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UAP kraje\2022_prubezna_KUOK\Karty obcí\"/>
    </mc:Choice>
  </mc:AlternateContent>
  <bookViews>
    <workbookView xWindow="0" yWindow="0" windowWidth="28800" windowHeight="12300" tabRatio="500" firstSheet="5" activeTab="12"/>
  </bookViews>
  <sheets>
    <sheet name="Seznam ukazatelů" sheetId="1" r:id="rId1"/>
    <sheet name="vzor" sheetId="10" r:id="rId2"/>
    <sheet name="2011" sheetId="2" r:id="rId3"/>
    <sheet name="2012" sheetId="9" r:id="rId4"/>
    <sheet name="2013" sheetId="8" r:id="rId5"/>
    <sheet name="2014" sheetId="7" r:id="rId6"/>
    <sheet name="2015" sheetId="6" r:id="rId7"/>
    <sheet name="2016" sheetId="5" r:id="rId8"/>
    <sheet name="2017" sheetId="3" r:id="rId9"/>
    <sheet name="2018" sheetId="4" r:id="rId10"/>
    <sheet name="2019" sheetId="11" r:id="rId11"/>
    <sheet name="2020" sheetId="14" r:id="rId12"/>
    <sheet name="2021" sheetId="12" r:id="rId13"/>
  </sheets>
  <definedNames>
    <definedName name="_xlnm._FilterDatabase" localSheetId="2" hidden="1">'2011'!$A$2:$BW$433</definedName>
    <definedName name="_xlnm._FilterDatabase" localSheetId="3" hidden="1">'2012'!$A$2:$BW$461</definedName>
    <definedName name="_xlnm._FilterDatabase" localSheetId="4" hidden="1">'2013'!$A$2:$BW$461</definedName>
    <definedName name="_xlnm._FilterDatabase" localSheetId="5" hidden="1">'2014'!$A$2:$BW$461</definedName>
    <definedName name="_xlnm._FilterDatabase" localSheetId="6" hidden="1">'2015'!$A$2:$BW$461</definedName>
    <definedName name="_xlnm._FilterDatabase" localSheetId="7" hidden="1">'2016'!$A$2:$BW$461</definedName>
    <definedName name="_xlnm._FilterDatabase" localSheetId="8" hidden="1">'2017'!$A$2:$BW$461</definedName>
    <definedName name="_xlnm._FilterDatabase" localSheetId="9" hidden="1">'2018'!$A$2:$BW$433</definedName>
    <definedName name="_xlnm._FilterDatabase" localSheetId="10" hidden="1">'2019'!$A$2:$BW$433</definedName>
    <definedName name="_xlnm._FilterDatabase" localSheetId="11" hidden="1">'2020'!$A$3:$BW$433</definedName>
    <definedName name="_xlnm._FilterDatabase" localSheetId="12" hidden="1">'2021'!$A$3:$BW$433</definedName>
    <definedName name="_xlnm._FilterDatabase" localSheetId="1" hidden="1">vzor!$A$2:$BW$2</definedName>
  </definedNames>
  <calcPr calcId="162913"/>
</workbook>
</file>

<file path=xl/calcChain.xml><?xml version="1.0" encoding="utf-8"?>
<calcChain xmlns="http://schemas.openxmlformats.org/spreadsheetml/2006/main">
  <c r="K433" i="10" l="1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S405" i="10"/>
  <c r="I405" i="10"/>
  <c r="K405" i="10" s="1"/>
  <c r="S404" i="10"/>
  <c r="I404" i="10"/>
  <c r="K404" i="10" s="1"/>
  <c r="S403" i="10"/>
  <c r="K403" i="10"/>
  <c r="I403" i="10"/>
  <c r="S402" i="10"/>
  <c r="I402" i="10"/>
  <c r="K402" i="10" s="1"/>
  <c r="S401" i="10"/>
  <c r="I401" i="10"/>
  <c r="K401" i="10" s="1"/>
  <c r="S400" i="10"/>
  <c r="I400" i="10"/>
  <c r="K400" i="10" s="1"/>
  <c r="S399" i="10"/>
  <c r="I399" i="10"/>
  <c r="K399" i="10" s="1"/>
  <c r="S398" i="10"/>
  <c r="I398" i="10"/>
  <c r="K398" i="10" s="1"/>
  <c r="S397" i="10"/>
  <c r="I397" i="10"/>
  <c r="K397" i="10" s="1"/>
  <c r="S396" i="10"/>
  <c r="I396" i="10"/>
  <c r="K396" i="10" s="1"/>
  <c r="S395" i="10"/>
  <c r="K395" i="10"/>
  <c r="I395" i="10"/>
  <c r="S394" i="10"/>
  <c r="I394" i="10"/>
  <c r="K394" i="10" s="1"/>
  <c r="S393" i="10"/>
  <c r="I393" i="10"/>
  <c r="K393" i="10" s="1"/>
  <c r="S392" i="10"/>
  <c r="I392" i="10"/>
  <c r="K392" i="10" s="1"/>
  <c r="S391" i="10"/>
  <c r="I391" i="10"/>
  <c r="K391" i="10" s="1"/>
  <c r="S390" i="10"/>
  <c r="I390" i="10"/>
  <c r="K390" i="10" s="1"/>
  <c r="S389" i="10"/>
  <c r="I389" i="10"/>
  <c r="K389" i="10" s="1"/>
  <c r="S388" i="10"/>
  <c r="I388" i="10"/>
  <c r="K388" i="10" s="1"/>
  <c r="S387" i="10"/>
  <c r="K387" i="10"/>
  <c r="I387" i="10"/>
  <c r="S386" i="10"/>
  <c r="I386" i="10"/>
  <c r="K386" i="10" s="1"/>
  <c r="S385" i="10"/>
  <c r="I385" i="10"/>
  <c r="K385" i="10" s="1"/>
  <c r="S384" i="10"/>
  <c r="K384" i="10"/>
  <c r="I384" i="10"/>
  <c r="S383" i="10"/>
  <c r="I383" i="10"/>
  <c r="K383" i="10" s="1"/>
  <c r="S382" i="10"/>
  <c r="I382" i="10"/>
  <c r="K382" i="10" s="1"/>
  <c r="S381" i="10"/>
  <c r="K381" i="10"/>
  <c r="I381" i="10"/>
  <c r="S380" i="10"/>
  <c r="I380" i="10"/>
  <c r="K380" i="10" s="1"/>
  <c r="S379" i="10"/>
  <c r="I379" i="10"/>
  <c r="K379" i="10" s="1"/>
  <c r="S378" i="10"/>
  <c r="I378" i="10"/>
  <c r="K378" i="10" s="1"/>
  <c r="S377" i="10"/>
  <c r="I377" i="10"/>
  <c r="K377" i="10" s="1"/>
  <c r="S376" i="10"/>
  <c r="K376" i="10"/>
  <c r="I376" i="10"/>
  <c r="S375" i="10"/>
  <c r="K375" i="10"/>
  <c r="I375" i="10"/>
  <c r="S374" i="10"/>
  <c r="I374" i="10"/>
  <c r="K374" i="10" s="1"/>
  <c r="S373" i="10"/>
  <c r="I373" i="10"/>
  <c r="K373" i="10" s="1"/>
  <c r="S372" i="10"/>
  <c r="I372" i="10"/>
  <c r="K372" i="10" s="1"/>
  <c r="S371" i="10"/>
  <c r="I371" i="10"/>
  <c r="K371" i="10" s="1"/>
  <c r="S370" i="10"/>
  <c r="I370" i="10"/>
  <c r="K370" i="10" s="1"/>
  <c r="S369" i="10"/>
  <c r="I369" i="10"/>
  <c r="K369" i="10" s="1"/>
  <c r="S368" i="10"/>
  <c r="I368" i="10"/>
  <c r="K368" i="10" s="1"/>
  <c r="S367" i="10"/>
  <c r="K367" i="10"/>
  <c r="I367" i="10"/>
  <c r="S366" i="10"/>
  <c r="I366" i="10"/>
  <c r="K366" i="10" s="1"/>
  <c r="S365" i="10"/>
  <c r="I365" i="10"/>
  <c r="K365" i="10" s="1"/>
  <c r="S364" i="10"/>
  <c r="I364" i="10"/>
  <c r="K364" i="10" s="1"/>
  <c r="S363" i="10"/>
  <c r="I363" i="10"/>
  <c r="K363" i="10" s="1"/>
  <c r="S362" i="10"/>
  <c r="I362" i="10"/>
  <c r="K362" i="10" s="1"/>
  <c r="S361" i="10"/>
  <c r="I361" i="10"/>
  <c r="K361" i="10" s="1"/>
  <c r="S360" i="10"/>
  <c r="I360" i="10"/>
  <c r="K360" i="10" s="1"/>
  <c r="S359" i="10"/>
  <c r="I359" i="10"/>
  <c r="K359" i="10" s="1"/>
  <c r="S358" i="10"/>
  <c r="I358" i="10"/>
  <c r="K358" i="10" s="1"/>
  <c r="S357" i="10"/>
  <c r="I357" i="10"/>
  <c r="K357" i="10" s="1"/>
  <c r="S356" i="10"/>
  <c r="I356" i="10"/>
  <c r="K356" i="10" s="1"/>
  <c r="S355" i="10"/>
  <c r="I355" i="10"/>
  <c r="K355" i="10" s="1"/>
  <c r="S354" i="10"/>
  <c r="I354" i="10"/>
  <c r="K354" i="10" s="1"/>
  <c r="S353" i="10"/>
  <c r="I353" i="10"/>
  <c r="K353" i="10" s="1"/>
  <c r="S352" i="10"/>
  <c r="K352" i="10"/>
  <c r="I352" i="10"/>
  <c r="S351" i="10"/>
  <c r="I351" i="10"/>
  <c r="K351" i="10" s="1"/>
  <c r="S350" i="10"/>
  <c r="I350" i="10"/>
  <c r="K350" i="10" s="1"/>
  <c r="S349" i="10"/>
  <c r="I349" i="10"/>
  <c r="K349" i="10" s="1"/>
  <c r="S348" i="10"/>
  <c r="I348" i="10"/>
  <c r="K348" i="10" s="1"/>
  <c r="S347" i="10"/>
  <c r="K347" i="10"/>
  <c r="I347" i="10"/>
  <c r="S346" i="10"/>
  <c r="I346" i="10"/>
  <c r="K346" i="10" s="1"/>
  <c r="S345" i="10"/>
  <c r="I345" i="10"/>
  <c r="K345" i="10" s="1"/>
  <c r="S344" i="10"/>
  <c r="K344" i="10"/>
  <c r="I344" i="10"/>
  <c r="S343" i="10"/>
  <c r="I343" i="10"/>
  <c r="K343" i="10" s="1"/>
  <c r="S342" i="10"/>
  <c r="I342" i="10"/>
  <c r="K342" i="10" s="1"/>
  <c r="S341" i="10"/>
  <c r="I341" i="10"/>
  <c r="K341" i="10" s="1"/>
  <c r="S340" i="10"/>
  <c r="I340" i="10"/>
  <c r="K340" i="10" s="1"/>
  <c r="S339" i="10"/>
  <c r="K339" i="10"/>
  <c r="I339" i="10"/>
  <c r="S338" i="10"/>
  <c r="I338" i="10"/>
  <c r="K338" i="10" s="1"/>
  <c r="S337" i="10"/>
  <c r="I337" i="10"/>
  <c r="K337" i="10" s="1"/>
  <c r="S336" i="10"/>
  <c r="I336" i="10"/>
  <c r="K336" i="10" s="1"/>
  <c r="S335" i="10"/>
  <c r="I335" i="10"/>
  <c r="K335" i="10" s="1"/>
  <c r="S334" i="10"/>
  <c r="I334" i="10"/>
  <c r="K334" i="10" s="1"/>
  <c r="S333" i="10"/>
  <c r="I333" i="10"/>
  <c r="K333" i="10" s="1"/>
  <c r="S332" i="10"/>
  <c r="I332" i="10"/>
  <c r="K332" i="10" s="1"/>
  <c r="S331" i="10"/>
  <c r="I331" i="10"/>
  <c r="K331" i="10" s="1"/>
  <c r="S330" i="10"/>
  <c r="I330" i="10"/>
  <c r="K330" i="10" s="1"/>
  <c r="S329" i="10"/>
  <c r="I329" i="10"/>
  <c r="K329" i="10" s="1"/>
  <c r="S328" i="10"/>
  <c r="I328" i="10"/>
  <c r="K328" i="10" s="1"/>
  <c r="S327" i="10"/>
  <c r="K327" i="10"/>
  <c r="I327" i="10"/>
  <c r="S326" i="10"/>
  <c r="I326" i="10"/>
  <c r="K326" i="10" s="1"/>
  <c r="S325" i="10"/>
  <c r="I325" i="10"/>
  <c r="K325" i="10" s="1"/>
  <c r="S324" i="10"/>
  <c r="I324" i="10"/>
  <c r="K324" i="10" s="1"/>
  <c r="S323" i="10"/>
  <c r="I323" i="10"/>
  <c r="K323" i="10" s="1"/>
  <c r="S322" i="10"/>
  <c r="I322" i="10"/>
  <c r="K322" i="10" s="1"/>
  <c r="S321" i="10"/>
  <c r="I321" i="10"/>
  <c r="K321" i="10" s="1"/>
  <c r="S320" i="10"/>
  <c r="I320" i="10"/>
  <c r="K320" i="10" s="1"/>
  <c r="S319" i="10"/>
  <c r="I319" i="10"/>
  <c r="K319" i="10" s="1"/>
  <c r="S318" i="10"/>
  <c r="I318" i="10"/>
  <c r="K318" i="10" s="1"/>
  <c r="S317" i="10"/>
  <c r="I317" i="10"/>
  <c r="K317" i="10" s="1"/>
  <c r="S316" i="10"/>
  <c r="I316" i="10"/>
  <c r="K316" i="10" s="1"/>
  <c r="S315" i="10"/>
  <c r="I315" i="10"/>
  <c r="K315" i="10" s="1"/>
  <c r="S314" i="10"/>
  <c r="I314" i="10"/>
  <c r="K314" i="10" s="1"/>
  <c r="S313" i="10"/>
  <c r="I313" i="10"/>
  <c r="K313" i="10" s="1"/>
  <c r="S312" i="10"/>
  <c r="I312" i="10"/>
  <c r="K312" i="10" s="1"/>
  <c r="S311" i="10"/>
  <c r="K311" i="10"/>
  <c r="I311" i="10"/>
  <c r="S310" i="10"/>
  <c r="I310" i="10"/>
  <c r="K310" i="10" s="1"/>
  <c r="S309" i="10"/>
  <c r="I309" i="10"/>
  <c r="K309" i="10" s="1"/>
  <c r="S308" i="10"/>
  <c r="I308" i="10"/>
  <c r="K308" i="10" s="1"/>
  <c r="S307" i="10"/>
  <c r="I307" i="10"/>
  <c r="K307" i="10" s="1"/>
  <c r="S306" i="10"/>
  <c r="I306" i="10"/>
  <c r="K306" i="10" s="1"/>
  <c r="S305" i="10"/>
  <c r="I305" i="10"/>
  <c r="K305" i="10" s="1"/>
  <c r="S304" i="10"/>
  <c r="I304" i="10"/>
  <c r="K304" i="10" s="1"/>
  <c r="S303" i="10"/>
  <c r="I303" i="10"/>
  <c r="K303" i="10" s="1"/>
  <c r="S302" i="10"/>
  <c r="I302" i="10"/>
  <c r="K302" i="10" s="1"/>
  <c r="S301" i="10"/>
  <c r="K301" i="10"/>
  <c r="I301" i="10"/>
  <c r="S300" i="10"/>
  <c r="I300" i="10"/>
  <c r="K300" i="10" s="1"/>
  <c r="S299" i="10"/>
  <c r="I299" i="10"/>
  <c r="K299" i="10" s="1"/>
  <c r="S298" i="10"/>
  <c r="I298" i="10"/>
  <c r="K298" i="10" s="1"/>
  <c r="S297" i="10"/>
  <c r="I297" i="10"/>
  <c r="K297" i="10" s="1"/>
  <c r="S296" i="10"/>
  <c r="K296" i="10"/>
  <c r="I296" i="10"/>
  <c r="S295" i="10"/>
  <c r="I295" i="10"/>
  <c r="K295" i="10" s="1"/>
  <c r="S294" i="10"/>
  <c r="I294" i="10"/>
  <c r="K294" i="10" s="1"/>
  <c r="S293" i="10"/>
  <c r="I293" i="10"/>
  <c r="K293" i="10" s="1"/>
  <c r="S292" i="10"/>
  <c r="I292" i="10"/>
  <c r="K292" i="10" s="1"/>
  <c r="S291" i="10"/>
  <c r="K291" i="10"/>
  <c r="I291" i="10"/>
  <c r="S290" i="10"/>
  <c r="I290" i="10"/>
  <c r="K290" i="10" s="1"/>
  <c r="S289" i="10"/>
  <c r="I289" i="10"/>
  <c r="K289" i="10" s="1"/>
  <c r="S288" i="10"/>
  <c r="I288" i="10"/>
  <c r="K288" i="10" s="1"/>
  <c r="S287" i="10"/>
  <c r="I287" i="10"/>
  <c r="K287" i="10" s="1"/>
  <c r="S286" i="10"/>
  <c r="I286" i="10"/>
  <c r="K286" i="10" s="1"/>
  <c r="S285" i="10"/>
  <c r="I285" i="10"/>
  <c r="K285" i="10" s="1"/>
  <c r="S284" i="10"/>
  <c r="I284" i="10"/>
  <c r="K284" i="10" s="1"/>
  <c r="S283" i="10"/>
  <c r="I283" i="10"/>
  <c r="K283" i="10" s="1"/>
  <c r="S282" i="10"/>
  <c r="I282" i="10"/>
  <c r="K282" i="10" s="1"/>
  <c r="S281" i="10"/>
  <c r="I281" i="10"/>
  <c r="K281" i="10" s="1"/>
  <c r="S280" i="10"/>
  <c r="I280" i="10"/>
  <c r="K280" i="10" s="1"/>
  <c r="S279" i="10"/>
  <c r="K279" i="10"/>
  <c r="I279" i="10"/>
  <c r="S278" i="10"/>
  <c r="I278" i="10"/>
  <c r="K278" i="10" s="1"/>
  <c r="S277" i="10"/>
  <c r="I277" i="10"/>
  <c r="K277" i="10" s="1"/>
  <c r="S276" i="10"/>
  <c r="I276" i="10"/>
  <c r="K276" i="10" s="1"/>
  <c r="S275" i="10"/>
  <c r="K275" i="10"/>
  <c r="I275" i="10"/>
  <c r="S274" i="10"/>
  <c r="I274" i="10"/>
  <c r="K274" i="10" s="1"/>
  <c r="S273" i="10"/>
  <c r="I273" i="10"/>
  <c r="K273" i="10" s="1"/>
  <c r="S272" i="10"/>
  <c r="I272" i="10"/>
  <c r="K272" i="10" s="1"/>
  <c r="S271" i="10"/>
  <c r="I271" i="10"/>
  <c r="K271" i="10" s="1"/>
  <c r="S270" i="10"/>
  <c r="I270" i="10"/>
  <c r="K270" i="10" s="1"/>
  <c r="S269" i="10"/>
  <c r="I269" i="10"/>
  <c r="K269" i="10" s="1"/>
  <c r="S268" i="10"/>
  <c r="I268" i="10"/>
  <c r="K268" i="10" s="1"/>
  <c r="S267" i="10"/>
  <c r="I267" i="10"/>
  <c r="K267" i="10" s="1"/>
  <c r="S266" i="10"/>
  <c r="I266" i="10"/>
  <c r="K266" i="10" s="1"/>
  <c r="S265" i="10"/>
  <c r="I265" i="10"/>
  <c r="K265" i="10" s="1"/>
  <c r="S264" i="10"/>
  <c r="I264" i="10"/>
  <c r="K264" i="10" s="1"/>
  <c r="S263" i="10"/>
  <c r="K263" i="10"/>
  <c r="I263" i="10"/>
  <c r="S262" i="10"/>
  <c r="I262" i="10"/>
  <c r="K262" i="10" s="1"/>
  <c r="S261" i="10"/>
  <c r="I261" i="10"/>
  <c r="K261" i="10" s="1"/>
  <c r="S260" i="10"/>
  <c r="I260" i="10"/>
  <c r="K260" i="10" s="1"/>
  <c r="S259" i="10"/>
  <c r="I259" i="10"/>
  <c r="K259" i="10" s="1"/>
  <c r="S258" i="10"/>
  <c r="I258" i="10"/>
  <c r="K258" i="10" s="1"/>
  <c r="S257" i="10"/>
  <c r="I257" i="10"/>
  <c r="K257" i="10" s="1"/>
  <c r="S256" i="10"/>
  <c r="I256" i="10"/>
  <c r="K256" i="10" s="1"/>
  <c r="S255" i="10"/>
  <c r="I255" i="10"/>
  <c r="K255" i="10" s="1"/>
  <c r="S254" i="10"/>
  <c r="I254" i="10"/>
  <c r="K254" i="10" s="1"/>
  <c r="S253" i="10"/>
  <c r="K253" i="10"/>
  <c r="I253" i="10"/>
  <c r="S252" i="10"/>
  <c r="I252" i="10"/>
  <c r="K252" i="10" s="1"/>
  <c r="S251" i="10"/>
  <c r="K251" i="10"/>
  <c r="I251" i="10"/>
  <c r="S250" i="10"/>
  <c r="I250" i="10"/>
  <c r="K250" i="10" s="1"/>
  <c r="S249" i="10"/>
  <c r="I249" i="10"/>
  <c r="K249" i="10" s="1"/>
  <c r="S248" i="10"/>
  <c r="I248" i="10"/>
  <c r="K248" i="10" s="1"/>
  <c r="S247" i="10"/>
  <c r="I247" i="10"/>
  <c r="K247" i="10" s="1"/>
  <c r="S246" i="10"/>
  <c r="I246" i="10"/>
  <c r="K246" i="10" s="1"/>
  <c r="S245" i="10"/>
  <c r="I245" i="10"/>
  <c r="K245" i="10" s="1"/>
  <c r="S244" i="10"/>
  <c r="I244" i="10"/>
  <c r="K244" i="10" s="1"/>
  <c r="S243" i="10"/>
  <c r="I243" i="10"/>
  <c r="K243" i="10" s="1"/>
  <c r="S242" i="10"/>
  <c r="I242" i="10"/>
  <c r="K242" i="10" s="1"/>
  <c r="S241" i="10"/>
  <c r="I241" i="10"/>
  <c r="K241" i="10" s="1"/>
  <c r="S240" i="10"/>
  <c r="I240" i="10"/>
  <c r="K240" i="10" s="1"/>
  <c r="S239" i="10"/>
  <c r="I239" i="10"/>
  <c r="K239" i="10" s="1"/>
  <c r="S238" i="10"/>
  <c r="I238" i="10"/>
  <c r="K238" i="10" s="1"/>
  <c r="S237" i="10"/>
  <c r="I237" i="10"/>
  <c r="K237" i="10" s="1"/>
  <c r="S236" i="10"/>
  <c r="I236" i="10"/>
  <c r="K236" i="10" s="1"/>
  <c r="S235" i="10"/>
  <c r="I235" i="10"/>
  <c r="K235" i="10" s="1"/>
  <c r="S234" i="10"/>
  <c r="I234" i="10"/>
  <c r="K234" i="10" s="1"/>
  <c r="S233" i="10"/>
  <c r="I233" i="10"/>
  <c r="K233" i="10" s="1"/>
  <c r="S232" i="10"/>
  <c r="I232" i="10"/>
  <c r="K232" i="10" s="1"/>
  <c r="S231" i="10"/>
  <c r="I231" i="10"/>
  <c r="K231" i="10" s="1"/>
  <c r="S230" i="10"/>
  <c r="I230" i="10"/>
  <c r="K230" i="10" s="1"/>
  <c r="S229" i="10"/>
  <c r="I229" i="10"/>
  <c r="K229" i="10" s="1"/>
  <c r="S228" i="10"/>
  <c r="I228" i="10"/>
  <c r="K228" i="10" s="1"/>
  <c r="S227" i="10"/>
  <c r="K227" i="10"/>
  <c r="I227" i="10"/>
  <c r="S226" i="10"/>
  <c r="I226" i="10"/>
  <c r="K226" i="10" s="1"/>
  <c r="S225" i="10"/>
  <c r="I225" i="10"/>
  <c r="K225" i="10" s="1"/>
  <c r="S224" i="10"/>
  <c r="I224" i="10"/>
  <c r="K224" i="10" s="1"/>
  <c r="S223" i="10"/>
  <c r="I223" i="10"/>
  <c r="K223" i="10" s="1"/>
  <c r="S222" i="10"/>
  <c r="I222" i="10"/>
  <c r="K222" i="10" s="1"/>
  <c r="S221" i="10"/>
  <c r="I221" i="10"/>
  <c r="K221" i="10" s="1"/>
  <c r="S220" i="10"/>
  <c r="I220" i="10"/>
  <c r="K220" i="10" s="1"/>
  <c r="S219" i="10"/>
  <c r="I219" i="10"/>
  <c r="K219" i="10" s="1"/>
  <c r="S218" i="10"/>
  <c r="I218" i="10"/>
  <c r="K218" i="10" s="1"/>
  <c r="S217" i="10"/>
  <c r="I217" i="10"/>
  <c r="K217" i="10" s="1"/>
  <c r="S216" i="10"/>
  <c r="I216" i="10"/>
  <c r="K216" i="10" s="1"/>
  <c r="S215" i="10"/>
  <c r="I215" i="10"/>
  <c r="K215" i="10" s="1"/>
  <c r="S214" i="10"/>
  <c r="I214" i="10"/>
  <c r="K214" i="10" s="1"/>
  <c r="S213" i="10"/>
  <c r="I213" i="10"/>
  <c r="K213" i="10" s="1"/>
  <c r="S212" i="10"/>
  <c r="I212" i="10"/>
  <c r="K212" i="10" s="1"/>
  <c r="S211" i="10"/>
  <c r="K211" i="10"/>
  <c r="I211" i="10"/>
  <c r="S210" i="10"/>
  <c r="I210" i="10"/>
  <c r="K210" i="10" s="1"/>
  <c r="S209" i="10"/>
  <c r="I209" i="10"/>
  <c r="K209" i="10" s="1"/>
  <c r="S208" i="10"/>
  <c r="I208" i="10"/>
  <c r="K208" i="10" s="1"/>
  <c r="S207" i="10"/>
  <c r="I207" i="10"/>
  <c r="K207" i="10" s="1"/>
  <c r="S206" i="10"/>
  <c r="I206" i="10"/>
  <c r="K206" i="10" s="1"/>
  <c r="S205" i="10"/>
  <c r="I205" i="10"/>
  <c r="K205" i="10" s="1"/>
  <c r="S204" i="10"/>
  <c r="I204" i="10"/>
  <c r="K204" i="10" s="1"/>
  <c r="S203" i="10"/>
  <c r="I203" i="10"/>
  <c r="K203" i="10" s="1"/>
  <c r="S202" i="10"/>
  <c r="I202" i="10"/>
  <c r="K202" i="10" s="1"/>
  <c r="S201" i="10"/>
  <c r="I201" i="10"/>
  <c r="K201" i="10" s="1"/>
  <c r="S200" i="10"/>
  <c r="I200" i="10"/>
  <c r="K200" i="10" s="1"/>
  <c r="S199" i="10"/>
  <c r="I199" i="10"/>
  <c r="K199" i="10" s="1"/>
  <c r="S198" i="10"/>
  <c r="I198" i="10"/>
  <c r="K198" i="10" s="1"/>
  <c r="S197" i="10"/>
  <c r="I197" i="10"/>
  <c r="K197" i="10" s="1"/>
  <c r="S196" i="10"/>
  <c r="I196" i="10"/>
  <c r="K196" i="10" s="1"/>
  <c r="S195" i="10"/>
  <c r="I195" i="10"/>
  <c r="K195" i="10" s="1"/>
  <c r="S194" i="10"/>
  <c r="I194" i="10"/>
  <c r="K194" i="10" s="1"/>
  <c r="S193" i="10"/>
  <c r="I193" i="10"/>
  <c r="K193" i="10" s="1"/>
  <c r="S192" i="10"/>
  <c r="K192" i="10"/>
  <c r="I192" i="10"/>
  <c r="S191" i="10"/>
  <c r="I191" i="10"/>
  <c r="K191" i="10" s="1"/>
  <c r="S190" i="10"/>
  <c r="I190" i="10"/>
  <c r="K190" i="10" s="1"/>
  <c r="S189" i="10"/>
  <c r="I189" i="10"/>
  <c r="K189" i="10" s="1"/>
  <c r="S188" i="10"/>
  <c r="I188" i="10"/>
  <c r="K188" i="10" s="1"/>
  <c r="S187" i="10"/>
  <c r="I187" i="10"/>
  <c r="K187" i="10" s="1"/>
  <c r="S186" i="10"/>
  <c r="I186" i="10"/>
  <c r="K186" i="10" s="1"/>
  <c r="S185" i="10"/>
  <c r="I185" i="10"/>
  <c r="K185" i="10" s="1"/>
  <c r="S184" i="10"/>
  <c r="I184" i="10"/>
  <c r="K184" i="10" s="1"/>
  <c r="S183" i="10"/>
  <c r="I183" i="10"/>
  <c r="K183" i="10" s="1"/>
  <c r="S182" i="10"/>
  <c r="I182" i="10"/>
  <c r="K182" i="10" s="1"/>
  <c r="S181" i="10"/>
  <c r="I181" i="10"/>
  <c r="K181" i="10" s="1"/>
  <c r="S180" i="10"/>
  <c r="I180" i="10"/>
  <c r="K180" i="10" s="1"/>
  <c r="S179" i="10"/>
  <c r="K179" i="10"/>
  <c r="I179" i="10"/>
  <c r="S178" i="10"/>
  <c r="I178" i="10"/>
  <c r="K178" i="10" s="1"/>
  <c r="S177" i="10"/>
  <c r="I177" i="10"/>
  <c r="K177" i="10" s="1"/>
  <c r="S176" i="10"/>
  <c r="I176" i="10"/>
  <c r="K176" i="10" s="1"/>
  <c r="S175" i="10"/>
  <c r="I175" i="10"/>
  <c r="K175" i="10" s="1"/>
  <c r="S174" i="10"/>
  <c r="I174" i="10"/>
  <c r="K174" i="10" s="1"/>
  <c r="S173" i="10"/>
  <c r="I173" i="10"/>
  <c r="K173" i="10" s="1"/>
  <c r="S172" i="10"/>
  <c r="I172" i="10"/>
  <c r="K172" i="10" s="1"/>
  <c r="S171" i="10"/>
  <c r="I171" i="10"/>
  <c r="K171" i="10" s="1"/>
  <c r="S170" i="10"/>
  <c r="I170" i="10"/>
  <c r="K170" i="10" s="1"/>
  <c r="S169" i="10"/>
  <c r="I169" i="10"/>
  <c r="K169" i="10" s="1"/>
  <c r="S168" i="10"/>
  <c r="I168" i="10"/>
  <c r="K168" i="10" s="1"/>
  <c r="S167" i="10"/>
  <c r="I167" i="10"/>
  <c r="K167" i="10" s="1"/>
  <c r="S166" i="10"/>
  <c r="I166" i="10"/>
  <c r="K166" i="10" s="1"/>
  <c r="S165" i="10"/>
  <c r="I165" i="10"/>
  <c r="K165" i="10" s="1"/>
  <c r="S164" i="10"/>
  <c r="I164" i="10"/>
  <c r="K164" i="10" s="1"/>
  <c r="S163" i="10"/>
  <c r="I163" i="10"/>
  <c r="K163" i="10" s="1"/>
  <c r="S162" i="10"/>
  <c r="I162" i="10"/>
  <c r="K162" i="10" s="1"/>
  <c r="S161" i="10"/>
  <c r="I161" i="10"/>
  <c r="K161" i="10" s="1"/>
  <c r="S160" i="10"/>
  <c r="I160" i="10"/>
  <c r="K160" i="10" s="1"/>
  <c r="S159" i="10"/>
  <c r="I159" i="10"/>
  <c r="K159" i="10" s="1"/>
  <c r="S158" i="10"/>
  <c r="I158" i="10"/>
  <c r="K158" i="10" s="1"/>
  <c r="S157" i="10"/>
  <c r="I157" i="10"/>
  <c r="K157" i="10" s="1"/>
  <c r="S156" i="10"/>
  <c r="I156" i="10"/>
  <c r="K156" i="10" s="1"/>
  <c r="S155" i="10"/>
  <c r="I155" i="10"/>
  <c r="K155" i="10" s="1"/>
  <c r="S154" i="10"/>
  <c r="I154" i="10"/>
  <c r="K154" i="10" s="1"/>
  <c r="S153" i="10"/>
  <c r="I153" i="10"/>
  <c r="K153" i="10" s="1"/>
  <c r="S152" i="10"/>
  <c r="I152" i="10"/>
  <c r="K152" i="10" s="1"/>
  <c r="S151" i="10"/>
  <c r="I151" i="10"/>
  <c r="K151" i="10" s="1"/>
  <c r="S150" i="10"/>
  <c r="I150" i="10"/>
  <c r="K150" i="10" s="1"/>
  <c r="S149" i="10"/>
  <c r="I149" i="10"/>
  <c r="K149" i="10" s="1"/>
  <c r="S148" i="10"/>
  <c r="I148" i="10"/>
  <c r="K148" i="10" s="1"/>
  <c r="S147" i="10"/>
  <c r="I147" i="10"/>
  <c r="K147" i="10" s="1"/>
  <c r="S146" i="10"/>
  <c r="I146" i="10"/>
  <c r="K146" i="10" s="1"/>
  <c r="S145" i="10"/>
  <c r="I145" i="10"/>
  <c r="K145" i="10" s="1"/>
  <c r="S144" i="10"/>
  <c r="K144" i="10"/>
  <c r="I144" i="10"/>
  <c r="S143" i="10"/>
  <c r="K143" i="10"/>
  <c r="I143" i="10"/>
  <c r="S142" i="10"/>
  <c r="I142" i="10"/>
  <c r="K142" i="10" s="1"/>
  <c r="S141" i="10"/>
  <c r="I141" i="10"/>
  <c r="K141" i="10" s="1"/>
  <c r="S140" i="10"/>
  <c r="I140" i="10"/>
  <c r="K140" i="10" s="1"/>
  <c r="S139" i="10"/>
  <c r="I139" i="10"/>
  <c r="K139" i="10" s="1"/>
  <c r="S138" i="10"/>
  <c r="I138" i="10"/>
  <c r="K138" i="10" s="1"/>
  <c r="S137" i="10"/>
  <c r="K137" i="10"/>
  <c r="I137" i="10"/>
  <c r="S136" i="10"/>
  <c r="I136" i="10"/>
  <c r="K136" i="10" s="1"/>
  <c r="S135" i="10"/>
  <c r="I135" i="10"/>
  <c r="K135" i="10" s="1"/>
  <c r="S134" i="10"/>
  <c r="I134" i="10"/>
  <c r="K134" i="10" s="1"/>
  <c r="S133" i="10"/>
  <c r="I133" i="10"/>
  <c r="K133" i="10" s="1"/>
  <c r="S132" i="10"/>
  <c r="I132" i="10"/>
  <c r="K132" i="10" s="1"/>
  <c r="S131" i="10"/>
  <c r="I131" i="10"/>
  <c r="K131" i="10" s="1"/>
  <c r="S130" i="10"/>
  <c r="I130" i="10"/>
  <c r="K130" i="10" s="1"/>
  <c r="S129" i="10"/>
  <c r="I129" i="10"/>
  <c r="K129" i="10" s="1"/>
  <c r="S128" i="10"/>
  <c r="I128" i="10"/>
  <c r="K128" i="10" s="1"/>
  <c r="S127" i="10"/>
  <c r="I127" i="10"/>
  <c r="K127" i="10" s="1"/>
  <c r="S126" i="10"/>
  <c r="I126" i="10"/>
  <c r="K126" i="10" s="1"/>
  <c r="S125" i="10"/>
  <c r="I125" i="10"/>
  <c r="K125" i="10" s="1"/>
  <c r="S124" i="10"/>
  <c r="I124" i="10"/>
  <c r="K124" i="10" s="1"/>
  <c r="S123" i="10"/>
  <c r="I123" i="10"/>
  <c r="K123" i="10" s="1"/>
  <c r="S122" i="10"/>
  <c r="I122" i="10"/>
  <c r="K122" i="10" s="1"/>
  <c r="S121" i="10"/>
  <c r="K121" i="10"/>
  <c r="I121" i="10"/>
  <c r="S120" i="10"/>
  <c r="I120" i="10"/>
  <c r="K120" i="10" s="1"/>
  <c r="S119" i="10"/>
  <c r="I119" i="10"/>
  <c r="K119" i="10" s="1"/>
  <c r="S118" i="10"/>
  <c r="I118" i="10"/>
  <c r="K118" i="10" s="1"/>
  <c r="S117" i="10"/>
  <c r="I117" i="10"/>
  <c r="K117" i="10" s="1"/>
  <c r="S116" i="10"/>
  <c r="I116" i="10"/>
  <c r="K116" i="10" s="1"/>
  <c r="S115" i="10"/>
  <c r="I115" i="10"/>
  <c r="K115" i="10" s="1"/>
  <c r="S114" i="10"/>
  <c r="I114" i="10"/>
  <c r="K114" i="10" s="1"/>
  <c r="S113" i="10"/>
  <c r="I113" i="10"/>
  <c r="K113" i="10" s="1"/>
  <c r="S112" i="10"/>
  <c r="I112" i="10"/>
  <c r="K112" i="10" s="1"/>
  <c r="S111" i="10"/>
  <c r="I111" i="10"/>
  <c r="K111" i="10" s="1"/>
  <c r="S110" i="10"/>
  <c r="I110" i="10"/>
  <c r="K110" i="10" s="1"/>
  <c r="S109" i="10"/>
  <c r="I109" i="10"/>
  <c r="K109" i="10" s="1"/>
  <c r="S108" i="10"/>
  <c r="I108" i="10"/>
  <c r="K108" i="10" s="1"/>
  <c r="S107" i="10"/>
  <c r="I107" i="10"/>
  <c r="K107" i="10" s="1"/>
  <c r="S106" i="10"/>
  <c r="I106" i="10"/>
  <c r="K106" i="10" s="1"/>
  <c r="S105" i="10"/>
  <c r="I105" i="10"/>
  <c r="K105" i="10" s="1"/>
  <c r="S104" i="10"/>
  <c r="I104" i="10"/>
  <c r="K104" i="10" s="1"/>
  <c r="S103" i="10"/>
  <c r="K103" i="10"/>
  <c r="I103" i="10"/>
  <c r="S102" i="10"/>
  <c r="I102" i="10"/>
  <c r="K102" i="10" s="1"/>
  <c r="S101" i="10"/>
  <c r="I101" i="10"/>
  <c r="K101" i="10" s="1"/>
  <c r="S100" i="10"/>
  <c r="I100" i="10"/>
  <c r="K100" i="10" s="1"/>
  <c r="S99" i="10"/>
  <c r="I99" i="10"/>
  <c r="K99" i="10" s="1"/>
  <c r="S98" i="10"/>
  <c r="I98" i="10"/>
  <c r="K98" i="10" s="1"/>
  <c r="S97" i="10"/>
  <c r="I97" i="10"/>
  <c r="K97" i="10" s="1"/>
  <c r="S96" i="10"/>
  <c r="I96" i="10"/>
  <c r="K96" i="10" s="1"/>
  <c r="S95" i="10"/>
  <c r="I95" i="10"/>
  <c r="K95" i="10" s="1"/>
  <c r="S94" i="10"/>
  <c r="I94" i="10"/>
  <c r="K94" i="10" s="1"/>
  <c r="S93" i="10"/>
  <c r="I93" i="10"/>
  <c r="K93" i="10" s="1"/>
  <c r="S92" i="10"/>
  <c r="I92" i="10"/>
  <c r="K92" i="10" s="1"/>
  <c r="S91" i="10"/>
  <c r="I91" i="10"/>
  <c r="K91" i="10" s="1"/>
  <c r="S90" i="10"/>
  <c r="I90" i="10"/>
  <c r="K90" i="10" s="1"/>
  <c r="S89" i="10"/>
  <c r="I89" i="10"/>
  <c r="K89" i="10" s="1"/>
  <c r="S88" i="10"/>
  <c r="I88" i="10"/>
  <c r="K88" i="10" s="1"/>
  <c r="S87" i="10"/>
  <c r="I87" i="10"/>
  <c r="K87" i="10" s="1"/>
  <c r="S86" i="10"/>
  <c r="I86" i="10"/>
  <c r="K86" i="10" s="1"/>
  <c r="S85" i="10"/>
  <c r="I85" i="10"/>
  <c r="K85" i="10" s="1"/>
  <c r="S84" i="10"/>
  <c r="I84" i="10"/>
  <c r="K84" i="10" s="1"/>
  <c r="S83" i="10"/>
  <c r="K83" i="10"/>
  <c r="I83" i="10"/>
  <c r="S82" i="10"/>
  <c r="I82" i="10"/>
  <c r="K82" i="10" s="1"/>
  <c r="S81" i="10"/>
  <c r="I81" i="10"/>
  <c r="K81" i="10" s="1"/>
  <c r="S80" i="10"/>
  <c r="I80" i="10"/>
  <c r="K80" i="10" s="1"/>
  <c r="S79" i="10"/>
  <c r="I79" i="10"/>
  <c r="K79" i="10" s="1"/>
  <c r="S78" i="10"/>
  <c r="I78" i="10"/>
  <c r="K78" i="10" s="1"/>
  <c r="S77" i="10"/>
  <c r="I77" i="10"/>
  <c r="K77" i="10" s="1"/>
  <c r="S76" i="10"/>
  <c r="I76" i="10"/>
  <c r="K76" i="10" s="1"/>
  <c r="S75" i="10"/>
  <c r="I75" i="10"/>
  <c r="K75" i="10" s="1"/>
  <c r="S74" i="10"/>
  <c r="I74" i="10"/>
  <c r="K74" i="10" s="1"/>
  <c r="S73" i="10"/>
  <c r="I73" i="10"/>
  <c r="K73" i="10" s="1"/>
  <c r="S72" i="10"/>
  <c r="I72" i="10"/>
  <c r="K72" i="10" s="1"/>
  <c r="S71" i="10"/>
  <c r="I71" i="10"/>
  <c r="K71" i="10" s="1"/>
  <c r="S70" i="10"/>
  <c r="I70" i="10"/>
  <c r="K70" i="10" s="1"/>
  <c r="S69" i="10"/>
  <c r="I69" i="10"/>
  <c r="K69" i="10" s="1"/>
  <c r="S68" i="10"/>
  <c r="I68" i="10"/>
  <c r="K68" i="10" s="1"/>
  <c r="S67" i="10"/>
  <c r="I67" i="10"/>
  <c r="K67" i="10" s="1"/>
  <c r="S66" i="10"/>
  <c r="I66" i="10"/>
  <c r="K66" i="10" s="1"/>
  <c r="S65" i="10"/>
  <c r="I65" i="10"/>
  <c r="K65" i="10" s="1"/>
  <c r="S64" i="10"/>
  <c r="I64" i="10"/>
  <c r="K64" i="10" s="1"/>
  <c r="S63" i="10"/>
  <c r="K63" i="10"/>
  <c r="I63" i="10"/>
  <c r="S62" i="10"/>
  <c r="I62" i="10"/>
  <c r="K62" i="10" s="1"/>
  <c r="S61" i="10"/>
  <c r="I61" i="10"/>
  <c r="K61" i="10" s="1"/>
  <c r="S60" i="10"/>
  <c r="I60" i="10"/>
  <c r="K60" i="10" s="1"/>
  <c r="S59" i="10"/>
  <c r="I59" i="10"/>
  <c r="K59" i="10" s="1"/>
  <c r="S58" i="10"/>
  <c r="I58" i="10"/>
  <c r="K58" i="10" s="1"/>
  <c r="S57" i="10"/>
  <c r="I57" i="10"/>
  <c r="K57" i="10" s="1"/>
  <c r="S56" i="10"/>
  <c r="I56" i="10"/>
  <c r="K56" i="10" s="1"/>
  <c r="S55" i="10"/>
  <c r="I55" i="10"/>
  <c r="K55" i="10" s="1"/>
  <c r="S54" i="10"/>
  <c r="I54" i="10"/>
  <c r="K54" i="10" s="1"/>
  <c r="S53" i="10"/>
  <c r="I53" i="10"/>
  <c r="K53" i="10" s="1"/>
  <c r="S52" i="10"/>
  <c r="I52" i="10"/>
  <c r="K52" i="10" s="1"/>
  <c r="S51" i="10"/>
  <c r="I51" i="10"/>
  <c r="K51" i="10" s="1"/>
  <c r="S50" i="10"/>
  <c r="I50" i="10"/>
  <c r="K50" i="10" s="1"/>
  <c r="S49" i="10"/>
  <c r="I49" i="10"/>
  <c r="K49" i="10" s="1"/>
  <c r="S48" i="10"/>
  <c r="I48" i="10"/>
  <c r="K48" i="10" s="1"/>
  <c r="S47" i="10"/>
  <c r="I47" i="10"/>
  <c r="K47" i="10" s="1"/>
  <c r="S46" i="10"/>
  <c r="I46" i="10"/>
  <c r="K46" i="10" s="1"/>
  <c r="S45" i="10"/>
  <c r="I45" i="10"/>
  <c r="K45" i="10" s="1"/>
  <c r="S44" i="10"/>
  <c r="I44" i="10"/>
  <c r="K44" i="10" s="1"/>
  <c r="S43" i="10"/>
  <c r="I43" i="10"/>
  <c r="K43" i="10" s="1"/>
  <c r="S42" i="10"/>
  <c r="I42" i="10"/>
  <c r="K42" i="10" s="1"/>
  <c r="S41" i="10"/>
  <c r="I41" i="10"/>
  <c r="K41" i="10" s="1"/>
  <c r="S40" i="10"/>
  <c r="I40" i="10"/>
  <c r="K40" i="10" s="1"/>
  <c r="S39" i="10"/>
  <c r="I39" i="10"/>
  <c r="K39" i="10" s="1"/>
  <c r="S38" i="10"/>
  <c r="I38" i="10"/>
  <c r="K38" i="10" s="1"/>
  <c r="S37" i="10"/>
  <c r="I37" i="10"/>
  <c r="K37" i="10" s="1"/>
  <c r="S36" i="10"/>
  <c r="I36" i="10"/>
  <c r="K36" i="10" s="1"/>
  <c r="S35" i="10"/>
  <c r="I35" i="10"/>
  <c r="K35" i="10" s="1"/>
  <c r="S34" i="10"/>
  <c r="I34" i="10"/>
  <c r="K34" i="10" s="1"/>
  <c r="S33" i="10"/>
  <c r="I33" i="10"/>
  <c r="K33" i="10" s="1"/>
  <c r="S32" i="10"/>
  <c r="I32" i="10"/>
  <c r="K32" i="10" s="1"/>
  <c r="S31" i="10"/>
  <c r="I31" i="10"/>
  <c r="K31" i="10" s="1"/>
  <c r="S30" i="10"/>
  <c r="I30" i="10"/>
  <c r="K30" i="10" s="1"/>
  <c r="S29" i="10"/>
  <c r="I29" i="10"/>
  <c r="K29" i="10" s="1"/>
  <c r="S28" i="10"/>
  <c r="I28" i="10"/>
  <c r="K28" i="10" s="1"/>
  <c r="S27" i="10"/>
  <c r="I27" i="10"/>
  <c r="K27" i="10" s="1"/>
  <c r="S26" i="10"/>
  <c r="I26" i="10"/>
  <c r="K26" i="10" s="1"/>
  <c r="S25" i="10"/>
  <c r="I25" i="10"/>
  <c r="K25" i="10" s="1"/>
  <c r="S24" i="10"/>
  <c r="I24" i="10"/>
  <c r="K24" i="10" s="1"/>
  <c r="S23" i="10"/>
  <c r="I23" i="10"/>
  <c r="K23" i="10" s="1"/>
  <c r="S22" i="10"/>
  <c r="I22" i="10"/>
  <c r="K22" i="10" s="1"/>
  <c r="S21" i="10"/>
  <c r="I21" i="10"/>
  <c r="K21" i="10" s="1"/>
  <c r="S20" i="10"/>
  <c r="I20" i="10"/>
  <c r="K20" i="10" s="1"/>
  <c r="S19" i="10"/>
  <c r="I19" i="10"/>
  <c r="K19" i="10" s="1"/>
  <c r="S18" i="10"/>
  <c r="I18" i="10"/>
  <c r="K18" i="10" s="1"/>
  <c r="S17" i="10"/>
  <c r="I17" i="10"/>
  <c r="K17" i="10" s="1"/>
  <c r="S16" i="10"/>
  <c r="I16" i="10"/>
  <c r="K16" i="10" s="1"/>
  <c r="S15" i="10"/>
  <c r="I15" i="10"/>
  <c r="K15" i="10" s="1"/>
  <c r="S14" i="10"/>
  <c r="I14" i="10"/>
  <c r="K14" i="10" s="1"/>
  <c r="S13" i="10"/>
  <c r="I13" i="10"/>
  <c r="K13" i="10" s="1"/>
  <c r="S12" i="10"/>
  <c r="I12" i="10"/>
  <c r="K12" i="10" s="1"/>
  <c r="S11" i="10"/>
  <c r="I11" i="10"/>
  <c r="K11" i="10" s="1"/>
  <c r="S10" i="10"/>
  <c r="I10" i="10"/>
  <c r="K10" i="10" s="1"/>
  <c r="S9" i="10"/>
  <c r="I9" i="10"/>
  <c r="K9" i="10" s="1"/>
  <c r="S8" i="10"/>
  <c r="I8" i="10"/>
  <c r="K8" i="10" s="1"/>
  <c r="S7" i="10"/>
  <c r="I7" i="10"/>
  <c r="K7" i="10" s="1"/>
  <c r="S6" i="10"/>
  <c r="I6" i="10"/>
  <c r="K6" i="10" s="1"/>
  <c r="S5" i="10"/>
  <c r="I5" i="10"/>
  <c r="K5" i="10" s="1"/>
  <c r="S4" i="10"/>
  <c r="I4" i="10"/>
  <c r="K4" i="10" s="1"/>
  <c r="K405" i="3" l="1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</calcChain>
</file>

<file path=xl/sharedStrings.xml><?xml version="1.0" encoding="utf-8"?>
<sst xmlns="http://schemas.openxmlformats.org/spreadsheetml/2006/main" count="23922" uniqueCount="1061">
  <si>
    <t>Číslo ukazatele</t>
  </si>
  <si>
    <t>Ukazatel</t>
  </si>
  <si>
    <t>Aktualizace</t>
  </si>
  <si>
    <t>Jednotky</t>
  </si>
  <si>
    <t>1.1</t>
  </si>
  <si>
    <t>Počet obyvatel</t>
  </si>
  <si>
    <t>počet</t>
  </si>
  <si>
    <t>1.2</t>
  </si>
  <si>
    <t>Živě narození</t>
  </si>
  <si>
    <t>1.3</t>
  </si>
  <si>
    <t>Zemřelí</t>
  </si>
  <si>
    <t>1.4</t>
  </si>
  <si>
    <t>Přistěhovalí</t>
  </si>
  <si>
    <t>1.5</t>
  </si>
  <si>
    <t>Vystěhovalí</t>
  </si>
  <si>
    <t>1.6</t>
  </si>
  <si>
    <t>Přirozený přírůstek</t>
  </si>
  <si>
    <t>hodnota</t>
  </si>
  <si>
    <t>1.7</t>
  </si>
  <si>
    <t>Saldo migrace</t>
  </si>
  <si>
    <t>1.8</t>
  </si>
  <si>
    <t>Celkový přírůstek</t>
  </si>
  <si>
    <t>1.9</t>
  </si>
  <si>
    <t>Hrubá míra celkového přírůstku</t>
  </si>
  <si>
    <t>počet/100 obyv.</t>
  </si>
  <si>
    <t>1.10</t>
  </si>
  <si>
    <t>Hrubá míra přirozeného přírůstku</t>
  </si>
  <si>
    <t>1.11</t>
  </si>
  <si>
    <t>Hrubá míra migračního salda</t>
  </si>
  <si>
    <t>2a.1</t>
  </si>
  <si>
    <t>Průměrný věk</t>
  </si>
  <si>
    <t>2a.2</t>
  </si>
  <si>
    <t>Počet obyvatel 0-14 let</t>
  </si>
  <si>
    <t>2a.3</t>
  </si>
  <si>
    <t>Počet obyvatel 65 a více let</t>
  </si>
  <si>
    <t>2a.4</t>
  </si>
  <si>
    <t>Podíl obyvatel ve věku 0-14 na celkovém počtu obyvatel</t>
  </si>
  <si>
    <t>%</t>
  </si>
  <si>
    <t>2a.5</t>
  </si>
  <si>
    <t>Podíl obyvatel ve věku 15-64 na celkovém počtu obyvatel</t>
  </si>
  <si>
    <t>2a.6</t>
  </si>
  <si>
    <t>Podíl obyvatel ve věku 65 a více let na celkovém počtu obyvatel</t>
  </si>
  <si>
    <t>4a.1</t>
  </si>
  <si>
    <t>Podíl osob se vzděláním základním (vč. neukonč.) na populaci ve věku 15 a více let</t>
  </si>
  <si>
    <t>SLDB 2011</t>
  </si>
  <si>
    <t>4a.2</t>
  </si>
  <si>
    <t>Podíl osob s ukončeným vysokoškolským vzděláním na populaci ve věku 15 a více let</t>
  </si>
  <si>
    <t>7.1</t>
  </si>
  <si>
    <t>Podíl ekonomicky aktivních zaměstnaných v priméru</t>
  </si>
  <si>
    <t>7.2</t>
  </si>
  <si>
    <t>Podíl ekonomicky aktivních zaměstaných v sekundéru</t>
  </si>
  <si>
    <t>7.3</t>
  </si>
  <si>
    <t>Podíl ekonomicky aktivních zaměstaných v terciéru</t>
  </si>
  <si>
    <t>7a.1</t>
  </si>
  <si>
    <t>Konsolidované příjmy</t>
  </si>
  <si>
    <t>Kč</t>
  </si>
  <si>
    <t>7a.2</t>
  </si>
  <si>
    <t>Daňové příjmy obce</t>
  </si>
  <si>
    <t>7b.1</t>
  </si>
  <si>
    <t>Výnosy</t>
  </si>
  <si>
    <t>7b.2</t>
  </si>
  <si>
    <t>Výnosy na obyvatele</t>
  </si>
  <si>
    <t>8.1</t>
  </si>
  <si>
    <t>Podíl nezaměstnaných osob dosažitelných</t>
  </si>
  <si>
    <t>8.2</t>
  </si>
  <si>
    <t>Uchazeči o zaměstnání - dosažitelní</t>
  </si>
  <si>
    <t>9a.1</t>
  </si>
  <si>
    <t>Zaměstnaní vyjíždějící do zaměstnání mimo obec</t>
  </si>
  <si>
    <t>9a.2</t>
  </si>
  <si>
    <t>Žáci a studenti vyjíždějící do škol mimo obec</t>
  </si>
  <si>
    <t>9a.3</t>
  </si>
  <si>
    <t>Zaměstnaní dojíždějící do zaměstnání do obce</t>
  </si>
  <si>
    <t>9a.4</t>
  </si>
  <si>
    <t>Žáci a studenti dojíždějící do škol do obce</t>
  </si>
  <si>
    <t>11.1</t>
  </si>
  <si>
    <t>Počet dokončených bytů</t>
  </si>
  <si>
    <t>12a.1</t>
  </si>
  <si>
    <t>Podíl neobydlených bytů z celkového počtu bytů</t>
  </si>
  <si>
    <t>13.1</t>
  </si>
  <si>
    <t>Průměrné stáří domů/bytů</t>
  </si>
  <si>
    <t>13.2</t>
  </si>
  <si>
    <t>Podíl obydl.bytů postavených do roku 1919</t>
  </si>
  <si>
    <t>13.3</t>
  </si>
  <si>
    <t>Podíl obydl.bytů postavených v letech 1920-1970</t>
  </si>
  <si>
    <t>13.4</t>
  </si>
  <si>
    <t>Podíl obydl.bytů postavených v letech 1971-1980</t>
  </si>
  <si>
    <t>13.5</t>
  </si>
  <si>
    <t>Podíl obydl.bytů postavených v letech 1981-2000</t>
  </si>
  <si>
    <t>13.6</t>
  </si>
  <si>
    <t>Podíl obydl.bytů postavených v letech 2001-2011</t>
  </si>
  <si>
    <t>16.1</t>
  </si>
  <si>
    <t xml:space="preserve">Počet neobydlených bytů sloužících k rekreaci </t>
  </si>
  <si>
    <t>17.1</t>
  </si>
  <si>
    <t>Kapacita hromadných ubytovacích zařízení</t>
  </si>
  <si>
    <t>17.2</t>
  </si>
  <si>
    <t>Počet hromadných ubytovacích zařízení celkem</t>
  </si>
  <si>
    <t>17.3</t>
  </si>
  <si>
    <t>Hromadná ubytovací zařízení - hotely, motely</t>
  </si>
  <si>
    <t>17.4</t>
  </si>
  <si>
    <t>Hromadná ubytovací zařízení - penziony</t>
  </si>
  <si>
    <t>17.5</t>
  </si>
  <si>
    <t>Hromadná ubytovací zařízení - turistické ubytovny</t>
  </si>
  <si>
    <t>17.6</t>
  </si>
  <si>
    <t>Hromadná ubytovací zařízení - kempy, chatové osady</t>
  </si>
  <si>
    <t>17.7</t>
  </si>
  <si>
    <t>Hromadná ubytovací zařízení - ostatní</t>
  </si>
  <si>
    <t>19a.1</t>
  </si>
  <si>
    <t>Podíl obyvatel v obydl.bytech s vodovodem</t>
  </si>
  <si>
    <t>19a.2</t>
  </si>
  <si>
    <t>Podíl obyvatel v obydl.bytech s plynem zavedeným do bytu</t>
  </si>
  <si>
    <t>19a.3</t>
  </si>
  <si>
    <t>Podíl obyvatel v obydl.bytech s přípojem na kanalizační síť</t>
  </si>
  <si>
    <t>22.1</t>
  </si>
  <si>
    <t>Podíl zemědělské půdy z celkové výměry</t>
  </si>
  <si>
    <t>23a.1</t>
  </si>
  <si>
    <t>Podíl orné půdy ze zemědělské půdy</t>
  </si>
  <si>
    <t>23a.2</t>
  </si>
  <si>
    <t>Podíl trvalých travních porostů ze zemědělské půdy</t>
  </si>
  <si>
    <t>26a.1</t>
  </si>
  <si>
    <t>Podíl I. Třídy ochrany z celkové výměry</t>
  </si>
  <si>
    <t>26a.2</t>
  </si>
  <si>
    <t>Podíl II. Třídy ochrany z celkové výměry</t>
  </si>
  <si>
    <t>26a.3</t>
  </si>
  <si>
    <t>Podíl III. Třídy ochrany z celkové výměry</t>
  </si>
  <si>
    <t>26a.4</t>
  </si>
  <si>
    <t>Podíl IV. Třídy ochrany z celkové výměry</t>
  </si>
  <si>
    <t>26a.5</t>
  </si>
  <si>
    <t>Podíl V. Třídy ochrany z celkové výměry</t>
  </si>
  <si>
    <t>26a.6</t>
  </si>
  <si>
    <t>Bez třídy ochrany ZPF</t>
  </si>
  <si>
    <t>27a.1</t>
  </si>
  <si>
    <t>Orná půda</t>
  </si>
  <si>
    <t>27a.2</t>
  </si>
  <si>
    <t>Chmelnice</t>
  </si>
  <si>
    <t>27a.3</t>
  </si>
  <si>
    <t>Vinice</t>
  </si>
  <si>
    <t>27a.4</t>
  </si>
  <si>
    <t>Zahrady</t>
  </si>
  <si>
    <t>27a.5</t>
  </si>
  <si>
    <t>Ovocné sady</t>
  </si>
  <si>
    <t>27a.6</t>
  </si>
  <si>
    <t>Trvalé travní porosty</t>
  </si>
  <si>
    <t>27a.7</t>
  </si>
  <si>
    <t>Lesní půda</t>
  </si>
  <si>
    <t>27a.8</t>
  </si>
  <si>
    <t>Vodní plochy</t>
  </si>
  <si>
    <t>27a.9</t>
  </si>
  <si>
    <t>Zastavěné plochy</t>
  </si>
  <si>
    <t>27a.10</t>
  </si>
  <si>
    <t>Ostatní plochy</t>
  </si>
  <si>
    <t>37.1</t>
  </si>
  <si>
    <t>Celková výměra</t>
  </si>
  <si>
    <t>ha</t>
  </si>
  <si>
    <t>2a</t>
  </si>
  <si>
    <t>4a</t>
  </si>
  <si>
    <t>7a</t>
  </si>
  <si>
    <t>7b</t>
  </si>
  <si>
    <t>9a</t>
  </si>
  <si>
    <t>12a</t>
  </si>
  <si>
    <t>19a</t>
  </si>
  <si>
    <t>23a</t>
  </si>
  <si>
    <t>26a</t>
  </si>
  <si>
    <t>27a</t>
  </si>
  <si>
    <t>kód új text</t>
  </si>
  <si>
    <t>kód új číslo</t>
  </si>
  <si>
    <t>název územní jednotky</t>
  </si>
  <si>
    <t>Počet obyvatel
(k 31.12.)</t>
  </si>
  <si>
    <t>Průměrný věk (k 31. 12.)</t>
  </si>
  <si>
    <t>Počet obyvatel 0-14let</t>
  </si>
  <si>
    <t>Podíl obyvatel ve věku
0-14 na celkovém počtu obyvatel (%)</t>
  </si>
  <si>
    <t>Podíl obyvatel ve věku
15-64 na celkovém počtu obyvatel (%)</t>
  </si>
  <si>
    <t>Podíl obyvatel ve věku 65 a více let na celkovém počtu obyvatel (%)</t>
  </si>
  <si>
    <t>Podíl osob se vzděláním základním (vč. neukonč.) na populaci ve věku 15 a více let (%)</t>
  </si>
  <si>
    <t>Podíl osob s ukončeným vysokoškolským vzděláním na populaci ve věku 15 a více let (%)</t>
  </si>
  <si>
    <t>Podíl ekonomicky aktivních zaměstnaných v priméru (%)</t>
  </si>
  <si>
    <t>Podíl ekonomicky aktivních zaměstaných v sekundéru (%)</t>
  </si>
  <si>
    <t>Podíl ekonomicky aktivních zaměstaných v terciéru (%)</t>
  </si>
  <si>
    <t>Podíl nezaměstnaných osob dosažitelných (%) 
k 31. 12.</t>
  </si>
  <si>
    <t>Podíl neobydlených bytů z celkového počtu bytů (%)</t>
  </si>
  <si>
    <t>Podíl obydl.bytů postavených do roku 1919 (%)</t>
  </si>
  <si>
    <t>Podíl obydl.bytů postavených v letech 1920-1970 (%)</t>
  </si>
  <si>
    <t>Podíl obydl.bytů postavených v letech 1971-1980 (%)</t>
  </si>
  <si>
    <t>Podíl obydl.bytů postavených v letech 1981-2000 (%)</t>
  </si>
  <si>
    <t>Podíl obydl.bytů postavených v letech 2001-2011 (%)</t>
  </si>
  <si>
    <t>Počet hromadných ubytovacích zařízení celkem (k 31.12.)</t>
  </si>
  <si>
    <t>Hromadná ubytovací zařízení  - hotely, motely</t>
  </si>
  <si>
    <t>Hromadná ubytovací zařízení  - turistické ubytovny</t>
  </si>
  <si>
    <t>Hromadná ubytovací zařízení  - kempy, chatové osady</t>
  </si>
  <si>
    <t xml:space="preserve">Hromadná ubytovací zařízení  - ostatní </t>
  </si>
  <si>
    <t>Podíl obyvatel v obydl.bytech s vodovodem (%)</t>
  </si>
  <si>
    <t>Podíl obyvatel v obydl.bytech s plynem zavedeným do bytu (%)</t>
  </si>
  <si>
    <t>Podíl obyvatel v obydl.bytech s přípojem na kanalizační síť (%)</t>
  </si>
  <si>
    <t>Podíl zemědělské půdy z celkové výměry (%)</t>
  </si>
  <si>
    <t>Podíl orné půdy ze zemědělské půdy (%)</t>
  </si>
  <si>
    <t>Podíl trvalých travních porostů ze zemědělské půdy (%)</t>
  </si>
  <si>
    <t>Orná půda (%)</t>
  </si>
  <si>
    <t>Chmelnice (%)</t>
  </si>
  <si>
    <t>Vinice (%)</t>
  </si>
  <si>
    <t>Zahrady (%)</t>
  </si>
  <si>
    <t>Ovocné sady (%)</t>
  </si>
  <si>
    <t>Trvalé travní porosty (%)</t>
  </si>
  <si>
    <t>Lesní půda (%)</t>
  </si>
  <si>
    <t>Vodní plochy (%)</t>
  </si>
  <si>
    <t>Zastavěné plochy (%)</t>
  </si>
  <si>
    <t>Ostatní plochy (%)</t>
  </si>
  <si>
    <t>Celková výměra (ha)</t>
  </si>
  <si>
    <t>územní jednotka</t>
  </si>
  <si>
    <t>kod_statistika</t>
  </si>
  <si>
    <t>500020</t>
  </si>
  <si>
    <t>Petrov nad Desnou</t>
  </si>
  <si>
    <t>obec</t>
  </si>
  <si>
    <t>Kozlov</t>
  </si>
  <si>
    <t>Luboměř pod Strážnou</t>
  </si>
  <si>
    <t>Město Libavá</t>
  </si>
  <si>
    <t>500496</t>
  </si>
  <si>
    <t>Olomouc</t>
  </si>
  <si>
    <t>500526</t>
  </si>
  <si>
    <t>Bělkovice-Lašťany</t>
  </si>
  <si>
    <t>500623</t>
  </si>
  <si>
    <t>Bílá Lhota</t>
  </si>
  <si>
    <t>500801</t>
  </si>
  <si>
    <t>Blatec</t>
  </si>
  <si>
    <t>500852</t>
  </si>
  <si>
    <t>Bohuňovice</t>
  </si>
  <si>
    <t>500861</t>
  </si>
  <si>
    <t>Bouzov</t>
  </si>
  <si>
    <t>500879</t>
  </si>
  <si>
    <t>Bystročice</t>
  </si>
  <si>
    <t>501476</t>
  </si>
  <si>
    <t>Dlouhá Loučka</t>
  </si>
  <si>
    <t>501646</t>
  </si>
  <si>
    <t>Dolany</t>
  </si>
  <si>
    <t>501751</t>
  </si>
  <si>
    <t>Drahanovice</t>
  </si>
  <si>
    <t>501794</t>
  </si>
  <si>
    <t>Dub nad Moravou</t>
  </si>
  <si>
    <t>501841</t>
  </si>
  <si>
    <t>Grygov</t>
  </si>
  <si>
    <t>502146</t>
  </si>
  <si>
    <t>Hlubočky</t>
  </si>
  <si>
    <t>502235</t>
  </si>
  <si>
    <t>Hněvotín</t>
  </si>
  <si>
    <t>502405</t>
  </si>
  <si>
    <t>Hnojice</t>
  </si>
  <si>
    <t>502545</t>
  </si>
  <si>
    <t>Horka nad Moravou</t>
  </si>
  <si>
    <t>502839</t>
  </si>
  <si>
    <t>Cholina</t>
  </si>
  <si>
    <t>503142</t>
  </si>
  <si>
    <t>Jívová</t>
  </si>
  <si>
    <t>503304</t>
  </si>
  <si>
    <t>Kožušany-Tážaly</t>
  </si>
  <si>
    <t>503444</t>
  </si>
  <si>
    <t>Litovel</t>
  </si>
  <si>
    <t>503622</t>
  </si>
  <si>
    <t>Luká</t>
  </si>
  <si>
    <t>503657</t>
  </si>
  <si>
    <t>Lutín</t>
  </si>
  <si>
    <t>503738</t>
  </si>
  <si>
    <t>Majetín</t>
  </si>
  <si>
    <t>503941</t>
  </si>
  <si>
    <t>Libavá</t>
  </si>
  <si>
    <t>504246</t>
  </si>
  <si>
    <t>Mladeč</t>
  </si>
  <si>
    <t>504441</t>
  </si>
  <si>
    <t>Náklo</t>
  </si>
  <si>
    <t>504505</t>
  </si>
  <si>
    <t>Náměšť na Hané</t>
  </si>
  <si>
    <t>504785</t>
  </si>
  <si>
    <t>Paseka</t>
  </si>
  <si>
    <t>505013</t>
  </si>
  <si>
    <t>Příkazy</t>
  </si>
  <si>
    <t>505081</t>
  </si>
  <si>
    <t>Senice na Hané</t>
  </si>
  <si>
    <t>505111</t>
  </si>
  <si>
    <t>Slatinice</t>
  </si>
  <si>
    <t>505161</t>
  </si>
  <si>
    <t>Štěpánov</t>
  </si>
  <si>
    <t>505188</t>
  </si>
  <si>
    <t>Šternberk</t>
  </si>
  <si>
    <t>505218</t>
  </si>
  <si>
    <t>Šumvald</t>
  </si>
  <si>
    <t>505269</t>
  </si>
  <si>
    <t>Těšetice</t>
  </si>
  <si>
    <t>505293</t>
  </si>
  <si>
    <t>Troubelice</t>
  </si>
  <si>
    <t>505366</t>
  </si>
  <si>
    <t>Tršice</t>
  </si>
  <si>
    <t>505501</t>
  </si>
  <si>
    <t>Újezd</t>
  </si>
  <si>
    <t>505587</t>
  </si>
  <si>
    <t>Uničov</t>
  </si>
  <si>
    <t>505609</t>
  </si>
  <si>
    <t>Velká Bystřice</t>
  </si>
  <si>
    <t>505650</t>
  </si>
  <si>
    <t>Velký Týnec</t>
  </si>
  <si>
    <t>505668</t>
  </si>
  <si>
    <t>Velký Újezd</t>
  </si>
  <si>
    <t>505862</t>
  </si>
  <si>
    <t>Žerotín</t>
  </si>
  <si>
    <t>506761</t>
  </si>
  <si>
    <t>Alojzov</t>
  </si>
  <si>
    <t>506770</t>
  </si>
  <si>
    <t>Seloutky</t>
  </si>
  <si>
    <t>511382</t>
  </si>
  <si>
    <t>Přerov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</si>
  <si>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</si>
  <si>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</si>
  <si>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</si>
  <si>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</si>
  <si>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</si>
  <si>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</si>
  <si>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</si>
  <si>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</si>
  <si>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</si>
  <si>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</si>
  <si>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</si>
  <si>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</si>
  <si>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</si>
  <si>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</si>
  <si>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512982</t>
  </si>
  <si>
    <t>Citov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</si>
  <si>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</si>
  <si>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</si>
  <si>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</si>
  <si>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</si>
  <si>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</si>
  <si>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</si>
  <si>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</si>
  <si>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</si>
  <si>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513211</t>
  </si>
  <si>
    <t>Domaželice</t>
  </si>
  <si>
    <t>513229</t>
  </si>
  <si>
    <t>Dřevohostice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</si>
  <si>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</si>
  <si>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</si>
  <si>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</si>
  <si>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</si>
  <si>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</si>
  <si>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</si>
  <si>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</si>
  <si>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</si>
  <si>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</si>
  <si>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</si>
  <si>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</si>
  <si>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</si>
  <si>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</si>
  <si>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</si>
  <si>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</si>
  <si>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</si>
  <si>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</si>
  <si>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</si>
  <si>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</si>
  <si>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</si>
  <si>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</si>
  <si>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</si>
  <si>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</si>
  <si>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</si>
  <si>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</si>
  <si>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</si>
  <si>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</si>
  <si>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</si>
  <si>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</si>
  <si>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</si>
  <si>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</si>
  <si>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</si>
  <si>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</si>
  <si>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</si>
  <si>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</si>
  <si>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</si>
  <si>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</si>
  <si>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</si>
  <si>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</si>
  <si>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</si>
  <si>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</si>
  <si>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</si>
  <si>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</si>
  <si>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</si>
  <si>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</si>
  <si>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</si>
  <si>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</si>
  <si>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</si>
  <si>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</si>
  <si>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</si>
  <si>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</si>
  <si>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</si>
  <si>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</si>
  <si>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</si>
  <si>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</si>
  <si>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</si>
  <si>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</si>
  <si>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</si>
  <si>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</si>
  <si>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</si>
  <si>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</si>
  <si>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</si>
  <si>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</si>
  <si>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</si>
  <si>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</si>
  <si>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</si>
  <si>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</si>
  <si>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</si>
  <si>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</si>
  <si>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</si>
  <si>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</si>
  <si>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</si>
  <si>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</si>
  <si>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</si>
  <si>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</si>
  <si>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</si>
  <si>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</si>
  <si>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</si>
  <si>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</si>
  <si>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</si>
  <si>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</si>
  <si>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</si>
  <si>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</si>
  <si>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</si>
  <si>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</si>
  <si>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</si>
  <si>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</si>
  <si>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</si>
  <si>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</si>
  <si>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</si>
  <si>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</si>
  <si>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</si>
  <si>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</si>
  <si>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</si>
  <si>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</si>
  <si>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</si>
  <si>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</si>
  <si>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</si>
  <si>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</si>
  <si>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</si>
  <si>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</si>
  <si>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</si>
  <si>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</si>
  <si>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</si>
  <si>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</si>
  <si>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</si>
  <si>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</si>
  <si>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</si>
  <si>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</si>
  <si>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</si>
  <si>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</si>
  <si>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</si>
  <si>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</si>
  <si>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</si>
  <si>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</si>
  <si>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</si>
  <si>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</si>
  <si>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</si>
  <si>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</si>
  <si>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</si>
  <si>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</si>
  <si>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</si>
  <si>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523704</t>
  </si>
  <si>
    <t>Šumperk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</si>
  <si>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</si>
  <si>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</si>
  <si>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</si>
  <si>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</si>
  <si>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</si>
  <si>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</si>
  <si>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</si>
  <si>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</si>
  <si>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</si>
  <si>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</si>
  <si>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</si>
  <si>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</si>
  <si>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</si>
  <si>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</si>
  <si>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</si>
  <si>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</si>
  <si>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530727</t>
  </si>
  <si>
    <t>Brníčko</t>
  </si>
  <si>
    <t>532894</t>
  </si>
  <si>
    <t>Bušín</t>
  </si>
  <si>
    <t>533491</t>
  </si>
  <si>
    <t>Černá Voda</t>
  </si>
  <si>
    <t>533688</t>
  </si>
  <si>
    <t>Dlouhomilov</t>
  </si>
  <si>
    <t>534927</t>
  </si>
  <si>
    <t>Dubicko</t>
  </si>
  <si>
    <t>535532</t>
  </si>
  <si>
    <t>Hanušovice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</si>
  <si>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</si>
  <si>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</si>
  <si>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</si>
  <si>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</si>
  <si>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</si>
  <si>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</si>
  <si>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</si>
  <si>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</si>
  <si>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</si>
  <si>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</si>
  <si>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536288</t>
  </si>
  <si>
    <t>Jedlí</t>
  </si>
  <si>
    <t>536385</t>
  </si>
  <si>
    <t>Jeseník</t>
  </si>
  <si>
    <t>536393</t>
  </si>
  <si>
    <t>Jestřebí</t>
  </si>
  <si>
    <t>536521</t>
  </si>
  <si>
    <t>536571</t>
  </si>
  <si>
    <t>Kamenná</t>
  </si>
  <si>
    <t>536687</t>
  </si>
  <si>
    <t>Klopina</t>
  </si>
  <si>
    <t>536733</t>
  </si>
  <si>
    <t>Kolšov</t>
  </si>
  <si>
    <t>536814</t>
  </si>
  <si>
    <t>Kosov</t>
  </si>
  <si>
    <t>537284</t>
  </si>
  <si>
    <t>Lesnice</t>
  </si>
  <si>
    <t>537713</t>
  </si>
  <si>
    <t>Leština</t>
  </si>
  <si>
    <t>539961</t>
  </si>
  <si>
    <t>Libina</t>
  </si>
  <si>
    <t>540005</t>
  </si>
  <si>
    <t>Lipinka</t>
  </si>
  <si>
    <t>540030</t>
  </si>
  <si>
    <t>Lipová-lázně</t>
  </si>
  <si>
    <t>540161</t>
  </si>
  <si>
    <t>Líšnice</t>
  </si>
  <si>
    <t>540196</t>
  </si>
  <si>
    <t>Loštice</t>
  </si>
  <si>
    <t>540226</t>
  </si>
  <si>
    <t>Loučná nad Desnou</t>
  </si>
  <si>
    <t>540234</t>
  </si>
  <si>
    <t>Lukavice</t>
  </si>
  <si>
    <t>540331</t>
  </si>
  <si>
    <t>Malá Morava</t>
  </si>
  <si>
    <t>540366</t>
  </si>
  <si>
    <t>Maletín</t>
  </si>
  <si>
    <t>540382</t>
  </si>
  <si>
    <t>Mikulovice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</si>
  <si>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</si>
  <si>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</si>
  <si>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</si>
  <si>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</si>
  <si>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</si>
  <si>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</si>
  <si>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</si>
  <si>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</si>
  <si>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</si>
  <si>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</si>
  <si>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540595</t>
  </si>
  <si>
    <t>Palonín</t>
  </si>
  <si>
    <t>540609</t>
  </si>
  <si>
    <t>Pavlov</t>
  </si>
  <si>
    <t>540650</t>
  </si>
  <si>
    <t>Písařov</t>
  </si>
  <si>
    <t>540684</t>
  </si>
  <si>
    <t>Písečná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</si>
  <si>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</si>
  <si>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</si>
  <si>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</si>
  <si>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</si>
  <si>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</si>
  <si>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</si>
  <si>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</si>
  <si>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</si>
  <si>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</si>
  <si>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</si>
  <si>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</si>
  <si>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</si>
  <si>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</si>
  <si>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</si>
  <si>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</si>
  <si>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</si>
  <si>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</si>
  <si>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</si>
  <si>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</si>
  <si>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</si>
  <si>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</si>
  <si>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</si>
  <si>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</si>
  <si>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</si>
  <si>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</si>
  <si>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</si>
  <si>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</si>
  <si>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</si>
  <si>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</si>
  <si>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</si>
  <si>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</si>
  <si>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</si>
  <si>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</si>
  <si>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</si>
  <si>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</si>
  <si>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</si>
  <si>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</si>
  <si>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</si>
  <si>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</si>
  <si>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</si>
  <si>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</si>
  <si>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</si>
  <si>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</si>
  <si>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</si>
  <si>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541575</t>
  </si>
  <si>
    <t>Žulová</t>
  </si>
  <si>
    <t>543543</t>
  </si>
  <si>
    <t>Hruška</t>
  </si>
  <si>
    <t>544710</t>
  </si>
  <si>
    <t>Vincencov</t>
  </si>
  <si>
    <t>545279</t>
  </si>
  <si>
    <t>Domašov nad Bystřicí</t>
  </si>
  <si>
    <t>546976</t>
  </si>
  <si>
    <t>Hraničné Petrovice</t>
  </si>
  <si>
    <t>547018</t>
  </si>
  <si>
    <t>Střeň</t>
  </si>
  <si>
    <t>547026</t>
  </si>
  <si>
    <t>Bystrovany</t>
  </si>
  <si>
    <t>547077</t>
  </si>
  <si>
    <t>Samotišky</t>
  </si>
  <si>
    <t>547093</t>
  </si>
  <si>
    <t>Mutkov</t>
  </si>
  <si>
    <t>547123</t>
  </si>
  <si>
    <t>Komárov</t>
  </si>
  <si>
    <t>547433</t>
  </si>
  <si>
    <t>Vlkoš</t>
  </si>
  <si>
    <t>547450</t>
  </si>
  <si>
    <t>Výkleky</t>
  </si>
  <si>
    <t>547514</t>
  </si>
  <si>
    <t>Zábeštní Lhota</t>
  </si>
  <si>
    <t>549967</t>
  </si>
  <si>
    <t>Hačky</t>
  </si>
  <si>
    <t>549983</t>
  </si>
  <si>
    <t>Polomí</t>
  </si>
  <si>
    <t>552011</t>
  </si>
  <si>
    <t>Štarnov</t>
  </si>
  <si>
    <t>552020</t>
  </si>
  <si>
    <t>Hlušovice</t>
  </si>
  <si>
    <t>552038</t>
  </si>
  <si>
    <t>Loučka</t>
  </si>
  <si>
    <t>552062</t>
  </si>
  <si>
    <t>Bílsko</t>
  </si>
  <si>
    <t>552071</t>
  </si>
  <si>
    <t>Dubčany</t>
  </si>
  <si>
    <t>552089</t>
  </si>
  <si>
    <t>Tovéř</t>
  </si>
  <si>
    <t>552119</t>
  </si>
  <si>
    <t>Věrovany</t>
  </si>
  <si>
    <t>552151</t>
  </si>
  <si>
    <t>Skrbeň</t>
  </si>
  <si>
    <t>552160</t>
  </si>
  <si>
    <t>Pňovice</t>
  </si>
  <si>
    <t>552178</t>
  </si>
  <si>
    <t>Haňovice</t>
  </si>
  <si>
    <t>552186</t>
  </si>
  <si>
    <t>Červenka</t>
  </si>
  <si>
    <t>552194</t>
  </si>
  <si>
    <t>Slavětín</t>
  </si>
  <si>
    <t>552216</t>
  </si>
  <si>
    <t>Luběnice</t>
  </si>
  <si>
    <t>552232</t>
  </si>
  <si>
    <t>Loučany</t>
  </si>
  <si>
    <t>552259</t>
  </si>
  <si>
    <t>Olbramice</t>
  </si>
  <si>
    <t>552267</t>
  </si>
  <si>
    <t>Senička</t>
  </si>
  <si>
    <t>552305</t>
  </si>
  <si>
    <t>Lipina</t>
  </si>
  <si>
    <t>552313</t>
  </si>
  <si>
    <t>Domašov u Šternberka</t>
  </si>
  <si>
    <t>552330</t>
  </si>
  <si>
    <t>Hlásnice</t>
  </si>
  <si>
    <t>552348</t>
  </si>
  <si>
    <t>Mladějovice</t>
  </si>
  <si>
    <t>552356</t>
  </si>
  <si>
    <t>Babice</t>
  </si>
  <si>
    <t>552364</t>
  </si>
  <si>
    <t>Ústín</t>
  </si>
  <si>
    <t>552372</t>
  </si>
  <si>
    <t>Medlov</t>
  </si>
  <si>
    <t>552381</t>
  </si>
  <si>
    <t>Nová Hradečná</t>
  </si>
  <si>
    <t>552399</t>
  </si>
  <si>
    <t>Želechovice</t>
  </si>
  <si>
    <t>552402</t>
  </si>
  <si>
    <t>Bukovany</t>
  </si>
  <si>
    <t>552411</t>
  </si>
  <si>
    <t>Přáslavice</t>
  </si>
  <si>
    <t>552429</t>
  </si>
  <si>
    <t>Svésedlice</t>
  </si>
  <si>
    <t>552437</t>
  </si>
  <si>
    <t>Krčmaň</t>
  </si>
  <si>
    <t>552445</t>
  </si>
  <si>
    <t>Daskabát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</si>
  <si>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</si>
  <si>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</si>
  <si>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</si>
  <si>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</si>
  <si>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</si>
  <si>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</si>
  <si>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</si>
  <si>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</si>
  <si>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</si>
  <si>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</si>
  <si>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</si>
  <si>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</si>
  <si>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</si>
  <si>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</si>
  <si>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</si>
  <si>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</si>
  <si>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</si>
  <si>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</si>
  <si>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</si>
  <si>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</si>
  <si>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</si>
  <si>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</si>
  <si>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</si>
  <si>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</si>
  <si>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</si>
  <si>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</si>
  <si>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553191</t>
  </si>
  <si>
    <t>Vikantice</t>
  </si>
  <si>
    <t>553212</t>
  </si>
  <si>
    <t>Janoušov</t>
  </si>
  <si>
    <t>553221</t>
  </si>
  <si>
    <t>Hrabová</t>
  </si>
  <si>
    <t>553247</t>
  </si>
  <si>
    <t>Kopřivná</t>
  </si>
  <si>
    <t>553301</t>
  </si>
  <si>
    <t>Hradec-Nová Ves</t>
  </si>
  <si>
    <t>553336</t>
  </si>
  <si>
    <t>Třeština</t>
  </si>
  <si>
    <t>553344</t>
  </si>
  <si>
    <t>Jakubovice</t>
  </si>
  <si>
    <t>553352</t>
  </si>
  <si>
    <t>Postřelmůvek</t>
  </si>
  <si>
    <t>553379</t>
  </si>
  <si>
    <t>Dolní Studénky</t>
  </si>
  <si>
    <t>553387</t>
  </si>
  <si>
    <t>Hraběšice</t>
  </si>
  <si>
    <t>553395</t>
  </si>
  <si>
    <t>Rejchartice</t>
  </si>
  <si>
    <t>553468</t>
  </si>
  <si>
    <t>Velká Kraš</t>
  </si>
  <si>
    <t>553476</t>
  </si>
  <si>
    <t>Nemile</t>
  </si>
  <si>
    <t>553484</t>
  </si>
  <si>
    <t>Skorošice</t>
  </si>
  <si>
    <t>554103</t>
  </si>
  <si>
    <t>Řídeč</t>
  </si>
  <si>
    <t>554146</t>
  </si>
  <si>
    <t>Vernířovice</t>
  </si>
  <si>
    <t>554901</t>
  </si>
  <si>
    <t>Křelov-Břuchotín</t>
  </si>
  <si>
    <t>554944</t>
  </si>
  <si>
    <t>Mrsklesy</t>
  </si>
  <si>
    <t>556998</t>
  </si>
  <si>
    <t>Jezernice</t>
  </si>
  <si>
    <t>557196</t>
  </si>
  <si>
    <t>Pavlovice u Kojetína</t>
  </si>
  <si>
    <t>557218</t>
  </si>
  <si>
    <t>Kobylá nad Vidnavkou</t>
  </si>
  <si>
    <t>558419</t>
  </si>
  <si>
    <t>Držovice</t>
  </si>
  <si>
    <t>568392</t>
  </si>
  <si>
    <t>Doloplazy</t>
  </si>
  <si>
    <t>568872</t>
  </si>
  <si>
    <t>Charváty</t>
  </si>
  <si>
    <t>568911</t>
  </si>
  <si>
    <t>Měrotín</t>
  </si>
  <si>
    <t>568961</t>
  </si>
  <si>
    <t>Vilémov</t>
  </si>
  <si>
    <t>569003</t>
  </si>
  <si>
    <t>Liboš</t>
  </si>
  <si>
    <t>569054</t>
  </si>
  <si>
    <t>Strukov</t>
  </si>
  <si>
    <t>569135</t>
  </si>
  <si>
    <t>Císařov</t>
  </si>
  <si>
    <t>569143</t>
  </si>
  <si>
    <t>Křenovice</t>
  </si>
  <si>
    <t>569178</t>
  </si>
  <si>
    <t>Bohuslávky</t>
  </si>
  <si>
    <t>569194</t>
  </si>
  <si>
    <t>Grymov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</si>
  <si>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</si>
  <si>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</si>
  <si>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</si>
  <si>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</si>
  <si>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</si>
  <si>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</si>
  <si>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</si>
  <si>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</si>
  <si>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</si>
  <si>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</si>
  <si>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569330</t>
  </si>
  <si>
    <t>Ostružná</t>
  </si>
  <si>
    <t>569356</t>
  </si>
  <si>
    <t>Česká Ves</t>
  </si>
  <si>
    <t>569372</t>
  </si>
  <si>
    <t>Krchleby</t>
  </si>
  <si>
    <t>569381</t>
  </si>
  <si>
    <t>Mírov</t>
  </si>
  <si>
    <t>569437</t>
  </si>
  <si>
    <t>Bratrušov</t>
  </si>
  <si>
    <t>569445</t>
  </si>
  <si>
    <t>Vikýřovice</t>
  </si>
  <si>
    <t>569453</t>
  </si>
  <si>
    <t>Velké Kunětice</t>
  </si>
  <si>
    <t>569542</t>
  </si>
  <si>
    <t>Horní Újezd</t>
  </si>
  <si>
    <t>569771</t>
  </si>
  <si>
    <t>Suchonice</t>
  </si>
  <si>
    <t>569798</t>
  </si>
  <si>
    <t>Horní Loděnice</t>
  </si>
  <si>
    <t>569844</t>
  </si>
  <si>
    <t>Lužice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</si>
  <si>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</si>
  <si>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</si>
  <si>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</si>
  <si>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</si>
  <si>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</si>
  <si>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</si>
  <si>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</si>
  <si>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</si>
  <si>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</si>
  <si>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</si>
  <si>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</si>
  <si>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</si>
  <si>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</si>
  <si>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</si>
  <si>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589250</t>
  </si>
  <si>
    <t>Prostějov</t>
  </si>
  <si>
    <t>589268</t>
  </si>
  <si>
    <t>Bedihošť</t>
  </si>
  <si>
    <t>589276</t>
  </si>
  <si>
    <t>Bílovice-Lutotín</t>
  </si>
  <si>
    <t>589284</t>
  </si>
  <si>
    <t>Biskupice</t>
  </si>
  <si>
    <t>589292</t>
  </si>
  <si>
    <t>589306</t>
  </si>
  <si>
    <t>Bousín</t>
  </si>
  <si>
    <t>589314</t>
  </si>
  <si>
    <t>Brodek u Konice</t>
  </si>
  <si>
    <t>589322</t>
  </si>
  <si>
    <t>Brodek u Prostějova</t>
  </si>
  <si>
    <t>589331</t>
  </si>
  <si>
    <t>Březsko</t>
  </si>
  <si>
    <t>589349</t>
  </si>
  <si>
    <t>Budětsko</t>
  </si>
  <si>
    <t>589357</t>
  </si>
  <si>
    <t>Buková</t>
  </si>
  <si>
    <t>589365</t>
  </si>
  <si>
    <t>Čehovice</t>
  </si>
  <si>
    <t>589381</t>
  </si>
  <si>
    <t>Čechy pod Kosířem</t>
  </si>
  <si>
    <t>589390</t>
  </si>
  <si>
    <t>Čelčice</t>
  </si>
  <si>
    <t>589403</t>
  </si>
  <si>
    <t>Čelechovice na Hané</t>
  </si>
  <si>
    <t>589420</t>
  </si>
  <si>
    <t>Dětkovice</t>
  </si>
  <si>
    <t>589438</t>
  </si>
  <si>
    <t>Dobrochov</t>
  </si>
  <si>
    <t>589446</t>
  </si>
  <si>
    <t>Dobromilice</t>
  </si>
  <si>
    <t>589454</t>
  </si>
  <si>
    <t>589462</t>
  </si>
  <si>
    <t>Drahany</t>
  </si>
  <si>
    <t>589489</t>
  </si>
  <si>
    <t>Dřevnovice</t>
  </si>
  <si>
    <t>589497</t>
  </si>
  <si>
    <t>Dzbel</t>
  </si>
  <si>
    <t>589501</t>
  </si>
  <si>
    <t>Hluchov</t>
  </si>
  <si>
    <t>589519</t>
  </si>
  <si>
    <t>Horní Štěpánov</t>
  </si>
  <si>
    <t>589527</t>
  </si>
  <si>
    <t>Hradčany-Kobeřice</t>
  </si>
  <si>
    <t>589535</t>
  </si>
  <si>
    <t>Hrdibořice</t>
  </si>
  <si>
    <t>589543</t>
  </si>
  <si>
    <t>Hrubčice</t>
  </si>
  <si>
    <t>589560</t>
  </si>
  <si>
    <t>Hvozd</t>
  </si>
  <si>
    <t>589578</t>
  </si>
  <si>
    <t>Ivaň</t>
  </si>
  <si>
    <t>589586</t>
  </si>
  <si>
    <t>Jesenec</t>
  </si>
  <si>
    <t>589594</t>
  </si>
  <si>
    <t>Kladky</t>
  </si>
  <si>
    <t>589608</t>
  </si>
  <si>
    <t>Klenovice na Hané</t>
  </si>
  <si>
    <t>589616</t>
  </si>
  <si>
    <t>Klopotovice</t>
  </si>
  <si>
    <t>589624</t>
  </si>
  <si>
    <t>Konice</t>
  </si>
  <si>
    <t>589632</t>
  </si>
  <si>
    <t>Kostelec na Hané</t>
  </si>
  <si>
    <t>589641</t>
  </si>
  <si>
    <t>Koválovice-Osíčany</t>
  </si>
  <si>
    <t>589659</t>
  </si>
  <si>
    <t>Kralice na Hané</t>
  </si>
  <si>
    <t>589667</t>
  </si>
  <si>
    <t>Krumsín</t>
  </si>
  <si>
    <t>589675</t>
  </si>
  <si>
    <t>Laškov</t>
  </si>
  <si>
    <t>589683</t>
  </si>
  <si>
    <t>Lešany</t>
  </si>
  <si>
    <t>589691</t>
  </si>
  <si>
    <t>589705</t>
  </si>
  <si>
    <t>Ludmírov</t>
  </si>
  <si>
    <t>589713</t>
  </si>
  <si>
    <t>Malé Hradisko</t>
  </si>
  <si>
    <t>589721</t>
  </si>
  <si>
    <t>Mořice</t>
  </si>
  <si>
    <t>589730</t>
  </si>
  <si>
    <t>Mostkovice</t>
  </si>
  <si>
    <t>589748</t>
  </si>
  <si>
    <t>Myslejovice</t>
  </si>
  <si>
    <t>589756</t>
  </si>
  <si>
    <t>Němčice nad Hanou</t>
  </si>
  <si>
    <t>589764</t>
  </si>
  <si>
    <t>Nezamyslice</t>
  </si>
  <si>
    <t>589772</t>
  </si>
  <si>
    <t>Niva</t>
  </si>
  <si>
    <t>589799</t>
  </si>
  <si>
    <t>Obědkovice</t>
  </si>
  <si>
    <t>589802</t>
  </si>
  <si>
    <t>Ohrozim</t>
  </si>
  <si>
    <t>589811</t>
  </si>
  <si>
    <t>Ochoz</t>
  </si>
  <si>
    <t>589829</t>
  </si>
  <si>
    <t>Olšany u Prostějova</t>
  </si>
  <si>
    <t>589837</t>
  </si>
  <si>
    <t>Ondratice</t>
  </si>
  <si>
    <t>589845</t>
  </si>
  <si>
    <t>Otaslavice</t>
  </si>
  <si>
    <t>589853</t>
  </si>
  <si>
    <t>Otinoves</t>
  </si>
  <si>
    <t>589870</t>
  </si>
  <si>
    <t>Pěnčín</t>
  </si>
  <si>
    <t>589888</t>
  </si>
  <si>
    <t>Pivín</t>
  </si>
  <si>
    <t>589896</t>
  </si>
  <si>
    <t>Plumlov</t>
  </si>
  <si>
    <t>589918</t>
  </si>
  <si>
    <t>Prostějovičky</t>
  </si>
  <si>
    <t>589926</t>
  </si>
  <si>
    <t>Protivanov</t>
  </si>
  <si>
    <t>589934</t>
  </si>
  <si>
    <t>Přemyslovice</t>
  </si>
  <si>
    <t>589942</t>
  </si>
  <si>
    <t>Ptení</t>
  </si>
  <si>
    <t>589951</t>
  </si>
  <si>
    <t>Raková u Konice</t>
  </si>
  <si>
    <t>589969</t>
  </si>
  <si>
    <t>Rakůvka</t>
  </si>
  <si>
    <t>589977</t>
  </si>
  <si>
    <t>Rozstání</t>
  </si>
  <si>
    <t>589993</t>
  </si>
  <si>
    <t>Skalka</t>
  </si>
  <si>
    <t>590002</t>
  </si>
  <si>
    <t>Skřípov</t>
  </si>
  <si>
    <t>590011</t>
  </si>
  <si>
    <t>Slatinky</t>
  </si>
  <si>
    <t>590029</t>
  </si>
  <si>
    <t>Smržice</t>
  </si>
  <si>
    <t>590045</t>
  </si>
  <si>
    <t>Srbce</t>
  </si>
  <si>
    <t>590053</t>
  </si>
  <si>
    <t>Stařechovice</t>
  </si>
  <si>
    <t>590061</t>
  </si>
  <si>
    <t>Stínava</t>
  </si>
  <si>
    <t>590070</t>
  </si>
  <si>
    <t>Stražisko</t>
  </si>
  <si>
    <t>590088</t>
  </si>
  <si>
    <t>Suchdol</t>
  </si>
  <si>
    <t>590096</t>
  </si>
  <si>
    <t>Šubířov</t>
  </si>
  <si>
    <t>590100</t>
  </si>
  <si>
    <t>Tištín</t>
  </si>
  <si>
    <t>590118</t>
  </si>
  <si>
    <t>Tvorovice</t>
  </si>
  <si>
    <t>590126</t>
  </si>
  <si>
    <t>Určice</t>
  </si>
  <si>
    <t>590134</t>
  </si>
  <si>
    <t>Víceměřice</t>
  </si>
  <si>
    <t>590142</t>
  </si>
  <si>
    <t>Vícov</t>
  </si>
  <si>
    <t>590151</t>
  </si>
  <si>
    <t>Vitčice</t>
  </si>
  <si>
    <t>590177</t>
  </si>
  <si>
    <t>Vranovice-Kelčice</t>
  </si>
  <si>
    <t>590185</t>
  </si>
  <si>
    <t>Vrbátky</t>
  </si>
  <si>
    <t>590193</t>
  </si>
  <si>
    <t>Vrchoslavice</t>
  </si>
  <si>
    <t>590207</t>
  </si>
  <si>
    <t>Vřesovice</t>
  </si>
  <si>
    <t>590215</t>
  </si>
  <si>
    <t>Výšovice</t>
  </si>
  <si>
    <t>590223</t>
  </si>
  <si>
    <t>Zdětín</t>
  </si>
  <si>
    <t>590240</t>
  </si>
  <si>
    <t>Želeč</t>
  </si>
  <si>
    <t>597414</t>
  </si>
  <si>
    <t>Huzová</t>
  </si>
  <si>
    <t>597678</t>
  </si>
  <si>
    <t>Moravský Beroun</t>
  </si>
  <si>
    <t>597686</t>
  </si>
  <si>
    <t>Norberčany</t>
  </si>
  <si>
    <t>597996</t>
  </si>
  <si>
    <t>Zlaté Hory</t>
  </si>
  <si>
    <t>7101</t>
  </si>
  <si>
    <t>ORP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</si>
  <si>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</si>
  <si>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</si>
  <si>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</si>
  <si>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</si>
  <si>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</si>
  <si>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</si>
  <si>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</si>
  <si>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</si>
  <si>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</si>
  <si>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</si>
  <si>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</si>
  <si>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</si>
  <si>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CZ010</t>
  </si>
  <si>
    <t>Hlavní město Praha</t>
  </si>
  <si>
    <t>kraj</t>
  </si>
  <si>
    <t>CZ020</t>
  </si>
  <si>
    <t>Středočeský</t>
  </si>
  <si>
    <t>CZ031</t>
  </si>
  <si>
    <t>Jihočeský</t>
  </si>
  <si>
    <t>CZ032</t>
  </si>
  <si>
    <t>Plzeňský</t>
  </si>
  <si>
    <t>CZ041</t>
  </si>
  <si>
    <t>Karlovarský</t>
  </si>
  <si>
    <t>CZ042</t>
  </si>
  <si>
    <t>Ústecký</t>
  </si>
  <si>
    <t>CZ051</t>
  </si>
  <si>
    <t>Liberecký</t>
  </si>
  <si>
    <t>CZ052</t>
  </si>
  <si>
    <t>Královéhradecký</t>
  </si>
  <si>
    <t>CZ053</t>
  </si>
  <si>
    <t>Pardubický</t>
  </si>
  <si>
    <t>CZ063</t>
  </si>
  <si>
    <t>Vysočina</t>
  </si>
  <si>
    <t>CZ064</t>
  </si>
  <si>
    <t>Jihomoravský</t>
  </si>
  <si>
    <t>CZ071</t>
  </si>
  <si>
    <t>Olomoucký</t>
  </si>
  <si>
    <t>CZ072</t>
  </si>
  <si>
    <t>Zlínský</t>
  </si>
  <si>
    <t>CZ080</t>
  </si>
  <si>
    <t>Moravskoslezský</t>
  </si>
  <si>
    <t>CZ</t>
  </si>
  <si>
    <t>Česká republika</t>
  </si>
  <si>
    <t>ČR</t>
  </si>
  <si>
    <t>kód obce text</t>
  </si>
  <si>
    <t>kód obce číslo</t>
  </si>
  <si>
    <t>-</t>
  </si>
  <si>
    <t>########</t>
  </si>
  <si>
    <t>31. 12.</t>
  </si>
  <si>
    <t>.</t>
  </si>
  <si>
    <t>x</t>
  </si>
  <si>
    <t>0</t>
  </si>
  <si>
    <t>i.d.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</si>
</sst>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##,###,##0.00"/>
    <numFmt numFmtId="166" formatCode="###,##0"/>
    <numFmt numFmtId="167" formatCode="#,##0.0"/>
  </numFmts>
  <fonts count="35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name val="Arial CE"/>
      <family val="2"/>
      <charset val="238"/>
    </font>
    <font>
      <sz val="10"/>
      <color rgb="FF000000"/>
      <name val="Arial"/>
      <family val="2"/>
      <charset val="238"/>
    </font>
    <font>
      <sz val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i/>
      <sz val="11"/>
      <color rgb="FF7F7F7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</font>
    <font>
      <sz val="10"/>
      <color theme="0" tint="-0.34998626667073579"/>
      <name val="Arial CE"/>
      <family val="2"/>
      <charset val="238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rgb="FFFFC000"/>
        <bgColor rgb="FFFF9900"/>
      </patternFill>
    </fill>
    <fill>
      <patternFill patternType="solid">
        <fgColor rgb="FFCCFFCC"/>
        <bgColor rgb="FFCCFFFF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/>
    <xf numFmtId="0" fontId="10" fillId="0" borderId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12" applyNumberFormat="0" applyAlignment="0" applyProtection="0"/>
    <xf numFmtId="0" fontId="19" fillId="13" borderId="13" applyNumberFormat="0" applyAlignment="0" applyProtection="0"/>
    <xf numFmtId="0" fontId="20" fillId="13" borderId="12" applyNumberFormat="0" applyAlignment="0" applyProtection="0"/>
    <xf numFmtId="0" fontId="21" fillId="0" borderId="14" applyNumberFormat="0" applyFill="0" applyAlignment="0" applyProtection="0"/>
    <xf numFmtId="0" fontId="22" fillId="14" borderId="15" applyNumberFormat="0" applyAlignment="0" applyProtection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5" fillId="39" borderId="0" applyNumberFormat="0" applyBorder="0" applyAlignment="0" applyProtection="0"/>
    <xf numFmtId="0" fontId="3" fillId="0" borderId="0"/>
    <xf numFmtId="0" fontId="26" fillId="0" borderId="0" applyNumberFormat="0" applyFill="0" applyBorder="0" applyAlignment="0" applyProtection="0"/>
    <xf numFmtId="0" fontId="3" fillId="15" borderId="16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" fillId="0" borderId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16" applyNumberFormat="0" applyFont="0" applyAlignment="0" applyProtection="0"/>
    <xf numFmtId="0" fontId="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3" fillId="0" borderId="0"/>
    <xf numFmtId="0" fontId="1" fillId="0" borderId="0"/>
    <xf numFmtId="0" fontId="6" fillId="0" borderId="0"/>
  </cellStyleXfs>
  <cellXfs count="169">
    <xf numFmtId="0" fontId="0" fillId="0" borderId="0" xfId="0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4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/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top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49" fontId="7" fillId="4" borderId="3" xfId="0" applyNumberFormat="1" applyFont="1" applyFill="1" applyBorder="1" applyAlignment="1">
      <alignment horizontal="left" vertical="center" wrapText="1"/>
    </xf>
    <xf numFmtId="49" fontId="7" fillId="4" borderId="2" xfId="0" applyNumberFormat="1" applyFont="1" applyFill="1" applyBorder="1" applyAlignment="1">
      <alignment horizontal="left" vertical="center" wrapText="1"/>
    </xf>
    <xf numFmtId="49" fontId="7" fillId="3" borderId="2" xfId="0" applyNumberFormat="1" applyFont="1" applyFill="1" applyBorder="1" applyAlignment="1">
      <alignment horizontal="left" vertical="center" wrapText="1"/>
    </xf>
    <xf numFmtId="49" fontId="7" fillId="3" borderId="3" xfId="0" applyNumberFormat="1" applyFont="1" applyFill="1" applyBorder="1" applyAlignment="1">
      <alignment horizontal="left" vertical="center" wrapText="1"/>
    </xf>
    <xf numFmtId="49" fontId="8" fillId="3" borderId="3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6" fillId="0" borderId="0" xfId="0" applyNumberFormat="1" applyFont="1" applyBorder="1" applyAlignment="1"/>
    <xf numFmtId="2" fontId="6" fillId="0" borderId="0" xfId="0" applyNumberFormat="1" applyFont="1" applyBorder="1" applyAlignment="1">
      <alignment horizontal="right"/>
    </xf>
    <xf numFmtId="1" fontId="6" fillId="0" borderId="0" xfId="0" applyNumberFormat="1" applyFont="1" applyBorder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6" fillId="0" borderId="0" xfId="0" applyNumberFormat="1" applyFont="1" applyBorder="1" applyAlignment="1" applyProtection="1">
      <alignment horizontal="right" vertical="center"/>
    </xf>
    <xf numFmtId="2" fontId="9" fillId="0" borderId="0" xfId="0" applyNumberFormat="1" applyFont="1" applyBorder="1" applyAlignment="1" applyProtection="1">
      <alignment vertical="top"/>
      <protection locked="0"/>
    </xf>
    <xf numFmtId="164" fontId="9" fillId="0" borderId="0" xfId="0" applyNumberFormat="1" applyFont="1" applyBorder="1" applyAlignment="1"/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165" fontId="0" fillId="0" borderId="0" xfId="0" applyNumberFormat="1" applyBorder="1" applyAlignment="1">
      <alignment horizontal="right" vertical="center" wrapText="1"/>
    </xf>
    <xf numFmtId="2" fontId="0" fillId="0" borderId="0" xfId="0" applyNumberFormat="1" applyBorder="1"/>
    <xf numFmtId="166" fontId="0" fillId="0" borderId="0" xfId="0" applyNumberFormat="1" applyBorder="1" applyAlignment="1">
      <alignment horizontal="right" vertical="center"/>
    </xf>
    <xf numFmtId="3" fontId="0" fillId="0" borderId="0" xfId="0" applyNumberFormat="1" applyBorder="1"/>
    <xf numFmtId="3" fontId="0" fillId="0" borderId="0" xfId="0" applyNumberFormat="1"/>
    <xf numFmtId="164" fontId="6" fillId="0" borderId="0" xfId="0" applyNumberFormat="1" applyFont="1" applyBorder="1" applyAlignment="1" applyProtection="1">
      <alignment horizontal="center" vertical="center"/>
    </xf>
    <xf numFmtId="164" fontId="10" fillId="0" borderId="0" xfId="0" applyNumberFormat="1" applyFont="1" applyBorder="1" applyAlignment="1">
      <alignment horizontal="right"/>
    </xf>
    <xf numFmtId="164" fontId="10" fillId="0" borderId="4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1" fontId="6" fillId="0" borderId="0" xfId="0" applyNumberFormat="1" applyFont="1" applyBorder="1" applyAlignment="1">
      <alignment horizontal="right"/>
    </xf>
    <xf numFmtId="0" fontId="11" fillId="0" borderId="0" xfId="0" applyFont="1" applyBorder="1" applyAlignment="1" applyProtection="1">
      <alignment vertical="top"/>
      <protection locked="0"/>
    </xf>
    <xf numFmtId="164" fontId="9" fillId="0" borderId="0" xfId="0" applyNumberFormat="1" applyFont="1" applyBorder="1" applyAlignment="1">
      <alignment horizontal="right"/>
    </xf>
    <xf numFmtId="0" fontId="9" fillId="0" borderId="0" xfId="0" applyFont="1" applyBorder="1" applyAlignment="1" applyProtection="1">
      <alignment vertical="top"/>
      <protection locked="0"/>
    </xf>
    <xf numFmtId="0" fontId="0" fillId="0" borderId="0" xfId="0" applyBorder="1" applyAlignment="1">
      <alignment horizontal="right" vertical="center"/>
    </xf>
    <xf numFmtId="0" fontId="0" fillId="0" borderId="0" xfId="0" applyFont="1" applyAlignment="1"/>
    <xf numFmtId="0" fontId="10" fillId="0" borderId="0" xfId="0" applyFont="1" applyBorder="1" applyAlignment="1"/>
    <xf numFmtId="1" fontId="10" fillId="0" borderId="0" xfId="0" applyNumberFormat="1" applyFont="1" applyBorder="1" applyAlignment="1"/>
    <xf numFmtId="0" fontId="0" fillId="0" borderId="5" xfId="0" applyFont="1" applyBorder="1" applyAlignment="1">
      <alignment horizontal="right"/>
    </xf>
    <xf numFmtId="1" fontId="10" fillId="0" borderId="0" xfId="1" applyNumberFormat="1" applyAlignment="1"/>
    <xf numFmtId="164" fontId="10" fillId="0" borderId="0" xfId="1" applyNumberFormat="1" applyAlignment="1"/>
    <xf numFmtId="0" fontId="6" fillId="3" borderId="1" xfId="0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Border="1" applyAlignment="1"/>
    <xf numFmtId="2" fontId="6" fillId="0" borderId="7" xfId="0" applyNumberFormat="1" applyFont="1" applyBorder="1" applyAlignment="1">
      <alignment horizontal="right"/>
    </xf>
    <xf numFmtId="1" fontId="6" fillId="0" borderId="7" xfId="0" applyNumberFormat="1" applyFont="1" applyBorder="1"/>
    <xf numFmtId="0" fontId="11" fillId="0" borderId="7" xfId="0" applyFont="1" applyBorder="1" applyAlignment="1" applyProtection="1">
      <alignment vertical="top"/>
      <protection locked="0"/>
    </xf>
    <xf numFmtId="2" fontId="9" fillId="0" borderId="7" xfId="0" applyNumberFormat="1" applyFont="1" applyBorder="1" applyAlignment="1" applyProtection="1">
      <alignment vertical="top"/>
      <protection locked="0"/>
    </xf>
    <xf numFmtId="164" fontId="9" fillId="0" borderId="7" xfId="0" applyNumberFormat="1" applyFont="1" applyBorder="1" applyAlignment="1"/>
    <xf numFmtId="0" fontId="0" fillId="0" borderId="7" xfId="0" applyBorder="1"/>
    <xf numFmtId="164" fontId="0" fillId="0" borderId="7" xfId="0" applyNumberFormat="1" applyBorder="1"/>
    <xf numFmtId="164" fontId="6" fillId="0" borderId="7" xfId="0" applyNumberFormat="1" applyFont="1" applyBorder="1" applyAlignment="1" applyProtection="1">
      <alignment horizontal="center" vertical="center"/>
    </xf>
    <xf numFmtId="3" fontId="0" fillId="0" borderId="7" xfId="0" applyNumberFormat="1" applyBorder="1"/>
    <xf numFmtId="164" fontId="10" fillId="0" borderId="7" xfId="0" applyNumberFormat="1" applyFont="1" applyBorder="1" applyAlignment="1">
      <alignment horizontal="right"/>
    </xf>
    <xf numFmtId="164" fontId="10" fillId="0" borderId="8" xfId="0" applyNumberFormat="1" applyFont="1" applyBorder="1" applyAlignment="1">
      <alignment horizontal="right"/>
    </xf>
    <xf numFmtId="0" fontId="6" fillId="0" borderId="0" xfId="0" applyFont="1" applyBorder="1" applyAlignment="1" applyProtection="1">
      <alignment horizontal="right" vertical="center"/>
    </xf>
    <xf numFmtId="2" fontId="0" fillId="0" borderId="0" xfId="0" applyNumberFormat="1"/>
    <xf numFmtId="164" fontId="9" fillId="0" borderId="0" xfId="0" applyNumberFormat="1" applyFont="1" applyAlignment="1"/>
    <xf numFmtId="1" fontId="0" fillId="0" borderId="0" xfId="0" applyNumberFormat="1"/>
    <xf numFmtId="164" fontId="9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0" fontId="0" fillId="0" borderId="0" xfId="0" applyFont="1" applyBorder="1" applyAlignment="1"/>
    <xf numFmtId="164" fontId="0" fillId="0" borderId="0" xfId="0" applyNumberFormat="1" applyBorder="1" applyAlignment="1">
      <alignment horizontal="right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8" fillId="4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49" fontId="8" fillId="8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40" borderId="1" xfId="0" applyNumberFormat="1" applyFont="1" applyFill="1" applyBorder="1" applyAlignment="1">
      <alignment horizontal="center"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/>
    <xf numFmtId="1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/>
    <xf numFmtId="0" fontId="30" fillId="0" borderId="0" xfId="0" applyFont="1" applyFill="1"/>
    <xf numFmtId="0" fontId="30" fillId="0" borderId="0" xfId="0" applyFont="1" applyFill="1" applyAlignment="1">
      <alignment horizontal="right"/>
    </xf>
    <xf numFmtId="1" fontId="29" fillId="0" borderId="0" xfId="0" applyNumberFormat="1" applyFont="1" applyFill="1" applyBorder="1" applyAlignment="1" applyProtection="1">
      <alignment horizontal="right" vertical="center"/>
    </xf>
    <xf numFmtId="2" fontId="31" fillId="0" borderId="0" xfId="0" applyNumberFormat="1" applyFont="1" applyFill="1" applyBorder="1" applyAlignment="1" applyProtection="1">
      <alignment vertical="top"/>
      <protection locked="0"/>
    </xf>
    <xf numFmtId="164" fontId="31" fillId="0" borderId="0" xfId="0" applyNumberFormat="1" applyFont="1" applyFill="1" applyBorder="1" applyAlignment="1">
      <alignment horizontal="right"/>
    </xf>
    <xf numFmtId="0" fontId="30" fillId="0" borderId="0" xfId="0" applyFont="1" applyFill="1" applyBorder="1"/>
    <xf numFmtId="164" fontId="30" fillId="0" borderId="0" xfId="0" applyNumberFormat="1" applyFont="1" applyFill="1" applyBorder="1"/>
    <xf numFmtId="165" fontId="30" fillId="0" borderId="0" xfId="0" applyNumberFormat="1" applyFont="1" applyFill="1" applyBorder="1" applyAlignment="1">
      <alignment horizontal="right" vertical="center" wrapText="1"/>
    </xf>
    <xf numFmtId="2" fontId="30" fillId="0" borderId="0" xfId="0" applyNumberFormat="1" applyFont="1" applyFill="1" applyBorder="1"/>
    <xf numFmtId="0" fontId="30" fillId="0" borderId="0" xfId="0" applyFont="1" applyFill="1" applyBorder="1" applyAlignment="1">
      <alignment horizontal="right" vertical="center"/>
    </xf>
    <xf numFmtId="3" fontId="30" fillId="0" borderId="0" xfId="0" applyNumberFormat="1" applyFont="1" applyFill="1" applyBorder="1"/>
    <xf numFmtId="3" fontId="30" fillId="0" borderId="0" xfId="0" applyNumberFormat="1" applyFont="1" applyFill="1"/>
    <xf numFmtId="164" fontId="29" fillId="0" borderId="0" xfId="0" applyNumberFormat="1" applyFont="1" applyFill="1" applyBorder="1" applyAlignment="1" applyProtection="1">
      <alignment horizontal="center" vertical="center"/>
    </xf>
    <xf numFmtId="164" fontId="29" fillId="0" borderId="0" xfId="0" applyNumberFormat="1" applyFont="1" applyFill="1" applyBorder="1" applyAlignment="1">
      <alignment horizontal="right"/>
    </xf>
    <xf numFmtId="164" fontId="29" fillId="0" borderId="4" xfId="0" applyNumberFormat="1" applyFont="1" applyFill="1" applyBorder="1" applyAlignment="1">
      <alignment horizontal="right"/>
    </xf>
    <xf numFmtId="164" fontId="30" fillId="0" borderId="0" xfId="0" applyNumberFormat="1" applyFont="1" applyFill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right"/>
    </xf>
    <xf numFmtId="1" fontId="29" fillId="0" borderId="0" xfId="0" applyNumberFormat="1" applyFont="1" applyBorder="1" applyAlignment="1" applyProtection="1">
      <alignment horizontal="right" vertical="center"/>
    </xf>
    <xf numFmtId="2" fontId="31" fillId="0" borderId="0" xfId="0" applyNumberFormat="1" applyFont="1" applyBorder="1" applyAlignment="1" applyProtection="1">
      <alignment vertical="top"/>
      <protection locked="0"/>
    </xf>
    <xf numFmtId="164" fontId="31" fillId="0" borderId="0" xfId="0" applyNumberFormat="1" applyFont="1" applyBorder="1" applyAlignment="1">
      <alignment horizontal="right"/>
    </xf>
    <xf numFmtId="0" fontId="30" fillId="0" borderId="0" xfId="0" applyFont="1" applyBorder="1"/>
    <xf numFmtId="164" fontId="30" fillId="0" borderId="0" xfId="0" applyNumberFormat="1" applyFont="1" applyBorder="1"/>
    <xf numFmtId="165" fontId="30" fillId="0" borderId="0" xfId="0" applyNumberFormat="1" applyFont="1" applyBorder="1" applyAlignment="1">
      <alignment horizontal="right" vertical="center" wrapText="1"/>
    </xf>
    <xf numFmtId="2" fontId="30" fillId="0" borderId="0" xfId="0" applyNumberFormat="1" applyFont="1" applyBorder="1"/>
    <xf numFmtId="0" fontId="30" fillId="0" borderId="0" xfId="0" applyFont="1" applyBorder="1" applyAlignment="1">
      <alignment horizontal="right" vertical="center"/>
    </xf>
    <xf numFmtId="3" fontId="30" fillId="0" borderId="0" xfId="0" applyNumberFormat="1" applyFont="1" applyBorder="1"/>
    <xf numFmtId="3" fontId="30" fillId="0" borderId="0" xfId="0" applyNumberFormat="1" applyFont="1"/>
    <xf numFmtId="164" fontId="29" fillId="0" borderId="0" xfId="0" applyNumberFormat="1" applyFont="1" applyBorder="1" applyAlignment="1" applyProtection="1">
      <alignment horizontal="center" vertical="center"/>
    </xf>
    <xf numFmtId="164" fontId="29" fillId="0" borderId="0" xfId="0" applyNumberFormat="1" applyFont="1" applyBorder="1" applyAlignment="1">
      <alignment horizontal="right"/>
    </xf>
    <xf numFmtId="164" fontId="29" fillId="0" borderId="4" xfId="0" applyNumberFormat="1" applyFont="1" applyBorder="1" applyAlignment="1">
      <alignment horizontal="right"/>
    </xf>
    <xf numFmtId="164" fontId="30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64" fontId="30" fillId="0" borderId="0" xfId="0" applyNumberFormat="1" applyFont="1"/>
    <xf numFmtId="49" fontId="29" fillId="0" borderId="0" xfId="0" applyNumberFormat="1" applyFont="1" applyBorder="1" applyAlignment="1"/>
    <xf numFmtId="1" fontId="29" fillId="0" borderId="0" xfId="0" applyNumberFormat="1" applyFont="1" applyBorder="1"/>
    <xf numFmtId="1" fontId="29" fillId="0" borderId="0" xfId="0" applyNumberFormat="1" applyFont="1" applyBorder="1" applyAlignment="1">
      <alignment horizontal="right"/>
    </xf>
    <xf numFmtId="1" fontId="10" fillId="0" borderId="0" xfId="1" applyNumberFormat="1" applyBorder="1" applyAlignment="1"/>
    <xf numFmtId="0" fontId="0" fillId="2" borderId="1" xfId="0" applyFill="1" applyBorder="1" applyAlignment="1">
      <alignment horizontal="center"/>
    </xf>
    <xf numFmtId="1" fontId="0" fillId="0" borderId="0" xfId="0" applyNumberFormat="1" applyBorder="1"/>
    <xf numFmtId="1" fontId="0" fillId="0" borderId="0" xfId="0" applyNumberFormat="1" applyBorder="1" applyAlignment="1">
      <alignment horizontal="right"/>
    </xf>
    <xf numFmtId="164" fontId="0" fillId="0" borderId="0" xfId="0" applyNumberFormat="1" applyAlignment="1">
      <alignment horizontal="left" indent="3"/>
    </xf>
    <xf numFmtId="2" fontId="0" fillId="0" borderId="0" xfId="0" applyNumberFormat="1" applyAlignment="1">
      <alignment horizontal="right"/>
    </xf>
    <xf numFmtId="49" fontId="7" fillId="41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Border="1"/>
    <xf numFmtId="0" fontId="0" fillId="2" borderId="1" xfId="0" applyFill="1" applyBorder="1" applyAlignment="1">
      <alignment horizontal="center"/>
    </xf>
    <xf numFmtId="49" fontId="6" fillId="0" borderId="0" xfId="0" applyNumberFormat="1" applyFont="1" applyBorder="1" applyAlignment="1">
      <alignment horizontal="right"/>
    </xf>
    <xf numFmtId="0" fontId="6" fillId="0" borderId="0" xfId="0" applyNumberFormat="1" applyFont="1" applyBorder="1" applyAlignment="1">
      <alignment horizontal="right"/>
    </xf>
    <xf numFmtId="0" fontId="6" fillId="0" borderId="7" xfId="0" applyNumberFormat="1" applyFont="1" applyBorder="1" applyAlignment="1">
      <alignment horizontal="right"/>
    </xf>
    <xf numFmtId="3" fontId="6" fillId="0" borderId="0" xfId="62" applyNumberFormat="1" applyAlignment="1">
      <alignment horizontal="right"/>
    </xf>
    <xf numFmtId="0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167" fontId="6" fillId="0" borderId="0" xfId="44" applyNumberFormat="1" applyFont="1" applyBorder="1" applyAlignment="1">
      <alignment horizontal="right"/>
    </xf>
    <xf numFmtId="167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167" fontId="6" fillId="0" borderId="0" xfId="44" applyNumberFormat="1" applyFont="1" applyBorder="1" applyAlignment="1">
      <alignment horizontal="right"/>
    </xf>
    <xf numFmtId="167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2" fontId="34" fillId="0" borderId="0" xfId="64" applyNumberFormat="1" applyFont="1" applyAlignment="1">
      <alignment horizontal="right"/>
    </xf>
    <xf numFmtId="3" fontId="34" fillId="0" borderId="0" xfId="64" applyNumberFormat="1" applyFont="1" applyAlignment="1">
      <alignment horizontal="right"/>
    </xf>
    <xf numFmtId="1" fontId="6" fillId="0" borderId="0" xfId="44" applyNumberFormat="1" applyFont="1" applyBorder="1" applyAlignment="1">
      <alignment horizontal="right"/>
    </xf>
    <xf numFmtId="1" fontId="6" fillId="0" borderId="0" xfId="44" quotePrefix="1" applyNumberFormat="1" applyFont="1" applyBorder="1" applyAlignment="1">
      <alignment horizontal="right"/>
    </xf>
    <xf numFmtId="0" fontId="6" fillId="0" borderId="0" xfId="62" quotePrefix="1" applyNumberFormat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67">
    <cellStyle name="20 % – Zvýraznění1" xfId="17" builtinId="30" customBuiltin="1"/>
    <cellStyle name="20 % – Zvýraznění1 2" xfId="46"/>
    <cellStyle name="20 % – Zvýraznění2" xfId="21" builtinId="34" customBuiltin="1"/>
    <cellStyle name="20 % – Zvýraznění2 2" xfId="47"/>
    <cellStyle name="20 % – Zvýraznění3" xfId="25" builtinId="38" customBuiltin="1"/>
    <cellStyle name="20 % – Zvýraznění3 2" xfId="48"/>
    <cellStyle name="20 % – Zvýraznění4" xfId="29" builtinId="42" customBuiltin="1"/>
    <cellStyle name="20 % – Zvýraznění4 2" xfId="49"/>
    <cellStyle name="20 % – Zvýraznění5" xfId="33" builtinId="46" customBuiltin="1"/>
    <cellStyle name="20 % – Zvýraznění5 2" xfId="50"/>
    <cellStyle name="20 % – Zvýraznění6" xfId="37" builtinId="50" customBuiltin="1"/>
    <cellStyle name="20 % – Zvýraznění6 2" xfId="51"/>
    <cellStyle name="40 % – Zvýraznění1" xfId="18" builtinId="31" customBuiltin="1"/>
    <cellStyle name="40 % – Zvýraznění1 2" xfId="52"/>
    <cellStyle name="40 % – Zvýraznění2" xfId="22" builtinId="35" customBuiltin="1"/>
    <cellStyle name="40 % – Zvýraznění2 2" xfId="53"/>
    <cellStyle name="40 % – Zvýraznění3" xfId="26" builtinId="39" customBuiltin="1"/>
    <cellStyle name="40 % – Zvýraznění3 2" xfId="54"/>
    <cellStyle name="40 % – Zvýraznění4" xfId="30" builtinId="43" customBuiltin="1"/>
    <cellStyle name="40 % – Zvýraznění4 2" xfId="55"/>
    <cellStyle name="40 % – Zvýraznění5" xfId="34" builtinId="47" customBuiltin="1"/>
    <cellStyle name="40 % – Zvýraznění5 2" xfId="56"/>
    <cellStyle name="40 % – Zvýraznění6" xfId="38" builtinId="51" customBuiltin="1"/>
    <cellStyle name="40 % – Zvýraznění6 2" xfId="57"/>
    <cellStyle name="60 % – Zvýraznění1" xfId="19" builtinId="32" customBuiltin="1"/>
    <cellStyle name="60 % – Zvýraznění2" xfId="23" builtinId="36" customBuiltin="1"/>
    <cellStyle name="60 % – Zvýraznění3" xfId="27" builtinId="40" customBuiltin="1"/>
    <cellStyle name="60 % – Zvýraznění4" xfId="31" builtinId="44" customBuiltin="1"/>
    <cellStyle name="60 % – Zvýraznění5" xfId="35" builtinId="48" customBuiltin="1"/>
    <cellStyle name="60 % – Zvýraznění6" xfId="39" builtinId="52" customBuiltin="1"/>
    <cellStyle name="Celkem" xfId="15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 2" xfId="41"/>
    <cellStyle name="Neutrální" xfId="8" builtinId="28" customBuiltin="1"/>
    <cellStyle name="Normální" xfId="0" builtinId="0"/>
    <cellStyle name="Normální 10" xfId="66"/>
    <cellStyle name="Normální 2" xfId="40"/>
    <cellStyle name="Normální 2 2" xfId="64"/>
    <cellStyle name="normální 3" xfId="44"/>
    <cellStyle name="Normální 4" xfId="45"/>
    <cellStyle name="Normální 5" xfId="59"/>
    <cellStyle name="Normální 6" xfId="60"/>
    <cellStyle name="Normální 6 2" xfId="65"/>
    <cellStyle name="Normální 7" xfId="61"/>
    <cellStyle name="Normální 8" xfId="62"/>
    <cellStyle name="Normální 9" xfId="63"/>
    <cellStyle name="Poznámka 2" xfId="42"/>
    <cellStyle name="Poznámka 3" xfId="58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" builtinId="53" customBuiltin="1"/>
    <cellStyle name="Vysvětlující text 2" xfId="43"/>
    <cellStyle name="Zvýraznění 1" xfId="16" builtinId="29" customBuiltin="1"/>
    <cellStyle name="Zvýraznění 2" xfId="20" builtinId="33" customBuiltin="1"/>
    <cellStyle name="Zvýraznění 3" xfId="24" builtinId="37" customBuiltin="1"/>
    <cellStyle name="Zvýraznění 4" xfId="28" builtinId="41" customBuiltin="1"/>
    <cellStyle name="Zvýraznění 5" xfId="32" builtinId="45" customBuiltin="1"/>
    <cellStyle name="Zvýraznění 6" xfId="36" builtinId="49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zoomScaleNormal="100" workbookViewId="0">
      <selection activeCell="C4" sqref="C4"/>
    </sheetView>
  </sheetViews>
  <sheetFormatPr defaultRowHeight="15" x14ac:dyDescent="0.25"/>
  <cols>
    <col min="1" max="1" width="14.28515625" style="1" customWidth="1"/>
    <col min="2" max="2" width="83.85546875" style="2" customWidth="1"/>
    <col min="3" max="3" width="11.140625" style="3" customWidth="1"/>
    <col min="4" max="4" width="9" style="3" customWidth="1"/>
    <col min="5" max="1025" width="8.5703125" customWidth="1"/>
  </cols>
  <sheetData>
    <row r="1" spans="1:4" x14ac:dyDescent="0.25">
      <c r="A1" s="4" t="s">
        <v>0</v>
      </c>
      <c r="B1" s="5" t="s">
        <v>1</v>
      </c>
      <c r="C1" s="6" t="s">
        <v>2</v>
      </c>
      <c r="D1" s="6" t="s">
        <v>3</v>
      </c>
    </row>
    <row r="2" spans="1:4" x14ac:dyDescent="0.25">
      <c r="A2" s="7" t="s">
        <v>4</v>
      </c>
      <c r="B2" s="8" t="s">
        <v>5</v>
      </c>
      <c r="C2" s="141" t="s">
        <v>1056</v>
      </c>
      <c r="D2" s="3" t="s">
        <v>6</v>
      </c>
    </row>
    <row r="3" spans="1:4" x14ac:dyDescent="0.25">
      <c r="A3" s="7" t="s">
        <v>7</v>
      </c>
      <c r="B3" s="8" t="s">
        <v>8</v>
      </c>
      <c r="C3" s="141" t="s">
        <v>1056</v>
      </c>
      <c r="D3" s="3" t="s">
        <v>6</v>
      </c>
    </row>
    <row r="4" spans="1:4" x14ac:dyDescent="0.25">
      <c r="A4" s="7" t="s">
        <v>9</v>
      </c>
      <c r="B4" s="8" t="s">
        <v>10</v>
      </c>
      <c r="C4" s="141" t="s">
        <v>1056</v>
      </c>
      <c r="D4" s="3" t="s">
        <v>6</v>
      </c>
    </row>
    <row r="5" spans="1:4" x14ac:dyDescent="0.25">
      <c r="A5" s="7" t="s">
        <v>11</v>
      </c>
      <c r="B5" s="8" t="s">
        <v>12</v>
      </c>
      <c r="C5" s="141" t="s">
        <v>1056</v>
      </c>
      <c r="D5" s="3" t="s">
        <v>6</v>
      </c>
    </row>
    <row r="6" spans="1:4" x14ac:dyDescent="0.25">
      <c r="A6" s="7" t="s">
        <v>13</v>
      </c>
      <c r="B6" s="8" t="s">
        <v>14</v>
      </c>
      <c r="C6" s="141" t="s">
        <v>1056</v>
      </c>
      <c r="D6" s="3" t="s">
        <v>6</v>
      </c>
    </row>
    <row r="7" spans="1:4" x14ac:dyDescent="0.25">
      <c r="A7" s="7" t="s">
        <v>15</v>
      </c>
      <c r="B7" s="8" t="s">
        <v>16</v>
      </c>
      <c r="C7" s="141" t="s">
        <v>1056</v>
      </c>
      <c r="D7" s="3" t="s">
        <v>17</v>
      </c>
    </row>
    <row r="8" spans="1:4" x14ac:dyDescent="0.25">
      <c r="A8" s="7" t="s">
        <v>18</v>
      </c>
      <c r="B8" s="8" t="s">
        <v>19</v>
      </c>
      <c r="C8" s="141" t="s">
        <v>1056</v>
      </c>
      <c r="D8" s="3" t="s">
        <v>17</v>
      </c>
    </row>
    <row r="9" spans="1:4" x14ac:dyDescent="0.25">
      <c r="A9" s="7" t="s">
        <v>20</v>
      </c>
      <c r="B9" s="8" t="s">
        <v>21</v>
      </c>
      <c r="C9" s="141" t="s">
        <v>1056</v>
      </c>
      <c r="D9" s="3" t="s">
        <v>17</v>
      </c>
    </row>
    <row r="10" spans="1:4" x14ac:dyDescent="0.25">
      <c r="A10" s="7" t="s">
        <v>22</v>
      </c>
      <c r="B10" s="8" t="s">
        <v>23</v>
      </c>
      <c r="C10" s="141" t="s">
        <v>1056</v>
      </c>
      <c r="D10" s="3" t="s">
        <v>24</v>
      </c>
    </row>
    <row r="11" spans="1:4" x14ac:dyDescent="0.25">
      <c r="A11" s="7" t="s">
        <v>25</v>
      </c>
      <c r="B11" s="8" t="s">
        <v>26</v>
      </c>
      <c r="C11" s="141" t="s">
        <v>1056</v>
      </c>
      <c r="D11" s="3" t="s">
        <v>24</v>
      </c>
    </row>
    <row r="12" spans="1:4" x14ac:dyDescent="0.25">
      <c r="A12" s="7" t="s">
        <v>27</v>
      </c>
      <c r="B12" s="8" t="s">
        <v>28</v>
      </c>
      <c r="C12" s="141" t="s">
        <v>1056</v>
      </c>
      <c r="D12" s="3" t="s">
        <v>24</v>
      </c>
    </row>
    <row r="13" spans="1:4" x14ac:dyDescent="0.25">
      <c r="A13" s="7" t="s">
        <v>29</v>
      </c>
      <c r="B13" s="8" t="s">
        <v>30</v>
      </c>
      <c r="C13" s="141" t="s">
        <v>1056</v>
      </c>
      <c r="D13" s="3" t="s">
        <v>17</v>
      </c>
    </row>
    <row r="14" spans="1:4" x14ac:dyDescent="0.25">
      <c r="A14" s="7" t="s">
        <v>31</v>
      </c>
      <c r="B14" s="8" t="s">
        <v>32</v>
      </c>
      <c r="C14" s="141" t="s">
        <v>1056</v>
      </c>
      <c r="D14" s="3" t="s">
        <v>6</v>
      </c>
    </row>
    <row r="15" spans="1:4" x14ac:dyDescent="0.25">
      <c r="A15" s="7" t="s">
        <v>33</v>
      </c>
      <c r="B15" s="8" t="s">
        <v>34</v>
      </c>
      <c r="C15" s="141" t="s">
        <v>1056</v>
      </c>
      <c r="D15" s="3" t="s">
        <v>6</v>
      </c>
    </row>
    <row r="16" spans="1:4" x14ac:dyDescent="0.25">
      <c r="A16" s="7" t="s">
        <v>35</v>
      </c>
      <c r="B16" s="8" t="s">
        <v>36</v>
      </c>
      <c r="C16" s="141" t="s">
        <v>1056</v>
      </c>
      <c r="D16" s="3" t="s">
        <v>37</v>
      </c>
    </row>
    <row r="17" spans="1:4" x14ac:dyDescent="0.25">
      <c r="A17" s="7" t="s">
        <v>38</v>
      </c>
      <c r="B17" s="8" t="s">
        <v>39</v>
      </c>
      <c r="C17" s="141" t="s">
        <v>1056</v>
      </c>
      <c r="D17" s="3" t="s">
        <v>37</v>
      </c>
    </row>
    <row r="18" spans="1:4" x14ac:dyDescent="0.25">
      <c r="A18" s="7" t="s">
        <v>40</v>
      </c>
      <c r="B18" s="8" t="s">
        <v>41</v>
      </c>
      <c r="C18" s="141" t="s">
        <v>1056</v>
      </c>
      <c r="D18" s="3" t="s">
        <v>37</v>
      </c>
    </row>
    <row r="19" spans="1:4" x14ac:dyDescent="0.25">
      <c r="A19" s="7" t="s">
        <v>42</v>
      </c>
      <c r="B19" s="8" t="s">
        <v>43</v>
      </c>
      <c r="C19" s="3" t="s">
        <v>44</v>
      </c>
      <c r="D19" s="3" t="s">
        <v>37</v>
      </c>
    </row>
    <row r="20" spans="1:4" x14ac:dyDescent="0.25">
      <c r="A20" s="7" t="s">
        <v>45</v>
      </c>
      <c r="B20" s="8" t="s">
        <v>46</v>
      </c>
      <c r="C20" s="3" t="s">
        <v>44</v>
      </c>
      <c r="D20" s="3" t="s">
        <v>37</v>
      </c>
    </row>
    <row r="21" spans="1:4" x14ac:dyDescent="0.25">
      <c r="A21" s="7" t="s">
        <v>47</v>
      </c>
      <c r="B21" s="8" t="s">
        <v>48</v>
      </c>
      <c r="C21" s="3" t="s">
        <v>44</v>
      </c>
      <c r="D21" s="3" t="s">
        <v>37</v>
      </c>
    </row>
    <row r="22" spans="1:4" x14ac:dyDescent="0.25">
      <c r="A22" s="7" t="s">
        <v>49</v>
      </c>
      <c r="B22" s="8" t="s">
        <v>50</v>
      </c>
      <c r="C22" s="3" t="s">
        <v>44</v>
      </c>
      <c r="D22" s="3" t="s">
        <v>37</v>
      </c>
    </row>
    <row r="23" spans="1:4" x14ac:dyDescent="0.25">
      <c r="A23" s="7" t="s">
        <v>51</v>
      </c>
      <c r="B23" s="8" t="s">
        <v>52</v>
      </c>
      <c r="C23" s="3" t="s">
        <v>44</v>
      </c>
      <c r="D23" s="3" t="s">
        <v>37</v>
      </c>
    </row>
    <row r="24" spans="1:4" x14ac:dyDescent="0.25">
      <c r="A24" s="7" t="s">
        <v>53</v>
      </c>
      <c r="B24" s="8" t="s">
        <v>54</v>
      </c>
      <c r="C24" s="141" t="s">
        <v>1056</v>
      </c>
      <c r="D24" s="3" t="s">
        <v>55</v>
      </c>
    </row>
    <row r="25" spans="1:4" x14ac:dyDescent="0.25">
      <c r="A25" s="7" t="s">
        <v>56</v>
      </c>
      <c r="B25" s="8" t="s">
        <v>57</v>
      </c>
      <c r="C25" s="141" t="s">
        <v>1056</v>
      </c>
      <c r="D25" s="3" t="s">
        <v>55</v>
      </c>
    </row>
    <row r="26" spans="1:4" x14ac:dyDescent="0.25">
      <c r="A26" s="7" t="s">
        <v>58</v>
      </c>
      <c r="B26" s="8" t="s">
        <v>59</v>
      </c>
      <c r="C26" s="141" t="s">
        <v>1056</v>
      </c>
      <c r="D26" s="3" t="s">
        <v>55</v>
      </c>
    </row>
    <row r="27" spans="1:4" x14ac:dyDescent="0.25">
      <c r="A27" s="7" t="s">
        <v>60</v>
      </c>
      <c r="B27" s="8" t="s">
        <v>61</v>
      </c>
      <c r="C27" s="141" t="s">
        <v>1056</v>
      </c>
      <c r="D27" s="3" t="s">
        <v>17</v>
      </c>
    </row>
    <row r="28" spans="1:4" x14ac:dyDescent="0.25">
      <c r="A28" s="7" t="s">
        <v>62</v>
      </c>
      <c r="B28" s="8" t="s">
        <v>63</v>
      </c>
      <c r="C28" s="141" t="s">
        <v>1056</v>
      </c>
      <c r="D28" s="3" t="s">
        <v>37</v>
      </c>
    </row>
    <row r="29" spans="1:4" x14ac:dyDescent="0.25">
      <c r="A29" s="7" t="s">
        <v>64</v>
      </c>
      <c r="B29" s="8" t="s">
        <v>65</v>
      </c>
      <c r="C29" s="141" t="s">
        <v>1056</v>
      </c>
      <c r="D29" s="3" t="s">
        <v>6</v>
      </c>
    </row>
    <row r="30" spans="1:4" x14ac:dyDescent="0.25">
      <c r="A30" s="7" t="s">
        <v>66</v>
      </c>
      <c r="B30" s="8" t="s">
        <v>67</v>
      </c>
      <c r="C30" s="3" t="s">
        <v>44</v>
      </c>
      <c r="D30" s="3" t="s">
        <v>6</v>
      </c>
    </row>
    <row r="31" spans="1:4" x14ac:dyDescent="0.25">
      <c r="A31" s="7" t="s">
        <v>68</v>
      </c>
      <c r="B31" s="8" t="s">
        <v>69</v>
      </c>
      <c r="C31" s="3" t="s">
        <v>44</v>
      </c>
      <c r="D31" s="3" t="s">
        <v>6</v>
      </c>
    </row>
    <row r="32" spans="1:4" x14ac:dyDescent="0.25">
      <c r="A32" s="7" t="s">
        <v>70</v>
      </c>
      <c r="B32" s="8" t="s">
        <v>71</v>
      </c>
      <c r="C32" s="3" t="s">
        <v>44</v>
      </c>
      <c r="D32" s="3" t="s">
        <v>6</v>
      </c>
    </row>
    <row r="33" spans="1:4" x14ac:dyDescent="0.25">
      <c r="A33" s="7" t="s">
        <v>72</v>
      </c>
      <c r="B33" s="8" t="s">
        <v>73</v>
      </c>
      <c r="C33" s="3" t="s">
        <v>44</v>
      </c>
      <c r="D33" s="3" t="s">
        <v>6</v>
      </c>
    </row>
    <row r="34" spans="1:4" x14ac:dyDescent="0.25">
      <c r="A34" s="7" t="s">
        <v>74</v>
      </c>
      <c r="B34" s="8" t="s">
        <v>75</v>
      </c>
      <c r="C34" s="141" t="s">
        <v>1056</v>
      </c>
      <c r="D34" s="3" t="s">
        <v>6</v>
      </c>
    </row>
    <row r="35" spans="1:4" x14ac:dyDescent="0.25">
      <c r="A35" s="7" t="s">
        <v>76</v>
      </c>
      <c r="B35" s="8" t="s">
        <v>77</v>
      </c>
      <c r="C35" s="3" t="s">
        <v>44</v>
      </c>
      <c r="D35" s="3" t="s">
        <v>37</v>
      </c>
    </row>
    <row r="36" spans="1:4" x14ac:dyDescent="0.25">
      <c r="A36" s="7" t="s">
        <v>78</v>
      </c>
      <c r="B36" s="8" t="s">
        <v>79</v>
      </c>
      <c r="C36" s="141" t="s">
        <v>1056</v>
      </c>
      <c r="D36" s="3" t="s">
        <v>17</v>
      </c>
    </row>
    <row r="37" spans="1:4" x14ac:dyDescent="0.25">
      <c r="A37" s="7" t="s">
        <v>80</v>
      </c>
      <c r="B37" s="8" t="s">
        <v>81</v>
      </c>
      <c r="C37" s="3" t="s">
        <v>44</v>
      </c>
      <c r="D37" s="3" t="s">
        <v>37</v>
      </c>
    </row>
    <row r="38" spans="1:4" x14ac:dyDescent="0.25">
      <c r="A38" s="7" t="s">
        <v>82</v>
      </c>
      <c r="B38" s="8" t="s">
        <v>83</v>
      </c>
      <c r="C38" s="3" t="s">
        <v>44</v>
      </c>
      <c r="D38" s="3" t="s">
        <v>37</v>
      </c>
    </row>
    <row r="39" spans="1:4" x14ac:dyDescent="0.25">
      <c r="A39" s="7" t="s">
        <v>84</v>
      </c>
      <c r="B39" s="8" t="s">
        <v>85</v>
      </c>
      <c r="C39" s="3" t="s">
        <v>44</v>
      </c>
      <c r="D39" s="3" t="s">
        <v>37</v>
      </c>
    </row>
    <row r="40" spans="1:4" x14ac:dyDescent="0.25">
      <c r="A40" s="7" t="s">
        <v>86</v>
      </c>
      <c r="B40" s="8" t="s">
        <v>87</v>
      </c>
      <c r="C40" s="3" t="s">
        <v>44</v>
      </c>
      <c r="D40" s="3" t="s">
        <v>37</v>
      </c>
    </row>
    <row r="41" spans="1:4" x14ac:dyDescent="0.25">
      <c r="A41" s="7" t="s">
        <v>88</v>
      </c>
      <c r="B41" s="8" t="s">
        <v>89</v>
      </c>
      <c r="C41" s="3" t="s">
        <v>44</v>
      </c>
      <c r="D41" s="3" t="s">
        <v>37</v>
      </c>
    </row>
    <row r="42" spans="1:4" x14ac:dyDescent="0.25">
      <c r="A42" s="7" t="s">
        <v>90</v>
      </c>
      <c r="B42" s="8" t="s">
        <v>91</v>
      </c>
      <c r="C42" s="3" t="s">
        <v>44</v>
      </c>
      <c r="D42" s="3" t="s">
        <v>37</v>
      </c>
    </row>
    <row r="43" spans="1:4" x14ac:dyDescent="0.25">
      <c r="A43" s="7" t="s">
        <v>92</v>
      </c>
      <c r="B43" s="8" t="s">
        <v>93</v>
      </c>
      <c r="C43" s="141" t="s">
        <v>1056</v>
      </c>
      <c r="D43" s="3" t="s">
        <v>6</v>
      </c>
    </row>
    <row r="44" spans="1:4" x14ac:dyDescent="0.25">
      <c r="A44" s="7" t="s">
        <v>94</v>
      </c>
      <c r="B44" s="8" t="s">
        <v>95</v>
      </c>
      <c r="C44" s="141" t="s">
        <v>1056</v>
      </c>
      <c r="D44" s="3" t="s">
        <v>6</v>
      </c>
    </row>
    <row r="45" spans="1:4" x14ac:dyDescent="0.25">
      <c r="A45" s="7" t="s">
        <v>96</v>
      </c>
      <c r="B45" s="8" t="s">
        <v>97</v>
      </c>
      <c r="C45" s="141" t="s">
        <v>1056</v>
      </c>
      <c r="D45" s="3" t="s">
        <v>6</v>
      </c>
    </row>
    <row r="46" spans="1:4" x14ac:dyDescent="0.25">
      <c r="A46" s="7" t="s">
        <v>98</v>
      </c>
      <c r="B46" s="8" t="s">
        <v>99</v>
      </c>
      <c r="C46" s="141" t="s">
        <v>1056</v>
      </c>
      <c r="D46" s="3" t="s">
        <v>6</v>
      </c>
    </row>
    <row r="47" spans="1:4" x14ac:dyDescent="0.25">
      <c r="A47" s="7" t="s">
        <v>100</v>
      </c>
      <c r="B47" s="8" t="s">
        <v>101</v>
      </c>
      <c r="C47" s="141" t="s">
        <v>1056</v>
      </c>
      <c r="D47" s="3" t="s">
        <v>6</v>
      </c>
    </row>
    <row r="48" spans="1:4" x14ac:dyDescent="0.25">
      <c r="A48" s="7" t="s">
        <v>102</v>
      </c>
      <c r="B48" s="8" t="s">
        <v>103</v>
      </c>
      <c r="C48" s="141" t="s">
        <v>1056</v>
      </c>
      <c r="D48" s="3" t="s">
        <v>6</v>
      </c>
    </row>
    <row r="49" spans="1:4" x14ac:dyDescent="0.25">
      <c r="A49" s="7" t="s">
        <v>104</v>
      </c>
      <c r="B49" s="8" t="s">
        <v>105</v>
      </c>
      <c r="C49" s="141" t="s">
        <v>1056</v>
      </c>
      <c r="D49" s="3" t="s">
        <v>6</v>
      </c>
    </row>
    <row r="50" spans="1:4" x14ac:dyDescent="0.25">
      <c r="A50" s="7" t="s">
        <v>106</v>
      </c>
      <c r="B50" s="8" t="s">
        <v>107</v>
      </c>
      <c r="C50" s="3" t="s">
        <v>44</v>
      </c>
      <c r="D50" s="3" t="s">
        <v>37</v>
      </c>
    </row>
    <row r="51" spans="1:4" x14ac:dyDescent="0.25">
      <c r="A51" s="7" t="s">
        <v>108</v>
      </c>
      <c r="B51" s="8" t="s">
        <v>109</v>
      </c>
      <c r="C51" s="3" t="s">
        <v>44</v>
      </c>
      <c r="D51" s="3" t="s">
        <v>37</v>
      </c>
    </row>
    <row r="52" spans="1:4" x14ac:dyDescent="0.25">
      <c r="A52" s="7" t="s">
        <v>110</v>
      </c>
      <c r="B52" s="8" t="s">
        <v>111</v>
      </c>
      <c r="C52" s="3" t="s">
        <v>44</v>
      </c>
      <c r="D52" s="3" t="s">
        <v>37</v>
      </c>
    </row>
    <row r="53" spans="1:4" x14ac:dyDescent="0.25">
      <c r="A53" s="7" t="s">
        <v>112</v>
      </c>
      <c r="B53" s="8" t="s">
        <v>113</v>
      </c>
      <c r="C53" s="141" t="s">
        <v>1056</v>
      </c>
      <c r="D53" s="3" t="s">
        <v>37</v>
      </c>
    </row>
    <row r="54" spans="1:4" x14ac:dyDescent="0.25">
      <c r="A54" s="7" t="s">
        <v>114</v>
      </c>
      <c r="B54" s="8" t="s">
        <v>115</v>
      </c>
      <c r="C54" s="141" t="s">
        <v>1056</v>
      </c>
      <c r="D54" s="3" t="s">
        <v>37</v>
      </c>
    </row>
    <row r="55" spans="1:4" x14ac:dyDescent="0.25">
      <c r="A55" s="7" t="s">
        <v>116</v>
      </c>
      <c r="B55" s="8" t="s">
        <v>117</v>
      </c>
      <c r="C55" s="141" t="s">
        <v>1056</v>
      </c>
      <c r="D55" s="3" t="s">
        <v>37</v>
      </c>
    </row>
    <row r="56" spans="1:4" x14ac:dyDescent="0.25">
      <c r="A56" s="7" t="s">
        <v>118</v>
      </c>
      <c r="B56" s="8" t="s">
        <v>119</v>
      </c>
      <c r="C56" s="141" t="s">
        <v>1056</v>
      </c>
      <c r="D56" s="3" t="s">
        <v>37</v>
      </c>
    </row>
    <row r="57" spans="1:4" x14ac:dyDescent="0.25">
      <c r="A57" s="7" t="s">
        <v>120</v>
      </c>
      <c r="B57" s="8" t="s">
        <v>121</v>
      </c>
      <c r="C57" s="141" t="s">
        <v>1056</v>
      </c>
      <c r="D57" s="3" t="s">
        <v>37</v>
      </c>
    </row>
    <row r="58" spans="1:4" x14ac:dyDescent="0.25">
      <c r="A58" s="7" t="s">
        <v>122</v>
      </c>
      <c r="B58" s="8" t="s">
        <v>123</v>
      </c>
      <c r="C58" s="141" t="s">
        <v>1056</v>
      </c>
      <c r="D58" s="3" t="s">
        <v>37</v>
      </c>
    </row>
    <row r="59" spans="1:4" x14ac:dyDescent="0.25">
      <c r="A59" s="7" t="s">
        <v>124</v>
      </c>
      <c r="B59" s="8" t="s">
        <v>125</v>
      </c>
      <c r="C59" s="141" t="s">
        <v>1056</v>
      </c>
      <c r="D59" s="3" t="s">
        <v>37</v>
      </c>
    </row>
    <row r="60" spans="1:4" x14ac:dyDescent="0.25">
      <c r="A60" s="7" t="s">
        <v>126</v>
      </c>
      <c r="B60" s="8" t="s">
        <v>127</v>
      </c>
      <c r="C60" s="141" t="s">
        <v>1056</v>
      </c>
      <c r="D60" s="3" t="s">
        <v>37</v>
      </c>
    </row>
    <row r="61" spans="1:4" x14ac:dyDescent="0.25">
      <c r="A61" s="7" t="s">
        <v>128</v>
      </c>
      <c r="B61" s="8" t="s">
        <v>129</v>
      </c>
      <c r="C61" s="141" t="s">
        <v>1056</v>
      </c>
      <c r="D61" s="3" t="s">
        <v>37</v>
      </c>
    </row>
    <row r="62" spans="1:4" x14ac:dyDescent="0.25">
      <c r="A62" s="7" t="s">
        <v>130</v>
      </c>
      <c r="B62" s="8" t="s">
        <v>131</v>
      </c>
      <c r="C62" s="141" t="s">
        <v>1056</v>
      </c>
      <c r="D62" s="3" t="s">
        <v>37</v>
      </c>
    </row>
    <row r="63" spans="1:4" x14ac:dyDescent="0.25">
      <c r="A63" s="7" t="s">
        <v>132</v>
      </c>
      <c r="B63" s="8" t="s">
        <v>133</v>
      </c>
      <c r="C63" s="141" t="s">
        <v>1056</v>
      </c>
      <c r="D63" s="3" t="s">
        <v>37</v>
      </c>
    </row>
    <row r="64" spans="1:4" x14ac:dyDescent="0.25">
      <c r="A64" s="7" t="s">
        <v>134</v>
      </c>
      <c r="B64" s="8" t="s">
        <v>135</v>
      </c>
      <c r="C64" s="141" t="s">
        <v>1056</v>
      </c>
      <c r="D64" s="3" t="s">
        <v>37</v>
      </c>
    </row>
    <row r="65" spans="1:4" x14ac:dyDescent="0.25">
      <c r="A65" s="7" t="s">
        <v>136</v>
      </c>
      <c r="B65" s="8" t="s">
        <v>137</v>
      </c>
      <c r="C65" s="141" t="s">
        <v>1056</v>
      </c>
      <c r="D65" s="3" t="s">
        <v>37</v>
      </c>
    </row>
    <row r="66" spans="1:4" x14ac:dyDescent="0.25">
      <c r="A66" s="7" t="s">
        <v>138</v>
      </c>
      <c r="B66" s="8" t="s">
        <v>139</v>
      </c>
      <c r="C66" s="141" t="s">
        <v>1056</v>
      </c>
      <c r="D66" s="3" t="s">
        <v>37</v>
      </c>
    </row>
    <row r="67" spans="1:4" x14ac:dyDescent="0.25">
      <c r="A67" s="7" t="s">
        <v>140</v>
      </c>
      <c r="B67" s="8" t="s">
        <v>141</v>
      </c>
      <c r="C67" s="141" t="s">
        <v>1056</v>
      </c>
      <c r="D67" s="3" t="s">
        <v>37</v>
      </c>
    </row>
    <row r="68" spans="1:4" x14ac:dyDescent="0.25">
      <c r="A68" s="7" t="s">
        <v>142</v>
      </c>
      <c r="B68" s="8" t="s">
        <v>143</v>
      </c>
      <c r="C68" s="141" t="s">
        <v>1056</v>
      </c>
      <c r="D68" s="3" t="s">
        <v>37</v>
      </c>
    </row>
    <row r="69" spans="1:4" x14ac:dyDescent="0.25">
      <c r="A69" s="7" t="s">
        <v>144</v>
      </c>
      <c r="B69" s="8" t="s">
        <v>145</v>
      </c>
      <c r="C69" s="141" t="s">
        <v>1056</v>
      </c>
      <c r="D69" s="3" t="s">
        <v>37</v>
      </c>
    </row>
    <row r="70" spans="1:4" x14ac:dyDescent="0.25">
      <c r="A70" s="7" t="s">
        <v>146</v>
      </c>
      <c r="B70" s="8" t="s">
        <v>147</v>
      </c>
      <c r="C70" s="141" t="s">
        <v>1056</v>
      </c>
      <c r="D70" s="3" t="s">
        <v>37</v>
      </c>
    </row>
    <row r="71" spans="1:4" x14ac:dyDescent="0.25">
      <c r="A71" s="7" t="s">
        <v>148</v>
      </c>
      <c r="B71" s="8" t="s">
        <v>149</v>
      </c>
      <c r="C71" s="141" t="s">
        <v>1056</v>
      </c>
      <c r="D71" s="3" t="s">
        <v>37</v>
      </c>
    </row>
    <row r="72" spans="1:4" x14ac:dyDescent="0.25">
      <c r="A72" s="7" t="s">
        <v>150</v>
      </c>
      <c r="B72" s="8" t="s">
        <v>151</v>
      </c>
      <c r="C72" s="141" t="s">
        <v>1056</v>
      </c>
      <c r="D72" s="3" t="s">
        <v>152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33"/>
  <sheetViews>
    <sheetView zoomScale="55" zoomScaleNormal="55" workbookViewId="0">
      <pane xSplit="3" ySplit="2" topLeftCell="AA406" activePane="bottomRight" state="frozen"/>
      <selection pane="topRight" activeCell="D1" sqref="D1"/>
      <selection pane="bottomLeft" activeCell="A3" sqref="A3"/>
      <selection pane="bottom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0">
        <v>11</v>
      </c>
      <c r="AK1" s="10" t="s">
        <v>158</v>
      </c>
      <c r="AL1" s="167">
        <v>13</v>
      </c>
      <c r="AM1" s="167"/>
      <c r="AN1" s="167"/>
      <c r="AO1" s="167"/>
      <c r="AP1" s="167"/>
      <c r="AQ1" s="167"/>
      <c r="AR1" s="10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0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hidden="1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20" t="s">
        <v>15</v>
      </c>
      <c r="J3" s="20" t="s">
        <v>18</v>
      </c>
      <c r="K3" s="20" t="s">
        <v>20</v>
      </c>
      <c r="L3" s="20" t="s">
        <v>22</v>
      </c>
      <c r="M3" s="20" t="s">
        <v>25</v>
      </c>
      <c r="N3" s="20" t="s">
        <v>27</v>
      </c>
      <c r="O3" s="20" t="s">
        <v>29</v>
      </c>
      <c r="P3" s="20" t="s">
        <v>31</v>
      </c>
      <c r="Q3" s="20" t="s">
        <v>33</v>
      </c>
      <c r="R3" s="20" t="s">
        <v>35</v>
      </c>
      <c r="S3" s="20" t="s">
        <v>38</v>
      </c>
      <c r="T3" s="20" t="s">
        <v>40</v>
      </c>
      <c r="U3" s="20" t="s">
        <v>42</v>
      </c>
      <c r="V3" s="20" t="s">
        <v>45</v>
      </c>
      <c r="W3" s="20" t="s">
        <v>47</v>
      </c>
      <c r="X3" s="20" t="s">
        <v>49</v>
      </c>
      <c r="Y3" s="20" t="s">
        <v>51</v>
      </c>
      <c r="Z3" s="20" t="s">
        <v>53</v>
      </c>
      <c r="AA3" s="20" t="s">
        <v>56</v>
      </c>
      <c r="AB3" s="20" t="s">
        <v>58</v>
      </c>
      <c r="AC3" s="20" t="s">
        <v>60</v>
      </c>
      <c r="AD3" s="20" t="s">
        <v>62</v>
      </c>
      <c r="AE3" s="20" t="s">
        <v>64</v>
      </c>
      <c r="AF3" s="20" t="s">
        <v>66</v>
      </c>
      <c r="AG3" s="20" t="s">
        <v>68</v>
      </c>
      <c r="AH3" s="20" t="s">
        <v>70</v>
      </c>
      <c r="AI3" s="20" t="s">
        <v>72</v>
      </c>
      <c r="AJ3" s="20" t="s">
        <v>74</v>
      </c>
      <c r="AK3" s="20" t="s">
        <v>76</v>
      </c>
      <c r="AL3" s="20" t="s">
        <v>78</v>
      </c>
      <c r="AM3" s="20" t="s">
        <v>80</v>
      </c>
      <c r="AN3" s="20" t="s">
        <v>82</v>
      </c>
      <c r="AO3" s="20" t="s">
        <v>84</v>
      </c>
      <c r="AP3" s="20" t="s">
        <v>86</v>
      </c>
      <c r="AQ3" s="20" t="s">
        <v>88</v>
      </c>
      <c r="AR3" s="20" t="s">
        <v>90</v>
      </c>
      <c r="AS3" s="20" t="s">
        <v>92</v>
      </c>
      <c r="AT3" s="2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20" t="s">
        <v>106</v>
      </c>
      <c r="BA3" s="20" t="s">
        <v>108</v>
      </c>
      <c r="BB3" s="20" t="s">
        <v>110</v>
      </c>
      <c r="BC3" s="20" t="s">
        <v>112</v>
      </c>
      <c r="BD3" s="20" t="s">
        <v>114</v>
      </c>
      <c r="BE3" s="2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 s="71">
        <v>1224</v>
      </c>
      <c r="E4" s="25">
        <v>15</v>
      </c>
      <c r="F4" s="25">
        <v>13</v>
      </c>
      <c r="G4" s="25">
        <v>40</v>
      </c>
      <c r="H4" s="25">
        <v>14</v>
      </c>
      <c r="I4" s="26">
        <v>2</v>
      </c>
      <c r="J4" s="25">
        <v>26</v>
      </c>
      <c r="K4" s="27">
        <v>28</v>
      </c>
      <c r="L4" s="63">
        <v>2.2875816993464002</v>
      </c>
      <c r="M4" s="63">
        <v>0.16</v>
      </c>
      <c r="N4" s="72">
        <v>2.1241830065359499</v>
      </c>
      <c r="O4" s="73">
        <v>43.143790849673202</v>
      </c>
      <c r="P4">
        <v>188</v>
      </c>
      <c r="Q4">
        <v>250</v>
      </c>
      <c r="R4" s="32">
        <v>15.359477124183</v>
      </c>
      <c r="S4" s="66">
        <v>64.215686274509807</v>
      </c>
      <c r="T4" s="32">
        <v>20.424836601307199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>
        <v>18298489.600000001</v>
      </c>
      <c r="AA4" s="33">
        <v>16433021.470000001</v>
      </c>
      <c r="AB4" s="31">
        <v>14376649.74</v>
      </c>
      <c r="AC4" s="30">
        <v>11745.628872548999</v>
      </c>
      <c r="AD4" s="72">
        <v>3.4571062740076801</v>
      </c>
      <c r="AE4" s="74">
        <v>27</v>
      </c>
      <c r="AF4" s="30">
        <v>166</v>
      </c>
      <c r="AG4" s="30">
        <v>63</v>
      </c>
      <c r="AH4" s="30">
        <v>114</v>
      </c>
      <c r="AI4" s="30">
        <v>64</v>
      </c>
      <c r="AJ4" s="37">
        <v>4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/>
      <c r="AT4" s="37">
        <v>1</v>
      </c>
      <c r="AU4" s="65">
        <v>0</v>
      </c>
      <c r="AV4" s="65">
        <v>0</v>
      </c>
      <c r="AW4" s="65">
        <v>0</v>
      </c>
      <c r="AX4" s="65">
        <v>0</v>
      </c>
      <c r="AY4" s="65">
        <v>1</v>
      </c>
      <c r="AZ4" s="66">
        <v>98.3</v>
      </c>
      <c r="BA4" s="66">
        <v>26.5</v>
      </c>
      <c r="BB4" s="66">
        <v>76.099999999999994</v>
      </c>
      <c r="BC4" s="38">
        <v>42.781466278998302</v>
      </c>
      <c r="BD4" s="38">
        <v>36.632456516946498</v>
      </c>
      <c r="BE4" s="38">
        <v>52.639635040166503</v>
      </c>
      <c r="BF4" s="68">
        <v>1.9708601115001301</v>
      </c>
      <c r="BG4" s="68">
        <v>31.679531072686999</v>
      </c>
      <c r="BH4" s="68">
        <v>2.6381157208116099</v>
      </c>
      <c r="BI4" s="68">
        <v>2.44049185848211</v>
      </c>
      <c r="BJ4" s="68">
        <v>14.774940374863601</v>
      </c>
      <c r="BK4" s="68">
        <v>46.4960608616556</v>
      </c>
      <c r="BL4" s="69">
        <v>15.6719020319662</v>
      </c>
      <c r="BM4" s="69">
        <v>0</v>
      </c>
      <c r="BN4" s="69">
        <v>0</v>
      </c>
      <c r="BO4" s="69">
        <v>4.5895565329355303</v>
      </c>
      <c r="BP4" s="69">
        <v>0</v>
      </c>
      <c r="BQ4" s="69">
        <v>22.5200077140966</v>
      </c>
      <c r="BR4" s="69">
        <v>47.942382217931801</v>
      </c>
      <c r="BS4" s="69">
        <v>1.1961813732697</v>
      </c>
      <c r="BT4" s="69">
        <v>1.65904371511686</v>
      </c>
      <c r="BU4" s="70">
        <v>6.4209264146833203</v>
      </c>
      <c r="BV4" s="41">
        <v>1208.6963000000001</v>
      </c>
      <c r="BW4" s="72" t="s">
        <v>210</v>
      </c>
    </row>
    <row r="5" spans="1:75" hidden="1" x14ac:dyDescent="0.25">
      <c r="A5" s="22">
        <v>500135</v>
      </c>
      <c r="B5" s="42">
        <v>500135</v>
      </c>
      <c r="C5" s="24" t="s">
        <v>211</v>
      </c>
      <c r="D5" s="71">
        <v>223</v>
      </c>
      <c r="E5" s="25">
        <v>0</v>
      </c>
      <c r="F5" s="25">
        <v>4</v>
      </c>
      <c r="G5" s="25">
        <v>7</v>
      </c>
      <c r="H5" s="25">
        <v>13</v>
      </c>
      <c r="I5" s="26">
        <v>-4</v>
      </c>
      <c r="J5" s="25">
        <v>-6</v>
      </c>
      <c r="K5" s="27">
        <v>-10</v>
      </c>
      <c r="L5" s="28">
        <v>-4.4843049327354301</v>
      </c>
      <c r="M5" s="28">
        <v>-1.79</v>
      </c>
      <c r="N5" s="72">
        <v>-2.6905829596412598</v>
      </c>
      <c r="O5" s="73">
        <v>41.334080717488803</v>
      </c>
      <c r="P5">
        <v>24</v>
      </c>
      <c r="Q5">
        <v>30</v>
      </c>
      <c r="R5" s="32">
        <v>10.762331838565</v>
      </c>
      <c r="S5" s="31">
        <v>75.784753363228702</v>
      </c>
      <c r="T5" s="32">
        <v>13.452914798206301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>
        <v>43788117.640000001</v>
      </c>
      <c r="AA5" s="33">
        <v>7850326.9900000002</v>
      </c>
      <c r="AB5" s="30">
        <v>33818653.18</v>
      </c>
      <c r="AC5" s="30">
        <v>151653.15327354299</v>
      </c>
      <c r="AD5" s="72">
        <v>2.8735632183908</v>
      </c>
      <c r="AE5" s="74">
        <v>5</v>
      </c>
      <c r="AF5" s="30">
        <v>152</v>
      </c>
      <c r="AG5" s="30">
        <v>98</v>
      </c>
      <c r="AH5" s="30">
        <v>173</v>
      </c>
      <c r="AI5" s="30">
        <v>31</v>
      </c>
      <c r="AJ5" s="37">
        <v>0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/>
      <c r="AT5" s="37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1">
        <v>99.1</v>
      </c>
      <c r="BA5" s="31">
        <v>2.2999999999999998</v>
      </c>
      <c r="BB5" s="31">
        <v>89.1</v>
      </c>
      <c r="BC5" s="38">
        <v>11.896033778406199</v>
      </c>
      <c r="BD5" s="38">
        <v>0</v>
      </c>
      <c r="BE5" s="38">
        <v>100</v>
      </c>
      <c r="BF5" s="36">
        <v>3.5826094915739302</v>
      </c>
      <c r="BG5" s="36">
        <v>0.41463383671138698</v>
      </c>
      <c r="BH5" s="36">
        <v>2.01245767807562</v>
      </c>
      <c r="BI5" s="36">
        <v>3.8272787052355901</v>
      </c>
      <c r="BJ5" s="36">
        <v>6.5268362788228496</v>
      </c>
      <c r="BK5" s="36">
        <v>83.636184009580603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11.896033778406199</v>
      </c>
      <c r="BR5" s="39">
        <v>82.091783672909401</v>
      </c>
      <c r="BS5" s="39">
        <v>4.7679279521267597E-2</v>
      </c>
      <c r="BT5" s="39">
        <v>9.9654698349506798E-2</v>
      </c>
      <c r="BU5" s="40">
        <v>5.86484857081365</v>
      </c>
      <c r="BV5" s="41">
        <v>4576.2016999999996</v>
      </c>
      <c r="BW5" s="72" t="s">
        <v>210</v>
      </c>
    </row>
    <row r="6" spans="1:75" hidden="1" x14ac:dyDescent="0.25">
      <c r="A6" s="22">
        <v>500151</v>
      </c>
      <c r="B6" s="42">
        <v>500151</v>
      </c>
      <c r="C6" s="24" t="s">
        <v>212</v>
      </c>
      <c r="D6" s="71">
        <v>115</v>
      </c>
      <c r="E6" s="25">
        <v>3</v>
      </c>
      <c r="F6" s="25">
        <v>0</v>
      </c>
      <c r="G6" s="25">
        <v>4</v>
      </c>
      <c r="H6" s="25">
        <v>7</v>
      </c>
      <c r="I6" s="26">
        <v>3</v>
      </c>
      <c r="J6" s="25">
        <v>-3</v>
      </c>
      <c r="K6" s="27">
        <v>0</v>
      </c>
      <c r="L6" s="28">
        <v>0</v>
      </c>
      <c r="M6" s="28">
        <v>2.61</v>
      </c>
      <c r="N6" s="72">
        <v>-2.60869565217391</v>
      </c>
      <c r="O6" s="73">
        <v>41.647826086956499</v>
      </c>
      <c r="P6">
        <v>19</v>
      </c>
      <c r="Q6">
        <v>20</v>
      </c>
      <c r="R6" s="32">
        <v>16.521739130434799</v>
      </c>
      <c r="S6" s="31">
        <v>66.086956521739097</v>
      </c>
      <c r="T6" s="32">
        <v>17.3913043478261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>
        <v>10812259.77</v>
      </c>
      <c r="AA6" s="33">
        <v>2861847.7</v>
      </c>
      <c r="AB6" s="30">
        <v>10246464.42</v>
      </c>
      <c r="AC6" s="30">
        <v>89099.690608695702</v>
      </c>
      <c r="AD6" s="72">
        <v>1.25</v>
      </c>
      <c r="AE6" s="74">
        <v>1</v>
      </c>
      <c r="AF6" s="30">
        <v>152</v>
      </c>
      <c r="AG6" s="30">
        <v>98</v>
      </c>
      <c r="AH6" s="30">
        <v>173</v>
      </c>
      <c r="AI6" s="30">
        <v>31</v>
      </c>
      <c r="AJ6" s="37">
        <v>0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/>
      <c r="AT6" s="37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1">
        <v>99.1</v>
      </c>
      <c r="BA6" s="31">
        <v>2.2999999999999998</v>
      </c>
      <c r="BB6" s="31">
        <v>89.1</v>
      </c>
      <c r="BC6" s="38">
        <v>46.559450149400902</v>
      </c>
      <c r="BD6" s="38">
        <v>38.3919697069731</v>
      </c>
      <c r="BE6" s="38">
        <v>61.5831484034046</v>
      </c>
      <c r="BF6" s="36">
        <v>12.864220613461701</v>
      </c>
      <c r="BG6" s="36">
        <v>6.2944687329039004</v>
      </c>
      <c r="BH6" s="36">
        <v>11.4961700770771</v>
      </c>
      <c r="BI6" s="36">
        <v>6.3327678501656104</v>
      </c>
      <c r="BJ6" s="36">
        <v>11.200865451246001</v>
      </c>
      <c r="BK6" s="36">
        <v>51.811507275145701</v>
      </c>
      <c r="BL6" s="39">
        <v>17.875089997091202</v>
      </c>
      <c r="BM6" s="39">
        <v>0</v>
      </c>
      <c r="BN6" s="39">
        <v>0</v>
      </c>
      <c r="BO6" s="39">
        <v>1.15848709949334E-2</v>
      </c>
      <c r="BP6" s="39">
        <v>0</v>
      </c>
      <c r="BQ6" s="39">
        <v>28.672775281314699</v>
      </c>
      <c r="BR6" s="39">
        <v>41.631676801337697</v>
      </c>
      <c r="BS6" s="39">
        <v>9.3755900912967302E-2</v>
      </c>
      <c r="BT6" s="39">
        <v>0.34267379240789397</v>
      </c>
      <c r="BU6" s="40">
        <v>11.3724433559406</v>
      </c>
      <c r="BV6" s="41">
        <v>956.41980000000001</v>
      </c>
      <c r="BW6" s="72" t="s">
        <v>210</v>
      </c>
    </row>
    <row r="7" spans="1:75" hidden="1" x14ac:dyDescent="0.25">
      <c r="A7" s="22">
        <v>500160</v>
      </c>
      <c r="B7" s="42">
        <v>500160</v>
      </c>
      <c r="C7" s="24" t="s">
        <v>213</v>
      </c>
      <c r="D7" s="71">
        <v>598</v>
      </c>
      <c r="E7" s="25">
        <v>3</v>
      </c>
      <c r="F7" s="25">
        <v>6</v>
      </c>
      <c r="G7" s="25">
        <v>21</v>
      </c>
      <c r="H7" s="25">
        <v>23</v>
      </c>
      <c r="I7" s="26">
        <v>-3</v>
      </c>
      <c r="J7" s="25">
        <v>-2</v>
      </c>
      <c r="K7" s="27">
        <v>-5</v>
      </c>
      <c r="L7" s="28">
        <v>-0.83612040133779297</v>
      </c>
      <c r="M7" s="28">
        <v>-0.5</v>
      </c>
      <c r="N7" s="72">
        <v>-0.334448160535117</v>
      </c>
      <c r="O7" s="73">
        <v>40.456521739130402</v>
      </c>
      <c r="P7">
        <v>76</v>
      </c>
      <c r="Q7">
        <v>75</v>
      </c>
      <c r="R7" s="32">
        <v>12.709030100334401</v>
      </c>
      <c r="S7" s="31">
        <v>74.749163879598697</v>
      </c>
      <c r="T7" s="32">
        <v>12.5418060200669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>
        <v>46475067.5</v>
      </c>
      <c r="AA7" s="33">
        <v>13950188.800000001</v>
      </c>
      <c r="AB7" s="30">
        <v>34158912.68</v>
      </c>
      <c r="AC7" s="30">
        <v>57121.927558528398</v>
      </c>
      <c r="AD7" s="72">
        <v>3.7037037037037002</v>
      </c>
      <c r="AE7" s="74">
        <v>17</v>
      </c>
      <c r="AF7" s="30">
        <v>152</v>
      </c>
      <c r="AG7" s="30">
        <v>98</v>
      </c>
      <c r="AH7" s="30">
        <v>173</v>
      </c>
      <c r="AI7" s="30">
        <v>31</v>
      </c>
      <c r="AJ7" s="37">
        <v>0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/>
      <c r="AT7" s="37">
        <v>1</v>
      </c>
      <c r="AU7" s="30">
        <v>0</v>
      </c>
      <c r="AV7" s="30">
        <v>0</v>
      </c>
      <c r="AW7" s="30">
        <v>1</v>
      </c>
      <c r="AX7" s="30">
        <v>0</v>
      </c>
      <c r="AY7" s="30">
        <v>0</v>
      </c>
      <c r="AZ7" s="31">
        <v>99.1</v>
      </c>
      <c r="BA7" s="31">
        <v>2.2999999999999998</v>
      </c>
      <c r="BB7" s="31">
        <v>89.1</v>
      </c>
      <c r="BC7" s="38">
        <v>28.794736291513701</v>
      </c>
      <c r="BD7" s="38">
        <v>0</v>
      </c>
      <c r="BE7" s="38">
        <v>98.977586115633699</v>
      </c>
      <c r="BF7" s="36">
        <v>16.991959082097399</v>
      </c>
      <c r="BG7" s="36">
        <v>3.10152188854055</v>
      </c>
      <c r="BH7" s="36">
        <v>7.8556341357111199</v>
      </c>
      <c r="BI7" s="36">
        <v>8.8846083020004496</v>
      </c>
      <c r="BJ7" s="36">
        <v>9.0847916756938591</v>
      </c>
      <c r="BK7" s="36">
        <v>54.081484915956601</v>
      </c>
      <c r="BL7" s="39">
        <v>0</v>
      </c>
      <c r="BM7" s="39">
        <v>0</v>
      </c>
      <c r="BN7" s="39">
        <v>0</v>
      </c>
      <c r="BO7" s="39">
        <v>0.29440138181110898</v>
      </c>
      <c r="BP7" s="39">
        <v>0</v>
      </c>
      <c r="BQ7" s="39">
        <v>28.500334909702602</v>
      </c>
      <c r="BR7" s="39">
        <v>46.347131485781098</v>
      </c>
      <c r="BS7" s="39">
        <v>0.10360650899155099</v>
      </c>
      <c r="BT7" s="39">
        <v>0.298493131384578</v>
      </c>
      <c r="BU7" s="40">
        <v>24.456032582329101</v>
      </c>
      <c r="BV7" s="41">
        <v>2932.7307999999998</v>
      </c>
      <c r="BW7" s="72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 s="71">
        <v>100523</v>
      </c>
      <c r="E8" s="25">
        <v>1262</v>
      </c>
      <c r="F8" s="25">
        <v>1054</v>
      </c>
      <c r="G8" s="25">
        <v>2416</v>
      </c>
      <c r="H8" s="25">
        <v>2595</v>
      </c>
      <c r="I8" s="26">
        <v>208</v>
      </c>
      <c r="J8" s="25">
        <v>-179</v>
      </c>
      <c r="K8" s="27">
        <v>29</v>
      </c>
      <c r="L8" s="28">
        <v>2.8849119107070002E-2</v>
      </c>
      <c r="M8" s="28">
        <v>0.21</v>
      </c>
      <c r="N8" s="72">
        <v>-0.17806870069536301</v>
      </c>
      <c r="O8" s="73">
        <v>42.533335654526802</v>
      </c>
      <c r="P8">
        <v>16432</v>
      </c>
      <c r="Q8">
        <v>20386</v>
      </c>
      <c r="R8" s="32">
        <v>16.3465077643922</v>
      </c>
      <c r="S8" s="31">
        <v>63.373556300548103</v>
      </c>
      <c r="T8" s="32">
        <v>20.279935935059601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>
        <v>2607924143.9200001</v>
      </c>
      <c r="AA8" s="33">
        <v>1918807093.4000001</v>
      </c>
      <c r="AB8" s="31">
        <v>2623098268.8099999</v>
      </c>
      <c r="AC8" s="30">
        <v>26094.508409120299</v>
      </c>
      <c r="AD8" s="72">
        <v>3.00399186095277</v>
      </c>
      <c r="AE8" s="74">
        <v>1934</v>
      </c>
      <c r="AF8" s="30">
        <v>5386</v>
      </c>
      <c r="AG8" s="30">
        <v>1881</v>
      </c>
      <c r="AH8" s="30">
        <v>18650</v>
      </c>
      <c r="AI8" s="30">
        <v>14390</v>
      </c>
      <c r="AJ8" s="37">
        <v>363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>
        <v>29.109964000000002</v>
      </c>
      <c r="AT8" s="37">
        <v>52</v>
      </c>
      <c r="AU8" s="30">
        <v>21</v>
      </c>
      <c r="AV8" s="30">
        <v>20</v>
      </c>
      <c r="AW8" s="30">
        <v>5</v>
      </c>
      <c r="AX8" s="30">
        <v>1</v>
      </c>
      <c r="AY8" s="30">
        <v>5</v>
      </c>
      <c r="AZ8" s="31">
        <v>99.9</v>
      </c>
      <c r="BA8" s="31">
        <v>83.5</v>
      </c>
      <c r="BB8" s="31">
        <v>97.3</v>
      </c>
      <c r="BC8" s="38">
        <v>55.586773893130498</v>
      </c>
      <c r="BD8" s="38">
        <v>84.302322595486899</v>
      </c>
      <c r="BE8" s="38">
        <v>5.8649363058383797</v>
      </c>
      <c r="BF8" s="36">
        <v>38.152086683485798</v>
      </c>
      <c r="BG8" s="36">
        <v>19.988251226013499</v>
      </c>
      <c r="BH8" s="36">
        <v>12.0037152201508</v>
      </c>
      <c r="BI8" s="36">
        <v>11.752231368456799</v>
      </c>
      <c r="BJ8" s="36">
        <v>3.82804650301716</v>
      </c>
      <c r="BK8" s="36">
        <v>14.275668998876</v>
      </c>
      <c r="BL8" s="39">
        <v>46.860941447810802</v>
      </c>
      <c r="BM8" s="39">
        <v>2.9532228640049001E-2</v>
      </c>
      <c r="BN8" s="39">
        <v>0</v>
      </c>
      <c r="BO8" s="39">
        <v>5.10027114354234</v>
      </c>
      <c r="BP8" s="39">
        <v>0.335900189834834</v>
      </c>
      <c r="BQ8" s="39">
        <v>3.2601288833024999</v>
      </c>
      <c r="BR8" s="39">
        <v>11.2850632312625</v>
      </c>
      <c r="BS8" s="39">
        <v>2.38001872848645</v>
      </c>
      <c r="BT8" s="39">
        <v>7.27822292569771</v>
      </c>
      <c r="BU8" s="40">
        <v>23.469921221422901</v>
      </c>
      <c r="BV8" s="41">
        <v>10333.4565</v>
      </c>
      <c r="BW8" s="72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 s="71">
        <v>2306</v>
      </c>
      <c r="E9" s="25">
        <v>26</v>
      </c>
      <c r="F9" s="25">
        <v>26</v>
      </c>
      <c r="G9" s="25">
        <v>47</v>
      </c>
      <c r="H9" s="25">
        <v>36</v>
      </c>
      <c r="I9" s="26">
        <v>0</v>
      </c>
      <c r="J9" s="25">
        <v>11</v>
      </c>
      <c r="K9" s="27">
        <v>11</v>
      </c>
      <c r="L9" s="28">
        <v>0.47701647875108399</v>
      </c>
      <c r="M9" s="28">
        <v>0</v>
      </c>
      <c r="N9" s="72">
        <v>0.47701647875108399</v>
      </c>
      <c r="O9" s="73">
        <v>40.2818733738075</v>
      </c>
      <c r="P9">
        <v>428</v>
      </c>
      <c r="Q9">
        <v>391</v>
      </c>
      <c r="R9" s="32">
        <v>18.560277536860401</v>
      </c>
      <c r="S9" s="31">
        <v>64.483954900260201</v>
      </c>
      <c r="T9" s="32">
        <v>16.955767562879402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>
        <v>45576838.079999998</v>
      </c>
      <c r="AA9" s="33">
        <v>32575660.039999999</v>
      </c>
      <c r="AB9" s="43">
        <v>43749866.280000001</v>
      </c>
      <c r="AC9" s="30">
        <v>18972.188326105799</v>
      </c>
      <c r="AD9" s="72">
        <v>2.4064171122994602</v>
      </c>
      <c r="AE9" s="74">
        <v>36</v>
      </c>
      <c r="AF9" s="30">
        <v>359</v>
      </c>
      <c r="AG9" s="30">
        <v>149</v>
      </c>
      <c r="AH9" s="30">
        <v>36</v>
      </c>
      <c r="AI9" s="30">
        <v>1</v>
      </c>
      <c r="AJ9" s="37">
        <v>14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/>
      <c r="AT9" s="37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1">
        <v>99.2</v>
      </c>
      <c r="BA9" s="31">
        <v>54.2</v>
      </c>
      <c r="BB9" s="31">
        <v>61.3</v>
      </c>
      <c r="BC9" s="38">
        <v>51.755056396171803</v>
      </c>
      <c r="BD9" s="38">
        <v>87.964764704983295</v>
      </c>
      <c r="BE9" s="38">
        <v>5.57061439957275</v>
      </c>
      <c r="BF9" s="36">
        <v>2.8579522507673101</v>
      </c>
      <c r="BG9" s="36">
        <v>17.5405503426332</v>
      </c>
      <c r="BH9" s="36">
        <v>26.6075067344037</v>
      </c>
      <c r="BI9" s="36">
        <v>6.5682531050926203</v>
      </c>
      <c r="BJ9" s="36">
        <v>6.3642975004951401</v>
      </c>
      <c r="BK9" s="36">
        <v>40.061440066608</v>
      </c>
      <c r="BL9" s="39">
        <v>45.526213581823903</v>
      </c>
      <c r="BM9" s="39">
        <v>3.5968972544534197E-2</v>
      </c>
      <c r="BN9" s="39">
        <v>0</v>
      </c>
      <c r="BO9" s="39">
        <v>3.3097992176911899</v>
      </c>
      <c r="BP9" s="39">
        <v>0</v>
      </c>
      <c r="BQ9" s="39">
        <v>2.8830746241121399</v>
      </c>
      <c r="BR9" s="39">
        <v>39.459204994182699</v>
      </c>
      <c r="BS9" s="39">
        <v>0.90727189725608803</v>
      </c>
      <c r="BT9" s="39">
        <v>1.9645387247306001</v>
      </c>
      <c r="BU9" s="40">
        <v>5.9139279876588899</v>
      </c>
      <c r="BV9" s="41">
        <v>1529.6516999999999</v>
      </c>
      <c r="BW9" s="72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 s="71">
        <v>1137</v>
      </c>
      <c r="E10" s="25">
        <v>9</v>
      </c>
      <c r="F10" s="25">
        <v>6</v>
      </c>
      <c r="G10" s="25">
        <v>28</v>
      </c>
      <c r="H10" s="25">
        <v>20</v>
      </c>
      <c r="I10" s="26">
        <v>3</v>
      </c>
      <c r="J10" s="25">
        <v>8</v>
      </c>
      <c r="K10" s="27">
        <v>11</v>
      </c>
      <c r="L10" s="28">
        <v>0.96745822339489895</v>
      </c>
      <c r="M10" s="28">
        <v>0.26</v>
      </c>
      <c r="N10" s="72">
        <v>0.70360598065083602</v>
      </c>
      <c r="O10" s="73">
        <v>43.922163588390497</v>
      </c>
      <c r="P10">
        <v>162</v>
      </c>
      <c r="Q10">
        <v>246</v>
      </c>
      <c r="R10" s="32">
        <v>14.248021108179399</v>
      </c>
      <c r="S10" s="31">
        <v>64.116094986807397</v>
      </c>
      <c r="T10" s="32">
        <v>21.635883905013198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>
        <v>28068889.789999999</v>
      </c>
      <c r="AA10" s="33">
        <v>17828824.280000001</v>
      </c>
      <c r="AB10" s="43">
        <v>36075775.780000001</v>
      </c>
      <c r="AC10" s="30">
        <v>31728.914494283199</v>
      </c>
      <c r="AD10" s="72">
        <v>1.5193370165745901</v>
      </c>
      <c r="AE10" s="74">
        <v>11</v>
      </c>
      <c r="AF10" s="30">
        <v>207</v>
      </c>
      <c r="AG10" s="30">
        <v>51</v>
      </c>
      <c r="AH10" s="30">
        <v>29</v>
      </c>
      <c r="AI10" s="30">
        <v>19</v>
      </c>
      <c r="AJ10" s="37">
        <v>3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/>
      <c r="AT10" s="37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1">
        <v>99.2</v>
      </c>
      <c r="BA10" s="31">
        <v>54.3</v>
      </c>
      <c r="BB10" s="31">
        <v>14.6</v>
      </c>
      <c r="BC10" s="38">
        <v>59.200919444475403</v>
      </c>
      <c r="BD10" s="38">
        <v>79.430911413900603</v>
      </c>
      <c r="BE10" s="38">
        <v>16.793168607737499</v>
      </c>
      <c r="BF10" s="36">
        <v>18.791084073823299</v>
      </c>
      <c r="BG10" s="36">
        <v>17.528130903821499</v>
      </c>
      <c r="BH10" s="36">
        <v>11.9263586936074</v>
      </c>
      <c r="BI10" s="36">
        <v>12.097012426911199</v>
      </c>
      <c r="BJ10" s="36">
        <v>6.1477590897760397</v>
      </c>
      <c r="BK10" s="36">
        <v>33.509654812060603</v>
      </c>
      <c r="BL10" s="39">
        <v>47.023829880155901</v>
      </c>
      <c r="BM10" s="39">
        <v>0</v>
      </c>
      <c r="BN10" s="39">
        <v>0</v>
      </c>
      <c r="BO10" s="39">
        <v>2.0874248445978201</v>
      </c>
      <c r="BP10" s="39">
        <v>0.147954500080062</v>
      </c>
      <c r="BQ10" s="39">
        <v>9.9417102196415907</v>
      </c>
      <c r="BR10" s="39">
        <v>32.769097496213298</v>
      </c>
      <c r="BS10" s="39">
        <v>1.2551183402703201</v>
      </c>
      <c r="BT10" s="39">
        <v>1.45205432679769</v>
      </c>
      <c r="BU10" s="40">
        <v>5.3228103922432801</v>
      </c>
      <c r="BV10" s="41">
        <v>1821.7086999999999</v>
      </c>
      <c r="BW10" s="72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 s="71">
        <v>642</v>
      </c>
      <c r="E11" s="25">
        <v>6</v>
      </c>
      <c r="F11" s="25">
        <v>6</v>
      </c>
      <c r="G11" s="25">
        <v>15</v>
      </c>
      <c r="H11" s="25">
        <v>20</v>
      </c>
      <c r="I11" s="26">
        <v>0</v>
      </c>
      <c r="J11" s="25">
        <v>-5</v>
      </c>
      <c r="K11" s="27">
        <v>-5</v>
      </c>
      <c r="L11" s="28">
        <v>-0.77881619937694702</v>
      </c>
      <c r="M11" s="28">
        <v>0</v>
      </c>
      <c r="N11" s="72">
        <v>-0.77881619937694702</v>
      </c>
      <c r="O11" s="73">
        <v>41.928348909657302</v>
      </c>
      <c r="P11">
        <v>100</v>
      </c>
      <c r="Q11">
        <v>113</v>
      </c>
      <c r="R11" s="32">
        <v>15.576323987538901</v>
      </c>
      <c r="S11" s="31">
        <v>66.822429906542098</v>
      </c>
      <c r="T11" s="32">
        <v>17.601246105919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>
        <v>10587221.029999999</v>
      </c>
      <c r="AA11" s="33">
        <v>9220369.0800000001</v>
      </c>
      <c r="AB11" s="43">
        <v>8707269.0600000005</v>
      </c>
      <c r="AC11" s="30">
        <v>13562.7243925234</v>
      </c>
      <c r="AD11" s="72">
        <v>2.30414746543779</v>
      </c>
      <c r="AE11" s="74">
        <v>10</v>
      </c>
      <c r="AF11" s="30">
        <v>115</v>
      </c>
      <c r="AG11" s="30">
        <v>41</v>
      </c>
      <c r="AH11" s="30">
        <v>27</v>
      </c>
      <c r="AI11" s="30">
        <v>1</v>
      </c>
      <c r="AJ11" s="37">
        <v>3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/>
      <c r="AT11" s="37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1">
        <v>99.6</v>
      </c>
      <c r="BA11" s="31">
        <v>90.7</v>
      </c>
      <c r="BB11" s="31">
        <v>37.9</v>
      </c>
      <c r="BC11" s="38">
        <v>88.283239915659806</v>
      </c>
      <c r="BD11" s="38">
        <v>94.606177653334001</v>
      </c>
      <c r="BE11" s="38">
        <v>2.7452662825207899</v>
      </c>
      <c r="BF11" s="36">
        <v>84.018062147833902</v>
      </c>
      <c r="BG11" s="36">
        <v>11.143694890011099</v>
      </c>
      <c r="BH11" s="36">
        <v>3.2517368667473399</v>
      </c>
      <c r="BI11" s="36">
        <v>0</v>
      </c>
      <c r="BJ11" s="36">
        <v>0</v>
      </c>
      <c r="BK11" s="36">
        <v>1.58650609540763</v>
      </c>
      <c r="BL11" s="39">
        <v>83.521398792728206</v>
      </c>
      <c r="BM11" s="39">
        <v>0</v>
      </c>
      <c r="BN11" s="39">
        <v>0</v>
      </c>
      <c r="BO11" s="39">
        <v>2.2623134253558699</v>
      </c>
      <c r="BP11" s="39">
        <v>7.5917679054253104E-2</v>
      </c>
      <c r="BQ11" s="39">
        <v>2.4236100185215399</v>
      </c>
      <c r="BR11" s="39">
        <v>3.8406843434328097E-2</v>
      </c>
      <c r="BS11" s="39">
        <v>1.9538437520312</v>
      </c>
      <c r="BT11" s="39">
        <v>1.93968986587826</v>
      </c>
      <c r="BU11" s="40">
        <v>7.78481962299636</v>
      </c>
      <c r="BV11" s="41">
        <v>658.47640000000001</v>
      </c>
      <c r="BW11" s="72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 s="71">
        <v>2532</v>
      </c>
      <c r="E12" s="25">
        <v>29</v>
      </c>
      <c r="F12" s="25">
        <v>18</v>
      </c>
      <c r="G12" s="25">
        <v>52</v>
      </c>
      <c r="H12" s="25">
        <v>38</v>
      </c>
      <c r="I12" s="26">
        <v>11</v>
      </c>
      <c r="J12" s="25">
        <v>14</v>
      </c>
      <c r="K12" s="27">
        <v>25</v>
      </c>
      <c r="L12" s="28">
        <v>0.98736176935229103</v>
      </c>
      <c r="M12" s="28">
        <v>0.43</v>
      </c>
      <c r="N12" s="72">
        <v>0.55292259083728301</v>
      </c>
      <c r="O12" s="73">
        <v>42.404028436018997</v>
      </c>
      <c r="P12">
        <v>396</v>
      </c>
      <c r="Q12">
        <v>487</v>
      </c>
      <c r="R12" s="32">
        <v>15.639810426540301</v>
      </c>
      <c r="S12" s="31">
        <v>65.126382306477097</v>
      </c>
      <c r="T12" s="32">
        <v>19.233807266982598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>
        <v>86462857.629999995</v>
      </c>
      <c r="AA12" s="33">
        <v>39430388.93</v>
      </c>
      <c r="AB12" s="43">
        <v>74518936.260000005</v>
      </c>
      <c r="AC12" s="30">
        <v>29430.859502369702</v>
      </c>
      <c r="AD12" s="72">
        <v>2.6570048309178702</v>
      </c>
      <c r="AE12" s="74">
        <v>44</v>
      </c>
      <c r="AF12" s="30">
        <v>540</v>
      </c>
      <c r="AG12" s="30">
        <v>182</v>
      </c>
      <c r="AH12" s="30">
        <v>135</v>
      </c>
      <c r="AI12" s="30">
        <v>28</v>
      </c>
      <c r="AJ12" s="37">
        <v>6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/>
      <c r="AT12" s="37">
        <v>2</v>
      </c>
      <c r="AU12" s="30">
        <v>1</v>
      </c>
      <c r="AV12" s="30">
        <v>0</v>
      </c>
      <c r="AW12" s="30">
        <v>1</v>
      </c>
      <c r="AX12" s="30">
        <v>0</v>
      </c>
      <c r="AY12" s="30">
        <v>0</v>
      </c>
      <c r="AZ12" s="31">
        <v>99.7</v>
      </c>
      <c r="BA12" s="31">
        <v>90.5</v>
      </c>
      <c r="BB12" s="31">
        <v>90.8</v>
      </c>
      <c r="BC12" s="38">
        <v>87.830585190826994</v>
      </c>
      <c r="BD12" s="38">
        <v>92.182906656121105</v>
      </c>
      <c r="BE12" s="38">
        <v>3.83013820844381</v>
      </c>
      <c r="BF12" s="36">
        <v>27.713592707498801</v>
      </c>
      <c r="BG12" s="36">
        <v>21.560091267284101</v>
      </c>
      <c r="BH12" s="36">
        <v>26.042765683347302</v>
      </c>
      <c r="BI12" s="36">
        <v>20.664883793936699</v>
      </c>
      <c r="BJ12" s="36">
        <v>3.4582702066987201</v>
      </c>
      <c r="BK12" s="36">
        <v>0.56039634123441495</v>
      </c>
      <c r="BL12" s="39">
        <v>80.964786361984906</v>
      </c>
      <c r="BM12" s="39">
        <v>0</v>
      </c>
      <c r="BN12" s="39">
        <v>0</v>
      </c>
      <c r="BO12" s="39">
        <v>3.45702678850374</v>
      </c>
      <c r="BP12" s="39">
        <v>4.4739238244675697E-2</v>
      </c>
      <c r="BQ12" s="39">
        <v>3.3640328020936501</v>
      </c>
      <c r="BR12" s="39">
        <v>0.87173510934985599</v>
      </c>
      <c r="BS12" s="39">
        <v>0.71641638144905195</v>
      </c>
      <c r="BT12" s="39">
        <v>2.6958552615253</v>
      </c>
      <c r="BU12" s="40">
        <v>7.8854080568488198</v>
      </c>
      <c r="BV12" s="41">
        <v>1257.2855999999999</v>
      </c>
      <c r="BW12" s="7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 s="71">
        <v>1500</v>
      </c>
      <c r="E13" s="25">
        <v>12</v>
      </c>
      <c r="F13" s="25">
        <v>12</v>
      </c>
      <c r="G13" s="25">
        <v>32</v>
      </c>
      <c r="H13" s="25">
        <v>57</v>
      </c>
      <c r="I13" s="26">
        <v>0</v>
      </c>
      <c r="J13" s="25">
        <v>-25</v>
      </c>
      <c r="K13" s="27">
        <v>-25</v>
      </c>
      <c r="L13" s="28">
        <v>-1.6666666666666701</v>
      </c>
      <c r="M13" s="28">
        <v>0</v>
      </c>
      <c r="N13" s="72">
        <v>-1.6666666666666701</v>
      </c>
      <c r="O13" s="73">
        <v>43.689333333333302</v>
      </c>
      <c r="P13">
        <v>202</v>
      </c>
      <c r="Q13">
        <v>316</v>
      </c>
      <c r="R13" s="32">
        <v>13.466666666666701</v>
      </c>
      <c r="S13" s="31">
        <v>65.466666666666697</v>
      </c>
      <c r="T13" s="32">
        <v>21.066666666666698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>
        <v>44614530.560000002</v>
      </c>
      <c r="AA13" s="33">
        <v>26315846.940000001</v>
      </c>
      <c r="AB13" s="43">
        <v>42162722.710000001</v>
      </c>
      <c r="AC13" s="30">
        <v>28108.481806666699</v>
      </c>
      <c r="AD13" s="72">
        <v>1.9685039370078701</v>
      </c>
      <c r="AE13" s="74">
        <v>20</v>
      </c>
      <c r="AF13" s="30">
        <v>277</v>
      </c>
      <c r="AG13" s="30">
        <v>93</v>
      </c>
      <c r="AH13" s="30">
        <v>24</v>
      </c>
      <c r="AI13" s="30">
        <v>0</v>
      </c>
      <c r="AJ13" s="37">
        <v>1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/>
      <c r="AT13" s="37">
        <v>2</v>
      </c>
      <c r="AU13" s="30">
        <v>2</v>
      </c>
      <c r="AV13" s="30">
        <v>0</v>
      </c>
      <c r="AW13" s="30">
        <v>0</v>
      </c>
      <c r="AX13" s="30">
        <v>0</v>
      </c>
      <c r="AY13" s="30">
        <v>0</v>
      </c>
      <c r="AZ13" s="31">
        <v>99.4</v>
      </c>
      <c r="BA13" s="31">
        <v>20.3</v>
      </c>
      <c r="BB13" s="31">
        <v>14.4</v>
      </c>
      <c r="BC13" s="38">
        <v>37.876643808414201</v>
      </c>
      <c r="BD13" s="38">
        <v>58.5381585656014</v>
      </c>
      <c r="BE13" s="38">
        <v>26.1283355903862</v>
      </c>
      <c r="BF13" s="36">
        <v>6.2112171865446104</v>
      </c>
      <c r="BG13" s="36">
        <v>14.497768466810999</v>
      </c>
      <c r="BH13" s="36">
        <v>5.8695124901899796</v>
      </c>
      <c r="BI13" s="36">
        <v>4.4796165117213302</v>
      </c>
      <c r="BJ13" s="36">
        <v>12.2879397033921</v>
      </c>
      <c r="BK13" s="36">
        <v>56.653945641340997</v>
      </c>
      <c r="BL13" s="39">
        <v>22.1722898118975</v>
      </c>
      <c r="BM13" s="39">
        <v>0</v>
      </c>
      <c r="BN13" s="39">
        <v>0</v>
      </c>
      <c r="BO13" s="39">
        <v>2.21846246085788</v>
      </c>
      <c r="BP13" s="39">
        <v>3.5893549310210902</v>
      </c>
      <c r="BQ13" s="39">
        <v>9.8965366046376904</v>
      </c>
      <c r="BR13" s="39">
        <v>56.834807978484001</v>
      </c>
      <c r="BS13" s="39">
        <v>0.65596822174442904</v>
      </c>
      <c r="BT13" s="39">
        <v>0.82645028516801999</v>
      </c>
      <c r="BU13" s="40">
        <v>3.80612970618935</v>
      </c>
      <c r="BV13" s="41">
        <v>4231.1196</v>
      </c>
      <c r="BW13" s="72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 s="71">
        <v>816</v>
      </c>
      <c r="E14" s="25">
        <v>8</v>
      </c>
      <c r="F14" s="25">
        <v>7</v>
      </c>
      <c r="G14" s="25">
        <v>32</v>
      </c>
      <c r="H14" s="25">
        <v>35</v>
      </c>
      <c r="I14" s="26">
        <v>1</v>
      </c>
      <c r="J14" s="25">
        <v>-3</v>
      </c>
      <c r="K14" s="27">
        <v>-2</v>
      </c>
      <c r="L14" s="28">
        <v>-0.24509803921568599</v>
      </c>
      <c r="M14" s="28">
        <v>0.12</v>
      </c>
      <c r="N14" s="72">
        <v>-0.36764705882352899</v>
      </c>
      <c r="O14" s="73">
        <v>40.573529411764703</v>
      </c>
      <c r="P14">
        <v>160</v>
      </c>
      <c r="Q14">
        <v>147</v>
      </c>
      <c r="R14" s="32">
        <v>19.6078431372549</v>
      </c>
      <c r="S14" s="31">
        <v>62.377450980392197</v>
      </c>
      <c r="T14" s="32">
        <v>18.014705882352899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>
        <v>15925311.24</v>
      </c>
      <c r="AA14" s="33">
        <v>11884221.84</v>
      </c>
      <c r="AB14" s="43">
        <v>15577340.890000001</v>
      </c>
      <c r="AC14" s="30">
        <v>19089.878541666701</v>
      </c>
      <c r="AD14" s="72">
        <v>2.68714011516315</v>
      </c>
      <c r="AE14" s="74">
        <v>14</v>
      </c>
      <c r="AF14" s="30">
        <v>148</v>
      </c>
      <c r="AG14" s="30">
        <v>41</v>
      </c>
      <c r="AH14" s="30">
        <v>31</v>
      </c>
      <c r="AI14" s="30">
        <v>2</v>
      </c>
      <c r="AJ14" s="37">
        <v>0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/>
      <c r="AT14" s="37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1">
        <v>98.6</v>
      </c>
      <c r="BA14" s="31">
        <v>74.900000000000006</v>
      </c>
      <c r="BB14" s="31">
        <v>82.7</v>
      </c>
      <c r="BC14" s="38">
        <v>91.734099948529604</v>
      </c>
      <c r="BD14" s="38">
        <v>88.383661652201994</v>
      </c>
      <c r="BE14" s="38">
        <v>0.88324328883942604</v>
      </c>
      <c r="BF14" s="36">
        <v>82.638141413723602</v>
      </c>
      <c r="BG14" s="36">
        <v>16.0345778082031</v>
      </c>
      <c r="BH14" s="36">
        <v>0</v>
      </c>
      <c r="BI14" s="36">
        <v>0.80157778695519599</v>
      </c>
      <c r="BJ14" s="36">
        <v>0</v>
      </c>
      <c r="BK14" s="36">
        <v>0.52570299111810803</v>
      </c>
      <c r="BL14" s="39">
        <v>81.077956518201105</v>
      </c>
      <c r="BM14" s="39">
        <v>7.14940060137058</v>
      </c>
      <c r="BN14" s="39">
        <v>0.31086955110876102</v>
      </c>
      <c r="BO14" s="39">
        <v>2.2064773891949998</v>
      </c>
      <c r="BP14" s="39">
        <v>0.179160607281447</v>
      </c>
      <c r="BQ14" s="39">
        <v>0.810235281372639</v>
      </c>
      <c r="BR14" s="39">
        <v>0.21463078811696501</v>
      </c>
      <c r="BS14" s="39">
        <v>0.528033923571121</v>
      </c>
      <c r="BT14" s="39">
        <v>1.60464502111986</v>
      </c>
      <c r="BU14" s="40">
        <v>5.9185903186625097</v>
      </c>
      <c r="BV14" s="41">
        <v>801.2364</v>
      </c>
      <c r="BW14" s="72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 s="71">
        <v>1971</v>
      </c>
      <c r="E15" s="25">
        <v>21</v>
      </c>
      <c r="F15" s="25">
        <v>14</v>
      </c>
      <c r="G15" s="25">
        <v>79</v>
      </c>
      <c r="H15" s="25">
        <v>40</v>
      </c>
      <c r="I15" s="26">
        <v>7</v>
      </c>
      <c r="J15" s="25">
        <v>39</v>
      </c>
      <c r="K15" s="27">
        <v>46</v>
      </c>
      <c r="L15" s="28">
        <v>2.3338406900050699</v>
      </c>
      <c r="M15" s="28">
        <v>0.36</v>
      </c>
      <c r="N15" s="72">
        <v>1.9786910197869101</v>
      </c>
      <c r="O15" s="73">
        <v>41.584728564180601</v>
      </c>
      <c r="P15">
        <v>328</v>
      </c>
      <c r="Q15">
        <v>367</v>
      </c>
      <c r="R15" s="32">
        <v>16.641298833079698</v>
      </c>
      <c r="S15" s="31">
        <v>64.738711314053802</v>
      </c>
      <c r="T15" s="32">
        <v>18.619989852866599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>
        <v>47791835.07</v>
      </c>
      <c r="AA15" s="33">
        <v>30173947.109999999</v>
      </c>
      <c r="AB15" s="43">
        <v>40200784.009999998</v>
      </c>
      <c r="AC15" s="30">
        <v>20396.135976661601</v>
      </c>
      <c r="AD15" s="72">
        <v>3.39920948616601</v>
      </c>
      <c r="AE15" s="74">
        <v>43</v>
      </c>
      <c r="AF15" s="30">
        <v>234</v>
      </c>
      <c r="AG15" s="30">
        <v>86</v>
      </c>
      <c r="AH15" s="30">
        <v>44</v>
      </c>
      <c r="AI15" s="30">
        <v>10</v>
      </c>
      <c r="AJ15" s="37">
        <v>10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/>
      <c r="AT15" s="37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1">
        <v>99.3</v>
      </c>
      <c r="BA15" s="31">
        <v>64.5</v>
      </c>
      <c r="BB15" s="31">
        <v>86.2</v>
      </c>
      <c r="BC15" s="38">
        <v>68.143495706052903</v>
      </c>
      <c r="BD15" s="38">
        <v>84.009167897430501</v>
      </c>
      <c r="BE15" s="38">
        <v>11.477821250586899</v>
      </c>
      <c r="BF15" s="36">
        <v>16.409348353310801</v>
      </c>
      <c r="BG15" s="36">
        <v>18.603966411915501</v>
      </c>
      <c r="BH15" s="36">
        <v>20.998392731915899</v>
      </c>
      <c r="BI15" s="36">
        <v>12.749527133423101</v>
      </c>
      <c r="BJ15" s="36">
        <v>10.044198881162499</v>
      </c>
      <c r="BK15" s="36">
        <v>21.194566488272201</v>
      </c>
      <c r="BL15" s="39">
        <v>57.246783718876401</v>
      </c>
      <c r="BM15" s="39">
        <v>0</v>
      </c>
      <c r="BN15" s="39">
        <v>0</v>
      </c>
      <c r="BO15" s="39">
        <v>2.7311351640099599</v>
      </c>
      <c r="BP15" s="39">
        <v>0.34418819212450202</v>
      </c>
      <c r="BQ15" s="39">
        <v>7.8213886310421099</v>
      </c>
      <c r="BR15" s="39">
        <v>20.067693387272701</v>
      </c>
      <c r="BS15" s="39">
        <v>0.82319967332869304</v>
      </c>
      <c r="BT15" s="39">
        <v>1.88050126164396</v>
      </c>
      <c r="BU15" s="40">
        <v>9.08510997170176</v>
      </c>
      <c r="BV15" s="41">
        <v>2662.0030000000002</v>
      </c>
      <c r="BW15" s="72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 s="71">
        <v>2772</v>
      </c>
      <c r="E16" s="25">
        <v>43</v>
      </c>
      <c r="F16" s="25">
        <v>23</v>
      </c>
      <c r="G16" s="25">
        <v>83</v>
      </c>
      <c r="H16" s="25">
        <v>63</v>
      </c>
      <c r="I16" s="26">
        <v>20</v>
      </c>
      <c r="J16" s="25">
        <v>20</v>
      </c>
      <c r="K16" s="27">
        <v>40</v>
      </c>
      <c r="L16" s="28">
        <v>1.44300144300144</v>
      </c>
      <c r="M16" s="28">
        <v>0.72</v>
      </c>
      <c r="N16" s="72">
        <v>0.72150072150072098</v>
      </c>
      <c r="O16" s="73">
        <v>39.691197691197701</v>
      </c>
      <c r="P16">
        <v>565</v>
      </c>
      <c r="Q16">
        <v>447</v>
      </c>
      <c r="R16" s="32">
        <v>20.382395382395401</v>
      </c>
      <c r="S16" s="31">
        <v>63.492063492063501</v>
      </c>
      <c r="T16" s="32">
        <v>16.125541125541101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>
        <v>76408688.370000005</v>
      </c>
      <c r="AA16" s="33">
        <v>41780584.43</v>
      </c>
      <c r="AB16" s="31">
        <v>42831007.729999997</v>
      </c>
      <c r="AC16" s="30">
        <v>15451.301489899</v>
      </c>
      <c r="AD16" s="72">
        <v>2.0396600566572198</v>
      </c>
      <c r="AE16" s="74">
        <v>36</v>
      </c>
      <c r="AF16" s="30">
        <v>537</v>
      </c>
      <c r="AG16" s="30">
        <v>192</v>
      </c>
      <c r="AH16" s="30">
        <v>72</v>
      </c>
      <c r="AI16" s="30">
        <v>48</v>
      </c>
      <c r="AJ16" s="37">
        <v>0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/>
      <c r="AT16" s="37">
        <v>3</v>
      </c>
      <c r="AU16" s="30">
        <v>2</v>
      </c>
      <c r="AV16" s="30">
        <v>1</v>
      </c>
      <c r="AW16" s="30">
        <v>0</v>
      </c>
      <c r="AX16" s="30">
        <v>0</v>
      </c>
      <c r="AY16" s="30">
        <v>0</v>
      </c>
      <c r="AZ16" s="31">
        <v>99.3</v>
      </c>
      <c r="BA16" s="31">
        <v>72.5</v>
      </c>
      <c r="BB16" s="31">
        <v>75.2</v>
      </c>
      <c r="BC16" s="38">
        <v>47.137966901895801</v>
      </c>
      <c r="BD16" s="38">
        <v>76.804352375347307</v>
      </c>
      <c r="BE16" s="38">
        <v>15.6050486197593</v>
      </c>
      <c r="BF16" s="36">
        <v>8.4075873879986798</v>
      </c>
      <c r="BG16" s="36">
        <v>12.788950337648</v>
      </c>
      <c r="BH16" s="36">
        <v>9.8218237086084308</v>
      </c>
      <c r="BI16" s="36">
        <v>13.724482967643</v>
      </c>
      <c r="BJ16" s="36">
        <v>10.571511628325201</v>
      </c>
      <c r="BK16" s="36">
        <v>44.685643969776699</v>
      </c>
      <c r="BL16" s="39">
        <v>36.204010201906698</v>
      </c>
      <c r="BM16" s="39">
        <v>0</v>
      </c>
      <c r="BN16" s="39">
        <v>0</v>
      </c>
      <c r="BO16" s="39">
        <v>3.50786766798953</v>
      </c>
      <c r="BP16" s="39">
        <v>7.01863785927717E-2</v>
      </c>
      <c r="BQ16" s="39">
        <v>7.3559026534068801</v>
      </c>
      <c r="BR16" s="39">
        <v>44.879871080852098</v>
      </c>
      <c r="BS16" s="39">
        <v>0.485844541104546</v>
      </c>
      <c r="BT16" s="39">
        <v>1.5790231528394301</v>
      </c>
      <c r="BU16" s="40">
        <v>5.9172943233080302</v>
      </c>
      <c r="BV16" s="41">
        <v>2377.2419</v>
      </c>
      <c r="BW16" s="72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 s="71">
        <v>1684</v>
      </c>
      <c r="E17" s="25">
        <v>20</v>
      </c>
      <c r="F17" s="25">
        <v>12</v>
      </c>
      <c r="G17" s="25">
        <v>34</v>
      </c>
      <c r="H17" s="25">
        <v>45</v>
      </c>
      <c r="I17" s="26">
        <v>8</v>
      </c>
      <c r="J17" s="25">
        <v>-11</v>
      </c>
      <c r="K17" s="27">
        <v>-3</v>
      </c>
      <c r="L17" s="28">
        <v>-0.178147268408551</v>
      </c>
      <c r="M17" s="28">
        <v>0.48</v>
      </c>
      <c r="N17" s="72">
        <v>-0.65320665083135399</v>
      </c>
      <c r="O17" s="73">
        <v>42.919239904988103</v>
      </c>
      <c r="P17">
        <v>234</v>
      </c>
      <c r="Q17">
        <v>313</v>
      </c>
      <c r="R17" s="32">
        <v>13.895486935867</v>
      </c>
      <c r="S17" s="31">
        <v>67.517814726840896</v>
      </c>
      <c r="T17" s="32">
        <v>18.586698337292201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>
        <v>40153821.539999999</v>
      </c>
      <c r="AA17" s="33">
        <v>25175445.149999999</v>
      </c>
      <c r="AB17" s="31">
        <v>37598641.079999998</v>
      </c>
      <c r="AC17" s="30">
        <v>22326.984014251801</v>
      </c>
      <c r="AD17" s="72">
        <v>1.1245674740484399</v>
      </c>
      <c r="AE17" s="74">
        <v>13</v>
      </c>
      <c r="AF17" s="30">
        <v>366</v>
      </c>
      <c r="AG17" s="30">
        <v>143</v>
      </c>
      <c r="AH17" s="30">
        <v>48</v>
      </c>
      <c r="AI17" s="30">
        <v>0</v>
      </c>
      <c r="AJ17" s="37">
        <v>8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/>
      <c r="AT17" s="37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1">
        <v>99.2</v>
      </c>
      <c r="BA17" s="31">
        <v>84.9</v>
      </c>
      <c r="BB17" s="31">
        <v>25.9</v>
      </c>
      <c r="BC17" s="38">
        <v>61.689795841138903</v>
      </c>
      <c r="BD17" s="38">
        <v>87.528300442299795</v>
      </c>
      <c r="BE17" s="38">
        <v>1.57144207564253</v>
      </c>
      <c r="BF17" s="36">
        <v>34.534974889033897</v>
      </c>
      <c r="BG17" s="36">
        <v>23.492396317646001</v>
      </c>
      <c r="BH17" s="36">
        <v>7.0308599431258703</v>
      </c>
      <c r="BI17" s="36">
        <v>2.5603203292752701</v>
      </c>
      <c r="BJ17" s="36">
        <v>2.6159087037463502</v>
      </c>
      <c r="BK17" s="36">
        <v>29.765539817172598</v>
      </c>
      <c r="BL17" s="39">
        <v>53.996029846073398</v>
      </c>
      <c r="BM17" s="39">
        <v>0</v>
      </c>
      <c r="BN17" s="39">
        <v>0</v>
      </c>
      <c r="BO17" s="39">
        <v>5.5642909059410002</v>
      </c>
      <c r="BP17" s="39">
        <v>1.16005568089884</v>
      </c>
      <c r="BQ17" s="39">
        <v>0.96941940822563</v>
      </c>
      <c r="BR17" s="39">
        <v>29.778327405991199</v>
      </c>
      <c r="BS17" s="39">
        <v>0.373955447298638</v>
      </c>
      <c r="BT17" s="39">
        <v>1.91101906185343</v>
      </c>
      <c r="BU17" s="40">
        <v>6.2469022437178996</v>
      </c>
      <c r="BV17" s="41">
        <v>1352.9954</v>
      </c>
      <c r="BW17" s="72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 s="71">
        <v>1637</v>
      </c>
      <c r="E18" s="25">
        <v>16</v>
      </c>
      <c r="F18" s="25">
        <v>14</v>
      </c>
      <c r="G18" s="25">
        <v>52</v>
      </c>
      <c r="H18" s="25">
        <v>35</v>
      </c>
      <c r="I18" s="26">
        <v>2</v>
      </c>
      <c r="J18" s="25">
        <v>17</v>
      </c>
      <c r="K18" s="27">
        <v>19</v>
      </c>
      <c r="L18" s="28">
        <v>1.1606597434331101</v>
      </c>
      <c r="M18" s="28">
        <v>0.12</v>
      </c>
      <c r="N18" s="72">
        <v>1.03848503359805</v>
      </c>
      <c r="O18" s="73">
        <v>41.197617593158199</v>
      </c>
      <c r="P18">
        <v>293</v>
      </c>
      <c r="Q18">
        <v>293</v>
      </c>
      <c r="R18" s="32">
        <v>17.898594990836902</v>
      </c>
      <c r="S18" s="31">
        <v>64.202810018326204</v>
      </c>
      <c r="T18" s="32">
        <v>17.898594990836902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>
        <v>35566992.159999996</v>
      </c>
      <c r="AA18" s="33">
        <v>27035907.449999999</v>
      </c>
      <c r="AB18" s="31">
        <v>38492862.060000002</v>
      </c>
      <c r="AC18" s="30">
        <v>23514.271264508199</v>
      </c>
      <c r="AD18" s="72">
        <v>3.99619410085633</v>
      </c>
      <c r="AE18" s="74">
        <v>42</v>
      </c>
      <c r="AF18" s="30">
        <v>249</v>
      </c>
      <c r="AG18" s="30">
        <v>78</v>
      </c>
      <c r="AH18" s="30">
        <v>75</v>
      </c>
      <c r="AI18" s="30">
        <v>52</v>
      </c>
      <c r="AJ18" s="37">
        <v>3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/>
      <c r="AT18" s="37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1">
        <v>100</v>
      </c>
      <c r="BA18" s="31">
        <v>86.9</v>
      </c>
      <c r="BB18" s="31">
        <v>86</v>
      </c>
      <c r="BC18" s="38">
        <v>87.947693098615602</v>
      </c>
      <c r="BD18" s="38">
        <v>93.660744274542694</v>
      </c>
      <c r="BE18" s="38">
        <v>1.1470212959902799</v>
      </c>
      <c r="BF18" s="36">
        <v>79.496672211905903</v>
      </c>
      <c r="BG18" s="36">
        <v>14.119944271584901</v>
      </c>
      <c r="BH18" s="36">
        <v>1.8249254513408499</v>
      </c>
      <c r="BI18" s="36">
        <v>1.09246423030366</v>
      </c>
      <c r="BJ18" s="36">
        <v>0.17540776906455899</v>
      </c>
      <c r="BK18" s="36">
        <v>3.29058606580021</v>
      </c>
      <c r="BL18" s="39">
        <v>82.372463928454096</v>
      </c>
      <c r="BM18" s="39">
        <v>0</v>
      </c>
      <c r="BN18" s="39">
        <v>0</v>
      </c>
      <c r="BO18" s="39">
        <v>4.0040195673220103</v>
      </c>
      <c r="BP18" s="39">
        <v>0.562430833666273</v>
      </c>
      <c r="BQ18" s="39">
        <v>1.0087787691732899</v>
      </c>
      <c r="BR18" s="39">
        <v>2.3527272094570799</v>
      </c>
      <c r="BS18" s="39">
        <v>2.0531965638674201</v>
      </c>
      <c r="BT18" s="39">
        <v>1.95803878994084</v>
      </c>
      <c r="BU18" s="40">
        <v>5.6883443381190197</v>
      </c>
      <c r="BV18" s="41">
        <v>1523.0495000000001</v>
      </c>
      <c r="BW18" s="72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 s="71">
        <v>1533</v>
      </c>
      <c r="E19" s="25">
        <v>12</v>
      </c>
      <c r="F19" s="25">
        <v>8</v>
      </c>
      <c r="G19" s="25">
        <v>52</v>
      </c>
      <c r="H19" s="25">
        <v>36</v>
      </c>
      <c r="I19" s="26">
        <v>4</v>
      </c>
      <c r="J19" s="25">
        <v>16</v>
      </c>
      <c r="K19" s="27">
        <v>20</v>
      </c>
      <c r="L19" s="28">
        <v>1.30463144161774</v>
      </c>
      <c r="M19" s="28">
        <v>0.26</v>
      </c>
      <c r="N19" s="72">
        <v>1.0437051532941899</v>
      </c>
      <c r="O19" s="73">
        <v>41.499347684279201</v>
      </c>
      <c r="P19">
        <v>281</v>
      </c>
      <c r="Q19">
        <v>292</v>
      </c>
      <c r="R19" s="32">
        <v>18.3300717547293</v>
      </c>
      <c r="S19" s="31">
        <v>62.622309197651703</v>
      </c>
      <c r="T19" s="32">
        <v>19.047619047619001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>
        <v>26941401.66</v>
      </c>
      <c r="AA19" s="33">
        <v>22224743.780000001</v>
      </c>
      <c r="AB19" s="31">
        <v>19077966.539999999</v>
      </c>
      <c r="AC19" s="30">
        <v>12444.857495107601</v>
      </c>
      <c r="AD19" s="72">
        <v>3.2734952481520598</v>
      </c>
      <c r="AE19" s="74">
        <v>31</v>
      </c>
      <c r="AF19" s="30">
        <v>299</v>
      </c>
      <c r="AG19" s="30">
        <v>91</v>
      </c>
      <c r="AH19" s="30">
        <v>111</v>
      </c>
      <c r="AI19" s="30">
        <v>0</v>
      </c>
      <c r="AJ19" s="37">
        <v>4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/>
      <c r="AT19" s="37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1">
        <v>99.5</v>
      </c>
      <c r="BA19" s="31">
        <v>82.2</v>
      </c>
      <c r="BB19" s="31">
        <v>93.1</v>
      </c>
      <c r="BC19" s="38">
        <v>38.105503913219401</v>
      </c>
      <c r="BD19" s="38">
        <v>92.452688899382196</v>
      </c>
      <c r="BE19" s="38">
        <v>0.90732600301885002</v>
      </c>
      <c r="BF19" s="36">
        <v>0.52054073543725399</v>
      </c>
      <c r="BG19" s="36">
        <v>33.0177645832064</v>
      </c>
      <c r="BH19" s="36">
        <v>1.3024250373496</v>
      </c>
      <c r="BI19" s="36">
        <v>11.3617773206884</v>
      </c>
      <c r="BJ19" s="36">
        <v>1.5870705986954601</v>
      </c>
      <c r="BK19" s="36">
        <v>52.210421724622798</v>
      </c>
      <c r="BL19" s="39">
        <v>35.229562986430601</v>
      </c>
      <c r="BM19" s="39">
        <v>0</v>
      </c>
      <c r="BN19" s="39">
        <v>0</v>
      </c>
      <c r="BO19" s="39">
        <v>2.0303478391905498</v>
      </c>
      <c r="BP19" s="39">
        <v>0.49985194201220701</v>
      </c>
      <c r="BQ19" s="39">
        <v>0.34574114558600499</v>
      </c>
      <c r="BR19" s="39">
        <v>49.526949422966901</v>
      </c>
      <c r="BS19" s="39">
        <v>1.10940121450784</v>
      </c>
      <c r="BT19" s="39">
        <v>1.59651081522921</v>
      </c>
      <c r="BU19" s="40">
        <v>9.6616346340766697</v>
      </c>
      <c r="BV19" s="41">
        <v>1272.1367</v>
      </c>
      <c r="BW19" s="72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 s="71">
        <v>4221</v>
      </c>
      <c r="E20" s="25">
        <v>45</v>
      </c>
      <c r="F20" s="25">
        <v>46</v>
      </c>
      <c r="G20" s="25">
        <v>103</v>
      </c>
      <c r="H20" s="25">
        <v>126</v>
      </c>
      <c r="I20" s="26">
        <v>-1</v>
      </c>
      <c r="J20" s="25">
        <v>-23</v>
      </c>
      <c r="K20" s="27">
        <v>-24</v>
      </c>
      <c r="L20" s="28">
        <v>-0.56858564321250904</v>
      </c>
      <c r="M20" s="28">
        <v>-0.02</v>
      </c>
      <c r="N20" s="72">
        <v>-0.54489457474532099</v>
      </c>
      <c r="O20" s="73">
        <v>43.145344705046199</v>
      </c>
      <c r="P20">
        <v>639</v>
      </c>
      <c r="Q20">
        <v>891</v>
      </c>
      <c r="R20" s="32">
        <v>15.1385927505331</v>
      </c>
      <c r="S20" s="31">
        <v>63.7526652452025</v>
      </c>
      <c r="T20" s="32">
        <v>21.1087420042644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>
        <v>82739064.489999995</v>
      </c>
      <c r="AA20" s="33">
        <v>63714741.229999997</v>
      </c>
      <c r="AB20" s="31">
        <v>91109249.840000004</v>
      </c>
      <c r="AC20" s="30">
        <v>21584.754759535699</v>
      </c>
      <c r="AD20" s="72">
        <v>1.9371345029239799</v>
      </c>
      <c r="AE20" s="74">
        <v>53</v>
      </c>
      <c r="AF20" s="30">
        <v>641</v>
      </c>
      <c r="AG20" s="30">
        <v>232</v>
      </c>
      <c r="AH20" s="30">
        <v>697</v>
      </c>
      <c r="AI20" s="30">
        <v>4</v>
      </c>
      <c r="AJ20" s="37">
        <v>8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/>
      <c r="AT20" s="37">
        <v>2</v>
      </c>
      <c r="AU20" s="30">
        <v>2</v>
      </c>
      <c r="AV20" s="30">
        <v>0</v>
      </c>
      <c r="AW20" s="30">
        <v>0</v>
      </c>
      <c r="AX20" s="30">
        <v>0</v>
      </c>
      <c r="AY20" s="30">
        <v>0</v>
      </c>
      <c r="AZ20" s="31">
        <v>99.6</v>
      </c>
      <c r="BA20" s="31">
        <v>63.7</v>
      </c>
      <c r="BB20" s="31">
        <v>82.3</v>
      </c>
      <c r="BC20" s="38">
        <v>16.917849759989799</v>
      </c>
      <c r="BD20" s="38">
        <v>18.409643851421301</v>
      </c>
      <c r="BE20" s="38">
        <v>68.517695508901895</v>
      </c>
      <c r="BF20" s="36">
        <v>2.85807083631444</v>
      </c>
      <c r="BG20" s="36">
        <v>8.3385969470208394</v>
      </c>
      <c r="BH20" s="36">
        <v>1.43192767076664</v>
      </c>
      <c r="BI20" s="36">
        <v>0.96669426781406298</v>
      </c>
      <c r="BJ20" s="36">
        <v>13.5142183304193</v>
      </c>
      <c r="BK20" s="36">
        <v>72.890491947664799</v>
      </c>
      <c r="BL20" s="39">
        <v>3.11451588813265</v>
      </c>
      <c r="BM20" s="39">
        <v>0</v>
      </c>
      <c r="BN20" s="39">
        <v>0</v>
      </c>
      <c r="BO20" s="39">
        <v>2.1868669715440001</v>
      </c>
      <c r="BP20" s="39">
        <v>2.4746115109845701E-2</v>
      </c>
      <c r="BQ20" s="39">
        <v>11.5917207852033</v>
      </c>
      <c r="BR20" s="39">
        <v>72.293170216250203</v>
      </c>
      <c r="BS20" s="39">
        <v>1.3835077690178501</v>
      </c>
      <c r="BT20" s="39">
        <v>1.74573633586197</v>
      </c>
      <c r="BU20" s="40">
        <v>7.6597359188801901</v>
      </c>
      <c r="BV20" s="41">
        <v>2360.7746000000002</v>
      </c>
      <c r="BW20" s="72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 s="71">
        <v>1834</v>
      </c>
      <c r="E21" s="25">
        <v>19</v>
      </c>
      <c r="F21" s="25">
        <v>13</v>
      </c>
      <c r="G21" s="25">
        <v>52</v>
      </c>
      <c r="H21" s="25">
        <v>47</v>
      </c>
      <c r="I21" s="26">
        <v>6</v>
      </c>
      <c r="J21" s="25">
        <v>5</v>
      </c>
      <c r="K21" s="27">
        <v>11</v>
      </c>
      <c r="L21" s="28">
        <v>0.59978189749182098</v>
      </c>
      <c r="M21" s="28">
        <v>0.33</v>
      </c>
      <c r="N21" s="72">
        <v>0.272628135223555</v>
      </c>
      <c r="O21" s="73">
        <v>39.282442748091597</v>
      </c>
      <c r="P21">
        <v>341</v>
      </c>
      <c r="Q21">
        <v>267</v>
      </c>
      <c r="R21" s="32">
        <v>18.593238822246501</v>
      </c>
      <c r="S21" s="31">
        <v>66.848418756815704</v>
      </c>
      <c r="T21" s="32">
        <v>14.5583424209378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>
        <v>36858722.859999999</v>
      </c>
      <c r="AA21" s="33">
        <v>29594999.670000002</v>
      </c>
      <c r="AB21" s="31">
        <v>39356548.240000002</v>
      </c>
      <c r="AC21" s="30">
        <v>21459.404711014198</v>
      </c>
      <c r="AD21" s="72">
        <v>2.1207177814029401</v>
      </c>
      <c r="AE21" s="74">
        <v>26</v>
      </c>
      <c r="AF21" s="30">
        <v>321</v>
      </c>
      <c r="AG21" s="30">
        <v>112</v>
      </c>
      <c r="AH21" s="30">
        <v>275</v>
      </c>
      <c r="AI21" s="30">
        <v>9</v>
      </c>
      <c r="AJ21" s="37">
        <v>8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/>
      <c r="AT21" s="37">
        <v>1</v>
      </c>
      <c r="AU21" s="30">
        <v>0</v>
      </c>
      <c r="AV21" s="30">
        <v>1</v>
      </c>
      <c r="AW21" s="30">
        <v>0</v>
      </c>
      <c r="AX21" s="30">
        <v>0</v>
      </c>
      <c r="AY21" s="30">
        <v>0</v>
      </c>
      <c r="AZ21" s="31">
        <v>99.9</v>
      </c>
      <c r="BA21" s="31">
        <v>88.2</v>
      </c>
      <c r="BB21" s="31">
        <v>93.6</v>
      </c>
      <c r="BC21" s="38">
        <v>89.794513089405299</v>
      </c>
      <c r="BD21" s="38">
        <v>95.494351118128904</v>
      </c>
      <c r="BE21" s="38">
        <v>0.50228216404022097</v>
      </c>
      <c r="BF21" s="36">
        <v>77.863972262739395</v>
      </c>
      <c r="BG21" s="36">
        <v>18.874494454718</v>
      </c>
      <c r="BH21" s="36">
        <v>2.0622123959229302</v>
      </c>
      <c r="BI21" s="36">
        <v>0.281542698481138</v>
      </c>
      <c r="BJ21" s="36">
        <v>0</v>
      </c>
      <c r="BK21" s="36">
        <v>0.91777818813858703</v>
      </c>
      <c r="BL21" s="39">
        <v>85.748687614410798</v>
      </c>
      <c r="BM21" s="39">
        <v>1.27343676651181</v>
      </c>
      <c r="BN21" s="39">
        <v>0</v>
      </c>
      <c r="BO21" s="39">
        <v>1.96346408568929</v>
      </c>
      <c r="BP21" s="39">
        <v>0.357902799258493</v>
      </c>
      <c r="BQ21" s="39">
        <v>0.45102182353484399</v>
      </c>
      <c r="BR21" s="39">
        <v>0.55051080304328703</v>
      </c>
      <c r="BS21" s="39">
        <v>0.67119885712599703</v>
      </c>
      <c r="BT21" s="39">
        <v>2.2250756741301401</v>
      </c>
      <c r="BU21" s="40">
        <v>6.7587015762953104</v>
      </c>
      <c r="BV21" s="41">
        <v>1172.6927000000001</v>
      </c>
      <c r="BW21" s="72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 s="71">
        <v>637</v>
      </c>
      <c r="E22" s="25">
        <v>4</v>
      </c>
      <c r="F22" s="25">
        <v>8</v>
      </c>
      <c r="G22" s="25">
        <v>16</v>
      </c>
      <c r="H22" s="25">
        <v>12</v>
      </c>
      <c r="I22" s="26">
        <v>-4</v>
      </c>
      <c r="J22" s="25">
        <v>4</v>
      </c>
      <c r="K22" s="27">
        <v>0</v>
      </c>
      <c r="L22" s="28">
        <v>0</v>
      </c>
      <c r="M22" s="28">
        <v>-0.63</v>
      </c>
      <c r="N22" s="72">
        <v>0.62794348508634201</v>
      </c>
      <c r="O22" s="73">
        <v>39.335164835164797</v>
      </c>
      <c r="P22">
        <v>129</v>
      </c>
      <c r="Q22">
        <v>93</v>
      </c>
      <c r="R22" s="32">
        <v>20.251177394034499</v>
      </c>
      <c r="S22" s="31">
        <v>65.149136577708006</v>
      </c>
      <c r="T22" s="32">
        <v>14.5996860282575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>
        <v>12106735.74</v>
      </c>
      <c r="AA22" s="33">
        <v>10087083.5</v>
      </c>
      <c r="AB22" s="31">
        <v>10484195.869999999</v>
      </c>
      <c r="AC22" s="30">
        <v>16458.7062323391</v>
      </c>
      <c r="AD22" s="72">
        <v>3.4229828850855699</v>
      </c>
      <c r="AE22" s="74">
        <v>14</v>
      </c>
      <c r="AF22" s="30">
        <v>75</v>
      </c>
      <c r="AG22" s="30">
        <v>52</v>
      </c>
      <c r="AH22" s="30">
        <v>16</v>
      </c>
      <c r="AI22" s="30">
        <v>0</v>
      </c>
      <c r="AJ22" s="37">
        <v>1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/>
      <c r="AT22" s="37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1">
        <v>100</v>
      </c>
      <c r="BA22" s="31">
        <v>74.3</v>
      </c>
      <c r="BB22" s="31">
        <v>14.2</v>
      </c>
      <c r="BC22" s="38">
        <v>92.664489510285605</v>
      </c>
      <c r="BD22" s="38">
        <v>97.116841500073804</v>
      </c>
      <c r="BE22" s="38">
        <v>0.60152132043513895</v>
      </c>
      <c r="BF22" s="36">
        <v>84.917159984430597</v>
      </c>
      <c r="BG22" s="36">
        <v>14.557330483089199</v>
      </c>
      <c r="BH22" s="36">
        <v>1.01032793604955E-7</v>
      </c>
      <c r="BI22" s="36">
        <v>0</v>
      </c>
      <c r="BJ22" s="36">
        <v>3.00346954264094E-7</v>
      </c>
      <c r="BK22" s="36">
        <v>0.52550913110050801</v>
      </c>
      <c r="BL22" s="39">
        <v>89.992825404556598</v>
      </c>
      <c r="BM22" s="39">
        <v>0</v>
      </c>
      <c r="BN22" s="39">
        <v>0</v>
      </c>
      <c r="BO22" s="39">
        <v>2.1142674448522301</v>
      </c>
      <c r="BP22" s="39">
        <v>0</v>
      </c>
      <c r="BQ22" s="39">
        <v>0.55739666087674999</v>
      </c>
      <c r="BR22" s="39">
        <v>0.528022709011427</v>
      </c>
      <c r="BS22" s="39">
        <v>1.0601830281597699</v>
      </c>
      <c r="BT22" s="39">
        <v>1.7691414777243599</v>
      </c>
      <c r="BU22" s="40">
        <v>3.9781632748188298</v>
      </c>
      <c r="BV22" s="41">
        <v>973.99220000000003</v>
      </c>
      <c r="BW22" s="7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 s="71">
        <v>2488</v>
      </c>
      <c r="E23" s="25">
        <v>18</v>
      </c>
      <c r="F23" s="25">
        <v>22</v>
      </c>
      <c r="G23" s="25">
        <v>67</v>
      </c>
      <c r="H23" s="25">
        <v>47</v>
      </c>
      <c r="I23" s="26">
        <v>-4</v>
      </c>
      <c r="J23" s="25">
        <v>20</v>
      </c>
      <c r="K23" s="27">
        <v>16</v>
      </c>
      <c r="L23" s="28">
        <v>0.64308681672025703</v>
      </c>
      <c r="M23" s="28">
        <v>-0.16</v>
      </c>
      <c r="N23" s="72">
        <v>0.80385852090032095</v>
      </c>
      <c r="O23" s="73">
        <v>41.330385852089996</v>
      </c>
      <c r="P23">
        <v>469</v>
      </c>
      <c r="Q23">
        <v>467</v>
      </c>
      <c r="R23" s="32">
        <v>18.850482315112501</v>
      </c>
      <c r="S23" s="31">
        <v>62.379421221864902</v>
      </c>
      <c r="T23" s="32">
        <v>18.770096463022501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>
        <v>63680139.759999998</v>
      </c>
      <c r="AA23" s="33">
        <v>37964371.259999998</v>
      </c>
      <c r="AB23" s="31">
        <v>31311329.73</v>
      </c>
      <c r="AC23" s="30">
        <v>12584.93960209</v>
      </c>
      <c r="AD23" s="72">
        <v>2.1992238033635201</v>
      </c>
      <c r="AE23" s="74">
        <v>34</v>
      </c>
      <c r="AF23" s="30">
        <v>431</v>
      </c>
      <c r="AG23" s="30">
        <v>123</v>
      </c>
      <c r="AH23" s="30">
        <v>228</v>
      </c>
      <c r="AI23" s="30">
        <v>77</v>
      </c>
      <c r="AJ23" s="37">
        <v>11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/>
      <c r="AT23" s="37">
        <v>3</v>
      </c>
      <c r="AU23" s="30">
        <v>0</v>
      </c>
      <c r="AV23" s="30">
        <v>2</v>
      </c>
      <c r="AW23" s="30">
        <v>0</v>
      </c>
      <c r="AX23" s="30">
        <v>0</v>
      </c>
      <c r="AY23" s="30">
        <v>1</v>
      </c>
      <c r="AZ23" s="31">
        <v>99.7</v>
      </c>
      <c r="BA23" s="31">
        <v>81</v>
      </c>
      <c r="BB23" s="31">
        <v>93.2</v>
      </c>
      <c r="BC23" s="38">
        <v>59.2942869384636</v>
      </c>
      <c r="BD23" s="38">
        <v>79.107035574818696</v>
      </c>
      <c r="BE23" s="38">
        <v>15.550149404752499</v>
      </c>
      <c r="BF23" s="36">
        <v>15.0569082669726</v>
      </c>
      <c r="BG23" s="36">
        <v>42.0634764064081</v>
      </c>
      <c r="BH23" s="36">
        <v>8.2864905267470093</v>
      </c>
      <c r="BI23" s="36">
        <v>4.0742197177415598</v>
      </c>
      <c r="BJ23" s="36">
        <v>1.58061367176287</v>
      </c>
      <c r="BK23" s="36">
        <v>28.938291410367899</v>
      </c>
      <c r="BL23" s="39">
        <v>46.905952662245397</v>
      </c>
      <c r="BM23" s="39">
        <v>0</v>
      </c>
      <c r="BN23" s="39">
        <v>0</v>
      </c>
      <c r="BO23" s="39">
        <v>3.1679840688043899</v>
      </c>
      <c r="BP23" s="39">
        <v>0</v>
      </c>
      <c r="BQ23" s="39">
        <v>9.2203502074137305</v>
      </c>
      <c r="BR23" s="39">
        <v>22.672365658169099</v>
      </c>
      <c r="BS23" s="39">
        <v>7.7464450983676203</v>
      </c>
      <c r="BT23" s="39">
        <v>2.4844867622407798</v>
      </c>
      <c r="BU23" s="40">
        <v>7.8024155427588804</v>
      </c>
      <c r="BV23" s="41">
        <v>1194.7376999999999</v>
      </c>
      <c r="BW23" s="72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 s="71">
        <v>741</v>
      </c>
      <c r="E24" s="25">
        <v>9</v>
      </c>
      <c r="F24" s="25">
        <v>10</v>
      </c>
      <c r="G24" s="25">
        <v>11</v>
      </c>
      <c r="H24" s="25">
        <v>10</v>
      </c>
      <c r="I24" s="26">
        <v>-1</v>
      </c>
      <c r="J24" s="25">
        <v>1</v>
      </c>
      <c r="K24" s="27">
        <v>0</v>
      </c>
      <c r="L24" s="28">
        <v>0</v>
      </c>
      <c r="M24" s="28">
        <v>-0.13</v>
      </c>
      <c r="N24" s="72">
        <v>0.13495276653171401</v>
      </c>
      <c r="O24" s="73">
        <v>41.755060728744901</v>
      </c>
      <c r="P24">
        <v>131</v>
      </c>
      <c r="Q24">
        <v>158</v>
      </c>
      <c r="R24" s="32">
        <v>17.678812415654502</v>
      </c>
      <c r="S24" s="31">
        <v>60.998650472334702</v>
      </c>
      <c r="T24" s="32">
        <v>21.322537112010799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>
        <v>17462340.059999999</v>
      </c>
      <c r="AA24" s="33">
        <v>11264341.390000001</v>
      </c>
      <c r="AB24" s="31">
        <v>20496090.460000001</v>
      </c>
      <c r="AC24" s="30">
        <v>27660.041106612702</v>
      </c>
      <c r="AD24" s="72">
        <v>1.2793176972281499</v>
      </c>
      <c r="AE24" s="74">
        <v>6</v>
      </c>
      <c r="AF24" s="30">
        <v>95</v>
      </c>
      <c r="AG24" s="30">
        <v>36</v>
      </c>
      <c r="AH24" s="30">
        <v>42</v>
      </c>
      <c r="AI24" s="30">
        <v>5</v>
      </c>
      <c r="AJ24" s="37">
        <v>1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/>
      <c r="AT24" s="37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1">
        <v>98</v>
      </c>
      <c r="BA24" s="31">
        <v>79</v>
      </c>
      <c r="BB24" s="31">
        <v>16</v>
      </c>
      <c r="BC24" s="38">
        <v>70.724769845164104</v>
      </c>
      <c r="BD24" s="38">
        <v>93.339049011230202</v>
      </c>
      <c r="BE24" s="38">
        <v>1.74800025983214</v>
      </c>
      <c r="BF24" s="36">
        <v>54.6662260573586</v>
      </c>
      <c r="BG24" s="36">
        <v>12.8013746085</v>
      </c>
      <c r="BH24" s="36">
        <v>4.7113983344268897</v>
      </c>
      <c r="BI24" s="36">
        <v>4.4497090968614001</v>
      </c>
      <c r="BJ24" s="36">
        <v>0.79365282471203202</v>
      </c>
      <c r="BK24" s="36">
        <v>22.5776390781411</v>
      </c>
      <c r="BL24" s="39">
        <v>66.013827588857396</v>
      </c>
      <c r="BM24" s="39">
        <v>0</v>
      </c>
      <c r="BN24" s="39">
        <v>0</v>
      </c>
      <c r="BO24" s="39">
        <v>3.4410791272554002</v>
      </c>
      <c r="BP24" s="39">
        <v>3.3593968392080301E-2</v>
      </c>
      <c r="BQ24" s="39">
        <v>1.23626916065915</v>
      </c>
      <c r="BR24" s="39">
        <v>22.576381504673801</v>
      </c>
      <c r="BS24" s="39">
        <v>0.38854427879701098</v>
      </c>
      <c r="BT24" s="39">
        <v>1.7099663626486701</v>
      </c>
      <c r="BU24" s="40">
        <v>4.6003380087164096</v>
      </c>
      <c r="BV24" s="41">
        <v>898.97090000000003</v>
      </c>
      <c r="BW24" s="72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 s="71">
        <v>591</v>
      </c>
      <c r="E25" s="25">
        <v>6</v>
      </c>
      <c r="F25" s="25">
        <v>6</v>
      </c>
      <c r="G25" s="25">
        <v>16</v>
      </c>
      <c r="H25" s="25">
        <v>11</v>
      </c>
      <c r="I25" s="26">
        <v>0</v>
      </c>
      <c r="J25" s="25">
        <v>5</v>
      </c>
      <c r="K25" s="27">
        <v>5</v>
      </c>
      <c r="L25" s="28">
        <v>0.84602368866328304</v>
      </c>
      <c r="M25" s="28">
        <v>0</v>
      </c>
      <c r="N25" s="72">
        <v>0.84602368866328304</v>
      </c>
      <c r="O25" s="73">
        <v>40.784263959390898</v>
      </c>
      <c r="P25">
        <v>99</v>
      </c>
      <c r="Q25">
        <v>106</v>
      </c>
      <c r="R25" s="32">
        <v>16.751269035532999</v>
      </c>
      <c r="S25" s="31">
        <v>65.313028764805395</v>
      </c>
      <c r="T25" s="32">
        <v>17.935702199661598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>
        <v>43178345.659999996</v>
      </c>
      <c r="AA25" s="33">
        <v>10358645.18</v>
      </c>
      <c r="AB25" s="31">
        <v>50280536.579999998</v>
      </c>
      <c r="AC25" s="30">
        <v>85077.050050761405</v>
      </c>
      <c r="AD25" s="72">
        <v>2.8645833333333299</v>
      </c>
      <c r="AE25" s="74">
        <v>11</v>
      </c>
      <c r="AF25" s="30">
        <v>97</v>
      </c>
      <c r="AG25" s="30">
        <v>29</v>
      </c>
      <c r="AH25" s="30">
        <v>9</v>
      </c>
      <c r="AI25" s="30">
        <v>5</v>
      </c>
      <c r="AJ25" s="37">
        <v>4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/>
      <c r="AT25" s="37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1">
        <v>98.6</v>
      </c>
      <c r="BA25" s="31">
        <v>4.3</v>
      </c>
      <c r="BB25" s="31">
        <v>1.5</v>
      </c>
      <c r="BC25" s="38">
        <v>60.478702957560103</v>
      </c>
      <c r="BD25" s="38">
        <v>76.132195803057797</v>
      </c>
      <c r="BE25" s="38">
        <v>22.3267908679024</v>
      </c>
      <c r="BF25" s="36">
        <v>21.466403981703699</v>
      </c>
      <c r="BG25" s="36">
        <v>16.970267391328498</v>
      </c>
      <c r="BH25" s="36">
        <v>19.189597687348201</v>
      </c>
      <c r="BI25" s="36">
        <v>4.2908852232829702</v>
      </c>
      <c r="BJ25" s="36">
        <v>4.7020655240501998</v>
      </c>
      <c r="BK25" s="36">
        <v>33.380780192286501</v>
      </c>
      <c r="BL25" s="39">
        <v>46.043764554799402</v>
      </c>
      <c r="BM25" s="39">
        <v>0</v>
      </c>
      <c r="BN25" s="39">
        <v>0</v>
      </c>
      <c r="BO25" s="39">
        <v>0.80599215681757796</v>
      </c>
      <c r="BP25" s="39">
        <v>0.12599271698880199</v>
      </c>
      <c r="BQ25" s="39">
        <v>13.5029535289544</v>
      </c>
      <c r="BR25" s="39">
        <v>32.566313213457597</v>
      </c>
      <c r="BS25" s="39">
        <v>0.47108044071863697</v>
      </c>
      <c r="BT25" s="39">
        <v>0.85262510239812195</v>
      </c>
      <c r="BU25" s="40">
        <v>5.6312782858655801</v>
      </c>
      <c r="BV25" s="41">
        <v>1528.1042</v>
      </c>
      <c r="BW25" s="72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 s="71">
        <v>869</v>
      </c>
      <c r="E26" s="25">
        <v>10</v>
      </c>
      <c r="F26" s="25">
        <v>11</v>
      </c>
      <c r="G26" s="25">
        <v>18</v>
      </c>
      <c r="H26" s="25">
        <v>24</v>
      </c>
      <c r="I26" s="26">
        <v>-1</v>
      </c>
      <c r="J26" s="25">
        <v>-6</v>
      </c>
      <c r="K26" s="27">
        <v>-7</v>
      </c>
      <c r="L26" s="28">
        <v>-0.80552359033371701</v>
      </c>
      <c r="M26" s="28">
        <v>-0.12</v>
      </c>
      <c r="N26" s="72">
        <v>-0.69044879171461404</v>
      </c>
      <c r="O26" s="73">
        <v>42.739355581127697</v>
      </c>
      <c r="P26">
        <v>142</v>
      </c>
      <c r="Q26">
        <v>176</v>
      </c>
      <c r="R26" s="32">
        <v>16.3406214039125</v>
      </c>
      <c r="S26" s="31">
        <v>63.406214039125402</v>
      </c>
      <c r="T26" s="32">
        <v>20.253164556961998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>
        <v>14812221.26</v>
      </c>
      <c r="AA26" s="33">
        <v>12573150.689999999</v>
      </c>
      <c r="AB26" s="31">
        <v>9611132.8200000003</v>
      </c>
      <c r="AC26" s="30">
        <v>11059.9917376295</v>
      </c>
      <c r="AD26" s="72">
        <v>3.21428571428571</v>
      </c>
      <c r="AE26" s="74">
        <v>18</v>
      </c>
      <c r="AF26" s="30">
        <v>194</v>
      </c>
      <c r="AG26" s="30">
        <v>78</v>
      </c>
      <c r="AH26" s="30">
        <v>53</v>
      </c>
      <c r="AI26" s="30">
        <v>0</v>
      </c>
      <c r="AJ26" s="37">
        <v>1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/>
      <c r="AT26" s="37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1">
        <v>99.6</v>
      </c>
      <c r="BA26" s="31">
        <v>85.8</v>
      </c>
      <c r="BB26" s="31">
        <v>28</v>
      </c>
      <c r="BC26" s="38">
        <v>90.868823069821204</v>
      </c>
      <c r="BD26" s="38">
        <v>96.097572790315297</v>
      </c>
      <c r="BE26" s="38">
        <v>0.700330798057334</v>
      </c>
      <c r="BF26" s="36">
        <v>87.208345407573901</v>
      </c>
      <c r="BG26" s="36">
        <v>9.5549839120867492</v>
      </c>
      <c r="BH26" s="36">
        <v>1.97429951036033</v>
      </c>
      <c r="BI26" s="36">
        <v>0</v>
      </c>
      <c r="BJ26" s="36">
        <v>0</v>
      </c>
      <c r="BK26" s="36">
        <v>1.2623711699790701</v>
      </c>
      <c r="BL26" s="39">
        <v>87.322733393224297</v>
      </c>
      <c r="BM26" s="39">
        <v>0</v>
      </c>
      <c r="BN26" s="39">
        <v>0</v>
      </c>
      <c r="BO26" s="39">
        <v>2.6896057548880901</v>
      </c>
      <c r="BP26" s="39">
        <v>0.22010156791866201</v>
      </c>
      <c r="BQ26" s="39">
        <v>0.63638235379018604</v>
      </c>
      <c r="BR26" s="39">
        <v>0.23761272809362599</v>
      </c>
      <c r="BS26" s="39">
        <v>1.86232304837083</v>
      </c>
      <c r="BT26" s="39">
        <v>2.0192536641464698</v>
      </c>
      <c r="BU26" s="40">
        <v>5.0119874895678604</v>
      </c>
      <c r="BV26" s="41">
        <v>627.02869999999996</v>
      </c>
      <c r="BW26" s="72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 s="71">
        <v>9810</v>
      </c>
      <c r="E27" s="25">
        <v>126</v>
      </c>
      <c r="F27" s="25">
        <v>113</v>
      </c>
      <c r="G27" s="25">
        <v>167</v>
      </c>
      <c r="H27" s="25">
        <v>236</v>
      </c>
      <c r="I27" s="26">
        <v>13</v>
      </c>
      <c r="J27" s="25">
        <v>-69</v>
      </c>
      <c r="K27" s="27">
        <v>-56</v>
      </c>
      <c r="L27" s="28">
        <v>-0.57084607543323096</v>
      </c>
      <c r="M27" s="28">
        <v>0.13</v>
      </c>
      <c r="N27" s="72">
        <v>-0.70336391437308898</v>
      </c>
      <c r="O27" s="73">
        <v>43.274923547400597</v>
      </c>
      <c r="P27">
        <v>1488</v>
      </c>
      <c r="Q27">
        <v>2076</v>
      </c>
      <c r="R27" s="32">
        <v>15.168195718654401</v>
      </c>
      <c r="S27" s="31">
        <v>63.669724770642198</v>
      </c>
      <c r="T27" s="32">
        <v>21.1620795107034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>
        <v>275620167.95999998</v>
      </c>
      <c r="AA27" s="33">
        <v>182866332.63999999</v>
      </c>
      <c r="AB27" s="31">
        <v>276557814.43000001</v>
      </c>
      <c r="AC27" s="30">
        <v>28191.418392456701</v>
      </c>
      <c r="AD27" s="72">
        <v>1.58904971680302</v>
      </c>
      <c r="AE27" s="74">
        <v>101</v>
      </c>
      <c r="AF27" s="30">
        <v>1159</v>
      </c>
      <c r="AG27" s="30">
        <v>493</v>
      </c>
      <c r="AH27" s="30">
        <v>1227</v>
      </c>
      <c r="AI27" s="30">
        <v>417</v>
      </c>
      <c r="AJ27" s="37">
        <v>19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>
        <v>18.078982</v>
      </c>
      <c r="AT27" s="37">
        <v>10</v>
      </c>
      <c r="AU27" s="30">
        <v>1</v>
      </c>
      <c r="AV27" s="30">
        <v>3</v>
      </c>
      <c r="AW27" s="30">
        <v>2</v>
      </c>
      <c r="AX27" s="30">
        <v>1</v>
      </c>
      <c r="AY27" s="30">
        <v>3</v>
      </c>
      <c r="AZ27" s="31">
        <v>99.8</v>
      </c>
      <c r="BA27" s="31">
        <v>86.2</v>
      </c>
      <c r="BB27" s="31">
        <v>72.599999999999994</v>
      </c>
      <c r="BC27" s="38">
        <v>60.7400341123803</v>
      </c>
      <c r="BD27" s="38">
        <v>87.669485387812301</v>
      </c>
      <c r="BE27" s="38">
        <v>6.3034161117545198</v>
      </c>
      <c r="BF27" s="36">
        <v>38.945264952240599</v>
      </c>
      <c r="BG27" s="36">
        <v>21.919613846680999</v>
      </c>
      <c r="BH27" s="36">
        <v>6.9931404801332597</v>
      </c>
      <c r="BI27" s="36">
        <v>2.4750609875572098</v>
      </c>
      <c r="BJ27" s="36">
        <v>3.04481963386612</v>
      </c>
      <c r="BK27" s="36">
        <v>26.622100099521798</v>
      </c>
      <c r="BL27" s="39">
        <v>53.250475330705498</v>
      </c>
      <c r="BM27" s="39">
        <v>0</v>
      </c>
      <c r="BN27" s="39">
        <v>0</v>
      </c>
      <c r="BO27" s="39">
        <v>3.46132139511381</v>
      </c>
      <c r="BP27" s="39">
        <v>0.199540290036058</v>
      </c>
      <c r="BQ27" s="39">
        <v>3.8286970965249698</v>
      </c>
      <c r="BR27" s="39">
        <v>24.6655614861807</v>
      </c>
      <c r="BS27" s="39">
        <v>2.0770532007217302</v>
      </c>
      <c r="BT27" s="39">
        <v>2.7637946666186699</v>
      </c>
      <c r="BU27" s="40">
        <v>9.7535565340985304</v>
      </c>
      <c r="BV27" s="41">
        <v>4639.6644999999999</v>
      </c>
      <c r="BW27" s="72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 s="71">
        <v>867</v>
      </c>
      <c r="E28" s="25">
        <v>13</v>
      </c>
      <c r="F28" s="25">
        <v>6</v>
      </c>
      <c r="G28" s="25">
        <v>42</v>
      </c>
      <c r="H28" s="25">
        <v>27</v>
      </c>
      <c r="I28" s="26">
        <v>7</v>
      </c>
      <c r="J28" s="25">
        <v>15</v>
      </c>
      <c r="K28" s="27">
        <v>22</v>
      </c>
      <c r="L28" s="28">
        <v>2.53748558246828</v>
      </c>
      <c r="M28" s="28">
        <v>0.81</v>
      </c>
      <c r="N28" s="72">
        <v>1.73010380622837</v>
      </c>
      <c r="O28" s="73">
        <v>43.344290657439402</v>
      </c>
      <c r="P28">
        <v>137</v>
      </c>
      <c r="Q28">
        <v>186</v>
      </c>
      <c r="R28" s="32">
        <v>15.8016147635525</v>
      </c>
      <c r="S28" s="31">
        <v>62.745098039215698</v>
      </c>
      <c r="T28" s="32">
        <v>21.453287197231798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>
        <v>29879628.699999999</v>
      </c>
      <c r="AA28" s="33">
        <v>14464662.630000001</v>
      </c>
      <c r="AB28" s="31">
        <v>31363751.329999998</v>
      </c>
      <c r="AC28" s="30">
        <v>36175.030369088803</v>
      </c>
      <c r="AD28" s="72">
        <v>2.05607476635514</v>
      </c>
      <c r="AE28" s="74">
        <v>11</v>
      </c>
      <c r="AF28" s="30">
        <v>126</v>
      </c>
      <c r="AG28" s="30">
        <v>37</v>
      </c>
      <c r="AH28" s="30">
        <v>32</v>
      </c>
      <c r="AI28" s="30">
        <v>34</v>
      </c>
      <c r="AJ28" s="37">
        <v>8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/>
      <c r="AT28" s="37">
        <v>2</v>
      </c>
      <c r="AU28" s="30">
        <v>0</v>
      </c>
      <c r="AV28" s="30">
        <v>0</v>
      </c>
      <c r="AW28" s="30">
        <v>0</v>
      </c>
      <c r="AX28" s="30">
        <v>0</v>
      </c>
      <c r="AY28" s="30">
        <v>2</v>
      </c>
      <c r="AZ28" s="31">
        <v>97.7</v>
      </c>
      <c r="BA28" s="31">
        <v>32</v>
      </c>
      <c r="BB28" s="31">
        <v>24.5</v>
      </c>
      <c r="BC28" s="38">
        <v>58.810279802381501</v>
      </c>
      <c r="BD28" s="38">
        <v>83.938942264729405</v>
      </c>
      <c r="BE28" s="38">
        <v>12.5785992030667</v>
      </c>
      <c r="BF28" s="36">
        <v>0.62235778721589996</v>
      </c>
      <c r="BG28" s="36">
        <v>17.167511014295101</v>
      </c>
      <c r="BH28" s="36">
        <v>5.9636058873092699</v>
      </c>
      <c r="BI28" s="36">
        <v>26.916023468594801</v>
      </c>
      <c r="BJ28" s="36">
        <v>17.3718376970196</v>
      </c>
      <c r="BK28" s="36">
        <v>31.9586641455654</v>
      </c>
      <c r="BL28" s="39">
        <v>49.3647268090468</v>
      </c>
      <c r="BM28" s="39">
        <v>0</v>
      </c>
      <c r="BN28" s="39">
        <v>0</v>
      </c>
      <c r="BO28" s="39">
        <v>2.0480436067909902</v>
      </c>
      <c r="BP28" s="39">
        <v>0</v>
      </c>
      <c r="BQ28" s="39">
        <v>7.3975093865436801</v>
      </c>
      <c r="BR28" s="39">
        <v>34.920785825097802</v>
      </c>
      <c r="BS28" s="39">
        <v>0.346051419225191</v>
      </c>
      <c r="BT28" s="39">
        <v>1.1440112251102901</v>
      </c>
      <c r="BU28" s="40">
        <v>4.77887172818523</v>
      </c>
      <c r="BV28" s="41">
        <v>1484.1724999999999</v>
      </c>
      <c r="BW28" s="72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 s="71">
        <v>3273</v>
      </c>
      <c r="E29" s="25">
        <v>35</v>
      </c>
      <c r="F29" s="25">
        <v>27</v>
      </c>
      <c r="G29" s="25">
        <v>126</v>
      </c>
      <c r="H29" s="25">
        <v>70</v>
      </c>
      <c r="I29" s="26">
        <v>8</v>
      </c>
      <c r="J29" s="25">
        <v>56</v>
      </c>
      <c r="K29" s="27">
        <v>64</v>
      </c>
      <c r="L29" s="28">
        <v>1.95539260617171</v>
      </c>
      <c r="M29" s="28">
        <v>0.24</v>
      </c>
      <c r="N29" s="72">
        <v>1.71096853040024</v>
      </c>
      <c r="O29" s="73">
        <v>41.782004277421301</v>
      </c>
      <c r="P29">
        <v>502</v>
      </c>
      <c r="Q29">
        <v>564</v>
      </c>
      <c r="R29" s="32">
        <v>15.3376107546593</v>
      </c>
      <c r="S29" s="31">
        <v>67.430491903452506</v>
      </c>
      <c r="T29" s="32">
        <v>17.2318973418882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>
        <v>72016810.519999996</v>
      </c>
      <c r="AA29" s="33">
        <v>50346781.630000003</v>
      </c>
      <c r="AB29" s="31">
        <v>69929352.269999996</v>
      </c>
      <c r="AC29" s="30">
        <v>21365.521622364799</v>
      </c>
      <c r="AD29" s="72">
        <v>2.31803430690774</v>
      </c>
      <c r="AE29" s="74">
        <v>50</v>
      </c>
      <c r="AF29" s="30">
        <v>522</v>
      </c>
      <c r="AG29" s="30">
        <v>182</v>
      </c>
      <c r="AH29" s="30">
        <v>1024</v>
      </c>
      <c r="AI29" s="30">
        <v>243</v>
      </c>
      <c r="AJ29" s="37">
        <v>7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/>
      <c r="AT29" s="37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1">
        <v>99.8</v>
      </c>
      <c r="BA29" s="31">
        <v>90.5</v>
      </c>
      <c r="BB29" s="31">
        <v>95.6</v>
      </c>
      <c r="BC29" s="38">
        <v>82.438597667656296</v>
      </c>
      <c r="BD29" s="38">
        <v>93.921872677621096</v>
      </c>
      <c r="BE29" s="38">
        <v>0.70654299871850901</v>
      </c>
      <c r="BF29" s="36">
        <v>93.998254085906595</v>
      </c>
      <c r="BG29" s="36">
        <v>5.6624489161648501</v>
      </c>
      <c r="BH29" s="36">
        <v>0</v>
      </c>
      <c r="BI29" s="36">
        <v>0.19489275530178801</v>
      </c>
      <c r="BJ29" s="36">
        <v>0</v>
      </c>
      <c r="BK29" s="36">
        <v>0.144404242626755</v>
      </c>
      <c r="BL29" s="39">
        <v>77.427874738632397</v>
      </c>
      <c r="BM29" s="39">
        <v>0</v>
      </c>
      <c r="BN29" s="39">
        <v>0</v>
      </c>
      <c r="BO29" s="39">
        <v>4.3375863351235404</v>
      </c>
      <c r="BP29" s="39">
        <v>9.0672453837760097E-2</v>
      </c>
      <c r="BQ29" s="39">
        <v>0.58246414006254499</v>
      </c>
      <c r="BR29" s="39">
        <v>0.13572216701922099</v>
      </c>
      <c r="BS29" s="39">
        <v>0.45375241555464801</v>
      </c>
      <c r="BT29" s="39">
        <v>4.8213190604787801</v>
      </c>
      <c r="BU29" s="40">
        <v>12.150608689291101</v>
      </c>
      <c r="BV29" s="41">
        <v>820.20500000000004</v>
      </c>
      <c r="BW29" s="72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 s="71">
        <v>1187</v>
      </c>
      <c r="E30" s="25">
        <v>11</v>
      </c>
      <c r="F30" s="25">
        <v>7</v>
      </c>
      <c r="G30" s="25">
        <v>30</v>
      </c>
      <c r="H30" s="25">
        <v>12</v>
      </c>
      <c r="I30" s="26">
        <v>4</v>
      </c>
      <c r="J30" s="25">
        <v>18</v>
      </c>
      <c r="K30" s="27">
        <v>22</v>
      </c>
      <c r="L30" s="28">
        <v>1.85341196293176</v>
      </c>
      <c r="M30" s="28">
        <v>0.34</v>
      </c>
      <c r="N30" s="72">
        <v>1.51642796967144</v>
      </c>
      <c r="O30" s="73">
        <v>41.323083403538298</v>
      </c>
      <c r="P30">
        <v>187</v>
      </c>
      <c r="Q30">
        <v>210</v>
      </c>
      <c r="R30" s="32">
        <v>15.75400168492</v>
      </c>
      <c r="S30" s="31">
        <v>66.554338668913203</v>
      </c>
      <c r="T30" s="32">
        <v>17.691659646166801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>
        <v>22300878.260000002</v>
      </c>
      <c r="AA30" s="33">
        <v>16149238.75</v>
      </c>
      <c r="AB30" s="31">
        <v>28166858.399999999</v>
      </c>
      <c r="AC30" s="30">
        <v>23729.451053075001</v>
      </c>
      <c r="AD30" s="72">
        <v>2.4358974358974401</v>
      </c>
      <c r="AE30" s="74">
        <v>19</v>
      </c>
      <c r="AF30" s="30">
        <v>285</v>
      </c>
      <c r="AG30" s="30">
        <v>114</v>
      </c>
      <c r="AH30" s="30">
        <v>21</v>
      </c>
      <c r="AI30" s="30">
        <v>2</v>
      </c>
      <c r="AJ30" s="37">
        <v>2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/>
      <c r="AT30" s="37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1">
        <v>99.9</v>
      </c>
      <c r="BA30" s="31">
        <v>85.2</v>
      </c>
      <c r="BB30" s="31">
        <v>100</v>
      </c>
      <c r="BC30" s="38">
        <v>86.426704564653306</v>
      </c>
      <c r="BD30" s="38">
        <v>94.622834510350899</v>
      </c>
      <c r="BE30" s="38">
        <v>2.1472659020386402</v>
      </c>
      <c r="BF30" s="36">
        <v>9.4669764265493104</v>
      </c>
      <c r="BG30" s="36">
        <v>38.380002899674103</v>
      </c>
      <c r="BH30" s="36">
        <v>18.007537053458201</v>
      </c>
      <c r="BI30" s="36">
        <v>23.197568011986199</v>
      </c>
      <c r="BJ30" s="36">
        <v>9.5856808945976102</v>
      </c>
      <c r="BK30" s="36">
        <v>1.36223471373465</v>
      </c>
      <c r="BL30" s="39">
        <v>81.779397632961803</v>
      </c>
      <c r="BM30" s="39">
        <v>0</v>
      </c>
      <c r="BN30" s="39">
        <v>0</v>
      </c>
      <c r="BO30" s="39">
        <v>2.79149577431905</v>
      </c>
      <c r="BP30" s="39">
        <v>0</v>
      </c>
      <c r="BQ30" s="39">
        <v>1.85581115737247</v>
      </c>
      <c r="BR30" s="39">
        <v>0.94836897567960998</v>
      </c>
      <c r="BS30" s="39">
        <v>1.48032255955833</v>
      </c>
      <c r="BT30" s="39">
        <v>1.49615432348736</v>
      </c>
      <c r="BU30" s="40">
        <v>9.6484495766213705</v>
      </c>
      <c r="BV30" s="41">
        <v>949.98889999999994</v>
      </c>
      <c r="BW30" s="72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 s="71">
        <v>0</v>
      </c>
      <c r="E31" s="25">
        <v>0</v>
      </c>
      <c r="F31" s="25">
        <v>0</v>
      </c>
      <c r="G31" s="25">
        <v>0</v>
      </c>
      <c r="H31" s="25">
        <v>0</v>
      </c>
      <c r="I31" s="26">
        <v>0</v>
      </c>
      <c r="J31" s="25">
        <v>0</v>
      </c>
      <c r="K31" s="27">
        <v>0</v>
      </c>
      <c r="L31" s="28"/>
      <c r="M31" s="28"/>
      <c r="N31" s="72"/>
      <c r="O31" s="75"/>
      <c r="R31" s="76"/>
      <c r="S31" s="45"/>
      <c r="T31" s="76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77"/>
      <c r="AE31" s="74"/>
      <c r="AF31" s="30">
        <v>152</v>
      </c>
      <c r="AG31" s="30">
        <v>98</v>
      </c>
      <c r="AH31" s="30">
        <v>173</v>
      </c>
      <c r="AI31" s="30">
        <v>31</v>
      </c>
      <c r="AJ31" s="37">
        <v>0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/>
      <c r="AT31" s="37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1">
        <v>99.1</v>
      </c>
      <c r="BA31" s="31">
        <v>2.2999999999999998</v>
      </c>
      <c r="BB31" s="31">
        <v>89.1</v>
      </c>
      <c r="BC31" s="38">
        <v>3.3783154454286199</v>
      </c>
      <c r="BD31" s="38">
        <v>11.432009037046001</v>
      </c>
      <c r="BE31" s="38">
        <v>88.567990962953999</v>
      </c>
      <c r="BF31" s="36">
        <v>3.3461923550409902</v>
      </c>
      <c r="BG31" s="36">
        <v>1.4102654181133401</v>
      </c>
      <c r="BH31" s="36">
        <v>2.6067829476746098</v>
      </c>
      <c r="BI31" s="36">
        <v>5.0101312146576404</v>
      </c>
      <c r="BJ31" s="36">
        <v>5.7386655394078101</v>
      </c>
      <c r="BK31" s="36">
        <v>81.887962525105607</v>
      </c>
      <c r="BL31" s="39">
        <v>0.38620932702132199</v>
      </c>
      <c r="BM31" s="39">
        <v>0</v>
      </c>
      <c r="BN31" s="39">
        <v>0</v>
      </c>
      <c r="BO31" s="39">
        <v>0</v>
      </c>
      <c r="BP31" s="39">
        <v>0</v>
      </c>
      <c r="BQ31" s="39">
        <v>2.9921061184073001</v>
      </c>
      <c r="BR31" s="39">
        <v>58.910872678186998</v>
      </c>
      <c r="BS31" s="39">
        <v>0.39680412096124201</v>
      </c>
      <c r="BT31" s="39">
        <v>2.3151429483145001E-2</v>
      </c>
      <c r="BU31" s="40">
        <v>37.290856325939998</v>
      </c>
      <c r="BV31" s="41">
        <v>23549.301800000001</v>
      </c>
      <c r="BW31" s="72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 s="71">
        <v>758</v>
      </c>
      <c r="E32" s="25">
        <v>11</v>
      </c>
      <c r="F32" s="25">
        <v>11</v>
      </c>
      <c r="G32" s="25">
        <v>22</v>
      </c>
      <c r="H32" s="25">
        <v>7</v>
      </c>
      <c r="I32" s="26">
        <v>0</v>
      </c>
      <c r="J32" s="25">
        <v>15</v>
      </c>
      <c r="K32" s="27">
        <v>15</v>
      </c>
      <c r="L32" s="28">
        <v>1.97889182058048</v>
      </c>
      <c r="M32" s="28">
        <v>0</v>
      </c>
      <c r="N32" s="72">
        <v>1.97889182058048</v>
      </c>
      <c r="O32" s="73">
        <v>42.920844327176802</v>
      </c>
      <c r="P32">
        <v>112</v>
      </c>
      <c r="Q32">
        <v>143</v>
      </c>
      <c r="R32" s="32">
        <v>14.7757255936675</v>
      </c>
      <c r="S32" s="31">
        <v>66.358839050131905</v>
      </c>
      <c r="T32" s="32">
        <v>18.8654353562005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>
        <v>12494611.689999999</v>
      </c>
      <c r="AA32" s="33">
        <v>10325919.720000001</v>
      </c>
      <c r="AB32" s="31">
        <v>10741115.630000001</v>
      </c>
      <c r="AC32" s="30">
        <v>14170.337242744101</v>
      </c>
      <c r="AD32" s="72">
        <v>1.2048192771084301</v>
      </c>
      <c r="AE32" s="74">
        <v>6</v>
      </c>
      <c r="AF32" s="30">
        <v>104</v>
      </c>
      <c r="AG32" s="30">
        <v>59</v>
      </c>
      <c r="AH32" s="30">
        <v>70</v>
      </c>
      <c r="AI32" s="30">
        <v>0</v>
      </c>
      <c r="AJ32" s="37">
        <v>6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/>
      <c r="AT32" s="37">
        <v>2</v>
      </c>
      <c r="AU32" s="30">
        <v>0</v>
      </c>
      <c r="AV32" s="30">
        <v>1</v>
      </c>
      <c r="AW32" s="30">
        <v>0</v>
      </c>
      <c r="AX32" s="30">
        <v>0</v>
      </c>
      <c r="AY32" s="30">
        <v>1</v>
      </c>
      <c r="AZ32" s="31">
        <v>99.7</v>
      </c>
      <c r="BA32" s="31">
        <v>85.4</v>
      </c>
      <c r="BB32" s="31">
        <v>80.3</v>
      </c>
      <c r="BC32" s="38">
        <v>39.050180708493997</v>
      </c>
      <c r="BD32" s="38">
        <v>72.130390170972404</v>
      </c>
      <c r="BE32" s="38">
        <v>18.9486998014713</v>
      </c>
      <c r="BF32" s="36">
        <v>19.069077203715</v>
      </c>
      <c r="BG32" s="36">
        <v>14.506547707363101</v>
      </c>
      <c r="BH32" s="36">
        <v>3.5736545491598299</v>
      </c>
      <c r="BI32" s="36">
        <v>4.2165287215497003</v>
      </c>
      <c r="BJ32" s="36">
        <v>8.6874075839030898</v>
      </c>
      <c r="BK32" s="36">
        <v>49.946784234309298</v>
      </c>
      <c r="BL32" s="39">
        <v>28.167047707506502</v>
      </c>
      <c r="BM32" s="39">
        <v>0</v>
      </c>
      <c r="BN32" s="39">
        <v>0</v>
      </c>
      <c r="BO32" s="39">
        <v>1.9617553668085701</v>
      </c>
      <c r="BP32" s="39">
        <v>1.52187611979433</v>
      </c>
      <c r="BQ32" s="39">
        <v>7.3995015143845801</v>
      </c>
      <c r="BR32" s="39">
        <v>48.517843948610697</v>
      </c>
      <c r="BS32" s="39">
        <v>3.64379626066177</v>
      </c>
      <c r="BT32" s="39">
        <v>1.24287433740495</v>
      </c>
      <c r="BU32" s="40">
        <v>7.5453047448286004</v>
      </c>
      <c r="BV32" s="41">
        <v>1206.6948</v>
      </c>
      <c r="BW32" s="7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 s="71">
        <v>1515</v>
      </c>
      <c r="E33" s="25">
        <v>12</v>
      </c>
      <c r="F33" s="25">
        <v>10</v>
      </c>
      <c r="G33" s="25">
        <v>29</v>
      </c>
      <c r="H33" s="25">
        <v>27</v>
      </c>
      <c r="I33" s="26">
        <v>2</v>
      </c>
      <c r="J33" s="25">
        <v>2</v>
      </c>
      <c r="K33" s="27">
        <v>4</v>
      </c>
      <c r="L33" s="28">
        <v>0.264026402640264</v>
      </c>
      <c r="M33" s="28">
        <v>0.13</v>
      </c>
      <c r="N33" s="72">
        <v>0.132013201320132</v>
      </c>
      <c r="O33" s="73">
        <v>41.230033003300299</v>
      </c>
      <c r="P33">
        <v>285</v>
      </c>
      <c r="Q33">
        <v>293</v>
      </c>
      <c r="R33" s="32">
        <v>18.8118811881188</v>
      </c>
      <c r="S33" s="31">
        <v>61.848184818481798</v>
      </c>
      <c r="T33" s="32">
        <v>19.339933993399299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>
        <v>39730289.289999999</v>
      </c>
      <c r="AA33" s="33">
        <v>24102839.91</v>
      </c>
      <c r="AB33" s="31">
        <v>28526249.739999998</v>
      </c>
      <c r="AC33" s="30">
        <v>18829.207749174901</v>
      </c>
      <c r="AD33" s="72">
        <v>2.0986358866736601</v>
      </c>
      <c r="AE33" s="74">
        <v>20</v>
      </c>
      <c r="AF33" s="30">
        <v>238</v>
      </c>
      <c r="AG33" s="30">
        <v>77</v>
      </c>
      <c r="AH33" s="30">
        <v>71</v>
      </c>
      <c r="AI33" s="30">
        <v>19</v>
      </c>
      <c r="AJ33" s="37">
        <v>6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/>
      <c r="AT33" s="37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1">
        <v>99.3</v>
      </c>
      <c r="BA33" s="31">
        <v>87.7</v>
      </c>
      <c r="BB33" s="31">
        <v>74.599999999999994</v>
      </c>
      <c r="BC33" s="38">
        <v>82.861652724982903</v>
      </c>
      <c r="BD33" s="38">
        <v>93.582450858855594</v>
      </c>
      <c r="BE33" s="38">
        <v>1.853628454886</v>
      </c>
      <c r="BF33" s="36">
        <v>55.229079537645703</v>
      </c>
      <c r="BG33" s="36">
        <v>35.590587759640698</v>
      </c>
      <c r="BH33" s="36">
        <v>1.7243451988665699</v>
      </c>
      <c r="BI33" s="36">
        <v>3.31771589278903</v>
      </c>
      <c r="BJ33" s="36">
        <v>0.91746012555432099</v>
      </c>
      <c r="BK33" s="36">
        <v>3.22081148550375</v>
      </c>
      <c r="BL33" s="39">
        <v>77.5439654421928</v>
      </c>
      <c r="BM33" s="39">
        <v>0</v>
      </c>
      <c r="BN33" s="39">
        <v>0</v>
      </c>
      <c r="BO33" s="39">
        <v>3.54130031163045</v>
      </c>
      <c r="BP33" s="39">
        <v>0.240439798060607</v>
      </c>
      <c r="BQ33" s="39">
        <v>1.5359471730990999</v>
      </c>
      <c r="BR33" s="39">
        <v>0.95872051379512002</v>
      </c>
      <c r="BS33" s="39">
        <v>1.6895576077113299</v>
      </c>
      <c r="BT33" s="39">
        <v>2.2352186848687001</v>
      </c>
      <c r="BU33" s="40">
        <v>12.2548504686419</v>
      </c>
      <c r="BV33" s="41">
        <v>1145.2347</v>
      </c>
      <c r="BW33" s="72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 s="71">
        <v>2053</v>
      </c>
      <c r="E34" s="25">
        <v>20</v>
      </c>
      <c r="F34" s="25">
        <v>26</v>
      </c>
      <c r="G34" s="25">
        <v>67</v>
      </c>
      <c r="H34" s="25">
        <v>45</v>
      </c>
      <c r="I34" s="26">
        <v>-6</v>
      </c>
      <c r="J34" s="25">
        <v>22</v>
      </c>
      <c r="K34" s="27">
        <v>16</v>
      </c>
      <c r="L34" s="28">
        <v>0.77934729663906499</v>
      </c>
      <c r="M34" s="28">
        <v>-0.28999999999999998</v>
      </c>
      <c r="N34" s="72">
        <v>1.07160253287871</v>
      </c>
      <c r="O34" s="73">
        <v>42.954456892352702</v>
      </c>
      <c r="P34">
        <v>334</v>
      </c>
      <c r="Q34">
        <v>419</v>
      </c>
      <c r="R34" s="32">
        <v>16.2688748173405</v>
      </c>
      <c r="S34" s="31">
        <v>63.321967851924001</v>
      </c>
      <c r="T34" s="32">
        <v>20.4091573307355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>
        <v>50912914.719999999</v>
      </c>
      <c r="AA34" s="33">
        <v>31799804.370000001</v>
      </c>
      <c r="AB34" s="31">
        <v>58403382.93</v>
      </c>
      <c r="AC34" s="30">
        <v>28447.824125669798</v>
      </c>
      <c r="AD34" s="72">
        <v>2.44648318042813</v>
      </c>
      <c r="AE34" s="74">
        <v>32</v>
      </c>
      <c r="AF34" s="30">
        <v>452</v>
      </c>
      <c r="AG34" s="30">
        <v>136</v>
      </c>
      <c r="AH34" s="30">
        <v>72</v>
      </c>
      <c r="AI34" s="30">
        <v>46</v>
      </c>
      <c r="AJ34" s="37">
        <v>15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/>
      <c r="AT34" s="37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1">
        <v>99.3</v>
      </c>
      <c r="BA34" s="31">
        <v>75.8</v>
      </c>
      <c r="BB34" s="31">
        <v>91.5</v>
      </c>
      <c r="BC34" s="38">
        <v>46.525596616008698</v>
      </c>
      <c r="BD34" s="38">
        <v>91.464265832022605</v>
      </c>
      <c r="BE34" s="38">
        <v>2.8015166392770801</v>
      </c>
      <c r="BF34" s="36">
        <v>43.685681855715799</v>
      </c>
      <c r="BG34" s="36">
        <v>6.6960186296413502</v>
      </c>
      <c r="BH34" s="36">
        <v>1.3144289678444501</v>
      </c>
      <c r="BI34" s="36">
        <v>0.58181581009462802</v>
      </c>
      <c r="BJ34" s="36">
        <v>1.35707631084825</v>
      </c>
      <c r="BK34" s="36">
        <v>46.364978425855497</v>
      </c>
      <c r="BL34" s="39">
        <v>42.554295368800702</v>
      </c>
      <c r="BM34" s="39">
        <v>0</v>
      </c>
      <c r="BN34" s="39">
        <v>0</v>
      </c>
      <c r="BO34" s="39">
        <v>2.6522396928428602</v>
      </c>
      <c r="BP34" s="39">
        <v>1.56392236447047E-2</v>
      </c>
      <c r="BQ34" s="39">
        <v>1.30342233072042</v>
      </c>
      <c r="BR34" s="39">
        <v>45.9539312542191</v>
      </c>
      <c r="BS34" s="39">
        <v>0.64972208343625004</v>
      </c>
      <c r="BT34" s="39">
        <v>1.7094631135480001</v>
      </c>
      <c r="BU34" s="40">
        <v>5.1612869327879602</v>
      </c>
      <c r="BV34" s="41">
        <v>1865.1821</v>
      </c>
      <c r="BW34" s="72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 s="71">
        <v>1294</v>
      </c>
      <c r="E35" s="25">
        <v>15</v>
      </c>
      <c r="F35" s="25">
        <v>9</v>
      </c>
      <c r="G35" s="25">
        <v>49</v>
      </c>
      <c r="H35" s="25">
        <v>34</v>
      </c>
      <c r="I35" s="26">
        <v>6</v>
      </c>
      <c r="J35" s="25">
        <v>15</v>
      </c>
      <c r="K35" s="27">
        <v>21</v>
      </c>
      <c r="L35" s="28">
        <v>1.62287480680062</v>
      </c>
      <c r="M35" s="28">
        <v>0.46</v>
      </c>
      <c r="N35" s="72">
        <v>1.15919629057187</v>
      </c>
      <c r="O35" s="73">
        <v>40.328438948995398</v>
      </c>
      <c r="P35">
        <v>236</v>
      </c>
      <c r="Q35">
        <v>217</v>
      </c>
      <c r="R35" s="32">
        <v>18.2380216383308</v>
      </c>
      <c r="S35" s="31">
        <v>64.992272024729502</v>
      </c>
      <c r="T35" s="32">
        <v>16.769706336939699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>
        <v>34220859.840000004</v>
      </c>
      <c r="AA35" s="33">
        <v>19982557.460000001</v>
      </c>
      <c r="AB35" s="31">
        <v>29243387.809999999</v>
      </c>
      <c r="AC35" s="30">
        <v>22599.2177820711</v>
      </c>
      <c r="AD35" s="72">
        <v>4.0718562874251498</v>
      </c>
      <c r="AE35" s="74">
        <v>34</v>
      </c>
      <c r="AF35" s="30">
        <v>153</v>
      </c>
      <c r="AG35" s="30">
        <v>66</v>
      </c>
      <c r="AH35" s="30">
        <v>155</v>
      </c>
      <c r="AI35" s="30">
        <v>1</v>
      </c>
      <c r="AJ35" s="37">
        <v>8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/>
      <c r="AT35" s="37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1">
        <v>99.8</v>
      </c>
      <c r="BA35" s="31">
        <v>69.599999999999994</v>
      </c>
      <c r="BB35" s="31">
        <v>93.1</v>
      </c>
      <c r="BC35" s="38">
        <v>54.069194661537097</v>
      </c>
      <c r="BD35" s="38">
        <v>75.699889450858294</v>
      </c>
      <c r="BE35" s="38">
        <v>21.470303584950699</v>
      </c>
      <c r="BF35" s="36">
        <v>2.0588690118511002</v>
      </c>
      <c r="BG35" s="36">
        <v>9.0580463542190106</v>
      </c>
      <c r="BH35" s="36">
        <v>22.290485779428298</v>
      </c>
      <c r="BI35" s="36">
        <v>19.958765092496201</v>
      </c>
      <c r="BJ35" s="36">
        <v>9.0519653899518708</v>
      </c>
      <c r="BK35" s="36">
        <v>37.581868372053499</v>
      </c>
      <c r="BL35" s="39">
        <v>40.930320585752902</v>
      </c>
      <c r="BM35" s="39">
        <v>0</v>
      </c>
      <c r="BN35" s="39">
        <v>0</v>
      </c>
      <c r="BO35" s="39">
        <v>1.25690203344785</v>
      </c>
      <c r="BP35" s="39">
        <v>0.273151802566308</v>
      </c>
      <c r="BQ35" s="39">
        <v>11.608820239770001</v>
      </c>
      <c r="BR35" s="39">
        <v>33.8756535294157</v>
      </c>
      <c r="BS35" s="39">
        <v>1.8907939286014901</v>
      </c>
      <c r="BT35" s="39">
        <v>1.28751545888215</v>
      </c>
      <c r="BU35" s="40">
        <v>8.8768424215635502</v>
      </c>
      <c r="BV35" s="41">
        <v>2283.6386000000002</v>
      </c>
      <c r="BW35" s="72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 s="71">
        <v>1315</v>
      </c>
      <c r="E36" s="25">
        <v>18</v>
      </c>
      <c r="F36" s="25">
        <v>20</v>
      </c>
      <c r="G36" s="25">
        <v>46</v>
      </c>
      <c r="H36" s="25">
        <v>26</v>
      </c>
      <c r="I36" s="26">
        <v>-2</v>
      </c>
      <c r="J36" s="25">
        <v>20</v>
      </c>
      <c r="K36" s="27">
        <v>18</v>
      </c>
      <c r="L36" s="28">
        <v>1.36882129277567</v>
      </c>
      <c r="M36" s="28">
        <v>-0.15</v>
      </c>
      <c r="N36" s="72">
        <v>1.5209125475285199</v>
      </c>
      <c r="O36" s="73">
        <v>42.657414448669201</v>
      </c>
      <c r="P36">
        <v>218</v>
      </c>
      <c r="Q36">
        <v>264</v>
      </c>
      <c r="R36" s="32">
        <v>16.577946768060801</v>
      </c>
      <c r="S36" s="31">
        <v>63.346007604562701</v>
      </c>
      <c r="T36" s="32">
        <v>20.076045627376399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>
        <v>28142599.719999999</v>
      </c>
      <c r="AA36" s="33">
        <v>18688702.140000001</v>
      </c>
      <c r="AB36" s="31">
        <v>29453417.57</v>
      </c>
      <c r="AC36" s="30">
        <v>22398.036174904901</v>
      </c>
      <c r="AD36" s="72">
        <v>2.3086269744835999</v>
      </c>
      <c r="AE36" s="74">
        <v>19</v>
      </c>
      <c r="AF36" s="30">
        <v>253</v>
      </c>
      <c r="AG36" s="30">
        <v>103</v>
      </c>
      <c r="AH36" s="30">
        <v>47</v>
      </c>
      <c r="AI36" s="30">
        <v>1</v>
      </c>
      <c r="AJ36" s="37">
        <v>7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/>
      <c r="AT36" s="37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1">
        <v>99.9</v>
      </c>
      <c r="BA36" s="31">
        <v>90.4</v>
      </c>
      <c r="BB36" s="31">
        <v>73.7</v>
      </c>
      <c r="BC36" s="38">
        <v>79.099309034893395</v>
      </c>
      <c r="BD36" s="38">
        <v>94.755278819222696</v>
      </c>
      <c r="BE36" s="38">
        <v>1.75481667067244</v>
      </c>
      <c r="BF36" s="36">
        <v>49.505638100867202</v>
      </c>
      <c r="BG36" s="36">
        <v>27.649387772706199</v>
      </c>
      <c r="BH36" s="36">
        <v>1.5917882256923199</v>
      </c>
      <c r="BI36" s="36">
        <v>9.5628320416546497</v>
      </c>
      <c r="BJ36" s="36">
        <v>0.73420139623079095</v>
      </c>
      <c r="BK36" s="36">
        <v>10.956152462848699</v>
      </c>
      <c r="BL36" s="39">
        <v>74.950770820091805</v>
      </c>
      <c r="BM36" s="39">
        <v>0</v>
      </c>
      <c r="BN36" s="39">
        <v>0</v>
      </c>
      <c r="BO36" s="39">
        <v>2.7604903534705598</v>
      </c>
      <c r="BP36" s="39">
        <v>0</v>
      </c>
      <c r="BQ36" s="39">
        <v>1.3880478613310201</v>
      </c>
      <c r="BR36" s="39">
        <v>10.5020056226553</v>
      </c>
      <c r="BS36" s="39">
        <v>1.60112089624762</v>
      </c>
      <c r="BT36" s="39">
        <v>1.9486462431665701</v>
      </c>
      <c r="BU36" s="40">
        <v>6.8489182030370896</v>
      </c>
      <c r="BV36" s="41">
        <v>1397.5959</v>
      </c>
      <c r="BW36" s="72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 s="71">
        <v>1795</v>
      </c>
      <c r="E37" s="25">
        <v>20</v>
      </c>
      <c r="F37" s="25">
        <v>15</v>
      </c>
      <c r="G37" s="25">
        <v>40</v>
      </c>
      <c r="H37" s="25">
        <v>36</v>
      </c>
      <c r="I37" s="26">
        <v>5</v>
      </c>
      <c r="J37" s="25">
        <v>4</v>
      </c>
      <c r="K37" s="27">
        <v>9</v>
      </c>
      <c r="L37" s="28">
        <v>0.501392757660167</v>
      </c>
      <c r="M37" s="28">
        <v>0.28000000000000003</v>
      </c>
      <c r="N37" s="72">
        <v>0.222841225626741</v>
      </c>
      <c r="O37" s="73">
        <v>43.285515320334298</v>
      </c>
      <c r="P37">
        <v>253</v>
      </c>
      <c r="Q37">
        <v>383</v>
      </c>
      <c r="R37" s="32">
        <v>14.094707520891401</v>
      </c>
      <c r="S37" s="31">
        <v>64.568245125348199</v>
      </c>
      <c r="T37" s="32">
        <v>21.337047353760401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>
        <v>48346582.689999998</v>
      </c>
      <c r="AA37" s="33">
        <v>30354718.260000002</v>
      </c>
      <c r="AB37" s="31">
        <v>41714059.109999999</v>
      </c>
      <c r="AC37" s="30">
        <v>23239.030144846802</v>
      </c>
      <c r="AD37" s="72">
        <v>2.4137931034482798</v>
      </c>
      <c r="AE37" s="74">
        <v>28</v>
      </c>
      <c r="AF37" s="30">
        <v>322</v>
      </c>
      <c r="AG37" s="30">
        <v>130</v>
      </c>
      <c r="AH37" s="30">
        <v>174</v>
      </c>
      <c r="AI37" s="30">
        <v>35</v>
      </c>
      <c r="AJ37" s="37">
        <v>4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/>
      <c r="AT37" s="37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1">
        <v>98.7</v>
      </c>
      <c r="BA37" s="31">
        <v>84.8</v>
      </c>
      <c r="BB37" s="31">
        <v>61.9</v>
      </c>
      <c r="BC37" s="38">
        <v>81.578553125039093</v>
      </c>
      <c r="BD37" s="38">
        <v>92.833175280272101</v>
      </c>
      <c r="BE37" s="38">
        <v>0.83585435286278498</v>
      </c>
      <c r="BF37" s="36">
        <v>64.249279875863493</v>
      </c>
      <c r="BG37" s="36">
        <v>18.026271893626799</v>
      </c>
      <c r="BH37" s="36">
        <v>2.9402701629751702</v>
      </c>
      <c r="BI37" s="36">
        <v>3.4213822009809398</v>
      </c>
      <c r="BJ37" s="36">
        <v>1.6979397536296801</v>
      </c>
      <c r="BK37" s="36">
        <v>9.6648561129238697</v>
      </c>
      <c r="BL37" s="39">
        <v>75.731961213677394</v>
      </c>
      <c r="BM37" s="39">
        <v>2.6127712832781702</v>
      </c>
      <c r="BN37" s="39">
        <v>0</v>
      </c>
      <c r="BO37" s="39">
        <v>2.33339826073157</v>
      </c>
      <c r="BP37" s="39">
        <v>0.21854448005383101</v>
      </c>
      <c r="BQ37" s="39">
        <v>0.68187788729811905</v>
      </c>
      <c r="BR37" s="39">
        <v>9.0523454170127895</v>
      </c>
      <c r="BS37" s="39">
        <v>0.58329763711178795</v>
      </c>
      <c r="BT37" s="39">
        <v>1.82725015886095</v>
      </c>
      <c r="BU37" s="40">
        <v>6.9585536619753601</v>
      </c>
      <c r="BV37" s="41">
        <v>1925.7407000000001</v>
      </c>
      <c r="BW37" s="72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 s="71">
        <v>1616</v>
      </c>
      <c r="E38" s="25">
        <v>17</v>
      </c>
      <c r="F38" s="25">
        <v>12</v>
      </c>
      <c r="G38" s="25">
        <v>59</v>
      </c>
      <c r="H38" s="25">
        <v>37</v>
      </c>
      <c r="I38" s="26">
        <v>5</v>
      </c>
      <c r="J38" s="25">
        <v>22</v>
      </c>
      <c r="K38" s="27">
        <v>27</v>
      </c>
      <c r="L38" s="28">
        <v>1.6707920792079201</v>
      </c>
      <c r="M38" s="28">
        <v>0.31</v>
      </c>
      <c r="N38" s="72">
        <v>1.3613861386138599</v>
      </c>
      <c r="O38" s="73">
        <v>44.4170792079208</v>
      </c>
      <c r="P38">
        <v>236</v>
      </c>
      <c r="Q38">
        <v>362</v>
      </c>
      <c r="R38" s="32">
        <v>14.6039603960396</v>
      </c>
      <c r="S38" s="31">
        <v>62.995049504950501</v>
      </c>
      <c r="T38" s="32">
        <v>22.400990099009899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>
        <v>52866944.649999999</v>
      </c>
      <c r="AA38" s="33">
        <v>23372839.420000002</v>
      </c>
      <c r="AB38" s="31">
        <v>67417544.640000001</v>
      </c>
      <c r="AC38" s="30">
        <v>41718.777623762398</v>
      </c>
      <c r="AD38" s="72">
        <v>1.58415841584158</v>
      </c>
      <c r="AE38" s="74">
        <v>16</v>
      </c>
      <c r="AF38" s="30">
        <v>293</v>
      </c>
      <c r="AG38" s="30">
        <v>92</v>
      </c>
      <c r="AH38" s="30">
        <v>98</v>
      </c>
      <c r="AI38" s="30">
        <v>10</v>
      </c>
      <c r="AJ38" s="37">
        <v>5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/>
      <c r="AT38" s="37">
        <v>4</v>
      </c>
      <c r="AU38" s="30">
        <v>0</v>
      </c>
      <c r="AV38" s="30">
        <v>3</v>
      </c>
      <c r="AW38" s="30">
        <v>0</v>
      </c>
      <c r="AX38" s="30">
        <v>0</v>
      </c>
      <c r="AY38" s="30">
        <v>1</v>
      </c>
      <c r="AZ38" s="31">
        <v>99.9</v>
      </c>
      <c r="BA38" s="31">
        <v>86.7</v>
      </c>
      <c r="BB38" s="31">
        <v>92.5</v>
      </c>
      <c r="BC38" s="38">
        <v>74.604343560020396</v>
      </c>
      <c r="BD38" s="38">
        <v>89.659829977018006</v>
      </c>
      <c r="BE38" s="38">
        <v>1.44415118254158</v>
      </c>
      <c r="BF38" s="36">
        <v>45.319133424413501</v>
      </c>
      <c r="BG38" s="36">
        <v>27.455090257658899</v>
      </c>
      <c r="BH38" s="36">
        <v>4.7199769485990801</v>
      </c>
      <c r="BI38" s="36">
        <v>3.6815914898011299</v>
      </c>
      <c r="BJ38" s="36">
        <v>1.97199845386099</v>
      </c>
      <c r="BK38" s="36">
        <v>16.852209425666398</v>
      </c>
      <c r="BL38" s="39">
        <v>66.890127591384697</v>
      </c>
      <c r="BM38" s="39">
        <v>0</v>
      </c>
      <c r="BN38" s="39">
        <v>0</v>
      </c>
      <c r="BO38" s="39">
        <v>5.3738858072725701</v>
      </c>
      <c r="BP38" s="39">
        <v>1.2629306516137</v>
      </c>
      <c r="BQ38" s="39">
        <v>1.07739950974942</v>
      </c>
      <c r="BR38" s="39">
        <v>15.1528925465791</v>
      </c>
      <c r="BS38" s="39">
        <v>0.218863245436246</v>
      </c>
      <c r="BT38" s="39">
        <v>2.4272790038470098</v>
      </c>
      <c r="BU38" s="40">
        <v>7.5966216441172598</v>
      </c>
      <c r="BV38" s="41">
        <v>777.92870000000005</v>
      </c>
      <c r="BW38" s="72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 s="71">
        <v>3506</v>
      </c>
      <c r="E39" s="25">
        <v>39</v>
      </c>
      <c r="F39" s="25">
        <v>25</v>
      </c>
      <c r="G39" s="25">
        <v>84</v>
      </c>
      <c r="H39" s="25">
        <v>87</v>
      </c>
      <c r="I39" s="26">
        <v>14</v>
      </c>
      <c r="J39" s="25">
        <v>-3</v>
      </c>
      <c r="K39" s="27">
        <v>11</v>
      </c>
      <c r="L39" s="28">
        <v>0.31374786081004002</v>
      </c>
      <c r="M39" s="28">
        <v>0.4</v>
      </c>
      <c r="N39" s="72">
        <v>-8.5567598402738199E-2</v>
      </c>
      <c r="O39" s="73">
        <v>41.697946377638303</v>
      </c>
      <c r="P39">
        <v>560</v>
      </c>
      <c r="Q39">
        <v>664</v>
      </c>
      <c r="R39" s="32">
        <v>15.9726183685111</v>
      </c>
      <c r="S39" s="31">
        <v>65.088419851682801</v>
      </c>
      <c r="T39" s="32">
        <v>18.938961779806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>
        <v>65490911.369999997</v>
      </c>
      <c r="AA39" s="33">
        <v>53003299.82</v>
      </c>
      <c r="AB39" s="31">
        <v>77072357.579999998</v>
      </c>
      <c r="AC39" s="30">
        <v>21982.988471192199</v>
      </c>
      <c r="AD39" s="72">
        <v>2.5496974935177201</v>
      </c>
      <c r="AE39" s="74">
        <v>59</v>
      </c>
      <c r="AF39" s="30">
        <v>560</v>
      </c>
      <c r="AG39" s="30">
        <v>158</v>
      </c>
      <c r="AH39" s="30">
        <v>223</v>
      </c>
      <c r="AI39" s="30">
        <v>45</v>
      </c>
      <c r="AJ39" s="37">
        <v>23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/>
      <c r="AT39" s="37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1">
        <v>99.2</v>
      </c>
      <c r="BA39" s="31">
        <v>74.900000000000006</v>
      </c>
      <c r="BB39" s="31">
        <v>74.5</v>
      </c>
      <c r="BC39" s="38">
        <v>78.430789878050604</v>
      </c>
      <c r="BD39" s="38">
        <v>90.303394608513798</v>
      </c>
      <c r="BE39" s="38">
        <v>6.6239252901868504</v>
      </c>
      <c r="BF39" s="36">
        <v>20.210725971109301</v>
      </c>
      <c r="BG39" s="36">
        <v>41.332090418395197</v>
      </c>
      <c r="BH39" s="36">
        <v>20.917030323104399</v>
      </c>
      <c r="BI39" s="36">
        <v>5.4233347850038296</v>
      </c>
      <c r="BJ39" s="36">
        <v>0.87026892813981904</v>
      </c>
      <c r="BK39" s="36">
        <v>11.2465495742474</v>
      </c>
      <c r="BL39" s="39">
        <v>70.825665678150301</v>
      </c>
      <c r="BM39" s="39">
        <v>0</v>
      </c>
      <c r="BN39" s="39">
        <v>0</v>
      </c>
      <c r="BO39" s="39">
        <v>2.3872340075157101</v>
      </c>
      <c r="BP39" s="39">
        <v>2.2693266359074999E-2</v>
      </c>
      <c r="BQ39" s="39">
        <v>5.1951969260255</v>
      </c>
      <c r="BR39" s="39">
        <v>11.8978660691928</v>
      </c>
      <c r="BS39" s="39">
        <v>1.5900114755425601</v>
      </c>
      <c r="BT39" s="39">
        <v>2.2218723371691098</v>
      </c>
      <c r="BU39" s="40">
        <v>5.8594602400449096</v>
      </c>
      <c r="BV39" s="41">
        <v>2684.0560999999998</v>
      </c>
      <c r="BW39" s="72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 s="71">
        <v>13495</v>
      </c>
      <c r="E40" s="25">
        <v>163</v>
      </c>
      <c r="F40" s="25">
        <v>152</v>
      </c>
      <c r="G40" s="25">
        <v>314</v>
      </c>
      <c r="H40" s="25">
        <v>311</v>
      </c>
      <c r="I40" s="26">
        <v>11</v>
      </c>
      <c r="J40" s="25">
        <v>3</v>
      </c>
      <c r="K40" s="27">
        <v>14</v>
      </c>
      <c r="L40" s="28">
        <v>0.103742126713598</v>
      </c>
      <c r="M40" s="28">
        <v>0.08</v>
      </c>
      <c r="N40" s="72">
        <v>2.2230455724342301E-2</v>
      </c>
      <c r="O40" s="73">
        <v>42.8600592812153</v>
      </c>
      <c r="P40">
        <v>2153</v>
      </c>
      <c r="Q40">
        <v>2867</v>
      </c>
      <c r="R40" s="32">
        <v>15.954057058169701</v>
      </c>
      <c r="S40" s="31">
        <v>62.801037421267097</v>
      </c>
      <c r="T40" s="32">
        <v>21.244905520563201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>
        <v>328318218.35000002</v>
      </c>
      <c r="AA40" s="33">
        <v>227835951.63</v>
      </c>
      <c r="AB40" s="31">
        <v>292281684.63999999</v>
      </c>
      <c r="AC40" s="30">
        <v>21658.516831419001</v>
      </c>
      <c r="AD40" s="72">
        <v>3.1209818819403901</v>
      </c>
      <c r="AE40" s="74">
        <v>267</v>
      </c>
      <c r="AF40" s="30">
        <v>1289</v>
      </c>
      <c r="AG40" s="30">
        <v>532</v>
      </c>
      <c r="AH40" s="30">
        <v>1330</v>
      </c>
      <c r="AI40" s="30">
        <v>484</v>
      </c>
      <c r="AJ40" s="37">
        <v>64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>
        <v>25.897893</v>
      </c>
      <c r="AT40" s="37">
        <v>6</v>
      </c>
      <c r="AU40" s="30">
        <v>1</v>
      </c>
      <c r="AV40" s="30">
        <v>4</v>
      </c>
      <c r="AW40" s="30">
        <v>0</v>
      </c>
      <c r="AX40" s="30">
        <v>1</v>
      </c>
      <c r="AY40" s="30">
        <v>0</v>
      </c>
      <c r="AZ40" s="31">
        <v>99.9</v>
      </c>
      <c r="BA40" s="31">
        <v>82.2</v>
      </c>
      <c r="BB40" s="31">
        <v>89.4</v>
      </c>
      <c r="BC40" s="38">
        <v>37.810852916809097</v>
      </c>
      <c r="BD40" s="38">
        <v>34.628222136344498</v>
      </c>
      <c r="BE40" s="38">
        <v>55.493066865097198</v>
      </c>
      <c r="BF40" s="36">
        <v>0.21829659347139499</v>
      </c>
      <c r="BG40" s="36">
        <v>3.0497015743973699</v>
      </c>
      <c r="BH40" s="36">
        <v>13.1960013972509</v>
      </c>
      <c r="BI40" s="36">
        <v>10.187034653951001</v>
      </c>
      <c r="BJ40" s="36">
        <v>23.608080325739</v>
      </c>
      <c r="BK40" s="36">
        <v>49.740885455190401</v>
      </c>
      <c r="BL40" s="39">
        <v>13.093226139679199</v>
      </c>
      <c r="BM40" s="39">
        <v>0</v>
      </c>
      <c r="BN40" s="39">
        <v>0</v>
      </c>
      <c r="BO40" s="39">
        <v>3.6487048673495299</v>
      </c>
      <c r="BP40" s="39">
        <v>8.6520018391960302E-2</v>
      </c>
      <c r="BQ40" s="39">
        <v>20.982401891388399</v>
      </c>
      <c r="BR40" s="39">
        <v>49.099805038907697</v>
      </c>
      <c r="BS40" s="39">
        <v>0.64346650369453295</v>
      </c>
      <c r="BT40" s="39">
        <v>2.6468439654756999</v>
      </c>
      <c r="BU40" s="40">
        <v>9.7990315751130108</v>
      </c>
      <c r="BV40" s="41">
        <v>4878.8708999999999</v>
      </c>
      <c r="BW40" s="72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 s="71">
        <v>1656</v>
      </c>
      <c r="E41" s="25">
        <v>14</v>
      </c>
      <c r="F41" s="25">
        <v>15</v>
      </c>
      <c r="G41" s="25">
        <v>16</v>
      </c>
      <c r="H41" s="25">
        <v>38</v>
      </c>
      <c r="I41" s="26">
        <v>-1</v>
      </c>
      <c r="J41" s="25">
        <v>-22</v>
      </c>
      <c r="K41" s="27">
        <v>-23</v>
      </c>
      <c r="L41" s="28">
        <v>-1.3888888888888899</v>
      </c>
      <c r="M41" s="28">
        <v>-0.06</v>
      </c>
      <c r="N41" s="72">
        <v>-1.32850241545894</v>
      </c>
      <c r="O41" s="73">
        <v>42.617149758454097</v>
      </c>
      <c r="P41">
        <v>246</v>
      </c>
      <c r="Q41">
        <v>333</v>
      </c>
      <c r="R41" s="32">
        <v>14.855072463768099</v>
      </c>
      <c r="S41" s="31">
        <v>65.036231884057997</v>
      </c>
      <c r="T41" s="32">
        <v>20.1086956521739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>
        <v>35660032.859999999</v>
      </c>
      <c r="AA41" s="33">
        <v>25338023.789999999</v>
      </c>
      <c r="AB41" s="31">
        <v>27100845.550000001</v>
      </c>
      <c r="AC41" s="30">
        <v>16365.244897343</v>
      </c>
      <c r="AD41" s="72">
        <v>2.55009107468124</v>
      </c>
      <c r="AE41" s="74">
        <v>28</v>
      </c>
      <c r="AF41" s="30">
        <v>236</v>
      </c>
      <c r="AG41" s="30">
        <v>74</v>
      </c>
      <c r="AH41" s="30">
        <v>38</v>
      </c>
      <c r="AI41" s="30">
        <v>4</v>
      </c>
      <c r="AJ41" s="37">
        <v>4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/>
      <c r="AT41" s="37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1">
        <v>99.5</v>
      </c>
      <c r="BA41" s="31">
        <v>78.2</v>
      </c>
      <c r="BB41" s="31">
        <v>82.6</v>
      </c>
      <c r="BC41" s="38">
        <v>78.291243983836594</v>
      </c>
      <c r="BD41" s="38">
        <v>86.418270852655098</v>
      </c>
      <c r="BE41" s="38">
        <v>8.87487489093796</v>
      </c>
      <c r="BF41" s="36">
        <v>27.776473051473701</v>
      </c>
      <c r="BG41" s="36">
        <v>32.345071579111902</v>
      </c>
      <c r="BH41" s="36">
        <v>15.3546138659542</v>
      </c>
      <c r="BI41" s="36">
        <v>5.1804186428760604</v>
      </c>
      <c r="BJ41" s="36">
        <v>5.4087471362131003</v>
      </c>
      <c r="BK41" s="36">
        <v>13.9346757243711</v>
      </c>
      <c r="BL41" s="39">
        <v>67.657939279865005</v>
      </c>
      <c r="BM41" s="39">
        <v>0</v>
      </c>
      <c r="BN41" s="39">
        <v>0</v>
      </c>
      <c r="BO41" s="39">
        <v>2.4679499625762502</v>
      </c>
      <c r="BP41" s="39">
        <v>1.2171047872709</v>
      </c>
      <c r="BQ41" s="39">
        <v>6.9482499541244902</v>
      </c>
      <c r="BR41" s="39">
        <v>11.3401206240287</v>
      </c>
      <c r="BS41" s="39">
        <v>3.89115664905504</v>
      </c>
      <c r="BT41" s="39">
        <v>1.8916127391522499</v>
      </c>
      <c r="BU41" s="40">
        <v>4.5858660039274</v>
      </c>
      <c r="BV41" s="41">
        <v>2101.3391999999999</v>
      </c>
      <c r="BW41" s="72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 s="71">
        <v>1282</v>
      </c>
      <c r="E42" s="25">
        <v>5</v>
      </c>
      <c r="F42" s="25">
        <v>8</v>
      </c>
      <c r="G42" s="25">
        <v>55</v>
      </c>
      <c r="H42" s="25">
        <v>43</v>
      </c>
      <c r="I42" s="26">
        <v>-3</v>
      </c>
      <c r="J42" s="25">
        <v>12</v>
      </c>
      <c r="K42" s="27">
        <v>9</v>
      </c>
      <c r="L42" s="28">
        <v>0.702028081123245</v>
      </c>
      <c r="M42" s="28">
        <v>-0.23</v>
      </c>
      <c r="N42" s="72">
        <v>0.93603744149765999</v>
      </c>
      <c r="O42" s="73">
        <v>43.099063962558503</v>
      </c>
      <c r="P42">
        <v>192</v>
      </c>
      <c r="Q42">
        <v>241</v>
      </c>
      <c r="R42" s="32">
        <v>14.976599063962601</v>
      </c>
      <c r="S42" s="31">
        <v>66.224648985959504</v>
      </c>
      <c r="T42" s="32">
        <v>18.798751950078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>
        <v>24431230.710000001</v>
      </c>
      <c r="AA42" s="33">
        <v>19519020.300000001</v>
      </c>
      <c r="AB42" s="31">
        <v>25996043.300000001</v>
      </c>
      <c r="AC42" s="30">
        <v>20277.724882995299</v>
      </c>
      <c r="AD42" s="72">
        <v>3.7869822485207099</v>
      </c>
      <c r="AE42" s="74">
        <v>32</v>
      </c>
      <c r="AF42" s="30">
        <v>236</v>
      </c>
      <c r="AG42" s="30">
        <v>90</v>
      </c>
      <c r="AH42" s="30">
        <v>35</v>
      </c>
      <c r="AI42" s="30">
        <v>21</v>
      </c>
      <c r="AJ42" s="37">
        <v>5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/>
      <c r="AT42" s="37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1">
        <v>99.3</v>
      </c>
      <c r="BA42" s="31">
        <v>82.5</v>
      </c>
      <c r="BB42" s="31">
        <v>32.799999999999997</v>
      </c>
      <c r="BC42" s="38">
        <v>90.990300076050602</v>
      </c>
      <c r="BD42" s="38">
        <v>97.578896191140601</v>
      </c>
      <c r="BE42" s="38">
        <v>0.14161148303250701</v>
      </c>
      <c r="BF42" s="36">
        <v>88.189623931570907</v>
      </c>
      <c r="BG42" s="36">
        <v>11.7065263742713</v>
      </c>
      <c r="BH42" s="36">
        <v>0</v>
      </c>
      <c r="BI42" s="36">
        <v>0</v>
      </c>
      <c r="BJ42" s="36">
        <v>0</v>
      </c>
      <c r="BK42" s="36">
        <v>0.103849694157806</v>
      </c>
      <c r="BL42" s="39">
        <v>88.787330455216804</v>
      </c>
      <c r="BM42" s="39">
        <v>0</v>
      </c>
      <c r="BN42" s="39">
        <v>0</v>
      </c>
      <c r="BO42" s="39">
        <v>1.9391275876591401</v>
      </c>
      <c r="BP42" s="39">
        <v>0.134989319821263</v>
      </c>
      <c r="BQ42" s="39">
        <v>0.12885271335342399</v>
      </c>
      <c r="BR42" s="39">
        <v>0</v>
      </c>
      <c r="BS42" s="39">
        <v>0.80185258220949696</v>
      </c>
      <c r="BT42" s="39">
        <v>1.8591914788652799</v>
      </c>
      <c r="BU42" s="40">
        <v>6.3486558628745602</v>
      </c>
      <c r="BV42" s="41">
        <v>1248.2469000000001</v>
      </c>
      <c r="BW42" s="7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 s="71">
        <v>1890</v>
      </c>
      <c r="E43" s="25">
        <v>20</v>
      </c>
      <c r="F43" s="25">
        <v>14</v>
      </c>
      <c r="G43" s="25">
        <v>34</v>
      </c>
      <c r="H43" s="25">
        <v>43</v>
      </c>
      <c r="I43" s="26">
        <v>6</v>
      </c>
      <c r="J43" s="25">
        <v>-9</v>
      </c>
      <c r="K43" s="27">
        <v>-3</v>
      </c>
      <c r="L43" s="28">
        <v>-0.158730158730159</v>
      </c>
      <c r="M43" s="28">
        <v>0.32</v>
      </c>
      <c r="N43" s="72">
        <v>-0.476190476190476</v>
      </c>
      <c r="O43" s="73">
        <v>41.744973544973597</v>
      </c>
      <c r="P43">
        <v>306</v>
      </c>
      <c r="Q43">
        <v>341</v>
      </c>
      <c r="R43" s="32">
        <v>16.1904761904762</v>
      </c>
      <c r="S43" s="31">
        <v>65.767195767195801</v>
      </c>
      <c r="T43" s="32">
        <v>18.042328042327998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>
        <v>39220820.25</v>
      </c>
      <c r="AA43" s="33">
        <v>28388711.510000002</v>
      </c>
      <c r="AB43" s="31">
        <v>38133419.920000002</v>
      </c>
      <c r="AC43" s="30">
        <v>20176.4126560847</v>
      </c>
      <c r="AD43" s="72">
        <v>2.4544734758511502</v>
      </c>
      <c r="AE43" s="74">
        <v>31</v>
      </c>
      <c r="AF43" s="30">
        <v>237</v>
      </c>
      <c r="AG43" s="30">
        <v>114</v>
      </c>
      <c r="AH43" s="30">
        <v>57</v>
      </c>
      <c r="AI43" s="30">
        <v>21</v>
      </c>
      <c r="AJ43" s="37">
        <v>1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/>
      <c r="AT43" s="37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1">
        <v>99.2</v>
      </c>
      <c r="BA43" s="31">
        <v>82.3</v>
      </c>
      <c r="BB43" s="31">
        <v>68.2</v>
      </c>
      <c r="BC43" s="38">
        <v>87.189524979100497</v>
      </c>
      <c r="BD43" s="38">
        <v>89.276438389756805</v>
      </c>
      <c r="BE43" s="38">
        <v>4.0694016002881801</v>
      </c>
      <c r="BF43" s="36">
        <v>68.032168476923502</v>
      </c>
      <c r="BG43" s="36">
        <v>9.8476791152565593</v>
      </c>
      <c r="BH43" s="36">
        <v>11.5387166043734</v>
      </c>
      <c r="BI43" s="36">
        <v>2.2437986528945202</v>
      </c>
      <c r="BJ43" s="36">
        <v>4.0331977255952598</v>
      </c>
      <c r="BK43" s="36">
        <v>4.3044394249567297</v>
      </c>
      <c r="BL43" s="39">
        <v>77.839702550288195</v>
      </c>
      <c r="BM43" s="39">
        <v>0</v>
      </c>
      <c r="BN43" s="39">
        <v>0</v>
      </c>
      <c r="BO43" s="39">
        <v>3.1976661056847102</v>
      </c>
      <c r="BP43" s="39">
        <v>2.6040643983443301</v>
      </c>
      <c r="BQ43" s="39">
        <v>3.5480919247831801</v>
      </c>
      <c r="BR43" s="39">
        <v>4.8851216094312502</v>
      </c>
      <c r="BS43" s="39">
        <v>0.54494530784072603</v>
      </c>
      <c r="BT43" s="39">
        <v>2.1682153224206702</v>
      </c>
      <c r="BU43" s="40">
        <v>5.2121927812069098</v>
      </c>
      <c r="BV43" s="41">
        <v>1884.8497</v>
      </c>
      <c r="BW43" s="72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 s="71">
        <v>1664</v>
      </c>
      <c r="E44" s="25">
        <v>16</v>
      </c>
      <c r="F44" s="25">
        <v>19</v>
      </c>
      <c r="G44" s="25">
        <v>57</v>
      </c>
      <c r="H44" s="25">
        <v>42</v>
      </c>
      <c r="I44" s="26">
        <v>-3</v>
      </c>
      <c r="J44" s="25">
        <v>15</v>
      </c>
      <c r="K44" s="27">
        <v>12</v>
      </c>
      <c r="L44" s="28">
        <v>0.72115384615384603</v>
      </c>
      <c r="M44" s="28">
        <v>-0.18</v>
      </c>
      <c r="N44" s="72">
        <v>0.90144230769230804</v>
      </c>
      <c r="O44" s="73">
        <v>41.641225961538503</v>
      </c>
      <c r="P44">
        <v>286</v>
      </c>
      <c r="Q44">
        <v>310</v>
      </c>
      <c r="R44" s="32">
        <v>17.1875</v>
      </c>
      <c r="S44" s="31">
        <v>64.182692307692307</v>
      </c>
      <c r="T44" s="32">
        <v>18.629807692307701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>
        <v>32412107.600000001</v>
      </c>
      <c r="AA44" s="33">
        <v>26726572.57</v>
      </c>
      <c r="AB44" s="31">
        <v>34087464.060000002</v>
      </c>
      <c r="AC44" s="30">
        <v>20485.254843750001</v>
      </c>
      <c r="AD44" s="72">
        <v>3.1044214487300099</v>
      </c>
      <c r="AE44" s="74">
        <v>33</v>
      </c>
      <c r="AF44" s="30">
        <v>359</v>
      </c>
      <c r="AG44" s="30">
        <v>99</v>
      </c>
      <c r="AH44" s="30">
        <v>75</v>
      </c>
      <c r="AI44" s="30">
        <v>38</v>
      </c>
      <c r="AJ44" s="37">
        <v>17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/>
      <c r="AT44" s="37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1">
        <v>98.8</v>
      </c>
      <c r="BA44" s="31">
        <v>70.2</v>
      </c>
      <c r="BB44" s="31">
        <v>0</v>
      </c>
      <c r="BC44" s="38">
        <v>66.673808309285207</v>
      </c>
      <c r="BD44" s="38">
        <v>88.236722011264106</v>
      </c>
      <c r="BE44" s="38">
        <v>3.4231162909898099</v>
      </c>
      <c r="BF44" s="36">
        <v>20.655650297656301</v>
      </c>
      <c r="BG44" s="36">
        <v>31.193656775605099</v>
      </c>
      <c r="BH44" s="36">
        <v>12.256158198921501</v>
      </c>
      <c r="BI44" s="36">
        <v>3.87877181740514</v>
      </c>
      <c r="BJ44" s="36">
        <v>5.7620656083210697</v>
      </c>
      <c r="BK44" s="36">
        <v>26.253697302090899</v>
      </c>
      <c r="BL44" s="39">
        <v>58.830782892187102</v>
      </c>
      <c r="BM44" s="39">
        <v>2.3855642638594099</v>
      </c>
      <c r="BN44" s="39">
        <v>0</v>
      </c>
      <c r="BO44" s="39">
        <v>2.7163645108771601</v>
      </c>
      <c r="BP44" s="39">
        <v>0.45877464830305897</v>
      </c>
      <c r="BQ44" s="39">
        <v>2.28232199405846</v>
      </c>
      <c r="BR44" s="39">
        <v>26.4244771093379</v>
      </c>
      <c r="BS44" s="39">
        <v>1.1457743064388599</v>
      </c>
      <c r="BT44" s="39">
        <v>1.53955920807172</v>
      </c>
      <c r="BU44" s="40">
        <v>4.2163810668663402</v>
      </c>
      <c r="BV44" s="41">
        <v>2503.6257000000001</v>
      </c>
      <c r="BW44" s="72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 s="71">
        <v>1441</v>
      </c>
      <c r="E45" s="25">
        <v>13</v>
      </c>
      <c r="F45" s="25">
        <v>10</v>
      </c>
      <c r="G45" s="25">
        <v>41</v>
      </c>
      <c r="H45" s="25">
        <v>35</v>
      </c>
      <c r="I45" s="26">
        <v>3</v>
      </c>
      <c r="J45" s="25">
        <v>6</v>
      </c>
      <c r="K45" s="27">
        <v>9</v>
      </c>
      <c r="L45" s="28">
        <v>0.62456627342123505</v>
      </c>
      <c r="M45" s="28">
        <v>0.21</v>
      </c>
      <c r="N45" s="72">
        <v>0.41637751561415698</v>
      </c>
      <c r="O45" s="73">
        <v>42.850451075641899</v>
      </c>
      <c r="P45">
        <v>214</v>
      </c>
      <c r="Q45">
        <v>307</v>
      </c>
      <c r="R45" s="32">
        <v>14.8507980569049</v>
      </c>
      <c r="S45" s="31">
        <v>63.844552394170698</v>
      </c>
      <c r="T45" s="32">
        <v>21.304649548924399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>
        <v>38741590.590000004</v>
      </c>
      <c r="AA45" s="33">
        <v>22479032.699999999</v>
      </c>
      <c r="AB45" s="31">
        <v>21150617.670000002</v>
      </c>
      <c r="AC45" s="30">
        <v>14677.736065232501</v>
      </c>
      <c r="AD45" s="72">
        <v>4.6286329386437002</v>
      </c>
      <c r="AE45" s="74">
        <v>43</v>
      </c>
      <c r="AF45" s="30">
        <v>178</v>
      </c>
      <c r="AG45" s="30">
        <v>50</v>
      </c>
      <c r="AH45" s="30">
        <v>43</v>
      </c>
      <c r="AI45" s="30">
        <v>4</v>
      </c>
      <c r="AJ45" s="37">
        <v>15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/>
      <c r="AT45" s="37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1">
        <v>97.2</v>
      </c>
      <c r="BA45" s="31">
        <v>71.900000000000006</v>
      </c>
      <c r="BB45" s="31">
        <v>84</v>
      </c>
      <c r="BC45" s="38">
        <v>92.019926065631907</v>
      </c>
      <c r="BD45" s="38">
        <v>96.873136275669196</v>
      </c>
      <c r="BE45" s="38">
        <v>0.61033584075024405</v>
      </c>
      <c r="BF45" s="36">
        <v>28.131677161579599</v>
      </c>
      <c r="BG45" s="36">
        <v>50.158426607264403</v>
      </c>
      <c r="BH45" s="36">
        <v>17.177471155401498</v>
      </c>
      <c r="BI45" s="36">
        <v>3.1586259628600599</v>
      </c>
      <c r="BJ45" s="36">
        <v>0.69803915872031597</v>
      </c>
      <c r="BK45" s="36">
        <v>0.67575995417411705</v>
      </c>
      <c r="BL45" s="39">
        <v>89.142588378329606</v>
      </c>
      <c r="BM45" s="39">
        <v>0</v>
      </c>
      <c r="BN45" s="39">
        <v>0</v>
      </c>
      <c r="BO45" s="39">
        <v>2.3157070978918601</v>
      </c>
      <c r="BP45" s="39">
        <v>0</v>
      </c>
      <c r="BQ45" s="39">
        <v>0.56163058941042698</v>
      </c>
      <c r="BR45" s="39">
        <v>0.21170584294036801</v>
      </c>
      <c r="BS45" s="39">
        <v>1.1750542789645999</v>
      </c>
      <c r="BT45" s="39">
        <v>1.9106335359328499</v>
      </c>
      <c r="BU45" s="40">
        <v>4.6826802765303102</v>
      </c>
      <c r="BV45" s="41">
        <v>1859.5141000000001</v>
      </c>
      <c r="BW45" s="72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 s="71">
        <v>11396</v>
      </c>
      <c r="E46" s="25">
        <v>134</v>
      </c>
      <c r="F46" s="25">
        <v>138</v>
      </c>
      <c r="G46" s="25">
        <v>245</v>
      </c>
      <c r="H46" s="25">
        <v>241</v>
      </c>
      <c r="I46" s="26">
        <v>-4</v>
      </c>
      <c r="J46" s="25">
        <v>4</v>
      </c>
      <c r="K46" s="27">
        <v>0</v>
      </c>
      <c r="L46" s="28">
        <v>0</v>
      </c>
      <c r="M46" s="28">
        <v>-0.04</v>
      </c>
      <c r="N46" s="72">
        <v>3.51000351000351E-2</v>
      </c>
      <c r="O46" s="73">
        <v>43.830554580554598</v>
      </c>
      <c r="P46">
        <v>1563</v>
      </c>
      <c r="Q46">
        <v>2375</v>
      </c>
      <c r="R46" s="32">
        <v>13.715338715338699</v>
      </c>
      <c r="S46" s="31">
        <v>65.444015444015506</v>
      </c>
      <c r="T46" s="32">
        <v>20.840645840645799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>
        <v>340843202.81</v>
      </c>
      <c r="AA46" s="33">
        <v>194850672.21000001</v>
      </c>
      <c r="AB46" s="31">
        <v>302212403.02999997</v>
      </c>
      <c r="AC46" s="30">
        <v>26519.164885047401</v>
      </c>
      <c r="AD46" s="72">
        <v>3.2510615711252702</v>
      </c>
      <c r="AE46" s="74">
        <v>245</v>
      </c>
      <c r="AF46" s="30">
        <v>974</v>
      </c>
      <c r="AG46" s="30">
        <v>381</v>
      </c>
      <c r="AH46" s="30">
        <v>1489</v>
      </c>
      <c r="AI46" s="30">
        <v>580</v>
      </c>
      <c r="AJ46" s="37">
        <v>8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>
        <v>9.4084850000000007</v>
      </c>
      <c r="AT46" s="37">
        <v>3</v>
      </c>
      <c r="AU46" s="30">
        <v>1</v>
      </c>
      <c r="AV46" s="30">
        <v>1</v>
      </c>
      <c r="AW46" s="30">
        <v>0</v>
      </c>
      <c r="AX46" s="30">
        <v>0</v>
      </c>
      <c r="AY46" s="30">
        <v>1</v>
      </c>
      <c r="AZ46" s="31">
        <v>99.9</v>
      </c>
      <c r="BA46" s="31">
        <v>85.3</v>
      </c>
      <c r="BB46" s="31">
        <v>89.2</v>
      </c>
      <c r="BC46" s="38">
        <v>78.808534464614993</v>
      </c>
      <c r="BD46" s="38">
        <v>92.806687190811203</v>
      </c>
      <c r="BE46" s="38">
        <v>4.0358187621351496</v>
      </c>
      <c r="BF46" s="36">
        <v>49.129818538840297</v>
      </c>
      <c r="BG46" s="36">
        <v>28.050309473601299</v>
      </c>
      <c r="BH46" s="36">
        <v>11.712664273747301</v>
      </c>
      <c r="BI46" s="36">
        <v>1.4119354663636201</v>
      </c>
      <c r="BJ46" s="36">
        <v>0.97379517388753101</v>
      </c>
      <c r="BK46" s="36">
        <v>8.7214770735598997</v>
      </c>
      <c r="BL46" s="39">
        <v>73.139590060237794</v>
      </c>
      <c r="BM46" s="39">
        <v>0</v>
      </c>
      <c r="BN46" s="39">
        <v>0</v>
      </c>
      <c r="BO46" s="39">
        <v>2.4797104646608501</v>
      </c>
      <c r="BP46" s="39">
        <v>8.6643196295888396E-3</v>
      </c>
      <c r="BQ46" s="39">
        <v>3.1805696200866702</v>
      </c>
      <c r="BR46" s="39">
        <v>7.73947030910825</v>
      </c>
      <c r="BS46" s="39">
        <v>1.25953481655245</v>
      </c>
      <c r="BT46" s="39">
        <v>3.10080941067319</v>
      </c>
      <c r="BU46" s="40">
        <v>9.0916509990511507</v>
      </c>
      <c r="BV46" s="41">
        <v>4827.8459000000003</v>
      </c>
      <c r="BW46" s="72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 s="71">
        <v>3384</v>
      </c>
      <c r="E47" s="25">
        <v>31</v>
      </c>
      <c r="F47" s="25">
        <v>27</v>
      </c>
      <c r="G47" s="25">
        <v>160</v>
      </c>
      <c r="H47" s="25">
        <v>75</v>
      </c>
      <c r="I47" s="26">
        <v>4</v>
      </c>
      <c r="J47" s="25">
        <v>85</v>
      </c>
      <c r="K47" s="27">
        <v>89</v>
      </c>
      <c r="L47" s="28">
        <v>2.6300236406619399</v>
      </c>
      <c r="M47" s="28">
        <v>0.12</v>
      </c>
      <c r="N47" s="72">
        <v>2.5118203309692699</v>
      </c>
      <c r="O47" s="73">
        <v>40.837470449172599</v>
      </c>
      <c r="P47">
        <v>608</v>
      </c>
      <c r="Q47">
        <v>639</v>
      </c>
      <c r="R47" s="32">
        <v>17.966903073286101</v>
      </c>
      <c r="S47" s="31">
        <v>63.150118203309702</v>
      </c>
      <c r="T47" s="32">
        <v>18.8829787234043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>
        <v>100731137.56</v>
      </c>
      <c r="AA47" s="33">
        <v>52836676.020000003</v>
      </c>
      <c r="AB47" s="31">
        <v>92062555.519999996</v>
      </c>
      <c r="AC47" s="30">
        <v>27205.246903073301</v>
      </c>
      <c r="AD47" s="72">
        <v>2.8735632183908</v>
      </c>
      <c r="AE47" s="74">
        <v>60</v>
      </c>
      <c r="AF47" s="30">
        <v>622</v>
      </c>
      <c r="AG47" s="30">
        <v>200</v>
      </c>
      <c r="AH47" s="30">
        <v>419</v>
      </c>
      <c r="AI47" s="30">
        <v>102</v>
      </c>
      <c r="AJ47" s="37">
        <v>25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/>
      <c r="AT47" s="37">
        <v>2</v>
      </c>
      <c r="AU47" s="30">
        <v>1</v>
      </c>
      <c r="AV47" s="30">
        <v>1</v>
      </c>
      <c r="AW47" s="30">
        <v>0</v>
      </c>
      <c r="AX47" s="30">
        <v>0</v>
      </c>
      <c r="AY47" s="30">
        <v>0</v>
      </c>
      <c r="AZ47" s="31">
        <v>99.4</v>
      </c>
      <c r="BA47" s="31">
        <v>65</v>
      </c>
      <c r="BB47" s="31">
        <v>88.8</v>
      </c>
      <c r="BC47" s="38">
        <v>73.304626472940399</v>
      </c>
      <c r="BD47" s="38">
        <v>77.159088319661606</v>
      </c>
      <c r="BE47" s="38">
        <v>3.6747848480212202</v>
      </c>
      <c r="BF47" s="36">
        <v>54.256759125919203</v>
      </c>
      <c r="BG47" s="36">
        <v>27.1838384941287</v>
      </c>
      <c r="BH47" s="36">
        <v>5.2730459625694097</v>
      </c>
      <c r="BI47" s="36">
        <v>7.8560613227376601</v>
      </c>
      <c r="BJ47" s="36">
        <v>3.0008847664991101</v>
      </c>
      <c r="BK47" s="36">
        <v>2.4294103281459098</v>
      </c>
      <c r="BL47" s="39">
        <v>56.561181482654099</v>
      </c>
      <c r="BM47" s="39">
        <v>6.5557635589912104</v>
      </c>
      <c r="BN47" s="39">
        <v>0</v>
      </c>
      <c r="BO47" s="39">
        <v>7.1511277470472896</v>
      </c>
      <c r="BP47" s="39">
        <v>0.34276637772158502</v>
      </c>
      <c r="BQ47" s="39">
        <v>2.6937873065261599</v>
      </c>
      <c r="BR47" s="39">
        <v>1.11129803580472</v>
      </c>
      <c r="BS47" s="39">
        <v>2.1651302866922202</v>
      </c>
      <c r="BT47" s="39">
        <v>5.0264881691312002</v>
      </c>
      <c r="BU47" s="40">
        <v>18.392457035431502</v>
      </c>
      <c r="BV47" s="41">
        <v>921.93989999999997</v>
      </c>
      <c r="BW47" s="72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 s="71">
        <v>2922</v>
      </c>
      <c r="E48" s="25">
        <v>25</v>
      </c>
      <c r="F48" s="25">
        <v>27</v>
      </c>
      <c r="G48" s="25">
        <v>102</v>
      </c>
      <c r="H48" s="25">
        <v>65</v>
      </c>
      <c r="I48" s="26">
        <v>-2</v>
      </c>
      <c r="J48" s="25">
        <v>37</v>
      </c>
      <c r="K48" s="27">
        <v>35</v>
      </c>
      <c r="L48" s="28">
        <v>1.1978097193702899</v>
      </c>
      <c r="M48" s="28">
        <v>-7.0000000000000007E-2</v>
      </c>
      <c r="N48" s="72">
        <v>1.2662559890486</v>
      </c>
      <c r="O48" s="73">
        <v>38.8935660506502</v>
      </c>
      <c r="P48">
        <v>590</v>
      </c>
      <c r="Q48">
        <v>433</v>
      </c>
      <c r="R48" s="32">
        <v>20.1916495550992</v>
      </c>
      <c r="S48" s="31">
        <v>64.9897330595483</v>
      </c>
      <c r="T48" s="32">
        <v>14.8186173853525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>
        <v>73840228.359999999</v>
      </c>
      <c r="AA48" s="33">
        <v>47126471.039999999</v>
      </c>
      <c r="AB48" s="31">
        <v>72547344.049999997</v>
      </c>
      <c r="AC48" s="30">
        <v>24827.975376454498</v>
      </c>
      <c r="AD48" s="72">
        <v>2.5925925925925899</v>
      </c>
      <c r="AE48" s="74">
        <v>49</v>
      </c>
      <c r="AF48" s="30">
        <v>562</v>
      </c>
      <c r="AG48" s="30">
        <v>145</v>
      </c>
      <c r="AH48" s="30">
        <v>387</v>
      </c>
      <c r="AI48" s="30">
        <v>42</v>
      </c>
      <c r="AJ48" s="37">
        <v>14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/>
      <c r="AT48" s="37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1">
        <v>99.3</v>
      </c>
      <c r="BA48" s="31">
        <v>80.900000000000006</v>
      </c>
      <c r="BB48" s="31">
        <v>87.9</v>
      </c>
      <c r="BC48" s="38">
        <v>75.540151047188104</v>
      </c>
      <c r="BD48" s="38">
        <v>89.135242590032405</v>
      </c>
      <c r="BE48" s="38">
        <v>1.56817676090455</v>
      </c>
      <c r="BF48" s="36">
        <v>41.8799806961174</v>
      </c>
      <c r="BG48" s="36">
        <v>29.628999161526401</v>
      </c>
      <c r="BH48" s="36">
        <v>10.155702479531101</v>
      </c>
      <c r="BI48" s="36">
        <v>3.2559985185241</v>
      </c>
      <c r="BJ48" s="36">
        <v>2.7272254393259998</v>
      </c>
      <c r="BK48" s="36">
        <v>12.352093704975101</v>
      </c>
      <c r="BL48" s="39">
        <v>67.332896888788</v>
      </c>
      <c r="BM48" s="39">
        <v>3.3555275358954901</v>
      </c>
      <c r="BN48" s="39">
        <v>0</v>
      </c>
      <c r="BO48" s="39">
        <v>3.5580140088708601</v>
      </c>
      <c r="BP48" s="39">
        <v>0.109109519759526</v>
      </c>
      <c r="BQ48" s="39">
        <v>1.1846030938742</v>
      </c>
      <c r="BR48" s="39">
        <v>12.7345572177296</v>
      </c>
      <c r="BS48" s="39">
        <v>0.80360242795597503</v>
      </c>
      <c r="BT48" s="39">
        <v>2.1723454167430298</v>
      </c>
      <c r="BU48" s="40">
        <v>8.7493438903833898</v>
      </c>
      <c r="BV48" s="41">
        <v>2061.9648999999999</v>
      </c>
      <c r="BW48" s="72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 s="71">
        <v>1364</v>
      </c>
      <c r="E49" s="25">
        <v>19</v>
      </c>
      <c r="F49" s="25">
        <v>17</v>
      </c>
      <c r="G49" s="25">
        <v>52</v>
      </c>
      <c r="H49" s="25">
        <v>36</v>
      </c>
      <c r="I49" s="26">
        <v>2</v>
      </c>
      <c r="J49" s="25">
        <v>16</v>
      </c>
      <c r="K49" s="27">
        <v>18</v>
      </c>
      <c r="L49" s="28">
        <v>1.3196480938416399</v>
      </c>
      <c r="M49" s="28">
        <v>0.15</v>
      </c>
      <c r="N49" s="72">
        <v>1.17302052785924</v>
      </c>
      <c r="O49" s="73">
        <v>40.013196480938397</v>
      </c>
      <c r="P49">
        <v>263</v>
      </c>
      <c r="Q49">
        <v>232</v>
      </c>
      <c r="R49" s="32">
        <v>19.281524926686199</v>
      </c>
      <c r="S49" s="31">
        <v>63.709677419354897</v>
      </c>
      <c r="T49" s="32">
        <v>17.008797653958901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>
        <v>34169179.390000001</v>
      </c>
      <c r="AA49" s="33">
        <v>21023425.09</v>
      </c>
      <c r="AB49" s="31">
        <v>30344276.399999999</v>
      </c>
      <c r="AC49" s="30">
        <v>22246.536950146601</v>
      </c>
      <c r="AD49" s="72">
        <v>2.5492468134414801</v>
      </c>
      <c r="AE49" s="74">
        <v>22</v>
      </c>
      <c r="AF49" s="30">
        <v>265</v>
      </c>
      <c r="AG49" s="30">
        <v>72</v>
      </c>
      <c r="AH49" s="30">
        <v>84</v>
      </c>
      <c r="AI49" s="30">
        <v>165</v>
      </c>
      <c r="AJ49" s="37">
        <v>18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/>
      <c r="AT49" s="37">
        <v>2</v>
      </c>
      <c r="AU49" s="30">
        <v>0</v>
      </c>
      <c r="AV49" s="30">
        <v>2</v>
      </c>
      <c r="AW49" s="30">
        <v>0</v>
      </c>
      <c r="AX49" s="30">
        <v>0</v>
      </c>
      <c r="AY49" s="30">
        <v>0</v>
      </c>
      <c r="AZ49" s="31">
        <v>99.7</v>
      </c>
      <c r="BA49" s="31">
        <v>72.2</v>
      </c>
      <c r="BB49" s="31">
        <v>88</v>
      </c>
      <c r="BC49" s="38">
        <v>73.600166850893004</v>
      </c>
      <c r="BD49" s="38">
        <v>78.524143689638805</v>
      </c>
      <c r="BE49" s="38">
        <v>12.1771946149419</v>
      </c>
      <c r="BF49" s="36">
        <v>0</v>
      </c>
      <c r="BG49" s="36">
        <v>2.7262800145548601E-2</v>
      </c>
      <c r="BH49" s="36">
        <v>21.836404013685801</v>
      </c>
      <c r="BI49" s="36">
        <v>54.639885226454098</v>
      </c>
      <c r="BJ49" s="36">
        <v>12.082669231395</v>
      </c>
      <c r="BK49" s="36">
        <v>11.413778728319601</v>
      </c>
      <c r="BL49" s="39">
        <v>57.793900773809099</v>
      </c>
      <c r="BM49" s="39">
        <v>0</v>
      </c>
      <c r="BN49" s="39">
        <v>0</v>
      </c>
      <c r="BO49" s="39">
        <v>6.6669322532940702</v>
      </c>
      <c r="BP49" s="39">
        <v>0.17689826943460699</v>
      </c>
      <c r="BQ49" s="39">
        <v>8.9624355543552099</v>
      </c>
      <c r="BR49" s="39">
        <v>8.8391867600770002</v>
      </c>
      <c r="BS49" s="39">
        <v>0.83914633623003398</v>
      </c>
      <c r="BT49" s="39">
        <v>2.8244259044799098</v>
      </c>
      <c r="BU49" s="40">
        <v>13.897074148320099</v>
      </c>
      <c r="BV49" s="41">
        <v>682.76530000000002</v>
      </c>
      <c r="BW49" s="72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 s="71">
        <v>464</v>
      </c>
      <c r="E50" s="25">
        <v>5</v>
      </c>
      <c r="F50" s="25">
        <v>4</v>
      </c>
      <c r="G50" s="25">
        <v>15</v>
      </c>
      <c r="H50" s="25">
        <v>16</v>
      </c>
      <c r="I50" s="26">
        <v>1</v>
      </c>
      <c r="J50" s="25">
        <v>-1</v>
      </c>
      <c r="K50" s="27">
        <v>0</v>
      </c>
      <c r="L50" s="28">
        <v>0</v>
      </c>
      <c r="M50" s="28">
        <v>0.22</v>
      </c>
      <c r="N50" s="72">
        <v>-0.21551724137931</v>
      </c>
      <c r="O50" s="73">
        <v>41.077586206896598</v>
      </c>
      <c r="P50">
        <v>77</v>
      </c>
      <c r="Q50">
        <v>84</v>
      </c>
      <c r="R50" s="32">
        <v>16.5948275862069</v>
      </c>
      <c r="S50" s="31">
        <v>65.301724137931103</v>
      </c>
      <c r="T50" s="32">
        <v>18.1034482758621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>
        <v>11244476.27</v>
      </c>
      <c r="AA50" s="33">
        <v>7623664.7400000002</v>
      </c>
      <c r="AB50" s="31">
        <v>7991941.7300000004</v>
      </c>
      <c r="AC50" s="30">
        <v>17224.012349137902</v>
      </c>
      <c r="AD50" s="72">
        <v>3.2679738562091498</v>
      </c>
      <c r="AE50" s="74">
        <v>10</v>
      </c>
      <c r="AF50" s="30">
        <v>99</v>
      </c>
      <c r="AG50" s="30">
        <v>40</v>
      </c>
      <c r="AH50" s="30">
        <v>12</v>
      </c>
      <c r="AI50" s="30">
        <v>0</v>
      </c>
      <c r="AJ50" s="37">
        <v>0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/>
      <c r="AT50" s="37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1">
        <v>100</v>
      </c>
      <c r="BA50" s="31">
        <v>80.8</v>
      </c>
      <c r="BB50" s="31">
        <v>13.2</v>
      </c>
      <c r="BC50" s="38">
        <v>86.174541807609003</v>
      </c>
      <c r="BD50" s="38">
        <v>89.891210844967404</v>
      </c>
      <c r="BE50" s="38">
        <v>7.1780071616092398</v>
      </c>
      <c r="BF50" s="36">
        <v>51.746025993370402</v>
      </c>
      <c r="BG50" s="36">
        <v>35.673524153243697</v>
      </c>
      <c r="BH50" s="36">
        <v>0</v>
      </c>
      <c r="BI50" s="36">
        <v>7.25022804655889</v>
      </c>
      <c r="BJ50" s="36">
        <v>0</v>
      </c>
      <c r="BK50" s="36">
        <v>5.3302218068270202</v>
      </c>
      <c r="BL50" s="39">
        <v>77.463339070962405</v>
      </c>
      <c r="BM50" s="39">
        <v>0</v>
      </c>
      <c r="BN50" s="39">
        <v>0</v>
      </c>
      <c r="BO50" s="39">
        <v>2.2045506132846899</v>
      </c>
      <c r="BP50" s="39">
        <v>0.32103734092783098</v>
      </c>
      <c r="BQ50" s="39">
        <v>6.1856147824341203</v>
      </c>
      <c r="BR50" s="39">
        <v>6.24342390945265</v>
      </c>
      <c r="BS50" s="39">
        <v>1.3931986880981799</v>
      </c>
      <c r="BT50" s="39">
        <v>1.5003893618475801</v>
      </c>
      <c r="BU50" s="40">
        <v>4.6884462329925496</v>
      </c>
      <c r="BV50" s="41">
        <v>785.51610000000005</v>
      </c>
      <c r="BW50" s="72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 s="71">
        <v>243</v>
      </c>
      <c r="E51" s="25">
        <v>4</v>
      </c>
      <c r="F51" s="25">
        <v>3</v>
      </c>
      <c r="G51" s="25">
        <v>2</v>
      </c>
      <c r="H51" s="25">
        <v>8</v>
      </c>
      <c r="I51" s="26">
        <v>1</v>
      </c>
      <c r="J51" s="25">
        <v>-6</v>
      </c>
      <c r="K51" s="27">
        <v>-5</v>
      </c>
      <c r="L51" s="28">
        <v>-2.0576131687242798</v>
      </c>
      <c r="M51" s="28">
        <v>0.41</v>
      </c>
      <c r="N51" s="72">
        <v>-2.4691358024691401</v>
      </c>
      <c r="O51" s="73">
        <v>43.084362139917701</v>
      </c>
      <c r="P51">
        <v>47</v>
      </c>
      <c r="Q51">
        <v>50</v>
      </c>
      <c r="R51" s="32">
        <v>19.341563786008201</v>
      </c>
      <c r="S51" s="31">
        <v>60.082304526748999</v>
      </c>
      <c r="T51" s="32">
        <v>20.5761316872428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>
        <v>5750394.6200000001</v>
      </c>
      <c r="AA51" s="33">
        <v>3500364.22</v>
      </c>
      <c r="AB51" s="43">
        <v>5144034.91</v>
      </c>
      <c r="AC51" s="30">
        <v>21168.867942386802</v>
      </c>
      <c r="AD51" s="72">
        <v>2.6143790849673199</v>
      </c>
      <c r="AE51" s="74">
        <v>4</v>
      </c>
      <c r="AF51" s="30">
        <v>57</v>
      </c>
      <c r="AG51" s="30">
        <v>13</v>
      </c>
      <c r="AH51" s="30">
        <v>18</v>
      </c>
      <c r="AI51" s="30">
        <v>0</v>
      </c>
      <c r="AJ51" s="37">
        <v>1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/>
      <c r="AT51" s="37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1">
        <v>100</v>
      </c>
      <c r="BA51" s="31">
        <v>72.599999999999994</v>
      </c>
      <c r="BB51" s="31">
        <v>19.3</v>
      </c>
      <c r="BC51" s="38">
        <v>29.475791406395999</v>
      </c>
      <c r="BD51" s="38">
        <v>79.502110858654703</v>
      </c>
      <c r="BE51" s="38">
        <v>6.0926408439631903</v>
      </c>
      <c r="BF51" s="36">
        <v>0.54874873275018599</v>
      </c>
      <c r="BG51" s="36">
        <v>3.3237095883879801</v>
      </c>
      <c r="BH51" s="36">
        <v>15.0625358458711</v>
      </c>
      <c r="BI51" s="36">
        <v>3.8654811008192</v>
      </c>
      <c r="BJ51" s="36">
        <v>10.2370676437288</v>
      </c>
      <c r="BK51" s="36">
        <v>66.962457088442704</v>
      </c>
      <c r="BL51" s="39">
        <v>23.4338763603788</v>
      </c>
      <c r="BM51" s="39">
        <v>0</v>
      </c>
      <c r="BN51" s="39">
        <v>0</v>
      </c>
      <c r="BO51" s="39">
        <v>4.0792879697347102</v>
      </c>
      <c r="BP51" s="39">
        <v>0.16677296997504601</v>
      </c>
      <c r="BQ51" s="39">
        <v>1.79585410630748</v>
      </c>
      <c r="BR51" s="39">
        <v>66.899089743343794</v>
      </c>
      <c r="BS51" s="39">
        <v>0.175330404262249</v>
      </c>
      <c r="BT51" s="39">
        <v>0.95994150767334596</v>
      </c>
      <c r="BU51" s="40">
        <v>2.48984693832461</v>
      </c>
      <c r="BV51" s="41">
        <v>463.92410000000001</v>
      </c>
      <c r="BW51" s="72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 s="71">
        <v>527</v>
      </c>
      <c r="E52" s="25">
        <v>10</v>
      </c>
      <c r="F52" s="25">
        <v>11</v>
      </c>
      <c r="G52" s="25">
        <v>15</v>
      </c>
      <c r="H52" s="25">
        <v>17</v>
      </c>
      <c r="I52" s="26">
        <v>-1</v>
      </c>
      <c r="J52" s="25">
        <v>-2</v>
      </c>
      <c r="K52" s="27">
        <v>-3</v>
      </c>
      <c r="L52" s="28">
        <v>-0.56925996204933604</v>
      </c>
      <c r="M52" s="28">
        <v>-0.19</v>
      </c>
      <c r="N52" s="72">
        <v>-0.37950664136622397</v>
      </c>
      <c r="O52" s="73">
        <v>42.389943074003803</v>
      </c>
      <c r="P52">
        <v>98</v>
      </c>
      <c r="Q52">
        <v>115</v>
      </c>
      <c r="R52" s="32">
        <v>18.595825426945002</v>
      </c>
      <c r="S52" s="31">
        <v>59.582542694497199</v>
      </c>
      <c r="T52" s="32">
        <v>21.821631878557898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>
        <v>40116869.670000002</v>
      </c>
      <c r="AA52" s="33">
        <v>7053972.6399999997</v>
      </c>
      <c r="AB52" s="31">
        <v>36570619.520000003</v>
      </c>
      <c r="AC52" s="30">
        <v>69393.964933586394</v>
      </c>
      <c r="AD52" s="72">
        <v>1.875</v>
      </c>
      <c r="AE52" s="74">
        <v>6</v>
      </c>
      <c r="AF52" s="30">
        <v>79</v>
      </c>
      <c r="AG52" s="30">
        <v>38</v>
      </c>
      <c r="AH52" s="30">
        <v>6</v>
      </c>
      <c r="AI52" s="30">
        <v>0</v>
      </c>
      <c r="AJ52" s="37">
        <v>2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/>
      <c r="AT52" s="37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1">
        <v>100</v>
      </c>
      <c r="BA52" s="31">
        <v>91.5</v>
      </c>
      <c r="BB52" s="31">
        <v>1</v>
      </c>
      <c r="BC52" s="38">
        <v>56.598781786581696</v>
      </c>
      <c r="BD52" s="38">
        <v>89.0769122890879</v>
      </c>
      <c r="BE52" s="38">
        <v>4.8182707487581897</v>
      </c>
      <c r="BF52" s="36">
        <v>30.086952351770201</v>
      </c>
      <c r="BG52" s="36">
        <v>15.1621855387755</v>
      </c>
      <c r="BH52" s="36">
        <v>8.9120357577338005</v>
      </c>
      <c r="BI52" s="36">
        <v>2.7163816715857099</v>
      </c>
      <c r="BJ52" s="36">
        <v>4.0910601512640703</v>
      </c>
      <c r="BK52" s="36">
        <v>39.031384528870802</v>
      </c>
      <c r="BL52" s="39">
        <v>50.4164472087256</v>
      </c>
      <c r="BM52" s="39">
        <v>0</v>
      </c>
      <c r="BN52" s="39">
        <v>0</v>
      </c>
      <c r="BO52" s="39">
        <v>2.8643541005177702</v>
      </c>
      <c r="BP52" s="39">
        <v>0.59089793036197202</v>
      </c>
      <c r="BQ52" s="39">
        <v>2.72708254697634</v>
      </c>
      <c r="BR52" s="39">
        <v>39.381116727774803</v>
      </c>
      <c r="BS52" s="39">
        <v>0.16025961274692799</v>
      </c>
      <c r="BT52" s="39">
        <v>1.09378443405145</v>
      </c>
      <c r="BU52" s="40">
        <v>2.76605743884513</v>
      </c>
      <c r="BV52" s="41">
        <v>715.58889999999997</v>
      </c>
      <c r="BW52" s="7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 s="71">
        <v>43186</v>
      </c>
      <c r="E53" s="25">
        <v>389</v>
      </c>
      <c r="F53" s="25">
        <v>499</v>
      </c>
      <c r="G53" s="25">
        <v>697</v>
      </c>
      <c r="H53" s="25">
        <v>966</v>
      </c>
      <c r="I53" s="26">
        <v>-110</v>
      </c>
      <c r="J53" s="25">
        <v>-269</v>
      </c>
      <c r="K53" s="27">
        <v>-379</v>
      </c>
      <c r="L53" s="28">
        <v>-0.877599221970083</v>
      </c>
      <c r="M53" s="28">
        <v>-0.25</v>
      </c>
      <c r="N53" s="72">
        <v>-0.62288704672810602</v>
      </c>
      <c r="O53" s="73">
        <v>44.664358819988003</v>
      </c>
      <c r="P53">
        <v>6021</v>
      </c>
      <c r="Q53">
        <v>9939</v>
      </c>
      <c r="R53" s="32">
        <v>13.942018246653999</v>
      </c>
      <c r="S53" s="31">
        <v>63.043578937618697</v>
      </c>
      <c r="T53" s="32">
        <v>23.014402815727301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>
        <v>1107915760.72</v>
      </c>
      <c r="AA53" s="33">
        <v>734945460.01999998</v>
      </c>
      <c r="AB53" s="31">
        <v>1059380519.75</v>
      </c>
      <c r="AC53" s="30">
        <v>24530.646963136202</v>
      </c>
      <c r="AD53" s="72">
        <v>5.1519297235022998</v>
      </c>
      <c r="AE53" s="74">
        <v>1431</v>
      </c>
      <c r="AF53" s="30">
        <v>3154</v>
      </c>
      <c r="AG53" s="30">
        <v>1371</v>
      </c>
      <c r="AH53" s="30">
        <v>5987</v>
      </c>
      <c r="AI53" s="30">
        <v>2322</v>
      </c>
      <c r="AJ53" s="37">
        <v>15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>
        <v>21.785298000000001</v>
      </c>
      <c r="AT53" s="37">
        <v>12</v>
      </c>
      <c r="AU53" s="30">
        <v>4</v>
      </c>
      <c r="AV53" s="30">
        <v>4</v>
      </c>
      <c r="AW53" s="30">
        <v>3</v>
      </c>
      <c r="AX53" s="30">
        <v>1</v>
      </c>
      <c r="AY53" s="30">
        <v>0</v>
      </c>
      <c r="AZ53" s="31">
        <v>100</v>
      </c>
      <c r="BA53" s="31">
        <v>84.7</v>
      </c>
      <c r="BB53" s="31">
        <v>95.7</v>
      </c>
      <c r="BC53" s="38">
        <v>59.554404687418298</v>
      </c>
      <c r="BD53" s="38">
        <v>79.929158945765906</v>
      </c>
      <c r="BE53" s="38">
        <v>7.5182206172311803</v>
      </c>
      <c r="BF53" s="36">
        <v>16.068175612325899</v>
      </c>
      <c r="BG53" s="36">
        <v>39.273631912675</v>
      </c>
      <c r="BH53" s="36">
        <v>19.335609475530799</v>
      </c>
      <c r="BI53" s="36">
        <v>7.68868618789877</v>
      </c>
      <c r="BJ53" s="36">
        <v>3.3777057406502098</v>
      </c>
      <c r="BK53" s="36">
        <v>14.2561910709193</v>
      </c>
      <c r="BL53" s="39">
        <v>47.601334781811197</v>
      </c>
      <c r="BM53" s="39">
        <v>1.2460760292111099</v>
      </c>
      <c r="BN53" s="39">
        <v>0</v>
      </c>
      <c r="BO53" s="39">
        <v>5.4333557521536999</v>
      </c>
      <c r="BP53" s="39">
        <v>0.79620659256348603</v>
      </c>
      <c r="BQ53" s="39">
        <v>4.4774315316787803</v>
      </c>
      <c r="BR53" s="39">
        <v>9.6464988701424392</v>
      </c>
      <c r="BS53" s="39">
        <v>1.51271690491005</v>
      </c>
      <c r="BT53" s="39">
        <v>5.0281420325199901</v>
      </c>
      <c r="BU53" s="40">
        <v>24.258237505009198</v>
      </c>
      <c r="BV53" s="41">
        <v>5844.9403000000002</v>
      </c>
      <c r="BW53" s="72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 s="71">
        <v>1838</v>
      </c>
      <c r="E54" s="25">
        <v>28</v>
      </c>
      <c r="F54" s="25">
        <v>19</v>
      </c>
      <c r="G54" s="25">
        <v>39</v>
      </c>
      <c r="H54" s="25">
        <v>63</v>
      </c>
      <c r="I54" s="26">
        <v>9</v>
      </c>
      <c r="J54" s="25">
        <v>-24</v>
      </c>
      <c r="K54" s="27">
        <v>-15</v>
      </c>
      <c r="L54" s="28">
        <v>-0.81610446137105597</v>
      </c>
      <c r="M54" s="28">
        <v>0.49</v>
      </c>
      <c r="N54" s="72">
        <v>-1.3057671381936899</v>
      </c>
      <c r="O54" s="73">
        <v>39.757889009793303</v>
      </c>
      <c r="P54">
        <v>308</v>
      </c>
      <c r="Q54">
        <v>294</v>
      </c>
      <c r="R54" s="32">
        <v>16.757344940152301</v>
      </c>
      <c r="S54" s="31">
        <v>67.247007616974997</v>
      </c>
      <c r="T54" s="32">
        <v>15.9956474428727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>
        <v>78598159.5</v>
      </c>
      <c r="AA54" s="33">
        <v>38664300.530000001</v>
      </c>
      <c r="AB54" s="43">
        <v>73992187.079999998</v>
      </c>
      <c r="AC54" s="30">
        <v>40256.902655059901</v>
      </c>
      <c r="AD54" s="72">
        <v>3.72424722662441</v>
      </c>
      <c r="AE54" s="74">
        <v>47</v>
      </c>
      <c r="AF54" s="30">
        <v>306</v>
      </c>
      <c r="AG54" s="30">
        <v>124</v>
      </c>
      <c r="AH54" s="30">
        <v>187</v>
      </c>
      <c r="AI54" s="30">
        <v>23</v>
      </c>
      <c r="AJ54" s="37">
        <v>5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/>
      <c r="AT54" s="37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1">
        <v>99.7</v>
      </c>
      <c r="BA54" s="31">
        <v>68.599999999999994</v>
      </c>
      <c r="BB54" s="31">
        <v>8.6999999999999993</v>
      </c>
      <c r="BC54" s="38">
        <v>65.113479675499505</v>
      </c>
      <c r="BD54" s="38">
        <v>90.858240431731403</v>
      </c>
      <c r="BE54" s="38">
        <v>4.5049511235125097</v>
      </c>
      <c r="BF54" s="36">
        <v>6.5256831342593804</v>
      </c>
      <c r="BG54" s="36">
        <v>46.791562930789901</v>
      </c>
      <c r="BH54" s="36">
        <v>8.3576766683906598</v>
      </c>
      <c r="BI54" s="36">
        <v>12.8147370829177</v>
      </c>
      <c r="BJ54" s="36">
        <v>8.2172223678406002</v>
      </c>
      <c r="BK54" s="36">
        <v>17.2931178158018</v>
      </c>
      <c r="BL54" s="39">
        <v>59.160961917031898</v>
      </c>
      <c r="BM54" s="39">
        <v>0</v>
      </c>
      <c r="BN54" s="39">
        <v>0</v>
      </c>
      <c r="BO54" s="39">
        <v>2.3486697812588502</v>
      </c>
      <c r="BP54" s="39">
        <v>0.67051754300923405</v>
      </c>
      <c r="BQ54" s="39">
        <v>2.9333304341995001</v>
      </c>
      <c r="BR54" s="39">
        <v>16.275917036014199</v>
      </c>
      <c r="BS54" s="39">
        <v>1.201181828313</v>
      </c>
      <c r="BT54" s="39">
        <v>1.12365994801386</v>
      </c>
      <c r="BU54" s="40">
        <v>16.2857615121595</v>
      </c>
      <c r="BV54" s="41">
        <v>3338.9283</v>
      </c>
      <c r="BW54" s="72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 s="71">
        <v>677</v>
      </c>
      <c r="E55" s="25">
        <v>8</v>
      </c>
      <c r="F55" s="25">
        <v>11</v>
      </c>
      <c r="G55" s="25">
        <v>26</v>
      </c>
      <c r="H55" s="25">
        <v>15</v>
      </c>
      <c r="I55" s="26">
        <v>-3</v>
      </c>
      <c r="J55" s="25">
        <v>11</v>
      </c>
      <c r="K55" s="27">
        <v>8</v>
      </c>
      <c r="L55" s="28">
        <v>1.1816838995568699</v>
      </c>
      <c r="M55" s="28">
        <v>-0.44</v>
      </c>
      <c r="N55" s="72">
        <v>1.62481536189069</v>
      </c>
      <c r="O55" s="73">
        <v>43.352289512555402</v>
      </c>
      <c r="P55">
        <v>104</v>
      </c>
      <c r="Q55">
        <v>137</v>
      </c>
      <c r="R55" s="32">
        <v>15.3618906942393</v>
      </c>
      <c r="S55" s="31">
        <v>64.401772525849296</v>
      </c>
      <c r="T55" s="32">
        <v>20.236336779911401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>
        <v>12511071.029999999</v>
      </c>
      <c r="AA55" s="33">
        <v>9674771.3699999992</v>
      </c>
      <c r="AB55" s="43">
        <v>11116420.130000001</v>
      </c>
      <c r="AC55" s="30">
        <v>16420.118360413599</v>
      </c>
      <c r="AD55" s="72">
        <v>3.4168564920273301</v>
      </c>
      <c r="AE55" s="74">
        <v>15</v>
      </c>
      <c r="AF55" s="30">
        <v>127</v>
      </c>
      <c r="AG55" s="30">
        <v>45</v>
      </c>
      <c r="AH55" s="30">
        <v>19</v>
      </c>
      <c r="AI55" s="30">
        <v>0</v>
      </c>
      <c r="AJ55" s="37">
        <v>1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/>
      <c r="AT55" s="37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1">
        <v>100</v>
      </c>
      <c r="BA55" s="31">
        <v>84.9</v>
      </c>
      <c r="BB55" s="31">
        <v>78.900000000000006</v>
      </c>
      <c r="BC55" s="38">
        <v>84.856589849258796</v>
      </c>
      <c r="BD55" s="38">
        <v>91.311249996081699</v>
      </c>
      <c r="BE55" s="38">
        <v>1.97871786278573</v>
      </c>
      <c r="BF55" s="36">
        <v>18.438928636847699</v>
      </c>
      <c r="BG55" s="36">
        <v>51.830780869013999</v>
      </c>
      <c r="BH55" s="36">
        <v>14.093177860449</v>
      </c>
      <c r="BI55" s="36">
        <v>8.2035498757088199</v>
      </c>
      <c r="BJ55" s="36">
        <v>1.0186105062741</v>
      </c>
      <c r="BK55" s="36">
        <v>6.4149522517062696</v>
      </c>
      <c r="BL55" s="39">
        <v>77.483612895406296</v>
      </c>
      <c r="BM55" s="39">
        <v>2.0245669523003902</v>
      </c>
      <c r="BN55" s="39">
        <v>0</v>
      </c>
      <c r="BO55" s="39">
        <v>3.5000135311142802</v>
      </c>
      <c r="BP55" s="39">
        <v>0.16932396933965199</v>
      </c>
      <c r="BQ55" s="39">
        <v>1.6790725010981</v>
      </c>
      <c r="BR55" s="39">
        <v>7.1264562428050899</v>
      </c>
      <c r="BS55" s="39">
        <v>0.64687978287303305</v>
      </c>
      <c r="BT55" s="39">
        <v>1.6412894666173501</v>
      </c>
      <c r="BU55" s="40">
        <v>5.7287846584457602</v>
      </c>
      <c r="BV55" s="41">
        <v>864.67380000000003</v>
      </c>
      <c r="BW55" s="72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 s="71">
        <v>195</v>
      </c>
      <c r="E56" s="25">
        <v>3</v>
      </c>
      <c r="F56" s="25">
        <v>4</v>
      </c>
      <c r="G56" s="25">
        <v>14</v>
      </c>
      <c r="H56" s="25">
        <v>2</v>
      </c>
      <c r="I56" s="26">
        <v>-1</v>
      </c>
      <c r="J56" s="25">
        <v>12</v>
      </c>
      <c r="K56" s="27">
        <v>11</v>
      </c>
      <c r="L56" s="28">
        <v>5.6410256410256396</v>
      </c>
      <c r="M56" s="28">
        <v>-0.51</v>
      </c>
      <c r="N56" s="72">
        <v>6.1538461538461497</v>
      </c>
      <c r="O56" s="73">
        <v>41.320512820512803</v>
      </c>
      <c r="P56">
        <v>33</v>
      </c>
      <c r="Q56">
        <v>36</v>
      </c>
      <c r="R56" s="32">
        <v>16.923076923076898</v>
      </c>
      <c r="S56" s="31">
        <v>64.615384615384599</v>
      </c>
      <c r="T56" s="32">
        <v>18.461538461538499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>
        <v>4150350.47</v>
      </c>
      <c r="AA56" s="33">
        <v>2965321.65</v>
      </c>
      <c r="AB56" s="43">
        <v>3015856.26</v>
      </c>
      <c r="AC56" s="30">
        <v>15465.9295384615</v>
      </c>
      <c r="AD56" s="72">
        <v>6.6666666666666696</v>
      </c>
      <c r="AE56" s="74">
        <v>8</v>
      </c>
      <c r="AF56" s="30">
        <v>38</v>
      </c>
      <c r="AG56" s="30">
        <v>25</v>
      </c>
      <c r="AH56" s="30">
        <v>5</v>
      </c>
      <c r="AI56" s="30">
        <v>0</v>
      </c>
      <c r="AJ56" s="37">
        <v>3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/>
      <c r="AT56" s="37">
        <v>1</v>
      </c>
      <c r="AU56" s="30">
        <v>0</v>
      </c>
      <c r="AV56" s="30">
        <v>0</v>
      </c>
      <c r="AW56" s="30">
        <v>1</v>
      </c>
      <c r="AX56" s="30">
        <v>0</v>
      </c>
      <c r="AY56" s="30">
        <v>0</v>
      </c>
      <c r="AZ56" s="31">
        <v>98.4</v>
      </c>
      <c r="BA56" s="31">
        <v>74.599999999999994</v>
      </c>
      <c r="BB56" s="31">
        <v>36</v>
      </c>
      <c r="BC56" s="38">
        <v>79.259349199866094</v>
      </c>
      <c r="BD56" s="38">
        <v>90.443110118417295</v>
      </c>
      <c r="BE56" s="38">
        <v>3.8432347748874198</v>
      </c>
      <c r="BF56" s="36">
        <v>3.02009826140613E-3</v>
      </c>
      <c r="BG56" s="36">
        <v>8.1797190477359702</v>
      </c>
      <c r="BH56" s="36">
        <v>61.335207077130903</v>
      </c>
      <c r="BI56" s="36">
        <v>16.8513092153147</v>
      </c>
      <c r="BJ56" s="36">
        <v>1.45034495689577E-2</v>
      </c>
      <c r="BK56" s="36">
        <v>13.616241111988</v>
      </c>
      <c r="BL56" s="39">
        <v>71.684620475975805</v>
      </c>
      <c r="BM56" s="39">
        <v>0</v>
      </c>
      <c r="BN56" s="39">
        <v>0</v>
      </c>
      <c r="BO56" s="39">
        <v>2.4849916520718902</v>
      </c>
      <c r="BP56" s="39">
        <v>2.04361420101973</v>
      </c>
      <c r="BQ56" s="39">
        <v>3.04612287079871</v>
      </c>
      <c r="BR56" s="39">
        <v>13.786046666609399</v>
      </c>
      <c r="BS56" s="39">
        <v>0.27330818773472998</v>
      </c>
      <c r="BT56" s="39">
        <v>1.74965707105104</v>
      </c>
      <c r="BU56" s="40">
        <v>4.9316388747386704</v>
      </c>
      <c r="BV56" s="41">
        <v>396.14620000000002</v>
      </c>
      <c r="BW56" s="72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 s="71">
        <v>983</v>
      </c>
      <c r="E57" s="25">
        <v>8</v>
      </c>
      <c r="F57" s="25">
        <v>10</v>
      </c>
      <c r="G57" s="25">
        <v>25</v>
      </c>
      <c r="H57" s="25">
        <v>20</v>
      </c>
      <c r="I57" s="26">
        <v>-2</v>
      </c>
      <c r="J57" s="25">
        <v>5</v>
      </c>
      <c r="K57" s="27">
        <v>3</v>
      </c>
      <c r="L57" s="28">
        <v>0.30518819938962399</v>
      </c>
      <c r="M57" s="28">
        <v>-0.2</v>
      </c>
      <c r="N57" s="72">
        <v>0.50864699898270604</v>
      </c>
      <c r="O57" s="73">
        <v>42.6393692777213</v>
      </c>
      <c r="P57">
        <v>146</v>
      </c>
      <c r="Q57">
        <v>197</v>
      </c>
      <c r="R57" s="32">
        <v>14.852492370295</v>
      </c>
      <c r="S57" s="31">
        <v>65.106815869786402</v>
      </c>
      <c r="T57" s="32">
        <v>20.040691759918602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>
        <v>18027785.699999999</v>
      </c>
      <c r="AA57" s="33">
        <v>13557662.58</v>
      </c>
      <c r="AB57" s="43">
        <v>15908823.109999999</v>
      </c>
      <c r="AC57" s="30">
        <v>16183.9502644964</v>
      </c>
      <c r="AD57" s="72">
        <v>2.8169014084507</v>
      </c>
      <c r="AE57" s="74">
        <v>18</v>
      </c>
      <c r="AF57" s="30">
        <v>173</v>
      </c>
      <c r="AG57" s="30">
        <v>72</v>
      </c>
      <c r="AH57" s="30">
        <v>342</v>
      </c>
      <c r="AI57" s="30">
        <v>1</v>
      </c>
      <c r="AJ57" s="37">
        <v>2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/>
      <c r="AT57" s="37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1">
        <v>99.9</v>
      </c>
      <c r="BA57" s="31">
        <v>74.8</v>
      </c>
      <c r="BB57" s="31">
        <v>40</v>
      </c>
      <c r="BC57" s="38">
        <v>66.553233672251096</v>
      </c>
      <c r="BD57" s="38">
        <v>96.068304671356302</v>
      </c>
      <c r="BE57" s="38">
        <v>7.8216074772784097E-2</v>
      </c>
      <c r="BF57" s="36">
        <v>0</v>
      </c>
      <c r="BG57" s="36">
        <v>47.149101564387202</v>
      </c>
      <c r="BH57" s="36">
        <v>27.5256819135321</v>
      </c>
      <c r="BI57" s="36">
        <v>0.13934158293587401</v>
      </c>
      <c r="BJ57" s="36">
        <v>0</v>
      </c>
      <c r="BK57" s="36">
        <v>25.185874939144799</v>
      </c>
      <c r="BL57" s="39">
        <v>63.936563292897901</v>
      </c>
      <c r="BM57" s="39">
        <v>0</v>
      </c>
      <c r="BN57" s="39">
        <v>0</v>
      </c>
      <c r="BO57" s="39">
        <v>2.5646150523403999</v>
      </c>
      <c r="BP57" s="39">
        <v>0</v>
      </c>
      <c r="BQ57" s="39">
        <v>5.2055327012793598E-2</v>
      </c>
      <c r="BR57" s="39">
        <v>20.932282081373799</v>
      </c>
      <c r="BS57" s="39">
        <v>0.509341027461093</v>
      </c>
      <c r="BT57" s="39">
        <v>2.1652239470612602</v>
      </c>
      <c r="BU57" s="40">
        <v>9.8399192718527999</v>
      </c>
      <c r="BV57" s="41">
        <v>943.6114</v>
      </c>
      <c r="BW57" s="72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 s="71">
        <v>1960</v>
      </c>
      <c r="E58" s="25">
        <v>22</v>
      </c>
      <c r="F58" s="25">
        <v>23</v>
      </c>
      <c r="G58" s="25">
        <v>27</v>
      </c>
      <c r="H58" s="25">
        <v>55</v>
      </c>
      <c r="I58" s="26">
        <v>-1</v>
      </c>
      <c r="J58" s="25">
        <v>-28</v>
      </c>
      <c r="K58" s="27">
        <v>-29</v>
      </c>
      <c r="L58" s="28">
        <v>-1.4795918367346901</v>
      </c>
      <c r="M58" s="28">
        <v>-0.05</v>
      </c>
      <c r="N58" s="72">
        <v>-1.4285714285714299</v>
      </c>
      <c r="O58" s="73">
        <v>43.020408163265301</v>
      </c>
      <c r="P58">
        <v>279</v>
      </c>
      <c r="Q58">
        <v>382</v>
      </c>
      <c r="R58" s="32">
        <v>14.234693877551001</v>
      </c>
      <c r="S58" s="31">
        <v>66.275510204081598</v>
      </c>
      <c r="T58" s="32">
        <v>19.489795918367399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>
        <v>37840195.520000003</v>
      </c>
      <c r="AA58" s="33">
        <v>28411348.149999999</v>
      </c>
      <c r="AB58" s="43">
        <v>37387385.840000004</v>
      </c>
      <c r="AC58" s="30">
        <v>19075.196857142899</v>
      </c>
      <c r="AD58" s="72">
        <v>2.64150943396226</v>
      </c>
      <c r="AE58" s="74">
        <v>35</v>
      </c>
      <c r="AF58" s="30">
        <v>404</v>
      </c>
      <c r="AG58" s="30">
        <v>164</v>
      </c>
      <c r="AH58" s="30">
        <v>100</v>
      </c>
      <c r="AI58" s="30">
        <v>50</v>
      </c>
      <c r="AJ58" s="37">
        <v>2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/>
      <c r="AT58" s="37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1">
        <v>99.9</v>
      </c>
      <c r="BA58" s="31">
        <v>75.400000000000006</v>
      </c>
      <c r="BB58" s="31">
        <v>51.7</v>
      </c>
      <c r="BC58" s="38">
        <v>81.258709638745501</v>
      </c>
      <c r="BD58" s="38">
        <v>95.074430327146402</v>
      </c>
      <c r="BE58" s="38">
        <v>1.2232970598653099</v>
      </c>
      <c r="BF58" s="36">
        <v>2.5630330618733699</v>
      </c>
      <c r="BG58" s="36">
        <v>56.632493486201398</v>
      </c>
      <c r="BH58" s="36">
        <v>14.482539121036201</v>
      </c>
      <c r="BI58" s="36">
        <v>21.590900798202</v>
      </c>
      <c r="BJ58" s="36">
        <v>4.5633780790602296</v>
      </c>
      <c r="BK58" s="36">
        <v>0.16765545362682799</v>
      </c>
      <c r="BL58" s="39">
        <v>77.256255280227293</v>
      </c>
      <c r="BM58" s="39">
        <v>0</v>
      </c>
      <c r="BN58" s="39">
        <v>0</v>
      </c>
      <c r="BO58" s="39">
        <v>3.0084189526229301</v>
      </c>
      <c r="BP58" s="39">
        <v>0</v>
      </c>
      <c r="BQ58" s="39">
        <v>0.99403540589526496</v>
      </c>
      <c r="BR58" s="39">
        <v>0</v>
      </c>
      <c r="BS58" s="39">
        <v>1.2782556003804999</v>
      </c>
      <c r="BT58" s="39">
        <v>3.25962474717211</v>
      </c>
      <c r="BU58" s="40">
        <v>14.2034100137019</v>
      </c>
      <c r="BV58" s="41">
        <v>890.82339999999999</v>
      </c>
      <c r="BW58" s="72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 s="71">
        <v>380</v>
      </c>
      <c r="E59" s="25">
        <v>2</v>
      </c>
      <c r="F59" s="25">
        <v>3</v>
      </c>
      <c r="G59" s="25">
        <v>14</v>
      </c>
      <c r="H59" s="25">
        <v>10</v>
      </c>
      <c r="I59" s="26">
        <v>-1</v>
      </c>
      <c r="J59" s="25">
        <v>4</v>
      </c>
      <c r="K59" s="27">
        <v>3</v>
      </c>
      <c r="L59" s="28">
        <v>0.78947368421052599</v>
      </c>
      <c r="M59" s="28">
        <v>-0.26</v>
      </c>
      <c r="N59" s="72">
        <v>1.0526315789473699</v>
      </c>
      <c r="O59" s="73">
        <v>43.0973684210526</v>
      </c>
      <c r="P59">
        <v>50</v>
      </c>
      <c r="Q59">
        <v>80</v>
      </c>
      <c r="R59" s="32">
        <v>13.157894736842101</v>
      </c>
      <c r="S59" s="31">
        <v>65.789473684210506</v>
      </c>
      <c r="T59" s="32">
        <v>21.052631578947398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>
        <v>8578635.6300000008</v>
      </c>
      <c r="AA59" s="33">
        <v>5291614.51</v>
      </c>
      <c r="AB59" s="43">
        <v>8368965.75</v>
      </c>
      <c r="AC59" s="30">
        <v>22023.594078947401</v>
      </c>
      <c r="AD59" s="72">
        <v>3.1620553359683798</v>
      </c>
      <c r="AE59" s="74">
        <v>8</v>
      </c>
      <c r="AF59" s="30">
        <v>77</v>
      </c>
      <c r="AG59" s="30">
        <v>48</v>
      </c>
      <c r="AH59" s="30">
        <v>5</v>
      </c>
      <c r="AI59" s="30">
        <v>0</v>
      </c>
      <c r="AJ59" s="37">
        <v>0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1">
        <v>99.1</v>
      </c>
      <c r="BA59" s="31">
        <v>87.7</v>
      </c>
      <c r="BB59" s="31">
        <v>54.9</v>
      </c>
      <c r="BC59" s="38">
        <v>80.828436132247703</v>
      </c>
      <c r="BD59" s="38">
        <v>79.249368034020705</v>
      </c>
      <c r="BE59" s="38">
        <v>0.79984139919410602</v>
      </c>
      <c r="BF59" s="36">
        <v>36.264650718102402</v>
      </c>
      <c r="BG59" s="36">
        <v>33.604699787809402</v>
      </c>
      <c r="BH59" s="36">
        <v>10.0821283082824</v>
      </c>
      <c r="BI59" s="36">
        <v>4.5332425178967402</v>
      </c>
      <c r="BJ59" s="36">
        <v>1.82133963631586</v>
      </c>
      <c r="BK59" s="36">
        <v>13.693939031593199</v>
      </c>
      <c r="BL59" s="39">
        <v>64.056024826588299</v>
      </c>
      <c r="BM59" s="39">
        <v>10.1355403527254</v>
      </c>
      <c r="BN59" s="39">
        <v>0</v>
      </c>
      <c r="BO59" s="39">
        <v>5.4021786727421599</v>
      </c>
      <c r="BP59" s="39">
        <v>0.58819298568494205</v>
      </c>
      <c r="BQ59" s="39">
        <v>0.64649929450688504</v>
      </c>
      <c r="BR59" s="39">
        <v>9.1870117342438107</v>
      </c>
      <c r="BS59" s="39">
        <v>0.38278554490088201</v>
      </c>
      <c r="BT59" s="39">
        <v>1.7881923510584501</v>
      </c>
      <c r="BU59" s="40">
        <v>7.8135742375491599</v>
      </c>
      <c r="BV59" s="41">
        <v>378.17520000000002</v>
      </c>
      <c r="BW59" s="72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 s="71">
        <v>416</v>
      </c>
      <c r="E60" s="25">
        <v>4</v>
      </c>
      <c r="F60" s="25">
        <v>1</v>
      </c>
      <c r="G60" s="25">
        <v>8</v>
      </c>
      <c r="H60" s="25">
        <v>3</v>
      </c>
      <c r="I60" s="26">
        <v>3</v>
      </c>
      <c r="J60" s="25">
        <v>5</v>
      </c>
      <c r="K60" s="27">
        <v>8</v>
      </c>
      <c r="L60" s="28">
        <v>1.92307692307692</v>
      </c>
      <c r="M60" s="28">
        <v>0.72</v>
      </c>
      <c r="N60" s="72">
        <v>1.20192307692308</v>
      </c>
      <c r="O60" s="73">
        <v>40.475961538461497</v>
      </c>
      <c r="P60">
        <v>84</v>
      </c>
      <c r="Q60">
        <v>84</v>
      </c>
      <c r="R60" s="32">
        <v>20.192307692307701</v>
      </c>
      <c r="S60" s="31">
        <v>59.615384615384599</v>
      </c>
      <c r="T60" s="32">
        <v>20.192307692307701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>
        <v>7759050.6600000001</v>
      </c>
      <c r="AA60" s="33">
        <v>5489931.25</v>
      </c>
      <c r="AB60" s="43">
        <v>22099102.780000001</v>
      </c>
      <c r="AC60" s="30">
        <v>53122.843221153802</v>
      </c>
      <c r="AD60" s="72">
        <v>1.1764705882352899</v>
      </c>
      <c r="AE60" s="74">
        <v>3</v>
      </c>
      <c r="AF60" s="30">
        <v>62</v>
      </c>
      <c r="AG60" s="30">
        <v>34</v>
      </c>
      <c r="AH60" s="30">
        <v>8</v>
      </c>
      <c r="AI60" s="30">
        <v>2</v>
      </c>
      <c r="AJ60" s="37">
        <v>2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/>
      <c r="AT60" s="37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1">
        <v>99.4</v>
      </c>
      <c r="BA60" s="31">
        <v>85.6</v>
      </c>
      <c r="BB60" s="31">
        <v>76.3</v>
      </c>
      <c r="BC60" s="38">
        <v>79.670168821089703</v>
      </c>
      <c r="BD60" s="38">
        <v>86.835720202334599</v>
      </c>
      <c r="BE60" s="38">
        <v>8.3974200781903701</v>
      </c>
      <c r="BF60" s="36">
        <v>10.9331213661692</v>
      </c>
      <c r="BG60" s="36">
        <v>8.7725856660736401</v>
      </c>
      <c r="BH60" s="36">
        <v>22.118935840636201</v>
      </c>
      <c r="BI60" s="36">
        <v>51.827294538851497</v>
      </c>
      <c r="BJ60" s="36">
        <v>3.4664231395307299</v>
      </c>
      <c r="BK60" s="36">
        <v>2.8816394487386998</v>
      </c>
      <c r="BL60" s="39">
        <v>69.182164882209094</v>
      </c>
      <c r="BM60" s="39">
        <v>0</v>
      </c>
      <c r="BN60" s="39">
        <v>0</v>
      </c>
      <c r="BO60" s="39">
        <v>3.3073411721507799</v>
      </c>
      <c r="BP60" s="39">
        <v>0.49042401381946199</v>
      </c>
      <c r="BQ60" s="39">
        <v>6.69023875291035</v>
      </c>
      <c r="BR60" s="39">
        <v>3.9388138294765098</v>
      </c>
      <c r="BS60" s="39">
        <v>1.7990002586976701</v>
      </c>
      <c r="BT60" s="39">
        <v>1.5551568458913001</v>
      </c>
      <c r="BU60" s="40">
        <v>13.036860244844799</v>
      </c>
      <c r="BV60" s="41">
        <v>599.15499999999997</v>
      </c>
      <c r="BW60" s="72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 s="71">
        <v>538</v>
      </c>
      <c r="E61" s="25">
        <v>3</v>
      </c>
      <c r="F61" s="25">
        <v>6</v>
      </c>
      <c r="G61" s="25">
        <v>6</v>
      </c>
      <c r="H61" s="25">
        <v>18</v>
      </c>
      <c r="I61" s="26">
        <v>-3</v>
      </c>
      <c r="J61" s="25">
        <v>-12</v>
      </c>
      <c r="K61" s="27">
        <v>-15</v>
      </c>
      <c r="L61" s="28">
        <v>-2.7881040892193298</v>
      </c>
      <c r="M61" s="28">
        <v>-0.56000000000000005</v>
      </c>
      <c r="N61" s="72">
        <v>-2.2304832713754599</v>
      </c>
      <c r="O61" s="73">
        <v>41.611524163568802</v>
      </c>
      <c r="P61">
        <v>79</v>
      </c>
      <c r="Q61">
        <v>97</v>
      </c>
      <c r="R61" s="32">
        <v>14.6840148698885</v>
      </c>
      <c r="S61" s="31">
        <v>67.286245353159899</v>
      </c>
      <c r="T61" s="32">
        <v>18.0297397769517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>
        <v>9920878.2300000004</v>
      </c>
      <c r="AA61" s="33">
        <v>6897172.79</v>
      </c>
      <c r="AB61" s="43">
        <v>8495967.75</v>
      </c>
      <c r="AC61" s="30">
        <v>15791.761617100399</v>
      </c>
      <c r="AD61" s="72">
        <v>1.8817204301075301</v>
      </c>
      <c r="AE61" s="74">
        <v>7</v>
      </c>
      <c r="AF61" s="30">
        <v>121</v>
      </c>
      <c r="AG61" s="30">
        <v>69</v>
      </c>
      <c r="AH61" s="30">
        <v>15</v>
      </c>
      <c r="AI61" s="30">
        <v>0</v>
      </c>
      <c r="AJ61" s="37">
        <v>0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/>
      <c r="AT61" s="37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1">
        <v>100</v>
      </c>
      <c r="BA61" s="31">
        <v>82.5</v>
      </c>
      <c r="BB61" s="31">
        <v>37.6</v>
      </c>
      <c r="BC61" s="38">
        <v>64.262030046437204</v>
      </c>
      <c r="BD61" s="38">
        <v>91.261916957980503</v>
      </c>
      <c r="BE61" s="38">
        <v>0.61176942509403098</v>
      </c>
      <c r="BF61" s="36">
        <v>3.3100379573477098E-3</v>
      </c>
      <c r="BG61" s="36">
        <v>20.3739014660656</v>
      </c>
      <c r="BH61" s="36">
        <v>55.407241771024403</v>
      </c>
      <c r="BI61" s="36">
        <v>0</v>
      </c>
      <c r="BJ61" s="36">
        <v>0</v>
      </c>
      <c r="BK61" s="36">
        <v>24.215546724952599</v>
      </c>
      <c r="BL61" s="39">
        <v>58.6467604964919</v>
      </c>
      <c r="BM61" s="39">
        <v>0</v>
      </c>
      <c r="BN61" s="39">
        <v>0</v>
      </c>
      <c r="BO61" s="39">
        <v>5.2221340981763698</v>
      </c>
      <c r="BP61" s="39">
        <v>0</v>
      </c>
      <c r="BQ61" s="39">
        <v>0.39313545176884201</v>
      </c>
      <c r="BR61" s="39">
        <v>25.387854248413898</v>
      </c>
      <c r="BS61" s="39">
        <v>2.5501393435477602</v>
      </c>
      <c r="BT61" s="39">
        <v>2.0997262331141902</v>
      </c>
      <c r="BU61" s="40">
        <v>5.7002501284870002</v>
      </c>
      <c r="BV61" s="41">
        <v>373.96780000000001</v>
      </c>
      <c r="BW61" s="72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 s="71">
        <v>125</v>
      </c>
      <c r="E62" s="25">
        <v>0</v>
      </c>
      <c r="F62" s="25">
        <v>0</v>
      </c>
      <c r="G62" s="25">
        <v>8</v>
      </c>
      <c r="H62" s="25">
        <v>4</v>
      </c>
      <c r="I62" s="26">
        <v>0</v>
      </c>
      <c r="J62" s="25">
        <v>4</v>
      </c>
      <c r="K62" s="27">
        <v>4</v>
      </c>
      <c r="L62" s="28">
        <v>3.2</v>
      </c>
      <c r="M62" s="28">
        <v>0</v>
      </c>
      <c r="N62" s="72">
        <v>3.2</v>
      </c>
      <c r="O62" s="73">
        <v>38.164000000000001</v>
      </c>
      <c r="P62">
        <v>25</v>
      </c>
      <c r="Q62">
        <v>21</v>
      </c>
      <c r="R62" s="32">
        <v>20</v>
      </c>
      <c r="S62" s="31">
        <v>63.2</v>
      </c>
      <c r="T62" s="32">
        <v>16.8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>
        <v>2701330.56</v>
      </c>
      <c r="AA62" s="33">
        <v>18950920.07</v>
      </c>
      <c r="AB62" s="43">
        <v>1849239.79</v>
      </c>
      <c r="AC62" s="30">
        <v>14793.918320000001</v>
      </c>
      <c r="AD62" s="72">
        <v>6.5789473684210504</v>
      </c>
      <c r="AE62" s="74">
        <v>5</v>
      </c>
      <c r="AF62" s="30">
        <v>35</v>
      </c>
      <c r="AG62" s="30">
        <v>12</v>
      </c>
      <c r="AH62" s="30">
        <v>2</v>
      </c>
      <c r="AI62" s="30">
        <v>0</v>
      </c>
      <c r="AJ62" s="37">
        <v>0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/>
      <c r="AT62" s="37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1">
        <v>100</v>
      </c>
      <c r="BA62" s="31">
        <v>81.3</v>
      </c>
      <c r="BB62" s="31">
        <v>19.8</v>
      </c>
      <c r="BC62" s="38">
        <v>92.348509235947404</v>
      </c>
      <c r="BD62" s="38">
        <v>96.815532246541494</v>
      </c>
      <c r="BE62" s="38">
        <v>0.44078188932909002</v>
      </c>
      <c r="BF62" s="36">
        <v>31.0637174675335</v>
      </c>
      <c r="BG62" s="36">
        <v>25.2205273727063</v>
      </c>
      <c r="BH62" s="36">
        <v>32.0499475690766</v>
      </c>
      <c r="BI62" s="36">
        <v>8.3436347805479194</v>
      </c>
      <c r="BJ62" s="36">
        <v>2.9270019312925402</v>
      </c>
      <c r="BK62" s="36">
        <v>0.39517087884309499</v>
      </c>
      <c r="BL62" s="39">
        <v>89.407700738529101</v>
      </c>
      <c r="BM62" s="39">
        <v>0</v>
      </c>
      <c r="BN62" s="39">
        <v>0</v>
      </c>
      <c r="BO62" s="39">
        <v>2.5337529936409</v>
      </c>
      <c r="BP62" s="39">
        <v>0</v>
      </c>
      <c r="BQ62" s="39">
        <v>0.40705550377745803</v>
      </c>
      <c r="BR62" s="39">
        <v>0.54973813402983096</v>
      </c>
      <c r="BS62" s="39">
        <v>0.35082589579622803</v>
      </c>
      <c r="BT62" s="39">
        <v>1.1857418583042001</v>
      </c>
      <c r="BU62" s="40">
        <v>5.5651848759223403</v>
      </c>
      <c r="BV62" s="41">
        <v>213.41069999999999</v>
      </c>
      <c r="BW62" s="7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 s="71">
        <v>770</v>
      </c>
      <c r="E63" s="25">
        <v>4</v>
      </c>
      <c r="F63" s="25">
        <v>6</v>
      </c>
      <c r="G63" s="25">
        <v>18</v>
      </c>
      <c r="H63" s="25">
        <v>23</v>
      </c>
      <c r="I63" s="26">
        <v>-2</v>
      </c>
      <c r="J63" s="25">
        <v>-5</v>
      </c>
      <c r="K63" s="27">
        <v>-7</v>
      </c>
      <c r="L63" s="28">
        <v>-0.90909090909090895</v>
      </c>
      <c r="M63" s="28">
        <v>-0.26</v>
      </c>
      <c r="N63" s="72">
        <v>-0.64935064935064901</v>
      </c>
      <c r="O63" s="73">
        <v>42.209090909090897</v>
      </c>
      <c r="P63">
        <v>94</v>
      </c>
      <c r="Q63">
        <v>141</v>
      </c>
      <c r="R63" s="32">
        <v>12.207792207792201</v>
      </c>
      <c r="S63" s="31">
        <v>69.480519480519504</v>
      </c>
      <c r="T63" s="32">
        <v>18.3116883116883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>
        <v>27707487.890000001</v>
      </c>
      <c r="AA63" s="33">
        <v>18237366.199999999</v>
      </c>
      <c r="AB63" s="43">
        <v>22615561.66</v>
      </c>
      <c r="AC63" s="30">
        <v>29370.8592987013</v>
      </c>
      <c r="AD63" s="72">
        <v>1.3084112149532701</v>
      </c>
      <c r="AE63" s="74">
        <v>7</v>
      </c>
      <c r="AF63" s="30">
        <v>138</v>
      </c>
      <c r="AG63" s="30">
        <v>98</v>
      </c>
      <c r="AH63" s="30">
        <v>38</v>
      </c>
      <c r="AI63" s="30">
        <v>0</v>
      </c>
      <c r="AJ63" s="37">
        <v>2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/>
      <c r="AT63" s="37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1">
        <v>99.6</v>
      </c>
      <c r="BA63" s="31">
        <v>85.2</v>
      </c>
      <c r="BB63" s="31">
        <v>82.5</v>
      </c>
      <c r="BC63" s="38">
        <v>74.434979346691904</v>
      </c>
      <c r="BD63" s="38">
        <v>79.263547549869102</v>
      </c>
      <c r="BE63" s="38">
        <v>15.6357290635382</v>
      </c>
      <c r="BF63" s="36">
        <v>16.3160106888832</v>
      </c>
      <c r="BG63" s="36">
        <v>42.699533745935298</v>
      </c>
      <c r="BH63" s="36">
        <v>0</v>
      </c>
      <c r="BI63" s="36">
        <v>21.102946997495</v>
      </c>
      <c r="BJ63" s="36">
        <v>10.3166695030054</v>
      </c>
      <c r="BK63" s="36">
        <v>9.5648390646811396</v>
      </c>
      <c r="BL63" s="39">
        <v>58.999805248200403</v>
      </c>
      <c r="BM63" s="39">
        <v>0</v>
      </c>
      <c r="BN63" s="39">
        <v>0</v>
      </c>
      <c r="BO63" s="39">
        <v>3.5393735243343598</v>
      </c>
      <c r="BP63" s="39">
        <v>0.257348875007814</v>
      </c>
      <c r="BQ63" s="39">
        <v>11.6384516991493</v>
      </c>
      <c r="BR63" s="39">
        <v>7.7664132488927997</v>
      </c>
      <c r="BS63" s="39">
        <v>2.01640242934837</v>
      </c>
      <c r="BT63" s="39">
        <v>1.95349278937473</v>
      </c>
      <c r="BU63" s="40">
        <v>13.828712185692201</v>
      </c>
      <c r="BV63" s="41">
        <v>831.82799999999997</v>
      </c>
      <c r="BW63" s="72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 s="71">
        <v>222</v>
      </c>
      <c r="E64" s="25">
        <v>2</v>
      </c>
      <c r="F64" s="25">
        <v>1</v>
      </c>
      <c r="G64" s="25">
        <v>1</v>
      </c>
      <c r="H64" s="25">
        <v>2</v>
      </c>
      <c r="I64" s="26">
        <v>1</v>
      </c>
      <c r="J64" s="25">
        <v>-1</v>
      </c>
      <c r="K64" s="27">
        <v>0</v>
      </c>
      <c r="L64" s="28">
        <v>0</v>
      </c>
      <c r="M64" s="28">
        <v>0.45</v>
      </c>
      <c r="N64" s="72">
        <v>-0.45045045045045101</v>
      </c>
      <c r="O64" s="73">
        <v>42.509009009008999</v>
      </c>
      <c r="P64">
        <v>30</v>
      </c>
      <c r="Q64">
        <v>42</v>
      </c>
      <c r="R64" s="32">
        <v>13.5135135135135</v>
      </c>
      <c r="S64" s="31">
        <v>67.567567567567593</v>
      </c>
      <c r="T64" s="32">
        <v>18.918918918918902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>
        <v>3289892.53</v>
      </c>
      <c r="AA64" s="33">
        <v>2855179.03</v>
      </c>
      <c r="AB64" s="43">
        <v>3470018.24</v>
      </c>
      <c r="AC64" s="30">
        <v>15630.7127927928</v>
      </c>
      <c r="AD64" s="72">
        <v>4.5751633986928102</v>
      </c>
      <c r="AE64" s="74">
        <v>7</v>
      </c>
      <c r="AF64" s="30">
        <v>54</v>
      </c>
      <c r="AG64" s="30">
        <v>24</v>
      </c>
      <c r="AH64" s="30">
        <v>1</v>
      </c>
      <c r="AI64" s="30">
        <v>0</v>
      </c>
      <c r="AJ64" s="37">
        <v>0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/>
      <c r="AT64" s="37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1">
        <v>100</v>
      </c>
      <c r="BA64" s="31">
        <v>79.099999999999994</v>
      </c>
      <c r="BB64" s="31">
        <v>33.5</v>
      </c>
      <c r="BC64" s="38">
        <v>88.164509995318994</v>
      </c>
      <c r="BD64" s="38">
        <v>93.939351845420802</v>
      </c>
      <c r="BE64" s="38">
        <v>2.19020086916571</v>
      </c>
      <c r="BF64" s="36">
        <v>13.2892812609537</v>
      </c>
      <c r="BG64" s="36">
        <v>59.999306863551197</v>
      </c>
      <c r="BH64" s="36">
        <v>12.299505279544499</v>
      </c>
      <c r="BI64" s="36">
        <v>10.0170525952028</v>
      </c>
      <c r="BJ64" s="36">
        <v>0</v>
      </c>
      <c r="BK64" s="36">
        <v>4.3948540007478298</v>
      </c>
      <c r="BL64" s="39">
        <v>82.821169247293895</v>
      </c>
      <c r="BM64" s="39">
        <v>0</v>
      </c>
      <c r="BN64" s="39">
        <v>0</v>
      </c>
      <c r="BO64" s="39">
        <v>3.2061586695648101</v>
      </c>
      <c r="BP64" s="39">
        <v>0.20620221424709401</v>
      </c>
      <c r="BQ64" s="39">
        <v>1.9309798642131699</v>
      </c>
      <c r="BR64" s="39">
        <v>4.2576720287104601</v>
      </c>
      <c r="BS64" s="39">
        <v>0.87796965661389303</v>
      </c>
      <c r="BT64" s="39">
        <v>1.70504646580472</v>
      </c>
      <c r="BU64" s="40">
        <v>4.99480185355198</v>
      </c>
      <c r="BV64" s="41">
        <v>220.4632</v>
      </c>
      <c r="BW64" s="72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 s="71">
        <v>1227</v>
      </c>
      <c r="E65" s="25">
        <v>6</v>
      </c>
      <c r="F65" s="25">
        <v>6</v>
      </c>
      <c r="G65" s="25">
        <v>43</v>
      </c>
      <c r="H65" s="25">
        <v>35</v>
      </c>
      <c r="I65" s="26">
        <v>0</v>
      </c>
      <c r="J65" s="25">
        <v>8</v>
      </c>
      <c r="K65" s="27">
        <v>8</v>
      </c>
      <c r="L65" s="28">
        <v>0.65199674001630004</v>
      </c>
      <c r="M65" s="28">
        <v>0</v>
      </c>
      <c r="N65" s="72">
        <v>0.65199674001630004</v>
      </c>
      <c r="O65" s="73">
        <v>41.915647921760403</v>
      </c>
      <c r="P65">
        <v>184</v>
      </c>
      <c r="Q65">
        <v>228</v>
      </c>
      <c r="R65" s="32">
        <v>14.9959250203749</v>
      </c>
      <c r="S65" s="31">
        <v>66.422167889160605</v>
      </c>
      <c r="T65" s="32">
        <v>18.581907090464501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>
        <v>17423450.350000001</v>
      </c>
      <c r="AA65" s="33">
        <v>15830697.91</v>
      </c>
      <c r="AB65" s="31">
        <v>10277302.869999999</v>
      </c>
      <c r="AC65" s="30">
        <v>8375.9599592502</v>
      </c>
      <c r="AD65" s="72">
        <v>2.81517747858017</v>
      </c>
      <c r="AE65" s="74">
        <v>23</v>
      </c>
      <c r="AF65" s="30">
        <v>215</v>
      </c>
      <c r="AG65" s="30">
        <v>113</v>
      </c>
      <c r="AH65" s="30">
        <v>82</v>
      </c>
      <c r="AI65" s="30">
        <v>1</v>
      </c>
      <c r="AJ65" s="37">
        <v>1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/>
      <c r="AT65" s="37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1">
        <v>99.8</v>
      </c>
      <c r="BA65" s="31">
        <v>79.8</v>
      </c>
      <c r="BB65" s="31">
        <v>39.9</v>
      </c>
      <c r="BC65" s="38">
        <v>82.4674320356946</v>
      </c>
      <c r="BD65" s="38">
        <v>60.746577003182601</v>
      </c>
      <c r="BE65" s="38">
        <v>29.940378168389799</v>
      </c>
      <c r="BF65" s="36">
        <v>16.5335892454512</v>
      </c>
      <c r="BG65" s="36">
        <v>7.9118544010994096</v>
      </c>
      <c r="BH65" s="36">
        <v>27.018155205015901</v>
      </c>
      <c r="BI65" s="36">
        <v>33.089771561224403</v>
      </c>
      <c r="BJ65" s="36">
        <v>12.653102688943401</v>
      </c>
      <c r="BK65" s="36">
        <v>2.7935268982657799</v>
      </c>
      <c r="BL65" s="39">
        <v>50.096142104110498</v>
      </c>
      <c r="BM65" s="39">
        <v>9.9283343307924196E-2</v>
      </c>
      <c r="BN65" s="39">
        <v>0</v>
      </c>
      <c r="BO65" s="39">
        <v>5.7649434677867797</v>
      </c>
      <c r="BP65" s="39">
        <v>1.8160021032425699</v>
      </c>
      <c r="BQ65" s="39">
        <v>24.691061017246799</v>
      </c>
      <c r="BR65" s="39">
        <v>1.8767453431444301</v>
      </c>
      <c r="BS65" s="39">
        <v>0.55490179653651295</v>
      </c>
      <c r="BT65" s="39">
        <v>2.3478429148277602</v>
      </c>
      <c r="BU65" s="40">
        <v>12.7530779097967</v>
      </c>
      <c r="BV65" s="41">
        <v>792.68079999999998</v>
      </c>
      <c r="BW65" s="72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 s="71">
        <v>564</v>
      </c>
      <c r="E66" s="25">
        <v>7</v>
      </c>
      <c r="F66" s="25">
        <v>4</v>
      </c>
      <c r="G66" s="25">
        <v>18</v>
      </c>
      <c r="H66" s="25">
        <v>6</v>
      </c>
      <c r="I66" s="26">
        <v>3</v>
      </c>
      <c r="J66" s="25">
        <v>12</v>
      </c>
      <c r="K66" s="27">
        <v>15</v>
      </c>
      <c r="L66" s="28">
        <v>2.6595744680851099</v>
      </c>
      <c r="M66" s="28">
        <v>0.53</v>
      </c>
      <c r="N66" s="72">
        <v>2.1276595744680802</v>
      </c>
      <c r="O66" s="73">
        <v>41.335106382978701</v>
      </c>
      <c r="P66">
        <v>82</v>
      </c>
      <c r="Q66">
        <v>90</v>
      </c>
      <c r="R66" s="32">
        <v>14.539007092198601</v>
      </c>
      <c r="S66" s="31">
        <v>69.503546099290801</v>
      </c>
      <c r="T66" s="32">
        <v>15.9574468085106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>
        <v>10545384.359999999</v>
      </c>
      <c r="AA66" s="33">
        <v>7907924.1200000001</v>
      </c>
      <c r="AB66" s="31">
        <v>9018008.4499999993</v>
      </c>
      <c r="AC66" s="30">
        <v>15989.376684397201</v>
      </c>
      <c r="AD66" s="72">
        <v>3.3854166666666701</v>
      </c>
      <c r="AE66" s="74">
        <v>13</v>
      </c>
      <c r="AF66" s="30">
        <v>111</v>
      </c>
      <c r="AG66" s="30">
        <v>55</v>
      </c>
      <c r="AH66" s="30">
        <v>32</v>
      </c>
      <c r="AI66" s="30">
        <v>8</v>
      </c>
      <c r="AJ66" s="37">
        <v>0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/>
      <c r="AT66" s="37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1">
        <v>99.8</v>
      </c>
      <c r="BA66" s="31">
        <v>74.8</v>
      </c>
      <c r="BB66" s="31">
        <v>43</v>
      </c>
      <c r="BC66" s="38">
        <v>81.305324442097401</v>
      </c>
      <c r="BD66" s="38">
        <v>93.799169810060505</v>
      </c>
      <c r="BE66" s="38">
        <v>1.1928870145925301</v>
      </c>
      <c r="BF66" s="36">
        <v>1.5166093931733999</v>
      </c>
      <c r="BG66" s="36">
        <v>44.178156315381997</v>
      </c>
      <c r="BH66" s="36">
        <v>37.156434673187697</v>
      </c>
      <c r="BI66" s="36">
        <v>8.4204261486954692</v>
      </c>
      <c r="BJ66" s="36">
        <v>0</v>
      </c>
      <c r="BK66" s="36">
        <v>8.7283734695614896</v>
      </c>
      <c r="BL66" s="39">
        <v>76.263719338063595</v>
      </c>
      <c r="BM66" s="39">
        <v>0.696523841358479</v>
      </c>
      <c r="BN66" s="39">
        <v>0</v>
      </c>
      <c r="BO66" s="39">
        <v>2.8228690902213298</v>
      </c>
      <c r="BP66" s="39">
        <v>0.55233151501191902</v>
      </c>
      <c r="BQ66" s="39">
        <v>0.96988065744210294</v>
      </c>
      <c r="BR66" s="39">
        <v>7.6625815295247799</v>
      </c>
      <c r="BS66" s="39">
        <v>1.5898374371967501</v>
      </c>
      <c r="BT66" s="39">
        <v>1.9304684003453101</v>
      </c>
      <c r="BU66" s="40">
        <v>7.5117881908357402</v>
      </c>
      <c r="BV66" s="41">
        <v>427.2072</v>
      </c>
      <c r="BW66" s="72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 s="71">
        <v>1497</v>
      </c>
      <c r="E67" s="25">
        <v>20</v>
      </c>
      <c r="F67" s="25">
        <v>30</v>
      </c>
      <c r="G67" s="25">
        <v>34</v>
      </c>
      <c r="H67" s="25">
        <v>35</v>
      </c>
      <c r="I67" s="26">
        <v>-10</v>
      </c>
      <c r="J67" s="25">
        <v>-1</v>
      </c>
      <c r="K67" s="27">
        <v>-11</v>
      </c>
      <c r="L67" s="28">
        <v>-0.73480293921175699</v>
      </c>
      <c r="M67" s="28">
        <v>-0.67</v>
      </c>
      <c r="N67" s="72">
        <v>-6.6800267201068797E-2</v>
      </c>
      <c r="O67" s="73">
        <v>43.139946559786203</v>
      </c>
      <c r="P67">
        <v>214</v>
      </c>
      <c r="Q67">
        <v>285</v>
      </c>
      <c r="R67" s="32">
        <v>14.295257181028701</v>
      </c>
      <c r="S67" s="31">
        <v>66.6666666666667</v>
      </c>
      <c r="T67" s="32">
        <v>19.038076152304601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>
        <v>32972168.440000001</v>
      </c>
      <c r="AA67" s="33">
        <v>23133262.190000001</v>
      </c>
      <c r="AB67" s="31">
        <v>35656997.829999998</v>
      </c>
      <c r="AC67" s="30">
        <v>23818.969826319299</v>
      </c>
      <c r="AD67" s="72">
        <v>4.1586073500967098</v>
      </c>
      <c r="AE67" s="74">
        <v>43</v>
      </c>
      <c r="AF67" s="30">
        <v>247</v>
      </c>
      <c r="AG67" s="30">
        <v>101</v>
      </c>
      <c r="AH67" s="30">
        <v>143</v>
      </c>
      <c r="AI67" s="30">
        <v>48</v>
      </c>
      <c r="AJ67" s="37">
        <v>5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/>
      <c r="AT67" s="37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1">
        <v>99.4</v>
      </c>
      <c r="BA67" s="31">
        <v>80.599999999999994</v>
      </c>
      <c r="BB67" s="31">
        <v>70.400000000000006</v>
      </c>
      <c r="BC67" s="38">
        <v>56.117912167014801</v>
      </c>
      <c r="BD67" s="38">
        <v>88.424511527741402</v>
      </c>
      <c r="BE67" s="38">
        <v>2.7503049108037301</v>
      </c>
      <c r="BF67" s="36">
        <v>1.9134277779749499E-2</v>
      </c>
      <c r="BG67" s="36">
        <v>19.653804734644002</v>
      </c>
      <c r="BH67" s="36">
        <v>45.961974805496197</v>
      </c>
      <c r="BI67" s="36">
        <v>3.52805816616066</v>
      </c>
      <c r="BJ67" s="36">
        <v>0</v>
      </c>
      <c r="BK67" s="36">
        <v>30.837028015919401</v>
      </c>
      <c r="BL67" s="39">
        <v>49.621989713249697</v>
      </c>
      <c r="BM67" s="39">
        <v>0</v>
      </c>
      <c r="BN67" s="39">
        <v>0</v>
      </c>
      <c r="BO67" s="39">
        <v>4.2303148475210399</v>
      </c>
      <c r="BP67" s="39">
        <v>0.72219391207404204</v>
      </c>
      <c r="BQ67" s="39">
        <v>1.5434136941699299</v>
      </c>
      <c r="BR67" s="39">
        <v>30.7479042985109</v>
      </c>
      <c r="BS67" s="39">
        <v>1.6565625197995699</v>
      </c>
      <c r="BT67" s="39">
        <v>2.6602244594252902</v>
      </c>
      <c r="BU67" s="40">
        <v>8.8173965552494895</v>
      </c>
      <c r="BV67" s="41">
        <v>847.55629999999996</v>
      </c>
      <c r="BW67" s="72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 s="71">
        <v>1679</v>
      </c>
      <c r="E68" s="25">
        <v>16</v>
      </c>
      <c r="F68" s="25">
        <v>17</v>
      </c>
      <c r="G68" s="25">
        <v>45</v>
      </c>
      <c r="H68" s="25">
        <v>33</v>
      </c>
      <c r="I68" s="26">
        <v>-1</v>
      </c>
      <c r="J68" s="25">
        <v>12</v>
      </c>
      <c r="K68" s="27">
        <v>11</v>
      </c>
      <c r="L68" s="28">
        <v>0.65515187611673598</v>
      </c>
      <c r="M68" s="28">
        <v>-0.06</v>
      </c>
      <c r="N68" s="72">
        <v>0.71471113758189397</v>
      </c>
      <c r="O68" s="73">
        <v>41.609589041095902</v>
      </c>
      <c r="P68">
        <v>272</v>
      </c>
      <c r="Q68">
        <v>299</v>
      </c>
      <c r="R68" s="32">
        <v>16.200119118522899</v>
      </c>
      <c r="S68" s="31">
        <v>65.991661703394897</v>
      </c>
      <c r="T68" s="32">
        <v>17.808219178082201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>
        <v>35116182.469999999</v>
      </c>
      <c r="AA68" s="33">
        <v>25433664.940000001</v>
      </c>
      <c r="AB68" s="31">
        <v>28756443.600000001</v>
      </c>
      <c r="AC68" s="30">
        <v>17127.125431804601</v>
      </c>
      <c r="AD68" s="72">
        <v>4.3478260869565197</v>
      </c>
      <c r="AE68" s="74">
        <v>48</v>
      </c>
      <c r="AF68" s="30">
        <v>315</v>
      </c>
      <c r="AG68" s="30">
        <v>125</v>
      </c>
      <c r="AH68" s="30">
        <v>145</v>
      </c>
      <c r="AI68" s="30">
        <v>20</v>
      </c>
      <c r="AJ68" s="37">
        <v>4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/>
      <c r="AT68" s="37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1">
        <v>99.9</v>
      </c>
      <c r="BA68" s="31">
        <v>85.2</v>
      </c>
      <c r="BB68" s="31">
        <v>92.6</v>
      </c>
      <c r="BC68" s="38">
        <v>85.097664732084993</v>
      </c>
      <c r="BD68" s="38">
        <v>92.338722804101494</v>
      </c>
      <c r="BE68" s="38">
        <v>2.0959500695606001</v>
      </c>
      <c r="BF68" s="36">
        <v>22.245607136088999</v>
      </c>
      <c r="BG68" s="36">
        <v>57.4548149185932</v>
      </c>
      <c r="BH68" s="36">
        <v>6.8807170529529298</v>
      </c>
      <c r="BI68" s="36">
        <v>13.3110182294357</v>
      </c>
      <c r="BJ68" s="36">
        <v>0</v>
      </c>
      <c r="BK68" s="36">
        <v>0.10784266292919401</v>
      </c>
      <c r="BL68" s="39">
        <v>78.578096749723599</v>
      </c>
      <c r="BM68" s="39">
        <v>0</v>
      </c>
      <c r="BN68" s="39">
        <v>0</v>
      </c>
      <c r="BO68" s="39">
        <v>4.6553909318827902</v>
      </c>
      <c r="BP68" s="39">
        <v>8.0572487332061696E-2</v>
      </c>
      <c r="BQ68" s="39">
        <v>1.78360456314659</v>
      </c>
      <c r="BR68" s="39">
        <v>0.40363648659549201</v>
      </c>
      <c r="BS68" s="39">
        <v>1.06999163211281</v>
      </c>
      <c r="BT68" s="39">
        <v>2.7133607537127902</v>
      </c>
      <c r="BU68" s="40">
        <v>10.715346395493899</v>
      </c>
      <c r="BV68" s="41">
        <v>981.84879999999998</v>
      </c>
      <c r="BW68" s="72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 s="71">
        <v>307</v>
      </c>
      <c r="E69" s="25">
        <v>2</v>
      </c>
      <c r="F69" s="25">
        <v>0</v>
      </c>
      <c r="G69" s="25">
        <v>11</v>
      </c>
      <c r="H69" s="25">
        <v>9</v>
      </c>
      <c r="I69" s="26">
        <v>2</v>
      </c>
      <c r="J69" s="25">
        <v>2</v>
      </c>
      <c r="K69" s="27">
        <v>4</v>
      </c>
      <c r="L69" s="28">
        <v>1.30293159609121</v>
      </c>
      <c r="M69" s="28">
        <v>0.65</v>
      </c>
      <c r="N69" s="72">
        <v>0.65146579804560301</v>
      </c>
      <c r="O69" s="73">
        <v>44.144951140065203</v>
      </c>
      <c r="P69">
        <v>41</v>
      </c>
      <c r="Q69">
        <v>64</v>
      </c>
      <c r="R69" s="32">
        <v>13.3550488599349</v>
      </c>
      <c r="S69" s="31">
        <v>65.798045602605896</v>
      </c>
      <c r="T69" s="32">
        <v>20.8469055374593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>
        <v>5550328.1699999999</v>
      </c>
      <c r="AA69" s="33">
        <v>4156186.74</v>
      </c>
      <c r="AB69" s="31">
        <v>5470563.6500000004</v>
      </c>
      <c r="AC69" s="30">
        <v>17819.425570032599</v>
      </c>
      <c r="AD69" s="72">
        <v>2.53807106598985</v>
      </c>
      <c r="AE69" s="74">
        <v>5</v>
      </c>
      <c r="AF69" s="30">
        <v>47</v>
      </c>
      <c r="AG69" s="30">
        <v>31</v>
      </c>
      <c r="AH69" s="30">
        <v>20</v>
      </c>
      <c r="AI69" s="30">
        <v>1</v>
      </c>
      <c r="AJ69" s="37">
        <v>0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/>
      <c r="AT69" s="37">
        <v>1</v>
      </c>
      <c r="AU69" s="30">
        <v>0</v>
      </c>
      <c r="AV69" s="30">
        <v>0</v>
      </c>
      <c r="AW69" s="30">
        <v>0</v>
      </c>
      <c r="AX69" s="30">
        <v>0</v>
      </c>
      <c r="AY69" s="30">
        <v>1</v>
      </c>
      <c r="AZ69" s="31">
        <v>100</v>
      </c>
      <c r="BA69" s="31">
        <v>76.599999999999994</v>
      </c>
      <c r="BB69" s="31">
        <v>44.5</v>
      </c>
      <c r="BC69" s="38">
        <v>29.319715044460601</v>
      </c>
      <c r="BD69" s="38">
        <v>77.062353393471</v>
      </c>
      <c r="BE69" s="38">
        <v>7.4033998785359696</v>
      </c>
      <c r="BF69" s="36">
        <v>0</v>
      </c>
      <c r="BG69" s="36">
        <v>7.1178458084587604</v>
      </c>
      <c r="BH69" s="36">
        <v>26.722533327242299</v>
      </c>
      <c r="BI69" s="36">
        <v>8.1450019670024708E-6</v>
      </c>
      <c r="BJ69" s="36">
        <v>5.8815084160151496</v>
      </c>
      <c r="BK69" s="36">
        <v>60.2781043032818</v>
      </c>
      <c r="BL69" s="39">
        <v>22.594462421520898</v>
      </c>
      <c r="BM69" s="39">
        <v>0</v>
      </c>
      <c r="BN69" s="39">
        <v>0</v>
      </c>
      <c r="BO69" s="39">
        <v>4.55459687495099</v>
      </c>
      <c r="BP69" s="39">
        <v>0</v>
      </c>
      <c r="BQ69" s="39">
        <v>2.1706557479886901</v>
      </c>
      <c r="BR69" s="39">
        <v>51.3817808283628</v>
      </c>
      <c r="BS69" s="39">
        <v>0.506454757884502</v>
      </c>
      <c r="BT69" s="39">
        <v>2.0344772155802899</v>
      </c>
      <c r="BU69" s="40">
        <v>16.757572153711799</v>
      </c>
      <c r="BV69" s="41">
        <v>306.06880000000001</v>
      </c>
      <c r="BW69" s="72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 s="71">
        <v>304</v>
      </c>
      <c r="E70" s="25">
        <v>2</v>
      </c>
      <c r="F70" s="25">
        <v>4</v>
      </c>
      <c r="G70" s="25">
        <v>12</v>
      </c>
      <c r="H70" s="25">
        <v>5</v>
      </c>
      <c r="I70" s="26">
        <v>-2</v>
      </c>
      <c r="J70" s="25">
        <v>7</v>
      </c>
      <c r="K70" s="27">
        <v>5</v>
      </c>
      <c r="L70" s="28">
        <v>1.6447368421052599</v>
      </c>
      <c r="M70" s="28">
        <v>-0.66</v>
      </c>
      <c r="N70" s="72">
        <v>2.3026315789473699</v>
      </c>
      <c r="O70" s="73">
        <v>40.766447368421098</v>
      </c>
      <c r="P70">
        <v>55</v>
      </c>
      <c r="Q70">
        <v>62</v>
      </c>
      <c r="R70" s="32">
        <v>18.092105263157901</v>
      </c>
      <c r="S70" s="31">
        <v>61.513157894736899</v>
      </c>
      <c r="T70" s="32">
        <v>20.394736842105299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>
        <v>32817972.739999998</v>
      </c>
      <c r="AA70" s="33">
        <v>31268099.420000002</v>
      </c>
      <c r="AB70" s="31">
        <v>29263191.199999999</v>
      </c>
      <c r="AC70" s="30">
        <v>96260.4973684211</v>
      </c>
      <c r="AD70" s="72">
        <v>2.7472527472527499</v>
      </c>
      <c r="AE70" s="74">
        <v>5</v>
      </c>
      <c r="AF70" s="30">
        <v>61</v>
      </c>
      <c r="AG70" s="30">
        <v>28</v>
      </c>
      <c r="AH70" s="30">
        <v>6</v>
      </c>
      <c r="AI70" s="30">
        <v>0</v>
      </c>
      <c r="AJ70" s="37">
        <v>2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/>
      <c r="AT70" s="37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1">
        <v>99.2</v>
      </c>
      <c r="BA70" s="31">
        <v>89.8</v>
      </c>
      <c r="BB70" s="31">
        <v>38.700000000000003</v>
      </c>
      <c r="BC70" s="38">
        <v>77.718128522247397</v>
      </c>
      <c r="BD70" s="38">
        <v>91.277423946398798</v>
      </c>
      <c r="BE70" s="38">
        <v>2.9765833087964002</v>
      </c>
      <c r="BF70" s="36">
        <v>4.0697583390830597E-4</v>
      </c>
      <c r="BG70" s="36">
        <v>53.672600608709899</v>
      </c>
      <c r="BH70" s="36">
        <v>25.4556278076676</v>
      </c>
      <c r="BI70" s="36">
        <v>9.3796734870873095</v>
      </c>
      <c r="BJ70" s="36">
        <v>2.9203448301041401</v>
      </c>
      <c r="BK70" s="36">
        <v>8.5713462905972104</v>
      </c>
      <c r="BL70" s="39">
        <v>70.9391056544588</v>
      </c>
      <c r="BM70" s="39">
        <v>0</v>
      </c>
      <c r="BN70" s="39">
        <v>0</v>
      </c>
      <c r="BO70" s="39">
        <v>2.7655302036825602</v>
      </c>
      <c r="BP70" s="39">
        <v>1.70014782260386</v>
      </c>
      <c r="BQ70" s="39">
        <v>2.31334484150215</v>
      </c>
      <c r="BR70" s="39">
        <v>8.7376160054229199</v>
      </c>
      <c r="BS70" s="39">
        <v>2.2101808966902601</v>
      </c>
      <c r="BT70" s="39">
        <v>1.26834725010127</v>
      </c>
      <c r="BU70" s="40">
        <v>10.0657273255381</v>
      </c>
      <c r="BV70" s="41">
        <v>532.25959999999998</v>
      </c>
      <c r="BW70" s="72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 s="71">
        <v>18057</v>
      </c>
      <c r="E71" s="25">
        <v>188</v>
      </c>
      <c r="F71" s="25">
        <v>225</v>
      </c>
      <c r="G71" s="25">
        <v>351</v>
      </c>
      <c r="H71" s="25">
        <v>470</v>
      </c>
      <c r="I71" s="26">
        <v>-37</v>
      </c>
      <c r="J71" s="25">
        <v>-119</v>
      </c>
      <c r="K71" s="27">
        <v>-156</v>
      </c>
      <c r="L71" s="28">
        <v>-0.86393088552915798</v>
      </c>
      <c r="M71" s="28">
        <v>-0.2</v>
      </c>
      <c r="N71" s="72">
        <v>-0.65902420114083204</v>
      </c>
      <c r="O71" s="73">
        <v>43.020739879271197</v>
      </c>
      <c r="P71">
        <v>2722</v>
      </c>
      <c r="Q71">
        <v>3618</v>
      </c>
      <c r="R71" s="32">
        <v>15.074486348784401</v>
      </c>
      <c r="S71" s="31">
        <v>64.8889627291355</v>
      </c>
      <c r="T71" s="32">
        <v>20.036550922080099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>
        <v>409917831.66000003</v>
      </c>
      <c r="AA71" s="33">
        <v>293439328.50999999</v>
      </c>
      <c r="AB71" s="31">
        <v>428559932.79000002</v>
      </c>
      <c r="AC71" s="30">
        <v>23733.728348562901</v>
      </c>
      <c r="AD71" s="72">
        <v>2.1258788081687299</v>
      </c>
      <c r="AE71" s="74">
        <v>254</v>
      </c>
      <c r="AF71" s="30">
        <v>1506</v>
      </c>
      <c r="AG71" s="30">
        <v>851</v>
      </c>
      <c r="AH71" s="30">
        <v>2945</v>
      </c>
      <c r="AI71" s="30">
        <v>971</v>
      </c>
      <c r="AJ71" s="37">
        <v>22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>
        <v>27.789887</v>
      </c>
      <c r="AT71" s="37">
        <v>10</v>
      </c>
      <c r="AU71" s="30">
        <v>3</v>
      </c>
      <c r="AV71" s="30">
        <v>3</v>
      </c>
      <c r="AW71" s="30">
        <v>2</v>
      </c>
      <c r="AX71" s="30">
        <v>1</v>
      </c>
      <c r="AY71" s="30">
        <v>1</v>
      </c>
      <c r="AZ71" s="31">
        <v>99.9</v>
      </c>
      <c r="BA71" s="31">
        <v>89.8</v>
      </c>
      <c r="BB71" s="31">
        <v>93</v>
      </c>
      <c r="BC71" s="38">
        <v>58.973097522835801</v>
      </c>
      <c r="BD71" s="38">
        <v>67.877846548263193</v>
      </c>
      <c r="BE71" s="38">
        <v>20.083886108227201</v>
      </c>
      <c r="BF71" s="36">
        <v>13.873022439555401</v>
      </c>
      <c r="BG71" s="36">
        <v>24.5416203047251</v>
      </c>
      <c r="BH71" s="36">
        <v>16.041868762998298</v>
      </c>
      <c r="BI71" s="36">
        <v>17.2015569521893</v>
      </c>
      <c r="BJ71" s="36">
        <v>11.4519583387019</v>
      </c>
      <c r="BK71" s="36">
        <v>16.889973201829999</v>
      </c>
      <c r="BL71" s="39">
        <v>40.029668641308099</v>
      </c>
      <c r="BM71" s="39">
        <v>0</v>
      </c>
      <c r="BN71" s="39">
        <v>0</v>
      </c>
      <c r="BO71" s="39">
        <v>6.5525793383722997</v>
      </c>
      <c r="BP71" s="39">
        <v>0.54675980217530695</v>
      </c>
      <c r="BQ71" s="39">
        <v>11.844089740980101</v>
      </c>
      <c r="BR71" s="39">
        <v>14.461661561239399</v>
      </c>
      <c r="BS71" s="39">
        <v>2.2936472648107502</v>
      </c>
      <c r="BT71" s="39">
        <v>3.8247852550320198</v>
      </c>
      <c r="BU71" s="40">
        <v>20.446808396082002</v>
      </c>
      <c r="BV71" s="41">
        <v>4977.5788000000002</v>
      </c>
      <c r="BW71" s="72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 s="71">
        <v>1771</v>
      </c>
      <c r="E72" s="25">
        <v>24</v>
      </c>
      <c r="F72" s="25">
        <v>14</v>
      </c>
      <c r="G72" s="25">
        <v>36</v>
      </c>
      <c r="H72" s="25">
        <v>40</v>
      </c>
      <c r="I72" s="26">
        <v>10</v>
      </c>
      <c r="J72" s="25">
        <v>-4</v>
      </c>
      <c r="K72" s="27">
        <v>6</v>
      </c>
      <c r="L72" s="28">
        <v>0.33879164313946902</v>
      </c>
      <c r="M72" s="28">
        <v>0.56000000000000005</v>
      </c>
      <c r="N72" s="72">
        <v>-0.225861095426313</v>
      </c>
      <c r="O72" s="73">
        <v>41.868153585544903</v>
      </c>
      <c r="P72">
        <v>286</v>
      </c>
      <c r="Q72">
        <v>341</v>
      </c>
      <c r="R72" s="32">
        <v>16.1490683229814</v>
      </c>
      <c r="S72" s="31">
        <v>64.596273291925499</v>
      </c>
      <c r="T72" s="32">
        <v>19.254658385093201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>
        <v>35604011.229999997</v>
      </c>
      <c r="AA72" s="33">
        <v>26770034.57</v>
      </c>
      <c r="AB72" s="31">
        <v>52889053.609999999</v>
      </c>
      <c r="AC72" s="30">
        <v>29863.948961039001</v>
      </c>
      <c r="AD72" s="72">
        <v>2.1607605877268798</v>
      </c>
      <c r="AE72" s="74">
        <v>25</v>
      </c>
      <c r="AF72" s="30">
        <v>336</v>
      </c>
      <c r="AG72" s="30">
        <v>119</v>
      </c>
      <c r="AH72" s="30">
        <v>103</v>
      </c>
      <c r="AI72" s="30">
        <v>11</v>
      </c>
      <c r="AJ72" s="37">
        <v>3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/>
      <c r="AT72" s="37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1">
        <v>99.6</v>
      </c>
      <c r="BA72" s="31">
        <v>82.6</v>
      </c>
      <c r="BB72" s="31">
        <v>77.400000000000006</v>
      </c>
      <c r="BC72" s="38">
        <v>71.214446698440995</v>
      </c>
      <c r="BD72" s="38">
        <v>78.704401392837696</v>
      </c>
      <c r="BE72" s="38">
        <v>17.092654008813</v>
      </c>
      <c r="BF72" s="36">
        <v>0.35380517850266002</v>
      </c>
      <c r="BG72" s="36">
        <v>25.994603634940599</v>
      </c>
      <c r="BH72" s="36">
        <v>19.597562798393</v>
      </c>
      <c r="BI72" s="36">
        <v>20.298923122480101</v>
      </c>
      <c r="BJ72" s="36">
        <v>12.663554437509999</v>
      </c>
      <c r="BK72" s="36">
        <v>21.091550828173599</v>
      </c>
      <c r="BL72" s="39">
        <v>56.0489039792295</v>
      </c>
      <c r="BM72" s="39">
        <v>0</v>
      </c>
      <c r="BN72" s="39">
        <v>0</v>
      </c>
      <c r="BO72" s="39">
        <v>2.8713954532711501</v>
      </c>
      <c r="BP72" s="39">
        <v>0.121708287485347</v>
      </c>
      <c r="BQ72" s="39">
        <v>12.1724389784551</v>
      </c>
      <c r="BR72" s="39">
        <v>16.682960659908201</v>
      </c>
      <c r="BS72" s="39">
        <v>2.7152700696443302</v>
      </c>
      <c r="BT72" s="39">
        <v>1.4634062285115299</v>
      </c>
      <c r="BU72" s="40">
        <v>7.9239163434949198</v>
      </c>
      <c r="BV72" s="41">
        <v>2390.9629</v>
      </c>
      <c r="BW72" s="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 s="71">
        <v>461</v>
      </c>
      <c r="E73" s="25">
        <v>5</v>
      </c>
      <c r="F73" s="25">
        <v>4</v>
      </c>
      <c r="G73" s="25">
        <v>12</v>
      </c>
      <c r="H73" s="25">
        <v>11</v>
      </c>
      <c r="I73" s="26">
        <v>1</v>
      </c>
      <c r="J73" s="25">
        <v>1</v>
      </c>
      <c r="K73" s="27">
        <v>2</v>
      </c>
      <c r="L73" s="28">
        <v>0.43383947939262502</v>
      </c>
      <c r="M73" s="28">
        <v>0.22</v>
      </c>
      <c r="N73" s="72">
        <v>0.21691973969631201</v>
      </c>
      <c r="O73" s="73">
        <v>43.5976138828633</v>
      </c>
      <c r="P73">
        <v>67</v>
      </c>
      <c r="Q73">
        <v>100</v>
      </c>
      <c r="R73" s="32">
        <v>14.533622559652899</v>
      </c>
      <c r="S73" s="31">
        <v>63.774403470715797</v>
      </c>
      <c r="T73" s="32">
        <v>21.691973969631199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>
        <v>9132153.5500000007</v>
      </c>
      <c r="AA73" s="33">
        <v>7231333.4299999997</v>
      </c>
      <c r="AB73" s="31">
        <v>9927369.7699999996</v>
      </c>
      <c r="AC73" s="30">
        <v>21534.4246637744</v>
      </c>
      <c r="AD73" s="72">
        <v>2.38095238095238</v>
      </c>
      <c r="AE73" s="74">
        <v>7</v>
      </c>
      <c r="AF73" s="30">
        <v>79</v>
      </c>
      <c r="AG73" s="30">
        <v>49</v>
      </c>
      <c r="AH73" s="30">
        <v>2</v>
      </c>
      <c r="AI73" s="30">
        <v>0</v>
      </c>
      <c r="AJ73" s="37">
        <v>1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/>
      <c r="AT73" s="37">
        <v>1</v>
      </c>
      <c r="AU73" s="30">
        <v>0</v>
      </c>
      <c r="AV73" s="30">
        <v>0</v>
      </c>
      <c r="AW73" s="30">
        <v>0</v>
      </c>
      <c r="AX73" s="30">
        <v>0</v>
      </c>
      <c r="AY73" s="30">
        <v>1</v>
      </c>
      <c r="AZ73" s="31">
        <v>99.8</v>
      </c>
      <c r="BA73" s="31">
        <v>38.5</v>
      </c>
      <c r="BB73" s="31">
        <v>0</v>
      </c>
      <c r="BC73" s="38">
        <v>67.6200593337513</v>
      </c>
      <c r="BD73" s="38">
        <v>62.167291393932601</v>
      </c>
      <c r="BE73" s="38">
        <v>35.239012096991601</v>
      </c>
      <c r="BF73" s="36">
        <v>0.149224128719672</v>
      </c>
      <c r="BG73" s="36">
        <v>31.571106983773301</v>
      </c>
      <c r="BH73" s="36">
        <v>9.7487763945265495</v>
      </c>
      <c r="BI73" s="36">
        <v>4.0559404372776502</v>
      </c>
      <c r="BJ73" s="36">
        <v>29.241863340607299</v>
      </c>
      <c r="BK73" s="36">
        <v>25.233088715095501</v>
      </c>
      <c r="BL73" s="39">
        <v>42.037559326763301</v>
      </c>
      <c r="BM73" s="39">
        <v>0</v>
      </c>
      <c r="BN73" s="39">
        <v>0</v>
      </c>
      <c r="BO73" s="39">
        <v>1.75385911837449</v>
      </c>
      <c r="BP73" s="39">
        <v>0</v>
      </c>
      <c r="BQ73" s="39">
        <v>23.828640888613499</v>
      </c>
      <c r="BR73" s="39">
        <v>27.575349379688699</v>
      </c>
      <c r="BS73" s="39">
        <v>0.196035204546612</v>
      </c>
      <c r="BT73" s="39">
        <v>0.72005156793527403</v>
      </c>
      <c r="BU73" s="40">
        <v>3.8885045140780599</v>
      </c>
      <c r="BV73" s="41">
        <v>1645.6738</v>
      </c>
      <c r="BW73" s="72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 s="71">
        <v>259</v>
      </c>
      <c r="E74" s="25">
        <v>2</v>
      </c>
      <c r="F74" s="25">
        <v>3</v>
      </c>
      <c r="G74" s="25">
        <v>10</v>
      </c>
      <c r="H74" s="25">
        <v>7</v>
      </c>
      <c r="I74" s="26">
        <v>-1</v>
      </c>
      <c r="J74" s="25">
        <v>3</v>
      </c>
      <c r="K74" s="27">
        <v>2</v>
      </c>
      <c r="L74" s="28">
        <v>0.77220077220077199</v>
      </c>
      <c r="M74" s="28">
        <v>-0.39</v>
      </c>
      <c r="N74" s="72">
        <v>1.15830115830116</v>
      </c>
      <c r="O74" s="73">
        <v>41.677606177606201</v>
      </c>
      <c r="P74">
        <v>37</v>
      </c>
      <c r="Q74">
        <v>46</v>
      </c>
      <c r="R74" s="32">
        <v>14.285714285714301</v>
      </c>
      <c r="S74" s="31">
        <v>67.953667953667903</v>
      </c>
      <c r="T74" s="32">
        <v>17.760617760617802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>
        <v>3845363.41</v>
      </c>
      <c r="AA74" s="33">
        <v>3591183.96</v>
      </c>
      <c r="AB74" s="31">
        <v>2113053.9</v>
      </c>
      <c r="AC74" s="30">
        <v>8158.5092664092699</v>
      </c>
      <c r="AD74" s="72">
        <v>1.7341040462427699</v>
      </c>
      <c r="AE74" s="74">
        <v>3</v>
      </c>
      <c r="AF74" s="30">
        <v>44</v>
      </c>
      <c r="AG74" s="30">
        <v>29</v>
      </c>
      <c r="AH74" s="30">
        <v>3</v>
      </c>
      <c r="AI74" s="30">
        <v>0</v>
      </c>
      <c r="AJ74" s="37">
        <v>1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/>
      <c r="AT74" s="37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1">
        <v>98.2</v>
      </c>
      <c r="BA74" s="31">
        <v>89.7</v>
      </c>
      <c r="BB74" s="31">
        <v>24.1</v>
      </c>
      <c r="BC74" s="38">
        <v>89.779661109354393</v>
      </c>
      <c r="BD74" s="38">
        <v>87.721499808866696</v>
      </c>
      <c r="BE74" s="38">
        <v>6.3686707779808396</v>
      </c>
      <c r="BF74" s="36">
        <v>67.548215947042493</v>
      </c>
      <c r="BG74" s="36">
        <v>27.029995566471001</v>
      </c>
      <c r="BH74" s="36">
        <v>1.1947604766839199</v>
      </c>
      <c r="BI74" s="36">
        <v>3.9686192018341502</v>
      </c>
      <c r="BJ74" s="36">
        <v>1.4119575379143901E-6</v>
      </c>
      <c r="BK74" s="36">
        <v>0.25840739601086898</v>
      </c>
      <c r="BL74" s="39">
        <v>78.756065248443505</v>
      </c>
      <c r="BM74" s="39">
        <v>0</v>
      </c>
      <c r="BN74" s="39">
        <v>0</v>
      </c>
      <c r="BO74" s="39">
        <v>5.03767268920849</v>
      </c>
      <c r="BP74" s="39">
        <v>0.26815213006073402</v>
      </c>
      <c r="BQ74" s="39">
        <v>5.7177710416416803</v>
      </c>
      <c r="BR74" s="39">
        <v>0.299391566987602</v>
      </c>
      <c r="BS74" s="39">
        <v>0.80382942068018004</v>
      </c>
      <c r="BT74" s="39">
        <v>1.5800176641842301</v>
      </c>
      <c r="BU74" s="40">
        <v>7.5371002387935997</v>
      </c>
      <c r="BV74" s="41">
        <v>366.84399999999999</v>
      </c>
      <c r="BW74" s="72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 s="71">
        <v>6103</v>
      </c>
      <c r="E75" s="25">
        <v>64</v>
      </c>
      <c r="F75" s="25">
        <v>64</v>
      </c>
      <c r="G75" s="25">
        <v>101</v>
      </c>
      <c r="H75" s="25">
        <v>165</v>
      </c>
      <c r="I75" s="26">
        <v>0</v>
      </c>
      <c r="J75" s="25">
        <v>-64</v>
      </c>
      <c r="K75" s="27">
        <v>-64</v>
      </c>
      <c r="L75" s="28">
        <v>-1.0486645911846599</v>
      </c>
      <c r="M75" s="28">
        <v>0</v>
      </c>
      <c r="N75" s="72">
        <v>-1.0486645911846599</v>
      </c>
      <c r="O75" s="73">
        <v>42.407750286744204</v>
      </c>
      <c r="P75">
        <v>964</v>
      </c>
      <c r="Q75">
        <v>1190</v>
      </c>
      <c r="R75" s="32">
        <v>15.795510404719</v>
      </c>
      <c r="S75" s="31">
        <v>64.705882352941202</v>
      </c>
      <c r="T75" s="32">
        <v>19.498607242339801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>
        <v>135456008.97</v>
      </c>
      <c r="AA75" s="33">
        <v>95462009.870000005</v>
      </c>
      <c r="AB75" s="31">
        <v>149954522.40000001</v>
      </c>
      <c r="AC75" s="30">
        <v>24570.624676388699</v>
      </c>
      <c r="AD75" s="72">
        <v>4.4150661012721404</v>
      </c>
      <c r="AE75" s="74">
        <v>177</v>
      </c>
      <c r="AF75" s="30">
        <v>742</v>
      </c>
      <c r="AG75" s="30">
        <v>207</v>
      </c>
      <c r="AH75" s="30">
        <v>308</v>
      </c>
      <c r="AI75" s="30">
        <v>180</v>
      </c>
      <c r="AJ75" s="37">
        <v>0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>
        <v>13.454369</v>
      </c>
      <c r="AT75" s="37">
        <v>3</v>
      </c>
      <c r="AU75" s="30">
        <v>1</v>
      </c>
      <c r="AV75" s="30">
        <v>2</v>
      </c>
      <c r="AW75" s="30">
        <v>0</v>
      </c>
      <c r="AX75" s="30">
        <v>0</v>
      </c>
      <c r="AY75" s="30">
        <v>0</v>
      </c>
      <c r="AZ75" s="31">
        <v>99.7</v>
      </c>
      <c r="BA75" s="31">
        <v>51.2</v>
      </c>
      <c r="BB75" s="31">
        <v>92.1</v>
      </c>
      <c r="BC75" s="38">
        <v>73.7133629738357</v>
      </c>
      <c r="BD75" s="38">
        <v>89.824152234470006</v>
      </c>
      <c r="BE75" s="38">
        <v>6.3627827704817701</v>
      </c>
      <c r="BF75" s="36">
        <v>34.619306237886001</v>
      </c>
      <c r="BG75" s="36">
        <v>31.311965673292899</v>
      </c>
      <c r="BH75" s="36">
        <v>16.6226459087436</v>
      </c>
      <c r="BI75" s="36">
        <v>4.4953083590380896</v>
      </c>
      <c r="BJ75" s="36">
        <v>8.3587213670685598E-2</v>
      </c>
      <c r="BK75" s="36">
        <v>12.8671866073687</v>
      </c>
      <c r="BL75" s="39">
        <v>66.2124033747656</v>
      </c>
      <c r="BM75" s="39">
        <v>0</v>
      </c>
      <c r="BN75" s="39">
        <v>0</v>
      </c>
      <c r="BO75" s="39">
        <v>2.6001363941233802</v>
      </c>
      <c r="BP75" s="39">
        <v>0.210602046104816</v>
      </c>
      <c r="BQ75" s="39">
        <v>4.6902211588419096</v>
      </c>
      <c r="BR75" s="39">
        <v>11.624850874204</v>
      </c>
      <c r="BS75" s="39">
        <v>2.26775411043679</v>
      </c>
      <c r="BT75" s="39">
        <v>2.3380898680006501</v>
      </c>
      <c r="BU75" s="40">
        <v>10.055942173522901</v>
      </c>
      <c r="BV75" s="41">
        <v>3109.3715000000002</v>
      </c>
      <c r="BW75" s="72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 s="71">
        <v>1164</v>
      </c>
      <c r="E76" s="25">
        <v>17</v>
      </c>
      <c r="F76" s="25">
        <v>10</v>
      </c>
      <c r="G76" s="25">
        <v>27</v>
      </c>
      <c r="H76" s="25">
        <v>30</v>
      </c>
      <c r="I76" s="26">
        <v>7</v>
      </c>
      <c r="J76" s="25">
        <v>-3</v>
      </c>
      <c r="K76" s="27">
        <v>4</v>
      </c>
      <c r="L76" s="28">
        <v>0.34364261168384902</v>
      </c>
      <c r="M76" s="28">
        <v>0.6</v>
      </c>
      <c r="N76" s="72">
        <v>-0.25773195876288701</v>
      </c>
      <c r="O76" s="73">
        <v>42.573883161512001</v>
      </c>
      <c r="P76">
        <v>187</v>
      </c>
      <c r="Q76">
        <v>224</v>
      </c>
      <c r="R76" s="32">
        <v>16.065292096219899</v>
      </c>
      <c r="S76" s="31">
        <v>64.690721649484502</v>
      </c>
      <c r="T76" s="32">
        <v>19.2439862542955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>
        <v>50151869.890000001</v>
      </c>
      <c r="AA76" s="33">
        <v>17267603.100000001</v>
      </c>
      <c r="AB76" s="31">
        <v>65810367.840000004</v>
      </c>
      <c r="AC76" s="30">
        <v>56538.1167010309</v>
      </c>
      <c r="AD76" s="72">
        <v>4.5751633986928102</v>
      </c>
      <c r="AE76" s="74">
        <v>35</v>
      </c>
      <c r="AF76" s="30">
        <v>176</v>
      </c>
      <c r="AG76" s="30">
        <v>77</v>
      </c>
      <c r="AH76" s="30">
        <v>83</v>
      </c>
      <c r="AI76" s="30">
        <v>31</v>
      </c>
      <c r="AJ76" s="37">
        <v>0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/>
      <c r="AT76" s="37">
        <v>1</v>
      </c>
      <c r="AU76" s="30">
        <v>0</v>
      </c>
      <c r="AV76" s="30">
        <v>0</v>
      </c>
      <c r="AW76" s="30">
        <v>1</v>
      </c>
      <c r="AX76" s="30">
        <v>0</v>
      </c>
      <c r="AY76" s="30">
        <v>0</v>
      </c>
      <c r="AZ76" s="31">
        <v>100</v>
      </c>
      <c r="BA76" s="31">
        <v>77</v>
      </c>
      <c r="BB76" s="31">
        <v>58.6</v>
      </c>
      <c r="BC76" s="38">
        <v>79.654489288932297</v>
      </c>
      <c r="BD76" s="38">
        <v>62.619806272978103</v>
      </c>
      <c r="BE76" s="38">
        <v>5.1652925442037896</v>
      </c>
      <c r="BF76" s="36">
        <v>23.9578493684485</v>
      </c>
      <c r="BG76" s="36">
        <v>41.983229551074402</v>
      </c>
      <c r="BH76" s="36">
        <v>15.240522860539</v>
      </c>
      <c r="BI76" s="36">
        <v>6.7500621635918803</v>
      </c>
      <c r="BJ76" s="36">
        <v>3.62741141425338</v>
      </c>
      <c r="BK76" s="36">
        <v>8.4409246420928596</v>
      </c>
      <c r="BL76" s="39">
        <v>49.879486880459503</v>
      </c>
      <c r="BM76" s="39">
        <v>19.078579445451702</v>
      </c>
      <c r="BN76" s="39">
        <v>0</v>
      </c>
      <c r="BO76" s="39">
        <v>4.7875816457370597</v>
      </c>
      <c r="BP76" s="39">
        <v>1.7944539209191701</v>
      </c>
      <c r="BQ76" s="39">
        <v>4.1143873963648296</v>
      </c>
      <c r="BR76" s="39">
        <v>7.9207587092017402</v>
      </c>
      <c r="BS76" s="39">
        <v>1.5348011645376201</v>
      </c>
      <c r="BT76" s="39">
        <v>2.7775433100081801</v>
      </c>
      <c r="BU76" s="40">
        <v>8.1124075273201406</v>
      </c>
      <c r="BV76" s="41">
        <v>670.54939999999999</v>
      </c>
      <c r="BW76" s="72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 s="71">
        <v>203</v>
      </c>
      <c r="E77" s="25">
        <v>1</v>
      </c>
      <c r="F77" s="25">
        <v>1</v>
      </c>
      <c r="G77" s="25">
        <v>2</v>
      </c>
      <c r="H77" s="25">
        <v>11</v>
      </c>
      <c r="I77" s="26">
        <v>0</v>
      </c>
      <c r="J77" s="25">
        <v>-9</v>
      </c>
      <c r="K77" s="27">
        <v>-9</v>
      </c>
      <c r="L77" s="28">
        <v>-4.4334975369458096</v>
      </c>
      <c r="M77" s="28">
        <v>0</v>
      </c>
      <c r="N77" s="72">
        <v>-4.4334975369458096</v>
      </c>
      <c r="O77" s="73">
        <v>44.381773399014797</v>
      </c>
      <c r="P77">
        <v>23</v>
      </c>
      <c r="Q77">
        <v>46</v>
      </c>
      <c r="R77" s="32">
        <v>11.330049261083699</v>
      </c>
      <c r="S77" s="31">
        <v>66.009852216748797</v>
      </c>
      <c r="T77" s="32">
        <v>22.660098522167502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>
        <v>3540831.61</v>
      </c>
      <c r="AA77" s="33">
        <v>2948509.98</v>
      </c>
      <c r="AB77" s="31">
        <v>2483127.5699999998</v>
      </c>
      <c r="AC77" s="30">
        <v>12232.155517241399</v>
      </c>
      <c r="AD77" s="72">
        <v>5.0724637681159397</v>
      </c>
      <c r="AE77" s="74">
        <v>7</v>
      </c>
      <c r="AF77" s="30">
        <v>49</v>
      </c>
      <c r="AG77" s="30">
        <v>18</v>
      </c>
      <c r="AH77" s="30">
        <v>1</v>
      </c>
      <c r="AI77" s="30">
        <v>0</v>
      </c>
      <c r="AJ77" s="37">
        <v>0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/>
      <c r="AT77" s="37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1">
        <v>95.9</v>
      </c>
      <c r="BA77" s="31">
        <v>81.400000000000006</v>
      </c>
      <c r="BB77" s="31">
        <v>4.3</v>
      </c>
      <c r="BC77" s="38">
        <v>91.106952582548502</v>
      </c>
      <c r="BD77" s="38">
        <v>74.570305952637497</v>
      </c>
      <c r="BE77" s="38">
        <v>9.6425065249144009</v>
      </c>
      <c r="BF77" s="36">
        <v>11.3428175022026</v>
      </c>
      <c r="BG77" s="36">
        <v>42.712772264567</v>
      </c>
      <c r="BH77" s="36">
        <v>12.6048214669255</v>
      </c>
      <c r="BI77" s="36">
        <v>18.1960756044605</v>
      </c>
      <c r="BJ77" s="36">
        <v>14.292818618083899</v>
      </c>
      <c r="BK77" s="36">
        <v>0.85069454376054598</v>
      </c>
      <c r="BL77" s="39">
        <v>67.938733284930805</v>
      </c>
      <c r="BM77" s="39">
        <v>8.3164776581348701</v>
      </c>
      <c r="BN77" s="39">
        <v>0</v>
      </c>
      <c r="BO77" s="39">
        <v>3.9153228143012502</v>
      </c>
      <c r="BP77" s="39">
        <v>2.15142497775869</v>
      </c>
      <c r="BQ77" s="39">
        <v>8.7849938474228999</v>
      </c>
      <c r="BR77" s="39">
        <v>1.60931646743224</v>
      </c>
      <c r="BS77" s="39">
        <v>0.384595719442484</v>
      </c>
      <c r="BT77" s="39">
        <v>1.5384510503693201</v>
      </c>
      <c r="BU77" s="40">
        <v>5.3606841802074499</v>
      </c>
      <c r="BV77" s="41">
        <v>293.37299999999999</v>
      </c>
      <c r="BW77" s="72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 s="71">
        <v>545</v>
      </c>
      <c r="E78" s="25">
        <v>4</v>
      </c>
      <c r="F78" s="25">
        <v>11</v>
      </c>
      <c r="G78" s="25">
        <v>11</v>
      </c>
      <c r="H78" s="25">
        <v>23</v>
      </c>
      <c r="I78" s="26">
        <v>-7</v>
      </c>
      <c r="J78" s="25">
        <v>-12</v>
      </c>
      <c r="K78" s="27">
        <v>-19</v>
      </c>
      <c r="L78" s="28">
        <v>-3.4862385321100899</v>
      </c>
      <c r="M78" s="28">
        <v>-1.28</v>
      </c>
      <c r="N78" s="72">
        <v>-2.2018348623853199</v>
      </c>
      <c r="O78" s="73">
        <v>41.7238532110092</v>
      </c>
      <c r="P78">
        <v>90</v>
      </c>
      <c r="Q78">
        <v>83</v>
      </c>
      <c r="R78" s="32">
        <v>16.5137614678899</v>
      </c>
      <c r="S78" s="31">
        <v>68.256880733944996</v>
      </c>
      <c r="T78" s="32">
        <v>15.2293577981651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>
        <v>8793218.0899999999</v>
      </c>
      <c r="AA78" s="33">
        <v>7527776.2199999997</v>
      </c>
      <c r="AB78" s="31">
        <v>9589803.1300000008</v>
      </c>
      <c r="AC78" s="30">
        <v>17595.9690458716</v>
      </c>
      <c r="AD78" s="72">
        <v>3.6745406824147002</v>
      </c>
      <c r="AE78" s="74">
        <v>14</v>
      </c>
      <c r="AF78" s="30">
        <v>101</v>
      </c>
      <c r="AG78" s="30">
        <v>30</v>
      </c>
      <c r="AH78" s="30">
        <v>8</v>
      </c>
      <c r="AI78" s="30">
        <v>1</v>
      </c>
      <c r="AJ78" s="37">
        <v>0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/>
      <c r="AT78" s="37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1">
        <v>99.8</v>
      </c>
      <c r="BA78" s="31">
        <v>81.900000000000006</v>
      </c>
      <c r="BB78" s="31">
        <v>92.2</v>
      </c>
      <c r="BC78" s="38">
        <v>87.639289073716498</v>
      </c>
      <c r="BD78" s="38">
        <v>63.231173119515098</v>
      </c>
      <c r="BE78" s="38">
        <v>12.355861153698299</v>
      </c>
      <c r="BF78" s="36">
        <v>13.536525604013001</v>
      </c>
      <c r="BG78" s="36">
        <v>30.939181302848201</v>
      </c>
      <c r="BH78" s="36">
        <v>33.918187974473</v>
      </c>
      <c r="BI78" s="36">
        <v>10.039530484754</v>
      </c>
      <c r="BJ78" s="36">
        <v>10.509982058551801</v>
      </c>
      <c r="BK78" s="36">
        <v>1.0565925753599501</v>
      </c>
      <c r="BL78" s="39">
        <v>55.415350594913903</v>
      </c>
      <c r="BM78" s="39">
        <v>10.4983415020546</v>
      </c>
      <c r="BN78" s="39">
        <v>0</v>
      </c>
      <c r="BO78" s="39">
        <v>9.8594649900160096</v>
      </c>
      <c r="BP78" s="39">
        <v>1.03754311269535</v>
      </c>
      <c r="BQ78" s="39">
        <v>10.828588874036701</v>
      </c>
      <c r="BR78" s="39">
        <v>1.26514513919831</v>
      </c>
      <c r="BS78" s="39">
        <v>0.70237800551182406</v>
      </c>
      <c r="BT78" s="39">
        <v>3.2341865108833798</v>
      </c>
      <c r="BU78" s="40">
        <v>7.1590012706899699</v>
      </c>
      <c r="BV78" s="41">
        <v>302.98500000000001</v>
      </c>
      <c r="BW78" s="72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 s="71">
        <v>320</v>
      </c>
      <c r="E79" s="25">
        <v>2</v>
      </c>
      <c r="F79" s="25">
        <v>2</v>
      </c>
      <c r="G79" s="25">
        <v>2</v>
      </c>
      <c r="H79" s="25">
        <v>2</v>
      </c>
      <c r="I79" s="26">
        <v>0</v>
      </c>
      <c r="J79" s="25">
        <v>0</v>
      </c>
      <c r="K79" s="27">
        <v>0</v>
      </c>
      <c r="L79" s="28">
        <v>0</v>
      </c>
      <c r="M79" s="28">
        <v>0</v>
      </c>
      <c r="N79" s="72">
        <v>0</v>
      </c>
      <c r="O79" s="73">
        <v>44.290624999999999</v>
      </c>
      <c r="P79">
        <v>47</v>
      </c>
      <c r="Q79">
        <v>71</v>
      </c>
      <c r="R79" s="32">
        <v>14.6875</v>
      </c>
      <c r="S79" s="31">
        <v>63.125</v>
      </c>
      <c r="T79" s="32">
        <v>22.1875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>
        <v>4718829.17</v>
      </c>
      <c r="AA79" s="33">
        <v>4066246.91</v>
      </c>
      <c r="AB79" s="31">
        <v>3967841.65</v>
      </c>
      <c r="AC79" s="30">
        <v>12399.505156249999</v>
      </c>
      <c r="AD79" s="72">
        <v>1.9607843137254899</v>
      </c>
      <c r="AE79" s="74">
        <v>4</v>
      </c>
      <c r="AF79" s="30">
        <v>57</v>
      </c>
      <c r="AG79" s="30">
        <v>35</v>
      </c>
      <c r="AH79" s="30">
        <v>3</v>
      </c>
      <c r="AI79" s="30">
        <v>0</v>
      </c>
      <c r="AJ79" s="37">
        <v>0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/>
      <c r="AT79" s="37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1">
        <v>100</v>
      </c>
      <c r="BA79" s="31">
        <v>93.4</v>
      </c>
      <c r="BB79" s="31">
        <v>95.4</v>
      </c>
      <c r="BC79" s="38">
        <v>87.425938992878599</v>
      </c>
      <c r="BD79" s="38">
        <v>88.966213933015297</v>
      </c>
      <c r="BE79" s="38">
        <v>5.4933098385975301</v>
      </c>
      <c r="BF79" s="36">
        <v>5.5402281083886701E-2</v>
      </c>
      <c r="BG79" s="36">
        <v>3.4366383975592498</v>
      </c>
      <c r="BH79" s="36">
        <v>35.553595467736301</v>
      </c>
      <c r="BI79" s="36">
        <v>56.327735944911502</v>
      </c>
      <c r="BJ79" s="36">
        <v>0</v>
      </c>
      <c r="BK79" s="36">
        <v>4.6266279087091</v>
      </c>
      <c r="BL79" s="39">
        <v>77.779547917351707</v>
      </c>
      <c r="BM79" s="39">
        <v>6.0476904473403897E-2</v>
      </c>
      <c r="BN79" s="39">
        <v>0.19018517069180901</v>
      </c>
      <c r="BO79" s="39">
        <v>3.8618911669382201</v>
      </c>
      <c r="BP79" s="39">
        <v>0.731260125241328</v>
      </c>
      <c r="BQ79" s="39">
        <v>4.8025777081820804</v>
      </c>
      <c r="BR79" s="39">
        <v>4.5974511846203701</v>
      </c>
      <c r="BS79" s="39">
        <v>0.70920384243337997</v>
      </c>
      <c r="BT79" s="39">
        <v>1.68336148886405</v>
      </c>
      <c r="BU79" s="40">
        <v>5.5840444912036302</v>
      </c>
      <c r="BV79" s="41">
        <v>323.26389999999998</v>
      </c>
      <c r="BW79" s="72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 s="71">
        <v>62</v>
      </c>
      <c r="E80" s="25">
        <v>2</v>
      </c>
      <c r="F80" s="25">
        <v>0</v>
      </c>
      <c r="G80" s="25">
        <v>0</v>
      </c>
      <c r="H80" s="25">
        <v>5</v>
      </c>
      <c r="I80" s="26">
        <v>2</v>
      </c>
      <c r="J80" s="25">
        <v>-5</v>
      </c>
      <c r="K80" s="27">
        <v>-3</v>
      </c>
      <c r="L80" s="28">
        <v>-4.8387096774193603</v>
      </c>
      <c r="M80" s="28">
        <v>3.23</v>
      </c>
      <c r="N80" s="72">
        <v>-8.0645161290322598</v>
      </c>
      <c r="O80" s="73">
        <v>38.629032258064498</v>
      </c>
      <c r="P80">
        <v>14</v>
      </c>
      <c r="Q80">
        <v>11</v>
      </c>
      <c r="R80" s="32">
        <v>22.580645161290299</v>
      </c>
      <c r="S80" s="31">
        <v>59.677419354838698</v>
      </c>
      <c r="T80" s="32">
        <v>17.741935483871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>
        <v>1581196.79</v>
      </c>
      <c r="AA80" s="33">
        <v>1046047.73</v>
      </c>
      <c r="AB80" s="31">
        <v>1139426.24</v>
      </c>
      <c r="AC80" s="30">
        <v>18377.8425806452</v>
      </c>
      <c r="AD80" s="72">
        <v>0</v>
      </c>
      <c r="AE80" s="74">
        <v>0</v>
      </c>
      <c r="AF80" s="30">
        <v>9</v>
      </c>
      <c r="AG80" s="30">
        <v>7</v>
      </c>
      <c r="AH80" s="30">
        <v>0</v>
      </c>
      <c r="AI80" s="30">
        <v>0</v>
      </c>
      <c r="AJ80" s="37">
        <v>0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/>
      <c r="AT80" s="37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1">
        <v>100</v>
      </c>
      <c r="BA80" s="31">
        <v>82.9</v>
      </c>
      <c r="BB80" s="31">
        <v>2.4</v>
      </c>
      <c r="BC80" s="38">
        <v>66.760228980900607</v>
      </c>
      <c r="BD80" s="38">
        <v>85.675929042629093</v>
      </c>
      <c r="BE80" s="38">
        <v>8.0294984601155797</v>
      </c>
      <c r="BF80" s="36">
        <v>1.7481804035351001</v>
      </c>
      <c r="BG80" s="36">
        <v>59.283580150613297</v>
      </c>
      <c r="BH80" s="36">
        <v>11.505289915350501</v>
      </c>
      <c r="BI80" s="36">
        <v>0</v>
      </c>
      <c r="BJ80" s="36">
        <v>4.7035579879423501</v>
      </c>
      <c r="BK80" s="36">
        <v>22.759391542558699</v>
      </c>
      <c r="BL80" s="39">
        <v>57.197446410373097</v>
      </c>
      <c r="BM80" s="39">
        <v>0</v>
      </c>
      <c r="BN80" s="39">
        <v>0</v>
      </c>
      <c r="BO80" s="39">
        <v>4.0410834116957099</v>
      </c>
      <c r="BP80" s="39">
        <v>0.161187600840696</v>
      </c>
      <c r="BQ80" s="39">
        <v>5.3605115579910496</v>
      </c>
      <c r="BR80" s="39">
        <v>23.4340519570117</v>
      </c>
      <c r="BS80" s="39">
        <v>1.18065979807971</v>
      </c>
      <c r="BT80" s="39">
        <v>1.1019036413171599</v>
      </c>
      <c r="BU80" s="40">
        <v>7.5231556226908003</v>
      </c>
      <c r="BV80" s="41">
        <v>190.46129999999999</v>
      </c>
      <c r="BW80" s="72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 s="71">
        <v>8024</v>
      </c>
      <c r="E81" s="25">
        <v>69</v>
      </c>
      <c r="F81" s="25">
        <v>89</v>
      </c>
      <c r="G81" s="25">
        <v>160</v>
      </c>
      <c r="H81" s="25">
        <v>163</v>
      </c>
      <c r="I81" s="26">
        <v>-20</v>
      </c>
      <c r="J81" s="25">
        <v>-3</v>
      </c>
      <c r="K81" s="27">
        <v>-23</v>
      </c>
      <c r="L81" s="28">
        <v>-0.28664007976071798</v>
      </c>
      <c r="M81" s="28">
        <v>-0.25</v>
      </c>
      <c r="N81" s="72">
        <v>-3.7387836490528403E-2</v>
      </c>
      <c r="O81" s="73">
        <v>42.649052841475601</v>
      </c>
      <c r="P81">
        <v>1235</v>
      </c>
      <c r="Q81">
        <v>1499</v>
      </c>
      <c r="R81" s="32">
        <v>15.3913260219342</v>
      </c>
      <c r="S81" s="31">
        <v>65.927218344965098</v>
      </c>
      <c r="T81" s="32">
        <v>18.6814556331007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>
        <v>236032397.77000001</v>
      </c>
      <c r="AA81" s="33">
        <v>142134700.03</v>
      </c>
      <c r="AB81" s="31">
        <v>240850216.62</v>
      </c>
      <c r="AC81" s="30">
        <v>30016.228392322999</v>
      </c>
      <c r="AD81" s="72">
        <v>4.2744656917885298</v>
      </c>
      <c r="AE81" s="74">
        <v>228</v>
      </c>
      <c r="AF81" s="30">
        <v>996</v>
      </c>
      <c r="AG81" s="30">
        <v>332</v>
      </c>
      <c r="AH81" s="30">
        <v>881</v>
      </c>
      <c r="AI81" s="30">
        <v>465</v>
      </c>
      <c r="AJ81" s="37">
        <v>12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>
        <v>14.526653</v>
      </c>
      <c r="AT81" s="37">
        <v>4</v>
      </c>
      <c r="AU81" s="30">
        <v>1</v>
      </c>
      <c r="AV81" s="30">
        <v>3</v>
      </c>
      <c r="AW81" s="30">
        <v>0</v>
      </c>
      <c r="AX81" s="30">
        <v>0</v>
      </c>
      <c r="AY81" s="30">
        <v>0</v>
      </c>
      <c r="AZ81" s="31">
        <v>99.9</v>
      </c>
      <c r="BA81" s="31">
        <v>76.7</v>
      </c>
      <c r="BB81" s="31">
        <v>86.5</v>
      </c>
      <c r="BC81" s="38">
        <v>67.674723003999304</v>
      </c>
      <c r="BD81" s="38">
        <v>73.759591980305203</v>
      </c>
      <c r="BE81" s="38">
        <v>9.7448226279999002</v>
      </c>
      <c r="BF81" s="36">
        <v>20.256743681419</v>
      </c>
      <c r="BG81" s="36">
        <v>19.7421487526282</v>
      </c>
      <c r="BH81" s="36">
        <v>23.8896894504073</v>
      </c>
      <c r="BI81" s="36">
        <v>17.819249344700101</v>
      </c>
      <c r="BJ81" s="36">
        <v>6.6001243731528998</v>
      </c>
      <c r="BK81" s="36">
        <v>11.6920443976925</v>
      </c>
      <c r="BL81" s="39">
        <v>49.9165995615516</v>
      </c>
      <c r="BM81" s="39">
        <v>1.6215888178740701</v>
      </c>
      <c r="BN81" s="39">
        <v>0</v>
      </c>
      <c r="BO81" s="39">
        <v>6.0240991795636196</v>
      </c>
      <c r="BP81" s="39">
        <v>3.5176537242799899</v>
      </c>
      <c r="BQ81" s="39">
        <v>6.5947817207299702</v>
      </c>
      <c r="BR81" s="39">
        <v>9.8737574611775099</v>
      </c>
      <c r="BS81" s="39">
        <v>1.9440755214585099</v>
      </c>
      <c r="BT81" s="39">
        <v>3.1470910806343801</v>
      </c>
      <c r="BU81" s="40">
        <v>17.360352932730301</v>
      </c>
      <c r="BV81" s="41">
        <v>3061.6145999999999</v>
      </c>
      <c r="BW81" s="72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 s="71">
        <v>272</v>
      </c>
      <c r="E82" s="25">
        <v>2</v>
      </c>
      <c r="F82" s="25">
        <v>5</v>
      </c>
      <c r="G82" s="25">
        <v>14</v>
      </c>
      <c r="H82" s="25">
        <v>11</v>
      </c>
      <c r="I82" s="26">
        <v>-3</v>
      </c>
      <c r="J82" s="25">
        <v>3</v>
      </c>
      <c r="K82" s="27">
        <v>0</v>
      </c>
      <c r="L82" s="28">
        <v>0</v>
      </c>
      <c r="M82" s="28">
        <v>-1.1000000000000001</v>
      </c>
      <c r="N82" s="72">
        <v>1.1029411764705901</v>
      </c>
      <c r="O82" s="73">
        <v>44.198529411764703</v>
      </c>
      <c r="P82">
        <v>36</v>
      </c>
      <c r="Q82">
        <v>56</v>
      </c>
      <c r="R82" s="32">
        <v>13.235294117647101</v>
      </c>
      <c r="S82" s="31">
        <v>66.176470588235304</v>
      </c>
      <c r="T82" s="32">
        <v>20.588235294117599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>
        <v>4616817.45</v>
      </c>
      <c r="AA82" s="33">
        <v>3844886.95</v>
      </c>
      <c r="AB82" s="31">
        <v>4967790.8099999996</v>
      </c>
      <c r="AC82" s="30">
        <v>18263.936801470601</v>
      </c>
      <c r="AD82" s="72">
        <v>6.2146892655367196</v>
      </c>
      <c r="AE82" s="74">
        <v>11</v>
      </c>
      <c r="AF82" s="30">
        <v>51</v>
      </c>
      <c r="AG82" s="30">
        <v>21</v>
      </c>
      <c r="AH82" s="30">
        <v>10</v>
      </c>
      <c r="AI82" s="30">
        <v>0</v>
      </c>
      <c r="AJ82" s="37">
        <v>0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/>
      <c r="AT82" s="37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1">
        <v>98.8</v>
      </c>
      <c r="BA82" s="31">
        <v>75.599999999999994</v>
      </c>
      <c r="BB82" s="31">
        <v>22.7</v>
      </c>
      <c r="BC82" s="38">
        <v>83.624170558502101</v>
      </c>
      <c r="BD82" s="38">
        <v>93.118106631358899</v>
      </c>
      <c r="BE82" s="38">
        <v>1.8776959132753399</v>
      </c>
      <c r="BF82" s="36">
        <v>34.335012834081397</v>
      </c>
      <c r="BG82" s="36">
        <v>55.165676350911099</v>
      </c>
      <c r="BH82" s="36">
        <v>2.2573888360399801</v>
      </c>
      <c r="BI82" s="36">
        <v>0</v>
      </c>
      <c r="BJ82" s="36">
        <v>0</v>
      </c>
      <c r="BK82" s="36">
        <v>8.24192197896752</v>
      </c>
      <c r="BL82" s="39">
        <v>77.869244310255397</v>
      </c>
      <c r="BM82" s="39">
        <v>0</v>
      </c>
      <c r="BN82" s="39">
        <v>0</v>
      </c>
      <c r="BO82" s="39">
        <v>3.0709520669992498</v>
      </c>
      <c r="BP82" s="39">
        <v>1.1137665481600501</v>
      </c>
      <c r="BQ82" s="39">
        <v>1.5702076330874</v>
      </c>
      <c r="BR82" s="39">
        <v>8.5569679074031608</v>
      </c>
      <c r="BS82" s="39">
        <v>1.5717046847937699</v>
      </c>
      <c r="BT82" s="39">
        <v>1.4484274669466</v>
      </c>
      <c r="BU82" s="40">
        <v>4.7987293823543897</v>
      </c>
      <c r="BV82" s="41">
        <v>500.98469999999998</v>
      </c>
      <c r="BW82" s="7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 s="71">
        <v>257</v>
      </c>
      <c r="E83" s="25">
        <v>1</v>
      </c>
      <c r="F83" s="25">
        <v>1</v>
      </c>
      <c r="G83" s="25">
        <v>18</v>
      </c>
      <c r="H83" s="25">
        <v>6</v>
      </c>
      <c r="I83" s="26">
        <v>0</v>
      </c>
      <c r="J83" s="25">
        <v>12</v>
      </c>
      <c r="K83" s="27">
        <v>12</v>
      </c>
      <c r="L83" s="28">
        <v>4.6692607003891098</v>
      </c>
      <c r="M83" s="28">
        <v>0</v>
      </c>
      <c r="N83" s="72">
        <v>4.6692607003891098</v>
      </c>
      <c r="O83" s="73">
        <v>41.577821011673201</v>
      </c>
      <c r="P83">
        <v>45</v>
      </c>
      <c r="Q83">
        <v>45</v>
      </c>
      <c r="R83" s="32">
        <v>17.5097276264591</v>
      </c>
      <c r="S83" s="31">
        <v>64.980544747081694</v>
      </c>
      <c r="T83" s="32">
        <v>17.5097276264591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>
        <v>4944320.79</v>
      </c>
      <c r="AA83" s="33">
        <v>4059300.93</v>
      </c>
      <c r="AB83" s="31">
        <v>2809455.97</v>
      </c>
      <c r="AC83" s="30">
        <v>10931.7352918288</v>
      </c>
      <c r="AD83" s="72">
        <v>5.0314465408805003</v>
      </c>
      <c r="AE83" s="74">
        <v>8</v>
      </c>
      <c r="AF83" s="30">
        <v>57</v>
      </c>
      <c r="AG83" s="30">
        <v>20</v>
      </c>
      <c r="AH83" s="30">
        <v>8</v>
      </c>
      <c r="AI83" s="30">
        <v>0</v>
      </c>
      <c r="AJ83" s="37">
        <v>1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/>
      <c r="AT83" s="37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1">
        <v>99.6</v>
      </c>
      <c r="BA83" s="31">
        <v>79</v>
      </c>
      <c r="BB83" s="31">
        <v>23.8</v>
      </c>
      <c r="BC83" s="38">
        <v>87.129594288812996</v>
      </c>
      <c r="BD83" s="38">
        <v>93.854642371993094</v>
      </c>
      <c r="BE83" s="38">
        <v>0.99559051305980995</v>
      </c>
      <c r="BF83" s="36">
        <v>16.665560941126699</v>
      </c>
      <c r="BG83" s="36">
        <v>68.811795929386093</v>
      </c>
      <c r="BH83" s="36">
        <v>1.30819187846074</v>
      </c>
      <c r="BI83" s="36">
        <v>10.152394414443499</v>
      </c>
      <c r="BJ83" s="36">
        <v>4.0095471649698899E-2</v>
      </c>
      <c r="BK83" s="36">
        <v>3.0219613649333499</v>
      </c>
      <c r="BL83" s="39">
        <v>81.775169119934006</v>
      </c>
      <c r="BM83" s="39">
        <v>0</v>
      </c>
      <c r="BN83" s="39">
        <v>0</v>
      </c>
      <c r="BO83" s="39">
        <v>4.4869711940721198</v>
      </c>
      <c r="BP83" s="39">
        <v>0</v>
      </c>
      <c r="BQ83" s="39">
        <v>0.86745397480692499</v>
      </c>
      <c r="BR83" s="39">
        <v>4.1765410296174696</v>
      </c>
      <c r="BS83" s="39">
        <v>0.99799095635937496</v>
      </c>
      <c r="BT83" s="39">
        <v>1.53908909436724</v>
      </c>
      <c r="BU83" s="40">
        <v>6.1567846308429202</v>
      </c>
      <c r="BV83" s="41">
        <v>373.61059999999998</v>
      </c>
      <c r="BW83" s="72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 s="71">
        <v>748</v>
      </c>
      <c r="E84" s="25">
        <v>10</v>
      </c>
      <c r="F84" s="25">
        <v>6</v>
      </c>
      <c r="G84" s="25">
        <v>20</v>
      </c>
      <c r="H84" s="25">
        <v>22</v>
      </c>
      <c r="I84" s="26">
        <v>4</v>
      </c>
      <c r="J84" s="25">
        <v>-2</v>
      </c>
      <c r="K84" s="27">
        <v>2</v>
      </c>
      <c r="L84" s="28">
        <v>0.26737967914438499</v>
      </c>
      <c r="M84" s="28">
        <v>0.53</v>
      </c>
      <c r="N84" s="72">
        <v>-0.26737967914438499</v>
      </c>
      <c r="O84" s="73">
        <v>41.758021390374303</v>
      </c>
      <c r="P84">
        <v>115</v>
      </c>
      <c r="Q84">
        <v>128</v>
      </c>
      <c r="R84" s="32">
        <v>15.374331550802101</v>
      </c>
      <c r="S84" s="31">
        <v>67.513368983957207</v>
      </c>
      <c r="T84" s="32">
        <v>17.1122994652406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>
        <v>18141046.449999999</v>
      </c>
      <c r="AA84" s="33">
        <v>10679029.66</v>
      </c>
      <c r="AB84" s="31">
        <v>17493385.18</v>
      </c>
      <c r="AC84" s="30">
        <v>23386.878582887701</v>
      </c>
      <c r="AD84" s="72">
        <v>4.3737574552683904</v>
      </c>
      <c r="AE84" s="74">
        <v>22</v>
      </c>
      <c r="AF84" s="30">
        <v>95</v>
      </c>
      <c r="AG84" s="30">
        <v>40</v>
      </c>
      <c r="AH84" s="30">
        <v>68</v>
      </c>
      <c r="AI84" s="30">
        <v>2</v>
      </c>
      <c r="AJ84" s="37">
        <v>0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/>
      <c r="AT84" s="37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1">
        <v>98.3</v>
      </c>
      <c r="BA84" s="31">
        <v>87</v>
      </c>
      <c r="BB84" s="31">
        <v>54.4</v>
      </c>
      <c r="BC84" s="38">
        <v>64.470297907245893</v>
      </c>
      <c r="BD84" s="38">
        <v>94.072012937287397</v>
      </c>
      <c r="BE84" s="38">
        <v>2.9914781506441801</v>
      </c>
      <c r="BF84" s="36">
        <v>28.135764498095298</v>
      </c>
      <c r="BG84" s="36">
        <v>18.746492638473399</v>
      </c>
      <c r="BH84" s="36">
        <v>8.2311848360998194</v>
      </c>
      <c r="BI84" s="36">
        <v>21.343378358740001</v>
      </c>
      <c r="BJ84" s="36">
        <v>0</v>
      </c>
      <c r="BK84" s="36">
        <v>23.543179668591499</v>
      </c>
      <c r="BL84" s="39">
        <v>60.648506988012102</v>
      </c>
      <c r="BM84" s="39">
        <v>0</v>
      </c>
      <c r="BN84" s="39">
        <v>0</v>
      </c>
      <c r="BO84" s="39">
        <v>1.89317604368333</v>
      </c>
      <c r="BP84" s="39">
        <v>0</v>
      </c>
      <c r="BQ84" s="39">
        <v>1.92861487555047</v>
      </c>
      <c r="BR84" s="39">
        <v>20.877392625136</v>
      </c>
      <c r="BS84" s="39">
        <v>4.5339042845672903</v>
      </c>
      <c r="BT84" s="39">
        <v>2.5211760575863602</v>
      </c>
      <c r="BU84" s="40">
        <v>7.59722912546445</v>
      </c>
      <c r="BV84" s="41">
        <v>719.26750000000004</v>
      </c>
      <c r="BW84" s="72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 s="71">
        <v>367</v>
      </c>
      <c r="E85" s="25">
        <v>2</v>
      </c>
      <c r="F85" s="25">
        <v>4</v>
      </c>
      <c r="G85" s="25">
        <v>12</v>
      </c>
      <c r="H85" s="25">
        <v>13</v>
      </c>
      <c r="I85" s="26">
        <v>-2</v>
      </c>
      <c r="J85" s="25">
        <v>-1</v>
      </c>
      <c r="K85" s="27">
        <v>-3</v>
      </c>
      <c r="L85" s="28">
        <v>-0.81743869209809294</v>
      </c>
      <c r="M85" s="28">
        <v>-0.54</v>
      </c>
      <c r="N85" s="72">
        <v>-0.27247956403269702</v>
      </c>
      <c r="O85" s="73">
        <v>40.625340599455001</v>
      </c>
      <c r="P85">
        <v>51</v>
      </c>
      <c r="Q85">
        <v>57</v>
      </c>
      <c r="R85" s="32">
        <v>13.8964577656676</v>
      </c>
      <c r="S85" s="31">
        <v>70.572207084468701</v>
      </c>
      <c r="T85" s="32">
        <v>15.5313351498638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>
        <v>7181612.4699999997</v>
      </c>
      <c r="AA85" s="33">
        <v>5555482.25</v>
      </c>
      <c r="AB85" s="31">
        <v>12860561.76</v>
      </c>
      <c r="AC85" s="30">
        <v>35042.402615803803</v>
      </c>
      <c r="AD85" s="72">
        <v>3.125</v>
      </c>
      <c r="AE85" s="74">
        <v>8</v>
      </c>
      <c r="AF85" s="30">
        <v>64</v>
      </c>
      <c r="AG85" s="30">
        <v>47</v>
      </c>
      <c r="AH85" s="30">
        <v>10</v>
      </c>
      <c r="AI85" s="30">
        <v>0</v>
      </c>
      <c r="AJ85" s="37">
        <v>6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/>
      <c r="AT85" s="37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1">
        <v>99.1</v>
      </c>
      <c r="BA85" s="31">
        <v>83.7</v>
      </c>
      <c r="BB85" s="31">
        <v>82</v>
      </c>
      <c r="BC85" s="38">
        <v>77.858364419356803</v>
      </c>
      <c r="BD85" s="38">
        <v>84.713801312167703</v>
      </c>
      <c r="BE85" s="38">
        <v>11.1713231269896</v>
      </c>
      <c r="BF85" s="36">
        <v>12.8628044080812</v>
      </c>
      <c r="BG85" s="36">
        <v>14.6996376422022</v>
      </c>
      <c r="BH85" s="36">
        <v>25.3091728134448</v>
      </c>
      <c r="BI85" s="36">
        <v>25.384813923620001</v>
      </c>
      <c r="BJ85" s="36">
        <v>8.2619006850429795</v>
      </c>
      <c r="BK85" s="36">
        <v>13.4816705276088</v>
      </c>
      <c r="BL85" s="39">
        <v>65.956780139117399</v>
      </c>
      <c r="BM85" s="39">
        <v>0</v>
      </c>
      <c r="BN85" s="39">
        <v>0</v>
      </c>
      <c r="BO85" s="39">
        <v>2.7514191219025301</v>
      </c>
      <c r="BP85" s="39">
        <v>0.45235568766138801</v>
      </c>
      <c r="BQ85" s="39">
        <v>8.6978094706754803</v>
      </c>
      <c r="BR85" s="39">
        <v>14.3590210416045</v>
      </c>
      <c r="BS85" s="39">
        <v>0.37443877160328898</v>
      </c>
      <c r="BT85" s="39">
        <v>1.3399157043934</v>
      </c>
      <c r="BU85" s="40">
        <v>6.0682600630419898</v>
      </c>
      <c r="BV85" s="41">
        <v>767.86919999999998</v>
      </c>
      <c r="BW85" s="72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 s="71">
        <v>430</v>
      </c>
      <c r="E86" s="25">
        <v>4</v>
      </c>
      <c r="F86" s="25">
        <v>3</v>
      </c>
      <c r="G86" s="25">
        <v>7</v>
      </c>
      <c r="H86" s="25">
        <v>12</v>
      </c>
      <c r="I86" s="26">
        <v>1</v>
      </c>
      <c r="J86" s="25">
        <v>-5</v>
      </c>
      <c r="K86" s="27">
        <v>-4</v>
      </c>
      <c r="L86" s="28">
        <v>-0.93023255813953498</v>
      </c>
      <c r="M86" s="28">
        <v>0.23</v>
      </c>
      <c r="N86" s="72">
        <v>-1.16279069767442</v>
      </c>
      <c r="O86" s="73">
        <v>41.713953488372098</v>
      </c>
      <c r="P86">
        <v>68</v>
      </c>
      <c r="Q86">
        <v>67</v>
      </c>
      <c r="R86" s="32">
        <v>15.8139534883721</v>
      </c>
      <c r="S86" s="31">
        <v>68.604651162790702</v>
      </c>
      <c r="T86" s="32">
        <v>15.5813953488372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>
        <v>8432341.3100000005</v>
      </c>
      <c r="AA86" s="33">
        <v>6344744.9900000002</v>
      </c>
      <c r="AB86" s="31">
        <v>8308536</v>
      </c>
      <c r="AC86" s="30">
        <v>19322.176744185999</v>
      </c>
      <c r="AD86" s="72">
        <v>2.0134228187919501</v>
      </c>
      <c r="AE86" s="74">
        <v>6</v>
      </c>
      <c r="AF86" s="30">
        <v>59</v>
      </c>
      <c r="AG86" s="30">
        <v>33</v>
      </c>
      <c r="AH86" s="30">
        <v>32</v>
      </c>
      <c r="AI86" s="30">
        <v>0</v>
      </c>
      <c r="AJ86" s="37">
        <v>0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/>
      <c r="AT86" s="37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1">
        <v>100</v>
      </c>
      <c r="BA86" s="31">
        <v>82.1</v>
      </c>
      <c r="BB86" s="31">
        <v>91.1</v>
      </c>
      <c r="BC86" s="38">
        <v>70.181679642408398</v>
      </c>
      <c r="BD86" s="38">
        <v>85.871392308270998</v>
      </c>
      <c r="BE86" s="38">
        <v>7.3498504867498404</v>
      </c>
      <c r="BF86" s="36">
        <v>0.64262568339764103</v>
      </c>
      <c r="BG86" s="36">
        <v>27.525494796222699</v>
      </c>
      <c r="BH86" s="36">
        <v>16.478575826985701</v>
      </c>
      <c r="BI86" s="36">
        <v>18.228609783613699</v>
      </c>
      <c r="BJ86" s="36">
        <v>22.2669883628202</v>
      </c>
      <c r="BK86" s="36">
        <v>14.85770554696</v>
      </c>
      <c r="BL86" s="39">
        <v>60.265985454266499</v>
      </c>
      <c r="BM86" s="39">
        <v>0</v>
      </c>
      <c r="BN86" s="39">
        <v>0</v>
      </c>
      <c r="BO86" s="39">
        <v>3.6443772133425099</v>
      </c>
      <c r="BP86" s="39">
        <v>1.1130684519926399</v>
      </c>
      <c r="BQ86" s="39">
        <v>5.1582485228067698</v>
      </c>
      <c r="BR86" s="39">
        <v>14.292461391731999</v>
      </c>
      <c r="BS86" s="39">
        <v>0.68134078545805399</v>
      </c>
      <c r="BT86" s="39">
        <v>1.3520576873667101</v>
      </c>
      <c r="BU86" s="40">
        <v>13.492460493034899</v>
      </c>
      <c r="BV86" s="41">
        <v>623.12429999999995</v>
      </c>
      <c r="BW86" s="72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 s="71">
        <v>289</v>
      </c>
      <c r="E87" s="25">
        <v>2</v>
      </c>
      <c r="F87" s="25">
        <v>1</v>
      </c>
      <c r="G87" s="25">
        <v>12</v>
      </c>
      <c r="H87" s="25">
        <v>11</v>
      </c>
      <c r="I87" s="26">
        <v>1</v>
      </c>
      <c r="J87" s="25">
        <v>1</v>
      </c>
      <c r="K87" s="27">
        <v>2</v>
      </c>
      <c r="L87" s="28">
        <v>0.69204152249134998</v>
      </c>
      <c r="M87" s="28">
        <v>0.35</v>
      </c>
      <c r="N87" s="72">
        <v>0.34602076124567499</v>
      </c>
      <c r="O87" s="73">
        <v>43.005190311418701</v>
      </c>
      <c r="P87">
        <v>45</v>
      </c>
      <c r="Q87">
        <v>48</v>
      </c>
      <c r="R87" s="32">
        <v>15.5709342560554</v>
      </c>
      <c r="S87" s="31">
        <v>67.820069204152304</v>
      </c>
      <c r="T87" s="32">
        <v>16.6089965397924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>
        <v>8809354.5399999991</v>
      </c>
      <c r="AA87" s="33">
        <v>7312932.2800000003</v>
      </c>
      <c r="AB87" s="31">
        <v>17078611.920000002</v>
      </c>
      <c r="AC87" s="30">
        <v>59095.542975778597</v>
      </c>
      <c r="AD87" s="72">
        <v>2.0833333333333299</v>
      </c>
      <c r="AE87" s="74">
        <v>4</v>
      </c>
      <c r="AF87" s="30">
        <v>53</v>
      </c>
      <c r="AG87" s="30">
        <v>27</v>
      </c>
      <c r="AH87" s="30">
        <v>146</v>
      </c>
      <c r="AI87" s="30">
        <v>0</v>
      </c>
      <c r="AJ87" s="37">
        <v>1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/>
      <c r="AT87" s="37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1">
        <v>99.6</v>
      </c>
      <c r="BA87" s="31">
        <v>88.8</v>
      </c>
      <c r="BB87" s="31">
        <v>90.1</v>
      </c>
      <c r="BC87" s="38">
        <v>47.983645643593903</v>
      </c>
      <c r="BD87" s="38">
        <v>76.833822236536307</v>
      </c>
      <c r="BE87" s="38">
        <v>14.159485829289901</v>
      </c>
      <c r="BF87" s="36">
        <v>2.82523047045491</v>
      </c>
      <c r="BG87" s="36">
        <v>26.292085945320299</v>
      </c>
      <c r="BH87" s="36">
        <v>10.7157589145906</v>
      </c>
      <c r="BI87" s="36">
        <v>8.3089424269266299E-2</v>
      </c>
      <c r="BJ87" s="36">
        <v>27.7932826111238</v>
      </c>
      <c r="BK87" s="36">
        <v>32.290552634241102</v>
      </c>
      <c r="BL87" s="39">
        <v>36.867668996408398</v>
      </c>
      <c r="BM87" s="39">
        <v>0</v>
      </c>
      <c r="BN87" s="39">
        <v>0</v>
      </c>
      <c r="BO87" s="39">
        <v>4.1268172667323499</v>
      </c>
      <c r="BP87" s="39">
        <v>0.194921875171741</v>
      </c>
      <c r="BQ87" s="39">
        <v>6.7942375052813802</v>
      </c>
      <c r="BR87" s="39">
        <v>28.0598909387158</v>
      </c>
      <c r="BS87" s="39">
        <v>12.766316655829099</v>
      </c>
      <c r="BT87" s="39">
        <v>1.7654861439937799</v>
      </c>
      <c r="BU87" s="40">
        <v>9.4246606178673904</v>
      </c>
      <c r="BV87" s="41">
        <v>454.90019999999998</v>
      </c>
      <c r="BW87" s="72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 s="71">
        <v>198</v>
      </c>
      <c r="E88" s="25">
        <v>1</v>
      </c>
      <c r="F88" s="25">
        <v>1</v>
      </c>
      <c r="G88" s="25">
        <v>6</v>
      </c>
      <c r="H88" s="25">
        <v>3</v>
      </c>
      <c r="I88" s="26">
        <v>0</v>
      </c>
      <c r="J88" s="25">
        <v>3</v>
      </c>
      <c r="K88" s="27">
        <v>3</v>
      </c>
      <c r="L88" s="28">
        <v>1.51515151515152</v>
      </c>
      <c r="M88" s="28">
        <v>0</v>
      </c>
      <c r="N88" s="72">
        <v>1.51515151515152</v>
      </c>
      <c r="O88" s="73">
        <v>42.565656565656603</v>
      </c>
      <c r="P88">
        <v>34</v>
      </c>
      <c r="Q88">
        <v>36</v>
      </c>
      <c r="R88" s="32">
        <v>17.171717171717201</v>
      </c>
      <c r="S88" s="31">
        <v>64.646464646464594</v>
      </c>
      <c r="T88" s="32">
        <v>18.181818181818201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>
        <v>16187991.970000001</v>
      </c>
      <c r="AA88" s="33">
        <v>2815913.88</v>
      </c>
      <c r="AB88" s="31">
        <v>18766689.34</v>
      </c>
      <c r="AC88" s="30">
        <v>94781.259292929302</v>
      </c>
      <c r="AD88" s="72">
        <v>3.1496062992125999</v>
      </c>
      <c r="AE88" s="74">
        <v>4</v>
      </c>
      <c r="AF88" s="30">
        <v>37</v>
      </c>
      <c r="AG88" s="30">
        <v>11</v>
      </c>
      <c r="AH88" s="30">
        <v>0</v>
      </c>
      <c r="AI88" s="30">
        <v>0</v>
      </c>
      <c r="AJ88" s="37">
        <v>0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/>
      <c r="AT88" s="37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1">
        <v>98.5</v>
      </c>
      <c r="BA88" s="31">
        <v>81.8</v>
      </c>
      <c r="BB88" s="31">
        <v>7.5</v>
      </c>
      <c r="BC88" s="38">
        <v>93.395033804384994</v>
      </c>
      <c r="BD88" s="38">
        <v>92.545954199300098</v>
      </c>
      <c r="BE88" s="38">
        <v>0.19452283011593899</v>
      </c>
      <c r="BF88" s="36">
        <v>18.196872853298</v>
      </c>
      <c r="BG88" s="36">
        <v>69.879625578021702</v>
      </c>
      <c r="BH88" s="36">
        <v>10.465595582952</v>
      </c>
      <c r="BI88" s="36">
        <v>0</v>
      </c>
      <c r="BJ88" s="36">
        <v>1.45046025341661</v>
      </c>
      <c r="BK88" s="36">
        <v>7.4457323117597101E-3</v>
      </c>
      <c r="BL88" s="39">
        <v>86.433325209027004</v>
      </c>
      <c r="BM88" s="39">
        <v>4.7347951394519798</v>
      </c>
      <c r="BN88" s="39">
        <v>0</v>
      </c>
      <c r="BO88" s="39">
        <v>1.95697784656568</v>
      </c>
      <c r="BP88" s="39">
        <v>8.8260946396332807E-2</v>
      </c>
      <c r="BQ88" s="39">
        <v>0.18167466294402701</v>
      </c>
      <c r="BR88" s="39">
        <v>0</v>
      </c>
      <c r="BS88" s="39">
        <v>0.43371783114530299</v>
      </c>
      <c r="BT88" s="39">
        <v>1.42156393212632</v>
      </c>
      <c r="BU88" s="40">
        <v>4.74968443234334</v>
      </c>
      <c r="BV88" s="41">
        <v>316.3347</v>
      </c>
      <c r="BW88" s="72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 s="71">
        <v>115</v>
      </c>
      <c r="E89" s="25">
        <v>2</v>
      </c>
      <c r="F89" s="25">
        <v>1</v>
      </c>
      <c r="G89" s="25">
        <v>6</v>
      </c>
      <c r="H89" s="25">
        <v>3</v>
      </c>
      <c r="I89" s="26">
        <v>1</v>
      </c>
      <c r="J89" s="25">
        <v>3</v>
      </c>
      <c r="K89" s="27">
        <v>4</v>
      </c>
      <c r="L89" s="28">
        <v>3.47826086956522</v>
      </c>
      <c r="M89" s="28">
        <v>0.87</v>
      </c>
      <c r="N89" s="72">
        <v>2.60869565217391</v>
      </c>
      <c r="O89" s="73">
        <v>42.621739130434797</v>
      </c>
      <c r="P89">
        <v>17</v>
      </c>
      <c r="Q89">
        <v>17</v>
      </c>
      <c r="R89" s="32">
        <v>14.7826086956522</v>
      </c>
      <c r="S89" s="31">
        <v>70.434782608695699</v>
      </c>
      <c r="T89" s="32">
        <v>14.7826086956522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>
        <v>1748691.62</v>
      </c>
      <c r="AA89" s="33">
        <v>1393801.34</v>
      </c>
      <c r="AB89" s="31">
        <v>1242532.5900000001</v>
      </c>
      <c r="AC89" s="30">
        <v>10804.631217391299</v>
      </c>
      <c r="AD89" s="72">
        <v>1.26582278481013</v>
      </c>
      <c r="AE89" s="74">
        <v>1</v>
      </c>
      <c r="AF89" s="30">
        <v>27</v>
      </c>
      <c r="AG89" s="30">
        <v>12</v>
      </c>
      <c r="AH89" s="30">
        <v>2</v>
      </c>
      <c r="AI89" s="30">
        <v>0</v>
      </c>
      <c r="AJ89" s="37">
        <v>0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/>
      <c r="AT89" s="37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1">
        <v>100</v>
      </c>
      <c r="BA89" s="31">
        <v>96.8</v>
      </c>
      <c r="BB89" s="31">
        <v>82.4</v>
      </c>
      <c r="BC89" s="38">
        <v>85.075475386623097</v>
      </c>
      <c r="BD89" s="38">
        <v>90.305043230708307</v>
      </c>
      <c r="BE89" s="38">
        <v>1.9216270297193301</v>
      </c>
      <c r="BF89" s="36">
        <v>0</v>
      </c>
      <c r="BG89" s="36">
        <v>10.014011973237</v>
      </c>
      <c r="BH89" s="36">
        <v>58.251869859727698</v>
      </c>
      <c r="BI89" s="36">
        <v>31.7341143093137</v>
      </c>
      <c r="BJ89" s="36">
        <v>2.4461226459420698E-7</v>
      </c>
      <c r="BK89" s="36">
        <v>3.6131093580848499E-6</v>
      </c>
      <c r="BL89" s="39">
        <v>76.827444826620606</v>
      </c>
      <c r="BM89" s="39">
        <v>0</v>
      </c>
      <c r="BN89" s="39">
        <v>0</v>
      </c>
      <c r="BO89" s="39">
        <v>6.6131972293109698</v>
      </c>
      <c r="BP89" s="39">
        <v>0</v>
      </c>
      <c r="BQ89" s="39">
        <v>1.6348333306915599</v>
      </c>
      <c r="BR89" s="39">
        <v>0.107150216361014</v>
      </c>
      <c r="BS89" s="39">
        <v>0.75216493102336901</v>
      </c>
      <c r="BT89" s="39">
        <v>3.4896733186450901</v>
      </c>
      <c r="BU89" s="40">
        <v>10.5755361473474</v>
      </c>
      <c r="BV89" s="41">
        <v>94.633499999999998</v>
      </c>
      <c r="BW89" s="72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 s="71">
        <v>813</v>
      </c>
      <c r="E90" s="25">
        <v>11</v>
      </c>
      <c r="F90" s="25">
        <v>10</v>
      </c>
      <c r="G90" s="25">
        <v>11</v>
      </c>
      <c r="H90" s="25">
        <v>11</v>
      </c>
      <c r="I90" s="26">
        <v>1</v>
      </c>
      <c r="J90" s="25">
        <v>0</v>
      </c>
      <c r="K90" s="27">
        <v>1</v>
      </c>
      <c r="L90" s="28">
        <v>0.1230012300123</v>
      </c>
      <c r="M90" s="28">
        <v>0.12</v>
      </c>
      <c r="N90" s="72">
        <v>0</v>
      </c>
      <c r="O90" s="73">
        <v>41.1469864698647</v>
      </c>
      <c r="P90">
        <v>121</v>
      </c>
      <c r="Q90">
        <v>139</v>
      </c>
      <c r="R90" s="32">
        <v>14.883148831488301</v>
      </c>
      <c r="S90" s="31">
        <v>68.019680196802</v>
      </c>
      <c r="T90" s="32">
        <v>17.097170971709701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>
        <v>16703590.76</v>
      </c>
      <c r="AA90" s="33">
        <v>11546688.210000001</v>
      </c>
      <c r="AB90" s="31">
        <v>20080511.280000001</v>
      </c>
      <c r="AC90" s="30">
        <v>24699.2758671587</v>
      </c>
      <c r="AD90" s="72">
        <v>1.97841726618705</v>
      </c>
      <c r="AE90" s="74">
        <v>11</v>
      </c>
      <c r="AF90" s="30">
        <v>146</v>
      </c>
      <c r="AG90" s="30">
        <v>79</v>
      </c>
      <c r="AH90" s="30">
        <v>44</v>
      </c>
      <c r="AI90" s="30">
        <v>4</v>
      </c>
      <c r="AJ90" s="37">
        <v>2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/>
      <c r="AT90" s="37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1">
        <v>100</v>
      </c>
      <c r="BA90" s="31">
        <v>92.6</v>
      </c>
      <c r="BB90" s="31">
        <v>98.1</v>
      </c>
      <c r="BC90" s="38">
        <v>63.226848384302002</v>
      </c>
      <c r="BD90" s="38">
        <v>85.608551081887796</v>
      </c>
      <c r="BE90" s="38">
        <v>9.67275084516438</v>
      </c>
      <c r="BF90" s="36">
        <v>5.8539211205079802</v>
      </c>
      <c r="BG90" s="36">
        <v>23.001303421198401</v>
      </c>
      <c r="BH90" s="36">
        <v>23.809431129938801</v>
      </c>
      <c r="BI90" s="36">
        <v>10.8625853854867</v>
      </c>
      <c r="BJ90" s="36">
        <v>5.0375714365846802</v>
      </c>
      <c r="BK90" s="36">
        <v>31.435187506283398</v>
      </c>
      <c r="BL90" s="39">
        <v>54.127588796542902</v>
      </c>
      <c r="BM90" s="39">
        <v>0</v>
      </c>
      <c r="BN90" s="39">
        <v>0</v>
      </c>
      <c r="BO90" s="39">
        <v>2.9128491799479201</v>
      </c>
      <c r="BP90" s="39">
        <v>7.0634896347804593E-2</v>
      </c>
      <c r="BQ90" s="39">
        <v>6.1157755114633696</v>
      </c>
      <c r="BR90" s="39">
        <v>30.689721167743301</v>
      </c>
      <c r="BS90" s="39">
        <v>0.31514802475632703</v>
      </c>
      <c r="BT90" s="39">
        <v>1.3758629321809701</v>
      </c>
      <c r="BU90" s="40">
        <v>4.3924194910173799</v>
      </c>
      <c r="BV90" s="41">
        <v>797.33960000000002</v>
      </c>
      <c r="BW90" s="72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 s="71">
        <v>86</v>
      </c>
      <c r="E91" s="25">
        <v>1</v>
      </c>
      <c r="F91" s="25">
        <v>2</v>
      </c>
      <c r="G91" s="25">
        <v>2</v>
      </c>
      <c r="H91" s="25">
        <v>3</v>
      </c>
      <c r="I91" s="26">
        <v>-1</v>
      </c>
      <c r="J91" s="25">
        <v>-1</v>
      </c>
      <c r="K91" s="27">
        <v>-2</v>
      </c>
      <c r="L91" s="28">
        <v>-2.32558139534884</v>
      </c>
      <c r="M91" s="28">
        <v>-1.1599999999999999</v>
      </c>
      <c r="N91" s="72">
        <v>-1.16279069767442</v>
      </c>
      <c r="O91" s="73">
        <v>44.779069767441896</v>
      </c>
      <c r="P91">
        <v>13</v>
      </c>
      <c r="Q91">
        <v>18</v>
      </c>
      <c r="R91" s="32">
        <v>15.116279069767399</v>
      </c>
      <c r="S91" s="31">
        <v>63.953488372092998</v>
      </c>
      <c r="T91" s="32">
        <v>20.930232558139501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>
        <v>2044457.99</v>
      </c>
      <c r="AA91" s="33">
        <v>1417583.99</v>
      </c>
      <c r="AB91" s="31">
        <v>1953907.6</v>
      </c>
      <c r="AC91" s="30">
        <v>22719.855813953502</v>
      </c>
      <c r="AD91" s="72">
        <v>3.6363636363636398</v>
      </c>
      <c r="AE91" s="74">
        <v>2</v>
      </c>
      <c r="AF91" s="30">
        <v>23</v>
      </c>
      <c r="AG91" s="30">
        <v>6</v>
      </c>
      <c r="AH91" s="30">
        <v>0</v>
      </c>
      <c r="AI91" s="30">
        <v>0</v>
      </c>
      <c r="AJ91" s="37">
        <v>0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/>
      <c r="AT91" s="37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1">
        <v>98.9</v>
      </c>
      <c r="BA91" s="31">
        <v>87.1</v>
      </c>
      <c r="BB91" s="31">
        <v>82.8</v>
      </c>
      <c r="BC91" s="38">
        <v>91.226899886658998</v>
      </c>
      <c r="BD91" s="38">
        <v>91.238541353940093</v>
      </c>
      <c r="BE91" s="38">
        <v>5.1320340356230698</v>
      </c>
      <c r="BF91" s="36">
        <v>4.83568088990741E-6</v>
      </c>
      <c r="BG91" s="36">
        <v>11.108133169478601</v>
      </c>
      <c r="BH91" s="36">
        <v>60.362047758510499</v>
      </c>
      <c r="BI91" s="36">
        <v>27.184475591172401</v>
      </c>
      <c r="BJ91" s="36">
        <v>0</v>
      </c>
      <c r="BK91" s="36">
        <v>1.34533864515754</v>
      </c>
      <c r="BL91" s="39">
        <v>83.2340927790069</v>
      </c>
      <c r="BM91" s="39">
        <v>0</v>
      </c>
      <c r="BN91" s="39">
        <v>0</v>
      </c>
      <c r="BO91" s="39">
        <v>3.3110115558250199</v>
      </c>
      <c r="BP91" s="39">
        <v>0</v>
      </c>
      <c r="BQ91" s="39">
        <v>4.6817955518271299</v>
      </c>
      <c r="BR91" s="39">
        <v>1.6879961011612099</v>
      </c>
      <c r="BS91" s="39">
        <v>1.19700203608527</v>
      </c>
      <c r="BT91" s="39">
        <v>1.2619826825826701</v>
      </c>
      <c r="BU91" s="40">
        <v>4.6261192935117998</v>
      </c>
      <c r="BV91" s="41">
        <v>266.54090000000002</v>
      </c>
      <c r="BW91" s="72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 s="71">
        <v>1272</v>
      </c>
      <c r="E92" s="25">
        <v>12</v>
      </c>
      <c r="F92" s="25">
        <v>14</v>
      </c>
      <c r="G92" s="25">
        <v>44</v>
      </c>
      <c r="H92" s="25">
        <v>30</v>
      </c>
      <c r="I92" s="26">
        <v>-2</v>
      </c>
      <c r="J92" s="25">
        <v>14</v>
      </c>
      <c r="K92" s="27">
        <v>12</v>
      </c>
      <c r="L92" s="28">
        <v>0.94339622641509402</v>
      </c>
      <c r="M92" s="28">
        <v>-0.16</v>
      </c>
      <c r="N92" s="72">
        <v>1.10062893081761</v>
      </c>
      <c r="O92" s="73">
        <v>40.781446540880502</v>
      </c>
      <c r="P92">
        <v>226</v>
      </c>
      <c r="Q92">
        <v>210</v>
      </c>
      <c r="R92" s="32">
        <v>17.767295597484299</v>
      </c>
      <c r="S92" s="31">
        <v>65.723270440251596</v>
      </c>
      <c r="T92" s="32">
        <v>16.5094339622642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>
        <v>61052522.32</v>
      </c>
      <c r="AA92" s="33">
        <v>21848250.57</v>
      </c>
      <c r="AB92" s="31">
        <v>56648832.909999996</v>
      </c>
      <c r="AC92" s="30">
        <v>44535.245998427701</v>
      </c>
      <c r="AD92" s="72">
        <v>2.9726516052318699</v>
      </c>
      <c r="AE92" s="74">
        <v>25</v>
      </c>
      <c r="AF92" s="30">
        <v>229</v>
      </c>
      <c r="AG92" s="30">
        <v>73</v>
      </c>
      <c r="AH92" s="30">
        <v>85</v>
      </c>
      <c r="AI92" s="30">
        <v>23</v>
      </c>
      <c r="AJ92" s="37">
        <v>4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/>
      <c r="AT92" s="37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1">
        <v>99.9</v>
      </c>
      <c r="BA92" s="31">
        <v>90.8</v>
      </c>
      <c r="BB92" s="31">
        <v>95.9</v>
      </c>
      <c r="BC92" s="38">
        <v>83.133777473239306</v>
      </c>
      <c r="BD92" s="38">
        <v>89.0056629283213</v>
      </c>
      <c r="BE92" s="38">
        <v>3.0135053267727598</v>
      </c>
      <c r="BF92" s="36">
        <v>37.084492849490601</v>
      </c>
      <c r="BG92" s="36">
        <v>20.595683479565501</v>
      </c>
      <c r="BH92" s="36">
        <v>13.2985119674051</v>
      </c>
      <c r="BI92" s="36">
        <v>23.648310489961101</v>
      </c>
      <c r="BJ92" s="36">
        <v>2.1028071686745</v>
      </c>
      <c r="BK92" s="36">
        <v>3.2701940449031701</v>
      </c>
      <c r="BL92" s="39">
        <v>73.993769757412096</v>
      </c>
      <c r="BM92" s="39">
        <v>0</v>
      </c>
      <c r="BN92" s="39">
        <v>0</v>
      </c>
      <c r="BO92" s="39">
        <v>4.2143771580804099</v>
      </c>
      <c r="BP92" s="39">
        <v>2.4203897452433498</v>
      </c>
      <c r="BQ92" s="39">
        <v>2.5052408125034802</v>
      </c>
      <c r="BR92" s="39">
        <v>1.2550080901024401</v>
      </c>
      <c r="BS92" s="39">
        <v>4.7723351125800599</v>
      </c>
      <c r="BT92" s="39">
        <v>1.85462383422871</v>
      </c>
      <c r="BU92" s="40">
        <v>8.9842554898494598</v>
      </c>
      <c r="BV92" s="41">
        <v>1302.5174999999999</v>
      </c>
      <c r="BW92" s="7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 s="71">
        <v>393</v>
      </c>
      <c r="E93" s="25">
        <v>1</v>
      </c>
      <c r="F93" s="25">
        <v>2</v>
      </c>
      <c r="G93" s="25">
        <v>15</v>
      </c>
      <c r="H93" s="25">
        <v>11</v>
      </c>
      <c r="I93" s="26">
        <v>-1</v>
      </c>
      <c r="J93" s="25">
        <v>4</v>
      </c>
      <c r="K93" s="27">
        <v>3</v>
      </c>
      <c r="L93" s="28">
        <v>0.76335877862595403</v>
      </c>
      <c r="M93" s="28">
        <v>-0.25</v>
      </c>
      <c r="N93" s="72">
        <v>1.01781170483461</v>
      </c>
      <c r="O93" s="73">
        <v>40.441475826972002</v>
      </c>
      <c r="P93">
        <v>68</v>
      </c>
      <c r="Q93">
        <v>58</v>
      </c>
      <c r="R93" s="32">
        <v>17.3027989821883</v>
      </c>
      <c r="S93" s="31">
        <v>67.9389312977099</v>
      </c>
      <c r="T93" s="32">
        <v>14.758269720101801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>
        <v>8273418.7300000004</v>
      </c>
      <c r="AA93" s="33">
        <v>5939560.04</v>
      </c>
      <c r="AB93" s="31">
        <v>5756020.2999999998</v>
      </c>
      <c r="AC93" s="30">
        <v>14646.362086514</v>
      </c>
      <c r="AD93" s="72">
        <v>2.5925925925925899</v>
      </c>
      <c r="AE93" s="74">
        <v>7</v>
      </c>
      <c r="AF93" s="30">
        <v>102</v>
      </c>
      <c r="AG93" s="30">
        <v>40</v>
      </c>
      <c r="AH93" s="30">
        <v>5</v>
      </c>
      <c r="AI93" s="30">
        <v>0</v>
      </c>
      <c r="AJ93" s="37">
        <v>0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/>
      <c r="AT93" s="37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1">
        <v>99.7</v>
      </c>
      <c r="BA93" s="31">
        <v>86.1</v>
      </c>
      <c r="BB93" s="31">
        <v>35.6</v>
      </c>
      <c r="BC93" s="38">
        <v>18.450610191963399</v>
      </c>
      <c r="BD93" s="38">
        <v>76.8689105473795</v>
      </c>
      <c r="BE93" s="38">
        <v>16.238979848866499</v>
      </c>
      <c r="BF93" s="36">
        <v>1.20418759871625</v>
      </c>
      <c r="BG93" s="36">
        <v>3.78927432621599</v>
      </c>
      <c r="BH93" s="36">
        <v>7.2350085197953904</v>
      </c>
      <c r="BI93" s="36">
        <v>8.41621102181354</v>
      </c>
      <c r="BJ93" s="36">
        <v>0.82819669668663598</v>
      </c>
      <c r="BK93" s="36">
        <v>78.527121836772196</v>
      </c>
      <c r="BL93" s="39">
        <v>14.182783043905999</v>
      </c>
      <c r="BM93" s="39">
        <v>0</v>
      </c>
      <c r="BN93" s="39">
        <v>0</v>
      </c>
      <c r="BO93" s="39">
        <v>1.2716362769915299</v>
      </c>
      <c r="BP93" s="39">
        <v>0</v>
      </c>
      <c r="BQ93" s="39">
        <v>2.9961908710658398</v>
      </c>
      <c r="BR93" s="39">
        <v>77.865147929971201</v>
      </c>
      <c r="BS93" s="39">
        <v>0.24981834610022099</v>
      </c>
      <c r="BT93" s="39">
        <v>0.49556717301708297</v>
      </c>
      <c r="BU93" s="40">
        <v>2.9388563589481098</v>
      </c>
      <c r="BV93" s="41">
        <v>1356.4256</v>
      </c>
      <c r="BW93" s="72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 s="71">
        <v>508</v>
      </c>
      <c r="E94" s="25">
        <v>4</v>
      </c>
      <c r="F94" s="25">
        <v>9</v>
      </c>
      <c r="G94" s="25">
        <v>7</v>
      </c>
      <c r="H94" s="25">
        <v>2</v>
      </c>
      <c r="I94" s="26">
        <v>-5</v>
      </c>
      <c r="J94" s="25">
        <v>5</v>
      </c>
      <c r="K94" s="27">
        <v>0</v>
      </c>
      <c r="L94" s="28">
        <v>0</v>
      </c>
      <c r="M94" s="28">
        <v>-0.98</v>
      </c>
      <c r="N94" s="72">
        <v>0.98425196850393704</v>
      </c>
      <c r="O94" s="73">
        <v>40.596456692913399</v>
      </c>
      <c r="P94">
        <v>85</v>
      </c>
      <c r="Q94">
        <v>89</v>
      </c>
      <c r="R94" s="32">
        <v>16.732283464566901</v>
      </c>
      <c r="S94" s="31">
        <v>65.748031496063007</v>
      </c>
      <c r="T94" s="32">
        <v>17.519685039370099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>
        <v>9135167.7400000002</v>
      </c>
      <c r="AA94" s="33">
        <v>7371454.6100000003</v>
      </c>
      <c r="AB94" s="31">
        <v>8405219.9499999993</v>
      </c>
      <c r="AC94" s="30">
        <v>16545.708562992098</v>
      </c>
      <c r="AD94" s="72">
        <v>2.1212121212121202</v>
      </c>
      <c r="AE94" s="74">
        <v>7</v>
      </c>
      <c r="AF94" s="30">
        <v>84</v>
      </c>
      <c r="AG94" s="30">
        <v>39</v>
      </c>
      <c r="AH94" s="30">
        <v>15</v>
      </c>
      <c r="AI94" s="30">
        <v>0</v>
      </c>
      <c r="AJ94" s="37">
        <v>2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/>
      <c r="AT94" s="37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1">
        <v>99.4</v>
      </c>
      <c r="BA94" s="31">
        <v>66.2</v>
      </c>
      <c r="BB94" s="31">
        <v>0</v>
      </c>
      <c r="BC94" s="38">
        <v>70.036541722501994</v>
      </c>
      <c r="BD94" s="38">
        <v>74.114874472849394</v>
      </c>
      <c r="BE94" s="38">
        <v>23.599880755299601</v>
      </c>
      <c r="BF94" s="36">
        <v>1.07755846311965</v>
      </c>
      <c r="BG94" s="36">
        <v>16.896718406970699</v>
      </c>
      <c r="BH94" s="36">
        <v>10.5442103800374</v>
      </c>
      <c r="BI94" s="36">
        <v>17.1297790765957</v>
      </c>
      <c r="BJ94" s="36">
        <v>31.314220423592602</v>
      </c>
      <c r="BK94" s="36">
        <v>23.037513249684</v>
      </c>
      <c r="BL94" s="39">
        <v>51.9074949827572</v>
      </c>
      <c r="BM94" s="39">
        <v>0</v>
      </c>
      <c r="BN94" s="39">
        <v>0</v>
      </c>
      <c r="BO94" s="39">
        <v>1.5684936998672701</v>
      </c>
      <c r="BP94" s="39">
        <v>3.2012708231453697E-2</v>
      </c>
      <c r="BQ94" s="39">
        <v>16.528540331646099</v>
      </c>
      <c r="BR94" s="39">
        <v>24.3094543272131</v>
      </c>
      <c r="BS94" s="39">
        <v>0.39596127831725503</v>
      </c>
      <c r="BT94" s="39">
        <v>0.90466166953517502</v>
      </c>
      <c r="BU94" s="40">
        <v>4.3533810024324104</v>
      </c>
      <c r="BV94" s="41">
        <v>1007.7248</v>
      </c>
      <c r="BW94" s="72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 s="71">
        <v>722</v>
      </c>
      <c r="E95" s="25">
        <v>9</v>
      </c>
      <c r="F95" s="25">
        <v>19</v>
      </c>
      <c r="G95" s="25">
        <v>29</v>
      </c>
      <c r="H95" s="25">
        <v>9</v>
      </c>
      <c r="I95" s="26">
        <v>-10</v>
      </c>
      <c r="J95" s="25">
        <v>20</v>
      </c>
      <c r="K95" s="27">
        <v>10</v>
      </c>
      <c r="L95" s="28">
        <v>1.3850415512465399</v>
      </c>
      <c r="M95" s="28">
        <v>-1.39</v>
      </c>
      <c r="N95" s="72">
        <v>2.7700831024930701</v>
      </c>
      <c r="O95" s="73">
        <v>44.626038781163402</v>
      </c>
      <c r="P95">
        <v>109</v>
      </c>
      <c r="Q95">
        <v>157</v>
      </c>
      <c r="R95" s="32">
        <v>15.0969529085873</v>
      </c>
      <c r="S95" s="31">
        <v>63.157894736842103</v>
      </c>
      <c r="T95" s="32">
        <v>21.7451523545706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>
        <v>19844825.050000001</v>
      </c>
      <c r="AA95" s="33">
        <v>11369931.66</v>
      </c>
      <c r="AB95" s="31">
        <v>17670524.199999999</v>
      </c>
      <c r="AC95" s="30">
        <v>24474.410249307501</v>
      </c>
      <c r="AD95" s="72">
        <v>4.4345898004434599</v>
      </c>
      <c r="AE95" s="74">
        <v>20</v>
      </c>
      <c r="AF95" s="30">
        <v>101</v>
      </c>
      <c r="AG95" s="30">
        <v>34</v>
      </c>
      <c r="AH95" s="30">
        <v>66</v>
      </c>
      <c r="AI95" s="30">
        <v>41</v>
      </c>
      <c r="AJ95" s="37">
        <v>2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/>
      <c r="AT95" s="37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1">
        <v>99.5</v>
      </c>
      <c r="BA95" s="31">
        <v>83.2</v>
      </c>
      <c r="BB95" s="31">
        <v>86.3</v>
      </c>
      <c r="BC95" s="38">
        <v>75.493548718518397</v>
      </c>
      <c r="BD95" s="38">
        <v>90.768824045837604</v>
      </c>
      <c r="BE95" s="38">
        <v>2.9759392182944202</v>
      </c>
      <c r="BF95" s="36">
        <v>0</v>
      </c>
      <c r="BG95" s="36">
        <v>51.011929352276603</v>
      </c>
      <c r="BH95" s="36">
        <v>32.320492150827697</v>
      </c>
      <c r="BI95" s="36">
        <v>0.33101397896409801</v>
      </c>
      <c r="BJ95" s="36">
        <v>5.5322241675899197E-7</v>
      </c>
      <c r="BK95" s="36">
        <v>16.3365639647092</v>
      </c>
      <c r="BL95" s="39">
        <v>68.524606402270706</v>
      </c>
      <c r="BM95" s="39">
        <v>0</v>
      </c>
      <c r="BN95" s="39">
        <v>0</v>
      </c>
      <c r="BO95" s="39">
        <v>4.6242540851725504</v>
      </c>
      <c r="BP95" s="39">
        <v>9.80461074785903E-2</v>
      </c>
      <c r="BQ95" s="39">
        <v>2.2466421235965899</v>
      </c>
      <c r="BR95" s="39">
        <v>17.090255018195901</v>
      </c>
      <c r="BS95" s="39">
        <v>0.37304958542399203</v>
      </c>
      <c r="BT95" s="39">
        <v>1.75927505361935</v>
      </c>
      <c r="BU95" s="40">
        <v>5.2838716242422903</v>
      </c>
      <c r="BV95" s="41">
        <v>813.69880000000001</v>
      </c>
      <c r="BW95" s="72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 s="71">
        <v>210</v>
      </c>
      <c r="E96" s="25">
        <v>3</v>
      </c>
      <c r="F96" s="25">
        <v>3</v>
      </c>
      <c r="G96" s="25">
        <v>6</v>
      </c>
      <c r="H96" s="25">
        <v>3</v>
      </c>
      <c r="I96" s="26">
        <v>0</v>
      </c>
      <c r="J96" s="25">
        <v>3</v>
      </c>
      <c r="K96" s="27">
        <v>3</v>
      </c>
      <c r="L96" s="28">
        <v>1.4285714285714299</v>
      </c>
      <c r="M96" s="28">
        <v>0</v>
      </c>
      <c r="N96" s="72">
        <v>1.4285714285714299</v>
      </c>
      <c r="O96" s="73">
        <v>41.771428571428601</v>
      </c>
      <c r="P96">
        <v>36</v>
      </c>
      <c r="Q96">
        <v>36</v>
      </c>
      <c r="R96" s="32">
        <v>17.1428571428571</v>
      </c>
      <c r="S96" s="31">
        <v>65.714285714285694</v>
      </c>
      <c r="T96" s="32">
        <v>17.1428571428571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>
        <v>3402351.68</v>
      </c>
      <c r="AA96" s="33">
        <v>2817154.18</v>
      </c>
      <c r="AB96" s="31">
        <v>2919601.3</v>
      </c>
      <c r="AC96" s="30">
        <v>13902.8633333333</v>
      </c>
      <c r="AD96" s="72">
        <v>7.8014184397163104</v>
      </c>
      <c r="AE96" s="74">
        <v>11</v>
      </c>
      <c r="AF96" s="30">
        <v>30</v>
      </c>
      <c r="AG96" s="30">
        <v>19</v>
      </c>
      <c r="AH96" s="30">
        <v>1</v>
      </c>
      <c r="AI96" s="30">
        <v>0</v>
      </c>
      <c r="AJ96" s="37">
        <v>0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/>
      <c r="AT96" s="37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1">
        <v>100</v>
      </c>
      <c r="BA96" s="31">
        <v>78.5</v>
      </c>
      <c r="BB96" s="31">
        <v>26.6</v>
      </c>
      <c r="BC96" s="38">
        <v>82.925446409577702</v>
      </c>
      <c r="BD96" s="38">
        <v>82.614449432562793</v>
      </c>
      <c r="BE96" s="38">
        <v>8.7787970889217295</v>
      </c>
      <c r="BF96" s="36">
        <v>0</v>
      </c>
      <c r="BG96" s="36">
        <v>61.721183271212603</v>
      </c>
      <c r="BH96" s="36">
        <v>19.059348653337601</v>
      </c>
      <c r="BI96" s="36">
        <v>17.218373668957899</v>
      </c>
      <c r="BJ96" s="36">
        <v>0.50401877251007898</v>
      </c>
      <c r="BK96" s="36">
        <v>1.49707563398188</v>
      </c>
      <c r="BL96" s="39">
        <v>68.508400990767498</v>
      </c>
      <c r="BM96" s="39">
        <v>0</v>
      </c>
      <c r="BN96" s="39">
        <v>0</v>
      </c>
      <c r="BO96" s="39">
        <v>6.3719614274007501</v>
      </c>
      <c r="BP96" s="39">
        <v>0.76522731603004901</v>
      </c>
      <c r="BQ96" s="39">
        <v>7.2798566753793503</v>
      </c>
      <c r="BR96" s="39">
        <v>1.3712307456099</v>
      </c>
      <c r="BS96" s="39">
        <v>0.69091050350449801</v>
      </c>
      <c r="BT96" s="39">
        <v>1.44531632972062</v>
      </c>
      <c r="BU96" s="40">
        <v>13.567096011587299</v>
      </c>
      <c r="BV96" s="41">
        <v>216.2364</v>
      </c>
      <c r="BW96" s="72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 s="71">
        <v>503</v>
      </c>
      <c r="E97" s="25">
        <v>7</v>
      </c>
      <c r="F97" s="25">
        <v>6</v>
      </c>
      <c r="G97" s="25">
        <v>8</v>
      </c>
      <c r="H97" s="25">
        <v>13</v>
      </c>
      <c r="I97" s="26">
        <v>1</v>
      </c>
      <c r="J97" s="25">
        <v>-5</v>
      </c>
      <c r="K97" s="27">
        <v>-4</v>
      </c>
      <c r="L97" s="28">
        <v>-0.79522862823061602</v>
      </c>
      <c r="M97" s="28">
        <v>0.2</v>
      </c>
      <c r="N97" s="72">
        <v>-0.99403578528827097</v>
      </c>
      <c r="O97" s="73">
        <v>42.148111332008</v>
      </c>
      <c r="P97">
        <v>78</v>
      </c>
      <c r="Q97">
        <v>92</v>
      </c>
      <c r="R97" s="32">
        <v>15.506958250497</v>
      </c>
      <c r="S97" s="31">
        <v>66.202783300198803</v>
      </c>
      <c r="T97" s="32">
        <v>18.290258449304201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>
        <v>14025074.85</v>
      </c>
      <c r="AA97" s="33">
        <v>8129412.71</v>
      </c>
      <c r="AB97" s="31">
        <v>13613179.48</v>
      </c>
      <c r="AC97" s="30">
        <v>27063.975109343901</v>
      </c>
      <c r="AD97" s="72">
        <v>4.5731707317073198</v>
      </c>
      <c r="AE97" s="74">
        <v>15</v>
      </c>
      <c r="AF97" s="30">
        <v>63</v>
      </c>
      <c r="AG97" s="30">
        <v>31</v>
      </c>
      <c r="AH97" s="30">
        <v>22</v>
      </c>
      <c r="AI97" s="30">
        <v>6</v>
      </c>
      <c r="AJ97" s="37">
        <v>0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/>
      <c r="AT97" s="37">
        <v>1</v>
      </c>
      <c r="AU97" s="30">
        <v>0</v>
      </c>
      <c r="AV97" s="30">
        <v>1</v>
      </c>
      <c r="AW97" s="30">
        <v>0</v>
      </c>
      <c r="AX97" s="30">
        <v>0</v>
      </c>
      <c r="AY97" s="30">
        <v>0</v>
      </c>
      <c r="AZ97" s="31">
        <v>98.9</v>
      </c>
      <c r="BA97" s="31">
        <v>63.7</v>
      </c>
      <c r="BB97" s="31">
        <v>0</v>
      </c>
      <c r="BC97" s="38">
        <v>91.312344501431795</v>
      </c>
      <c r="BD97" s="38">
        <v>96.733787815394706</v>
      </c>
      <c r="BE97" s="38">
        <v>0.26826318906362701</v>
      </c>
      <c r="BF97" s="36">
        <v>62.716049710778201</v>
      </c>
      <c r="BG97" s="36">
        <v>23.4518879546352</v>
      </c>
      <c r="BH97" s="36">
        <v>4.8225621607529403</v>
      </c>
      <c r="BI97" s="36">
        <v>8.3037959652808606</v>
      </c>
      <c r="BJ97" s="36">
        <v>0.109285862909391</v>
      </c>
      <c r="BK97" s="36">
        <v>0.59641834564342799</v>
      </c>
      <c r="BL97" s="39">
        <v>88.329889579277193</v>
      </c>
      <c r="BM97" s="39">
        <v>0</v>
      </c>
      <c r="BN97" s="39">
        <v>0</v>
      </c>
      <c r="BO97" s="39">
        <v>2.7374975147862202</v>
      </c>
      <c r="BP97" s="39">
        <v>0</v>
      </c>
      <c r="BQ97" s="39">
        <v>0.24495740736830601</v>
      </c>
      <c r="BR97" s="39">
        <v>0.40423782266506503</v>
      </c>
      <c r="BS97" s="39">
        <v>1.12056039498142</v>
      </c>
      <c r="BT97" s="39">
        <v>1.5792851568649899</v>
      </c>
      <c r="BU97" s="40">
        <v>5.5835721240567704</v>
      </c>
      <c r="BV97" s="41">
        <v>705.67370000000005</v>
      </c>
      <c r="BW97" s="72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 s="71">
        <v>283</v>
      </c>
      <c r="E98" s="25">
        <v>5</v>
      </c>
      <c r="F98" s="25">
        <v>2</v>
      </c>
      <c r="G98" s="25">
        <v>23</v>
      </c>
      <c r="H98" s="25">
        <v>4</v>
      </c>
      <c r="I98" s="26">
        <v>3</v>
      </c>
      <c r="J98" s="25">
        <v>19</v>
      </c>
      <c r="K98" s="27">
        <v>22</v>
      </c>
      <c r="L98" s="28">
        <v>7.7738515901060099</v>
      </c>
      <c r="M98" s="28">
        <v>1.06</v>
      </c>
      <c r="N98" s="72">
        <v>6.7137809187279203</v>
      </c>
      <c r="O98" s="73">
        <v>38.273851590105998</v>
      </c>
      <c r="P98">
        <v>50</v>
      </c>
      <c r="Q98">
        <v>41</v>
      </c>
      <c r="R98" s="32">
        <v>17.667844522968199</v>
      </c>
      <c r="S98" s="31">
        <v>67.844522968197893</v>
      </c>
      <c r="T98" s="32">
        <v>14.487632508833901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>
        <v>7990748.6900000004</v>
      </c>
      <c r="AA98" s="33">
        <v>4494295.74</v>
      </c>
      <c r="AB98" s="31">
        <v>9826596.1199999992</v>
      </c>
      <c r="AC98" s="30">
        <v>34722.954487632502</v>
      </c>
      <c r="AD98" s="72">
        <v>9.6045197740112993</v>
      </c>
      <c r="AE98" s="74">
        <v>17</v>
      </c>
      <c r="AF98" s="30">
        <v>38</v>
      </c>
      <c r="AG98" s="30">
        <v>36</v>
      </c>
      <c r="AH98" s="30">
        <v>25</v>
      </c>
      <c r="AI98" s="30">
        <v>0</v>
      </c>
      <c r="AJ98" s="37">
        <v>1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/>
      <c r="AT98" s="37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1">
        <v>100</v>
      </c>
      <c r="BA98" s="31">
        <v>30.1</v>
      </c>
      <c r="BB98" s="31">
        <v>0</v>
      </c>
      <c r="BC98" s="38">
        <v>67.682455469490804</v>
      </c>
      <c r="BD98" s="38">
        <v>86.011461933335895</v>
      </c>
      <c r="BE98" s="38">
        <v>9.0312420404485501</v>
      </c>
      <c r="BF98" s="36">
        <v>0</v>
      </c>
      <c r="BG98" s="36">
        <v>45.436539508851098</v>
      </c>
      <c r="BH98" s="36">
        <v>9.7607725489003996E-2</v>
      </c>
      <c r="BI98" s="36">
        <v>27.297282596311199</v>
      </c>
      <c r="BJ98" s="36">
        <v>7.7373254446791702</v>
      </c>
      <c r="BK98" s="36">
        <v>19.431244724669501</v>
      </c>
      <c r="BL98" s="39">
        <v>58.2146694216881</v>
      </c>
      <c r="BM98" s="39">
        <v>0</v>
      </c>
      <c r="BN98" s="39">
        <v>0</v>
      </c>
      <c r="BO98" s="39">
        <v>2.6817421272738402</v>
      </c>
      <c r="BP98" s="39">
        <v>0.67347754816030503</v>
      </c>
      <c r="BQ98" s="39">
        <v>6.1125663723685202</v>
      </c>
      <c r="BR98" s="39">
        <v>5.3538517082847701</v>
      </c>
      <c r="BS98" s="39">
        <v>4.81939097073744</v>
      </c>
      <c r="BT98" s="39">
        <v>0.81790508375219995</v>
      </c>
      <c r="BU98" s="40">
        <v>21.326396767734799</v>
      </c>
      <c r="BV98" s="41">
        <v>824.28880000000004</v>
      </c>
      <c r="BW98" s="72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 s="71">
        <v>1179</v>
      </c>
      <c r="E99" s="25">
        <v>11</v>
      </c>
      <c r="F99" s="25">
        <v>17</v>
      </c>
      <c r="G99" s="25">
        <v>24</v>
      </c>
      <c r="H99" s="25">
        <v>22</v>
      </c>
      <c r="I99" s="26">
        <v>-6</v>
      </c>
      <c r="J99" s="25">
        <v>2</v>
      </c>
      <c r="K99" s="27">
        <v>-4</v>
      </c>
      <c r="L99" s="28">
        <v>-0.33927056827820201</v>
      </c>
      <c r="M99" s="28">
        <v>-0.51</v>
      </c>
      <c r="N99" s="72">
        <v>0.16963528413910101</v>
      </c>
      <c r="O99" s="73">
        <v>44.615351993214603</v>
      </c>
      <c r="P99">
        <v>142</v>
      </c>
      <c r="Q99">
        <v>262</v>
      </c>
      <c r="R99" s="32">
        <v>12.044105173876201</v>
      </c>
      <c r="S99" s="31">
        <v>65.733672603901596</v>
      </c>
      <c r="T99" s="32">
        <v>22.2222222222222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>
        <v>40100521.600000001</v>
      </c>
      <c r="AA99" s="33">
        <v>19092052.640000001</v>
      </c>
      <c r="AB99" s="31">
        <v>45985569.409999996</v>
      </c>
      <c r="AC99" s="30">
        <v>39003.875665818501</v>
      </c>
      <c r="AD99" s="72">
        <v>1.8773466833541901</v>
      </c>
      <c r="AE99" s="74">
        <v>15</v>
      </c>
      <c r="AF99" s="30">
        <v>143</v>
      </c>
      <c r="AG99" s="30">
        <v>58</v>
      </c>
      <c r="AH99" s="30">
        <v>42</v>
      </c>
      <c r="AI99" s="30">
        <v>3</v>
      </c>
      <c r="AJ99" s="37">
        <v>8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/>
      <c r="AT99" s="37">
        <v>1</v>
      </c>
      <c r="AU99" s="30">
        <v>0</v>
      </c>
      <c r="AV99" s="30">
        <v>0</v>
      </c>
      <c r="AW99" s="30">
        <v>0</v>
      </c>
      <c r="AX99" s="30">
        <v>0</v>
      </c>
      <c r="AY99" s="30">
        <v>1</v>
      </c>
      <c r="AZ99" s="31">
        <v>98.6</v>
      </c>
      <c r="BA99" s="31">
        <v>7.4</v>
      </c>
      <c r="BB99" s="31">
        <v>6.5</v>
      </c>
      <c r="BC99" s="38">
        <v>62.0205111935201</v>
      </c>
      <c r="BD99" s="38">
        <v>50.503170308929498</v>
      </c>
      <c r="BE99" s="38">
        <v>47.7788861542276</v>
      </c>
      <c r="BF99" s="36">
        <v>3.9281860769964099</v>
      </c>
      <c r="BG99" s="36">
        <v>2.6053851734616398</v>
      </c>
      <c r="BH99" s="36">
        <v>6.79580694440586</v>
      </c>
      <c r="BI99" s="36">
        <v>31.6127002457992</v>
      </c>
      <c r="BJ99" s="36">
        <v>28.3609317683683</v>
      </c>
      <c r="BK99" s="36">
        <v>26.696989790968601</v>
      </c>
      <c r="BL99" s="39">
        <v>31.322324394532099</v>
      </c>
      <c r="BM99" s="39">
        <v>0</v>
      </c>
      <c r="BN99" s="39">
        <v>0</v>
      </c>
      <c r="BO99" s="39">
        <v>1.06547736356602</v>
      </c>
      <c r="BP99" s="39">
        <v>0</v>
      </c>
      <c r="BQ99" s="39">
        <v>29.632709435422001</v>
      </c>
      <c r="BR99" s="39">
        <v>26.5047076662593</v>
      </c>
      <c r="BS99" s="39">
        <v>0.94536624206859399</v>
      </c>
      <c r="BT99" s="39">
        <v>0.86507889106838398</v>
      </c>
      <c r="BU99" s="40">
        <v>9.6643360070836906</v>
      </c>
      <c r="BV99" s="41">
        <v>3407.2615000000001</v>
      </c>
      <c r="BW99" s="72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 s="71">
        <v>789</v>
      </c>
      <c r="E100" s="25">
        <v>7</v>
      </c>
      <c r="F100" s="25">
        <v>7</v>
      </c>
      <c r="G100" s="25">
        <v>6</v>
      </c>
      <c r="H100" s="25">
        <v>39</v>
      </c>
      <c r="I100" s="26">
        <v>0</v>
      </c>
      <c r="J100" s="25">
        <v>-33</v>
      </c>
      <c r="K100" s="27">
        <v>-33</v>
      </c>
      <c r="L100" s="28">
        <v>-4.1825095057034201</v>
      </c>
      <c r="M100" s="28">
        <v>0</v>
      </c>
      <c r="N100" s="72">
        <v>-4.1825095057034201</v>
      </c>
      <c r="O100" s="73">
        <v>44.8878326996198</v>
      </c>
      <c r="P100">
        <v>99</v>
      </c>
      <c r="Q100">
        <v>171</v>
      </c>
      <c r="R100" s="32">
        <v>12.547528517110299</v>
      </c>
      <c r="S100" s="31">
        <v>65.779467680608406</v>
      </c>
      <c r="T100" s="32">
        <v>21.6730038022814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>
        <v>16039054.470000001</v>
      </c>
      <c r="AA100" s="33">
        <v>12697333.23</v>
      </c>
      <c r="AB100" s="31">
        <v>11080776.130000001</v>
      </c>
      <c r="AC100" s="30">
        <v>14044.076210392899</v>
      </c>
      <c r="AD100" s="72">
        <v>5.1470588235294104</v>
      </c>
      <c r="AE100" s="74">
        <v>28</v>
      </c>
      <c r="AF100" s="30">
        <v>179</v>
      </c>
      <c r="AG100" s="30">
        <v>80</v>
      </c>
      <c r="AH100" s="30">
        <v>111</v>
      </c>
      <c r="AI100" s="30">
        <v>16</v>
      </c>
      <c r="AJ100" s="37">
        <v>0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/>
      <c r="AT100" s="37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1">
        <v>99.9</v>
      </c>
      <c r="BA100" s="31">
        <v>70.599999999999994</v>
      </c>
      <c r="BB100" s="31">
        <v>81.900000000000006</v>
      </c>
      <c r="BC100" s="38">
        <v>71.503631246004602</v>
      </c>
      <c r="BD100" s="38">
        <v>73.896990487813</v>
      </c>
      <c r="BE100" s="38">
        <v>4.9149915529489103</v>
      </c>
      <c r="BF100" s="36">
        <v>56.334012231134203</v>
      </c>
      <c r="BG100" s="36">
        <v>15.042452790889399</v>
      </c>
      <c r="BH100" s="36">
        <v>12.582594945316799</v>
      </c>
      <c r="BI100" s="36">
        <v>7.2928903548998001</v>
      </c>
      <c r="BJ100" s="36">
        <v>1.37455678574815</v>
      </c>
      <c r="BK100" s="36">
        <v>7.3734928920116696</v>
      </c>
      <c r="BL100" s="39">
        <v>52.839031580300897</v>
      </c>
      <c r="BM100" s="39">
        <v>10.656394356402901</v>
      </c>
      <c r="BN100" s="39">
        <v>0</v>
      </c>
      <c r="BO100" s="39">
        <v>3.5235937028441402</v>
      </c>
      <c r="BP100" s="39">
        <v>0.97021417066384397</v>
      </c>
      <c r="BQ100" s="39">
        <v>3.5143974357928598</v>
      </c>
      <c r="BR100" s="39">
        <v>4.2011426721665099</v>
      </c>
      <c r="BS100" s="39">
        <v>4.1182963011654303</v>
      </c>
      <c r="BT100" s="39">
        <v>3.1602851770409401</v>
      </c>
      <c r="BU100" s="40">
        <v>17.016644603622499</v>
      </c>
      <c r="BV100" s="41">
        <v>625.25369999999998</v>
      </c>
      <c r="BW100" s="72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 s="71">
        <v>143</v>
      </c>
      <c r="E101" s="25">
        <v>2</v>
      </c>
      <c r="F101" s="25">
        <v>2</v>
      </c>
      <c r="G101" s="25">
        <v>5</v>
      </c>
      <c r="H101" s="25">
        <v>4</v>
      </c>
      <c r="I101" s="26">
        <v>0</v>
      </c>
      <c r="J101" s="25">
        <v>1</v>
      </c>
      <c r="K101" s="27">
        <v>1</v>
      </c>
      <c r="L101" s="28">
        <v>0.69930069930069905</v>
      </c>
      <c r="M101" s="28">
        <v>0</v>
      </c>
      <c r="N101" s="72">
        <v>0.69930069930069905</v>
      </c>
      <c r="O101" s="73">
        <v>40.479020979021001</v>
      </c>
      <c r="P101">
        <v>23</v>
      </c>
      <c r="Q101">
        <v>24</v>
      </c>
      <c r="R101" s="32">
        <v>16.083916083916101</v>
      </c>
      <c r="S101" s="31">
        <v>67.132867132867105</v>
      </c>
      <c r="T101" s="32">
        <v>16.783216783216801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>
        <v>2756345.54</v>
      </c>
      <c r="AA101" s="33">
        <v>1960959.05</v>
      </c>
      <c r="AB101" s="31">
        <v>1853235.42</v>
      </c>
      <c r="AC101" s="30">
        <v>12959.688251748301</v>
      </c>
      <c r="AD101" s="72">
        <v>3.1578947368421102</v>
      </c>
      <c r="AE101" s="74">
        <v>3</v>
      </c>
      <c r="AF101" s="30">
        <v>38</v>
      </c>
      <c r="AG101" s="30">
        <v>11</v>
      </c>
      <c r="AH101" s="30">
        <v>1</v>
      </c>
      <c r="AI101" s="30">
        <v>0</v>
      </c>
      <c r="AJ101" s="37">
        <v>0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/>
      <c r="AT101" s="37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1">
        <v>100</v>
      </c>
      <c r="BA101" s="31">
        <v>81.3</v>
      </c>
      <c r="BB101" s="31">
        <v>89.4</v>
      </c>
      <c r="BC101" s="38">
        <v>74.5739967409136</v>
      </c>
      <c r="BD101" s="38">
        <v>74.040405157035394</v>
      </c>
      <c r="BE101" s="38">
        <v>21.745193581260502</v>
      </c>
      <c r="BF101" s="36">
        <v>11.982674741337499</v>
      </c>
      <c r="BG101" s="36">
        <v>3.3445152532213598</v>
      </c>
      <c r="BH101" s="36">
        <v>38.171895195070299</v>
      </c>
      <c r="BI101" s="36">
        <v>21.2166442294346</v>
      </c>
      <c r="BJ101" s="36">
        <v>7.7101022187767603</v>
      </c>
      <c r="BK101" s="36">
        <v>17.574168362159501</v>
      </c>
      <c r="BL101" s="39">
        <v>55.214889328766802</v>
      </c>
      <c r="BM101" s="39">
        <v>0</v>
      </c>
      <c r="BN101" s="39">
        <v>0</v>
      </c>
      <c r="BO101" s="39">
        <v>3.0559507027309598</v>
      </c>
      <c r="BP101" s="39">
        <v>8.6896756821288598E-2</v>
      </c>
      <c r="BQ101" s="39">
        <v>16.216259952594601</v>
      </c>
      <c r="BR101" s="39">
        <v>15.816064663888801</v>
      </c>
      <c r="BS101" s="39">
        <v>1.63076450520907</v>
      </c>
      <c r="BT101" s="39">
        <v>1.11970409913925</v>
      </c>
      <c r="BU101" s="40">
        <v>6.8594699908492798</v>
      </c>
      <c r="BV101" s="41">
        <v>327.51510000000002</v>
      </c>
      <c r="BW101" s="72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 s="71">
        <v>275</v>
      </c>
      <c r="E102" s="25">
        <v>1</v>
      </c>
      <c r="F102" s="25">
        <v>4</v>
      </c>
      <c r="G102" s="25">
        <v>6</v>
      </c>
      <c r="H102" s="25">
        <v>2</v>
      </c>
      <c r="I102" s="26">
        <v>-3</v>
      </c>
      <c r="J102" s="25">
        <v>4</v>
      </c>
      <c r="K102" s="27">
        <v>1</v>
      </c>
      <c r="L102" s="28">
        <v>0.36363636363636398</v>
      </c>
      <c r="M102" s="28">
        <v>-1.0900000000000001</v>
      </c>
      <c r="N102" s="72">
        <v>1.4545454545454499</v>
      </c>
      <c r="O102" s="73">
        <v>43.3036363636364</v>
      </c>
      <c r="P102">
        <v>39</v>
      </c>
      <c r="Q102">
        <v>53</v>
      </c>
      <c r="R102" s="32">
        <v>14.181818181818199</v>
      </c>
      <c r="S102" s="31">
        <v>66.545454545454504</v>
      </c>
      <c r="T102" s="32">
        <v>19.272727272727298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>
        <v>4051992.51</v>
      </c>
      <c r="AA102" s="33">
        <v>3666478.84</v>
      </c>
      <c r="AB102" s="31">
        <v>2634584.17</v>
      </c>
      <c r="AC102" s="30">
        <v>9580.3060727272696</v>
      </c>
      <c r="AD102" s="72">
        <v>6.1452513966480398</v>
      </c>
      <c r="AE102" s="74">
        <v>11</v>
      </c>
      <c r="AF102" s="30">
        <v>54</v>
      </c>
      <c r="AG102" s="30">
        <v>18</v>
      </c>
      <c r="AH102" s="30">
        <v>3</v>
      </c>
      <c r="AI102" s="30">
        <v>0</v>
      </c>
      <c r="AJ102" s="37">
        <v>0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/>
      <c r="AT102" s="37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1">
        <v>100</v>
      </c>
      <c r="BA102" s="31">
        <v>86</v>
      </c>
      <c r="BB102" s="31">
        <v>46.6</v>
      </c>
      <c r="BC102" s="38">
        <v>60.311620232907103</v>
      </c>
      <c r="BD102" s="38">
        <v>92.024552416657102</v>
      </c>
      <c r="BE102" s="38">
        <v>2.7018740884706398</v>
      </c>
      <c r="BF102" s="36">
        <v>39.052227141881303</v>
      </c>
      <c r="BG102" s="36">
        <v>14.2414419460352</v>
      </c>
      <c r="BH102" s="36">
        <v>5.5473827641224398</v>
      </c>
      <c r="BI102" s="36">
        <v>6.2359470773196</v>
      </c>
      <c r="BJ102" s="36">
        <v>1.22231930156223</v>
      </c>
      <c r="BK102" s="36">
        <v>33.700681769079203</v>
      </c>
      <c r="BL102" s="39">
        <v>55.501498574566703</v>
      </c>
      <c r="BM102" s="39">
        <v>0</v>
      </c>
      <c r="BN102" s="39">
        <v>0</v>
      </c>
      <c r="BO102" s="39">
        <v>2.4699018126164098</v>
      </c>
      <c r="BP102" s="39">
        <v>0.71067580631420302</v>
      </c>
      <c r="BQ102" s="39">
        <v>1.62954403940973</v>
      </c>
      <c r="BR102" s="39">
        <v>32.800881201840099</v>
      </c>
      <c r="BS102" s="39">
        <v>0.68284376610238295</v>
      </c>
      <c r="BT102" s="39">
        <v>1.6007532182851001</v>
      </c>
      <c r="BU102" s="40">
        <v>4.6039015808653598</v>
      </c>
      <c r="BV102" s="41">
        <v>365.04689999999999</v>
      </c>
      <c r="BW102" s="7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 s="71">
        <v>161</v>
      </c>
      <c r="E103" s="25">
        <v>0</v>
      </c>
      <c r="F103" s="25">
        <v>1</v>
      </c>
      <c r="G103" s="25">
        <v>12</v>
      </c>
      <c r="H103" s="25">
        <v>7</v>
      </c>
      <c r="I103" s="26">
        <v>-1</v>
      </c>
      <c r="J103" s="25">
        <v>5</v>
      </c>
      <c r="K103" s="27">
        <v>4</v>
      </c>
      <c r="L103" s="28">
        <v>2.4844720496894399</v>
      </c>
      <c r="M103" s="28">
        <v>-0.62</v>
      </c>
      <c r="N103" s="72">
        <v>3.1055900621118</v>
      </c>
      <c r="O103" s="73">
        <v>41.972049689441</v>
      </c>
      <c r="P103">
        <v>30</v>
      </c>
      <c r="Q103">
        <v>28</v>
      </c>
      <c r="R103" s="32">
        <v>18.633540372670801</v>
      </c>
      <c r="S103" s="31">
        <v>63.975155279503099</v>
      </c>
      <c r="T103" s="32">
        <v>17.3913043478261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>
        <v>3304144.42</v>
      </c>
      <c r="AA103" s="33">
        <v>2475958.48</v>
      </c>
      <c r="AB103" s="31">
        <v>6823892.1900000004</v>
      </c>
      <c r="AC103" s="30">
        <v>42384.4235403727</v>
      </c>
      <c r="AD103" s="72">
        <v>2.9702970297029698</v>
      </c>
      <c r="AE103" s="74">
        <v>3</v>
      </c>
      <c r="AF103" s="30">
        <v>36</v>
      </c>
      <c r="AG103" s="30">
        <v>15</v>
      </c>
      <c r="AH103" s="30">
        <v>1</v>
      </c>
      <c r="AI103" s="30">
        <v>0</v>
      </c>
      <c r="AJ103" s="37">
        <v>0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/>
      <c r="AT103" s="37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1">
        <v>99.3</v>
      </c>
      <c r="BA103" s="31">
        <v>83.3</v>
      </c>
      <c r="BB103" s="31">
        <v>0</v>
      </c>
      <c r="BC103" s="38">
        <v>46.059095709024596</v>
      </c>
      <c r="BD103" s="38">
        <v>42.366736142602697</v>
      </c>
      <c r="BE103" s="38">
        <v>54.987454563446903</v>
      </c>
      <c r="BF103" s="36">
        <v>6.7705746997895603E-7</v>
      </c>
      <c r="BG103" s="36">
        <v>3.3071029544770001</v>
      </c>
      <c r="BH103" s="36">
        <v>5.0433538493863397</v>
      </c>
      <c r="BI103" s="36">
        <v>27.774612863585698</v>
      </c>
      <c r="BJ103" s="36">
        <v>16.504857957625301</v>
      </c>
      <c r="BK103" s="36">
        <v>47.370071697868198</v>
      </c>
      <c r="BL103" s="39">
        <v>19.513735548711299</v>
      </c>
      <c r="BM103" s="39">
        <v>0</v>
      </c>
      <c r="BN103" s="39">
        <v>0</v>
      </c>
      <c r="BO103" s="39">
        <v>1.2186358349788899</v>
      </c>
      <c r="BP103" s="39">
        <v>0</v>
      </c>
      <c r="BQ103" s="39">
        <v>25.3267243253344</v>
      </c>
      <c r="BR103" s="39">
        <v>49.613309420193403</v>
      </c>
      <c r="BS103" s="39">
        <v>0.40674677691587802</v>
      </c>
      <c r="BT103" s="39">
        <v>0.72581424965471397</v>
      </c>
      <c r="BU103" s="40">
        <v>3.1950338442114101</v>
      </c>
      <c r="BV103" s="41">
        <v>704.27110000000005</v>
      </c>
      <c r="BW103" s="72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 s="71">
        <v>198</v>
      </c>
      <c r="E104" s="25">
        <v>3</v>
      </c>
      <c r="F104" s="25">
        <v>29</v>
      </c>
      <c r="G104" s="25">
        <v>22</v>
      </c>
      <c r="H104" s="25">
        <v>1</v>
      </c>
      <c r="I104" s="26">
        <v>-26</v>
      </c>
      <c r="J104" s="25">
        <v>21</v>
      </c>
      <c r="K104" s="27">
        <v>-5</v>
      </c>
      <c r="L104" s="28">
        <v>-2.5252525252525202</v>
      </c>
      <c r="M104" s="28">
        <v>-13.13</v>
      </c>
      <c r="N104" s="72">
        <v>10.6060606060606</v>
      </c>
      <c r="O104" s="73">
        <v>58.434343434343397</v>
      </c>
      <c r="P104">
        <v>16</v>
      </c>
      <c r="Q104">
        <v>94</v>
      </c>
      <c r="R104" s="32">
        <v>8.0808080808080796</v>
      </c>
      <c r="S104" s="31">
        <v>44.4444444444444</v>
      </c>
      <c r="T104" s="32">
        <v>47.474747474747502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>
        <v>4943297.7</v>
      </c>
      <c r="AA104" s="33">
        <v>2554900.11</v>
      </c>
      <c r="AB104" s="31">
        <v>4479847.5</v>
      </c>
      <c r="AC104" s="30">
        <v>22625.492424242399</v>
      </c>
      <c r="AD104" s="72">
        <v>5.8823529411764701</v>
      </c>
      <c r="AE104" s="74">
        <v>5</v>
      </c>
      <c r="AF104" s="30">
        <v>20</v>
      </c>
      <c r="AG104" s="30">
        <v>14</v>
      </c>
      <c r="AH104" s="30">
        <v>38</v>
      </c>
      <c r="AI104" s="30">
        <v>0</v>
      </c>
      <c r="AJ104" s="37">
        <v>1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/>
      <c r="AT104" s="37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1">
        <v>100</v>
      </c>
      <c r="BA104" s="31">
        <v>85.7</v>
      </c>
      <c r="BB104" s="31">
        <v>14</v>
      </c>
      <c r="BC104" s="38">
        <v>76.437126148004396</v>
      </c>
      <c r="BD104" s="38">
        <v>93.018719119687006</v>
      </c>
      <c r="BE104" s="38">
        <v>2.56961610997678</v>
      </c>
      <c r="BF104" s="36">
        <v>0</v>
      </c>
      <c r="BG104" s="36">
        <v>22.7720690067916</v>
      </c>
      <c r="BH104" s="36">
        <v>69.400090197382994</v>
      </c>
      <c r="BI104" s="36">
        <v>5.4075735840821197</v>
      </c>
      <c r="BJ104" s="36">
        <v>0</v>
      </c>
      <c r="BK104" s="36">
        <v>2.4202672117432802</v>
      </c>
      <c r="BL104" s="39">
        <v>71.100835674773094</v>
      </c>
      <c r="BM104" s="39">
        <v>0</v>
      </c>
      <c r="BN104" s="39">
        <v>0</v>
      </c>
      <c r="BO104" s="39">
        <v>1.8583470261491499</v>
      </c>
      <c r="BP104" s="39">
        <v>1.5138027395797999</v>
      </c>
      <c r="BQ104" s="39">
        <v>1.96414070750239</v>
      </c>
      <c r="BR104" s="39">
        <v>2.9923409187085199</v>
      </c>
      <c r="BS104" s="39">
        <v>1.7330148721135501</v>
      </c>
      <c r="BT104" s="39">
        <v>1.4700556226958901</v>
      </c>
      <c r="BU104" s="40">
        <v>17.367462438477599</v>
      </c>
      <c r="BV104" s="41">
        <v>209.8424</v>
      </c>
      <c r="BW104" s="72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 s="71">
        <v>149</v>
      </c>
      <c r="E105" s="25">
        <v>2</v>
      </c>
      <c r="F105" s="25">
        <v>3</v>
      </c>
      <c r="G105" s="25">
        <v>2</v>
      </c>
      <c r="H105" s="25">
        <v>7</v>
      </c>
      <c r="I105" s="26">
        <v>-1</v>
      </c>
      <c r="J105" s="25">
        <v>-5</v>
      </c>
      <c r="K105" s="27">
        <v>-6</v>
      </c>
      <c r="L105" s="28">
        <v>-4.0268456375838904</v>
      </c>
      <c r="M105" s="28">
        <v>-0.67</v>
      </c>
      <c r="N105" s="72">
        <v>-3.3557046979865799</v>
      </c>
      <c r="O105" s="73">
        <v>41.540268456375799</v>
      </c>
      <c r="P105">
        <v>22</v>
      </c>
      <c r="Q105">
        <v>27</v>
      </c>
      <c r="R105" s="32">
        <v>14.7651006711409</v>
      </c>
      <c r="S105" s="31">
        <v>67.114093959731505</v>
      </c>
      <c r="T105" s="32">
        <v>18.120805369127499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>
        <v>2854529.24</v>
      </c>
      <c r="AA105" s="33">
        <v>2139007.1800000002</v>
      </c>
      <c r="AB105" s="31">
        <v>2261371.3199999998</v>
      </c>
      <c r="AC105" s="30">
        <v>15176.988724832199</v>
      </c>
      <c r="AD105" s="72">
        <v>0</v>
      </c>
      <c r="AE105" s="74">
        <v>0</v>
      </c>
      <c r="AF105" s="30">
        <v>38</v>
      </c>
      <c r="AG105" s="30">
        <v>20</v>
      </c>
      <c r="AH105" s="30">
        <v>0</v>
      </c>
      <c r="AI105" s="30">
        <v>0</v>
      </c>
      <c r="AJ105" s="37">
        <v>0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/>
      <c r="AT105" s="37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1">
        <v>100</v>
      </c>
      <c r="BA105" s="31">
        <v>85.6</v>
      </c>
      <c r="BB105" s="31">
        <v>13.2</v>
      </c>
      <c r="BC105" s="38">
        <v>88.731128599127601</v>
      </c>
      <c r="BD105" s="38">
        <v>92.529216307393796</v>
      </c>
      <c r="BE105" s="38">
        <v>2.71699293604116</v>
      </c>
      <c r="BF105" s="36">
        <v>42.739021164247902</v>
      </c>
      <c r="BG105" s="36">
        <v>36.636684475021802</v>
      </c>
      <c r="BH105" s="36">
        <v>20.109728795257801</v>
      </c>
      <c r="BI105" s="36">
        <v>0</v>
      </c>
      <c r="BJ105" s="36">
        <v>0</v>
      </c>
      <c r="BK105" s="36">
        <v>0.51456556547246302</v>
      </c>
      <c r="BL105" s="39">
        <v>82.102217913478597</v>
      </c>
      <c r="BM105" s="39">
        <v>0</v>
      </c>
      <c r="BN105" s="39">
        <v>0</v>
      </c>
      <c r="BO105" s="39">
        <v>3.0883385575971101</v>
      </c>
      <c r="BP105" s="39">
        <v>1.12975363194403</v>
      </c>
      <c r="BQ105" s="39">
        <v>2.4108184961079</v>
      </c>
      <c r="BR105" s="39">
        <v>1.2423573396425101</v>
      </c>
      <c r="BS105" s="39">
        <v>2.0324415710114998</v>
      </c>
      <c r="BT105" s="39">
        <v>1.5680698902113901</v>
      </c>
      <c r="BU105" s="40">
        <v>6.4260026000069601</v>
      </c>
      <c r="BV105" s="41">
        <v>252.92240000000001</v>
      </c>
      <c r="BW105" s="72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 s="71">
        <v>181</v>
      </c>
      <c r="E106" s="25">
        <v>0</v>
      </c>
      <c r="F106" s="25">
        <v>1</v>
      </c>
      <c r="G106" s="25">
        <v>0</v>
      </c>
      <c r="H106" s="25">
        <v>7</v>
      </c>
      <c r="I106" s="26">
        <v>-1</v>
      </c>
      <c r="J106" s="25">
        <v>-7</v>
      </c>
      <c r="K106" s="27">
        <v>-8</v>
      </c>
      <c r="L106" s="28">
        <v>-4.4198895027624303</v>
      </c>
      <c r="M106" s="28">
        <v>-0.55000000000000004</v>
      </c>
      <c r="N106" s="72">
        <v>-3.8674033149171301</v>
      </c>
      <c r="O106" s="73">
        <v>42.411602209944803</v>
      </c>
      <c r="P106">
        <v>24</v>
      </c>
      <c r="Q106">
        <v>26</v>
      </c>
      <c r="R106" s="32">
        <v>13.2596685082873</v>
      </c>
      <c r="S106" s="31">
        <v>72.375690607734796</v>
      </c>
      <c r="T106" s="32">
        <v>14.3646408839779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>
        <v>3008064.58</v>
      </c>
      <c r="AA106" s="33">
        <v>2500048.79</v>
      </c>
      <c r="AB106" s="31">
        <v>2351373.44</v>
      </c>
      <c r="AC106" s="30">
        <v>12991.013480662999</v>
      </c>
      <c r="AD106" s="72">
        <v>2.9411764705882302</v>
      </c>
      <c r="AE106" s="74">
        <v>4</v>
      </c>
      <c r="AF106" s="30">
        <v>57</v>
      </c>
      <c r="AG106" s="30">
        <v>20</v>
      </c>
      <c r="AH106" s="30">
        <v>5</v>
      </c>
      <c r="AI106" s="30">
        <v>0</v>
      </c>
      <c r="AJ106" s="37">
        <v>0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/>
      <c r="AT106" s="37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1">
        <v>100</v>
      </c>
      <c r="BA106" s="31">
        <v>92.3</v>
      </c>
      <c r="BB106" s="31">
        <v>83.8</v>
      </c>
      <c r="BC106" s="38">
        <v>90.134018488284198</v>
      </c>
      <c r="BD106" s="38">
        <v>89.027561364459899</v>
      </c>
      <c r="BE106" s="38">
        <v>5.3211013796847597</v>
      </c>
      <c r="BF106" s="36">
        <v>0</v>
      </c>
      <c r="BG106" s="36">
        <v>4.7985757384497703</v>
      </c>
      <c r="BH106" s="36">
        <v>25.337659132407001</v>
      </c>
      <c r="BI106" s="36">
        <v>68.795483229801903</v>
      </c>
      <c r="BJ106" s="36">
        <v>0</v>
      </c>
      <c r="BK106" s="36">
        <v>1.0682818993413099</v>
      </c>
      <c r="BL106" s="39">
        <v>80.244118619910793</v>
      </c>
      <c r="BM106" s="39">
        <v>0</v>
      </c>
      <c r="BN106" s="39">
        <v>0</v>
      </c>
      <c r="BO106" s="39">
        <v>4.3979121393986</v>
      </c>
      <c r="BP106" s="39">
        <v>0.695865227629335</v>
      </c>
      <c r="BQ106" s="39">
        <v>4.7961225013454101</v>
      </c>
      <c r="BR106" s="39">
        <v>1.96630085205361</v>
      </c>
      <c r="BS106" s="39">
        <v>1.11882654725654</v>
      </c>
      <c r="BT106" s="39">
        <v>1.35676121229737</v>
      </c>
      <c r="BU106" s="40">
        <v>5.4240929001083096</v>
      </c>
      <c r="BV106" s="41">
        <v>264.23219999999998</v>
      </c>
      <c r="BW106" s="72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 s="71">
        <v>1162</v>
      </c>
      <c r="E107" s="25">
        <v>13</v>
      </c>
      <c r="F107" s="25">
        <v>6</v>
      </c>
      <c r="G107" s="25">
        <v>30</v>
      </c>
      <c r="H107" s="25">
        <v>22</v>
      </c>
      <c r="I107" s="26">
        <v>7</v>
      </c>
      <c r="J107" s="25">
        <v>8</v>
      </c>
      <c r="K107" s="27">
        <v>15</v>
      </c>
      <c r="L107" s="28">
        <v>1.2908777969018901</v>
      </c>
      <c r="M107" s="28">
        <v>0.6</v>
      </c>
      <c r="N107" s="72">
        <v>0.68846815834767605</v>
      </c>
      <c r="O107" s="73">
        <v>41.949225473321903</v>
      </c>
      <c r="P107">
        <v>191</v>
      </c>
      <c r="Q107">
        <v>209</v>
      </c>
      <c r="R107" s="32">
        <v>16.437177280550799</v>
      </c>
      <c r="S107" s="31">
        <v>65.576592082616202</v>
      </c>
      <c r="T107" s="32">
        <v>17.986230636833099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>
        <v>22096493.120000001</v>
      </c>
      <c r="AA107" s="33">
        <v>16016977.470000001</v>
      </c>
      <c r="AB107" s="31">
        <v>18145327.359999999</v>
      </c>
      <c r="AC107" s="30">
        <v>15615.6001376936</v>
      </c>
      <c r="AD107" s="72">
        <v>3.0343007915567299</v>
      </c>
      <c r="AE107" s="74">
        <v>23</v>
      </c>
      <c r="AF107" s="30">
        <v>247</v>
      </c>
      <c r="AG107" s="30">
        <v>87</v>
      </c>
      <c r="AH107" s="30">
        <v>39</v>
      </c>
      <c r="AI107" s="30">
        <v>8</v>
      </c>
      <c r="AJ107" s="37">
        <v>3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/>
      <c r="AT107" s="37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1">
        <v>100</v>
      </c>
      <c r="BA107" s="31">
        <v>49.8</v>
      </c>
      <c r="BB107" s="31">
        <v>72.400000000000006</v>
      </c>
      <c r="BC107" s="38">
        <v>88.829727411680295</v>
      </c>
      <c r="BD107" s="38">
        <v>92.401913666760507</v>
      </c>
      <c r="BE107" s="38">
        <v>3.3168394523192801</v>
      </c>
      <c r="BF107" s="36">
        <v>13.7055639914804</v>
      </c>
      <c r="BG107" s="36">
        <v>14.975433246282099</v>
      </c>
      <c r="BH107" s="36">
        <v>35.937699364544798</v>
      </c>
      <c r="BI107" s="36">
        <v>16.7275495771494</v>
      </c>
      <c r="BJ107" s="36">
        <v>17.441359377161799</v>
      </c>
      <c r="BK107" s="36">
        <v>1.2123944433815099</v>
      </c>
      <c r="BL107" s="39">
        <v>82.080368033359505</v>
      </c>
      <c r="BM107" s="39">
        <v>0</v>
      </c>
      <c r="BN107" s="39">
        <v>0</v>
      </c>
      <c r="BO107" s="39">
        <v>3.8030199341425099</v>
      </c>
      <c r="BP107" s="39">
        <v>0</v>
      </c>
      <c r="BQ107" s="39">
        <v>2.9463394441782902</v>
      </c>
      <c r="BR107" s="39">
        <v>0.375157634199141</v>
      </c>
      <c r="BS107" s="39">
        <v>1.9925304873485701</v>
      </c>
      <c r="BT107" s="39">
        <v>2.5073370193876299</v>
      </c>
      <c r="BU107" s="40">
        <v>6.2952474473843498</v>
      </c>
      <c r="BV107" s="41">
        <v>701.54510000000005</v>
      </c>
      <c r="BW107" s="72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 s="71">
        <v>278</v>
      </c>
      <c r="E108" s="25">
        <v>3</v>
      </c>
      <c r="F108" s="25">
        <v>2</v>
      </c>
      <c r="G108" s="25">
        <v>8</v>
      </c>
      <c r="H108" s="25">
        <v>2</v>
      </c>
      <c r="I108" s="26">
        <v>1</v>
      </c>
      <c r="J108" s="25">
        <v>6</v>
      </c>
      <c r="K108" s="27">
        <v>7</v>
      </c>
      <c r="L108" s="28">
        <v>2.5179856115107899</v>
      </c>
      <c r="M108" s="28">
        <v>0.36</v>
      </c>
      <c r="N108" s="72">
        <v>2.1582733812949599</v>
      </c>
      <c r="O108" s="73">
        <v>41.352517985611499</v>
      </c>
      <c r="P108">
        <v>46</v>
      </c>
      <c r="Q108">
        <v>46</v>
      </c>
      <c r="R108" s="32">
        <v>16.5467625899281</v>
      </c>
      <c r="S108" s="31">
        <v>66.906474820143899</v>
      </c>
      <c r="T108" s="32">
        <v>16.5467625899281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>
        <v>4331747.05</v>
      </c>
      <c r="AA108" s="33">
        <v>3666061.34</v>
      </c>
      <c r="AB108" s="31">
        <v>3711446.58</v>
      </c>
      <c r="AC108" s="30">
        <v>13350.5272661871</v>
      </c>
      <c r="AD108" s="72">
        <v>6.0109289617486299</v>
      </c>
      <c r="AE108" s="74">
        <v>11</v>
      </c>
      <c r="AF108" s="30">
        <v>43</v>
      </c>
      <c r="AG108" s="30">
        <v>23</v>
      </c>
      <c r="AH108" s="30">
        <v>8</v>
      </c>
      <c r="AI108" s="30">
        <v>0</v>
      </c>
      <c r="AJ108" s="37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/>
      <c r="AT108" s="37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1">
        <v>100</v>
      </c>
      <c r="BA108" s="31">
        <v>87.9</v>
      </c>
      <c r="BB108" s="31">
        <v>54.7</v>
      </c>
      <c r="BC108" s="38">
        <v>91.8101958905835</v>
      </c>
      <c r="BD108" s="38">
        <v>86.133403696219204</v>
      </c>
      <c r="BE108" s="38">
        <v>1.1138589346226899</v>
      </c>
      <c r="BF108" s="36">
        <v>17.1419990444303</v>
      </c>
      <c r="BG108" s="36">
        <v>67.199172132367096</v>
      </c>
      <c r="BH108" s="36">
        <v>7.9971663156010298</v>
      </c>
      <c r="BI108" s="36">
        <v>5.4281010764910702</v>
      </c>
      <c r="BJ108" s="36">
        <v>3.9873799390191102E-5</v>
      </c>
      <c r="BK108" s="36">
        <v>2.2335215573112199</v>
      </c>
      <c r="BL108" s="39">
        <v>79.0792466607259</v>
      </c>
      <c r="BM108" s="39">
        <v>6.0400482992494702</v>
      </c>
      <c r="BN108" s="39">
        <v>0</v>
      </c>
      <c r="BO108" s="39">
        <v>4.6232222763989403</v>
      </c>
      <c r="BP108" s="39">
        <v>1.0450425843872899</v>
      </c>
      <c r="BQ108" s="39">
        <v>1.0226360698218599</v>
      </c>
      <c r="BR108" s="39">
        <v>0.63132842494555397</v>
      </c>
      <c r="BS108" s="39">
        <v>0.50903620762363699</v>
      </c>
      <c r="BT108" s="39">
        <v>1.81214831122477</v>
      </c>
      <c r="BU108" s="40">
        <v>5.2372911656225698</v>
      </c>
      <c r="BV108" s="41">
        <v>291.43310000000002</v>
      </c>
      <c r="BW108" s="72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 s="71">
        <v>411</v>
      </c>
      <c r="E109" s="25">
        <v>3</v>
      </c>
      <c r="F109" s="25">
        <v>2</v>
      </c>
      <c r="G109" s="25">
        <v>13</v>
      </c>
      <c r="H109" s="25">
        <v>9</v>
      </c>
      <c r="I109" s="26">
        <v>1</v>
      </c>
      <c r="J109" s="25">
        <v>4</v>
      </c>
      <c r="K109" s="27">
        <v>5</v>
      </c>
      <c r="L109" s="28">
        <v>1.21654501216545</v>
      </c>
      <c r="M109" s="28">
        <v>0.24</v>
      </c>
      <c r="N109" s="72">
        <v>0.97323600973236002</v>
      </c>
      <c r="O109" s="73">
        <v>40.322384428223799</v>
      </c>
      <c r="P109">
        <v>69</v>
      </c>
      <c r="Q109">
        <v>74</v>
      </c>
      <c r="R109" s="32">
        <v>16.788321167883201</v>
      </c>
      <c r="S109" s="31">
        <v>65.206812652068095</v>
      </c>
      <c r="T109" s="32">
        <v>18.004866180048701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>
        <v>6842750.6900000004</v>
      </c>
      <c r="AA109" s="33">
        <v>5663676.7000000002</v>
      </c>
      <c r="AB109" s="31">
        <v>7073815.3899999997</v>
      </c>
      <c r="AC109" s="30">
        <v>17211.2296593674</v>
      </c>
      <c r="AD109" s="72">
        <v>1.5094339622641499</v>
      </c>
      <c r="AE109" s="74">
        <v>4</v>
      </c>
      <c r="AF109" s="30">
        <v>86</v>
      </c>
      <c r="AG109" s="30">
        <v>36</v>
      </c>
      <c r="AH109" s="30">
        <v>6</v>
      </c>
      <c r="AI109" s="30">
        <v>0</v>
      </c>
      <c r="AJ109" s="37">
        <v>1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/>
      <c r="AT109" s="37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1">
        <v>98.6</v>
      </c>
      <c r="BA109" s="31">
        <v>87.8</v>
      </c>
      <c r="BB109" s="31">
        <v>41</v>
      </c>
      <c r="BC109" s="38">
        <v>82.872562307629906</v>
      </c>
      <c r="BD109" s="38">
        <v>88.651303950132402</v>
      </c>
      <c r="BE109" s="38">
        <v>6.3294072195993998</v>
      </c>
      <c r="BF109" s="36">
        <v>9.17427364906147E-6</v>
      </c>
      <c r="BG109" s="36">
        <v>12.9280566371978</v>
      </c>
      <c r="BH109" s="36">
        <v>46.126249827595899</v>
      </c>
      <c r="BI109" s="36">
        <v>34.976912688338302</v>
      </c>
      <c r="BJ109" s="36">
        <v>3.7605853292755897E-2</v>
      </c>
      <c r="BK109" s="36">
        <v>5.9311658193016097</v>
      </c>
      <c r="BL109" s="39">
        <v>73.4676071025998</v>
      </c>
      <c r="BM109" s="39">
        <v>0</v>
      </c>
      <c r="BN109" s="39">
        <v>0</v>
      </c>
      <c r="BO109" s="39">
        <v>3.61477048955105</v>
      </c>
      <c r="BP109" s="39">
        <v>0.54484277371289302</v>
      </c>
      <c r="BQ109" s="39">
        <v>5.2453419417661404</v>
      </c>
      <c r="BR109" s="39">
        <v>2.6427063858642201</v>
      </c>
      <c r="BS109" s="39">
        <v>0.89899258518917902</v>
      </c>
      <c r="BT109" s="39">
        <v>1.8134511047497699</v>
      </c>
      <c r="BU109" s="40">
        <v>11.772287616567001</v>
      </c>
      <c r="BV109" s="41">
        <v>497.86840000000001</v>
      </c>
      <c r="BW109" s="72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 s="71">
        <v>1527</v>
      </c>
      <c r="E110" s="25">
        <v>17</v>
      </c>
      <c r="F110" s="25">
        <v>18</v>
      </c>
      <c r="G110" s="25">
        <v>30</v>
      </c>
      <c r="H110" s="25">
        <v>23</v>
      </c>
      <c r="I110" s="26">
        <v>-1</v>
      </c>
      <c r="J110" s="25">
        <v>7</v>
      </c>
      <c r="K110" s="27">
        <v>6</v>
      </c>
      <c r="L110" s="28">
        <v>0.392927308447937</v>
      </c>
      <c r="M110" s="28">
        <v>-7.0000000000000007E-2</v>
      </c>
      <c r="N110" s="72">
        <v>0.45841519318926</v>
      </c>
      <c r="O110" s="73">
        <v>42.241322855271797</v>
      </c>
      <c r="P110">
        <v>263</v>
      </c>
      <c r="Q110">
        <v>290</v>
      </c>
      <c r="R110" s="32">
        <v>17.223313686967899</v>
      </c>
      <c r="S110" s="31">
        <v>63.785199738048497</v>
      </c>
      <c r="T110" s="32">
        <v>18.9914865749836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>
        <v>26631585.309999999</v>
      </c>
      <c r="AA110" s="33">
        <v>20878183.739999998</v>
      </c>
      <c r="AB110" s="31">
        <v>15437314.92</v>
      </c>
      <c r="AC110" s="30">
        <v>10109.571001964599</v>
      </c>
      <c r="AD110" s="72">
        <v>2.73279352226721</v>
      </c>
      <c r="AE110" s="74">
        <v>27</v>
      </c>
      <c r="AF110" s="30">
        <v>274</v>
      </c>
      <c r="AG110" s="30">
        <v>122</v>
      </c>
      <c r="AH110" s="30">
        <v>68</v>
      </c>
      <c r="AI110" s="30">
        <v>4</v>
      </c>
      <c r="AJ110" s="37">
        <v>2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/>
      <c r="AT110" s="37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1">
        <v>99.1</v>
      </c>
      <c r="BA110" s="31">
        <v>85.9</v>
      </c>
      <c r="BB110" s="31">
        <v>78.3</v>
      </c>
      <c r="BC110" s="38">
        <v>82.910969197864702</v>
      </c>
      <c r="BD110" s="38">
        <v>90.554490732043902</v>
      </c>
      <c r="BE110" s="38">
        <v>3.3371078229228002</v>
      </c>
      <c r="BF110" s="36">
        <v>37.612818304100699</v>
      </c>
      <c r="BG110" s="36">
        <v>30.331702295734601</v>
      </c>
      <c r="BH110" s="36">
        <v>11.4346918843083</v>
      </c>
      <c r="BI110" s="36">
        <v>15.2664510530511</v>
      </c>
      <c r="BJ110" s="36">
        <v>0</v>
      </c>
      <c r="BK110" s="36">
        <v>5.3543364628053203</v>
      </c>
      <c r="BL110" s="39">
        <v>75.079605918128195</v>
      </c>
      <c r="BM110" s="39">
        <v>0</v>
      </c>
      <c r="BN110" s="39">
        <v>0</v>
      </c>
      <c r="BO110" s="39">
        <v>4.9302677226018297</v>
      </c>
      <c r="BP110" s="39">
        <v>0.13426711797163901</v>
      </c>
      <c r="BQ110" s="39">
        <v>2.76682843916306</v>
      </c>
      <c r="BR110" s="39">
        <v>5.1117684713156804</v>
      </c>
      <c r="BS110" s="39">
        <v>1.34165353449284</v>
      </c>
      <c r="BT110" s="39">
        <v>2.6638477066620299</v>
      </c>
      <c r="BU110" s="40">
        <v>7.97176108966472</v>
      </c>
      <c r="BV110" s="41">
        <v>805.78179999999998</v>
      </c>
      <c r="BW110" s="72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 s="71">
        <v>257</v>
      </c>
      <c r="E111" s="25">
        <v>3</v>
      </c>
      <c r="F111" s="25">
        <v>3</v>
      </c>
      <c r="G111" s="25">
        <v>3</v>
      </c>
      <c r="H111" s="25">
        <v>6</v>
      </c>
      <c r="I111" s="26">
        <v>0</v>
      </c>
      <c r="J111" s="25">
        <v>-3</v>
      </c>
      <c r="K111" s="27">
        <v>-3</v>
      </c>
      <c r="L111" s="28">
        <v>-1.1673151750972799</v>
      </c>
      <c r="M111" s="28">
        <v>0</v>
      </c>
      <c r="N111" s="72">
        <v>-1.1673151750972799</v>
      </c>
      <c r="O111" s="73">
        <v>40.064202334630401</v>
      </c>
      <c r="P111">
        <v>45</v>
      </c>
      <c r="Q111">
        <v>48</v>
      </c>
      <c r="R111" s="32">
        <v>17.5097276264591</v>
      </c>
      <c r="S111" s="31">
        <v>63.813229571984401</v>
      </c>
      <c r="T111" s="32">
        <v>18.6770428015564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>
        <v>5697898.0199999996</v>
      </c>
      <c r="AA111" s="33">
        <v>3683466.11</v>
      </c>
      <c r="AB111" s="31">
        <v>5428792.5</v>
      </c>
      <c r="AC111" s="30">
        <v>21123.7062256809</v>
      </c>
      <c r="AD111" s="72">
        <v>3.5714285714285698</v>
      </c>
      <c r="AE111" s="74">
        <v>6</v>
      </c>
      <c r="AF111" s="30">
        <v>52</v>
      </c>
      <c r="AG111" s="30">
        <v>30</v>
      </c>
      <c r="AH111" s="30">
        <v>11</v>
      </c>
      <c r="AI111" s="30">
        <v>0</v>
      </c>
      <c r="AJ111" s="37">
        <v>0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/>
      <c r="AT111" s="37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1">
        <v>99.6</v>
      </c>
      <c r="BA111" s="31">
        <v>90.4</v>
      </c>
      <c r="BB111" s="31">
        <v>67.900000000000006</v>
      </c>
      <c r="BC111" s="38">
        <v>75.961324090100405</v>
      </c>
      <c r="BD111" s="38">
        <v>89.157167380378397</v>
      </c>
      <c r="BE111" s="38">
        <v>5.2626190638498302</v>
      </c>
      <c r="BF111" s="36">
        <v>1.0577179001405299E-6</v>
      </c>
      <c r="BG111" s="36">
        <v>6.5532922354831902</v>
      </c>
      <c r="BH111" s="36">
        <v>73.519141077896805</v>
      </c>
      <c r="BI111" s="36">
        <v>7.86522989224046E-3</v>
      </c>
      <c r="BJ111" s="36">
        <v>2.4299041946696001</v>
      </c>
      <c r="BK111" s="36">
        <v>17.489796204340301</v>
      </c>
      <c r="BL111" s="39">
        <v>67.724964863362501</v>
      </c>
      <c r="BM111" s="39">
        <v>0</v>
      </c>
      <c r="BN111" s="39">
        <v>0</v>
      </c>
      <c r="BO111" s="39">
        <v>2.7414674084150201</v>
      </c>
      <c r="BP111" s="39">
        <v>1.49733669560449</v>
      </c>
      <c r="BQ111" s="39">
        <v>3.9975551227183801</v>
      </c>
      <c r="BR111" s="39">
        <v>18.090547830265599</v>
      </c>
      <c r="BS111" s="39">
        <v>0.60888440987772596</v>
      </c>
      <c r="BT111" s="39">
        <v>1.0164957662799801</v>
      </c>
      <c r="BU111" s="40">
        <v>4.3227479034763103</v>
      </c>
      <c r="BV111" s="41">
        <v>531.06960000000004</v>
      </c>
      <c r="BW111" s="72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 s="71">
        <v>472</v>
      </c>
      <c r="E112" s="25">
        <v>6</v>
      </c>
      <c r="F112" s="25">
        <v>3</v>
      </c>
      <c r="G112" s="25">
        <v>6</v>
      </c>
      <c r="H112" s="25">
        <v>18</v>
      </c>
      <c r="I112" s="26">
        <v>3</v>
      </c>
      <c r="J112" s="25">
        <v>-12</v>
      </c>
      <c r="K112" s="27">
        <v>-9</v>
      </c>
      <c r="L112" s="28">
        <v>-1.9067796610169501</v>
      </c>
      <c r="M112" s="28">
        <v>0.64</v>
      </c>
      <c r="N112" s="72">
        <v>-2.5423728813559299</v>
      </c>
      <c r="O112" s="73">
        <v>43.885593220338997</v>
      </c>
      <c r="P112">
        <v>60</v>
      </c>
      <c r="Q112">
        <v>97</v>
      </c>
      <c r="R112" s="32">
        <v>12.7118644067797</v>
      </c>
      <c r="S112" s="31">
        <v>66.737288135593204</v>
      </c>
      <c r="T112" s="32">
        <v>20.5508474576271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>
        <v>10250132.42</v>
      </c>
      <c r="AA112" s="33">
        <v>6273121.0099999998</v>
      </c>
      <c r="AB112" s="31">
        <v>8677745.5099999998</v>
      </c>
      <c r="AC112" s="30">
        <v>18385.054046610199</v>
      </c>
      <c r="AD112" s="72">
        <v>5.29595015576324</v>
      </c>
      <c r="AE112" s="74">
        <v>17</v>
      </c>
      <c r="AF112" s="30">
        <v>94</v>
      </c>
      <c r="AG112" s="30">
        <v>43</v>
      </c>
      <c r="AH112" s="30">
        <v>5</v>
      </c>
      <c r="AI112" s="30">
        <v>0</v>
      </c>
      <c r="AJ112" s="37">
        <v>1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/>
      <c r="AT112" s="37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1">
        <v>100</v>
      </c>
      <c r="BA112" s="31">
        <v>80.8</v>
      </c>
      <c r="BB112" s="31">
        <v>83.4</v>
      </c>
      <c r="BC112" s="38">
        <v>81.347537259223301</v>
      </c>
      <c r="BD112" s="38">
        <v>95.303444995340598</v>
      </c>
      <c r="BE112" s="38">
        <v>1.81847822723257E-2</v>
      </c>
      <c r="BF112" s="36">
        <v>44.240306861457697</v>
      </c>
      <c r="BG112" s="36">
        <v>48.023537413518198</v>
      </c>
      <c r="BH112" s="36">
        <v>7.3417794911028897</v>
      </c>
      <c r="BI112" s="36">
        <v>0</v>
      </c>
      <c r="BJ112" s="36">
        <v>0</v>
      </c>
      <c r="BK112" s="36">
        <v>0.394376233921231</v>
      </c>
      <c r="BL112" s="39">
        <v>77.527005426908005</v>
      </c>
      <c r="BM112" s="39">
        <v>0</v>
      </c>
      <c r="BN112" s="39">
        <v>0</v>
      </c>
      <c r="BO112" s="39">
        <v>3.7684193971411299</v>
      </c>
      <c r="BP112" s="39">
        <v>3.7319562639640202E-2</v>
      </c>
      <c r="BQ112" s="39">
        <v>1.4792872534488801E-2</v>
      </c>
      <c r="BR112" s="39">
        <v>0.35105822241057899</v>
      </c>
      <c r="BS112" s="39">
        <v>1.6415417079850601</v>
      </c>
      <c r="BT112" s="39">
        <v>2.2004787181171399</v>
      </c>
      <c r="BU112" s="40">
        <v>14.4593840922639</v>
      </c>
      <c r="BV112" s="41">
        <v>385.32069999999999</v>
      </c>
      <c r="BW112" s="7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 s="71">
        <v>616</v>
      </c>
      <c r="E113" s="25">
        <v>6</v>
      </c>
      <c r="F113" s="25">
        <v>7</v>
      </c>
      <c r="G113" s="25">
        <v>13</v>
      </c>
      <c r="H113" s="25">
        <v>6</v>
      </c>
      <c r="I113" s="26">
        <v>-1</v>
      </c>
      <c r="J113" s="25">
        <v>7</v>
      </c>
      <c r="K113" s="27">
        <v>6</v>
      </c>
      <c r="L113" s="28">
        <v>0.97402597402597402</v>
      </c>
      <c r="M113" s="28">
        <v>-0.16</v>
      </c>
      <c r="N113" s="72">
        <v>1.13636363636364</v>
      </c>
      <c r="O113" s="73">
        <v>38.870129870129901</v>
      </c>
      <c r="P113">
        <v>109</v>
      </c>
      <c r="Q113">
        <v>83</v>
      </c>
      <c r="R113" s="32">
        <v>17.694805194805198</v>
      </c>
      <c r="S113" s="31">
        <v>68.831168831168796</v>
      </c>
      <c r="T113" s="32">
        <v>13.474025974026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>
        <v>18817940.629999999</v>
      </c>
      <c r="AA113" s="33">
        <v>9450012.2699999996</v>
      </c>
      <c r="AB113" s="31">
        <v>16079125.65</v>
      </c>
      <c r="AC113" s="30">
        <v>26102.476704545501</v>
      </c>
      <c r="AD113" s="72">
        <v>0.70921985815602895</v>
      </c>
      <c r="AE113" s="74">
        <v>3</v>
      </c>
      <c r="AF113" s="30">
        <v>82</v>
      </c>
      <c r="AG113" s="30">
        <v>47</v>
      </c>
      <c r="AH113" s="30">
        <v>36</v>
      </c>
      <c r="AI113" s="30">
        <v>11</v>
      </c>
      <c r="AJ113" s="37">
        <v>1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/>
      <c r="AT113" s="37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1">
        <v>100</v>
      </c>
      <c r="BA113" s="31">
        <v>62.6</v>
      </c>
      <c r="BB113" s="31">
        <v>91.8</v>
      </c>
      <c r="BC113" s="38">
        <v>71.647755414199807</v>
      </c>
      <c r="BD113" s="38">
        <v>76.904318927918993</v>
      </c>
      <c r="BE113" s="38">
        <v>17.103615172534699</v>
      </c>
      <c r="BF113" s="36">
        <v>14.115151809590801</v>
      </c>
      <c r="BG113" s="36">
        <v>21.112829484754499</v>
      </c>
      <c r="BH113" s="36">
        <v>49.2143658534293</v>
      </c>
      <c r="BI113" s="36">
        <v>0</v>
      </c>
      <c r="BJ113" s="36">
        <v>3.1424112810456402</v>
      </c>
      <c r="BK113" s="36">
        <v>12.4152415711798</v>
      </c>
      <c r="BL113" s="39">
        <v>55.100218328431602</v>
      </c>
      <c r="BM113" s="39">
        <v>0</v>
      </c>
      <c r="BN113" s="39">
        <v>0</v>
      </c>
      <c r="BO113" s="39">
        <v>3.6620543447261298</v>
      </c>
      <c r="BP113" s="39">
        <v>0.63112637523849902</v>
      </c>
      <c r="BQ113" s="39">
        <v>12.2543563658036</v>
      </c>
      <c r="BR113" s="39">
        <v>14.425928559923401</v>
      </c>
      <c r="BS113" s="39">
        <v>2.7397187497056898</v>
      </c>
      <c r="BT113" s="39">
        <v>2.3991012818373498</v>
      </c>
      <c r="BU113" s="40">
        <v>8.7874959943337494</v>
      </c>
      <c r="BV113" s="41">
        <v>414.10090000000002</v>
      </c>
      <c r="BW113" s="72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 s="71">
        <v>147</v>
      </c>
      <c r="E114" s="25">
        <v>1</v>
      </c>
      <c r="F114" s="25">
        <v>0</v>
      </c>
      <c r="G114" s="25">
        <v>6</v>
      </c>
      <c r="H114" s="25">
        <v>4</v>
      </c>
      <c r="I114" s="26">
        <v>1</v>
      </c>
      <c r="J114" s="25">
        <v>2</v>
      </c>
      <c r="K114" s="27">
        <v>3</v>
      </c>
      <c r="L114" s="28">
        <v>2.0408163265306101</v>
      </c>
      <c r="M114" s="28">
        <v>0.68</v>
      </c>
      <c r="N114" s="72">
        <v>1.3605442176870699</v>
      </c>
      <c r="O114" s="73">
        <v>45.595238095238102</v>
      </c>
      <c r="P114">
        <v>14</v>
      </c>
      <c r="Q114">
        <v>29</v>
      </c>
      <c r="R114" s="32">
        <v>9.5238095238095202</v>
      </c>
      <c r="S114" s="31">
        <v>70.748299319727906</v>
      </c>
      <c r="T114" s="32">
        <v>19.727891156462601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>
        <v>2960462.08</v>
      </c>
      <c r="AA114" s="33">
        <v>2128379.17</v>
      </c>
      <c r="AB114" s="31">
        <v>5511107.2800000003</v>
      </c>
      <c r="AC114" s="30">
        <v>37490.525714285701</v>
      </c>
      <c r="AD114" s="72">
        <v>9.5238095238095202</v>
      </c>
      <c r="AE114" s="74">
        <v>10</v>
      </c>
      <c r="AF114" s="30">
        <v>36</v>
      </c>
      <c r="AG114" s="30">
        <v>17</v>
      </c>
      <c r="AH114" s="30">
        <v>0</v>
      </c>
      <c r="AI114" s="30">
        <v>0</v>
      </c>
      <c r="AJ114" s="37">
        <v>0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/>
      <c r="AT114" s="37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1">
        <v>100</v>
      </c>
      <c r="BA114" s="31">
        <v>87.3</v>
      </c>
      <c r="BB114" s="31">
        <v>77.599999999999994</v>
      </c>
      <c r="BC114" s="38">
        <v>69.485506211231296</v>
      </c>
      <c r="BD114" s="38">
        <v>89.074621525481902</v>
      </c>
      <c r="BE114" s="38">
        <v>5.4812954468406003</v>
      </c>
      <c r="BF114" s="36">
        <v>0.45859014899008199</v>
      </c>
      <c r="BG114" s="36">
        <v>25.454413213912101</v>
      </c>
      <c r="BH114" s="36">
        <v>48.7905960944763</v>
      </c>
      <c r="BI114" s="36">
        <v>6.29320086222695</v>
      </c>
      <c r="BJ114" s="36">
        <v>2.4662625728599998</v>
      </c>
      <c r="BK114" s="36">
        <v>16.536937107534602</v>
      </c>
      <c r="BL114" s="39">
        <v>61.893951672719503</v>
      </c>
      <c r="BM114" s="39">
        <v>0</v>
      </c>
      <c r="BN114" s="39">
        <v>0</v>
      </c>
      <c r="BO114" s="39">
        <v>2.2738229977638502</v>
      </c>
      <c r="BP114" s="39">
        <v>1.50902565257762</v>
      </c>
      <c r="BQ114" s="39">
        <v>3.8087058881703602</v>
      </c>
      <c r="BR114" s="39">
        <v>17.341862215604699</v>
      </c>
      <c r="BS114" s="39">
        <v>0.97553555043981299</v>
      </c>
      <c r="BT114" s="39">
        <v>1.19853276486328</v>
      </c>
      <c r="BU114" s="40">
        <v>10.9985632578609</v>
      </c>
      <c r="BV114" s="41">
        <v>291.21440000000001</v>
      </c>
      <c r="BW114" s="72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 s="71">
        <v>589</v>
      </c>
      <c r="E115" s="25">
        <v>6</v>
      </c>
      <c r="F115" s="25">
        <v>6</v>
      </c>
      <c r="G115" s="25">
        <v>11</v>
      </c>
      <c r="H115" s="25">
        <v>11</v>
      </c>
      <c r="I115" s="26">
        <v>0</v>
      </c>
      <c r="J115" s="25">
        <v>0</v>
      </c>
      <c r="K115" s="27">
        <v>0</v>
      </c>
      <c r="L115" s="28">
        <v>0</v>
      </c>
      <c r="M115" s="28">
        <v>0</v>
      </c>
      <c r="N115" s="72">
        <v>0</v>
      </c>
      <c r="O115" s="73">
        <v>41.5543293718166</v>
      </c>
      <c r="P115">
        <v>84</v>
      </c>
      <c r="Q115">
        <v>96</v>
      </c>
      <c r="R115" s="32">
        <v>14.2614601018676</v>
      </c>
      <c r="S115" s="31">
        <v>69.439728353140893</v>
      </c>
      <c r="T115" s="32">
        <v>16.298811544991501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>
        <v>13137055.810000001</v>
      </c>
      <c r="AA115" s="33">
        <v>9936083.9700000007</v>
      </c>
      <c r="AB115" s="31">
        <v>12081514.57</v>
      </c>
      <c r="AC115" s="30">
        <v>20511.909286926999</v>
      </c>
      <c r="AD115" s="72">
        <v>1.68674698795181</v>
      </c>
      <c r="AE115" s="74">
        <v>7</v>
      </c>
      <c r="AF115" s="30">
        <v>105</v>
      </c>
      <c r="AG115" s="30">
        <v>27</v>
      </c>
      <c r="AH115" s="30">
        <v>22</v>
      </c>
      <c r="AI115" s="30">
        <v>39</v>
      </c>
      <c r="AJ115" s="37">
        <v>0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/>
      <c r="AT115" s="37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1">
        <v>100</v>
      </c>
      <c r="BA115" s="31">
        <v>89.8</v>
      </c>
      <c r="BB115" s="31">
        <v>78</v>
      </c>
      <c r="BC115" s="38">
        <v>86.853883624370795</v>
      </c>
      <c r="BD115" s="38">
        <v>85.829216813948307</v>
      </c>
      <c r="BE115" s="38">
        <v>9.6098328399866499</v>
      </c>
      <c r="BF115" s="36">
        <v>0</v>
      </c>
      <c r="BG115" s="36">
        <v>8.7449828296030905</v>
      </c>
      <c r="BH115" s="36">
        <v>66.210899075872305</v>
      </c>
      <c r="BI115" s="36">
        <v>20.2078709957689</v>
      </c>
      <c r="BJ115" s="36">
        <v>2.2493746676318298</v>
      </c>
      <c r="BK115" s="36">
        <v>2.5868724311238598</v>
      </c>
      <c r="BL115" s="39">
        <v>74.546008087295604</v>
      </c>
      <c r="BM115" s="39">
        <v>0</v>
      </c>
      <c r="BN115" s="39">
        <v>0</v>
      </c>
      <c r="BO115" s="39">
        <v>3.0502769844529798</v>
      </c>
      <c r="BP115" s="39">
        <v>0.91108552128365605</v>
      </c>
      <c r="BQ115" s="39">
        <v>8.3465130313385707</v>
      </c>
      <c r="BR115" s="39">
        <v>3.4584210139594398</v>
      </c>
      <c r="BS115" s="39">
        <v>1.3321783782286201</v>
      </c>
      <c r="BT115" s="39">
        <v>1.6459314784188199</v>
      </c>
      <c r="BU115" s="40">
        <v>6.7095855050223401</v>
      </c>
      <c r="BV115" s="41">
        <v>664.15279999999996</v>
      </c>
      <c r="BW115" s="72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 s="71">
        <v>632</v>
      </c>
      <c r="E116" s="25">
        <v>5</v>
      </c>
      <c r="F116" s="25">
        <v>6</v>
      </c>
      <c r="G116" s="25">
        <v>24</v>
      </c>
      <c r="H116" s="25">
        <v>19</v>
      </c>
      <c r="I116" s="26">
        <v>-1</v>
      </c>
      <c r="J116" s="25">
        <v>5</v>
      </c>
      <c r="K116" s="27">
        <v>4</v>
      </c>
      <c r="L116" s="28">
        <v>0.632911392405063</v>
      </c>
      <c r="M116" s="28">
        <v>-0.16</v>
      </c>
      <c r="N116" s="72">
        <v>0.791139240506329</v>
      </c>
      <c r="O116" s="73">
        <v>40.224683544303801</v>
      </c>
      <c r="P116">
        <v>106</v>
      </c>
      <c r="Q116">
        <v>100</v>
      </c>
      <c r="R116" s="32">
        <v>16.772151898734201</v>
      </c>
      <c r="S116" s="31">
        <v>67.4050632911392</v>
      </c>
      <c r="T116" s="32">
        <v>15.822784810126601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>
        <v>12098787.109999999</v>
      </c>
      <c r="AA116" s="33">
        <v>9735528.9499999993</v>
      </c>
      <c r="AB116" s="31">
        <v>6480327.0499999998</v>
      </c>
      <c r="AC116" s="30">
        <v>10253.6820411392</v>
      </c>
      <c r="AD116" s="72">
        <v>4.5346062052505998</v>
      </c>
      <c r="AE116" s="74">
        <v>19</v>
      </c>
      <c r="AF116" s="30">
        <v>162</v>
      </c>
      <c r="AG116" s="30">
        <v>85</v>
      </c>
      <c r="AH116" s="30">
        <v>20</v>
      </c>
      <c r="AI116" s="30">
        <v>11</v>
      </c>
      <c r="AJ116" s="37">
        <v>0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/>
      <c r="AT116" s="37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1">
        <v>99.8</v>
      </c>
      <c r="BA116" s="31">
        <v>78.400000000000006</v>
      </c>
      <c r="BB116" s="31">
        <v>86.6</v>
      </c>
      <c r="BC116" s="38">
        <v>76.693571976399795</v>
      </c>
      <c r="BD116" s="38">
        <v>90.461731695754807</v>
      </c>
      <c r="BE116" s="38">
        <v>4.9737731492529402</v>
      </c>
      <c r="BF116" s="36">
        <v>47.491369547166201</v>
      </c>
      <c r="BG116" s="36">
        <v>11.439455533306701</v>
      </c>
      <c r="BH116" s="36">
        <v>2.0538298447538801</v>
      </c>
      <c r="BI116" s="36">
        <v>20.374810299620201</v>
      </c>
      <c r="BJ116" s="36">
        <v>6.2854680305985804</v>
      </c>
      <c r="BK116" s="36">
        <v>12.355066744554501</v>
      </c>
      <c r="BL116" s="39">
        <v>69.3783333091814</v>
      </c>
      <c r="BM116" s="39">
        <v>0</v>
      </c>
      <c r="BN116" s="39">
        <v>0</v>
      </c>
      <c r="BO116" s="39">
        <v>2.2326737694966901</v>
      </c>
      <c r="BP116" s="39">
        <v>1.26800060755657</v>
      </c>
      <c r="BQ116" s="39">
        <v>3.81456429016515</v>
      </c>
      <c r="BR116" s="39">
        <v>12.2368440119987</v>
      </c>
      <c r="BS116" s="39">
        <v>0.306365228442879</v>
      </c>
      <c r="BT116" s="39">
        <v>1.21084091303085</v>
      </c>
      <c r="BU116" s="40">
        <v>9.5523778701278097</v>
      </c>
      <c r="BV116" s="41">
        <v>931.60050000000001</v>
      </c>
      <c r="BW116" s="72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 s="71">
        <v>818</v>
      </c>
      <c r="E117" s="25">
        <v>13</v>
      </c>
      <c r="F117" s="25">
        <v>11</v>
      </c>
      <c r="G117" s="25">
        <v>22</v>
      </c>
      <c r="H117" s="25">
        <v>26</v>
      </c>
      <c r="I117" s="26">
        <v>2</v>
      </c>
      <c r="J117" s="25">
        <v>-4</v>
      </c>
      <c r="K117" s="27">
        <v>-2</v>
      </c>
      <c r="L117" s="28">
        <v>-0.24449877750611199</v>
      </c>
      <c r="M117" s="28">
        <v>0.24</v>
      </c>
      <c r="N117" s="72">
        <v>-0.48899755501222503</v>
      </c>
      <c r="O117" s="73">
        <v>42.462102689486599</v>
      </c>
      <c r="P117">
        <v>117</v>
      </c>
      <c r="Q117">
        <v>161</v>
      </c>
      <c r="R117" s="32">
        <v>14.303178484107599</v>
      </c>
      <c r="S117" s="31">
        <v>66.014669926650399</v>
      </c>
      <c r="T117" s="32">
        <v>19.6821515892421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>
        <v>17943191.420000002</v>
      </c>
      <c r="AA117" s="33">
        <v>13073046.58</v>
      </c>
      <c r="AB117" s="31">
        <v>34677433.659999996</v>
      </c>
      <c r="AC117" s="30">
        <v>42392.950684596603</v>
      </c>
      <c r="AD117" s="72">
        <v>1.82815356489945</v>
      </c>
      <c r="AE117" s="74">
        <v>10</v>
      </c>
      <c r="AF117" s="30">
        <v>148</v>
      </c>
      <c r="AG117" s="30">
        <v>57</v>
      </c>
      <c r="AH117" s="30">
        <v>28</v>
      </c>
      <c r="AI117" s="30">
        <v>33</v>
      </c>
      <c r="AJ117" s="37">
        <v>2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/>
      <c r="AT117" s="37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1">
        <v>99.5</v>
      </c>
      <c r="BA117" s="31">
        <v>82.3</v>
      </c>
      <c r="BB117" s="31">
        <v>0</v>
      </c>
      <c r="BC117" s="38">
        <v>60.678840979905999</v>
      </c>
      <c r="BD117" s="38">
        <v>67.832289662208098</v>
      </c>
      <c r="BE117" s="38">
        <v>27.1229898342682</v>
      </c>
      <c r="BF117" s="36">
        <v>0</v>
      </c>
      <c r="BG117" s="36">
        <v>8.0406471275668494</v>
      </c>
      <c r="BH117" s="36">
        <v>6.1295254543222697</v>
      </c>
      <c r="BI117" s="36">
        <v>19.102369542264501</v>
      </c>
      <c r="BJ117" s="36">
        <v>36.104616276663599</v>
      </c>
      <c r="BK117" s="36">
        <v>30.622841599182799</v>
      </c>
      <c r="BL117" s="39">
        <v>41.159847177160501</v>
      </c>
      <c r="BM117" s="39">
        <v>0</v>
      </c>
      <c r="BN117" s="39">
        <v>0</v>
      </c>
      <c r="BO117" s="39">
        <v>2.8889758248181199</v>
      </c>
      <c r="BP117" s="39">
        <v>0.172102107395736</v>
      </c>
      <c r="BQ117" s="39">
        <v>16.4579158705317</v>
      </c>
      <c r="BR117" s="39">
        <v>31.356301014283201</v>
      </c>
      <c r="BS117" s="39">
        <v>0.64278393221642005</v>
      </c>
      <c r="BT117" s="39">
        <v>1.1078934023387801</v>
      </c>
      <c r="BU117" s="40">
        <v>6.2141806712555603</v>
      </c>
      <c r="BV117" s="41">
        <v>1482.3177000000001</v>
      </c>
      <c r="BW117" s="72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 s="71">
        <v>324</v>
      </c>
      <c r="E118" s="25">
        <v>1</v>
      </c>
      <c r="F118" s="25">
        <v>5</v>
      </c>
      <c r="G118" s="25">
        <v>6</v>
      </c>
      <c r="H118" s="25">
        <v>3</v>
      </c>
      <c r="I118" s="26">
        <v>-4</v>
      </c>
      <c r="J118" s="25">
        <v>3</v>
      </c>
      <c r="K118" s="27">
        <v>-1</v>
      </c>
      <c r="L118" s="28">
        <v>-0.30864197530864201</v>
      </c>
      <c r="M118" s="28">
        <v>-1.23</v>
      </c>
      <c r="N118" s="72">
        <v>0.92592592592592604</v>
      </c>
      <c r="O118" s="73">
        <v>46.407407407407398</v>
      </c>
      <c r="P118">
        <v>36</v>
      </c>
      <c r="Q118">
        <v>71</v>
      </c>
      <c r="R118" s="32">
        <v>11.1111111111111</v>
      </c>
      <c r="S118" s="31">
        <v>66.975308641975303</v>
      </c>
      <c r="T118" s="32">
        <v>21.9135802469136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>
        <v>6111273.5499999998</v>
      </c>
      <c r="AA118" s="33">
        <v>4665315.3</v>
      </c>
      <c r="AB118" s="31">
        <v>5685385.3300000001</v>
      </c>
      <c r="AC118" s="30">
        <v>17547.4855864198</v>
      </c>
      <c r="AD118" s="72">
        <v>2.71493212669683</v>
      </c>
      <c r="AE118" s="74">
        <v>6</v>
      </c>
      <c r="AF118" s="30">
        <v>78</v>
      </c>
      <c r="AG118" s="30">
        <v>35</v>
      </c>
      <c r="AH118" s="30">
        <v>3</v>
      </c>
      <c r="AI118" s="30">
        <v>0</v>
      </c>
      <c r="AJ118" s="37">
        <v>0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/>
      <c r="AT118" s="37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1">
        <v>100</v>
      </c>
      <c r="BA118" s="31">
        <v>84.7</v>
      </c>
      <c r="BB118" s="31">
        <v>88.9</v>
      </c>
      <c r="BC118" s="38">
        <v>87.393663186383904</v>
      </c>
      <c r="BD118" s="38">
        <v>85.450748305584</v>
      </c>
      <c r="BE118" s="38">
        <v>9.8765948052469401</v>
      </c>
      <c r="BF118" s="36">
        <v>5.2018995611563303</v>
      </c>
      <c r="BG118" s="36">
        <v>13.215295258100401</v>
      </c>
      <c r="BH118" s="36">
        <v>26.844529739934799</v>
      </c>
      <c r="BI118" s="36">
        <v>29.230220202178899</v>
      </c>
      <c r="BJ118" s="36">
        <v>22.467139671661599</v>
      </c>
      <c r="BK118" s="36">
        <v>3.0409155669679002</v>
      </c>
      <c r="BL118" s="39">
        <v>74.678539164426695</v>
      </c>
      <c r="BM118" s="39">
        <v>0</v>
      </c>
      <c r="BN118" s="39">
        <v>0</v>
      </c>
      <c r="BO118" s="39">
        <v>3.79378881167308</v>
      </c>
      <c r="BP118" s="39">
        <v>0.28981721190270698</v>
      </c>
      <c r="BQ118" s="39">
        <v>8.6315179983813994</v>
      </c>
      <c r="BR118" s="39">
        <v>4.0129314809793701</v>
      </c>
      <c r="BS118" s="39">
        <v>1.17534343700721</v>
      </c>
      <c r="BT118" s="39">
        <v>1.6929287076484101</v>
      </c>
      <c r="BU118" s="40">
        <v>5.7251331879810801</v>
      </c>
      <c r="BV118" s="41">
        <v>484.61579999999998</v>
      </c>
      <c r="BW118" s="72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 s="71">
        <v>384</v>
      </c>
      <c r="E119" s="25">
        <v>9</v>
      </c>
      <c r="F119" s="25">
        <v>5</v>
      </c>
      <c r="G119" s="25">
        <v>12</v>
      </c>
      <c r="H119" s="25">
        <v>18</v>
      </c>
      <c r="I119" s="26">
        <v>4</v>
      </c>
      <c r="J119" s="25">
        <v>-6</v>
      </c>
      <c r="K119" s="27">
        <v>-2</v>
      </c>
      <c r="L119" s="28">
        <v>-0.52083333333333304</v>
      </c>
      <c r="M119" s="28">
        <v>1.04</v>
      </c>
      <c r="N119" s="72">
        <v>-1.5625</v>
      </c>
      <c r="O119" s="73">
        <v>41.3854166666667</v>
      </c>
      <c r="P119">
        <v>69</v>
      </c>
      <c r="Q119">
        <v>75</v>
      </c>
      <c r="R119" s="32">
        <v>17.96875</v>
      </c>
      <c r="S119" s="31">
        <v>62.5</v>
      </c>
      <c r="T119" s="32">
        <v>19.53125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>
        <v>10055472.5</v>
      </c>
      <c r="AA119" s="33">
        <v>6245310.1399999997</v>
      </c>
      <c r="AB119" s="31">
        <v>11407196.960000001</v>
      </c>
      <c r="AC119" s="30">
        <v>29706.242083333302</v>
      </c>
      <c r="AD119" s="72">
        <v>2.0833333333333299</v>
      </c>
      <c r="AE119" s="74">
        <v>5</v>
      </c>
      <c r="AF119" s="30">
        <v>80</v>
      </c>
      <c r="AG119" s="30">
        <v>35</v>
      </c>
      <c r="AH119" s="30">
        <v>158</v>
      </c>
      <c r="AI119" s="30">
        <v>2</v>
      </c>
      <c r="AJ119" s="37">
        <v>1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/>
      <c r="AT119" s="37">
        <v>4</v>
      </c>
      <c r="AU119" s="30">
        <v>0</v>
      </c>
      <c r="AV119" s="30">
        <v>3</v>
      </c>
      <c r="AW119" s="30">
        <v>0</v>
      </c>
      <c r="AX119" s="30">
        <v>0</v>
      </c>
      <c r="AY119" s="30">
        <v>1</v>
      </c>
      <c r="AZ119" s="31">
        <v>99.4</v>
      </c>
      <c r="BA119" s="31">
        <v>75.3</v>
      </c>
      <c r="BB119" s="31">
        <v>96.8</v>
      </c>
      <c r="BC119" s="38">
        <v>33.3738809794799</v>
      </c>
      <c r="BD119" s="38">
        <v>56.6654009260116</v>
      </c>
      <c r="BE119" s="38">
        <v>31.6737771509348</v>
      </c>
      <c r="BF119" s="36">
        <v>0.379888117550087</v>
      </c>
      <c r="BG119" s="36">
        <v>0.830325273594964</v>
      </c>
      <c r="BH119" s="36">
        <v>14.1026457279126</v>
      </c>
      <c r="BI119" s="36">
        <v>26.076311362653001</v>
      </c>
      <c r="BJ119" s="36">
        <v>1.23104913533828</v>
      </c>
      <c r="BK119" s="36">
        <v>57.379780382950997</v>
      </c>
      <c r="BL119" s="39">
        <v>18.911443461592199</v>
      </c>
      <c r="BM119" s="39">
        <v>0</v>
      </c>
      <c r="BN119" s="39">
        <v>0</v>
      </c>
      <c r="BO119" s="39">
        <v>3.7270821269543299</v>
      </c>
      <c r="BP119" s="39">
        <v>0.164586702874676</v>
      </c>
      <c r="BQ119" s="39">
        <v>10.570768688058701</v>
      </c>
      <c r="BR119" s="39">
        <v>58.406927444207099</v>
      </c>
      <c r="BS119" s="39">
        <v>1.3123539865417999</v>
      </c>
      <c r="BT119" s="39">
        <v>1.3714049905819199</v>
      </c>
      <c r="BU119" s="40">
        <v>5.5354325991893099</v>
      </c>
      <c r="BV119" s="41">
        <v>375.60750000000002</v>
      </c>
      <c r="BW119" s="72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 s="71">
        <v>2467</v>
      </c>
      <c r="E120" s="25">
        <v>25</v>
      </c>
      <c r="F120" s="25">
        <v>30</v>
      </c>
      <c r="G120" s="25">
        <v>67</v>
      </c>
      <c r="H120" s="25">
        <v>70</v>
      </c>
      <c r="I120" s="26">
        <v>-5</v>
      </c>
      <c r="J120" s="25">
        <v>-3</v>
      </c>
      <c r="K120" s="27">
        <v>-8</v>
      </c>
      <c r="L120" s="28">
        <v>-0.32428050263477898</v>
      </c>
      <c r="M120" s="28">
        <v>-0.2</v>
      </c>
      <c r="N120" s="72">
        <v>-0.121605188488042</v>
      </c>
      <c r="O120" s="73">
        <v>42.834414268342101</v>
      </c>
      <c r="P120">
        <v>366</v>
      </c>
      <c r="Q120">
        <v>500</v>
      </c>
      <c r="R120" s="32">
        <v>14.8358329955411</v>
      </c>
      <c r="S120" s="31">
        <v>64.896635589785205</v>
      </c>
      <c r="T120" s="32">
        <v>20.267531414673702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>
        <v>54788802.920000002</v>
      </c>
      <c r="AA120" s="33">
        <v>42047321.649999999</v>
      </c>
      <c r="AB120" s="31">
        <v>52120188.920000002</v>
      </c>
      <c r="AC120" s="30">
        <v>21126.9513254966</v>
      </c>
      <c r="AD120" s="72">
        <v>4.3130006161429497</v>
      </c>
      <c r="AE120" s="74">
        <v>70</v>
      </c>
      <c r="AF120" s="30">
        <v>313</v>
      </c>
      <c r="AG120" s="30">
        <v>137</v>
      </c>
      <c r="AH120" s="30">
        <v>193</v>
      </c>
      <c r="AI120" s="30">
        <v>148</v>
      </c>
      <c r="AJ120" s="37">
        <v>0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/>
      <c r="AT120" s="37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1">
        <v>99.9</v>
      </c>
      <c r="BA120" s="31">
        <v>75.3</v>
      </c>
      <c r="BB120" s="31">
        <v>93.2</v>
      </c>
      <c r="BC120" s="38">
        <v>53.980934171821701</v>
      </c>
      <c r="BD120" s="38">
        <v>93.216482905899795</v>
      </c>
      <c r="BE120" s="38">
        <v>3.5019979208377299</v>
      </c>
      <c r="BF120" s="36">
        <v>25.469242868852401</v>
      </c>
      <c r="BG120" s="36">
        <v>30.5583132979162</v>
      </c>
      <c r="BH120" s="36">
        <v>6.6040166426061901</v>
      </c>
      <c r="BI120" s="36">
        <v>6.9356682404516299</v>
      </c>
      <c r="BJ120" s="36">
        <v>0</v>
      </c>
      <c r="BK120" s="36">
        <v>30.4327589501736</v>
      </c>
      <c r="BL120" s="39">
        <v>50.319128274721201</v>
      </c>
      <c r="BM120" s="39">
        <v>0</v>
      </c>
      <c r="BN120" s="39">
        <v>0</v>
      </c>
      <c r="BO120" s="39">
        <v>1.6304837160691199</v>
      </c>
      <c r="BP120" s="39">
        <v>0.140910988685396</v>
      </c>
      <c r="BQ120" s="39">
        <v>1.8904111923459801</v>
      </c>
      <c r="BR120" s="39">
        <v>6.48969702314721</v>
      </c>
      <c r="BS120" s="39">
        <v>14.381792840335599</v>
      </c>
      <c r="BT120" s="39">
        <v>1.4996525428321901</v>
      </c>
      <c r="BU120" s="40">
        <v>23.647923421863201</v>
      </c>
      <c r="BV120" s="41">
        <v>2276.8274000000001</v>
      </c>
      <c r="BW120" s="72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 s="71">
        <v>2043</v>
      </c>
      <c r="E121" s="25">
        <v>22</v>
      </c>
      <c r="F121" s="25">
        <v>25</v>
      </c>
      <c r="G121" s="25">
        <v>40</v>
      </c>
      <c r="H121" s="25">
        <v>18</v>
      </c>
      <c r="I121" s="26">
        <v>-3</v>
      </c>
      <c r="J121" s="25">
        <v>22</v>
      </c>
      <c r="K121" s="27">
        <v>19</v>
      </c>
      <c r="L121" s="28">
        <v>0.93000489476260395</v>
      </c>
      <c r="M121" s="28">
        <v>-0.15</v>
      </c>
      <c r="N121" s="72">
        <v>1.0768477728830199</v>
      </c>
      <c r="O121" s="73">
        <v>44.019823788546297</v>
      </c>
      <c r="P121">
        <v>293</v>
      </c>
      <c r="Q121">
        <v>416</v>
      </c>
      <c r="R121" s="32">
        <v>14.341654429760201</v>
      </c>
      <c r="S121" s="31">
        <v>65.296133137542796</v>
      </c>
      <c r="T121" s="32">
        <v>20.362212432697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>
        <v>38323582.549999997</v>
      </c>
      <c r="AA121" s="33">
        <v>30602282.539999999</v>
      </c>
      <c r="AB121" s="31">
        <v>37619033.240000002</v>
      </c>
      <c r="AC121" s="30">
        <v>18413.623710230098</v>
      </c>
      <c r="AD121" s="72">
        <v>2.6395173453997001</v>
      </c>
      <c r="AE121" s="74">
        <v>35</v>
      </c>
      <c r="AF121" s="30">
        <v>386</v>
      </c>
      <c r="AG121" s="30">
        <v>126</v>
      </c>
      <c r="AH121" s="30">
        <v>84</v>
      </c>
      <c r="AI121" s="30">
        <v>8</v>
      </c>
      <c r="AJ121" s="37">
        <v>3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/>
      <c r="AT121" s="37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1">
        <v>100</v>
      </c>
      <c r="BA121" s="31">
        <v>86.2</v>
      </c>
      <c r="BB121" s="31">
        <v>96.3</v>
      </c>
      <c r="BC121" s="38">
        <v>55.2144804961519</v>
      </c>
      <c r="BD121" s="38">
        <v>92.378787133325403</v>
      </c>
      <c r="BE121" s="38">
        <v>3.85352403479969</v>
      </c>
      <c r="BF121" s="36">
        <v>13.370610360985999</v>
      </c>
      <c r="BG121" s="36">
        <v>37.823572651113501</v>
      </c>
      <c r="BH121" s="36">
        <v>5.8050488195539698</v>
      </c>
      <c r="BI121" s="36">
        <v>4.7998125341473701</v>
      </c>
      <c r="BJ121" s="36">
        <v>0</v>
      </c>
      <c r="BK121" s="36">
        <v>38.200955634199197</v>
      </c>
      <c r="BL121" s="39">
        <v>51.0064674043116</v>
      </c>
      <c r="BM121" s="39">
        <v>0</v>
      </c>
      <c r="BN121" s="39">
        <v>0</v>
      </c>
      <c r="BO121" s="39">
        <v>2.0465087266393498</v>
      </c>
      <c r="BP121" s="39">
        <v>3.3801088591933801E-2</v>
      </c>
      <c r="BQ121" s="39">
        <v>2.127703276609</v>
      </c>
      <c r="BR121" s="39">
        <v>34.396691979936897</v>
      </c>
      <c r="BS121" s="39">
        <v>1.5649260368100599</v>
      </c>
      <c r="BT121" s="39">
        <v>1.8819662389502201</v>
      </c>
      <c r="BU121" s="40">
        <v>6.9419352481509602</v>
      </c>
      <c r="BV121" s="41">
        <v>2112.9497000000001</v>
      </c>
      <c r="BW121" s="72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 s="71">
        <v>440</v>
      </c>
      <c r="E122" s="25">
        <v>5</v>
      </c>
      <c r="F122" s="25">
        <v>1</v>
      </c>
      <c r="G122" s="25">
        <v>6</v>
      </c>
      <c r="H122" s="25">
        <v>5</v>
      </c>
      <c r="I122" s="26">
        <v>4</v>
      </c>
      <c r="J122" s="25">
        <v>1</v>
      </c>
      <c r="K122" s="27">
        <v>5</v>
      </c>
      <c r="L122" s="28">
        <v>1.13636363636364</v>
      </c>
      <c r="M122" s="28">
        <v>0.91</v>
      </c>
      <c r="N122" s="72">
        <v>0.22727272727272699</v>
      </c>
      <c r="O122" s="73">
        <v>43.681818181818201</v>
      </c>
      <c r="P122">
        <v>69</v>
      </c>
      <c r="Q122">
        <v>96</v>
      </c>
      <c r="R122" s="32">
        <v>15.681818181818199</v>
      </c>
      <c r="S122" s="31">
        <v>62.5</v>
      </c>
      <c r="T122" s="32">
        <v>21.818181818181799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>
        <v>9307963.5700000003</v>
      </c>
      <c r="AA122" s="33">
        <v>6122756.7699999996</v>
      </c>
      <c r="AB122" s="31">
        <v>8995657.0600000005</v>
      </c>
      <c r="AC122" s="30">
        <v>20444.675136363599</v>
      </c>
      <c r="AD122" s="72">
        <v>2.8673835125448002</v>
      </c>
      <c r="AE122" s="74">
        <v>8</v>
      </c>
      <c r="AF122" s="30">
        <v>69</v>
      </c>
      <c r="AG122" s="30">
        <v>46</v>
      </c>
      <c r="AH122" s="30">
        <v>5</v>
      </c>
      <c r="AI122" s="30">
        <v>0</v>
      </c>
      <c r="AJ122" s="37">
        <v>1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/>
      <c r="AT122" s="37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1">
        <v>100</v>
      </c>
      <c r="BA122" s="31">
        <v>72.5</v>
      </c>
      <c r="BB122" s="31">
        <v>53.9</v>
      </c>
      <c r="BC122" s="38">
        <v>82.8018797021833</v>
      </c>
      <c r="BD122" s="38">
        <v>93.712927362754499</v>
      </c>
      <c r="BE122" s="38">
        <v>0.36227433844611601</v>
      </c>
      <c r="BF122" s="36">
        <v>3.0496818079323001E-2</v>
      </c>
      <c r="BG122" s="36">
        <v>48.151717057762802</v>
      </c>
      <c r="BH122" s="36">
        <v>40.324001331276399</v>
      </c>
      <c r="BI122" s="36">
        <v>10.045662486168601</v>
      </c>
      <c r="BJ122" s="36">
        <v>0</v>
      </c>
      <c r="BK122" s="36">
        <v>1.44812230671297</v>
      </c>
      <c r="BL122" s="39">
        <v>77.596065380302306</v>
      </c>
      <c r="BM122" s="39">
        <v>0</v>
      </c>
      <c r="BN122" s="39">
        <v>0</v>
      </c>
      <c r="BO122" s="39">
        <v>4.8559794902729596</v>
      </c>
      <c r="BP122" s="39">
        <v>4.9864869695924997E-2</v>
      </c>
      <c r="BQ122" s="39">
        <v>0.29996996191203301</v>
      </c>
      <c r="BR122" s="39">
        <v>0.34817061469597999</v>
      </c>
      <c r="BS122" s="39">
        <v>0.23734609589094599</v>
      </c>
      <c r="BT122" s="39">
        <v>1.8373776543746101</v>
      </c>
      <c r="BU122" s="40">
        <v>14.7752259328552</v>
      </c>
      <c r="BV122" s="41">
        <v>486.71539999999999</v>
      </c>
      <c r="BW122" s="7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 s="71">
        <v>560</v>
      </c>
      <c r="E123" s="25">
        <v>5</v>
      </c>
      <c r="F123" s="25">
        <v>3</v>
      </c>
      <c r="G123" s="25">
        <v>8</v>
      </c>
      <c r="H123" s="25">
        <v>11</v>
      </c>
      <c r="I123" s="26">
        <v>2</v>
      </c>
      <c r="J123" s="25">
        <v>-3</v>
      </c>
      <c r="K123" s="27">
        <v>-1</v>
      </c>
      <c r="L123" s="28">
        <v>-0.17857142857142899</v>
      </c>
      <c r="M123" s="28">
        <v>0.36</v>
      </c>
      <c r="N123" s="72">
        <v>-0.53571428571428603</v>
      </c>
      <c r="O123" s="73">
        <v>41.825000000000003</v>
      </c>
      <c r="P123">
        <v>87</v>
      </c>
      <c r="Q123">
        <v>110</v>
      </c>
      <c r="R123" s="32">
        <v>15.535714285714301</v>
      </c>
      <c r="S123" s="31">
        <v>64.821428571428598</v>
      </c>
      <c r="T123" s="32">
        <v>19.6428571428571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>
        <v>17417611.23</v>
      </c>
      <c r="AA123" s="33">
        <v>7914278.8399999999</v>
      </c>
      <c r="AB123" s="31">
        <v>11204222.77</v>
      </c>
      <c r="AC123" s="30">
        <v>20007.540660714301</v>
      </c>
      <c r="AD123" s="72">
        <v>2.1563342318059302</v>
      </c>
      <c r="AE123" s="74">
        <v>8</v>
      </c>
      <c r="AF123" s="30">
        <v>112</v>
      </c>
      <c r="AG123" s="30">
        <v>61</v>
      </c>
      <c r="AH123" s="30">
        <v>11</v>
      </c>
      <c r="AI123" s="30">
        <v>7</v>
      </c>
      <c r="AJ123" s="37">
        <v>2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/>
      <c r="AT123" s="37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1">
        <v>100</v>
      </c>
      <c r="BA123" s="31">
        <v>80.2</v>
      </c>
      <c r="BB123" s="31">
        <v>74.2</v>
      </c>
      <c r="BC123" s="38">
        <v>76.426519419017794</v>
      </c>
      <c r="BD123" s="38">
        <v>76.208110793273505</v>
      </c>
      <c r="BE123" s="38">
        <v>16.008082294462199</v>
      </c>
      <c r="BF123" s="36">
        <v>58.667725938414598</v>
      </c>
      <c r="BG123" s="36">
        <v>9.3108575468502206</v>
      </c>
      <c r="BH123" s="36">
        <v>24.209152399951499</v>
      </c>
      <c r="BI123" s="36">
        <v>0</v>
      </c>
      <c r="BJ123" s="36">
        <v>2.2790976935161699E-6</v>
      </c>
      <c r="BK123" s="36">
        <v>7.8122618356859599</v>
      </c>
      <c r="BL123" s="39">
        <v>58.243206594287699</v>
      </c>
      <c r="BM123" s="39">
        <v>0</v>
      </c>
      <c r="BN123" s="39">
        <v>0</v>
      </c>
      <c r="BO123" s="39">
        <v>5.7422178674330704</v>
      </c>
      <c r="BP123" s="39">
        <v>0.206674833907464</v>
      </c>
      <c r="BQ123" s="39">
        <v>12.2344201233895</v>
      </c>
      <c r="BR123" s="39">
        <v>7.7498085143032798</v>
      </c>
      <c r="BS123" s="39">
        <v>2.3496252793096799</v>
      </c>
      <c r="BT123" s="39">
        <v>2.3348735651393802</v>
      </c>
      <c r="BU123" s="40">
        <v>11.1391732222299</v>
      </c>
      <c r="BV123" s="41">
        <v>331.48689999999999</v>
      </c>
      <c r="BW123" s="72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 s="71">
        <v>900</v>
      </c>
      <c r="E124" s="25">
        <v>10</v>
      </c>
      <c r="F124" s="25">
        <v>11</v>
      </c>
      <c r="G124" s="25">
        <v>18</v>
      </c>
      <c r="H124" s="25">
        <v>17</v>
      </c>
      <c r="I124" s="26">
        <v>-1</v>
      </c>
      <c r="J124" s="25">
        <v>1</v>
      </c>
      <c r="K124" s="27">
        <v>0</v>
      </c>
      <c r="L124" s="28">
        <v>0</v>
      </c>
      <c r="M124" s="28">
        <v>-0.11</v>
      </c>
      <c r="N124" s="72">
        <v>0.11111111111111099</v>
      </c>
      <c r="O124" s="73">
        <v>41.5555555555556</v>
      </c>
      <c r="P124">
        <v>149</v>
      </c>
      <c r="Q124">
        <v>151</v>
      </c>
      <c r="R124" s="32">
        <v>16.5555555555556</v>
      </c>
      <c r="S124" s="31">
        <v>66.6666666666667</v>
      </c>
      <c r="T124" s="32">
        <v>16.7777777777778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>
        <v>17453383.02</v>
      </c>
      <c r="AA124" s="33">
        <v>12651720.33</v>
      </c>
      <c r="AB124" s="31">
        <v>15566818.189999999</v>
      </c>
      <c r="AC124" s="30">
        <v>17296.464655555599</v>
      </c>
      <c r="AD124" s="72">
        <v>3.6974789915966402</v>
      </c>
      <c r="AE124" s="74">
        <v>22</v>
      </c>
      <c r="AF124" s="30">
        <v>149</v>
      </c>
      <c r="AG124" s="30">
        <v>81</v>
      </c>
      <c r="AH124" s="30">
        <v>20</v>
      </c>
      <c r="AI124" s="30">
        <v>0</v>
      </c>
      <c r="AJ124" s="37">
        <v>1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/>
      <c r="AT124" s="37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1">
        <v>99.7</v>
      </c>
      <c r="BA124" s="31">
        <v>84.6</v>
      </c>
      <c r="BB124" s="31">
        <v>87.1</v>
      </c>
      <c r="BC124" s="38">
        <v>47.949546813457999</v>
      </c>
      <c r="BD124" s="38">
        <v>48.586034926539</v>
      </c>
      <c r="BE124" s="38">
        <v>10.0939550342781</v>
      </c>
      <c r="BF124" s="36">
        <v>15.1910258194451</v>
      </c>
      <c r="BG124" s="36">
        <v>11.6817971503507</v>
      </c>
      <c r="BH124" s="36">
        <v>11.076581786070999</v>
      </c>
      <c r="BI124" s="36">
        <v>7.3479201035036601</v>
      </c>
      <c r="BJ124" s="36">
        <v>8.0548448861125994</v>
      </c>
      <c r="BK124" s="36">
        <v>46.647830254516997</v>
      </c>
      <c r="BL124" s="39">
        <v>23.296783561903901</v>
      </c>
      <c r="BM124" s="39">
        <v>2.3110596497888301</v>
      </c>
      <c r="BN124" s="39">
        <v>0</v>
      </c>
      <c r="BO124" s="39">
        <v>4.4478906657808599</v>
      </c>
      <c r="BP124" s="39">
        <v>13.053807241493899</v>
      </c>
      <c r="BQ124" s="39">
        <v>4.8400056944905803</v>
      </c>
      <c r="BR124" s="39">
        <v>43.587050728420301</v>
      </c>
      <c r="BS124" s="39">
        <v>0.77681962701086704</v>
      </c>
      <c r="BT124" s="39">
        <v>1.2094110947658101</v>
      </c>
      <c r="BU124" s="40">
        <v>6.47717173634509</v>
      </c>
      <c r="BV124" s="41">
        <v>1317.0625</v>
      </c>
      <c r="BW124" s="72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 s="71">
        <v>864</v>
      </c>
      <c r="E125" s="25">
        <v>9</v>
      </c>
      <c r="F125" s="25">
        <v>9</v>
      </c>
      <c r="G125" s="25">
        <v>22</v>
      </c>
      <c r="H125" s="25">
        <v>31</v>
      </c>
      <c r="I125" s="26">
        <v>0</v>
      </c>
      <c r="J125" s="25">
        <v>-9</v>
      </c>
      <c r="K125" s="27">
        <v>-9</v>
      </c>
      <c r="L125" s="28">
        <v>-1.0416666666666701</v>
      </c>
      <c r="M125" s="28">
        <v>0</v>
      </c>
      <c r="N125" s="72">
        <v>-1.0416666666666701</v>
      </c>
      <c r="O125" s="73">
        <v>42.0694444444444</v>
      </c>
      <c r="P125">
        <v>120</v>
      </c>
      <c r="Q125">
        <v>151</v>
      </c>
      <c r="R125" s="32">
        <v>13.8888888888889</v>
      </c>
      <c r="S125" s="31">
        <v>68.634259259259295</v>
      </c>
      <c r="T125" s="32">
        <v>17.476851851851901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>
        <v>20003617.93</v>
      </c>
      <c r="AA125" s="33">
        <v>13787694.52</v>
      </c>
      <c r="AB125" s="31">
        <v>16361950.98</v>
      </c>
      <c r="AC125" s="30">
        <v>18937.443263888901</v>
      </c>
      <c r="AD125" s="72">
        <v>1.64744645799012</v>
      </c>
      <c r="AE125" s="74">
        <v>10</v>
      </c>
      <c r="AF125" s="30">
        <v>164</v>
      </c>
      <c r="AG125" s="30">
        <v>62</v>
      </c>
      <c r="AH125" s="30">
        <v>43</v>
      </c>
      <c r="AI125" s="30">
        <v>59</v>
      </c>
      <c r="AJ125" s="37">
        <v>3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/>
      <c r="AT125" s="37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1">
        <v>100</v>
      </c>
      <c r="BA125" s="31">
        <v>81.900000000000006</v>
      </c>
      <c r="BB125" s="31">
        <v>82.5</v>
      </c>
      <c r="BC125" s="38">
        <v>79.011608332590697</v>
      </c>
      <c r="BD125" s="38">
        <v>90.773624910503997</v>
      </c>
      <c r="BE125" s="38">
        <v>3.6498124945282102</v>
      </c>
      <c r="BF125" s="36">
        <v>11.1299000523767</v>
      </c>
      <c r="BG125" s="36">
        <v>22.075715097513001</v>
      </c>
      <c r="BH125" s="36">
        <v>14.5219773912601</v>
      </c>
      <c r="BI125" s="36">
        <v>37.909104228472302</v>
      </c>
      <c r="BJ125" s="36">
        <v>3.2065455428791001</v>
      </c>
      <c r="BK125" s="36">
        <v>11.1567576874987</v>
      </c>
      <c r="BL125" s="39">
        <v>71.721700983582494</v>
      </c>
      <c r="BM125" s="39">
        <v>0</v>
      </c>
      <c r="BN125" s="39">
        <v>0</v>
      </c>
      <c r="BO125" s="39">
        <v>4.3811668941824502</v>
      </c>
      <c r="BP125" s="39">
        <v>2.4964901775247201E-2</v>
      </c>
      <c r="BQ125" s="39">
        <v>2.8837755530505902</v>
      </c>
      <c r="BR125" s="39">
        <v>5.6933325335318496</v>
      </c>
      <c r="BS125" s="39">
        <v>2.1804414557450298</v>
      </c>
      <c r="BT125" s="39">
        <v>2.8937441770233399</v>
      </c>
      <c r="BU125" s="40">
        <v>10.220873501109001</v>
      </c>
      <c r="BV125" s="41">
        <v>576.8098</v>
      </c>
      <c r="BW125" s="72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 s="71">
        <v>252</v>
      </c>
      <c r="E126" s="25">
        <v>1</v>
      </c>
      <c r="F126" s="25">
        <v>2</v>
      </c>
      <c r="G126" s="25">
        <v>3</v>
      </c>
      <c r="H126" s="25">
        <v>4</v>
      </c>
      <c r="I126" s="26">
        <v>-1</v>
      </c>
      <c r="J126" s="25">
        <v>-1</v>
      </c>
      <c r="K126" s="27">
        <v>-2</v>
      </c>
      <c r="L126" s="28">
        <v>-0.79365079365079405</v>
      </c>
      <c r="M126" s="28">
        <v>-0.4</v>
      </c>
      <c r="N126" s="72">
        <v>-0.39682539682539703</v>
      </c>
      <c r="O126" s="73">
        <v>42.436507936507901</v>
      </c>
      <c r="P126">
        <v>47</v>
      </c>
      <c r="Q126">
        <v>53</v>
      </c>
      <c r="R126" s="32">
        <v>18.650793650793702</v>
      </c>
      <c r="S126" s="31">
        <v>60.317460317460302</v>
      </c>
      <c r="T126" s="32">
        <v>21.031746031746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>
        <v>5050462.33</v>
      </c>
      <c r="AA126" s="33">
        <v>3824321.39</v>
      </c>
      <c r="AB126" s="31">
        <v>5871949.3899999997</v>
      </c>
      <c r="AC126" s="30">
        <v>23301.386468254001</v>
      </c>
      <c r="AD126" s="72">
        <v>5.2980132450331103</v>
      </c>
      <c r="AE126" s="74">
        <v>8</v>
      </c>
      <c r="AF126" s="30">
        <v>32</v>
      </c>
      <c r="AG126" s="30">
        <v>19</v>
      </c>
      <c r="AH126" s="30">
        <v>5</v>
      </c>
      <c r="AI126" s="30">
        <v>0</v>
      </c>
      <c r="AJ126" s="37">
        <v>0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/>
      <c r="AT126" s="37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1">
        <v>99.5</v>
      </c>
      <c r="BA126" s="31">
        <v>83.7</v>
      </c>
      <c r="BB126" s="31">
        <v>68</v>
      </c>
      <c r="BC126" s="38">
        <v>73.939753738620695</v>
      </c>
      <c r="BD126" s="38">
        <v>72.288063513896006</v>
      </c>
      <c r="BE126" s="38">
        <v>23.2836939610591</v>
      </c>
      <c r="BF126" s="36">
        <v>25.853966691240199</v>
      </c>
      <c r="BG126" s="36">
        <v>0.178331589097774</v>
      </c>
      <c r="BH126" s="36">
        <v>42.904567303515698</v>
      </c>
      <c r="BI126" s="36">
        <v>11.431171607767601</v>
      </c>
      <c r="BJ126" s="36">
        <v>4.7659962384851902</v>
      </c>
      <c r="BK126" s="36">
        <v>14.865966569893599</v>
      </c>
      <c r="BL126" s="39">
        <v>53.449616144592397</v>
      </c>
      <c r="BM126" s="39">
        <v>0</v>
      </c>
      <c r="BN126" s="39">
        <v>0</v>
      </c>
      <c r="BO126" s="39">
        <v>2.7661915526959699</v>
      </c>
      <c r="BP126" s="39">
        <v>0.50804006527109102</v>
      </c>
      <c r="BQ126" s="39">
        <v>17.215905976061201</v>
      </c>
      <c r="BR126" s="39">
        <v>17.541362313624699</v>
      </c>
      <c r="BS126" s="39">
        <v>1.7985265177233301</v>
      </c>
      <c r="BT126" s="39">
        <v>1.06053660209947</v>
      </c>
      <c r="BU126" s="40">
        <v>5.65982082793185</v>
      </c>
      <c r="BV126" s="41">
        <v>800.78330000000005</v>
      </c>
      <c r="BW126" s="72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 s="71">
        <v>239</v>
      </c>
      <c r="E127" s="25">
        <v>4</v>
      </c>
      <c r="F127" s="25">
        <v>2</v>
      </c>
      <c r="G127" s="25">
        <v>4</v>
      </c>
      <c r="H127" s="25">
        <v>0</v>
      </c>
      <c r="I127" s="26">
        <v>2</v>
      </c>
      <c r="J127" s="25">
        <v>4</v>
      </c>
      <c r="K127" s="27">
        <v>6</v>
      </c>
      <c r="L127" s="28">
        <v>2.5104602510460201</v>
      </c>
      <c r="M127" s="28">
        <v>0.84</v>
      </c>
      <c r="N127" s="72">
        <v>1.67364016736402</v>
      </c>
      <c r="O127" s="73">
        <v>39.780334728033502</v>
      </c>
      <c r="P127">
        <v>45</v>
      </c>
      <c r="Q127">
        <v>38</v>
      </c>
      <c r="R127" s="32">
        <v>18.828451882845201</v>
      </c>
      <c r="S127" s="31">
        <v>65.271966527196696</v>
      </c>
      <c r="T127" s="32">
        <v>15.899581589958199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>
        <v>3738165.77</v>
      </c>
      <c r="AA127" s="33">
        <v>3457104.27</v>
      </c>
      <c r="AB127" s="31">
        <v>5428141.0300000003</v>
      </c>
      <c r="AC127" s="30">
        <v>22711.887154811699</v>
      </c>
      <c r="AD127" s="72">
        <v>3.9473684210526301</v>
      </c>
      <c r="AE127" s="74">
        <v>6</v>
      </c>
      <c r="AF127" s="30">
        <v>39</v>
      </c>
      <c r="AG127" s="30">
        <v>12</v>
      </c>
      <c r="AH127" s="30">
        <v>0</v>
      </c>
      <c r="AI127" s="30">
        <v>0</v>
      </c>
      <c r="AJ127" s="37">
        <v>0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/>
      <c r="AT127" s="37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1">
        <v>99.5</v>
      </c>
      <c r="BA127" s="31">
        <v>82.1</v>
      </c>
      <c r="BB127" s="31">
        <v>39</v>
      </c>
      <c r="BC127" s="38">
        <v>78.612254896971805</v>
      </c>
      <c r="BD127" s="38">
        <v>90.926679205881996</v>
      </c>
      <c r="BE127" s="38">
        <v>5.5290126265098296</v>
      </c>
      <c r="BF127" s="36">
        <v>0</v>
      </c>
      <c r="BG127" s="36">
        <v>35.565887860513698</v>
      </c>
      <c r="BH127" s="36">
        <v>48.620848313241702</v>
      </c>
      <c r="BI127" s="36">
        <v>6.6543332615170598</v>
      </c>
      <c r="BJ127" s="36">
        <v>3.3294865007108002E-6</v>
      </c>
      <c r="BK127" s="36">
        <v>9.1589272352409807</v>
      </c>
      <c r="BL127" s="39">
        <v>71.479512826679795</v>
      </c>
      <c r="BM127" s="39">
        <v>0</v>
      </c>
      <c r="BN127" s="39">
        <v>0</v>
      </c>
      <c r="BO127" s="39">
        <v>2.4948964861148499</v>
      </c>
      <c r="BP127" s="39">
        <v>0.29136408493946903</v>
      </c>
      <c r="BQ127" s="39">
        <v>4.3464814992376697</v>
      </c>
      <c r="BR127" s="39">
        <v>4.4686480067236198</v>
      </c>
      <c r="BS127" s="39">
        <v>1.6122693598292901</v>
      </c>
      <c r="BT127" s="39">
        <v>1.4962451029389401</v>
      </c>
      <c r="BU127" s="40">
        <v>13.8105826335364</v>
      </c>
      <c r="BV127" s="41">
        <v>560.05529999999999</v>
      </c>
      <c r="BW127" s="72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 s="71">
        <v>532</v>
      </c>
      <c r="E128" s="25">
        <v>2</v>
      </c>
      <c r="F128" s="25">
        <v>3</v>
      </c>
      <c r="G128" s="25">
        <v>7</v>
      </c>
      <c r="H128" s="25">
        <v>18</v>
      </c>
      <c r="I128" s="26">
        <v>-1</v>
      </c>
      <c r="J128" s="25">
        <v>-11</v>
      </c>
      <c r="K128" s="27">
        <v>-12</v>
      </c>
      <c r="L128" s="28">
        <v>-2.2556390977443601</v>
      </c>
      <c r="M128" s="28">
        <v>-0.19</v>
      </c>
      <c r="N128" s="72">
        <v>-2.0676691729323302</v>
      </c>
      <c r="O128" s="73">
        <v>44.667293233082702</v>
      </c>
      <c r="P128">
        <v>66</v>
      </c>
      <c r="Q128">
        <v>104</v>
      </c>
      <c r="R128" s="32">
        <v>12.406015037594001</v>
      </c>
      <c r="S128" s="31">
        <v>68.045112781954899</v>
      </c>
      <c r="T128" s="32">
        <v>19.548872180451099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>
        <v>10006318.949999999</v>
      </c>
      <c r="AA128" s="33">
        <v>8136459.2699999996</v>
      </c>
      <c r="AB128" s="31">
        <v>4859587.1399999997</v>
      </c>
      <c r="AC128" s="30">
        <v>9134.5622932330807</v>
      </c>
      <c r="AD128" s="72">
        <v>5.12129380053908</v>
      </c>
      <c r="AE128" s="74">
        <v>19</v>
      </c>
      <c r="AF128" s="30">
        <v>98</v>
      </c>
      <c r="AG128" s="30">
        <v>37</v>
      </c>
      <c r="AH128" s="30">
        <v>102</v>
      </c>
      <c r="AI128" s="30">
        <v>5</v>
      </c>
      <c r="AJ128" s="37">
        <v>1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/>
      <c r="AT128" s="37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1">
        <v>99.8</v>
      </c>
      <c r="BA128" s="31">
        <v>84.8</v>
      </c>
      <c r="BB128" s="31">
        <v>73.5</v>
      </c>
      <c r="BC128" s="38">
        <v>74.796637415819504</v>
      </c>
      <c r="BD128" s="38">
        <v>91.5864886521654</v>
      </c>
      <c r="BE128" s="38">
        <v>1.1052753690174999</v>
      </c>
      <c r="BF128" s="36">
        <v>3.8376396065412699</v>
      </c>
      <c r="BG128" s="36">
        <v>30.312377625978598</v>
      </c>
      <c r="BH128" s="36">
        <v>49.3304207872254</v>
      </c>
      <c r="BI128" s="36">
        <v>11.822789198819301</v>
      </c>
      <c r="BJ128" s="36">
        <v>1.17468272702777</v>
      </c>
      <c r="BK128" s="36">
        <v>3.52209005440774</v>
      </c>
      <c r="BL128" s="39">
        <v>68.503613839040796</v>
      </c>
      <c r="BM128" s="39">
        <v>1.31039421333246</v>
      </c>
      <c r="BN128" s="39">
        <v>0</v>
      </c>
      <c r="BO128" s="39">
        <v>4.1559205532358297</v>
      </c>
      <c r="BP128" s="39">
        <v>0</v>
      </c>
      <c r="BQ128" s="39">
        <v>0.82670881021038201</v>
      </c>
      <c r="BR128" s="39">
        <v>0</v>
      </c>
      <c r="BS128" s="39">
        <v>1.6894146021948899</v>
      </c>
      <c r="BT128" s="39">
        <v>2.5479799493870199</v>
      </c>
      <c r="BU128" s="40">
        <v>20.9659680325986</v>
      </c>
      <c r="BV128" s="41">
        <v>441.98149999999998</v>
      </c>
      <c r="BW128" s="72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 s="71">
        <v>25957</v>
      </c>
      <c r="E129" s="25">
        <v>242</v>
      </c>
      <c r="F129" s="25">
        <v>355</v>
      </c>
      <c r="G129" s="25">
        <v>552</v>
      </c>
      <c r="H129" s="25">
        <v>633</v>
      </c>
      <c r="I129" s="26">
        <v>-113</v>
      </c>
      <c r="J129" s="25">
        <v>-81</v>
      </c>
      <c r="K129" s="27">
        <v>-194</v>
      </c>
      <c r="L129" s="28">
        <v>-0.74738991408868505</v>
      </c>
      <c r="M129" s="28">
        <v>-0.44</v>
      </c>
      <c r="N129" s="72">
        <v>-0.31205455175867802</v>
      </c>
      <c r="O129" s="73">
        <v>44.409542705243297</v>
      </c>
      <c r="P129">
        <v>3807</v>
      </c>
      <c r="Q129">
        <v>6102</v>
      </c>
      <c r="R129" s="32">
        <v>14.666563932657899</v>
      </c>
      <c r="S129" s="31">
        <v>61.825326501521801</v>
      </c>
      <c r="T129" s="32">
        <v>23.508109565820401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>
        <v>661418516.29999995</v>
      </c>
      <c r="AA129" s="33">
        <v>437596552.48000002</v>
      </c>
      <c r="AB129" s="31">
        <v>656826465.59000003</v>
      </c>
      <c r="AC129" s="30">
        <v>25304.405963323999</v>
      </c>
      <c r="AD129" s="72">
        <v>3.5694606012367598</v>
      </c>
      <c r="AE129" s="74">
        <v>583</v>
      </c>
      <c r="AF129" s="30">
        <v>1572</v>
      </c>
      <c r="AG129" s="30">
        <v>801</v>
      </c>
      <c r="AH129" s="30">
        <v>5416</v>
      </c>
      <c r="AI129" s="30">
        <v>2269</v>
      </c>
      <c r="AJ129" s="37">
        <v>3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>
        <v>14.369892</v>
      </c>
      <c r="AT129" s="37">
        <v>10</v>
      </c>
      <c r="AU129" s="30">
        <v>4</v>
      </c>
      <c r="AV129" s="30">
        <v>3</v>
      </c>
      <c r="AW129" s="30">
        <v>1</v>
      </c>
      <c r="AX129" s="30">
        <v>0</v>
      </c>
      <c r="AY129" s="30">
        <v>2</v>
      </c>
      <c r="AZ129" s="31">
        <v>99.9</v>
      </c>
      <c r="BA129" s="31">
        <v>90.9</v>
      </c>
      <c r="BB129" s="31">
        <v>99</v>
      </c>
      <c r="BC129" s="38">
        <v>46.927531942233003</v>
      </c>
      <c r="BD129" s="38">
        <v>61.426890872815498</v>
      </c>
      <c r="BE129" s="38">
        <v>26.827402381532401</v>
      </c>
      <c r="BF129" s="36">
        <v>3.36888341728356</v>
      </c>
      <c r="BG129" s="36">
        <v>37.101981321329603</v>
      </c>
      <c r="BH129" s="36">
        <v>11.046387450392499</v>
      </c>
      <c r="BI129" s="36">
        <v>4.1667270251096902</v>
      </c>
      <c r="BJ129" s="36">
        <v>15.375668359766699</v>
      </c>
      <c r="BK129" s="36">
        <v>28.940352426118</v>
      </c>
      <c r="BL129" s="39">
        <v>28.8261238354611</v>
      </c>
      <c r="BM129" s="39">
        <v>0</v>
      </c>
      <c r="BN129" s="39">
        <v>0</v>
      </c>
      <c r="BO129" s="39">
        <v>5.3744544777089498</v>
      </c>
      <c r="BP129" s="39">
        <v>0.13751580719795301</v>
      </c>
      <c r="BQ129" s="39">
        <v>12.589437821864999</v>
      </c>
      <c r="BR129" s="39">
        <v>26.377962979807801</v>
      </c>
      <c r="BS129" s="39">
        <v>1.09351232710362</v>
      </c>
      <c r="BT129" s="39">
        <v>6.3051386772255498</v>
      </c>
      <c r="BU129" s="40">
        <v>19.2958540736301</v>
      </c>
      <c r="BV129" s="41">
        <v>2787.9704000000002</v>
      </c>
      <c r="BW129" s="72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 s="71">
        <v>1790</v>
      </c>
      <c r="E130" s="25">
        <v>17</v>
      </c>
      <c r="F130" s="25">
        <v>23</v>
      </c>
      <c r="G130" s="25">
        <v>46</v>
      </c>
      <c r="H130" s="25">
        <v>52</v>
      </c>
      <c r="I130" s="26">
        <v>-6</v>
      </c>
      <c r="J130" s="25">
        <v>-6</v>
      </c>
      <c r="K130" s="27">
        <v>-12</v>
      </c>
      <c r="L130" s="28">
        <v>-0.67039106145251404</v>
      </c>
      <c r="M130" s="28">
        <v>-0.34</v>
      </c>
      <c r="N130" s="72">
        <v>-0.33519553072625702</v>
      </c>
      <c r="O130" s="73">
        <v>42.521787709497197</v>
      </c>
      <c r="P130">
        <v>256</v>
      </c>
      <c r="Q130">
        <v>318</v>
      </c>
      <c r="R130" s="32">
        <v>14.3016759776536</v>
      </c>
      <c r="S130" s="31">
        <v>67.932960893854698</v>
      </c>
      <c r="T130" s="32">
        <v>17.7653631284916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>
        <v>55583911.609999999</v>
      </c>
      <c r="AA130" s="33">
        <v>32900816.98</v>
      </c>
      <c r="AB130" s="43">
        <v>53393110.75</v>
      </c>
      <c r="AC130" s="30">
        <v>29828.5534916201</v>
      </c>
      <c r="AD130" s="72">
        <v>5.7692307692307701</v>
      </c>
      <c r="AE130" s="74">
        <v>72</v>
      </c>
      <c r="AF130" s="30">
        <v>246</v>
      </c>
      <c r="AG130" s="30">
        <v>101</v>
      </c>
      <c r="AH130" s="30">
        <v>50</v>
      </c>
      <c r="AI130" s="30">
        <v>23</v>
      </c>
      <c r="AJ130" s="37">
        <v>1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/>
      <c r="AT130" s="37">
        <v>13</v>
      </c>
      <c r="AU130" s="30">
        <v>2</v>
      </c>
      <c r="AV130" s="30">
        <v>10</v>
      </c>
      <c r="AW130" s="30">
        <v>0</v>
      </c>
      <c r="AX130" s="30">
        <v>0</v>
      </c>
      <c r="AY130" s="30">
        <v>1</v>
      </c>
      <c r="AZ130" s="31">
        <v>99.2</v>
      </c>
      <c r="BA130" s="31">
        <v>72.7</v>
      </c>
      <c r="BB130" s="31">
        <v>81.900000000000006</v>
      </c>
      <c r="BC130" s="38">
        <v>17.045819127291399</v>
      </c>
      <c r="BD130" s="38">
        <v>29.8313803416792</v>
      </c>
      <c r="BE130" s="38">
        <v>66.590224143480299</v>
      </c>
      <c r="BF130" s="36">
        <v>0.46411933854155002</v>
      </c>
      <c r="BG130" s="36">
        <v>0.71980234489041905</v>
      </c>
      <c r="BH130" s="36">
        <v>4.3120360129434703</v>
      </c>
      <c r="BI130" s="36">
        <v>1.6113372465378299</v>
      </c>
      <c r="BJ130" s="36">
        <v>12.855570862733799</v>
      </c>
      <c r="BK130" s="36">
        <v>80.037134194352902</v>
      </c>
      <c r="BL130" s="39">
        <v>5.0850031362169901</v>
      </c>
      <c r="BM130" s="39">
        <v>0</v>
      </c>
      <c r="BN130" s="39">
        <v>0</v>
      </c>
      <c r="BO130" s="39">
        <v>0.609966827118817</v>
      </c>
      <c r="BP130" s="39">
        <v>0</v>
      </c>
      <c r="BQ130" s="39">
        <v>11.3508491639556</v>
      </c>
      <c r="BR130" s="39">
        <v>79.747007853824599</v>
      </c>
      <c r="BS130" s="39">
        <v>0.42217763511348699</v>
      </c>
      <c r="BT130" s="39">
        <v>0.39352285806137899</v>
      </c>
      <c r="BU130" s="40">
        <v>2.3914725257091201</v>
      </c>
      <c r="BV130" s="41">
        <v>9222.8950000000004</v>
      </c>
      <c r="BW130" s="72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 s="71">
        <v>882</v>
      </c>
      <c r="E131" s="25">
        <v>11</v>
      </c>
      <c r="F131" s="25">
        <v>9</v>
      </c>
      <c r="G131" s="25">
        <v>35</v>
      </c>
      <c r="H131" s="25">
        <v>65</v>
      </c>
      <c r="I131" s="26">
        <v>2</v>
      </c>
      <c r="J131" s="25">
        <v>-30</v>
      </c>
      <c r="K131" s="27">
        <v>-28</v>
      </c>
      <c r="L131" s="28">
        <v>-3.17460317460317</v>
      </c>
      <c r="M131" s="28">
        <v>0.23</v>
      </c>
      <c r="N131" s="72">
        <v>-3.40136054421769</v>
      </c>
      <c r="O131" s="73">
        <v>39.091836734693899</v>
      </c>
      <c r="P131">
        <v>176</v>
      </c>
      <c r="Q131">
        <v>137</v>
      </c>
      <c r="R131" s="32">
        <v>19.954648526077101</v>
      </c>
      <c r="S131" s="31">
        <v>64.512471655328795</v>
      </c>
      <c r="T131" s="32">
        <v>15.5328798185941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>
        <v>23635745.359999999</v>
      </c>
      <c r="AA131" s="33">
        <v>15631678.189999999</v>
      </c>
      <c r="AB131" s="43">
        <v>21152870.489999998</v>
      </c>
      <c r="AC131" s="30">
        <v>23982.846360544201</v>
      </c>
      <c r="AD131" s="72">
        <v>11.314475873544099</v>
      </c>
      <c r="AE131" s="74">
        <v>68</v>
      </c>
      <c r="AF131" s="30">
        <v>83</v>
      </c>
      <c r="AG131" s="30">
        <v>60</v>
      </c>
      <c r="AH131" s="30">
        <v>33</v>
      </c>
      <c r="AI131" s="30">
        <v>47</v>
      </c>
      <c r="AJ131" s="37">
        <v>1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/>
      <c r="AT131" s="37">
        <v>2</v>
      </c>
      <c r="AU131" s="30">
        <v>0</v>
      </c>
      <c r="AV131" s="30">
        <v>1</v>
      </c>
      <c r="AW131" s="30">
        <v>0</v>
      </c>
      <c r="AX131" s="30">
        <v>0</v>
      </c>
      <c r="AY131" s="30">
        <v>1</v>
      </c>
      <c r="AZ131" s="31">
        <v>99.9</v>
      </c>
      <c r="BA131" s="31">
        <v>60.9</v>
      </c>
      <c r="BB131" s="31">
        <v>56.1</v>
      </c>
      <c r="BC131" s="38">
        <v>87.597061937689801</v>
      </c>
      <c r="BD131" s="38">
        <v>90.743551265373199</v>
      </c>
      <c r="BE131" s="38">
        <v>7.4225780800438601</v>
      </c>
      <c r="BF131" s="36">
        <v>0</v>
      </c>
      <c r="BG131" s="36">
        <v>4.1271530893134702</v>
      </c>
      <c r="BH131" s="36">
        <v>43.985717117367798</v>
      </c>
      <c r="BI131" s="36">
        <v>24.451279850549302</v>
      </c>
      <c r="BJ131" s="36">
        <v>22.118342701559101</v>
      </c>
      <c r="BK131" s="36">
        <v>5.3175072412103699</v>
      </c>
      <c r="BL131" s="39">
        <v>79.488684806388207</v>
      </c>
      <c r="BM131" s="39">
        <v>0</v>
      </c>
      <c r="BN131" s="39">
        <v>0</v>
      </c>
      <c r="BO131" s="39">
        <v>1.5925367498579699</v>
      </c>
      <c r="BP131" s="39">
        <v>1.38800632942094E-2</v>
      </c>
      <c r="BQ131" s="39">
        <v>6.5019603181493997</v>
      </c>
      <c r="BR131" s="39">
        <v>5.6525060484048204</v>
      </c>
      <c r="BS131" s="39">
        <v>1.1136377908697199</v>
      </c>
      <c r="BT131" s="39">
        <v>1.3137411610912899</v>
      </c>
      <c r="BU131" s="40">
        <v>4.3230530619444201</v>
      </c>
      <c r="BV131" s="41">
        <v>2855.1743000000001</v>
      </c>
      <c r="BW131" s="72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 s="71">
        <v>307</v>
      </c>
      <c r="E132" s="25">
        <v>3</v>
      </c>
      <c r="F132" s="25">
        <v>4</v>
      </c>
      <c r="G132" s="25">
        <v>9</v>
      </c>
      <c r="H132" s="25">
        <v>15</v>
      </c>
      <c r="I132" s="26">
        <v>-1</v>
      </c>
      <c r="J132" s="25">
        <v>-6</v>
      </c>
      <c r="K132" s="27">
        <v>-7</v>
      </c>
      <c r="L132" s="28">
        <v>-2.2801302931596101</v>
      </c>
      <c r="M132" s="28">
        <v>-0.33</v>
      </c>
      <c r="N132" s="72">
        <v>-1.95439739413681</v>
      </c>
      <c r="O132" s="73">
        <v>37.0960912052117</v>
      </c>
      <c r="P132">
        <v>67</v>
      </c>
      <c r="Q132">
        <v>49</v>
      </c>
      <c r="R132" s="32">
        <v>21.824104234527699</v>
      </c>
      <c r="S132" s="31">
        <v>62.214983713355103</v>
      </c>
      <c r="T132" s="32">
        <v>15.960912052117299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>
        <v>8449003.5199999996</v>
      </c>
      <c r="AA132" s="33">
        <v>5915769.7400000002</v>
      </c>
      <c r="AB132" s="43">
        <v>11722131.77</v>
      </c>
      <c r="AC132" s="30">
        <v>38182.839641693798</v>
      </c>
      <c r="AD132" s="72">
        <v>9.8445595854922292</v>
      </c>
      <c r="AE132" s="74">
        <v>19</v>
      </c>
      <c r="AF132" s="30">
        <v>19</v>
      </c>
      <c r="AG132" s="30">
        <v>33</v>
      </c>
      <c r="AH132" s="30">
        <v>70</v>
      </c>
      <c r="AI132" s="30">
        <v>0</v>
      </c>
      <c r="AJ132" s="37">
        <v>0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/>
      <c r="AT132" s="37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1</v>
      </c>
      <c r="AZ132" s="31">
        <v>99.6</v>
      </c>
      <c r="BA132" s="31">
        <v>5.9</v>
      </c>
      <c r="BB132" s="31">
        <v>63.6</v>
      </c>
      <c r="BC132" s="38">
        <v>28.030089514029001</v>
      </c>
      <c r="BD132" s="38">
        <v>40.213206135526299</v>
      </c>
      <c r="BE132" s="38">
        <v>55.210143704544102</v>
      </c>
      <c r="BF132" s="36">
        <v>0</v>
      </c>
      <c r="BG132" s="36">
        <v>2.6906978635280802E-2</v>
      </c>
      <c r="BH132" s="36">
        <v>3.4159338764356901</v>
      </c>
      <c r="BI132" s="36">
        <v>6.5143503847693403</v>
      </c>
      <c r="BJ132" s="36">
        <v>22.0214760862548</v>
      </c>
      <c r="BK132" s="36">
        <v>68.021332673904894</v>
      </c>
      <c r="BL132" s="39">
        <v>11.271797676248999</v>
      </c>
      <c r="BM132" s="39">
        <v>0</v>
      </c>
      <c r="BN132" s="39">
        <v>0</v>
      </c>
      <c r="BO132" s="39">
        <v>1.28283913657222</v>
      </c>
      <c r="BP132" s="39">
        <v>0</v>
      </c>
      <c r="BQ132" s="39">
        <v>15.475452701207701</v>
      </c>
      <c r="BR132" s="39">
        <v>64.563491332707201</v>
      </c>
      <c r="BS132" s="39">
        <v>0.70890071946977495</v>
      </c>
      <c r="BT132" s="39">
        <v>0.68207773753885703</v>
      </c>
      <c r="BU132" s="40">
        <v>6.0154406962552196</v>
      </c>
      <c r="BV132" s="41">
        <v>1498.7148</v>
      </c>
      <c r="BW132" s="7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 s="71">
        <v>3066</v>
      </c>
      <c r="E133" s="25">
        <v>39</v>
      </c>
      <c r="F133" s="25">
        <v>26</v>
      </c>
      <c r="G133" s="25">
        <v>69</v>
      </c>
      <c r="H133" s="25">
        <v>57</v>
      </c>
      <c r="I133" s="26">
        <v>13</v>
      </c>
      <c r="J133" s="25">
        <v>12</v>
      </c>
      <c r="K133" s="27">
        <v>25</v>
      </c>
      <c r="L133" s="28">
        <v>0.81539465101108899</v>
      </c>
      <c r="M133" s="28">
        <v>0.42</v>
      </c>
      <c r="N133" s="72">
        <v>0.39138943248532299</v>
      </c>
      <c r="O133" s="73">
        <v>43.2570123939987</v>
      </c>
      <c r="P133">
        <v>482</v>
      </c>
      <c r="Q133">
        <v>662</v>
      </c>
      <c r="R133" s="32">
        <v>15.7208088714938</v>
      </c>
      <c r="S133" s="31">
        <v>62.6875407697326</v>
      </c>
      <c r="T133" s="32">
        <v>21.591650358773599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>
        <v>58138062.950000003</v>
      </c>
      <c r="AA133" s="33">
        <v>44874298.270000003</v>
      </c>
      <c r="AB133" s="43">
        <v>51107145.579999998</v>
      </c>
      <c r="AC133" s="30">
        <v>16668.9972537508</v>
      </c>
      <c r="AD133" s="72">
        <v>2.97131147540984</v>
      </c>
      <c r="AE133" s="74">
        <v>58</v>
      </c>
      <c r="AF133" s="30">
        <v>576</v>
      </c>
      <c r="AG133" s="30">
        <v>184</v>
      </c>
      <c r="AH133" s="30">
        <v>192</v>
      </c>
      <c r="AI133" s="30">
        <v>39</v>
      </c>
      <c r="AJ133" s="37">
        <v>3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/>
      <c r="AT133" s="37">
        <v>5</v>
      </c>
      <c r="AU133" s="30">
        <v>0</v>
      </c>
      <c r="AV133" s="30">
        <v>3</v>
      </c>
      <c r="AW133" s="30">
        <v>0</v>
      </c>
      <c r="AX133" s="30">
        <v>0</v>
      </c>
      <c r="AY133" s="30">
        <v>2</v>
      </c>
      <c r="AZ133" s="31">
        <v>99.7</v>
      </c>
      <c r="BA133" s="31">
        <v>66.099999999999994</v>
      </c>
      <c r="BB133" s="31">
        <v>88.8</v>
      </c>
      <c r="BC133" s="38">
        <v>60.768856318763099</v>
      </c>
      <c r="BD133" s="38">
        <v>76.573959808495005</v>
      </c>
      <c r="BE133" s="38">
        <v>14.4494488219733</v>
      </c>
      <c r="BF133" s="36">
        <v>16.731527166826901</v>
      </c>
      <c r="BG133" s="36">
        <v>33.624785355918398</v>
      </c>
      <c r="BH133" s="36">
        <v>5.1658617613908202</v>
      </c>
      <c r="BI133" s="36">
        <v>12.341676506030399</v>
      </c>
      <c r="BJ133" s="36">
        <v>5.1248472303602703</v>
      </c>
      <c r="BK133" s="36">
        <v>27.011301979473199</v>
      </c>
      <c r="BL133" s="39">
        <v>46.533119613611802</v>
      </c>
      <c r="BM133" s="39">
        <v>0</v>
      </c>
      <c r="BN133" s="39">
        <v>0</v>
      </c>
      <c r="BO133" s="39">
        <v>4.3152366292952902</v>
      </c>
      <c r="BP133" s="39">
        <v>1.1397352823779101</v>
      </c>
      <c r="BQ133" s="39">
        <v>8.7807647934781592</v>
      </c>
      <c r="BR133" s="39">
        <v>23.525207744045101</v>
      </c>
      <c r="BS133" s="39">
        <v>1.82212826312246</v>
      </c>
      <c r="BT133" s="39">
        <v>2.2590604552239699</v>
      </c>
      <c r="BU133" s="40">
        <v>11.6247472188453</v>
      </c>
      <c r="BV133" s="41">
        <v>1668.2909</v>
      </c>
      <c r="BW133" s="72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 s="71">
        <v>1317</v>
      </c>
      <c r="E134" s="25">
        <v>7</v>
      </c>
      <c r="F134" s="25">
        <v>13</v>
      </c>
      <c r="G134" s="25">
        <v>26</v>
      </c>
      <c r="H134" s="25">
        <v>37</v>
      </c>
      <c r="I134" s="26">
        <v>-6</v>
      </c>
      <c r="J134" s="25">
        <v>-11</v>
      </c>
      <c r="K134" s="27">
        <v>-17</v>
      </c>
      <c r="L134" s="28">
        <v>-1.2908124525436599</v>
      </c>
      <c r="M134" s="28">
        <v>-0.46</v>
      </c>
      <c r="N134" s="72">
        <v>-0.83523158694001498</v>
      </c>
      <c r="O134" s="73">
        <v>42.776385725132897</v>
      </c>
      <c r="P134">
        <v>192</v>
      </c>
      <c r="Q134">
        <v>257</v>
      </c>
      <c r="R134" s="32">
        <v>14.5785876993166</v>
      </c>
      <c r="S134" s="31">
        <v>65.907365223993907</v>
      </c>
      <c r="T134" s="32">
        <v>19.514047076689401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>
        <v>36865075.32</v>
      </c>
      <c r="AA134" s="33">
        <v>19590755.359999999</v>
      </c>
      <c r="AB134" s="43">
        <v>36721517</v>
      </c>
      <c r="AC134" s="30">
        <v>27882.700835231601</v>
      </c>
      <c r="AD134" s="72">
        <v>3.7246049661399501</v>
      </c>
      <c r="AE134" s="74">
        <v>33</v>
      </c>
      <c r="AF134" s="30">
        <v>246</v>
      </c>
      <c r="AG134" s="30">
        <v>103</v>
      </c>
      <c r="AH134" s="30">
        <v>32</v>
      </c>
      <c r="AI134" s="30">
        <v>0</v>
      </c>
      <c r="AJ134" s="37">
        <v>1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/>
      <c r="AT134" s="37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1">
        <v>99.1</v>
      </c>
      <c r="BA134" s="31">
        <v>20.9</v>
      </c>
      <c r="BB134" s="31">
        <v>0</v>
      </c>
      <c r="BC134" s="38">
        <v>25.754956590747</v>
      </c>
      <c r="BD134" s="38">
        <v>35.0486639931176</v>
      </c>
      <c r="BE134" s="38">
        <v>57.7242232043698</v>
      </c>
      <c r="BF134" s="36">
        <v>1.1472138996110399</v>
      </c>
      <c r="BG134" s="36">
        <v>12.1976072345155</v>
      </c>
      <c r="BH134" s="36">
        <v>0.26019235012434999</v>
      </c>
      <c r="BI134" s="36">
        <v>1.14509792083399</v>
      </c>
      <c r="BJ134" s="36">
        <v>19.016326584732798</v>
      </c>
      <c r="BK134" s="36">
        <v>66.233562010182297</v>
      </c>
      <c r="BL134" s="39">
        <v>9.0267681970642109</v>
      </c>
      <c r="BM134" s="39">
        <v>0</v>
      </c>
      <c r="BN134" s="39">
        <v>0</v>
      </c>
      <c r="BO134" s="39">
        <v>1.8424783657461401</v>
      </c>
      <c r="BP134" s="39">
        <v>1.8861399305282599E-2</v>
      </c>
      <c r="BQ134" s="39">
        <v>14.866848628631301</v>
      </c>
      <c r="BR134" s="39">
        <v>66.880298236674705</v>
      </c>
      <c r="BS134" s="39">
        <v>0.91084729563197098</v>
      </c>
      <c r="BT134" s="39">
        <v>0.829050994701377</v>
      </c>
      <c r="BU134" s="40">
        <v>5.6248468822450199</v>
      </c>
      <c r="BV134" s="41">
        <v>2621.7566999999999</v>
      </c>
      <c r="BW134" s="72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 s="71">
        <v>516</v>
      </c>
      <c r="E135" s="25">
        <v>2</v>
      </c>
      <c r="F135" s="25">
        <v>3</v>
      </c>
      <c r="G135" s="25">
        <v>5</v>
      </c>
      <c r="H135" s="25">
        <v>12</v>
      </c>
      <c r="I135" s="26">
        <v>-1</v>
      </c>
      <c r="J135" s="25">
        <v>-7</v>
      </c>
      <c r="K135" s="27">
        <v>-8</v>
      </c>
      <c r="L135" s="28">
        <v>-1.55038759689923</v>
      </c>
      <c r="M135" s="28">
        <v>-0.19</v>
      </c>
      <c r="N135" s="72">
        <v>-1.3565891472868199</v>
      </c>
      <c r="O135" s="73">
        <v>41.005813953488399</v>
      </c>
      <c r="P135">
        <v>86</v>
      </c>
      <c r="Q135">
        <v>98</v>
      </c>
      <c r="R135" s="32">
        <v>16.6666666666667</v>
      </c>
      <c r="S135" s="31">
        <v>64.341085271317795</v>
      </c>
      <c r="T135" s="32">
        <v>18.992248062015499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>
        <v>9047810.0399999991</v>
      </c>
      <c r="AA135" s="33">
        <v>7141684.29</v>
      </c>
      <c r="AB135" s="43">
        <v>8018662.7000000002</v>
      </c>
      <c r="AC135" s="30">
        <v>15540.0439922481</v>
      </c>
      <c r="AD135" s="72">
        <v>2.6946107784431099</v>
      </c>
      <c r="AE135" s="74">
        <v>9</v>
      </c>
      <c r="AF135" s="30">
        <v>126</v>
      </c>
      <c r="AG135" s="30">
        <v>48</v>
      </c>
      <c r="AH135" s="30">
        <v>6</v>
      </c>
      <c r="AI135" s="30">
        <v>0</v>
      </c>
      <c r="AJ135" s="37">
        <v>2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/>
      <c r="AT135" s="37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1">
        <v>99.8</v>
      </c>
      <c r="BA135" s="31">
        <v>83.1</v>
      </c>
      <c r="BB135" s="31">
        <v>99.6</v>
      </c>
      <c r="BC135" s="38">
        <v>86.878798370559196</v>
      </c>
      <c r="BD135" s="38">
        <v>74.295558341256395</v>
      </c>
      <c r="BE135" s="38">
        <v>22.6321043829541</v>
      </c>
      <c r="BF135" s="36">
        <v>0</v>
      </c>
      <c r="BG135" s="36">
        <v>59.8590701201936</v>
      </c>
      <c r="BH135" s="36">
        <v>0</v>
      </c>
      <c r="BI135" s="36">
        <v>27.4459663819989</v>
      </c>
      <c r="BJ135" s="36">
        <v>6.0557421085863696</v>
      </c>
      <c r="BK135" s="36">
        <v>6.6392213892210901</v>
      </c>
      <c r="BL135" s="39">
        <v>64.5470883295813</v>
      </c>
      <c r="BM135" s="39">
        <v>0</v>
      </c>
      <c r="BN135" s="39">
        <v>0</v>
      </c>
      <c r="BO135" s="39">
        <v>2.6692097070967802</v>
      </c>
      <c r="BP135" s="39">
        <v>0</v>
      </c>
      <c r="BQ135" s="39">
        <v>19.662500333881098</v>
      </c>
      <c r="BR135" s="39">
        <v>2.6237262749094201</v>
      </c>
      <c r="BS135" s="39">
        <v>1.9229538377181401</v>
      </c>
      <c r="BT135" s="39">
        <v>2.2934737196476802</v>
      </c>
      <c r="BU135" s="40">
        <v>6.28104779716557</v>
      </c>
      <c r="BV135" s="41">
        <v>396.84780000000001</v>
      </c>
      <c r="BW135" s="72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 s="71">
        <v>765</v>
      </c>
      <c r="E136" s="25">
        <v>5</v>
      </c>
      <c r="F136" s="25">
        <v>3</v>
      </c>
      <c r="G136" s="25">
        <v>12</v>
      </c>
      <c r="H136" s="25">
        <v>28</v>
      </c>
      <c r="I136" s="26">
        <v>2</v>
      </c>
      <c r="J136" s="25">
        <v>-16</v>
      </c>
      <c r="K136" s="27">
        <v>-14</v>
      </c>
      <c r="L136" s="28">
        <v>-1.8300653594771199</v>
      </c>
      <c r="M136" s="28">
        <v>0.26</v>
      </c>
      <c r="N136" s="72">
        <v>-2.0915032679738599</v>
      </c>
      <c r="O136" s="73">
        <v>42.556209150326801</v>
      </c>
      <c r="P136">
        <v>125</v>
      </c>
      <c r="Q136">
        <v>164</v>
      </c>
      <c r="R136" s="32">
        <v>16.3398692810458</v>
      </c>
      <c r="S136" s="31">
        <v>62.2222222222222</v>
      </c>
      <c r="T136" s="32">
        <v>21.437908496732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>
        <v>12934344.550000001</v>
      </c>
      <c r="AA136" s="33">
        <v>10581152.6</v>
      </c>
      <c r="AB136" s="43">
        <v>10400624.789999999</v>
      </c>
      <c r="AC136" s="30">
        <v>13595.5879607843</v>
      </c>
      <c r="AD136" s="72">
        <v>3.2653061224489801</v>
      </c>
      <c r="AE136" s="74">
        <v>16</v>
      </c>
      <c r="AF136" s="30">
        <v>148</v>
      </c>
      <c r="AG136" s="30">
        <v>65</v>
      </c>
      <c r="AH136" s="30">
        <v>8</v>
      </c>
      <c r="AI136" s="30">
        <v>1</v>
      </c>
      <c r="AJ136" s="37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/>
      <c r="AT136" s="37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1">
        <v>100</v>
      </c>
      <c r="BA136" s="31">
        <v>52.3</v>
      </c>
      <c r="BB136" s="31">
        <v>88.8</v>
      </c>
      <c r="BC136" s="38">
        <v>52.9244839846559</v>
      </c>
      <c r="BD136" s="38">
        <v>13.682644756037901</v>
      </c>
      <c r="BE136" s="38">
        <v>73.641200552589396</v>
      </c>
      <c r="BF136" s="36">
        <v>6.9488628985480396</v>
      </c>
      <c r="BG136" s="36">
        <v>7.3650077246556398</v>
      </c>
      <c r="BH136" s="36">
        <v>17.188390086766301</v>
      </c>
      <c r="BI136" s="36">
        <v>12.0450735709884</v>
      </c>
      <c r="BJ136" s="36">
        <v>20.688256298661098</v>
      </c>
      <c r="BK136" s="36">
        <v>35.764409420380503</v>
      </c>
      <c r="BL136" s="39">
        <v>7.2414691325866096</v>
      </c>
      <c r="BM136" s="39">
        <v>0</v>
      </c>
      <c r="BN136" s="39">
        <v>0</v>
      </c>
      <c r="BO136" s="39">
        <v>6.7087894595057902</v>
      </c>
      <c r="BP136" s="39">
        <v>0</v>
      </c>
      <c r="BQ136" s="39">
        <v>38.974225392563497</v>
      </c>
      <c r="BR136" s="39">
        <v>26.1349665934193</v>
      </c>
      <c r="BS136" s="39">
        <v>2.36622339774202</v>
      </c>
      <c r="BT136" s="39">
        <v>2.9973528540863801</v>
      </c>
      <c r="BU136" s="40">
        <v>15.5769731700964</v>
      </c>
      <c r="BV136" s="41">
        <v>224.58150000000001</v>
      </c>
      <c r="BW136" s="72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 s="71">
        <v>267</v>
      </c>
      <c r="E137" s="25">
        <v>3</v>
      </c>
      <c r="F137" s="25">
        <v>1</v>
      </c>
      <c r="G137" s="25">
        <v>8</v>
      </c>
      <c r="H137" s="25">
        <v>12</v>
      </c>
      <c r="I137" s="26">
        <v>2</v>
      </c>
      <c r="J137" s="25">
        <v>-4</v>
      </c>
      <c r="K137" s="27">
        <v>-2</v>
      </c>
      <c r="L137" s="28">
        <v>-0.74906367041198496</v>
      </c>
      <c r="M137" s="28">
        <v>0.75</v>
      </c>
      <c r="N137" s="72">
        <v>-1.4981273408239699</v>
      </c>
      <c r="O137" s="73">
        <v>42.586142322097402</v>
      </c>
      <c r="P137">
        <v>36</v>
      </c>
      <c r="Q137">
        <v>46</v>
      </c>
      <c r="R137" s="32">
        <v>13.483146067415699</v>
      </c>
      <c r="S137" s="31">
        <v>69.288389513108598</v>
      </c>
      <c r="T137" s="32">
        <v>17.228464419475699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>
        <v>9516224.3800000008</v>
      </c>
      <c r="AA137" s="33">
        <v>5071979.8899999997</v>
      </c>
      <c r="AB137" s="43">
        <v>8952581.7899999991</v>
      </c>
      <c r="AC137" s="30">
        <v>33530.268876404501</v>
      </c>
      <c r="AD137" s="72">
        <v>7.0270270270270299</v>
      </c>
      <c r="AE137" s="74">
        <v>13</v>
      </c>
      <c r="AF137" s="30">
        <v>34</v>
      </c>
      <c r="AG137" s="30">
        <v>28</v>
      </c>
      <c r="AH137" s="30">
        <v>22</v>
      </c>
      <c r="AI137" s="30">
        <v>0</v>
      </c>
      <c r="AJ137" s="37">
        <v>0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/>
      <c r="AT137" s="37">
        <v>7</v>
      </c>
      <c r="AU137" s="30">
        <v>2</v>
      </c>
      <c r="AV137" s="30">
        <v>5</v>
      </c>
      <c r="AW137" s="30">
        <v>0</v>
      </c>
      <c r="AX137" s="30">
        <v>0</v>
      </c>
      <c r="AY137" s="30">
        <v>0</v>
      </c>
      <c r="AZ137" s="31">
        <v>100</v>
      </c>
      <c r="BA137" s="31">
        <v>10.8</v>
      </c>
      <c r="BB137" s="31">
        <v>77.5</v>
      </c>
      <c r="BC137" s="38">
        <v>40.7068637972015</v>
      </c>
      <c r="BD137" s="38">
        <v>0.124178199006068</v>
      </c>
      <c r="BE137" s="38">
        <v>99.215630489958002</v>
      </c>
      <c r="BF137" s="36">
        <v>3.0676170080834702</v>
      </c>
      <c r="BG137" s="36">
        <v>1.36093969068275</v>
      </c>
      <c r="BH137" s="36">
        <v>0.74265233344883697</v>
      </c>
      <c r="BI137" s="36">
        <v>8.6161962287974401</v>
      </c>
      <c r="BJ137" s="36">
        <v>34.555767816811297</v>
      </c>
      <c r="BK137" s="36">
        <v>51.656826922176201</v>
      </c>
      <c r="BL137" s="39">
        <v>5.0549050335217997E-2</v>
      </c>
      <c r="BM137" s="39">
        <v>0</v>
      </c>
      <c r="BN137" s="39">
        <v>0</v>
      </c>
      <c r="BO137" s="39">
        <v>0.26874317778435503</v>
      </c>
      <c r="BP137" s="39">
        <v>0</v>
      </c>
      <c r="BQ137" s="39">
        <v>40.387571569081999</v>
      </c>
      <c r="BR137" s="39">
        <v>48.819536455797902</v>
      </c>
      <c r="BS137" s="39">
        <v>0.94481869486459702</v>
      </c>
      <c r="BT137" s="39">
        <v>0.40104719443154002</v>
      </c>
      <c r="BU137" s="40">
        <v>9.1277338577044596</v>
      </c>
      <c r="BV137" s="41">
        <v>1455.8136999999999</v>
      </c>
      <c r="BW137" s="72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 s="71">
        <v>666</v>
      </c>
      <c r="E138" s="25">
        <v>7</v>
      </c>
      <c r="F138" s="25">
        <v>5</v>
      </c>
      <c r="G138" s="25">
        <v>27</v>
      </c>
      <c r="H138" s="25">
        <v>15</v>
      </c>
      <c r="I138" s="26">
        <v>2</v>
      </c>
      <c r="J138" s="25">
        <v>12</v>
      </c>
      <c r="K138" s="27">
        <v>14</v>
      </c>
      <c r="L138" s="28">
        <v>2.1021021021021</v>
      </c>
      <c r="M138" s="28">
        <v>0.3</v>
      </c>
      <c r="N138" s="72">
        <v>1.8018018018018001</v>
      </c>
      <c r="O138" s="73">
        <v>41.294294294294303</v>
      </c>
      <c r="P138">
        <v>109</v>
      </c>
      <c r="Q138">
        <v>130</v>
      </c>
      <c r="R138" s="32">
        <v>16.3663663663664</v>
      </c>
      <c r="S138" s="31">
        <v>64.114114114114102</v>
      </c>
      <c r="T138" s="32">
        <v>19.519519519519498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>
        <v>11448559.49</v>
      </c>
      <c r="AA138" s="33">
        <v>8878091.8000000007</v>
      </c>
      <c r="AB138" s="43">
        <v>11380949.27</v>
      </c>
      <c r="AC138" s="30">
        <v>17088.512417417402</v>
      </c>
      <c r="AD138" s="72">
        <v>5.2132701421801002</v>
      </c>
      <c r="AE138" s="74">
        <v>22</v>
      </c>
      <c r="AF138" s="30">
        <v>117</v>
      </c>
      <c r="AG138" s="30">
        <v>51</v>
      </c>
      <c r="AH138" s="30">
        <v>11</v>
      </c>
      <c r="AI138" s="30">
        <v>1</v>
      </c>
      <c r="AJ138" s="37">
        <v>2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/>
      <c r="AT138" s="37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1">
        <v>99.5</v>
      </c>
      <c r="BA138" s="31">
        <v>1.9</v>
      </c>
      <c r="BB138" s="31">
        <v>0</v>
      </c>
      <c r="BC138" s="38">
        <v>49.9725125443181</v>
      </c>
      <c r="BD138" s="38">
        <v>43.349622685416001</v>
      </c>
      <c r="BE138" s="38">
        <v>51.551213614493797</v>
      </c>
      <c r="BF138" s="36">
        <v>4.3867829997894399</v>
      </c>
      <c r="BG138" s="36">
        <v>12.6115222834626</v>
      </c>
      <c r="BH138" s="36">
        <v>10.986465236841701</v>
      </c>
      <c r="BI138" s="36">
        <v>5.3617005320249502</v>
      </c>
      <c r="BJ138" s="36">
        <v>22.518731902431298</v>
      </c>
      <c r="BK138" s="36">
        <v>44.1347970454501</v>
      </c>
      <c r="BL138" s="39">
        <v>21.6628956343841</v>
      </c>
      <c r="BM138" s="39">
        <v>0</v>
      </c>
      <c r="BN138" s="39">
        <v>0</v>
      </c>
      <c r="BO138" s="39">
        <v>2.3698357633359501</v>
      </c>
      <c r="BP138" s="39">
        <v>0.17834445634690399</v>
      </c>
      <c r="BQ138" s="39">
        <v>25.761436690251099</v>
      </c>
      <c r="BR138" s="39">
        <v>43.446556987045</v>
      </c>
      <c r="BS138" s="39">
        <v>0.50802897623189303</v>
      </c>
      <c r="BT138" s="39">
        <v>1.26099439317171</v>
      </c>
      <c r="BU138" s="40">
        <v>4.8119070992333697</v>
      </c>
      <c r="BV138" s="41">
        <v>848.75080000000003</v>
      </c>
      <c r="BW138" s="72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 s="71">
        <v>397</v>
      </c>
      <c r="E139" s="25">
        <v>4</v>
      </c>
      <c r="F139" s="25">
        <v>2</v>
      </c>
      <c r="G139" s="25">
        <v>14</v>
      </c>
      <c r="H139" s="25">
        <v>14</v>
      </c>
      <c r="I139" s="26">
        <v>2</v>
      </c>
      <c r="J139" s="25">
        <v>0</v>
      </c>
      <c r="K139" s="27">
        <v>2</v>
      </c>
      <c r="L139" s="28">
        <v>0.50377833753148604</v>
      </c>
      <c r="M139" s="28">
        <v>0.5</v>
      </c>
      <c r="N139" s="72">
        <v>0</v>
      </c>
      <c r="O139" s="73">
        <v>44.653652392947102</v>
      </c>
      <c r="P139">
        <v>54</v>
      </c>
      <c r="Q139">
        <v>85</v>
      </c>
      <c r="R139" s="32">
        <v>13.602015113350101</v>
      </c>
      <c r="S139" s="31">
        <v>64.987405541561699</v>
      </c>
      <c r="T139" s="32">
        <v>21.410579345088198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>
        <v>7587111.0700000003</v>
      </c>
      <c r="AA139" s="33">
        <v>5969909.4400000004</v>
      </c>
      <c r="AB139" s="43">
        <v>6711064.6600000001</v>
      </c>
      <c r="AC139" s="30">
        <v>16904.444987405499</v>
      </c>
      <c r="AD139" s="72">
        <v>3.83141762452107</v>
      </c>
      <c r="AE139" s="74">
        <v>10</v>
      </c>
      <c r="AF139" s="30">
        <v>78</v>
      </c>
      <c r="AG139" s="30">
        <v>33</v>
      </c>
      <c r="AH139" s="30">
        <v>12</v>
      </c>
      <c r="AI139" s="30">
        <v>5</v>
      </c>
      <c r="AJ139" s="37">
        <v>0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/>
      <c r="AT139" s="37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1">
        <v>99.4</v>
      </c>
      <c r="BA139" s="31">
        <v>29.6</v>
      </c>
      <c r="BB139" s="31">
        <v>0</v>
      </c>
      <c r="BC139" s="38">
        <v>43.471071515114602</v>
      </c>
      <c r="BD139" s="38">
        <v>43.2327247542812</v>
      </c>
      <c r="BE139" s="38">
        <v>51.778557650519502</v>
      </c>
      <c r="BF139" s="36">
        <v>2.1666710818576299E-7</v>
      </c>
      <c r="BG139" s="36">
        <v>4.3029110856615302</v>
      </c>
      <c r="BH139" s="36">
        <v>0.30608831832932998</v>
      </c>
      <c r="BI139" s="36">
        <v>0.33152661516599502</v>
      </c>
      <c r="BJ139" s="36">
        <v>50.383001260309598</v>
      </c>
      <c r="BK139" s="36">
        <v>44.676472503866499</v>
      </c>
      <c r="BL139" s="39">
        <v>18.7937286958662</v>
      </c>
      <c r="BM139" s="39">
        <v>0</v>
      </c>
      <c r="BN139" s="39">
        <v>0</v>
      </c>
      <c r="BO139" s="39">
        <v>2.1686489934961899</v>
      </c>
      <c r="BP139" s="39">
        <v>0</v>
      </c>
      <c r="BQ139" s="39">
        <v>22.508693825752101</v>
      </c>
      <c r="BR139" s="39">
        <v>48.4428125824871</v>
      </c>
      <c r="BS139" s="39">
        <v>0.22229995824823101</v>
      </c>
      <c r="BT139" s="39">
        <v>0.89695921716538696</v>
      </c>
      <c r="BU139" s="40">
        <v>6.9668567269847301</v>
      </c>
      <c r="BV139" s="41">
        <v>859.60429999999997</v>
      </c>
      <c r="BW139" s="72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 s="71">
        <v>532</v>
      </c>
      <c r="E140" s="25">
        <v>5</v>
      </c>
      <c r="F140" s="25">
        <v>12</v>
      </c>
      <c r="G140" s="25">
        <v>20</v>
      </c>
      <c r="H140" s="25">
        <v>26</v>
      </c>
      <c r="I140" s="26">
        <v>-7</v>
      </c>
      <c r="J140" s="25">
        <v>-6</v>
      </c>
      <c r="K140" s="27">
        <v>-13</v>
      </c>
      <c r="L140" s="28">
        <v>-2.44360902255639</v>
      </c>
      <c r="M140" s="28">
        <v>-1.32</v>
      </c>
      <c r="N140" s="72">
        <v>-1.1278195488721801</v>
      </c>
      <c r="O140" s="73">
        <v>44.390977443609003</v>
      </c>
      <c r="P140">
        <v>65</v>
      </c>
      <c r="Q140">
        <v>120</v>
      </c>
      <c r="R140" s="32">
        <v>12.218045112782001</v>
      </c>
      <c r="S140" s="31">
        <v>65.225563909774394</v>
      </c>
      <c r="T140" s="32">
        <v>22.556390977443598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>
        <v>12832969.710000001</v>
      </c>
      <c r="AA140" s="33">
        <v>8172188.5700000003</v>
      </c>
      <c r="AB140" s="43">
        <v>16023700.09</v>
      </c>
      <c r="AC140" s="30">
        <v>30119.737011278201</v>
      </c>
      <c r="AD140" s="72">
        <v>5.1428571428571397</v>
      </c>
      <c r="AE140" s="74">
        <v>18</v>
      </c>
      <c r="AF140" s="30">
        <v>56</v>
      </c>
      <c r="AG140" s="30">
        <v>43</v>
      </c>
      <c r="AH140" s="30">
        <v>22</v>
      </c>
      <c r="AI140" s="30">
        <v>1</v>
      </c>
      <c r="AJ140" s="37">
        <v>1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/>
      <c r="AT140" s="37">
        <v>3</v>
      </c>
      <c r="AU140" s="30">
        <v>1</v>
      </c>
      <c r="AV140" s="30">
        <v>1</v>
      </c>
      <c r="AW140" s="30">
        <v>0</v>
      </c>
      <c r="AX140" s="30">
        <v>0</v>
      </c>
      <c r="AY140" s="30">
        <v>1</v>
      </c>
      <c r="AZ140" s="31">
        <v>98.2</v>
      </c>
      <c r="BA140" s="31">
        <v>6</v>
      </c>
      <c r="BB140" s="31">
        <v>0</v>
      </c>
      <c r="BC140" s="38">
        <v>51.755563868395598</v>
      </c>
      <c r="BD140" s="38">
        <v>60.448335421659898</v>
      </c>
      <c r="BE140" s="38">
        <v>32.671752264807502</v>
      </c>
      <c r="BF140" s="36">
        <v>0</v>
      </c>
      <c r="BG140" s="36">
        <v>21.9458828442372</v>
      </c>
      <c r="BH140" s="36">
        <v>6.6178267917011002</v>
      </c>
      <c r="BI140" s="36">
        <v>4.6842233720996997</v>
      </c>
      <c r="BJ140" s="36">
        <v>31.203168825414298</v>
      </c>
      <c r="BK140" s="36">
        <v>35.548898166547701</v>
      </c>
      <c r="BL140" s="39">
        <v>31.285376846539201</v>
      </c>
      <c r="BM140" s="39">
        <v>0</v>
      </c>
      <c r="BN140" s="39">
        <v>0</v>
      </c>
      <c r="BO140" s="39">
        <v>3.50837052972765</v>
      </c>
      <c r="BP140" s="39">
        <v>5.2366881792316897E-2</v>
      </c>
      <c r="BQ140" s="39">
        <v>16.909449610336502</v>
      </c>
      <c r="BR140" s="39">
        <v>35.734626740837903</v>
      </c>
      <c r="BS140" s="39">
        <v>1.6877917187736999</v>
      </c>
      <c r="BT140" s="39">
        <v>1.39967861994467</v>
      </c>
      <c r="BU140" s="40">
        <v>9.4223390520481498</v>
      </c>
      <c r="BV140" s="41">
        <v>997.38610000000006</v>
      </c>
      <c r="BW140" s="72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 s="71">
        <v>482</v>
      </c>
      <c r="E141" s="25">
        <v>4</v>
      </c>
      <c r="F141" s="25">
        <v>8</v>
      </c>
      <c r="G141" s="25">
        <v>18</v>
      </c>
      <c r="H141" s="25">
        <v>6</v>
      </c>
      <c r="I141" s="26">
        <v>-4</v>
      </c>
      <c r="J141" s="25">
        <v>12</v>
      </c>
      <c r="K141" s="27">
        <v>8</v>
      </c>
      <c r="L141" s="28">
        <v>1.6597510373444</v>
      </c>
      <c r="M141" s="28">
        <v>-0.83</v>
      </c>
      <c r="N141" s="72">
        <v>2.4896265560166002</v>
      </c>
      <c r="O141" s="73">
        <v>44.906639004149397</v>
      </c>
      <c r="P141">
        <v>79</v>
      </c>
      <c r="Q141">
        <v>126</v>
      </c>
      <c r="R141" s="32">
        <v>16.3900414937759</v>
      </c>
      <c r="S141" s="31">
        <v>57.468879668049802</v>
      </c>
      <c r="T141" s="32">
        <v>26.141078838174298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>
        <v>8457650.9600000009</v>
      </c>
      <c r="AA141" s="33">
        <v>6509760.5599999996</v>
      </c>
      <c r="AB141" s="43">
        <v>7262644.3700000001</v>
      </c>
      <c r="AC141" s="30">
        <v>15067.726908713699</v>
      </c>
      <c r="AD141" s="72">
        <v>5.0359712230215798</v>
      </c>
      <c r="AE141" s="74">
        <v>14</v>
      </c>
      <c r="AF141" s="30">
        <v>125</v>
      </c>
      <c r="AG141" s="30">
        <v>45</v>
      </c>
      <c r="AH141" s="30">
        <v>3</v>
      </c>
      <c r="AI141" s="30">
        <v>0</v>
      </c>
      <c r="AJ141" s="37">
        <v>0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/>
      <c r="AT141" s="37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1">
        <v>99.1</v>
      </c>
      <c r="BA141" s="31">
        <v>2.8</v>
      </c>
      <c r="BB141" s="31">
        <v>0</v>
      </c>
      <c r="BC141" s="38">
        <v>52.881933974047399</v>
      </c>
      <c r="BD141" s="38">
        <v>40.504558197652798</v>
      </c>
      <c r="BE141" s="38">
        <v>55.333015150987997</v>
      </c>
      <c r="BF141" s="36">
        <v>3.2028659396502102</v>
      </c>
      <c r="BG141" s="36">
        <v>12.472505807369799</v>
      </c>
      <c r="BH141" s="36">
        <v>4.0649276417795104</v>
      </c>
      <c r="BI141" s="36">
        <v>21.720966332387398</v>
      </c>
      <c r="BJ141" s="36">
        <v>16.057311399604099</v>
      </c>
      <c r="BK141" s="36">
        <v>42.4814228792089</v>
      </c>
      <c r="BL141" s="39">
        <v>21.4195937225624</v>
      </c>
      <c r="BM141" s="39">
        <v>0</v>
      </c>
      <c r="BN141" s="39">
        <v>0</v>
      </c>
      <c r="BO141" s="39">
        <v>2.2011717134898801</v>
      </c>
      <c r="BP141" s="39">
        <v>0</v>
      </c>
      <c r="BQ141" s="39">
        <v>29.261168537995101</v>
      </c>
      <c r="BR141" s="39">
        <v>41.175981339512603</v>
      </c>
      <c r="BS141" s="39">
        <v>0.43408649285001</v>
      </c>
      <c r="BT141" s="39">
        <v>0.90371284711851596</v>
      </c>
      <c r="BU141" s="40">
        <v>4.6042853464714897</v>
      </c>
      <c r="BV141" s="41">
        <v>1043.6169</v>
      </c>
      <c r="BW141" s="72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 s="71">
        <v>1079</v>
      </c>
      <c r="E142" s="25">
        <v>10</v>
      </c>
      <c r="F142" s="25">
        <v>9</v>
      </c>
      <c r="G142" s="25">
        <v>38</v>
      </c>
      <c r="H142" s="25">
        <v>18</v>
      </c>
      <c r="I142" s="26">
        <v>1</v>
      </c>
      <c r="J142" s="25">
        <v>20</v>
      </c>
      <c r="K142" s="27">
        <v>21</v>
      </c>
      <c r="L142" s="28">
        <v>1.94624652455978</v>
      </c>
      <c r="M142" s="28">
        <v>0.09</v>
      </c>
      <c r="N142" s="72">
        <v>1.8535681186283599</v>
      </c>
      <c r="O142" s="73">
        <v>40.533364226135298</v>
      </c>
      <c r="P142">
        <v>192</v>
      </c>
      <c r="Q142">
        <v>186</v>
      </c>
      <c r="R142" s="32">
        <v>17.794253938832298</v>
      </c>
      <c r="S142" s="31">
        <v>64.967562557923998</v>
      </c>
      <c r="T142" s="32">
        <v>17.2381835032437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>
        <v>25113301.629999999</v>
      </c>
      <c r="AA142" s="33">
        <v>16513357.1</v>
      </c>
      <c r="AB142" s="31">
        <v>23630056.960000001</v>
      </c>
      <c r="AC142" s="30">
        <v>21899.960111214099</v>
      </c>
      <c r="AD142" s="72">
        <v>2.4566473988439301</v>
      </c>
      <c r="AE142" s="74">
        <v>17</v>
      </c>
      <c r="AF142" s="30">
        <v>218</v>
      </c>
      <c r="AG142" s="30">
        <v>63</v>
      </c>
      <c r="AH142" s="30">
        <v>92</v>
      </c>
      <c r="AI142" s="30">
        <v>37</v>
      </c>
      <c r="AJ142" s="37">
        <v>3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/>
      <c r="AT142" s="37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1">
        <v>100</v>
      </c>
      <c r="BA142" s="31">
        <v>80.599999999999994</v>
      </c>
      <c r="BB142" s="31">
        <v>94.1</v>
      </c>
      <c r="BC142" s="38">
        <v>83.290095792688405</v>
      </c>
      <c r="BD142" s="38">
        <v>92.185007998907096</v>
      </c>
      <c r="BE142" s="38">
        <v>4.6639769837304996</v>
      </c>
      <c r="BF142" s="36">
        <v>0.246212302602619</v>
      </c>
      <c r="BG142" s="36">
        <v>59.244813091469403</v>
      </c>
      <c r="BH142" s="36">
        <v>3.32196504366763</v>
      </c>
      <c r="BI142" s="36">
        <v>15.136313958922001</v>
      </c>
      <c r="BJ142" s="36">
        <v>11.351087089041901</v>
      </c>
      <c r="BK142" s="36">
        <v>10.6996085142965</v>
      </c>
      <c r="BL142" s="39">
        <v>76.780981468787203</v>
      </c>
      <c r="BM142" s="39">
        <v>0</v>
      </c>
      <c r="BN142" s="39">
        <v>0</v>
      </c>
      <c r="BO142" s="39">
        <v>2.5882700196105999</v>
      </c>
      <c r="BP142" s="39">
        <v>3.6213406792507501E-2</v>
      </c>
      <c r="BQ142" s="39">
        <v>3.8846308974980701</v>
      </c>
      <c r="BR142" s="39">
        <v>9.0278275604052105</v>
      </c>
      <c r="BS142" s="39">
        <v>0.55127545430031299</v>
      </c>
      <c r="BT142" s="39">
        <v>2.1853942745825798</v>
      </c>
      <c r="BU142" s="40">
        <v>4.9454069180235098</v>
      </c>
      <c r="BV142" s="41">
        <v>783.96379999999999</v>
      </c>
      <c r="BW142" s="7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 s="71">
        <v>3169</v>
      </c>
      <c r="E143" s="25">
        <v>31</v>
      </c>
      <c r="F143" s="25">
        <v>32</v>
      </c>
      <c r="G143" s="25">
        <v>93</v>
      </c>
      <c r="H143" s="25">
        <v>82</v>
      </c>
      <c r="I143" s="26">
        <v>-1</v>
      </c>
      <c r="J143" s="25">
        <v>11</v>
      </c>
      <c r="K143" s="27">
        <v>10</v>
      </c>
      <c r="L143" s="28">
        <v>0.31555695803092498</v>
      </c>
      <c r="M143" s="28">
        <v>-0.03</v>
      </c>
      <c r="N143" s="72">
        <v>0.34711265383401702</v>
      </c>
      <c r="O143" s="73">
        <v>43.210949826443702</v>
      </c>
      <c r="P143">
        <v>473</v>
      </c>
      <c r="Q143">
        <v>659</v>
      </c>
      <c r="R143" s="32">
        <v>14.9258441148627</v>
      </c>
      <c r="S143" s="31">
        <v>64.278952350899303</v>
      </c>
      <c r="T143" s="32">
        <v>20.795203534237899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>
        <v>66853145.740000002</v>
      </c>
      <c r="AA143" s="33">
        <v>51387360.850000001</v>
      </c>
      <c r="AB143" s="31">
        <v>59736305.780000001</v>
      </c>
      <c r="AC143" s="30">
        <v>18850.2069359419</v>
      </c>
      <c r="AD143" s="72">
        <v>8.5631349782293196</v>
      </c>
      <c r="AE143" s="74">
        <v>177</v>
      </c>
      <c r="AF143" s="30">
        <v>264</v>
      </c>
      <c r="AG143" s="30">
        <v>157</v>
      </c>
      <c r="AH143" s="30">
        <v>305</v>
      </c>
      <c r="AI143" s="30">
        <v>61</v>
      </c>
      <c r="AJ143" s="37">
        <v>3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/>
      <c r="AT143" s="37">
        <v>4</v>
      </c>
      <c r="AU143" s="30">
        <v>1</v>
      </c>
      <c r="AV143" s="30">
        <v>2</v>
      </c>
      <c r="AW143" s="30">
        <v>0</v>
      </c>
      <c r="AX143" s="30">
        <v>0</v>
      </c>
      <c r="AY143" s="30">
        <v>1</v>
      </c>
      <c r="AZ143" s="31">
        <v>99.4</v>
      </c>
      <c r="BA143" s="31">
        <v>28</v>
      </c>
      <c r="BB143" s="31">
        <v>64.2</v>
      </c>
      <c r="BC143" s="38">
        <v>47.24787420058</v>
      </c>
      <c r="BD143" s="38">
        <v>32.436675311868903</v>
      </c>
      <c r="BE143" s="38">
        <v>65.358855613777905</v>
      </c>
      <c r="BF143" s="36">
        <v>3.9022593593572599</v>
      </c>
      <c r="BG143" s="36">
        <v>5.0330651613722299</v>
      </c>
      <c r="BH143" s="36">
        <v>2.1220206303441098</v>
      </c>
      <c r="BI143" s="36">
        <v>10.1264013545778</v>
      </c>
      <c r="BJ143" s="36">
        <v>36.301413201723904</v>
      </c>
      <c r="BK143" s="36">
        <v>42.514840292624697</v>
      </c>
      <c r="BL143" s="39">
        <v>15.3256395462024</v>
      </c>
      <c r="BM143" s="39">
        <v>0</v>
      </c>
      <c r="BN143" s="39">
        <v>0</v>
      </c>
      <c r="BO143" s="39">
        <v>1.0415647750410799</v>
      </c>
      <c r="BP143" s="39">
        <v>0</v>
      </c>
      <c r="BQ143" s="39">
        <v>30.880669879336502</v>
      </c>
      <c r="BR143" s="39">
        <v>43.022879346036298</v>
      </c>
      <c r="BS143" s="39">
        <v>0.77463395548105196</v>
      </c>
      <c r="BT143" s="39">
        <v>1.0186821965417401</v>
      </c>
      <c r="BU143" s="40">
        <v>7.9359303013608997</v>
      </c>
      <c r="BV143" s="41">
        <v>3681.4032999999999</v>
      </c>
      <c r="BW143" s="72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 s="71">
        <v>339</v>
      </c>
      <c r="E144" s="25">
        <v>2</v>
      </c>
      <c r="F144" s="25">
        <v>2</v>
      </c>
      <c r="G144" s="25">
        <v>13</v>
      </c>
      <c r="H144" s="25">
        <v>14</v>
      </c>
      <c r="I144" s="26">
        <v>0</v>
      </c>
      <c r="J144" s="25">
        <v>-1</v>
      </c>
      <c r="K144" s="27">
        <v>-1</v>
      </c>
      <c r="L144" s="28">
        <v>-0.29498525073746301</v>
      </c>
      <c r="M144" s="28">
        <v>0</v>
      </c>
      <c r="N144" s="72">
        <v>-0.29498525073746301</v>
      </c>
      <c r="O144" s="73">
        <v>44.089970501474902</v>
      </c>
      <c r="P144">
        <v>46</v>
      </c>
      <c r="Q144">
        <v>77</v>
      </c>
      <c r="R144" s="32">
        <v>13.569321533923301</v>
      </c>
      <c r="S144" s="31">
        <v>63.716814159291999</v>
      </c>
      <c r="T144" s="32">
        <v>22.7138643067847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>
        <v>11299017.560000001</v>
      </c>
      <c r="AA144" s="33">
        <v>5134681.3600000003</v>
      </c>
      <c r="AB144" s="31">
        <v>12084028.869999999</v>
      </c>
      <c r="AC144" s="30">
        <v>35646.1028613569</v>
      </c>
      <c r="AD144" s="72">
        <v>2.7397260273972601</v>
      </c>
      <c r="AE144" s="74">
        <v>6</v>
      </c>
      <c r="AF144" s="30">
        <v>100</v>
      </c>
      <c r="AG144" s="30">
        <v>30</v>
      </c>
      <c r="AH144" s="30">
        <v>12</v>
      </c>
      <c r="AI144" s="30">
        <v>2</v>
      </c>
      <c r="AJ144" s="37">
        <v>0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/>
      <c r="AT144" s="37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1">
        <v>100</v>
      </c>
      <c r="BA144" s="31">
        <v>36.700000000000003</v>
      </c>
      <c r="BB144" s="31">
        <v>95.5</v>
      </c>
      <c r="BC144" s="38">
        <v>68.909865352858205</v>
      </c>
      <c r="BD144" s="38">
        <v>46.400076448341501</v>
      </c>
      <c r="BE144" s="38">
        <v>51.0363598409009</v>
      </c>
      <c r="BF144" s="36">
        <v>13.721713862990301</v>
      </c>
      <c r="BG144" s="36">
        <v>5.6283794554789202</v>
      </c>
      <c r="BH144" s="36">
        <v>16.043732115070299</v>
      </c>
      <c r="BI144" s="36">
        <v>5.7758226652507103</v>
      </c>
      <c r="BJ144" s="36">
        <v>39.595089529487304</v>
      </c>
      <c r="BK144" s="36">
        <v>19.235262371722499</v>
      </c>
      <c r="BL144" s="39">
        <v>31.974230204175399</v>
      </c>
      <c r="BM144" s="39">
        <v>0</v>
      </c>
      <c r="BN144" s="39">
        <v>0</v>
      </c>
      <c r="BO144" s="39">
        <v>1.76654830131781</v>
      </c>
      <c r="BP144" s="39">
        <v>0</v>
      </c>
      <c r="BQ144" s="39">
        <v>35.169086847365001</v>
      </c>
      <c r="BR144" s="39">
        <v>22.508494998532498</v>
      </c>
      <c r="BS144" s="39">
        <v>0.79303679320742504</v>
      </c>
      <c r="BT144" s="39">
        <v>0.94562510681734202</v>
      </c>
      <c r="BU144" s="40">
        <v>6.8429777485844898</v>
      </c>
      <c r="BV144" s="41">
        <v>724.36739999999998</v>
      </c>
      <c r="BW144" s="72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 s="71">
        <v>433</v>
      </c>
      <c r="E145" s="25">
        <v>9</v>
      </c>
      <c r="F145" s="25">
        <v>1</v>
      </c>
      <c r="G145" s="25">
        <v>14</v>
      </c>
      <c r="H145" s="25">
        <v>25</v>
      </c>
      <c r="I145" s="26">
        <v>8</v>
      </c>
      <c r="J145" s="25">
        <v>-11</v>
      </c>
      <c r="K145" s="27">
        <v>-3</v>
      </c>
      <c r="L145" s="28">
        <v>-0.69284064665126999</v>
      </c>
      <c r="M145" s="28">
        <v>1.85</v>
      </c>
      <c r="N145" s="72">
        <v>-2.54041570438799</v>
      </c>
      <c r="O145" s="73">
        <v>38.273672055427298</v>
      </c>
      <c r="P145">
        <v>87</v>
      </c>
      <c r="Q145">
        <v>66</v>
      </c>
      <c r="R145" s="32">
        <v>20.092378752886798</v>
      </c>
      <c r="S145" s="31">
        <v>64.665127020785206</v>
      </c>
      <c r="T145" s="32">
        <v>15.242494226327899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>
        <v>9548823.7300000004</v>
      </c>
      <c r="AA145" s="33">
        <v>6026190.4699999997</v>
      </c>
      <c r="AB145" s="31">
        <v>8032065.9900000002</v>
      </c>
      <c r="AC145" s="30">
        <v>18549.805981524201</v>
      </c>
      <c r="AD145" s="72">
        <v>7.6655052264808399</v>
      </c>
      <c r="AE145" s="74">
        <v>22</v>
      </c>
      <c r="AF145" s="30">
        <v>99</v>
      </c>
      <c r="AG145" s="30">
        <v>45</v>
      </c>
      <c r="AH145" s="30">
        <v>11</v>
      </c>
      <c r="AI145" s="30">
        <v>8</v>
      </c>
      <c r="AJ145" s="37">
        <v>0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/>
      <c r="AT145" s="37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1">
        <v>100</v>
      </c>
      <c r="BA145" s="31">
        <v>1.5</v>
      </c>
      <c r="BB145" s="31">
        <v>96.9</v>
      </c>
      <c r="BC145" s="38">
        <v>49.155563392159003</v>
      </c>
      <c r="BD145" s="38">
        <v>9.1231439510824099</v>
      </c>
      <c r="BE145" s="38">
        <v>81.714945197193202</v>
      </c>
      <c r="BF145" s="36">
        <v>0</v>
      </c>
      <c r="BG145" s="36">
        <v>1.39901958357265</v>
      </c>
      <c r="BH145" s="36">
        <v>25.2206924390726</v>
      </c>
      <c r="BI145" s="36">
        <v>2.10028346067037</v>
      </c>
      <c r="BJ145" s="36">
        <v>43.471704377952499</v>
      </c>
      <c r="BK145" s="36">
        <v>27.808300138731902</v>
      </c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40.167441687274298</v>
      </c>
      <c r="BR145" s="39">
        <v>28.319866300731402</v>
      </c>
      <c r="BS145" s="39">
        <v>4.4056800285622302</v>
      </c>
      <c r="BT145" s="39">
        <v>2.2233745923201802</v>
      </c>
      <c r="BU145" s="40">
        <v>15.8955156862273</v>
      </c>
      <c r="BV145" s="41">
        <v>182.61879999999999</v>
      </c>
      <c r="BW145" s="72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 s="71">
        <v>841</v>
      </c>
      <c r="E146" s="25">
        <v>9</v>
      </c>
      <c r="F146" s="25">
        <v>13</v>
      </c>
      <c r="G146" s="25">
        <v>12</v>
      </c>
      <c r="H146" s="25">
        <v>19</v>
      </c>
      <c r="I146" s="26">
        <v>-4</v>
      </c>
      <c r="J146" s="25">
        <v>-7</v>
      </c>
      <c r="K146" s="27">
        <v>-11</v>
      </c>
      <c r="L146" s="28">
        <v>-1.3079667063020199</v>
      </c>
      <c r="M146" s="28">
        <v>-0.48</v>
      </c>
      <c r="N146" s="72">
        <v>-0.83234244946492297</v>
      </c>
      <c r="O146" s="73">
        <v>41.753269916765802</v>
      </c>
      <c r="P146">
        <v>128</v>
      </c>
      <c r="Q146">
        <v>149</v>
      </c>
      <c r="R146" s="32">
        <v>15.219976218787201</v>
      </c>
      <c r="S146" s="31">
        <v>67.0630202140309</v>
      </c>
      <c r="T146" s="32">
        <v>17.717003567181902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>
        <v>25983393.73</v>
      </c>
      <c r="AA146" s="33">
        <v>14154156.85</v>
      </c>
      <c r="AB146" s="31">
        <v>21147825.559999999</v>
      </c>
      <c r="AC146" s="30">
        <v>25146.047039239002</v>
      </c>
      <c r="AD146" s="72">
        <v>3.6777583187390501</v>
      </c>
      <c r="AE146" s="74">
        <v>21</v>
      </c>
      <c r="AF146" s="30">
        <v>134</v>
      </c>
      <c r="AG146" s="30">
        <v>41</v>
      </c>
      <c r="AH146" s="30">
        <v>19</v>
      </c>
      <c r="AI146" s="30">
        <v>16</v>
      </c>
      <c r="AJ146" s="37">
        <v>1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/>
      <c r="AT146" s="37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1">
        <v>99.3</v>
      </c>
      <c r="BA146" s="31">
        <v>3</v>
      </c>
      <c r="BB146" s="31">
        <v>0</v>
      </c>
      <c r="BC146" s="38">
        <v>68.0477840966645</v>
      </c>
      <c r="BD146" s="38">
        <v>63.3506509104513</v>
      </c>
      <c r="BE146" s="38">
        <v>32.554243952269601</v>
      </c>
      <c r="BF146" s="36">
        <v>16.863784902552201</v>
      </c>
      <c r="BG146" s="36">
        <v>7.80784056845504</v>
      </c>
      <c r="BH146" s="36">
        <v>10.928917235879</v>
      </c>
      <c r="BI146" s="36">
        <v>20.4209109061185</v>
      </c>
      <c r="BJ146" s="36">
        <v>21.561350352656099</v>
      </c>
      <c r="BK146" s="36">
        <v>22.417196034339302</v>
      </c>
      <c r="BL146" s="39">
        <v>43.108714155375502</v>
      </c>
      <c r="BM146" s="39">
        <v>0</v>
      </c>
      <c r="BN146" s="39">
        <v>0</v>
      </c>
      <c r="BO146" s="39">
        <v>2.7866283023470899</v>
      </c>
      <c r="BP146" s="39">
        <v>0</v>
      </c>
      <c r="BQ146" s="39">
        <v>22.152441638941902</v>
      </c>
      <c r="BR146" s="39">
        <v>22.974074194137401</v>
      </c>
      <c r="BS146" s="39">
        <v>0.86560861795096899</v>
      </c>
      <c r="BT146" s="39">
        <v>1.1386197552083399</v>
      </c>
      <c r="BU146" s="40">
        <v>6.9739133360388497</v>
      </c>
      <c r="BV146" s="41">
        <v>1385.0717</v>
      </c>
      <c r="BW146" s="72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 s="71">
        <v>190</v>
      </c>
      <c r="E147" s="25">
        <v>2</v>
      </c>
      <c r="F147" s="25">
        <v>2</v>
      </c>
      <c r="G147" s="25">
        <v>13</v>
      </c>
      <c r="H147" s="25">
        <v>10</v>
      </c>
      <c r="I147" s="26">
        <v>0</v>
      </c>
      <c r="J147" s="25">
        <v>3</v>
      </c>
      <c r="K147" s="27">
        <v>3</v>
      </c>
      <c r="L147" s="28">
        <v>1.57894736842105</v>
      </c>
      <c r="M147" s="28">
        <v>0</v>
      </c>
      <c r="N147" s="72">
        <v>1.57894736842105</v>
      </c>
      <c r="O147" s="73">
        <v>45.0421052631579</v>
      </c>
      <c r="P147">
        <v>24</v>
      </c>
      <c r="Q147">
        <v>45</v>
      </c>
      <c r="R147" s="32">
        <v>12.6315789473684</v>
      </c>
      <c r="S147" s="31">
        <v>63.684210526315802</v>
      </c>
      <c r="T147" s="32">
        <v>23.684210526315798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>
        <v>4297167.97</v>
      </c>
      <c r="AA147" s="33">
        <v>3915901.43</v>
      </c>
      <c r="AB147" s="31">
        <v>3469609.04</v>
      </c>
      <c r="AC147" s="30">
        <v>18261.1002105263</v>
      </c>
      <c r="AD147" s="72">
        <v>5.6910569105691096</v>
      </c>
      <c r="AE147" s="74">
        <v>7</v>
      </c>
      <c r="AF147" s="30">
        <v>28</v>
      </c>
      <c r="AG147" s="30">
        <v>17</v>
      </c>
      <c r="AH147" s="30">
        <v>0</v>
      </c>
      <c r="AI147" s="30">
        <v>0</v>
      </c>
      <c r="AJ147" s="37">
        <v>0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/>
      <c r="AT147" s="37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1">
        <v>96.7</v>
      </c>
      <c r="BA147" s="31">
        <v>0</v>
      </c>
      <c r="BB147" s="31">
        <v>0</v>
      </c>
      <c r="BC147" s="38">
        <v>23.656086686542</v>
      </c>
      <c r="BD147" s="38">
        <v>37.257350092184303</v>
      </c>
      <c r="BE147" s="38">
        <v>59.224755395346698</v>
      </c>
      <c r="BF147" s="36">
        <v>3.06347113420949</v>
      </c>
      <c r="BG147" s="36">
        <v>1.0820148993962999</v>
      </c>
      <c r="BH147" s="36">
        <v>4.6459552025775999</v>
      </c>
      <c r="BI147" s="36">
        <v>2.2337247392420601</v>
      </c>
      <c r="BJ147" s="36">
        <v>18.880114455392899</v>
      </c>
      <c r="BK147" s="36">
        <v>70.094719569181706</v>
      </c>
      <c r="BL147" s="39">
        <v>8.8136310349155504</v>
      </c>
      <c r="BM147" s="39">
        <v>0</v>
      </c>
      <c r="BN147" s="39">
        <v>0</v>
      </c>
      <c r="BO147" s="39">
        <v>0.83219617541077895</v>
      </c>
      <c r="BP147" s="39">
        <v>0</v>
      </c>
      <c r="BQ147" s="39">
        <v>14.010259476215699</v>
      </c>
      <c r="BR147" s="39">
        <v>72.200400187432706</v>
      </c>
      <c r="BS147" s="39">
        <v>0.27665257570000201</v>
      </c>
      <c r="BT147" s="39">
        <v>0.32442970227695</v>
      </c>
      <c r="BU147" s="40">
        <v>3.54243084804832</v>
      </c>
      <c r="BV147" s="41">
        <v>2546.4068000000002</v>
      </c>
      <c r="BW147" s="72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 s="71">
        <v>2768</v>
      </c>
      <c r="E148" s="25">
        <v>20</v>
      </c>
      <c r="F148" s="25">
        <v>28</v>
      </c>
      <c r="G148" s="25">
        <v>91</v>
      </c>
      <c r="H148" s="25">
        <v>90</v>
      </c>
      <c r="I148" s="26">
        <v>-8</v>
      </c>
      <c r="J148" s="25">
        <v>1</v>
      </c>
      <c r="K148" s="27">
        <v>-7</v>
      </c>
      <c r="L148" s="28">
        <v>-0.25289017341040498</v>
      </c>
      <c r="M148" s="28">
        <v>-0.28999999999999998</v>
      </c>
      <c r="N148" s="72">
        <v>3.6127167630057799E-2</v>
      </c>
      <c r="O148" s="73">
        <v>43.793352601156101</v>
      </c>
      <c r="P148">
        <v>401</v>
      </c>
      <c r="Q148">
        <v>607</v>
      </c>
      <c r="R148" s="32">
        <v>14.4869942196532</v>
      </c>
      <c r="S148" s="31">
        <v>63.583815028901697</v>
      </c>
      <c r="T148" s="32">
        <v>21.929190751445098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>
        <v>75054345.329999998</v>
      </c>
      <c r="AA148" s="33">
        <v>48952433.009999998</v>
      </c>
      <c r="AB148" s="31">
        <v>87377914.719999999</v>
      </c>
      <c r="AC148" s="30">
        <v>31567.165722543399</v>
      </c>
      <c r="AD148" s="72">
        <v>6.5509518477043702</v>
      </c>
      <c r="AE148" s="74">
        <v>117</v>
      </c>
      <c r="AF148" s="30">
        <v>208</v>
      </c>
      <c r="AG148" s="30">
        <v>149</v>
      </c>
      <c r="AH148" s="30">
        <v>152</v>
      </c>
      <c r="AI148" s="30">
        <v>93</v>
      </c>
      <c r="AJ148" s="37">
        <v>4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/>
      <c r="AT148" s="37">
        <v>6</v>
      </c>
      <c r="AU148" s="30">
        <v>2</v>
      </c>
      <c r="AV148" s="30">
        <v>2</v>
      </c>
      <c r="AW148" s="30">
        <v>0</v>
      </c>
      <c r="AX148" s="30">
        <v>1</v>
      </c>
      <c r="AY148" s="30">
        <v>1</v>
      </c>
      <c r="AZ148" s="31">
        <v>99.8</v>
      </c>
      <c r="BA148" s="31">
        <v>71.900000000000006</v>
      </c>
      <c r="BB148" s="31">
        <v>70.400000000000006</v>
      </c>
      <c r="BC148" s="38">
        <v>31.4396158039984</v>
      </c>
      <c r="BD148" s="38">
        <v>71.407026689486003</v>
      </c>
      <c r="BE148" s="38">
        <v>24.682462717262698</v>
      </c>
      <c r="BF148" s="36">
        <v>0.121644502653416</v>
      </c>
      <c r="BG148" s="36">
        <v>0.48971843183789798</v>
      </c>
      <c r="BH148" s="36">
        <v>2.5723694860386899</v>
      </c>
      <c r="BI148" s="36">
        <v>10.2391894778471</v>
      </c>
      <c r="BJ148" s="36">
        <v>25.146978536075601</v>
      </c>
      <c r="BK148" s="36">
        <v>61.430099565547302</v>
      </c>
      <c r="BL148" s="39">
        <v>22.450094848233</v>
      </c>
      <c r="BM148" s="39">
        <v>0</v>
      </c>
      <c r="BN148" s="39">
        <v>0</v>
      </c>
      <c r="BO148" s="39">
        <v>1.1853873837653599</v>
      </c>
      <c r="BP148" s="39">
        <v>4.4062122727511602E-2</v>
      </c>
      <c r="BQ148" s="39">
        <v>7.76007144927254</v>
      </c>
      <c r="BR148" s="39">
        <v>61.7446135568185</v>
      </c>
      <c r="BS148" s="39">
        <v>1.2426871150226699</v>
      </c>
      <c r="BT148" s="39">
        <v>0.73115685728513202</v>
      </c>
      <c r="BU148" s="40">
        <v>4.8419266668752297</v>
      </c>
      <c r="BV148" s="41">
        <v>7748.3783999999996</v>
      </c>
      <c r="BW148" s="72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 s="71">
        <v>679</v>
      </c>
      <c r="E149" s="25">
        <v>6</v>
      </c>
      <c r="F149" s="25">
        <v>7</v>
      </c>
      <c r="G149" s="25">
        <v>14</v>
      </c>
      <c r="H149" s="25">
        <v>14</v>
      </c>
      <c r="I149" s="26">
        <v>-1</v>
      </c>
      <c r="J149" s="25">
        <v>0</v>
      </c>
      <c r="K149" s="27">
        <v>-1</v>
      </c>
      <c r="L149" s="28">
        <v>-0.147275405007364</v>
      </c>
      <c r="M149" s="28">
        <v>-0.15</v>
      </c>
      <c r="N149" s="72">
        <v>0</v>
      </c>
      <c r="O149" s="73">
        <v>44.723858615611199</v>
      </c>
      <c r="P149">
        <v>106</v>
      </c>
      <c r="Q149">
        <v>149</v>
      </c>
      <c r="R149" s="32">
        <v>15.6111929307806</v>
      </c>
      <c r="S149" s="31">
        <v>62.444771723122301</v>
      </c>
      <c r="T149" s="32">
        <v>21.944035346097198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>
        <v>15899152.33</v>
      </c>
      <c r="AA149" s="33">
        <v>9432424.4499999993</v>
      </c>
      <c r="AB149" s="31">
        <v>15787066.189999999</v>
      </c>
      <c r="AC149" s="30">
        <v>23250.465670103102</v>
      </c>
      <c r="AD149" s="72">
        <v>1.1709601873536299</v>
      </c>
      <c r="AE149" s="74">
        <v>5</v>
      </c>
      <c r="AF149" s="30">
        <v>113</v>
      </c>
      <c r="AG149" s="30">
        <v>65</v>
      </c>
      <c r="AH149" s="30">
        <v>47</v>
      </c>
      <c r="AI149" s="30">
        <v>1</v>
      </c>
      <c r="AJ149" s="37">
        <v>0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/>
      <c r="AT149" s="37">
        <v>1</v>
      </c>
      <c r="AU149" s="30">
        <v>0</v>
      </c>
      <c r="AV149" s="30">
        <v>0</v>
      </c>
      <c r="AW149" s="30">
        <v>0</v>
      </c>
      <c r="AX149" s="30">
        <v>0</v>
      </c>
      <c r="AY149" s="30">
        <v>1</v>
      </c>
      <c r="AZ149" s="31">
        <v>99.5</v>
      </c>
      <c r="BA149" s="31">
        <v>0.8</v>
      </c>
      <c r="BB149" s="31">
        <v>0</v>
      </c>
      <c r="BC149" s="38">
        <v>69.798321281610995</v>
      </c>
      <c r="BD149" s="38">
        <v>41.476027531706997</v>
      </c>
      <c r="BE149" s="38">
        <v>56.071475170196898</v>
      </c>
      <c r="BF149" s="36">
        <v>18.546556778057301</v>
      </c>
      <c r="BG149" s="36">
        <v>3.90378487126726</v>
      </c>
      <c r="BH149" s="36">
        <v>7.6977701752357</v>
      </c>
      <c r="BI149" s="36">
        <v>25.784591463529299</v>
      </c>
      <c r="BJ149" s="36">
        <v>24.388672521210001</v>
      </c>
      <c r="BK149" s="36">
        <v>19.6786241907005</v>
      </c>
      <c r="BL149" s="39">
        <v>28.9495709514302</v>
      </c>
      <c r="BM149" s="39">
        <v>0</v>
      </c>
      <c r="BN149" s="39">
        <v>0</v>
      </c>
      <c r="BO149" s="39">
        <v>1.7118019435480101</v>
      </c>
      <c r="BP149" s="39">
        <v>0</v>
      </c>
      <c r="BQ149" s="39">
        <v>39.136948386632703</v>
      </c>
      <c r="BR149" s="39">
        <v>21.9781991061799</v>
      </c>
      <c r="BS149" s="39">
        <v>0.62519254245907496</v>
      </c>
      <c r="BT149" s="39">
        <v>1.3382418689911399</v>
      </c>
      <c r="BU149" s="40">
        <v>6.2600452007589498</v>
      </c>
      <c r="BV149" s="41">
        <v>992.63819999999998</v>
      </c>
      <c r="BW149" s="72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 s="71">
        <v>11192</v>
      </c>
      <c r="E150" s="25">
        <v>118</v>
      </c>
      <c r="F150" s="25">
        <v>156</v>
      </c>
      <c r="G150" s="25">
        <v>270</v>
      </c>
      <c r="H150" s="25">
        <v>311</v>
      </c>
      <c r="I150" s="26">
        <v>-38</v>
      </c>
      <c r="J150" s="25">
        <v>-41</v>
      </c>
      <c r="K150" s="27">
        <v>-79</v>
      </c>
      <c r="L150" s="28">
        <v>-0.70586132952108704</v>
      </c>
      <c r="M150" s="28">
        <v>-0.34</v>
      </c>
      <c r="N150" s="72">
        <v>-0.36633309506790601</v>
      </c>
      <c r="O150" s="73">
        <v>44.577823445318103</v>
      </c>
      <c r="P150">
        <v>1555</v>
      </c>
      <c r="Q150">
        <v>2589</v>
      </c>
      <c r="R150" s="32">
        <v>13.893852751965699</v>
      </c>
      <c r="S150" s="31">
        <v>62.9735525375268</v>
      </c>
      <c r="T150" s="32">
        <v>23.132594710507501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>
        <v>307119943.76999998</v>
      </c>
      <c r="AA150" s="33">
        <v>188229477.77000001</v>
      </c>
      <c r="AB150" s="31">
        <v>341170637.61000001</v>
      </c>
      <c r="AC150" s="30">
        <v>30483.437956576101</v>
      </c>
      <c r="AD150" s="72">
        <v>3.91993327773144</v>
      </c>
      <c r="AE150" s="74">
        <v>282</v>
      </c>
      <c r="AF150" s="30">
        <v>647</v>
      </c>
      <c r="AG150" s="30">
        <v>426</v>
      </c>
      <c r="AH150" s="30">
        <v>1404</v>
      </c>
      <c r="AI150" s="30">
        <v>654</v>
      </c>
      <c r="AJ150" s="37">
        <v>3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>
        <v>121.797122</v>
      </c>
      <c r="AT150" s="37">
        <v>18</v>
      </c>
      <c r="AU150" s="30">
        <v>7</v>
      </c>
      <c r="AV150" s="30">
        <v>9</v>
      </c>
      <c r="AW150" s="30">
        <v>0</v>
      </c>
      <c r="AX150" s="30">
        <v>0</v>
      </c>
      <c r="AY150" s="30">
        <v>2</v>
      </c>
      <c r="AZ150" s="31">
        <v>99.8</v>
      </c>
      <c r="BA150" s="31">
        <v>86.3</v>
      </c>
      <c r="BB150" s="31">
        <v>95.9</v>
      </c>
      <c r="BC150" s="38">
        <v>20.038843329523999</v>
      </c>
      <c r="BD150" s="38">
        <v>20.891171948217401</v>
      </c>
      <c r="BE150" s="38">
        <v>64.228129576597098</v>
      </c>
      <c r="BF150" s="36">
        <v>3.1119966932801799</v>
      </c>
      <c r="BG150" s="36">
        <v>6.2274661591781699</v>
      </c>
      <c r="BH150" s="36">
        <v>3.9638512890404201</v>
      </c>
      <c r="BI150" s="36">
        <v>6.8672974637215098</v>
      </c>
      <c r="BJ150" s="36">
        <v>15.113735267770499</v>
      </c>
      <c r="BK150" s="36">
        <v>64.715653127009205</v>
      </c>
      <c r="BL150" s="39">
        <v>4.1863492164047598</v>
      </c>
      <c r="BM150" s="39">
        <v>0</v>
      </c>
      <c r="BN150" s="39">
        <v>0</v>
      </c>
      <c r="BO150" s="39">
        <v>2.9514584976315801</v>
      </c>
      <c r="BP150" s="39">
        <v>3.0461356149724301E-2</v>
      </c>
      <c r="BQ150" s="39">
        <v>12.870574259337999</v>
      </c>
      <c r="BR150" s="39">
        <v>61.950967469777403</v>
      </c>
      <c r="BS150" s="39">
        <v>0.99793767254994203</v>
      </c>
      <c r="BT150" s="39">
        <v>2.30644202754825</v>
      </c>
      <c r="BU150" s="40">
        <v>14.705809500600401</v>
      </c>
      <c r="BV150" s="41">
        <v>3823.2046999999998</v>
      </c>
      <c r="BW150" s="72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 s="71">
        <v>638</v>
      </c>
      <c r="E151" s="25">
        <v>9</v>
      </c>
      <c r="F151" s="25">
        <v>7</v>
      </c>
      <c r="G151" s="25">
        <v>31</v>
      </c>
      <c r="H151" s="25">
        <v>14</v>
      </c>
      <c r="I151" s="26">
        <v>2</v>
      </c>
      <c r="J151" s="25">
        <v>17</v>
      </c>
      <c r="K151" s="27">
        <v>19</v>
      </c>
      <c r="L151" s="28">
        <v>2.97805642633229</v>
      </c>
      <c r="M151" s="28">
        <v>0.31</v>
      </c>
      <c r="N151" s="72">
        <v>2.66457680250784</v>
      </c>
      <c r="O151" s="73">
        <v>40.318181818181799</v>
      </c>
      <c r="P151">
        <v>107</v>
      </c>
      <c r="Q151">
        <v>103</v>
      </c>
      <c r="R151" s="32">
        <v>16.771159874608099</v>
      </c>
      <c r="S151" s="31">
        <v>67.084639498432594</v>
      </c>
      <c r="T151" s="32">
        <v>16.144200626959201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>
        <v>24175099.539999999</v>
      </c>
      <c r="AA151" s="33">
        <v>8479767.9199999999</v>
      </c>
      <c r="AB151" s="31">
        <v>28530575.52</v>
      </c>
      <c r="AC151" s="30">
        <v>44718.770407523501</v>
      </c>
      <c r="AD151" s="72">
        <v>4.5130641330166297</v>
      </c>
      <c r="AE151" s="74">
        <v>19</v>
      </c>
      <c r="AF151" s="30">
        <v>103</v>
      </c>
      <c r="AG151" s="30">
        <v>61</v>
      </c>
      <c r="AH151" s="30">
        <v>7</v>
      </c>
      <c r="AI151" s="30">
        <v>0</v>
      </c>
      <c r="AJ151" s="37">
        <v>10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/>
      <c r="AT151" s="37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1">
        <v>98.7</v>
      </c>
      <c r="BA151" s="31">
        <v>41.1</v>
      </c>
      <c r="BB151" s="31">
        <v>0.9</v>
      </c>
      <c r="BC151" s="38">
        <v>57.480200263463402</v>
      </c>
      <c r="BD151" s="38">
        <v>56.440040026494799</v>
      </c>
      <c r="BE151" s="38">
        <v>39.762687484073801</v>
      </c>
      <c r="BF151" s="36">
        <v>4.8286917854489601E-8</v>
      </c>
      <c r="BG151" s="36">
        <v>10.296705929002499</v>
      </c>
      <c r="BH151" s="36">
        <v>21.377864457581701</v>
      </c>
      <c r="BI151" s="36">
        <v>0</v>
      </c>
      <c r="BJ151" s="36">
        <v>34.552392598576098</v>
      </c>
      <c r="BK151" s="36">
        <v>33.773036966552702</v>
      </c>
      <c r="BL151" s="39">
        <v>32.441848036008103</v>
      </c>
      <c r="BM151" s="39">
        <v>0</v>
      </c>
      <c r="BN151" s="39">
        <v>0</v>
      </c>
      <c r="BO151" s="39">
        <v>2.1377375677859001</v>
      </c>
      <c r="BP151" s="39">
        <v>4.4942263688664497E-2</v>
      </c>
      <c r="BQ151" s="39">
        <v>22.855672395980701</v>
      </c>
      <c r="BR151" s="39">
        <v>35.431900791966498</v>
      </c>
      <c r="BS151" s="39">
        <v>3.0858973684843399E-2</v>
      </c>
      <c r="BT151" s="39">
        <v>1.2333234113640399</v>
      </c>
      <c r="BU151" s="40">
        <v>5.8237165595212899</v>
      </c>
      <c r="BV151" s="41">
        <v>869.11509999999998</v>
      </c>
      <c r="BW151" s="72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 s="71">
        <v>1173</v>
      </c>
      <c r="E152" s="25">
        <v>12</v>
      </c>
      <c r="F152" s="25">
        <v>21</v>
      </c>
      <c r="G152" s="25">
        <v>20</v>
      </c>
      <c r="H152" s="25">
        <v>47</v>
      </c>
      <c r="I152" s="26">
        <v>-9</v>
      </c>
      <c r="J152" s="25">
        <v>-27</v>
      </c>
      <c r="K152" s="27">
        <v>-36</v>
      </c>
      <c r="L152" s="28">
        <v>-3.0690537084398999</v>
      </c>
      <c r="M152" s="28">
        <v>-0.77</v>
      </c>
      <c r="N152" s="72">
        <v>-2.3017902813299198</v>
      </c>
      <c r="O152" s="73">
        <v>42.853793691389598</v>
      </c>
      <c r="P152">
        <v>169</v>
      </c>
      <c r="Q152">
        <v>230</v>
      </c>
      <c r="R152" s="32">
        <v>14.4075021312873</v>
      </c>
      <c r="S152" s="31">
        <v>65.984654731457795</v>
      </c>
      <c r="T152" s="32">
        <v>19.6078431372549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>
        <v>28546121.969999999</v>
      </c>
      <c r="AA152" s="33">
        <v>20887565.32</v>
      </c>
      <c r="AB152" s="31">
        <v>27917038.98</v>
      </c>
      <c r="AC152" s="30">
        <v>23799.6922250639</v>
      </c>
      <c r="AD152" s="72">
        <v>8.6357947434292903</v>
      </c>
      <c r="AE152" s="74">
        <v>69</v>
      </c>
      <c r="AF152" s="30">
        <v>103</v>
      </c>
      <c r="AG152" s="30">
        <v>88</v>
      </c>
      <c r="AH152" s="30">
        <v>22</v>
      </c>
      <c r="AI152" s="30">
        <v>0</v>
      </c>
      <c r="AJ152" s="37">
        <v>0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/>
      <c r="AT152" s="37">
        <v>8</v>
      </c>
      <c r="AU152" s="30">
        <v>1</v>
      </c>
      <c r="AV152" s="30">
        <v>4</v>
      </c>
      <c r="AW152" s="30">
        <v>0</v>
      </c>
      <c r="AX152" s="30">
        <v>0</v>
      </c>
      <c r="AY152" s="30">
        <v>3</v>
      </c>
      <c r="AZ152" s="31">
        <v>99</v>
      </c>
      <c r="BA152" s="31">
        <v>51.2</v>
      </c>
      <c r="BB152" s="31">
        <v>47.1</v>
      </c>
      <c r="BC152" s="38">
        <v>33.123575225896701</v>
      </c>
      <c r="BD152" s="38">
        <v>27.7384665045373</v>
      </c>
      <c r="BE152" s="38">
        <v>71.201378722068398</v>
      </c>
      <c r="BF152" s="36">
        <v>3.9798099276060799</v>
      </c>
      <c r="BG152" s="36">
        <v>1.2275275275975801</v>
      </c>
      <c r="BH152" s="36">
        <v>2.9001280905349698</v>
      </c>
      <c r="BI152" s="36">
        <v>3.9937595452701502</v>
      </c>
      <c r="BJ152" s="36">
        <v>27.170451875076299</v>
      </c>
      <c r="BK152" s="36">
        <v>60.728323033914897</v>
      </c>
      <c r="BL152" s="39">
        <v>9.1879718191405892</v>
      </c>
      <c r="BM152" s="39">
        <v>0</v>
      </c>
      <c r="BN152" s="39">
        <v>0</v>
      </c>
      <c r="BO152" s="39">
        <v>0.33098577941962598</v>
      </c>
      <c r="BP152" s="39">
        <v>2.0175384456544199E-2</v>
      </c>
      <c r="BQ152" s="39">
        <v>23.584442242879899</v>
      </c>
      <c r="BR152" s="39">
        <v>61.191416895142801</v>
      </c>
      <c r="BS152" s="39">
        <v>0.52707055564625804</v>
      </c>
      <c r="BT152" s="39">
        <v>0.47459057228326201</v>
      </c>
      <c r="BU152" s="40">
        <v>4.6833467510310198</v>
      </c>
      <c r="BV152" s="41">
        <v>5170.1616999999997</v>
      </c>
      <c r="BW152" s="7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 s="71">
        <v>524</v>
      </c>
      <c r="E153" s="25">
        <v>3</v>
      </c>
      <c r="F153" s="25">
        <v>3</v>
      </c>
      <c r="G153" s="25">
        <v>31</v>
      </c>
      <c r="H153" s="25">
        <v>27</v>
      </c>
      <c r="I153" s="26">
        <v>0</v>
      </c>
      <c r="J153" s="25">
        <v>4</v>
      </c>
      <c r="K153" s="27">
        <v>4</v>
      </c>
      <c r="L153" s="28">
        <v>0.76335877862595403</v>
      </c>
      <c r="M153" s="28">
        <v>0</v>
      </c>
      <c r="N153" s="72">
        <v>0.76335877862595403</v>
      </c>
      <c r="O153" s="73">
        <v>45.173664122137403</v>
      </c>
      <c r="P153">
        <v>71</v>
      </c>
      <c r="Q153">
        <v>126</v>
      </c>
      <c r="R153" s="32">
        <v>13.549618320610699</v>
      </c>
      <c r="S153" s="31">
        <v>62.404580152671798</v>
      </c>
      <c r="T153" s="32">
        <v>24.0458015267176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>
        <v>9848072.7699999996</v>
      </c>
      <c r="AA153" s="33">
        <v>7566095.3600000003</v>
      </c>
      <c r="AB153" s="31">
        <v>7916387.6600000001</v>
      </c>
      <c r="AC153" s="30">
        <v>15107.610038167901</v>
      </c>
      <c r="AD153" s="72">
        <v>3.3033033033032999</v>
      </c>
      <c r="AE153" s="74">
        <v>11</v>
      </c>
      <c r="AF153" s="30">
        <v>89</v>
      </c>
      <c r="AG153" s="30">
        <v>39</v>
      </c>
      <c r="AH153" s="30">
        <v>28</v>
      </c>
      <c r="AI153" s="30">
        <v>0</v>
      </c>
      <c r="AJ153" s="37">
        <v>2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/>
      <c r="AT153" s="37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1">
        <v>99</v>
      </c>
      <c r="BA153" s="31">
        <v>2.2999999999999998</v>
      </c>
      <c r="BB153" s="31">
        <v>0</v>
      </c>
      <c r="BC153" s="38">
        <v>28.2991785117636</v>
      </c>
      <c r="BD153" s="38">
        <v>75.307535720223001</v>
      </c>
      <c r="BE153" s="38">
        <v>17.175300016762399</v>
      </c>
      <c r="BF153" s="36">
        <v>6.4766664414912896</v>
      </c>
      <c r="BG153" s="36">
        <v>6.3518292086404899E-6</v>
      </c>
      <c r="BH153" s="36">
        <v>9.9742224581397601</v>
      </c>
      <c r="BI153" s="36">
        <v>10.377934386675101</v>
      </c>
      <c r="BJ153" s="36">
        <v>5.8878164203457004</v>
      </c>
      <c r="BK153" s="36">
        <v>67.283353941518996</v>
      </c>
      <c r="BL153" s="39">
        <v>21.311413966276099</v>
      </c>
      <c r="BM153" s="39">
        <v>0</v>
      </c>
      <c r="BN153" s="39">
        <v>0</v>
      </c>
      <c r="BO153" s="39">
        <v>2.1272957338129799</v>
      </c>
      <c r="BP153" s="39">
        <v>0</v>
      </c>
      <c r="BQ153" s="39">
        <v>4.8604688116745702</v>
      </c>
      <c r="BR153" s="39">
        <v>66.642896436105204</v>
      </c>
      <c r="BS153" s="39">
        <v>0.15189392061224499</v>
      </c>
      <c r="BT153" s="39">
        <v>1.0687819243696699</v>
      </c>
      <c r="BU153" s="40">
        <v>3.8372492071492599</v>
      </c>
      <c r="BV153" s="41">
        <v>512.2654</v>
      </c>
      <c r="BW153" s="72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 s="71">
        <v>615</v>
      </c>
      <c r="E154" s="25">
        <v>10</v>
      </c>
      <c r="F154" s="25">
        <v>4</v>
      </c>
      <c r="G154" s="25">
        <v>26</v>
      </c>
      <c r="H154" s="25">
        <v>24</v>
      </c>
      <c r="I154" s="26">
        <v>6</v>
      </c>
      <c r="J154" s="25">
        <v>2</v>
      </c>
      <c r="K154" s="27">
        <v>8</v>
      </c>
      <c r="L154" s="28">
        <v>1.3008130081300799</v>
      </c>
      <c r="M154" s="28">
        <v>0.98</v>
      </c>
      <c r="N154" s="72">
        <v>0.32520325203251998</v>
      </c>
      <c r="O154" s="73">
        <v>42.0934959349593</v>
      </c>
      <c r="P154">
        <v>79</v>
      </c>
      <c r="Q154">
        <v>109</v>
      </c>
      <c r="R154" s="32">
        <v>12.845528455284599</v>
      </c>
      <c r="S154" s="31">
        <v>69.430894308943095</v>
      </c>
      <c r="T154" s="32">
        <v>17.7235772357724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>
        <v>10766470.390000001</v>
      </c>
      <c r="AA154" s="33">
        <v>9222435.5899999999</v>
      </c>
      <c r="AB154" s="31">
        <v>6823388.8600000003</v>
      </c>
      <c r="AC154" s="30">
        <v>11094.9412357724</v>
      </c>
      <c r="AD154" s="72">
        <v>4.0380047505938199</v>
      </c>
      <c r="AE154" s="74">
        <v>17</v>
      </c>
      <c r="AF154" s="30">
        <v>84</v>
      </c>
      <c r="AG154" s="30">
        <v>49</v>
      </c>
      <c r="AH154" s="30">
        <v>126</v>
      </c>
      <c r="AI154" s="30">
        <v>1</v>
      </c>
      <c r="AJ154" s="37">
        <v>1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/>
      <c r="AT154" s="37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1">
        <v>100</v>
      </c>
      <c r="BA154" s="31">
        <v>84</v>
      </c>
      <c r="BB154" s="31">
        <v>97.7</v>
      </c>
      <c r="BC154" s="38">
        <v>43.432298523510497</v>
      </c>
      <c r="BD154" s="38">
        <v>42.902891441595997</v>
      </c>
      <c r="BE154" s="38">
        <v>6.8265081704604604</v>
      </c>
      <c r="BF154" s="36">
        <v>11.546764224525999</v>
      </c>
      <c r="BG154" s="36">
        <v>24.409500834301198</v>
      </c>
      <c r="BH154" s="36">
        <v>6.1117167222541298</v>
      </c>
      <c r="BI154" s="36">
        <v>3.5603949017493401</v>
      </c>
      <c r="BJ154" s="36">
        <v>2.2953395091711499</v>
      </c>
      <c r="BK154" s="36">
        <v>52.076283807998202</v>
      </c>
      <c r="BL154" s="39">
        <v>18.6337118861316</v>
      </c>
      <c r="BM154" s="39">
        <v>0</v>
      </c>
      <c r="BN154" s="39">
        <v>0</v>
      </c>
      <c r="BO154" s="39">
        <v>1.4690301062330799</v>
      </c>
      <c r="BP154" s="39">
        <v>20.364647123819601</v>
      </c>
      <c r="BQ154" s="39">
        <v>2.9649094073262199</v>
      </c>
      <c r="BR154" s="39">
        <v>51.129152658097297</v>
      </c>
      <c r="BS154" s="39">
        <v>0.40394254596621498</v>
      </c>
      <c r="BT154" s="39">
        <v>1.0072656531308</v>
      </c>
      <c r="BU154" s="40">
        <v>4.0273406192951704</v>
      </c>
      <c r="BV154" s="41">
        <v>1295.0109</v>
      </c>
      <c r="BW154" s="72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 s="71">
        <v>723</v>
      </c>
      <c r="E155" s="25">
        <v>9</v>
      </c>
      <c r="F155" s="25">
        <v>7</v>
      </c>
      <c r="G155" s="25">
        <v>3</v>
      </c>
      <c r="H155" s="25">
        <v>15</v>
      </c>
      <c r="I155" s="26">
        <v>2</v>
      </c>
      <c r="J155" s="25">
        <v>-12</v>
      </c>
      <c r="K155" s="27">
        <v>-10</v>
      </c>
      <c r="L155" s="28">
        <v>-1.3831258644536699</v>
      </c>
      <c r="M155" s="28">
        <v>0.28000000000000003</v>
      </c>
      <c r="N155" s="72">
        <v>-1.6597510373444</v>
      </c>
      <c r="O155" s="73">
        <v>42.791839557399697</v>
      </c>
      <c r="P155">
        <v>114</v>
      </c>
      <c r="Q155">
        <v>148</v>
      </c>
      <c r="R155" s="32">
        <v>15.767634854771799</v>
      </c>
      <c r="S155" s="31">
        <v>63.762102351313999</v>
      </c>
      <c r="T155" s="32">
        <v>20.470262793914198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>
        <v>12415459.039999999</v>
      </c>
      <c r="AA155" s="33">
        <v>9466189.2599999998</v>
      </c>
      <c r="AB155" s="31">
        <v>10675242.640000001</v>
      </c>
      <c r="AC155" s="30">
        <v>14765.204204702601</v>
      </c>
      <c r="AD155" s="72">
        <v>2.7718550106609801</v>
      </c>
      <c r="AE155" s="74">
        <v>13</v>
      </c>
      <c r="AF155" s="30">
        <v>171</v>
      </c>
      <c r="AG155" s="30">
        <v>74</v>
      </c>
      <c r="AH155" s="30">
        <v>7</v>
      </c>
      <c r="AI155" s="30">
        <v>1</v>
      </c>
      <c r="AJ155" s="37">
        <v>0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/>
      <c r="AT155" s="37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1">
        <v>99.9</v>
      </c>
      <c r="BA155" s="31">
        <v>2</v>
      </c>
      <c r="BB155" s="31">
        <v>28</v>
      </c>
      <c r="BC155" s="38">
        <v>42.251856261327603</v>
      </c>
      <c r="BD155" s="38">
        <v>76.961555104936593</v>
      </c>
      <c r="BE155" s="38">
        <v>14.719871288473801</v>
      </c>
      <c r="BF155" s="36">
        <v>6.3663017954527197</v>
      </c>
      <c r="BG155" s="36">
        <v>23.004013762048899</v>
      </c>
      <c r="BH155" s="36">
        <v>3.2059516340064902</v>
      </c>
      <c r="BI155" s="36">
        <v>7.2993529032348601</v>
      </c>
      <c r="BJ155" s="36">
        <v>7.9389171791222299</v>
      </c>
      <c r="BK155" s="36">
        <v>52.185462726134801</v>
      </c>
      <c r="BL155" s="39">
        <v>32.517685639420201</v>
      </c>
      <c r="BM155" s="39">
        <v>0</v>
      </c>
      <c r="BN155" s="39">
        <v>0</v>
      </c>
      <c r="BO155" s="39">
        <v>3.2649736642093701</v>
      </c>
      <c r="BP155" s="39">
        <v>0.24977809903958101</v>
      </c>
      <c r="BQ155" s="39">
        <v>6.2194188586583898</v>
      </c>
      <c r="BR155" s="39">
        <v>51.201055557622503</v>
      </c>
      <c r="BS155" s="39">
        <v>8.1478843670109005E-2</v>
      </c>
      <c r="BT155" s="39">
        <v>2.0371305415446401</v>
      </c>
      <c r="BU155" s="40">
        <v>4.4284787958351703</v>
      </c>
      <c r="BV155" s="41">
        <v>376.29399999999998</v>
      </c>
      <c r="BW155" s="72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 s="71">
        <v>316</v>
      </c>
      <c r="E156" s="25">
        <v>2</v>
      </c>
      <c r="F156" s="25">
        <v>1</v>
      </c>
      <c r="G156" s="25">
        <v>7</v>
      </c>
      <c r="H156" s="25">
        <v>10</v>
      </c>
      <c r="I156" s="26">
        <v>1</v>
      </c>
      <c r="J156" s="25">
        <v>-3</v>
      </c>
      <c r="K156" s="27">
        <v>-2</v>
      </c>
      <c r="L156" s="28">
        <v>-0.632911392405063</v>
      </c>
      <c r="M156" s="28">
        <v>0.32</v>
      </c>
      <c r="N156" s="72">
        <v>-0.949367088607595</v>
      </c>
      <c r="O156" s="73">
        <v>39.170886075949397</v>
      </c>
      <c r="P156">
        <v>53</v>
      </c>
      <c r="Q156">
        <v>41</v>
      </c>
      <c r="R156" s="32">
        <v>16.772151898734201</v>
      </c>
      <c r="S156" s="31">
        <v>70.253164556962005</v>
      </c>
      <c r="T156" s="32">
        <v>12.974683544303801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>
        <v>7117155.5800000001</v>
      </c>
      <c r="AA156" s="33">
        <v>4361098.87</v>
      </c>
      <c r="AB156" s="31">
        <v>6217652.04</v>
      </c>
      <c r="AC156" s="30">
        <v>19676.114050632899</v>
      </c>
      <c r="AD156" s="72">
        <v>3.9647577092511002</v>
      </c>
      <c r="AE156" s="74">
        <v>9</v>
      </c>
      <c r="AF156" s="30">
        <v>87</v>
      </c>
      <c r="AG156" s="30">
        <v>53</v>
      </c>
      <c r="AH156" s="30">
        <v>4</v>
      </c>
      <c r="AI156" s="30">
        <v>0</v>
      </c>
      <c r="AJ156" s="37">
        <v>0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/>
      <c r="AT156" s="37">
        <v>1</v>
      </c>
      <c r="AU156" s="30">
        <v>0</v>
      </c>
      <c r="AV156" s="30">
        <v>0</v>
      </c>
      <c r="AW156" s="30">
        <v>0</v>
      </c>
      <c r="AX156" s="30">
        <v>1</v>
      </c>
      <c r="AY156" s="30">
        <v>0</v>
      </c>
      <c r="AZ156" s="31">
        <v>99.7</v>
      </c>
      <c r="BA156" s="31">
        <v>6</v>
      </c>
      <c r="BB156" s="31">
        <v>0</v>
      </c>
      <c r="BC156" s="38">
        <v>54.936074954084503</v>
      </c>
      <c r="BD156" s="38">
        <v>40.550196986366601</v>
      </c>
      <c r="BE156" s="38">
        <v>55.241967833050097</v>
      </c>
      <c r="BF156" s="36">
        <v>4.1540629779512299</v>
      </c>
      <c r="BG156" s="36">
        <v>6.4687273023204703</v>
      </c>
      <c r="BH156" s="36">
        <v>0.267060079906008</v>
      </c>
      <c r="BI156" s="36">
        <v>2.2168345426840701</v>
      </c>
      <c r="BJ156" s="36">
        <v>49.793247201501401</v>
      </c>
      <c r="BK156" s="36">
        <v>37.100067895636897</v>
      </c>
      <c r="BL156" s="39">
        <v>22.276686610459301</v>
      </c>
      <c r="BM156" s="39">
        <v>0</v>
      </c>
      <c r="BN156" s="39">
        <v>0</v>
      </c>
      <c r="BO156" s="39">
        <v>2.2424925491948802</v>
      </c>
      <c r="BP156" s="39">
        <v>6.9126939554709096E-2</v>
      </c>
      <c r="BQ156" s="39">
        <v>30.347768854875699</v>
      </c>
      <c r="BR156" s="39">
        <v>38.575282803247397</v>
      </c>
      <c r="BS156" s="39">
        <v>0.249533621752383</v>
      </c>
      <c r="BT156" s="39">
        <v>0.95040398112651703</v>
      </c>
      <c r="BU156" s="40">
        <v>5.2887046397892101</v>
      </c>
      <c r="BV156" s="41">
        <v>546.82010000000002</v>
      </c>
      <c r="BW156" s="72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 s="71">
        <v>642</v>
      </c>
      <c r="E157" s="25">
        <v>4</v>
      </c>
      <c r="F157" s="25">
        <v>11</v>
      </c>
      <c r="G157" s="25">
        <v>8</v>
      </c>
      <c r="H157" s="25">
        <v>13</v>
      </c>
      <c r="I157" s="26">
        <v>-7</v>
      </c>
      <c r="J157" s="25">
        <v>-5</v>
      </c>
      <c r="K157" s="27">
        <v>-12</v>
      </c>
      <c r="L157" s="28">
        <v>-1.86915887850467</v>
      </c>
      <c r="M157" s="28">
        <v>-1.0900000000000001</v>
      </c>
      <c r="N157" s="72">
        <v>-0.77881619937694702</v>
      </c>
      <c r="O157" s="73">
        <v>42.277258566978198</v>
      </c>
      <c r="P157">
        <v>103</v>
      </c>
      <c r="Q157">
        <v>118</v>
      </c>
      <c r="R157" s="32">
        <v>16.0436137071651</v>
      </c>
      <c r="S157" s="31">
        <v>65.576323987538899</v>
      </c>
      <c r="T157" s="32">
        <v>18.380062305296001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>
        <v>15636775.380000001</v>
      </c>
      <c r="AA157" s="33">
        <v>12192418.279999999</v>
      </c>
      <c r="AB157" s="31">
        <v>23607331.710000001</v>
      </c>
      <c r="AC157" s="30">
        <v>36771.544719626203</v>
      </c>
      <c r="AD157" s="72">
        <v>3.5128805620608898</v>
      </c>
      <c r="AE157" s="74">
        <v>15</v>
      </c>
      <c r="AF157" s="30">
        <v>131</v>
      </c>
      <c r="AG157" s="30">
        <v>51</v>
      </c>
      <c r="AH157" s="30">
        <v>5</v>
      </c>
      <c r="AI157" s="30">
        <v>0</v>
      </c>
      <c r="AJ157" s="37">
        <v>0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/>
      <c r="AT157" s="37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1">
        <v>99.7</v>
      </c>
      <c r="BA157" s="31">
        <v>41.9</v>
      </c>
      <c r="BB157" s="31">
        <v>92.6</v>
      </c>
      <c r="BC157" s="38">
        <v>40.073031998250798</v>
      </c>
      <c r="BD157" s="38">
        <v>70.450056282138405</v>
      </c>
      <c r="BE157" s="38">
        <v>24.3637157035506</v>
      </c>
      <c r="BF157" s="36">
        <v>2.3355367172689099</v>
      </c>
      <c r="BG157" s="36">
        <v>23.622059159320301</v>
      </c>
      <c r="BH157" s="36">
        <v>2.47071795935019</v>
      </c>
      <c r="BI157" s="36">
        <v>8.4438494639532298</v>
      </c>
      <c r="BJ157" s="36">
        <v>8.5741901530215792</v>
      </c>
      <c r="BK157" s="36">
        <v>54.553646547085698</v>
      </c>
      <c r="BL157" s="39">
        <v>28.231473596727</v>
      </c>
      <c r="BM157" s="39">
        <v>0</v>
      </c>
      <c r="BN157" s="39">
        <v>0</v>
      </c>
      <c r="BO157" s="39">
        <v>2.0782788116770998</v>
      </c>
      <c r="BP157" s="39">
        <v>0</v>
      </c>
      <c r="BQ157" s="39">
        <v>9.76327958984667</v>
      </c>
      <c r="BR157" s="39">
        <v>44.855371627460201</v>
      </c>
      <c r="BS157" s="39">
        <v>1.7908266561474</v>
      </c>
      <c r="BT157" s="39">
        <v>1.2644266568021201</v>
      </c>
      <c r="BU157" s="40">
        <v>12.0163430613395</v>
      </c>
      <c r="BV157" s="41">
        <v>733.13070000000005</v>
      </c>
      <c r="BW157" s="72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 s="71">
        <v>1274</v>
      </c>
      <c r="E158" s="25">
        <v>20</v>
      </c>
      <c r="F158" s="25">
        <v>17</v>
      </c>
      <c r="G158" s="25">
        <v>13</v>
      </c>
      <c r="H158" s="25">
        <v>17</v>
      </c>
      <c r="I158" s="26">
        <v>3</v>
      </c>
      <c r="J158" s="25">
        <v>-4</v>
      </c>
      <c r="K158" s="27">
        <v>-1</v>
      </c>
      <c r="L158" s="28">
        <v>-7.8492935635792793E-2</v>
      </c>
      <c r="M158" s="28">
        <v>0.24</v>
      </c>
      <c r="N158" s="72">
        <v>-0.31397174254317101</v>
      </c>
      <c r="O158" s="73">
        <v>41.290423861852403</v>
      </c>
      <c r="P158">
        <v>216</v>
      </c>
      <c r="Q158">
        <v>248</v>
      </c>
      <c r="R158" s="32">
        <v>16.9544740973312</v>
      </c>
      <c r="S158" s="31">
        <v>63.5792778649922</v>
      </c>
      <c r="T158" s="32">
        <v>19.4662480376766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>
        <v>23981337.510000002</v>
      </c>
      <c r="AA158" s="33">
        <v>17339737.539999999</v>
      </c>
      <c r="AB158" s="31">
        <v>14619984.07</v>
      </c>
      <c r="AC158" s="30">
        <v>11475.6546860283</v>
      </c>
      <c r="AD158" s="72">
        <v>4.0293040293040301</v>
      </c>
      <c r="AE158" s="74">
        <v>33</v>
      </c>
      <c r="AF158" s="30">
        <v>297</v>
      </c>
      <c r="AG158" s="30">
        <v>127</v>
      </c>
      <c r="AH158" s="30">
        <v>34</v>
      </c>
      <c r="AI158" s="30">
        <v>1</v>
      </c>
      <c r="AJ158" s="37">
        <v>3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/>
      <c r="AT158" s="37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1">
        <v>99.8</v>
      </c>
      <c r="BA158" s="31">
        <v>51.1</v>
      </c>
      <c r="BB158" s="31">
        <v>91.5</v>
      </c>
      <c r="BC158" s="38">
        <v>84.609705782004497</v>
      </c>
      <c r="BD158" s="38">
        <v>64.800054276971196</v>
      </c>
      <c r="BE158" s="38">
        <v>31.275278913306501</v>
      </c>
      <c r="BF158" s="36">
        <v>6.7649772501412597</v>
      </c>
      <c r="BG158" s="36">
        <v>31.039931374247999</v>
      </c>
      <c r="BH158" s="36">
        <v>1.7818100605927101</v>
      </c>
      <c r="BI158" s="36">
        <v>50.7714248737351</v>
      </c>
      <c r="BJ158" s="36">
        <v>4.0804495903975502</v>
      </c>
      <c r="BK158" s="36">
        <v>5.5614068508854304</v>
      </c>
      <c r="BL158" s="39">
        <v>54.827135270324597</v>
      </c>
      <c r="BM158" s="39">
        <v>0</v>
      </c>
      <c r="BN158" s="39">
        <v>0</v>
      </c>
      <c r="BO158" s="39">
        <v>3.2058972902223801</v>
      </c>
      <c r="BP158" s="39">
        <v>0.1147517504076</v>
      </c>
      <c r="BQ158" s="39">
        <v>26.461921471049902</v>
      </c>
      <c r="BR158" s="39">
        <v>1.1819601933291399</v>
      </c>
      <c r="BS158" s="39">
        <v>3.0987549711614002</v>
      </c>
      <c r="BT158" s="39">
        <v>3.0686795996485499</v>
      </c>
      <c r="BU158" s="40">
        <v>8.0408994538564293</v>
      </c>
      <c r="BV158" s="41">
        <v>524.34929999999997</v>
      </c>
      <c r="BW158" s="72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 s="71">
        <v>3289</v>
      </c>
      <c r="E159" s="25">
        <v>34</v>
      </c>
      <c r="F159" s="25">
        <v>43</v>
      </c>
      <c r="G159" s="25">
        <v>43</v>
      </c>
      <c r="H159" s="25">
        <v>80</v>
      </c>
      <c r="I159" s="26">
        <v>-9</v>
      </c>
      <c r="J159" s="25">
        <v>-37</v>
      </c>
      <c r="K159" s="27">
        <v>-46</v>
      </c>
      <c r="L159" s="28">
        <v>-1.3986013986014001</v>
      </c>
      <c r="M159" s="28">
        <v>-0.27</v>
      </c>
      <c r="N159" s="72">
        <v>-1.12496199452721</v>
      </c>
      <c r="O159" s="73">
        <v>42.858467619337198</v>
      </c>
      <c r="P159">
        <v>500</v>
      </c>
      <c r="Q159">
        <v>706</v>
      </c>
      <c r="R159" s="32">
        <v>15.202189115232599</v>
      </c>
      <c r="S159" s="31">
        <v>63.332319854059001</v>
      </c>
      <c r="T159" s="32">
        <v>21.465491030708399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>
        <v>78288481.930000007</v>
      </c>
      <c r="AA159" s="33">
        <v>50525536.219999999</v>
      </c>
      <c r="AB159" s="31">
        <v>78081829.989999995</v>
      </c>
      <c r="AC159" s="30">
        <v>23740.294919428401</v>
      </c>
      <c r="AD159" s="72">
        <v>3.2987747408105599</v>
      </c>
      <c r="AE159" s="74">
        <v>70</v>
      </c>
      <c r="AF159" s="30">
        <v>512</v>
      </c>
      <c r="AG159" s="30">
        <v>220</v>
      </c>
      <c r="AH159" s="30">
        <v>90</v>
      </c>
      <c r="AI159" s="30">
        <v>5</v>
      </c>
      <c r="AJ159" s="37">
        <v>3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/>
      <c r="AT159" s="37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1">
        <v>99.5</v>
      </c>
      <c r="BA159" s="31">
        <v>37</v>
      </c>
      <c r="BB159" s="31">
        <v>64.3</v>
      </c>
      <c r="BC159" s="38">
        <v>67.320461651329694</v>
      </c>
      <c r="BD159" s="38">
        <v>77.561624331136997</v>
      </c>
      <c r="BE159" s="38">
        <v>12.019267657678199</v>
      </c>
      <c r="BF159" s="36">
        <v>8.2526868131883599</v>
      </c>
      <c r="BG159" s="36">
        <v>25.6395414583302</v>
      </c>
      <c r="BH159" s="36">
        <v>11.2562220698827</v>
      </c>
      <c r="BI159" s="36">
        <v>16.902930365905899</v>
      </c>
      <c r="BJ159" s="36">
        <v>17.1574628917413</v>
      </c>
      <c r="BK159" s="36">
        <v>20.7911564009515</v>
      </c>
      <c r="BL159" s="39">
        <v>52.214843563991501</v>
      </c>
      <c r="BM159" s="39">
        <v>0</v>
      </c>
      <c r="BN159" s="39">
        <v>0</v>
      </c>
      <c r="BO159" s="39">
        <v>4.82562976516604</v>
      </c>
      <c r="BP159" s="39">
        <v>2.1885618479142699</v>
      </c>
      <c r="BQ159" s="39">
        <v>8.0914264742579007</v>
      </c>
      <c r="BR159" s="39">
        <v>17.86204696415</v>
      </c>
      <c r="BS159" s="39">
        <v>1.4325663039198</v>
      </c>
      <c r="BT159" s="39">
        <v>1.76004954639093</v>
      </c>
      <c r="BU159" s="40">
        <v>11.6248755342096</v>
      </c>
      <c r="BV159" s="41">
        <v>2725.8494000000001</v>
      </c>
      <c r="BW159" s="72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 s="71">
        <v>192</v>
      </c>
      <c r="E160" s="25">
        <v>1</v>
      </c>
      <c r="F160" s="25">
        <v>3</v>
      </c>
      <c r="G160" s="25">
        <v>5</v>
      </c>
      <c r="H160" s="25">
        <v>5</v>
      </c>
      <c r="I160" s="26">
        <v>-2</v>
      </c>
      <c r="J160" s="25">
        <v>0</v>
      </c>
      <c r="K160" s="27">
        <v>-2</v>
      </c>
      <c r="L160" s="28">
        <v>-1.0416666666666701</v>
      </c>
      <c r="M160" s="28">
        <v>-1.04</v>
      </c>
      <c r="N160" s="72">
        <v>0</v>
      </c>
      <c r="O160" s="73">
        <v>45.0625</v>
      </c>
      <c r="P160">
        <v>21</v>
      </c>
      <c r="Q160">
        <v>41</v>
      </c>
      <c r="R160" s="32">
        <v>10.9375</v>
      </c>
      <c r="S160" s="31">
        <v>67.7083333333333</v>
      </c>
      <c r="T160" s="32">
        <v>21.3541666666667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>
        <v>3184746.78</v>
      </c>
      <c r="AA160" s="33">
        <v>2486501.84</v>
      </c>
      <c r="AB160" s="31">
        <v>2911397.43</v>
      </c>
      <c r="AC160" s="30">
        <v>15163.528281250001</v>
      </c>
      <c r="AD160" s="72">
        <v>4.6153846153846203</v>
      </c>
      <c r="AE160" s="74">
        <v>6</v>
      </c>
      <c r="AF160" s="30">
        <v>34</v>
      </c>
      <c r="AG160" s="30">
        <v>20</v>
      </c>
      <c r="AH160" s="30">
        <v>1</v>
      </c>
      <c r="AI160" s="30">
        <v>0</v>
      </c>
      <c r="AJ160" s="37">
        <v>0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/>
      <c r="AT160" s="37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1">
        <v>98.9</v>
      </c>
      <c r="BA160" s="31">
        <v>80.099999999999994</v>
      </c>
      <c r="BB160" s="31">
        <v>0</v>
      </c>
      <c r="BC160" s="38">
        <v>62.049319768909598</v>
      </c>
      <c r="BD160" s="38">
        <v>57.201097959239199</v>
      </c>
      <c r="BE160" s="38">
        <v>25.282085733850501</v>
      </c>
      <c r="BF160" s="36">
        <v>11.303748834941601</v>
      </c>
      <c r="BG160" s="36">
        <v>11.9546259624545</v>
      </c>
      <c r="BH160" s="36">
        <v>9.2761624046808304</v>
      </c>
      <c r="BI160" s="36">
        <v>17.549032563799599</v>
      </c>
      <c r="BJ160" s="36">
        <v>21.206293246122499</v>
      </c>
      <c r="BK160" s="36">
        <v>28.710136988000901</v>
      </c>
      <c r="BL160" s="39">
        <v>35.492892184055499</v>
      </c>
      <c r="BM160" s="39">
        <v>0</v>
      </c>
      <c r="BN160" s="39">
        <v>0</v>
      </c>
      <c r="BO160" s="39">
        <v>5.5379220190345704</v>
      </c>
      <c r="BP160" s="39">
        <v>5.3311433445727001</v>
      </c>
      <c r="BQ160" s="39">
        <v>15.687362221246801</v>
      </c>
      <c r="BR160" s="39">
        <v>30.7937422920274</v>
      </c>
      <c r="BS160" s="39">
        <v>0.21256719100979099</v>
      </c>
      <c r="BT160" s="39">
        <v>1.7560108116625699</v>
      </c>
      <c r="BU160" s="40">
        <v>5.1883599363906399</v>
      </c>
      <c r="BV160" s="41">
        <v>248.76840000000001</v>
      </c>
      <c r="BW160" s="72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 s="71">
        <v>2173</v>
      </c>
      <c r="E161" s="25">
        <v>18</v>
      </c>
      <c r="F161" s="25">
        <v>28</v>
      </c>
      <c r="G161" s="25">
        <v>54</v>
      </c>
      <c r="H161" s="25">
        <v>58</v>
      </c>
      <c r="I161" s="26">
        <v>-10</v>
      </c>
      <c r="J161" s="25">
        <v>-4</v>
      </c>
      <c r="K161" s="27">
        <v>-14</v>
      </c>
      <c r="L161" s="28">
        <v>-0.64427059364933303</v>
      </c>
      <c r="M161" s="28">
        <v>-0.46</v>
      </c>
      <c r="N161" s="72">
        <v>-0.18407731247123801</v>
      </c>
      <c r="O161" s="73">
        <v>44.101932811780898</v>
      </c>
      <c r="P161">
        <v>282</v>
      </c>
      <c r="Q161">
        <v>482</v>
      </c>
      <c r="R161" s="32">
        <v>12.977450529222301</v>
      </c>
      <c r="S161" s="31">
        <v>64.841233317993598</v>
      </c>
      <c r="T161" s="32">
        <v>22.181316152784198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>
        <v>50851779.259999998</v>
      </c>
      <c r="AA161" s="33">
        <v>39689849.189999998</v>
      </c>
      <c r="AB161" s="31">
        <v>42116543.420000002</v>
      </c>
      <c r="AC161" s="30">
        <v>19381.750308329501</v>
      </c>
      <c r="AD161" s="72">
        <v>3.7815126050420198</v>
      </c>
      <c r="AE161" s="74">
        <v>54</v>
      </c>
      <c r="AF161" s="30">
        <v>270</v>
      </c>
      <c r="AG161" s="30">
        <v>110</v>
      </c>
      <c r="AH161" s="30">
        <v>100</v>
      </c>
      <c r="AI161" s="30">
        <v>92</v>
      </c>
      <c r="AJ161" s="37">
        <v>1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/>
      <c r="AT161" s="37">
        <v>32</v>
      </c>
      <c r="AU161" s="30">
        <v>3</v>
      </c>
      <c r="AV161" s="30">
        <v>20</v>
      </c>
      <c r="AW161" s="30">
        <v>2</v>
      </c>
      <c r="AX161" s="30">
        <v>1</v>
      </c>
      <c r="AY161" s="30">
        <v>6</v>
      </c>
      <c r="AZ161" s="31">
        <v>99.1</v>
      </c>
      <c r="BA161" s="31">
        <v>70.400000000000006</v>
      </c>
      <c r="BB161" s="31">
        <v>84</v>
      </c>
      <c r="BC161" s="38">
        <v>17.725399170099699</v>
      </c>
      <c r="BD161" s="38">
        <v>16.4438670276623</v>
      </c>
      <c r="BE161" s="38">
        <v>76.299346693428603</v>
      </c>
      <c r="BF161" s="36">
        <v>0.26245904964679601</v>
      </c>
      <c r="BG161" s="36">
        <v>2.24728652179162</v>
      </c>
      <c r="BH161" s="36">
        <v>1.78100150568023</v>
      </c>
      <c r="BI161" s="36">
        <v>5.3440933934991701</v>
      </c>
      <c r="BJ161" s="36">
        <v>16.453422014164499</v>
      </c>
      <c r="BK161" s="36">
        <v>73.911737515217695</v>
      </c>
      <c r="BL161" s="39">
        <v>2.9147410696535601</v>
      </c>
      <c r="BM161" s="39">
        <v>0</v>
      </c>
      <c r="BN161" s="39">
        <v>0</v>
      </c>
      <c r="BO161" s="39">
        <v>1.2862943348576601</v>
      </c>
      <c r="BP161" s="39">
        <v>0</v>
      </c>
      <c r="BQ161" s="39">
        <v>13.5243637655885</v>
      </c>
      <c r="BR161" s="39">
        <v>75.602448732638095</v>
      </c>
      <c r="BS161" s="39">
        <v>0.517512942218331</v>
      </c>
      <c r="BT161" s="39">
        <v>0.77629983869372299</v>
      </c>
      <c r="BU161" s="40">
        <v>5.3783393163501403</v>
      </c>
      <c r="BV161" s="41">
        <v>4437.0870999999997</v>
      </c>
      <c r="BW161" s="72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 s="71">
        <v>369</v>
      </c>
      <c r="E162" s="25">
        <v>5</v>
      </c>
      <c r="F162" s="25">
        <v>4</v>
      </c>
      <c r="G162" s="25">
        <v>18</v>
      </c>
      <c r="H162" s="25">
        <v>5</v>
      </c>
      <c r="I162" s="26">
        <v>1</v>
      </c>
      <c r="J162" s="25">
        <v>13</v>
      </c>
      <c r="K162" s="27">
        <v>14</v>
      </c>
      <c r="L162" s="28">
        <v>3.7940379403794</v>
      </c>
      <c r="M162" s="28">
        <v>0.27</v>
      </c>
      <c r="N162" s="72">
        <v>3.5230352303523</v>
      </c>
      <c r="O162" s="73">
        <v>41.613821138211399</v>
      </c>
      <c r="P162">
        <v>62</v>
      </c>
      <c r="Q162">
        <v>65</v>
      </c>
      <c r="R162" s="32">
        <v>16.802168021680199</v>
      </c>
      <c r="S162" s="31">
        <v>65.582655826558295</v>
      </c>
      <c r="T162" s="32">
        <v>17.615176151761499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>
        <v>6230812.8499999996</v>
      </c>
      <c r="AA162" s="33">
        <v>5086867.67</v>
      </c>
      <c r="AB162" s="31">
        <v>4959191.6500000004</v>
      </c>
      <c r="AC162" s="30">
        <v>13439.543766937701</v>
      </c>
      <c r="AD162" s="72">
        <v>4.2918454935622297</v>
      </c>
      <c r="AE162" s="74">
        <v>10</v>
      </c>
      <c r="AF162" s="30">
        <v>77</v>
      </c>
      <c r="AG162" s="30">
        <v>24</v>
      </c>
      <c r="AH162" s="30">
        <v>8</v>
      </c>
      <c r="AI162" s="30">
        <v>0</v>
      </c>
      <c r="AJ162" s="37">
        <v>8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/>
      <c r="AT162" s="37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1">
        <v>98.4</v>
      </c>
      <c r="BA162" s="31">
        <v>62.3</v>
      </c>
      <c r="BB162" s="31">
        <v>0</v>
      </c>
      <c r="BC162" s="38">
        <v>45.236168233838001</v>
      </c>
      <c r="BD162" s="38">
        <v>83.053535961139005</v>
      </c>
      <c r="BE162" s="38">
        <v>13.0701063455493</v>
      </c>
      <c r="BF162" s="36">
        <v>0</v>
      </c>
      <c r="BG162" s="36">
        <v>14.6645711343402</v>
      </c>
      <c r="BH162" s="36">
        <v>10.133955178479001</v>
      </c>
      <c r="BI162" s="36">
        <v>15.284381351117201</v>
      </c>
      <c r="BJ162" s="36">
        <v>10.7922260256575</v>
      </c>
      <c r="BK162" s="36">
        <v>49.124866310406098</v>
      </c>
      <c r="BL162" s="39">
        <v>37.570237251531999</v>
      </c>
      <c r="BM162" s="39">
        <v>0</v>
      </c>
      <c r="BN162" s="39">
        <v>0</v>
      </c>
      <c r="BO162" s="39">
        <v>1.70806850715767</v>
      </c>
      <c r="BP162" s="39">
        <v>4.54471803341241E-2</v>
      </c>
      <c r="BQ162" s="39">
        <v>5.9124152948141999</v>
      </c>
      <c r="BR162" s="39">
        <v>49.106510077547703</v>
      </c>
      <c r="BS162" s="39">
        <v>0.68388456950142995</v>
      </c>
      <c r="BT162" s="39">
        <v>0.725275799489423</v>
      </c>
      <c r="BU162" s="40">
        <v>4.2481613196234704</v>
      </c>
      <c r="BV162" s="41">
        <v>973.87779999999998</v>
      </c>
      <c r="BW162" s="7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 s="71">
        <v>2979</v>
      </c>
      <c r="E163" s="25">
        <v>32</v>
      </c>
      <c r="F163" s="25">
        <v>35</v>
      </c>
      <c r="G163" s="25">
        <v>55</v>
      </c>
      <c r="H163" s="25">
        <v>70</v>
      </c>
      <c r="I163" s="26">
        <v>-3</v>
      </c>
      <c r="J163" s="25">
        <v>-15</v>
      </c>
      <c r="K163" s="27">
        <v>-18</v>
      </c>
      <c r="L163" s="28">
        <v>-0.60422960725075503</v>
      </c>
      <c r="M163" s="28">
        <v>-0.1</v>
      </c>
      <c r="N163" s="72">
        <v>-0.50352467270896295</v>
      </c>
      <c r="O163" s="73">
        <v>44.153239342061099</v>
      </c>
      <c r="P163">
        <v>428</v>
      </c>
      <c r="Q163">
        <v>699</v>
      </c>
      <c r="R163" s="32">
        <v>14.3672373279624</v>
      </c>
      <c r="S163" s="31">
        <v>62.168512923799902</v>
      </c>
      <c r="T163" s="32">
        <v>23.464249748237702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>
        <v>113545856.8</v>
      </c>
      <c r="AA163" s="33">
        <v>45487853.439999998</v>
      </c>
      <c r="AB163" s="31">
        <v>105703815.51000001</v>
      </c>
      <c r="AC163" s="30">
        <v>35482.9860725076</v>
      </c>
      <c r="AD163" s="72">
        <v>3.2515991471215302</v>
      </c>
      <c r="AE163" s="74">
        <v>61</v>
      </c>
      <c r="AF163" s="30">
        <v>367</v>
      </c>
      <c r="AG163" s="30">
        <v>141</v>
      </c>
      <c r="AH163" s="30">
        <v>296</v>
      </c>
      <c r="AI163" s="30">
        <v>98</v>
      </c>
      <c r="AJ163" s="37">
        <v>1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/>
      <c r="AT163" s="37">
        <v>1</v>
      </c>
      <c r="AU163" s="30">
        <v>0</v>
      </c>
      <c r="AV163" s="30">
        <v>1</v>
      </c>
      <c r="AW163" s="30">
        <v>0</v>
      </c>
      <c r="AX163" s="30">
        <v>0</v>
      </c>
      <c r="AY163" s="30">
        <v>0</v>
      </c>
      <c r="AZ163" s="31">
        <v>99.6</v>
      </c>
      <c r="BA163" s="31">
        <v>76.7</v>
      </c>
      <c r="BB163" s="31">
        <v>67</v>
      </c>
      <c r="BC163" s="38">
        <v>55.6451307776018</v>
      </c>
      <c r="BD163" s="38">
        <v>85.556385104953804</v>
      </c>
      <c r="BE163" s="38">
        <v>4.1040829056827297</v>
      </c>
      <c r="BF163" s="36">
        <v>23.231544727221198</v>
      </c>
      <c r="BG163" s="36">
        <v>24.441861910274699</v>
      </c>
      <c r="BH163" s="36">
        <v>6.0710512352892501</v>
      </c>
      <c r="BI163" s="36">
        <v>5.83936094300992</v>
      </c>
      <c r="BJ163" s="36">
        <v>9.4264465700298299</v>
      </c>
      <c r="BK163" s="36">
        <v>30.989734614175099</v>
      </c>
      <c r="BL163" s="39">
        <v>47.607962380240203</v>
      </c>
      <c r="BM163" s="39">
        <v>0</v>
      </c>
      <c r="BN163" s="39">
        <v>0</v>
      </c>
      <c r="BO163" s="39">
        <v>5.0956203341782196</v>
      </c>
      <c r="BP163" s="39">
        <v>0.65782576309505303</v>
      </c>
      <c r="BQ163" s="39">
        <v>2.28372230008836</v>
      </c>
      <c r="BR163" s="39">
        <v>25.830607740865901</v>
      </c>
      <c r="BS163" s="39">
        <v>2.7776041554680302</v>
      </c>
      <c r="BT163" s="39">
        <v>3.54368690113846</v>
      </c>
      <c r="BU163" s="40">
        <v>12.2029704249257</v>
      </c>
      <c r="BV163" s="41">
        <v>1199.9226000000001</v>
      </c>
      <c r="BW163" s="72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 s="71">
        <v>1556</v>
      </c>
      <c r="E164" s="25">
        <v>7</v>
      </c>
      <c r="F164" s="25">
        <v>14</v>
      </c>
      <c r="G164" s="25">
        <v>15</v>
      </c>
      <c r="H164" s="25">
        <v>53</v>
      </c>
      <c r="I164" s="26">
        <v>-7</v>
      </c>
      <c r="J164" s="25">
        <v>-38</v>
      </c>
      <c r="K164" s="27">
        <v>-45</v>
      </c>
      <c r="L164" s="28">
        <v>-2.8920308483290502</v>
      </c>
      <c r="M164" s="28">
        <v>-0.45</v>
      </c>
      <c r="N164" s="72">
        <v>-2.4421593830334198</v>
      </c>
      <c r="O164" s="73">
        <v>46.870179948586099</v>
      </c>
      <c r="P164">
        <v>170</v>
      </c>
      <c r="Q164">
        <v>430</v>
      </c>
      <c r="R164" s="32">
        <v>10.9254498714653</v>
      </c>
      <c r="S164" s="31">
        <v>61.439588688946003</v>
      </c>
      <c r="T164" s="32">
        <v>27.6349614395887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>
        <v>42757975.079999998</v>
      </c>
      <c r="AA164" s="33">
        <v>39095829.789999999</v>
      </c>
      <c r="AB164" s="31">
        <v>40826912.280000001</v>
      </c>
      <c r="AC164" s="30">
        <v>26238.3755012853</v>
      </c>
      <c r="AD164" s="72">
        <v>3.4378159757330602</v>
      </c>
      <c r="AE164" s="74">
        <v>34</v>
      </c>
      <c r="AF164" s="30">
        <v>167</v>
      </c>
      <c r="AG164" s="30">
        <v>103</v>
      </c>
      <c r="AH164" s="30">
        <v>156</v>
      </c>
      <c r="AI164" s="30">
        <v>2</v>
      </c>
      <c r="AJ164" s="37">
        <v>11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/>
      <c r="AT164" s="37">
        <v>29</v>
      </c>
      <c r="AU164" s="30">
        <v>7</v>
      </c>
      <c r="AV164" s="30">
        <v>11</v>
      </c>
      <c r="AW164" s="30">
        <v>5</v>
      </c>
      <c r="AX164" s="30">
        <v>0</v>
      </c>
      <c r="AY164" s="30">
        <v>6</v>
      </c>
      <c r="AZ164" s="31">
        <v>100</v>
      </c>
      <c r="BA164" s="31">
        <v>43.1</v>
      </c>
      <c r="BB164" s="31">
        <v>40.299999999999997</v>
      </c>
      <c r="BC164" s="38">
        <v>6.7572788026203501</v>
      </c>
      <c r="BD164" s="38">
        <v>22.316962669338999</v>
      </c>
      <c r="BE164" s="38">
        <v>68.023899002461704</v>
      </c>
      <c r="BF164" s="36">
        <v>0</v>
      </c>
      <c r="BG164" s="36">
        <v>0.75672630556269804</v>
      </c>
      <c r="BH164" s="36">
        <v>1.1268822882615499</v>
      </c>
      <c r="BI164" s="36">
        <v>2.3186718107972699</v>
      </c>
      <c r="BJ164" s="36">
        <v>5.1431429797427697</v>
      </c>
      <c r="BK164" s="36">
        <v>90.654576615635705</v>
      </c>
      <c r="BL164" s="39">
        <v>1.5080193878439401</v>
      </c>
      <c r="BM164" s="39">
        <v>0</v>
      </c>
      <c r="BN164" s="39">
        <v>0</v>
      </c>
      <c r="BO164" s="39">
        <v>0.652694906767191</v>
      </c>
      <c r="BP164" s="39">
        <v>0</v>
      </c>
      <c r="BQ164" s="39">
        <v>4.5965645080092203</v>
      </c>
      <c r="BR164" s="39">
        <v>89.161529568291698</v>
      </c>
      <c r="BS164" s="39">
        <v>0.71408662936641298</v>
      </c>
      <c r="BT164" s="39">
        <v>0.82374877846489403</v>
      </c>
      <c r="BU164" s="40">
        <v>2.5433562212566798</v>
      </c>
      <c r="BV164" s="41">
        <v>9433.5192999999999</v>
      </c>
      <c r="BW164" s="72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 s="71">
        <v>871</v>
      </c>
      <c r="E165" s="25">
        <v>8</v>
      </c>
      <c r="F165" s="25">
        <v>7</v>
      </c>
      <c r="G165" s="25">
        <v>32</v>
      </c>
      <c r="H165" s="25">
        <v>21</v>
      </c>
      <c r="I165" s="26">
        <v>1</v>
      </c>
      <c r="J165" s="25">
        <v>11</v>
      </c>
      <c r="K165" s="27">
        <v>12</v>
      </c>
      <c r="L165" s="28">
        <v>1.37772675086108</v>
      </c>
      <c r="M165" s="28">
        <v>0.11</v>
      </c>
      <c r="N165" s="72">
        <v>1.2629161882893201</v>
      </c>
      <c r="O165" s="73">
        <v>41.607921928817497</v>
      </c>
      <c r="P165">
        <v>132</v>
      </c>
      <c r="Q165">
        <v>151</v>
      </c>
      <c r="R165" s="32">
        <v>15.1549942594719</v>
      </c>
      <c r="S165" s="31">
        <v>67.508610792192897</v>
      </c>
      <c r="T165" s="32">
        <v>17.336394948335201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>
        <v>18677163.18</v>
      </c>
      <c r="AA165" s="33">
        <v>12643512.07</v>
      </c>
      <c r="AB165" s="31">
        <v>18425933.989999998</v>
      </c>
      <c r="AC165" s="30">
        <v>21154.918473019501</v>
      </c>
      <c r="AD165" s="72">
        <v>3.40136054421769</v>
      </c>
      <c r="AE165" s="74">
        <v>20</v>
      </c>
      <c r="AF165" s="30">
        <v>195</v>
      </c>
      <c r="AG165" s="30">
        <v>84</v>
      </c>
      <c r="AH165" s="30">
        <v>141</v>
      </c>
      <c r="AI165" s="30">
        <v>0</v>
      </c>
      <c r="AJ165" s="37">
        <v>2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/>
      <c r="AT165" s="37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1">
        <v>99.9</v>
      </c>
      <c r="BA165" s="31">
        <v>81</v>
      </c>
      <c r="BB165" s="31">
        <v>81.900000000000006</v>
      </c>
      <c r="BC165" s="38">
        <v>62.235585783441799</v>
      </c>
      <c r="BD165" s="38">
        <v>68.819493157718099</v>
      </c>
      <c r="BE165" s="38">
        <v>28.684163980847298</v>
      </c>
      <c r="BF165" s="36">
        <v>6.8751576128977501</v>
      </c>
      <c r="BG165" s="36">
        <v>34.928052327431999</v>
      </c>
      <c r="BH165" s="36">
        <v>7.8890699804105404</v>
      </c>
      <c r="BI165" s="36">
        <v>6.3678612285067304</v>
      </c>
      <c r="BJ165" s="36">
        <v>12.986351195069799</v>
      </c>
      <c r="BK165" s="36">
        <v>30.9535076556832</v>
      </c>
      <c r="BL165" s="39">
        <v>42.830214699901497</v>
      </c>
      <c r="BM165" s="39">
        <v>0</v>
      </c>
      <c r="BN165" s="39">
        <v>0</v>
      </c>
      <c r="BO165" s="39">
        <v>1.4459264608859801</v>
      </c>
      <c r="BP165" s="39">
        <v>0.10768714209100699</v>
      </c>
      <c r="BQ165" s="39">
        <v>17.8517574805633</v>
      </c>
      <c r="BR165" s="39">
        <v>26.241167459928601</v>
      </c>
      <c r="BS165" s="39">
        <v>1.56433593107452</v>
      </c>
      <c r="BT165" s="39">
        <v>1.52489881583394</v>
      </c>
      <c r="BU165" s="40">
        <v>8.4340120097210995</v>
      </c>
      <c r="BV165" s="41">
        <v>1121.0252</v>
      </c>
      <c r="BW165" s="72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 s="71">
        <v>526</v>
      </c>
      <c r="E166" s="25">
        <v>4</v>
      </c>
      <c r="F166" s="25">
        <v>3</v>
      </c>
      <c r="G166" s="25">
        <v>24</v>
      </c>
      <c r="H166" s="25">
        <v>12</v>
      </c>
      <c r="I166" s="26">
        <v>1</v>
      </c>
      <c r="J166" s="25">
        <v>12</v>
      </c>
      <c r="K166" s="27">
        <v>13</v>
      </c>
      <c r="L166" s="28">
        <v>2.4714828897338399</v>
      </c>
      <c r="M166" s="28">
        <v>0.19</v>
      </c>
      <c r="N166" s="72">
        <v>2.2813688212927801</v>
      </c>
      <c r="O166" s="73">
        <v>42.863117870722398</v>
      </c>
      <c r="P166">
        <v>84</v>
      </c>
      <c r="Q166">
        <v>116</v>
      </c>
      <c r="R166" s="32">
        <v>15.9695817490494</v>
      </c>
      <c r="S166" s="31">
        <v>61.977186311787101</v>
      </c>
      <c r="T166" s="32">
        <v>22.053231939163499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>
        <v>14540032.65</v>
      </c>
      <c r="AA166" s="33">
        <v>11578116.710000001</v>
      </c>
      <c r="AB166" s="31">
        <v>14426257.17</v>
      </c>
      <c r="AC166" s="30">
        <v>27426.344429657802</v>
      </c>
      <c r="AD166" s="72">
        <v>8.2066869300911893</v>
      </c>
      <c r="AE166" s="74">
        <v>27</v>
      </c>
      <c r="AF166" s="30">
        <v>60</v>
      </c>
      <c r="AG166" s="30">
        <v>47</v>
      </c>
      <c r="AH166" s="30">
        <v>17</v>
      </c>
      <c r="AI166" s="30">
        <v>0</v>
      </c>
      <c r="AJ166" s="37">
        <v>0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/>
      <c r="AT166" s="37">
        <v>4</v>
      </c>
      <c r="AU166" s="30">
        <v>0</v>
      </c>
      <c r="AV166" s="30">
        <v>3</v>
      </c>
      <c r="AW166" s="30">
        <v>1</v>
      </c>
      <c r="AX166" s="30">
        <v>0</v>
      </c>
      <c r="AY166" s="30">
        <v>0</v>
      </c>
      <c r="AZ166" s="31">
        <v>97.1</v>
      </c>
      <c r="BA166" s="31">
        <v>9.6999999999999993</v>
      </c>
      <c r="BB166" s="31">
        <v>20.7</v>
      </c>
      <c r="BC166" s="38">
        <v>36.380525738122998</v>
      </c>
      <c r="BD166" s="38">
        <v>20.0919387106931</v>
      </c>
      <c r="BE166" s="38">
        <v>79.607505897886298</v>
      </c>
      <c r="BF166" s="36">
        <v>3.6671500447873999</v>
      </c>
      <c r="BG166" s="36">
        <v>2.54823822017979</v>
      </c>
      <c r="BH166" s="36">
        <v>4.8113083484000603</v>
      </c>
      <c r="BI166" s="36">
        <v>11.9130018972581</v>
      </c>
      <c r="BJ166" s="36">
        <v>19.6106461733145</v>
      </c>
      <c r="BK166" s="36">
        <v>57.449655316060102</v>
      </c>
      <c r="BL166" s="39">
        <v>7.3095529339315801</v>
      </c>
      <c r="BM166" s="39">
        <v>0</v>
      </c>
      <c r="BN166" s="39">
        <v>0</v>
      </c>
      <c r="BO166" s="39">
        <v>0.10934363153311</v>
      </c>
      <c r="BP166" s="39">
        <v>0</v>
      </c>
      <c r="BQ166" s="39">
        <v>28.961629172658299</v>
      </c>
      <c r="BR166" s="39">
        <v>58.067033650802799</v>
      </c>
      <c r="BS166" s="39">
        <v>0.80333737970186803</v>
      </c>
      <c r="BT166" s="39">
        <v>0.45696879945525598</v>
      </c>
      <c r="BU166" s="40">
        <v>4.29213443191707</v>
      </c>
      <c r="BV166" s="41">
        <v>6828.0154000000002</v>
      </c>
      <c r="BW166" s="72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 s="71">
        <v>390</v>
      </c>
      <c r="E167" s="25">
        <v>6</v>
      </c>
      <c r="F167" s="25">
        <v>3</v>
      </c>
      <c r="G167" s="25">
        <v>20</v>
      </c>
      <c r="H167" s="25">
        <v>18</v>
      </c>
      <c r="I167" s="26">
        <v>3</v>
      </c>
      <c r="J167" s="25">
        <v>2</v>
      </c>
      <c r="K167" s="27">
        <v>5</v>
      </c>
      <c r="L167" s="28">
        <v>1.2820512820512799</v>
      </c>
      <c r="M167" s="28">
        <v>0.77</v>
      </c>
      <c r="N167" s="72">
        <v>0.512820512820513</v>
      </c>
      <c r="O167" s="73">
        <v>39.579487179487202</v>
      </c>
      <c r="P167">
        <v>71</v>
      </c>
      <c r="Q167">
        <v>57</v>
      </c>
      <c r="R167" s="32">
        <v>18.205128205128201</v>
      </c>
      <c r="S167" s="31">
        <v>67.179487179487197</v>
      </c>
      <c r="T167" s="32">
        <v>14.615384615384601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>
        <v>14866807.029999999</v>
      </c>
      <c r="AA167" s="33">
        <v>7024137</v>
      </c>
      <c r="AB167" s="31">
        <v>20604256.050000001</v>
      </c>
      <c r="AC167" s="30">
        <v>52831.425769230802</v>
      </c>
      <c r="AD167" s="72">
        <v>8.9219330855018608</v>
      </c>
      <c r="AE167" s="74">
        <v>24</v>
      </c>
      <c r="AF167" s="30">
        <v>45</v>
      </c>
      <c r="AG167" s="30">
        <v>26</v>
      </c>
      <c r="AH167" s="30">
        <v>14</v>
      </c>
      <c r="AI167" s="30">
        <v>0</v>
      </c>
      <c r="AJ167" s="37">
        <v>2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/>
      <c r="AT167" s="37">
        <v>1</v>
      </c>
      <c r="AU167" s="30">
        <v>0</v>
      </c>
      <c r="AV167" s="30">
        <v>0</v>
      </c>
      <c r="AW167" s="30">
        <v>1</v>
      </c>
      <c r="AX167" s="30">
        <v>0</v>
      </c>
      <c r="AY167" s="30">
        <v>0</v>
      </c>
      <c r="AZ167" s="31">
        <v>100</v>
      </c>
      <c r="BA167" s="31">
        <v>43.7</v>
      </c>
      <c r="BB167" s="31">
        <v>0</v>
      </c>
      <c r="BC167" s="38">
        <v>47.714373548726101</v>
      </c>
      <c r="BD167" s="38">
        <v>59.017610760512397</v>
      </c>
      <c r="BE167" s="38">
        <v>39.684348212097198</v>
      </c>
      <c r="BF167" s="36">
        <v>2.2647372959779801</v>
      </c>
      <c r="BG167" s="36">
        <v>0.77547517255349296</v>
      </c>
      <c r="BH167" s="36">
        <v>19.887226114692101</v>
      </c>
      <c r="BI167" s="36">
        <v>1.88940726954906</v>
      </c>
      <c r="BJ167" s="36">
        <v>32.006704821936303</v>
      </c>
      <c r="BK167" s="36">
        <v>43.176449325291003</v>
      </c>
      <c r="BL167" s="39">
        <v>28.159883257804001</v>
      </c>
      <c r="BM167" s="39">
        <v>0</v>
      </c>
      <c r="BN167" s="39">
        <v>0</v>
      </c>
      <c r="BO167" s="39">
        <v>0.61935214462476496</v>
      </c>
      <c r="BP167" s="39">
        <v>0</v>
      </c>
      <c r="BQ167" s="39">
        <v>18.935138146297302</v>
      </c>
      <c r="BR167" s="39">
        <v>44.465961367197899</v>
      </c>
      <c r="BS167" s="39">
        <v>0.28131350923565901</v>
      </c>
      <c r="BT167" s="39">
        <v>0.54062144221625597</v>
      </c>
      <c r="BU167" s="40">
        <v>6.9977301326241497</v>
      </c>
      <c r="BV167" s="41">
        <v>1855.4387999999999</v>
      </c>
      <c r="BW167" s="72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 s="71">
        <v>2525</v>
      </c>
      <c r="E168" s="25">
        <v>30</v>
      </c>
      <c r="F168" s="25">
        <v>46</v>
      </c>
      <c r="G168" s="25">
        <v>67</v>
      </c>
      <c r="H168" s="25">
        <v>86</v>
      </c>
      <c r="I168" s="26">
        <v>-16</v>
      </c>
      <c r="J168" s="25">
        <v>-19</v>
      </c>
      <c r="K168" s="27">
        <v>-35</v>
      </c>
      <c r="L168" s="28">
        <v>-1.38613861386139</v>
      </c>
      <c r="M168" s="28">
        <v>-0.63</v>
      </c>
      <c r="N168" s="72">
        <v>-0.75247524752475203</v>
      </c>
      <c r="O168" s="73">
        <v>43.358613861386097</v>
      </c>
      <c r="P168">
        <v>368</v>
      </c>
      <c r="Q168">
        <v>546</v>
      </c>
      <c r="R168" s="32">
        <v>14.5742574257426</v>
      </c>
      <c r="S168" s="31">
        <v>63.801980198019798</v>
      </c>
      <c r="T168" s="32">
        <v>21.6237623762376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>
        <v>58519308.32</v>
      </c>
      <c r="AA168" s="33">
        <v>40058401.600000001</v>
      </c>
      <c r="AB168" s="31">
        <v>59474296.829999998</v>
      </c>
      <c r="AC168" s="30">
        <v>23554.176962376201</v>
      </c>
      <c r="AD168" s="72">
        <v>4.6610169491525397</v>
      </c>
      <c r="AE168" s="74">
        <v>77</v>
      </c>
      <c r="AF168" s="30">
        <v>304</v>
      </c>
      <c r="AG168" s="30">
        <v>151</v>
      </c>
      <c r="AH168" s="30">
        <v>108</v>
      </c>
      <c r="AI168" s="30">
        <v>18</v>
      </c>
      <c r="AJ168" s="37">
        <v>1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/>
      <c r="AT168" s="37">
        <v>2</v>
      </c>
      <c r="AU168" s="30">
        <v>0</v>
      </c>
      <c r="AV168" s="30">
        <v>0</v>
      </c>
      <c r="AW168" s="30">
        <v>1</v>
      </c>
      <c r="AX168" s="30">
        <v>0</v>
      </c>
      <c r="AY168" s="30">
        <v>1</v>
      </c>
      <c r="AZ168" s="31">
        <v>99.1</v>
      </c>
      <c r="BA168" s="31">
        <v>72.7</v>
      </c>
      <c r="BB168" s="31">
        <v>70</v>
      </c>
      <c r="BC168" s="38">
        <v>44.374282675334101</v>
      </c>
      <c r="BD168" s="38">
        <v>60.010535842471803</v>
      </c>
      <c r="BE168" s="38">
        <v>33.473551807237399</v>
      </c>
      <c r="BF168" s="36">
        <v>1.82126739793954</v>
      </c>
      <c r="BG168" s="36">
        <v>6.3803749903674403</v>
      </c>
      <c r="BH168" s="36">
        <v>18.4970095237897</v>
      </c>
      <c r="BI168" s="36">
        <v>14.3422054061369</v>
      </c>
      <c r="BJ168" s="36">
        <v>7.9958208661690202</v>
      </c>
      <c r="BK168" s="36">
        <v>50.963321815597503</v>
      </c>
      <c r="BL168" s="39">
        <v>26.6292448097212</v>
      </c>
      <c r="BM168" s="39">
        <v>0</v>
      </c>
      <c r="BN168" s="39">
        <v>0</v>
      </c>
      <c r="BO168" s="39">
        <v>2.8118165914383599</v>
      </c>
      <c r="BP168" s="39">
        <v>7.9572773756678802E-2</v>
      </c>
      <c r="BQ168" s="39">
        <v>14.853648500417901</v>
      </c>
      <c r="BR168" s="39">
        <v>45.4357955496546</v>
      </c>
      <c r="BS168" s="39">
        <v>1.34296811461266</v>
      </c>
      <c r="BT168" s="39">
        <v>1.4836326699496001</v>
      </c>
      <c r="BU168" s="40">
        <v>7.36332099044904</v>
      </c>
      <c r="BV168" s="41">
        <v>3329.9078</v>
      </c>
      <c r="BW168" s="72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 s="71">
        <v>9189</v>
      </c>
      <c r="E169" s="25">
        <v>90</v>
      </c>
      <c r="F169" s="25">
        <v>107</v>
      </c>
      <c r="G169" s="25">
        <v>163</v>
      </c>
      <c r="H169" s="25">
        <v>180</v>
      </c>
      <c r="I169" s="26">
        <v>-17</v>
      </c>
      <c r="J169" s="25">
        <v>-17</v>
      </c>
      <c r="K169" s="27">
        <v>-34</v>
      </c>
      <c r="L169" s="28">
        <v>-0.37000761780389602</v>
      </c>
      <c r="M169" s="28">
        <v>-0.19</v>
      </c>
      <c r="N169" s="72">
        <v>-0.18500380890194801</v>
      </c>
      <c r="O169" s="73">
        <v>42.999074980955498</v>
      </c>
      <c r="P169">
        <v>1343</v>
      </c>
      <c r="Q169">
        <v>1873</v>
      </c>
      <c r="R169" s="32">
        <v>14.6153009032539</v>
      </c>
      <c r="S169" s="31">
        <v>65.001632386549105</v>
      </c>
      <c r="T169" s="32">
        <v>20.383066710196999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>
        <v>308313692.56</v>
      </c>
      <c r="AA169" s="33">
        <v>166693642.33000001</v>
      </c>
      <c r="AB169" s="31">
        <v>338195945.43000001</v>
      </c>
      <c r="AC169" s="30">
        <v>36804.4341527914</v>
      </c>
      <c r="AD169" s="72">
        <v>4.2574257425742603</v>
      </c>
      <c r="AE169" s="74">
        <v>258</v>
      </c>
      <c r="AF169" s="30">
        <v>599</v>
      </c>
      <c r="AG169" s="30">
        <v>351</v>
      </c>
      <c r="AH169" s="30">
        <v>2266</v>
      </c>
      <c r="AI169" s="30">
        <v>617</v>
      </c>
      <c r="AJ169" s="37">
        <v>22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>
        <v>28.487867999999999</v>
      </c>
      <c r="AT169" s="37">
        <v>3</v>
      </c>
      <c r="AU169" s="30">
        <v>0</v>
      </c>
      <c r="AV169" s="30">
        <v>2</v>
      </c>
      <c r="AW169" s="30">
        <v>0</v>
      </c>
      <c r="AX169" s="30">
        <v>1</v>
      </c>
      <c r="AY169" s="30">
        <v>0</v>
      </c>
      <c r="AZ169" s="31">
        <v>99.9</v>
      </c>
      <c r="BA169" s="31">
        <v>76.2</v>
      </c>
      <c r="BB169" s="31">
        <v>79.400000000000006</v>
      </c>
      <c r="BC169" s="38">
        <v>68.997528086098797</v>
      </c>
      <c r="BD169" s="38">
        <v>80.166229519942107</v>
      </c>
      <c r="BE169" s="38">
        <v>16.287157184042702</v>
      </c>
      <c r="BF169" s="36">
        <v>26.465662356114699</v>
      </c>
      <c r="BG169" s="36">
        <v>21.809859476183998</v>
      </c>
      <c r="BH169" s="36">
        <v>8.7028708499230696</v>
      </c>
      <c r="BI169" s="36">
        <v>3.7164555068738001</v>
      </c>
      <c r="BJ169" s="36">
        <v>23.368995873045701</v>
      </c>
      <c r="BK169" s="36">
        <v>15.9361559378588</v>
      </c>
      <c r="BL169" s="39">
        <v>55.312716728588398</v>
      </c>
      <c r="BM169" s="39">
        <v>0</v>
      </c>
      <c r="BN169" s="39">
        <v>0</v>
      </c>
      <c r="BO169" s="39">
        <v>2.26063169824786</v>
      </c>
      <c r="BP169" s="39">
        <v>0.18644380677554501</v>
      </c>
      <c r="BQ169" s="39">
        <v>11.2377358524869</v>
      </c>
      <c r="BR169" s="39">
        <v>14.157810088038</v>
      </c>
      <c r="BS169" s="39">
        <v>2.51664292669204</v>
      </c>
      <c r="BT169" s="39">
        <v>2.4386928709582301</v>
      </c>
      <c r="BU169" s="40">
        <v>11.889326028213</v>
      </c>
      <c r="BV169" s="41">
        <v>4620.2660999999998</v>
      </c>
      <c r="BW169" s="72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 s="71">
        <v>1317</v>
      </c>
      <c r="E170" s="25">
        <v>18</v>
      </c>
      <c r="F170" s="25">
        <v>11</v>
      </c>
      <c r="G170" s="25">
        <v>48</v>
      </c>
      <c r="H170" s="25">
        <v>23</v>
      </c>
      <c r="I170" s="26">
        <v>7</v>
      </c>
      <c r="J170" s="25">
        <v>25</v>
      </c>
      <c r="K170" s="27">
        <v>32</v>
      </c>
      <c r="L170" s="28">
        <v>2.4297646165527702</v>
      </c>
      <c r="M170" s="28">
        <v>0.53</v>
      </c>
      <c r="N170" s="72">
        <v>1.8982536066818501</v>
      </c>
      <c r="O170" s="73">
        <v>42.2350037965072</v>
      </c>
      <c r="P170">
        <v>213</v>
      </c>
      <c r="Q170">
        <v>249</v>
      </c>
      <c r="R170" s="32">
        <v>16.173120728929401</v>
      </c>
      <c r="S170" s="31">
        <v>64.920273348519402</v>
      </c>
      <c r="T170" s="32">
        <v>18.9066059225513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>
        <v>24166601.899999999</v>
      </c>
      <c r="AA170" s="33">
        <v>18653781.239999998</v>
      </c>
      <c r="AB170" s="31">
        <v>23298315.25</v>
      </c>
      <c r="AC170" s="30">
        <v>17690.444381169302</v>
      </c>
      <c r="AD170" s="72">
        <v>3.125</v>
      </c>
      <c r="AE170" s="74">
        <v>26</v>
      </c>
      <c r="AF170" s="30">
        <v>296</v>
      </c>
      <c r="AG170" s="30">
        <v>110</v>
      </c>
      <c r="AH170" s="30">
        <v>40</v>
      </c>
      <c r="AI170" s="30">
        <v>2</v>
      </c>
      <c r="AJ170" s="37">
        <v>0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/>
      <c r="AT170" s="37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1">
        <v>100</v>
      </c>
      <c r="BA170" s="31">
        <v>63.9</v>
      </c>
      <c r="BB170" s="31">
        <v>21.2</v>
      </c>
      <c r="BC170" s="38">
        <v>79.129530799398907</v>
      </c>
      <c r="BD170" s="38">
        <v>80.854257871859801</v>
      </c>
      <c r="BE170" s="38">
        <v>14.7641796447171</v>
      </c>
      <c r="BF170" s="36">
        <v>53.357691771595903</v>
      </c>
      <c r="BG170" s="36">
        <v>20.1844607803604</v>
      </c>
      <c r="BH170" s="36">
        <v>3.90071823656832</v>
      </c>
      <c r="BI170" s="36">
        <v>2.94057646624583</v>
      </c>
      <c r="BJ170" s="36">
        <v>9.7060416143230697</v>
      </c>
      <c r="BK170" s="36">
        <v>9.9105111309064604</v>
      </c>
      <c r="BL170" s="39">
        <v>63.979594885338699</v>
      </c>
      <c r="BM170" s="39">
        <v>0</v>
      </c>
      <c r="BN170" s="39">
        <v>0</v>
      </c>
      <c r="BO170" s="39">
        <v>3.4671098348152301</v>
      </c>
      <c r="BP170" s="39">
        <v>0</v>
      </c>
      <c r="BQ170" s="39">
        <v>11.682826079245</v>
      </c>
      <c r="BR170" s="39">
        <v>2.0394332849029699</v>
      </c>
      <c r="BS170" s="39">
        <v>6.9852645548086798</v>
      </c>
      <c r="BT170" s="39">
        <v>2.18000836372337</v>
      </c>
      <c r="BU170" s="40">
        <v>9.6657629971660306</v>
      </c>
      <c r="BV170" s="41">
        <v>1215.0091</v>
      </c>
      <c r="BW170" s="72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 s="71">
        <v>3629</v>
      </c>
      <c r="E171" s="25">
        <v>46</v>
      </c>
      <c r="F171" s="25">
        <v>16</v>
      </c>
      <c r="G171" s="25">
        <v>157</v>
      </c>
      <c r="H171" s="25">
        <v>72</v>
      </c>
      <c r="I171" s="26">
        <v>30</v>
      </c>
      <c r="J171" s="25">
        <v>85</v>
      </c>
      <c r="K171" s="27">
        <v>115</v>
      </c>
      <c r="L171" s="28">
        <v>3.1689170570405101</v>
      </c>
      <c r="M171" s="28">
        <v>0.83</v>
      </c>
      <c r="N171" s="72">
        <v>2.3422430421603702</v>
      </c>
      <c r="O171" s="73">
        <v>37.895701295122599</v>
      </c>
      <c r="P171">
        <v>736</v>
      </c>
      <c r="Q171">
        <v>480</v>
      </c>
      <c r="R171" s="32">
        <v>20.281069165059201</v>
      </c>
      <c r="S171" s="31">
        <v>66.492146596858603</v>
      </c>
      <c r="T171" s="32">
        <v>13.2267842380821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>
        <v>75589210.409999996</v>
      </c>
      <c r="AA171" s="33">
        <v>54762789.380000003</v>
      </c>
      <c r="AB171" s="31">
        <v>77589283.489999995</v>
      </c>
      <c r="AC171" s="30">
        <v>21380.3481647837</v>
      </c>
      <c r="AD171" s="72">
        <v>2.88624787775891</v>
      </c>
      <c r="AE171" s="74">
        <v>68</v>
      </c>
      <c r="AF171" s="30">
        <v>714</v>
      </c>
      <c r="AG171" s="30">
        <v>259</v>
      </c>
      <c r="AH171" s="30">
        <v>75</v>
      </c>
      <c r="AI171" s="30">
        <v>14</v>
      </c>
      <c r="AJ171" s="37">
        <v>17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/>
      <c r="AT171" s="37">
        <v>1</v>
      </c>
      <c r="AU171" s="30">
        <v>0</v>
      </c>
      <c r="AV171" s="30">
        <v>0</v>
      </c>
      <c r="AW171" s="30">
        <v>0</v>
      </c>
      <c r="AX171" s="30">
        <v>1</v>
      </c>
      <c r="AY171" s="30">
        <v>0</v>
      </c>
      <c r="AZ171" s="31">
        <v>100</v>
      </c>
      <c r="BA171" s="31">
        <v>75.099999999999994</v>
      </c>
      <c r="BB171" s="31">
        <v>93.3</v>
      </c>
      <c r="BC171" s="38">
        <v>54.043366015244899</v>
      </c>
      <c r="BD171" s="38">
        <v>64.047423129416799</v>
      </c>
      <c r="BE171" s="38">
        <v>30.7242017032966</v>
      </c>
      <c r="BF171" s="36">
        <v>13.4649418595446</v>
      </c>
      <c r="BG171" s="36">
        <v>16.563647389667299</v>
      </c>
      <c r="BH171" s="36">
        <v>5.1431350118768</v>
      </c>
      <c r="BI171" s="36">
        <v>4.6022228455322196</v>
      </c>
      <c r="BJ171" s="36">
        <v>25.5054872339051</v>
      </c>
      <c r="BK171" s="36">
        <v>34.720565659473998</v>
      </c>
      <c r="BL171" s="39">
        <v>34.613383305163303</v>
      </c>
      <c r="BM171" s="39">
        <v>0</v>
      </c>
      <c r="BN171" s="39">
        <v>0</v>
      </c>
      <c r="BO171" s="39">
        <v>2.8255899283068699</v>
      </c>
      <c r="BP171" s="39">
        <v>0</v>
      </c>
      <c r="BQ171" s="39">
        <v>16.604392781774699</v>
      </c>
      <c r="BR171" s="39">
        <v>35.685554397006598</v>
      </c>
      <c r="BS171" s="39">
        <v>0.80155662328445199</v>
      </c>
      <c r="BT171" s="39">
        <v>1.38804593913804</v>
      </c>
      <c r="BU171" s="40">
        <v>8.0814770253260093</v>
      </c>
      <c r="BV171" s="41">
        <v>2732.6329000000001</v>
      </c>
      <c r="BW171" s="72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 s="71">
        <v>1056</v>
      </c>
      <c r="E172" s="25">
        <v>10</v>
      </c>
      <c r="F172" s="25">
        <v>8</v>
      </c>
      <c r="G172" s="25">
        <v>17</v>
      </c>
      <c r="H172" s="25">
        <v>28</v>
      </c>
      <c r="I172" s="26">
        <v>2</v>
      </c>
      <c r="J172" s="25">
        <v>-11</v>
      </c>
      <c r="K172" s="27">
        <v>-9</v>
      </c>
      <c r="L172" s="28">
        <v>-0.85227272727272696</v>
      </c>
      <c r="M172" s="28">
        <v>0.19</v>
      </c>
      <c r="N172" s="72">
        <v>-1.0416666666666701</v>
      </c>
      <c r="O172" s="73">
        <v>42.716856060606098</v>
      </c>
      <c r="P172">
        <v>159</v>
      </c>
      <c r="Q172">
        <v>207</v>
      </c>
      <c r="R172" s="32">
        <v>15.056818181818199</v>
      </c>
      <c r="S172" s="31">
        <v>65.340909090909093</v>
      </c>
      <c r="T172" s="32">
        <v>19.602272727272702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>
        <v>20847394.899999999</v>
      </c>
      <c r="AA172" s="33">
        <v>14993188.98</v>
      </c>
      <c r="AB172" s="31">
        <v>15149100.4</v>
      </c>
      <c r="AC172" s="30">
        <v>14345.739015151499</v>
      </c>
      <c r="AD172" s="72">
        <v>1.6973125884017</v>
      </c>
      <c r="AE172" s="74">
        <v>12</v>
      </c>
      <c r="AF172" s="30">
        <v>142</v>
      </c>
      <c r="AG172" s="30">
        <v>112</v>
      </c>
      <c r="AH172" s="30">
        <v>301</v>
      </c>
      <c r="AI172" s="30">
        <v>1</v>
      </c>
      <c r="AJ172" s="37">
        <v>2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/>
      <c r="AT172" s="37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1">
        <v>100</v>
      </c>
      <c r="BA172" s="31">
        <v>28.2</v>
      </c>
      <c r="BB172" s="31">
        <v>95.9</v>
      </c>
      <c r="BC172" s="38">
        <v>42.097293850585601</v>
      </c>
      <c r="BD172" s="38">
        <v>16.137135286844501</v>
      </c>
      <c r="BE172" s="38">
        <v>74.053558817493496</v>
      </c>
      <c r="BF172" s="36">
        <v>5.0086355973591896</v>
      </c>
      <c r="BG172" s="36">
        <v>11.340684584766</v>
      </c>
      <c r="BH172" s="36">
        <v>2.72710595887545</v>
      </c>
      <c r="BI172" s="36">
        <v>8.8128189455503492</v>
      </c>
      <c r="BJ172" s="36">
        <v>21.4523230560591</v>
      </c>
      <c r="BK172" s="36">
        <v>50.658431857389999</v>
      </c>
      <c r="BL172" s="39">
        <v>6.7932972607694602</v>
      </c>
      <c r="BM172" s="39">
        <v>0</v>
      </c>
      <c r="BN172" s="39">
        <v>0</v>
      </c>
      <c r="BO172" s="39">
        <v>4.04522767174244</v>
      </c>
      <c r="BP172" s="39">
        <v>8.4224655857195296E-2</v>
      </c>
      <c r="BQ172" s="39">
        <v>31.1745442622165</v>
      </c>
      <c r="BR172" s="39">
        <v>44.1330125448467</v>
      </c>
      <c r="BS172" s="39">
        <v>1.2572055584276101</v>
      </c>
      <c r="BT172" s="39">
        <v>2.3153863642757102</v>
      </c>
      <c r="BU172" s="40">
        <v>10.197101681864501</v>
      </c>
      <c r="BV172" s="41">
        <v>650.52210000000002</v>
      </c>
      <c r="BW172" s="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 s="71">
        <v>1274</v>
      </c>
      <c r="E173" s="25">
        <v>7</v>
      </c>
      <c r="F173" s="25">
        <v>23</v>
      </c>
      <c r="G173" s="25">
        <v>39</v>
      </c>
      <c r="H173" s="25">
        <v>33</v>
      </c>
      <c r="I173" s="26">
        <v>-16</v>
      </c>
      <c r="J173" s="25">
        <v>6</v>
      </c>
      <c r="K173" s="27">
        <v>-10</v>
      </c>
      <c r="L173" s="28">
        <v>-0.78492935635792804</v>
      </c>
      <c r="M173" s="28">
        <v>-1.26</v>
      </c>
      <c r="N173" s="72">
        <v>0.47095761381475698</v>
      </c>
      <c r="O173" s="73">
        <v>45.2158555729984</v>
      </c>
      <c r="P173">
        <v>160</v>
      </c>
      <c r="Q173">
        <v>299</v>
      </c>
      <c r="R173" s="32">
        <v>12.558869701726801</v>
      </c>
      <c r="S173" s="31">
        <v>63.971742543171104</v>
      </c>
      <c r="T173" s="32">
        <v>23.469387755102002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>
        <v>32922066.359999999</v>
      </c>
      <c r="AA173" s="33">
        <v>23713587.719999999</v>
      </c>
      <c r="AB173" s="31">
        <v>29414123.489999998</v>
      </c>
      <c r="AC173" s="30">
        <v>23088.0090188383</v>
      </c>
      <c r="AD173" s="72">
        <v>3.6496350364963499</v>
      </c>
      <c r="AE173" s="74">
        <v>30</v>
      </c>
      <c r="AF173" s="30">
        <v>181</v>
      </c>
      <c r="AG173" s="30">
        <v>104</v>
      </c>
      <c r="AH173" s="30">
        <v>59</v>
      </c>
      <c r="AI173" s="30">
        <v>7</v>
      </c>
      <c r="AJ173" s="37">
        <v>0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/>
      <c r="AT173" s="37">
        <v>3</v>
      </c>
      <c r="AU173" s="30">
        <v>1</v>
      </c>
      <c r="AV173" s="30">
        <v>0</v>
      </c>
      <c r="AW173" s="30">
        <v>0</v>
      </c>
      <c r="AX173" s="30">
        <v>1</v>
      </c>
      <c r="AY173" s="30">
        <v>1</v>
      </c>
      <c r="AZ173" s="31">
        <v>98.9</v>
      </c>
      <c r="BA173" s="31">
        <v>40.700000000000003</v>
      </c>
      <c r="BB173" s="31">
        <v>72.3</v>
      </c>
      <c r="BC173" s="38">
        <v>18.242876125076201</v>
      </c>
      <c r="BD173" s="38">
        <v>36.446451488041099</v>
      </c>
      <c r="BE173" s="38">
        <v>56.515221403276797</v>
      </c>
      <c r="BF173" s="36">
        <v>1.06624615726494</v>
      </c>
      <c r="BG173" s="36">
        <v>3.4887583396930402</v>
      </c>
      <c r="BH173" s="36">
        <v>2.0310177253071502</v>
      </c>
      <c r="BI173" s="36">
        <v>3.6533699610726802</v>
      </c>
      <c r="BJ173" s="36">
        <v>13.1828689385455</v>
      </c>
      <c r="BK173" s="36">
        <v>76.577738878116705</v>
      </c>
      <c r="BL173" s="39">
        <v>6.6488809969493303</v>
      </c>
      <c r="BM173" s="39">
        <v>0</v>
      </c>
      <c r="BN173" s="39">
        <v>0</v>
      </c>
      <c r="BO173" s="39">
        <v>1.2839932957145499</v>
      </c>
      <c r="BP173" s="39">
        <v>0</v>
      </c>
      <c r="BQ173" s="39">
        <v>10.310001832412301</v>
      </c>
      <c r="BR173" s="39">
        <v>77.989160236144599</v>
      </c>
      <c r="BS173" s="39">
        <v>0.37000471981937999</v>
      </c>
      <c r="BT173" s="39">
        <v>0.42326051672951798</v>
      </c>
      <c r="BU173" s="40">
        <v>2.9746984022302598</v>
      </c>
      <c r="BV173" s="41">
        <v>5947.8971000000001</v>
      </c>
      <c r="BW173" s="72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 s="71">
        <v>335</v>
      </c>
      <c r="E174" s="25">
        <v>3</v>
      </c>
      <c r="F174" s="25">
        <v>8</v>
      </c>
      <c r="G174" s="25">
        <v>14</v>
      </c>
      <c r="H174" s="25">
        <v>11</v>
      </c>
      <c r="I174" s="26">
        <v>-5</v>
      </c>
      <c r="J174" s="25">
        <v>3</v>
      </c>
      <c r="K174" s="27">
        <v>-2</v>
      </c>
      <c r="L174" s="28">
        <v>-0.59701492537313405</v>
      </c>
      <c r="M174" s="28">
        <v>-1.49</v>
      </c>
      <c r="N174" s="72">
        <v>0.89552238805970097</v>
      </c>
      <c r="O174" s="73">
        <v>42.643283582089602</v>
      </c>
      <c r="P174">
        <v>52</v>
      </c>
      <c r="Q174">
        <v>68</v>
      </c>
      <c r="R174" s="32">
        <v>15.5223880597015</v>
      </c>
      <c r="S174" s="31">
        <v>64.179104477612</v>
      </c>
      <c r="T174" s="32">
        <v>20.298507462686601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>
        <v>6062651.1600000001</v>
      </c>
      <c r="AA174" s="33">
        <v>4719171.41</v>
      </c>
      <c r="AB174" s="31">
        <v>5964599.3600000003</v>
      </c>
      <c r="AC174" s="30">
        <v>17804.774208955201</v>
      </c>
      <c r="AD174" s="72">
        <v>5.0691244239631299</v>
      </c>
      <c r="AE174" s="74">
        <v>11</v>
      </c>
      <c r="AF174" s="30">
        <v>65</v>
      </c>
      <c r="AG174" s="30">
        <v>25</v>
      </c>
      <c r="AH174" s="30">
        <v>6</v>
      </c>
      <c r="AI174" s="30">
        <v>0</v>
      </c>
      <c r="AJ174" s="37">
        <v>1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/>
      <c r="AT174" s="37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1">
        <v>99.4</v>
      </c>
      <c r="BA174" s="31">
        <v>61.3</v>
      </c>
      <c r="BB174" s="31">
        <v>0</v>
      </c>
      <c r="BC174" s="38">
        <v>75.476617006168993</v>
      </c>
      <c r="BD174" s="38">
        <v>86.0711838250906</v>
      </c>
      <c r="BE174" s="38">
        <v>9.3471400681442791</v>
      </c>
      <c r="BF174" s="36">
        <v>33.958245160410101</v>
      </c>
      <c r="BG174" s="36">
        <v>23.750039423569898</v>
      </c>
      <c r="BH174" s="36">
        <v>22.926903788200999</v>
      </c>
      <c r="BI174" s="36">
        <v>2.7631596360945099</v>
      </c>
      <c r="BJ174" s="36">
        <v>1.17518016683711</v>
      </c>
      <c r="BK174" s="36">
        <v>15.4264718248874</v>
      </c>
      <c r="BL174" s="39">
        <v>64.963617768339304</v>
      </c>
      <c r="BM174" s="39">
        <v>0</v>
      </c>
      <c r="BN174" s="39">
        <v>0</v>
      </c>
      <c r="BO174" s="39">
        <v>3.26261000983656</v>
      </c>
      <c r="BP174" s="39">
        <v>0.19548411772971899</v>
      </c>
      <c r="BQ174" s="39">
        <v>7.0549051102634301</v>
      </c>
      <c r="BR174" s="39">
        <v>15.728849774280301</v>
      </c>
      <c r="BS174" s="39">
        <v>0.321619114002622</v>
      </c>
      <c r="BT174" s="39">
        <v>1.74681242514399</v>
      </c>
      <c r="BU174" s="40">
        <v>6.7261016804040299</v>
      </c>
      <c r="BV174" s="41">
        <v>537.28150000000005</v>
      </c>
      <c r="BW174" s="72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 s="71">
        <v>631</v>
      </c>
      <c r="E175" s="25">
        <v>12</v>
      </c>
      <c r="F175" s="25">
        <v>7</v>
      </c>
      <c r="G175" s="25">
        <v>11</v>
      </c>
      <c r="H175" s="25">
        <v>1</v>
      </c>
      <c r="I175" s="26">
        <v>5</v>
      </c>
      <c r="J175" s="25">
        <v>10</v>
      </c>
      <c r="K175" s="27">
        <v>15</v>
      </c>
      <c r="L175" s="28">
        <v>2.37717908082409</v>
      </c>
      <c r="M175" s="28">
        <v>0.79</v>
      </c>
      <c r="N175" s="72">
        <v>1.5847860538827301</v>
      </c>
      <c r="O175" s="73">
        <v>40.6790808240888</v>
      </c>
      <c r="P175">
        <v>107</v>
      </c>
      <c r="Q175">
        <v>109</v>
      </c>
      <c r="R175" s="32">
        <v>16.9572107765452</v>
      </c>
      <c r="S175" s="31">
        <v>65.7686212361331</v>
      </c>
      <c r="T175" s="32">
        <v>17.2741679873217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>
        <v>15354835.4</v>
      </c>
      <c r="AA175" s="33">
        <v>10512934.58</v>
      </c>
      <c r="AB175" s="31">
        <v>11595698.119999999</v>
      </c>
      <c r="AC175" s="30">
        <v>18376.7006656101</v>
      </c>
      <c r="AD175" s="72">
        <v>4.6228710462287097</v>
      </c>
      <c r="AE175" s="74">
        <v>19</v>
      </c>
      <c r="AF175" s="30">
        <v>114</v>
      </c>
      <c r="AG175" s="30">
        <v>38</v>
      </c>
      <c r="AH175" s="30">
        <v>6</v>
      </c>
      <c r="AI175" s="30">
        <v>3</v>
      </c>
      <c r="AJ175" s="37">
        <v>4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/>
      <c r="AT175" s="37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1">
        <v>98.8</v>
      </c>
      <c r="BA175" s="31">
        <v>50</v>
      </c>
      <c r="BB175" s="31">
        <v>12.6</v>
      </c>
      <c r="BC175" s="38">
        <v>33.396019290033003</v>
      </c>
      <c r="BD175" s="38">
        <v>74.401938857821904</v>
      </c>
      <c r="BE175" s="38">
        <v>21.304497237573202</v>
      </c>
      <c r="BF175" s="36">
        <v>0.26932574647513802</v>
      </c>
      <c r="BG175" s="36">
        <v>3.7892098061912902</v>
      </c>
      <c r="BH175" s="36">
        <v>7.3985751665420301</v>
      </c>
      <c r="BI175" s="36">
        <v>6.3235750955194296</v>
      </c>
      <c r="BJ175" s="36">
        <v>21.195132363808899</v>
      </c>
      <c r="BK175" s="36">
        <v>61.024181821463202</v>
      </c>
      <c r="BL175" s="39">
        <v>24.847285853116801</v>
      </c>
      <c r="BM175" s="39">
        <v>0</v>
      </c>
      <c r="BN175" s="39">
        <v>0</v>
      </c>
      <c r="BO175" s="39">
        <v>1.28669774154315</v>
      </c>
      <c r="BP175" s="39">
        <v>0.147181688268611</v>
      </c>
      <c r="BQ175" s="39">
        <v>7.1148540071044897</v>
      </c>
      <c r="BR175" s="39">
        <v>61.891190546852997</v>
      </c>
      <c r="BS175" s="39">
        <v>0.24345727537012599</v>
      </c>
      <c r="BT175" s="39">
        <v>0.60324997651510803</v>
      </c>
      <c r="BU175" s="40">
        <v>3.8660829112287698</v>
      </c>
      <c r="BV175" s="41">
        <v>2405.8020000000001</v>
      </c>
      <c r="BW175" s="72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 s="71">
        <v>726</v>
      </c>
      <c r="E176" s="25">
        <v>8</v>
      </c>
      <c r="F176" s="25">
        <v>14</v>
      </c>
      <c r="G176" s="25">
        <v>26</v>
      </c>
      <c r="H176" s="25">
        <v>18</v>
      </c>
      <c r="I176" s="26">
        <v>-6</v>
      </c>
      <c r="J176" s="25">
        <v>8</v>
      </c>
      <c r="K176" s="27">
        <v>2</v>
      </c>
      <c r="L176" s="28">
        <v>0.27548209366391202</v>
      </c>
      <c r="M176" s="28">
        <v>-0.83</v>
      </c>
      <c r="N176" s="72">
        <v>1.1019283746556501</v>
      </c>
      <c r="O176" s="73">
        <v>40.534435261707998</v>
      </c>
      <c r="P176">
        <v>142</v>
      </c>
      <c r="Q176">
        <v>132</v>
      </c>
      <c r="R176" s="32">
        <v>19.559228650137701</v>
      </c>
      <c r="S176" s="31">
        <v>62.258953168044101</v>
      </c>
      <c r="T176" s="32">
        <v>18.181818181818201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>
        <v>13732297.380000001</v>
      </c>
      <c r="AA176" s="33">
        <v>10989057.15</v>
      </c>
      <c r="AB176" s="31">
        <v>21661391.359999999</v>
      </c>
      <c r="AC176" s="30">
        <v>29836.627217630801</v>
      </c>
      <c r="AD176" s="72">
        <v>2.8761061946902702</v>
      </c>
      <c r="AE176" s="74">
        <v>13</v>
      </c>
      <c r="AF176" s="30">
        <v>142</v>
      </c>
      <c r="AG176" s="30">
        <v>52</v>
      </c>
      <c r="AH176" s="30">
        <v>13</v>
      </c>
      <c r="AI176" s="30">
        <v>1</v>
      </c>
      <c r="AJ176" s="37">
        <v>5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/>
      <c r="AT176" s="37">
        <v>1</v>
      </c>
      <c r="AU176" s="30">
        <v>0</v>
      </c>
      <c r="AV176" s="30">
        <v>1</v>
      </c>
      <c r="AW176" s="30">
        <v>0</v>
      </c>
      <c r="AX176" s="30">
        <v>0</v>
      </c>
      <c r="AY176" s="30">
        <v>0</v>
      </c>
      <c r="AZ176" s="31">
        <v>100</v>
      </c>
      <c r="BA176" s="31">
        <v>3.5</v>
      </c>
      <c r="BB176" s="31">
        <v>15</v>
      </c>
      <c r="BC176" s="38">
        <v>53.949329918580702</v>
      </c>
      <c r="BD176" s="38">
        <v>63.575438955125499</v>
      </c>
      <c r="BE176" s="38">
        <v>34.681950526650098</v>
      </c>
      <c r="BF176" s="36">
        <v>8.5644009810201993</v>
      </c>
      <c r="BG176" s="36">
        <v>6.2168276093625998</v>
      </c>
      <c r="BH176" s="36">
        <v>14.0276805003063</v>
      </c>
      <c r="BI176" s="36">
        <v>9.6308508038917804</v>
      </c>
      <c r="BJ176" s="36">
        <v>22.9039643636956</v>
      </c>
      <c r="BK176" s="36">
        <v>38.656275741723597</v>
      </c>
      <c r="BL176" s="39">
        <v>34.298523309086498</v>
      </c>
      <c r="BM176" s="39">
        <v>0</v>
      </c>
      <c r="BN176" s="39">
        <v>0</v>
      </c>
      <c r="BO176" s="39">
        <v>0.924630888070611</v>
      </c>
      <c r="BP176" s="39">
        <v>1.5495809602125699E-2</v>
      </c>
      <c r="BQ176" s="39">
        <v>18.710679911821401</v>
      </c>
      <c r="BR176" s="39">
        <v>39.855666393564697</v>
      </c>
      <c r="BS176" s="39">
        <v>0.30887996594834199</v>
      </c>
      <c r="BT176" s="39">
        <v>0.62947034413438696</v>
      </c>
      <c r="BU176" s="40">
        <v>5.2566533777719302</v>
      </c>
      <c r="BV176" s="41">
        <v>1891.4791</v>
      </c>
      <c r="BW176" s="72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 s="71">
        <v>978</v>
      </c>
      <c r="E177" s="25">
        <v>7</v>
      </c>
      <c r="F177" s="25">
        <v>6</v>
      </c>
      <c r="G177" s="25">
        <v>28</v>
      </c>
      <c r="H177" s="25">
        <v>27</v>
      </c>
      <c r="I177" s="26">
        <v>1</v>
      </c>
      <c r="J177" s="25">
        <v>1</v>
      </c>
      <c r="K177" s="27">
        <v>2</v>
      </c>
      <c r="L177" s="28">
        <v>0.20449897750511201</v>
      </c>
      <c r="M177" s="28">
        <v>0.1</v>
      </c>
      <c r="N177" s="72">
        <v>0.102249488752556</v>
      </c>
      <c r="O177" s="73">
        <v>43.036809815950903</v>
      </c>
      <c r="P177">
        <v>126</v>
      </c>
      <c r="Q177">
        <v>176</v>
      </c>
      <c r="R177" s="32">
        <v>12.8834355828221</v>
      </c>
      <c r="S177" s="31">
        <v>69.120654396728</v>
      </c>
      <c r="T177" s="32">
        <v>17.995910020449902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>
        <v>27711164.34</v>
      </c>
      <c r="AA177" s="33">
        <v>14167157.42</v>
      </c>
      <c r="AB177" s="31">
        <v>25297355.120000001</v>
      </c>
      <c r="AC177" s="30">
        <v>25866.416278118599</v>
      </c>
      <c r="AD177" s="72">
        <v>2.7656477438136799</v>
      </c>
      <c r="AE177" s="74">
        <v>19</v>
      </c>
      <c r="AF177" s="30">
        <v>132</v>
      </c>
      <c r="AG177" s="30">
        <v>61</v>
      </c>
      <c r="AH177" s="30">
        <v>65</v>
      </c>
      <c r="AI177" s="30">
        <v>2</v>
      </c>
      <c r="AJ177" s="37">
        <v>1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/>
      <c r="AT177" s="37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1">
        <v>99.2</v>
      </c>
      <c r="BA177" s="31">
        <v>46.4</v>
      </c>
      <c r="BB177" s="31">
        <v>0</v>
      </c>
      <c r="BC177" s="38">
        <v>55.284832745371602</v>
      </c>
      <c r="BD177" s="38">
        <v>15.527941919441</v>
      </c>
      <c r="BE177" s="38">
        <v>77.848874063005795</v>
      </c>
      <c r="BF177" s="36">
        <v>6.0837384033182698</v>
      </c>
      <c r="BG177" s="36">
        <v>2.5490804443745398</v>
      </c>
      <c r="BH177" s="36">
        <v>17.3715235032202</v>
      </c>
      <c r="BI177" s="36">
        <v>9.2315387731529501</v>
      </c>
      <c r="BJ177" s="36">
        <v>32.567224838672999</v>
      </c>
      <c r="BK177" s="36">
        <v>32.196894037261103</v>
      </c>
      <c r="BL177" s="39">
        <v>8.5845967189614107</v>
      </c>
      <c r="BM177" s="39">
        <v>0</v>
      </c>
      <c r="BN177" s="39">
        <v>0</v>
      </c>
      <c r="BO177" s="39">
        <v>3.66161620652246</v>
      </c>
      <c r="BP177" s="39">
        <v>0</v>
      </c>
      <c r="BQ177" s="39">
        <v>43.038619819887799</v>
      </c>
      <c r="BR177" s="39">
        <v>28.097765129003601</v>
      </c>
      <c r="BS177" s="39">
        <v>2.3025526868587902</v>
      </c>
      <c r="BT177" s="39">
        <v>1.9851280480915801</v>
      </c>
      <c r="BU177" s="40">
        <v>12.329721390674401</v>
      </c>
      <c r="BV177" s="41">
        <v>843.50729999999999</v>
      </c>
      <c r="BW177" s="72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 s="71">
        <v>217</v>
      </c>
      <c r="E178" s="25">
        <v>2</v>
      </c>
      <c r="F178" s="25">
        <v>1</v>
      </c>
      <c r="G178" s="25">
        <v>8</v>
      </c>
      <c r="H178" s="25">
        <v>8</v>
      </c>
      <c r="I178" s="26">
        <v>1</v>
      </c>
      <c r="J178" s="25">
        <v>0</v>
      </c>
      <c r="K178" s="27">
        <v>1</v>
      </c>
      <c r="L178" s="28">
        <v>0.460829493087558</v>
      </c>
      <c r="M178" s="28">
        <v>0.46</v>
      </c>
      <c r="N178" s="72">
        <v>0</v>
      </c>
      <c r="O178" s="73">
        <v>43.140552995391701</v>
      </c>
      <c r="P178">
        <v>32</v>
      </c>
      <c r="Q178">
        <v>42</v>
      </c>
      <c r="R178" s="32">
        <v>14.746543778801801</v>
      </c>
      <c r="S178" s="31">
        <v>65.898617511520698</v>
      </c>
      <c r="T178" s="32">
        <v>19.354838709677399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>
        <v>4518092.8499999996</v>
      </c>
      <c r="AA178" s="33">
        <v>3233499.93</v>
      </c>
      <c r="AB178" s="31">
        <v>4983758.72</v>
      </c>
      <c r="AC178" s="30">
        <v>22966.630046082901</v>
      </c>
      <c r="AD178" s="72">
        <v>5.6737588652482298</v>
      </c>
      <c r="AE178" s="74">
        <v>8</v>
      </c>
      <c r="AF178" s="30">
        <v>34</v>
      </c>
      <c r="AG178" s="30">
        <v>14</v>
      </c>
      <c r="AH178" s="30">
        <v>12</v>
      </c>
      <c r="AI178" s="30">
        <v>0</v>
      </c>
      <c r="AJ178" s="37">
        <v>0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/>
      <c r="AT178" s="37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1">
        <v>97.5</v>
      </c>
      <c r="BA178" s="31">
        <v>19.399999999999999</v>
      </c>
      <c r="BB178" s="31">
        <v>0</v>
      </c>
      <c r="BC178" s="38">
        <v>74.4237922312264</v>
      </c>
      <c r="BD178" s="38">
        <v>94.553979689462096</v>
      </c>
      <c r="BE178" s="38">
        <v>1.7337897098433199</v>
      </c>
      <c r="BF178" s="36">
        <v>3.5320782450835</v>
      </c>
      <c r="BG178" s="36">
        <v>38.0917538430026</v>
      </c>
      <c r="BH178" s="36">
        <v>6.9813397657864398</v>
      </c>
      <c r="BI178" s="36">
        <v>29.3318766174547</v>
      </c>
      <c r="BJ178" s="36">
        <v>0.68888114227380204</v>
      </c>
      <c r="BK178" s="36">
        <v>21.374070386398898</v>
      </c>
      <c r="BL178" s="39">
        <v>70.370657390441295</v>
      </c>
      <c r="BM178" s="39">
        <v>0</v>
      </c>
      <c r="BN178" s="39">
        <v>0</v>
      </c>
      <c r="BO178" s="39">
        <v>2.51193580535426</v>
      </c>
      <c r="BP178" s="39">
        <v>0.250846984050696</v>
      </c>
      <c r="BQ178" s="39">
        <v>1.2903520513801701</v>
      </c>
      <c r="BR178" s="39">
        <v>19.6540291663608</v>
      </c>
      <c r="BS178" s="39">
        <v>0.49245139517526998</v>
      </c>
      <c r="BT178" s="39">
        <v>1.2564744667701999</v>
      </c>
      <c r="BU178" s="40">
        <v>4.1732527404673103</v>
      </c>
      <c r="BV178" s="41">
        <v>562.61389999999994</v>
      </c>
      <c r="BW178" s="72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 s="71">
        <v>3029</v>
      </c>
      <c r="E179" s="25">
        <v>29</v>
      </c>
      <c r="F179" s="25">
        <v>27</v>
      </c>
      <c r="G179" s="25">
        <v>55</v>
      </c>
      <c r="H179" s="25">
        <v>98</v>
      </c>
      <c r="I179" s="26">
        <v>2</v>
      </c>
      <c r="J179" s="25">
        <v>-43</v>
      </c>
      <c r="K179" s="27">
        <v>-41</v>
      </c>
      <c r="L179" s="28">
        <v>-1.35358204027732</v>
      </c>
      <c r="M179" s="28">
        <v>7.0000000000000007E-2</v>
      </c>
      <c r="N179" s="72">
        <v>-1.41961043248597</v>
      </c>
      <c r="O179" s="73">
        <v>43.940409376031702</v>
      </c>
      <c r="P179">
        <v>428</v>
      </c>
      <c r="Q179">
        <v>668</v>
      </c>
      <c r="R179" s="32">
        <v>14.130075932651</v>
      </c>
      <c r="S179" s="31">
        <v>63.816441069660002</v>
      </c>
      <c r="T179" s="32">
        <v>22.053482997688999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>
        <v>76612963.780000001</v>
      </c>
      <c r="AA179" s="33">
        <v>44899400.170000002</v>
      </c>
      <c r="AB179" s="31">
        <v>69782979.459999993</v>
      </c>
      <c r="AC179" s="30">
        <v>23038.2896863651</v>
      </c>
      <c r="AD179" s="72">
        <v>2.7286508337544202</v>
      </c>
      <c r="AE179" s="74">
        <v>54</v>
      </c>
      <c r="AF179" s="30">
        <v>515</v>
      </c>
      <c r="AG179" s="30">
        <v>224</v>
      </c>
      <c r="AH179" s="30">
        <v>260</v>
      </c>
      <c r="AI179" s="30">
        <v>7</v>
      </c>
      <c r="AJ179" s="37">
        <v>3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/>
      <c r="AT179" s="37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1">
        <v>99.8</v>
      </c>
      <c r="BA179" s="31">
        <v>52.6</v>
      </c>
      <c r="BB179" s="31">
        <v>98.6</v>
      </c>
      <c r="BC179" s="38">
        <v>81.106510428721506</v>
      </c>
      <c r="BD179" s="38">
        <v>88.417715315998393</v>
      </c>
      <c r="BE179" s="38">
        <v>5.2521026036219798</v>
      </c>
      <c r="BF179" s="36">
        <v>11.360834467885701</v>
      </c>
      <c r="BG179" s="36">
        <v>60.880608941925303</v>
      </c>
      <c r="BH179" s="36">
        <v>5.5147135943999004</v>
      </c>
      <c r="BI179" s="36">
        <v>2.5638530543722698E-4</v>
      </c>
      <c r="BJ179" s="36">
        <v>16.970740204364098</v>
      </c>
      <c r="BK179" s="36">
        <v>5.2728464061195401</v>
      </c>
      <c r="BL179" s="39">
        <v>71.712523493607605</v>
      </c>
      <c r="BM179" s="39">
        <v>0</v>
      </c>
      <c r="BN179" s="39">
        <v>0</v>
      </c>
      <c r="BO179" s="39">
        <v>5.1341897891801498</v>
      </c>
      <c r="BP179" s="39">
        <v>0</v>
      </c>
      <c r="BQ179" s="39">
        <v>4.2597971459338204</v>
      </c>
      <c r="BR179" s="39">
        <v>0.94424770289962401</v>
      </c>
      <c r="BS179" s="39">
        <v>2.7553788919584199</v>
      </c>
      <c r="BT179" s="39">
        <v>3.6704592273716199</v>
      </c>
      <c r="BU179" s="40">
        <v>11.5234037490488</v>
      </c>
      <c r="BV179" s="41">
        <v>954.83420000000001</v>
      </c>
      <c r="BW179" s="72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 s="71">
        <v>496</v>
      </c>
      <c r="E180" s="25">
        <v>2</v>
      </c>
      <c r="F180" s="25">
        <v>2</v>
      </c>
      <c r="G180" s="25">
        <v>11</v>
      </c>
      <c r="H180" s="25">
        <v>7</v>
      </c>
      <c r="I180" s="26">
        <v>0</v>
      </c>
      <c r="J180" s="25">
        <v>4</v>
      </c>
      <c r="K180" s="27">
        <v>4</v>
      </c>
      <c r="L180" s="28">
        <v>0.80645161290322598</v>
      </c>
      <c r="M180" s="28">
        <v>0</v>
      </c>
      <c r="N180" s="72">
        <v>0.80645161290322598</v>
      </c>
      <c r="O180" s="73">
        <v>42.0322580645161</v>
      </c>
      <c r="P180">
        <v>75</v>
      </c>
      <c r="Q180">
        <v>97</v>
      </c>
      <c r="R180" s="32">
        <v>15.1209677419355</v>
      </c>
      <c r="S180" s="31">
        <v>65.322580645161295</v>
      </c>
      <c r="T180" s="32">
        <v>19.556451612903199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>
        <v>7690826.3700000001</v>
      </c>
      <c r="AA180" s="33">
        <v>6709887.9699999997</v>
      </c>
      <c r="AB180" s="31">
        <v>5697873.5999999996</v>
      </c>
      <c r="AC180" s="30">
        <v>11487.6483870968</v>
      </c>
      <c r="AD180" s="72">
        <v>2.1472392638036801</v>
      </c>
      <c r="AE180" s="74">
        <v>7</v>
      </c>
      <c r="AF180" s="30">
        <v>119</v>
      </c>
      <c r="AG180" s="30">
        <v>54</v>
      </c>
      <c r="AH180" s="30">
        <v>13</v>
      </c>
      <c r="AI180" s="30">
        <v>0</v>
      </c>
      <c r="AJ180" s="37">
        <v>0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/>
      <c r="AT180" s="37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1">
        <v>100</v>
      </c>
      <c r="BA180" s="31">
        <v>74.900000000000006</v>
      </c>
      <c r="BB180" s="31">
        <v>0</v>
      </c>
      <c r="BC180" s="38">
        <v>65.5109526923614</v>
      </c>
      <c r="BD180" s="38">
        <v>81.5900461384838</v>
      </c>
      <c r="BE180" s="38">
        <v>13.993921709003001</v>
      </c>
      <c r="BF180" s="36">
        <v>16.647952723066201</v>
      </c>
      <c r="BG180" s="36">
        <v>39.537906346197602</v>
      </c>
      <c r="BH180" s="36">
        <v>4.8907405771543404</v>
      </c>
      <c r="BI180" s="36">
        <v>6.4253741893430201</v>
      </c>
      <c r="BJ180" s="36">
        <v>5.0731553934773297</v>
      </c>
      <c r="BK180" s="36">
        <v>27.424870770761601</v>
      </c>
      <c r="BL180" s="39">
        <v>53.450416527457897</v>
      </c>
      <c r="BM180" s="39">
        <v>0</v>
      </c>
      <c r="BN180" s="39">
        <v>0</v>
      </c>
      <c r="BO180" s="39">
        <v>2.7206032862349998</v>
      </c>
      <c r="BP180" s="39">
        <v>0.17238144807741401</v>
      </c>
      <c r="BQ180" s="39">
        <v>9.1675514305910308</v>
      </c>
      <c r="BR180" s="39">
        <v>21.704110255760199</v>
      </c>
      <c r="BS180" s="39">
        <v>1.9704021541983801</v>
      </c>
      <c r="BT180" s="39">
        <v>1.7666453292400199</v>
      </c>
      <c r="BU180" s="40">
        <v>9.0478895684400307</v>
      </c>
      <c r="BV180" s="41">
        <v>491.46820000000002</v>
      </c>
      <c r="BW180" s="72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 s="71">
        <v>3252</v>
      </c>
      <c r="E181" s="25">
        <v>36</v>
      </c>
      <c r="F181" s="25">
        <v>31</v>
      </c>
      <c r="G181" s="25">
        <v>90</v>
      </c>
      <c r="H181" s="25">
        <v>106</v>
      </c>
      <c r="I181" s="26">
        <v>5</v>
      </c>
      <c r="J181" s="25">
        <v>-16</v>
      </c>
      <c r="K181" s="27">
        <v>-11</v>
      </c>
      <c r="L181" s="28">
        <v>-0.33825338253382498</v>
      </c>
      <c r="M181" s="28">
        <v>0.15</v>
      </c>
      <c r="N181" s="72">
        <v>-0.49200492004920099</v>
      </c>
      <c r="O181" s="73">
        <v>41.7057195571956</v>
      </c>
      <c r="P181">
        <v>546</v>
      </c>
      <c r="Q181">
        <v>620</v>
      </c>
      <c r="R181" s="32">
        <v>16.789667896678999</v>
      </c>
      <c r="S181" s="31">
        <v>64.145141451414503</v>
      </c>
      <c r="T181" s="32">
        <v>19.065190651906502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>
        <v>93773806.180000007</v>
      </c>
      <c r="AA181" s="33">
        <v>73489603.340000004</v>
      </c>
      <c r="AB181" s="31">
        <v>95869540.609999999</v>
      </c>
      <c r="AC181" s="30">
        <v>29480.1785393604</v>
      </c>
      <c r="AD181" s="72">
        <v>3.50212967345007</v>
      </c>
      <c r="AE181" s="74">
        <v>74</v>
      </c>
      <c r="AF181" s="30">
        <v>571</v>
      </c>
      <c r="AG181" s="30">
        <v>239</v>
      </c>
      <c r="AH181" s="30">
        <v>184</v>
      </c>
      <c r="AI181" s="30">
        <v>17</v>
      </c>
      <c r="AJ181" s="37">
        <v>8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/>
      <c r="AT181" s="37">
        <v>4</v>
      </c>
      <c r="AU181" s="30">
        <v>0</v>
      </c>
      <c r="AV181" s="30">
        <v>3</v>
      </c>
      <c r="AW181" s="30">
        <v>0</v>
      </c>
      <c r="AX181" s="30">
        <v>0</v>
      </c>
      <c r="AY181" s="30">
        <v>1</v>
      </c>
      <c r="AZ181" s="31">
        <v>99.8</v>
      </c>
      <c r="BA181" s="31">
        <v>56.9</v>
      </c>
      <c r="BB181" s="31">
        <v>88.6</v>
      </c>
      <c r="BC181" s="38">
        <v>49.5061024659718</v>
      </c>
      <c r="BD181" s="38">
        <v>72.626033256768295</v>
      </c>
      <c r="BE181" s="38">
        <v>15.611414433697099</v>
      </c>
      <c r="BF181" s="36">
        <v>0.60606854827446699</v>
      </c>
      <c r="BG181" s="36">
        <v>46.352573301972903</v>
      </c>
      <c r="BH181" s="36">
        <v>6.8179362860000898</v>
      </c>
      <c r="BI181" s="36">
        <v>0.80862177823287595</v>
      </c>
      <c r="BJ181" s="36">
        <v>12.303508883313301</v>
      </c>
      <c r="BK181" s="36">
        <v>33.111291202206402</v>
      </c>
      <c r="BL181" s="39">
        <v>35.954318441066498</v>
      </c>
      <c r="BM181" s="39">
        <v>0</v>
      </c>
      <c r="BN181" s="39">
        <v>0</v>
      </c>
      <c r="BO181" s="39">
        <v>5.8043584554264704</v>
      </c>
      <c r="BP181" s="39">
        <v>1.88227435452488E-2</v>
      </c>
      <c r="BQ181" s="39">
        <v>7.7286028259335797</v>
      </c>
      <c r="BR181" s="39">
        <v>34.222219942404699</v>
      </c>
      <c r="BS181" s="39">
        <v>1.16151003999584</v>
      </c>
      <c r="BT181" s="39">
        <v>2.59385527903506</v>
      </c>
      <c r="BU181" s="40">
        <v>12.5163122725927</v>
      </c>
      <c r="BV181" s="41">
        <v>1403.6211000000001</v>
      </c>
      <c r="BW181" s="72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 s="71">
        <v>640</v>
      </c>
      <c r="E182" s="25">
        <v>4</v>
      </c>
      <c r="F182" s="25">
        <v>12</v>
      </c>
      <c r="G182" s="25">
        <v>9</v>
      </c>
      <c r="H182" s="25">
        <v>33</v>
      </c>
      <c r="I182" s="26">
        <v>-8</v>
      </c>
      <c r="J182" s="25">
        <v>-24</v>
      </c>
      <c r="K182" s="27">
        <v>-32</v>
      </c>
      <c r="L182" s="28">
        <v>-5</v>
      </c>
      <c r="M182" s="28">
        <v>-1.25</v>
      </c>
      <c r="N182" s="72">
        <v>-3.75</v>
      </c>
      <c r="O182" s="73">
        <v>42.090625000000003</v>
      </c>
      <c r="P182">
        <v>97</v>
      </c>
      <c r="Q182">
        <v>116</v>
      </c>
      <c r="R182" s="32">
        <v>15.15625</v>
      </c>
      <c r="S182" s="31">
        <v>66.71875</v>
      </c>
      <c r="T182" s="32">
        <v>18.125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>
        <v>12412329.300000001</v>
      </c>
      <c r="AA182" s="33">
        <v>10534498.529999999</v>
      </c>
      <c r="AB182" s="31">
        <v>15341369.43</v>
      </c>
      <c r="AC182" s="30">
        <v>23970.889734375</v>
      </c>
      <c r="AD182" s="72">
        <v>3.8374717832957099</v>
      </c>
      <c r="AE182" s="74">
        <v>17</v>
      </c>
      <c r="AF182" s="30">
        <v>114</v>
      </c>
      <c r="AG182" s="30">
        <v>45</v>
      </c>
      <c r="AH182" s="30">
        <v>14</v>
      </c>
      <c r="AI182" s="30">
        <v>7</v>
      </c>
      <c r="AJ182" s="37">
        <v>1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/>
      <c r="AT182" s="37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1">
        <v>97</v>
      </c>
      <c r="BA182" s="31">
        <v>2.9</v>
      </c>
      <c r="BB182" s="31">
        <v>0</v>
      </c>
      <c r="BC182" s="38">
        <v>47.963440694394897</v>
      </c>
      <c r="BD182" s="38">
        <v>63.9940467978846</v>
      </c>
      <c r="BE182" s="38">
        <v>32.182937389371702</v>
      </c>
      <c r="BF182" s="36">
        <v>6.75433228218726</v>
      </c>
      <c r="BG182" s="36">
        <v>22.251633694555501</v>
      </c>
      <c r="BH182" s="36">
        <v>4.4111057428838301</v>
      </c>
      <c r="BI182" s="36">
        <v>8.4960419016128004</v>
      </c>
      <c r="BJ182" s="36">
        <v>10.2270607980394</v>
      </c>
      <c r="BK182" s="36">
        <v>47.8598255807212</v>
      </c>
      <c r="BL182" s="39">
        <v>30.693746683846701</v>
      </c>
      <c r="BM182" s="39">
        <v>0</v>
      </c>
      <c r="BN182" s="39">
        <v>0</v>
      </c>
      <c r="BO182" s="39">
        <v>1.7712158511307099</v>
      </c>
      <c r="BP182" s="39">
        <v>6.2434070951981398E-2</v>
      </c>
      <c r="BQ182" s="39">
        <v>15.436044088465501</v>
      </c>
      <c r="BR182" s="39">
        <v>46.315616594778803</v>
      </c>
      <c r="BS182" s="39">
        <v>0.49558761334327101</v>
      </c>
      <c r="BT182" s="39">
        <v>0.88135117955240305</v>
      </c>
      <c r="BU182" s="40">
        <v>4.3440039179305803</v>
      </c>
      <c r="BV182" s="41">
        <v>1855.8777</v>
      </c>
      <c r="BW182" s="7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 s="71">
        <v>829</v>
      </c>
      <c r="E183" s="25">
        <v>10</v>
      </c>
      <c r="F183" s="25">
        <v>5</v>
      </c>
      <c r="G183" s="25">
        <v>18</v>
      </c>
      <c r="H183" s="25">
        <v>19</v>
      </c>
      <c r="I183" s="26">
        <v>5</v>
      </c>
      <c r="J183" s="25">
        <v>-1</v>
      </c>
      <c r="K183" s="27">
        <v>4</v>
      </c>
      <c r="L183" s="28">
        <v>0.48250904704463199</v>
      </c>
      <c r="M183" s="28">
        <v>0.6</v>
      </c>
      <c r="N183" s="72">
        <v>-0.120627261761158</v>
      </c>
      <c r="O183" s="73">
        <v>39.902895054282297</v>
      </c>
      <c r="P183">
        <v>156</v>
      </c>
      <c r="Q183">
        <v>151</v>
      </c>
      <c r="R183" s="32">
        <v>18.817852834740702</v>
      </c>
      <c r="S183" s="31">
        <v>62.967430639324498</v>
      </c>
      <c r="T183" s="32">
        <v>18.2147165259349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>
        <v>18345044.649999999</v>
      </c>
      <c r="AA183" s="33">
        <v>11682216.539999999</v>
      </c>
      <c r="AB183" s="31">
        <v>21189546.850000001</v>
      </c>
      <c r="AC183" s="30">
        <v>25560.370144752698</v>
      </c>
      <c r="AD183" s="72">
        <v>2.6615969581749002</v>
      </c>
      <c r="AE183" s="74">
        <v>14</v>
      </c>
      <c r="AF183" s="30">
        <v>164</v>
      </c>
      <c r="AG183" s="30">
        <v>76</v>
      </c>
      <c r="AH183" s="30">
        <v>32</v>
      </c>
      <c r="AI183" s="30">
        <v>0</v>
      </c>
      <c r="AJ183" s="37">
        <v>1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/>
      <c r="AT183" s="37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1">
        <v>99.9</v>
      </c>
      <c r="BA183" s="31">
        <v>50</v>
      </c>
      <c r="BB183" s="31">
        <v>2.6</v>
      </c>
      <c r="BC183" s="38">
        <v>73.924441136027596</v>
      </c>
      <c r="BD183" s="38">
        <v>85.643847268184402</v>
      </c>
      <c r="BE183" s="38">
        <v>10.174559541241599</v>
      </c>
      <c r="BF183" s="36">
        <v>17.462387483552</v>
      </c>
      <c r="BG183" s="36">
        <v>25.956915161447601</v>
      </c>
      <c r="BH183" s="36">
        <v>20.8900103290548</v>
      </c>
      <c r="BI183" s="36">
        <v>7.3040828450943502</v>
      </c>
      <c r="BJ183" s="36">
        <v>8.9584224583147591</v>
      </c>
      <c r="BK183" s="36">
        <v>19.4281817225365</v>
      </c>
      <c r="BL183" s="39">
        <v>63.311735460398303</v>
      </c>
      <c r="BM183" s="39">
        <v>0</v>
      </c>
      <c r="BN183" s="39">
        <v>0</v>
      </c>
      <c r="BO183" s="39">
        <v>2.8646711996045302</v>
      </c>
      <c r="BP183" s="39">
        <v>0.22654819710944801</v>
      </c>
      <c r="BQ183" s="39">
        <v>7.5214862789152397</v>
      </c>
      <c r="BR183" s="39">
        <v>17.8182519006536</v>
      </c>
      <c r="BS183" s="39">
        <v>0.73158123320117496</v>
      </c>
      <c r="BT183" s="39">
        <v>1.98368632260178</v>
      </c>
      <c r="BU183" s="40">
        <v>5.5420394075158299</v>
      </c>
      <c r="BV183" s="41">
        <v>743.02070000000003</v>
      </c>
      <c r="BW183" s="72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 s="71">
        <v>2537</v>
      </c>
      <c r="E184" s="25">
        <v>28</v>
      </c>
      <c r="F184" s="25">
        <v>35</v>
      </c>
      <c r="G184" s="25">
        <v>53</v>
      </c>
      <c r="H184" s="25">
        <v>62</v>
      </c>
      <c r="I184" s="26">
        <v>-7</v>
      </c>
      <c r="J184" s="25">
        <v>-9</v>
      </c>
      <c r="K184" s="27">
        <v>-16</v>
      </c>
      <c r="L184" s="28">
        <v>-0.63066614111154895</v>
      </c>
      <c r="M184" s="28">
        <v>-0.28000000000000003</v>
      </c>
      <c r="N184" s="72">
        <v>-0.354749704375246</v>
      </c>
      <c r="O184" s="73">
        <v>41.744777296018903</v>
      </c>
      <c r="P184">
        <v>433</v>
      </c>
      <c r="Q184">
        <v>471</v>
      </c>
      <c r="R184" s="32">
        <v>17.067402443831298</v>
      </c>
      <c r="S184" s="31">
        <v>64.367363027197499</v>
      </c>
      <c r="T184" s="32">
        <v>18.5652345289712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>
        <v>116441511.29000001</v>
      </c>
      <c r="AA184" s="33">
        <v>38617457.490000002</v>
      </c>
      <c r="AB184" s="31">
        <v>174719961.11000001</v>
      </c>
      <c r="AC184" s="30">
        <v>68868.727280252293</v>
      </c>
      <c r="AD184" s="72">
        <v>3.0797101449275401</v>
      </c>
      <c r="AE184" s="74">
        <v>51</v>
      </c>
      <c r="AF184" s="30">
        <v>372</v>
      </c>
      <c r="AG184" s="30">
        <v>152</v>
      </c>
      <c r="AH184" s="30">
        <v>93</v>
      </c>
      <c r="AI184" s="30">
        <v>84</v>
      </c>
      <c r="AJ184" s="37">
        <v>1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/>
      <c r="AT184" s="37">
        <v>3</v>
      </c>
      <c r="AU184" s="30">
        <v>0</v>
      </c>
      <c r="AV184" s="30">
        <v>0</v>
      </c>
      <c r="AW184" s="30">
        <v>1</v>
      </c>
      <c r="AX184" s="30">
        <v>1</v>
      </c>
      <c r="AY184" s="30">
        <v>1</v>
      </c>
      <c r="AZ184" s="31">
        <v>99.6</v>
      </c>
      <c r="BA184" s="31">
        <v>24.8</v>
      </c>
      <c r="BB184" s="31">
        <v>0.4</v>
      </c>
      <c r="BC184" s="38">
        <v>49.839138486060698</v>
      </c>
      <c r="BD184" s="38">
        <v>34.363454948505201</v>
      </c>
      <c r="BE184" s="38">
        <v>57.412199173017498</v>
      </c>
      <c r="BF184" s="36">
        <v>2.7178340518541102</v>
      </c>
      <c r="BG184" s="36">
        <v>8.7092845318593408</v>
      </c>
      <c r="BH184" s="36">
        <v>2.4419287365653499</v>
      </c>
      <c r="BI184" s="36">
        <v>2.75180880748395</v>
      </c>
      <c r="BJ184" s="36">
        <v>45.6960574970661</v>
      </c>
      <c r="BK184" s="36">
        <v>37.683086375171101</v>
      </c>
      <c r="BL184" s="39">
        <v>17.126449900380599</v>
      </c>
      <c r="BM184" s="39">
        <v>0</v>
      </c>
      <c r="BN184" s="39">
        <v>0</v>
      </c>
      <c r="BO184" s="39">
        <v>4.0719490626756798</v>
      </c>
      <c r="BP184" s="39">
        <v>2.6994069271273399E-2</v>
      </c>
      <c r="BQ184" s="39">
        <v>28.613745453733099</v>
      </c>
      <c r="BR184" s="39">
        <v>40.3440957188959</v>
      </c>
      <c r="BS184" s="39">
        <v>0.52181061148352403</v>
      </c>
      <c r="BT184" s="39">
        <v>1.4173667823866101</v>
      </c>
      <c r="BU184" s="40">
        <v>7.8775884011732602</v>
      </c>
      <c r="BV184" s="41">
        <v>2497.9560999999999</v>
      </c>
      <c r="BW184" s="72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 s="71">
        <v>1157</v>
      </c>
      <c r="E185" s="25">
        <v>11</v>
      </c>
      <c r="F185" s="25">
        <v>17</v>
      </c>
      <c r="G185" s="25">
        <v>34</v>
      </c>
      <c r="H185" s="25">
        <v>20</v>
      </c>
      <c r="I185" s="26">
        <v>-6</v>
      </c>
      <c r="J185" s="25">
        <v>14</v>
      </c>
      <c r="K185" s="27">
        <v>8</v>
      </c>
      <c r="L185" s="28">
        <v>0.69144338807260097</v>
      </c>
      <c r="M185" s="28">
        <v>-0.52</v>
      </c>
      <c r="N185" s="72">
        <v>1.2100259291270501</v>
      </c>
      <c r="O185" s="73">
        <v>44.617545375972298</v>
      </c>
      <c r="P185">
        <v>154</v>
      </c>
      <c r="Q185">
        <v>267</v>
      </c>
      <c r="R185" s="32">
        <v>13.310285220397599</v>
      </c>
      <c r="S185" s="31">
        <v>63.612791702679303</v>
      </c>
      <c r="T185" s="32">
        <v>23.076923076923102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>
        <v>26064002.940000001</v>
      </c>
      <c r="AA185" s="33">
        <v>17797473.75</v>
      </c>
      <c r="AB185" s="31">
        <v>34630877.93</v>
      </c>
      <c r="AC185" s="30">
        <v>29931.614459809902</v>
      </c>
      <c r="AD185" s="72">
        <v>5.7486631016042802</v>
      </c>
      <c r="AE185" s="74">
        <v>43</v>
      </c>
      <c r="AF185" s="30">
        <v>203</v>
      </c>
      <c r="AG185" s="30">
        <v>87</v>
      </c>
      <c r="AH185" s="30">
        <v>59</v>
      </c>
      <c r="AI185" s="30">
        <v>11</v>
      </c>
      <c r="AJ185" s="37">
        <v>1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/>
      <c r="AT185" s="37">
        <v>3</v>
      </c>
      <c r="AU185" s="30">
        <v>3</v>
      </c>
      <c r="AV185" s="30">
        <v>0</v>
      </c>
      <c r="AW185" s="30">
        <v>0</v>
      </c>
      <c r="AX185" s="30">
        <v>0</v>
      </c>
      <c r="AY185" s="30">
        <v>0</v>
      </c>
      <c r="AZ185" s="31">
        <v>99.5</v>
      </c>
      <c r="BA185" s="31">
        <v>30.6</v>
      </c>
      <c r="BB185" s="31">
        <v>54</v>
      </c>
      <c r="BC185" s="38">
        <v>26.246520455662498</v>
      </c>
      <c r="BD185" s="38">
        <v>9.4646751809825993</v>
      </c>
      <c r="BE185" s="38">
        <v>83.749999850868804</v>
      </c>
      <c r="BF185" s="36">
        <v>1.3241973644301599</v>
      </c>
      <c r="BG185" s="36">
        <v>2.39477334124786</v>
      </c>
      <c r="BH185" s="36">
        <v>4.2958998528897201</v>
      </c>
      <c r="BI185" s="36">
        <v>1.9255955378103899</v>
      </c>
      <c r="BJ185" s="36">
        <v>27.091999164395698</v>
      </c>
      <c r="BK185" s="36">
        <v>62.967534739226203</v>
      </c>
      <c r="BL185" s="39">
        <v>2.4841479074386101</v>
      </c>
      <c r="BM185" s="39">
        <v>0</v>
      </c>
      <c r="BN185" s="39">
        <v>0</v>
      </c>
      <c r="BO185" s="39">
        <v>1.7809117057482899</v>
      </c>
      <c r="BP185" s="39">
        <v>0</v>
      </c>
      <c r="BQ185" s="39">
        <v>21.981460842475599</v>
      </c>
      <c r="BR185" s="39">
        <v>66.054727796423904</v>
      </c>
      <c r="BS185" s="39">
        <v>0.34530218928220202</v>
      </c>
      <c r="BT185" s="39">
        <v>0.62465210819303696</v>
      </c>
      <c r="BU185" s="40">
        <v>6.7287974504384103</v>
      </c>
      <c r="BV185" s="41">
        <v>3193.5216</v>
      </c>
      <c r="BW185" s="72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 s="71">
        <v>624</v>
      </c>
      <c r="E186" s="25">
        <v>9</v>
      </c>
      <c r="F186" s="25">
        <v>6</v>
      </c>
      <c r="G186" s="25">
        <v>15</v>
      </c>
      <c r="H186" s="25">
        <v>18</v>
      </c>
      <c r="I186" s="26">
        <v>3</v>
      </c>
      <c r="J186" s="25">
        <v>-3</v>
      </c>
      <c r="K186" s="27">
        <v>0</v>
      </c>
      <c r="L186" s="28">
        <v>0</v>
      </c>
      <c r="M186" s="28">
        <v>0.48</v>
      </c>
      <c r="N186" s="72">
        <v>-0.480769230769231</v>
      </c>
      <c r="O186" s="73">
        <v>41.1875</v>
      </c>
      <c r="P186">
        <v>103</v>
      </c>
      <c r="Q186">
        <v>104</v>
      </c>
      <c r="R186" s="32">
        <v>16.506410256410302</v>
      </c>
      <c r="S186" s="31">
        <v>66.826923076923094</v>
      </c>
      <c r="T186" s="32">
        <v>16.6666666666667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>
        <v>18857723.719999999</v>
      </c>
      <c r="AA186" s="33">
        <v>11861615.51</v>
      </c>
      <c r="AB186" s="31">
        <v>18615141.609999999</v>
      </c>
      <c r="AC186" s="30">
        <v>29831.957708333299</v>
      </c>
      <c r="AD186" s="72">
        <v>9.7156398104265396</v>
      </c>
      <c r="AE186" s="74">
        <v>41</v>
      </c>
      <c r="AF186" s="30">
        <v>75</v>
      </c>
      <c r="AG186" s="30">
        <v>42</v>
      </c>
      <c r="AH186" s="30">
        <v>28</v>
      </c>
      <c r="AI186" s="30">
        <v>0</v>
      </c>
      <c r="AJ186" s="37">
        <v>0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/>
      <c r="AT186" s="37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1">
        <v>99.3</v>
      </c>
      <c r="BA186" s="31">
        <v>51.4</v>
      </c>
      <c r="BB186" s="31">
        <v>0</v>
      </c>
      <c r="BC186" s="38">
        <v>37.9370361458232</v>
      </c>
      <c r="BD186" s="38">
        <v>75.308528585653704</v>
      </c>
      <c r="BE186" s="38">
        <v>21.8430695209445</v>
      </c>
      <c r="BF186" s="36">
        <v>3.3920315804250402E-2</v>
      </c>
      <c r="BG186" s="36">
        <v>0.64848817521167701</v>
      </c>
      <c r="BH186" s="36">
        <v>25.626268047035101</v>
      </c>
      <c r="BI186" s="36">
        <v>2.65227432253758</v>
      </c>
      <c r="BJ186" s="36">
        <v>12.341669061847499</v>
      </c>
      <c r="BK186" s="36">
        <v>58.6973800775638</v>
      </c>
      <c r="BL186" s="39">
        <v>28.569823710427102</v>
      </c>
      <c r="BM186" s="39">
        <v>0</v>
      </c>
      <c r="BN186" s="39">
        <v>0</v>
      </c>
      <c r="BO186" s="39">
        <v>1.0805992558781501</v>
      </c>
      <c r="BP186" s="39">
        <v>0</v>
      </c>
      <c r="BQ186" s="39">
        <v>8.2866131795180102</v>
      </c>
      <c r="BR186" s="39">
        <v>58.101707757791999</v>
      </c>
      <c r="BS186" s="39">
        <v>0.66769278425938605</v>
      </c>
      <c r="BT186" s="39">
        <v>0.59569015319236995</v>
      </c>
      <c r="BU186" s="40">
        <v>2.6978731589330298</v>
      </c>
      <c r="BV186" s="41">
        <v>3662.0884000000001</v>
      </c>
      <c r="BW186" s="72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 s="71">
        <v>1726</v>
      </c>
      <c r="E187" s="25">
        <v>13</v>
      </c>
      <c r="F187" s="25">
        <v>12</v>
      </c>
      <c r="G187" s="25">
        <v>39</v>
      </c>
      <c r="H187" s="25">
        <v>40</v>
      </c>
      <c r="I187" s="26">
        <v>1</v>
      </c>
      <c r="J187" s="25">
        <v>-1</v>
      </c>
      <c r="K187" s="27">
        <v>0</v>
      </c>
      <c r="L187" s="28">
        <v>0</v>
      </c>
      <c r="M187" s="28">
        <v>0.06</v>
      </c>
      <c r="N187" s="72">
        <v>-5.7937427578215503E-2</v>
      </c>
      <c r="O187" s="73">
        <v>43.524913093858601</v>
      </c>
      <c r="P187">
        <v>250</v>
      </c>
      <c r="Q187">
        <v>366</v>
      </c>
      <c r="R187" s="32">
        <v>14.484356894553899</v>
      </c>
      <c r="S187" s="31">
        <v>64.310544611819196</v>
      </c>
      <c r="T187" s="32">
        <v>21.205098493626899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>
        <v>60388367.780000001</v>
      </c>
      <c r="AA187" s="33">
        <v>33509129.370000001</v>
      </c>
      <c r="AB187" s="31">
        <v>63697574.990000002</v>
      </c>
      <c r="AC187" s="30">
        <v>36904.736378910799</v>
      </c>
      <c r="AD187" s="72">
        <v>7.0097604259094899</v>
      </c>
      <c r="AE187" s="74">
        <v>79</v>
      </c>
      <c r="AF187" s="30">
        <v>116</v>
      </c>
      <c r="AG187" s="30">
        <v>82</v>
      </c>
      <c r="AH187" s="30">
        <v>53</v>
      </c>
      <c r="AI187" s="30">
        <v>20</v>
      </c>
      <c r="AJ187" s="37">
        <v>0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/>
      <c r="AT187" s="37">
        <v>28</v>
      </c>
      <c r="AU187" s="30">
        <v>2</v>
      </c>
      <c r="AV187" s="30">
        <v>7</v>
      </c>
      <c r="AW187" s="30">
        <v>9</v>
      </c>
      <c r="AX187" s="30">
        <v>2</v>
      </c>
      <c r="AY187" s="30">
        <v>8</v>
      </c>
      <c r="AZ187" s="31">
        <v>99.7</v>
      </c>
      <c r="BA187" s="31">
        <v>12.7</v>
      </c>
      <c r="BB187" s="31">
        <v>79.7</v>
      </c>
      <c r="BC187" s="38">
        <v>33.2803389734907</v>
      </c>
      <c r="BD187" s="38">
        <v>0.432704417937464</v>
      </c>
      <c r="BE187" s="38">
        <v>99.038316590615807</v>
      </c>
      <c r="BF187" s="36">
        <v>3.9649885827087701</v>
      </c>
      <c r="BG187" s="36">
        <v>0.54118307500927498</v>
      </c>
      <c r="BH187" s="36">
        <v>5.7960413199628302</v>
      </c>
      <c r="BI187" s="36">
        <v>3.6280627191854999</v>
      </c>
      <c r="BJ187" s="36">
        <v>27.694734011889601</v>
      </c>
      <c r="BK187" s="36">
        <v>58.374990291244004</v>
      </c>
      <c r="BL187" s="39">
        <v>0.14400549704285801</v>
      </c>
      <c r="BM187" s="39">
        <v>0</v>
      </c>
      <c r="BN187" s="39">
        <v>0</v>
      </c>
      <c r="BO187" s="39">
        <v>0.176046001452041</v>
      </c>
      <c r="BP187" s="39">
        <v>0</v>
      </c>
      <c r="BQ187" s="39">
        <v>32.960287474995802</v>
      </c>
      <c r="BR187" s="39">
        <v>59.490542649486201</v>
      </c>
      <c r="BS187" s="39">
        <v>1.19779277658588</v>
      </c>
      <c r="BT187" s="39">
        <v>0.40742710507047097</v>
      </c>
      <c r="BU187" s="40">
        <v>5.6238984953667401</v>
      </c>
      <c r="BV187" s="41">
        <v>8626.8929000000007</v>
      </c>
      <c r="BW187" s="72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 s="71">
        <v>1127</v>
      </c>
      <c r="E188" s="25">
        <v>18</v>
      </c>
      <c r="F188" s="25">
        <v>12</v>
      </c>
      <c r="G188" s="25">
        <v>35</v>
      </c>
      <c r="H188" s="25">
        <v>44</v>
      </c>
      <c r="I188" s="26">
        <v>6</v>
      </c>
      <c r="J188" s="25">
        <v>-9</v>
      </c>
      <c r="K188" s="27">
        <v>-3</v>
      </c>
      <c r="L188" s="28">
        <v>-0.26619343389529698</v>
      </c>
      <c r="M188" s="28">
        <v>0.53</v>
      </c>
      <c r="N188" s="72">
        <v>-0.798580301685892</v>
      </c>
      <c r="O188" s="73">
        <v>42.081188997338103</v>
      </c>
      <c r="P188">
        <v>176</v>
      </c>
      <c r="Q188">
        <v>211</v>
      </c>
      <c r="R188" s="32">
        <v>15.6166814551908</v>
      </c>
      <c r="S188" s="31">
        <v>65.661047027506697</v>
      </c>
      <c r="T188" s="32">
        <v>18.722271517302602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>
        <v>42130000.390000001</v>
      </c>
      <c r="AA188" s="33">
        <v>16503630.4</v>
      </c>
      <c r="AB188" s="31">
        <v>47321634.079999998</v>
      </c>
      <c r="AC188" s="30">
        <v>41989.027577639703</v>
      </c>
      <c r="AD188" s="72">
        <v>5.05992010652463</v>
      </c>
      <c r="AE188" s="74">
        <v>38</v>
      </c>
      <c r="AF188" s="30">
        <v>217</v>
      </c>
      <c r="AG188" s="30">
        <v>82</v>
      </c>
      <c r="AH188" s="30">
        <v>46</v>
      </c>
      <c r="AI188" s="30">
        <v>35</v>
      </c>
      <c r="AJ188" s="37">
        <v>0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/>
      <c r="AT188" s="37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1">
        <v>99.7</v>
      </c>
      <c r="BA188" s="31">
        <v>1.9</v>
      </c>
      <c r="BB188" s="31">
        <v>91.3</v>
      </c>
      <c r="BC188" s="38">
        <v>59.025441238440301</v>
      </c>
      <c r="BD188" s="38">
        <v>70.6209952318939</v>
      </c>
      <c r="BE188" s="38">
        <v>20.891810514045801</v>
      </c>
      <c r="BF188" s="36">
        <v>37.823248705928101</v>
      </c>
      <c r="BG188" s="36">
        <v>17.704721640136501</v>
      </c>
      <c r="BH188" s="36">
        <v>0.93680210098703698</v>
      </c>
      <c r="BI188" s="36">
        <v>7.3976594296002203</v>
      </c>
      <c r="BJ188" s="36">
        <v>2.8533786932441298</v>
      </c>
      <c r="BK188" s="36">
        <v>33.284189430104</v>
      </c>
      <c r="BL188" s="39">
        <v>41.684354042603204</v>
      </c>
      <c r="BM188" s="39">
        <v>0</v>
      </c>
      <c r="BN188" s="39">
        <v>0</v>
      </c>
      <c r="BO188" s="39">
        <v>4.8355543614251602</v>
      </c>
      <c r="BP188" s="39">
        <v>0.17404949579749601</v>
      </c>
      <c r="BQ188" s="39">
        <v>12.331483338614399</v>
      </c>
      <c r="BR188" s="39">
        <v>27.846490182179299</v>
      </c>
      <c r="BS188" s="39">
        <v>2.8478376621467598</v>
      </c>
      <c r="BT188" s="39">
        <v>3.4874006539769402</v>
      </c>
      <c r="BU188" s="40">
        <v>6.7928302632567501</v>
      </c>
      <c r="BV188" s="41">
        <v>489.8032</v>
      </c>
      <c r="BW188" s="72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 s="71">
        <v>666</v>
      </c>
      <c r="E189" s="25">
        <v>3</v>
      </c>
      <c r="F189" s="25">
        <v>4</v>
      </c>
      <c r="G189" s="25">
        <v>25</v>
      </c>
      <c r="H189" s="25">
        <v>37</v>
      </c>
      <c r="I189" s="26">
        <v>-1</v>
      </c>
      <c r="J189" s="25">
        <v>-12</v>
      </c>
      <c r="K189" s="27">
        <v>-13</v>
      </c>
      <c r="L189" s="28">
        <v>-1.9519519519519499</v>
      </c>
      <c r="M189" s="28">
        <v>-0.15</v>
      </c>
      <c r="N189" s="72">
        <v>-1.8018018018018001</v>
      </c>
      <c r="O189" s="73">
        <v>43.998498498498499</v>
      </c>
      <c r="P189">
        <v>91</v>
      </c>
      <c r="Q189">
        <v>140</v>
      </c>
      <c r="R189" s="32">
        <v>13.6636636636637</v>
      </c>
      <c r="S189" s="31">
        <v>65.315315315315303</v>
      </c>
      <c r="T189" s="32">
        <v>21.021021021020999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>
        <v>16705767.630000001</v>
      </c>
      <c r="AA189" s="33">
        <v>11625986.01</v>
      </c>
      <c r="AB189" s="31">
        <v>15470638.43</v>
      </c>
      <c r="AC189" s="30">
        <v>23229.186831831801</v>
      </c>
      <c r="AD189" s="72">
        <v>7.1269487750556797</v>
      </c>
      <c r="AE189" s="74">
        <v>32</v>
      </c>
      <c r="AF189" s="30">
        <v>77</v>
      </c>
      <c r="AG189" s="30">
        <v>40</v>
      </c>
      <c r="AH189" s="30">
        <v>99</v>
      </c>
      <c r="AI189" s="30">
        <v>40</v>
      </c>
      <c r="AJ189" s="37">
        <v>0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/>
      <c r="AT189" s="37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1">
        <v>100</v>
      </c>
      <c r="BA189" s="31">
        <v>46.6</v>
      </c>
      <c r="BB189" s="31">
        <v>0</v>
      </c>
      <c r="BC189" s="38">
        <v>43.8788131803365</v>
      </c>
      <c r="BD189" s="38">
        <v>60.911064014252801</v>
      </c>
      <c r="BE189" s="38">
        <v>32.654299077487401</v>
      </c>
      <c r="BF189" s="36">
        <v>1.62618582490262</v>
      </c>
      <c r="BG189" s="36">
        <v>0.60295304844061004</v>
      </c>
      <c r="BH189" s="36">
        <v>14.239133126804701</v>
      </c>
      <c r="BI189" s="36">
        <v>9.7821183264763292</v>
      </c>
      <c r="BJ189" s="36">
        <v>24.677122108553299</v>
      </c>
      <c r="BK189" s="36">
        <v>49.072487564822403</v>
      </c>
      <c r="BL189" s="39">
        <v>26.727051984969201</v>
      </c>
      <c r="BM189" s="39">
        <v>0</v>
      </c>
      <c r="BN189" s="39">
        <v>0</v>
      </c>
      <c r="BO189" s="39">
        <v>2.8234423078083002</v>
      </c>
      <c r="BP189" s="39">
        <v>0</v>
      </c>
      <c r="BQ189" s="39">
        <v>14.328318887559099</v>
      </c>
      <c r="BR189" s="39">
        <v>45.936043520856998</v>
      </c>
      <c r="BS189" s="39">
        <v>0.485029904002164</v>
      </c>
      <c r="BT189" s="39">
        <v>1.52045759456532</v>
      </c>
      <c r="BU189" s="40">
        <v>8.1796558002390203</v>
      </c>
      <c r="BV189" s="41">
        <v>928.43759999999997</v>
      </c>
      <c r="BW189" s="72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 s="71">
        <v>418</v>
      </c>
      <c r="E190" s="25">
        <v>5</v>
      </c>
      <c r="F190" s="25">
        <v>4</v>
      </c>
      <c r="G190" s="25">
        <v>6</v>
      </c>
      <c r="H190" s="25">
        <v>9</v>
      </c>
      <c r="I190" s="26">
        <v>1</v>
      </c>
      <c r="J190" s="25">
        <v>-3</v>
      </c>
      <c r="K190" s="27">
        <v>-2</v>
      </c>
      <c r="L190" s="28">
        <v>-0.47846889952153099</v>
      </c>
      <c r="M190" s="28">
        <v>0.24</v>
      </c>
      <c r="N190" s="72">
        <v>-0.71770334928229695</v>
      </c>
      <c r="O190" s="73">
        <v>43.873205741626798</v>
      </c>
      <c r="P190">
        <v>59</v>
      </c>
      <c r="Q190">
        <v>93</v>
      </c>
      <c r="R190" s="32">
        <v>14.114832535885199</v>
      </c>
      <c r="S190" s="31">
        <v>63.636363636363598</v>
      </c>
      <c r="T190" s="32">
        <v>22.2488038277512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>
        <v>7883688.71</v>
      </c>
      <c r="AA190" s="33">
        <v>5919318.5</v>
      </c>
      <c r="AB190" s="31">
        <v>6279578.2599999998</v>
      </c>
      <c r="AC190" s="30">
        <v>15022.9144976077</v>
      </c>
      <c r="AD190" s="72">
        <v>2.9304029304029302</v>
      </c>
      <c r="AE190" s="74">
        <v>8</v>
      </c>
      <c r="AF190" s="30">
        <v>92</v>
      </c>
      <c r="AG190" s="30">
        <v>52</v>
      </c>
      <c r="AH190" s="30">
        <v>21</v>
      </c>
      <c r="AI190" s="30">
        <v>0</v>
      </c>
      <c r="AJ190" s="37">
        <v>0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/>
      <c r="AT190" s="37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1">
        <v>99.5</v>
      </c>
      <c r="BA190" s="31">
        <v>64.7</v>
      </c>
      <c r="BB190" s="31">
        <v>6.2</v>
      </c>
      <c r="BC190" s="38">
        <v>59.1716598390435</v>
      </c>
      <c r="BD190" s="38">
        <v>58.856050300959801</v>
      </c>
      <c r="BE190" s="38">
        <v>37.096600306817798</v>
      </c>
      <c r="BF190" s="36">
        <v>3.8126019770092099</v>
      </c>
      <c r="BG190" s="36">
        <v>7.8328345080923096</v>
      </c>
      <c r="BH190" s="36">
        <v>2.3965321586135002</v>
      </c>
      <c r="BI190" s="36">
        <v>2.9088530306305</v>
      </c>
      <c r="BJ190" s="36">
        <v>49.617879771662999</v>
      </c>
      <c r="BK190" s="36">
        <v>33.431298553991503</v>
      </c>
      <c r="BL190" s="39">
        <v>34.8261018787803</v>
      </c>
      <c r="BM190" s="39">
        <v>0</v>
      </c>
      <c r="BN190" s="39">
        <v>0</v>
      </c>
      <c r="BO190" s="39">
        <v>2.3948838148634399</v>
      </c>
      <c r="BP190" s="39">
        <v>0</v>
      </c>
      <c r="BQ190" s="39">
        <v>21.950674145399802</v>
      </c>
      <c r="BR190" s="39">
        <v>33.604436596190197</v>
      </c>
      <c r="BS190" s="39">
        <v>0.48718520800450299</v>
      </c>
      <c r="BT190" s="39">
        <v>1.10280231170903</v>
      </c>
      <c r="BU190" s="40">
        <v>5.6339160450527102</v>
      </c>
      <c r="BV190" s="41">
        <v>614.48910000000001</v>
      </c>
      <c r="BW190" s="72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 s="71">
        <v>2021</v>
      </c>
      <c r="E191" s="25">
        <v>24</v>
      </c>
      <c r="F191" s="25">
        <v>15</v>
      </c>
      <c r="G191" s="25">
        <v>44</v>
      </c>
      <c r="H191" s="25">
        <v>53</v>
      </c>
      <c r="I191" s="26">
        <v>9</v>
      </c>
      <c r="J191" s="25">
        <v>-9</v>
      </c>
      <c r="K191" s="27">
        <v>0</v>
      </c>
      <c r="L191" s="28">
        <v>0</v>
      </c>
      <c r="M191" s="28">
        <v>0.45</v>
      </c>
      <c r="N191" s="72">
        <v>-0.44532409698169201</v>
      </c>
      <c r="O191" s="73">
        <v>42.090301830776902</v>
      </c>
      <c r="P191">
        <v>317</v>
      </c>
      <c r="Q191">
        <v>397</v>
      </c>
      <c r="R191" s="32">
        <v>15.685304304799599</v>
      </c>
      <c r="S191" s="31">
        <v>64.670954972785793</v>
      </c>
      <c r="T191" s="32">
        <v>19.643740722414599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>
        <v>55482559.770000003</v>
      </c>
      <c r="AA191" s="33">
        <v>34043323.460000001</v>
      </c>
      <c r="AB191" s="31">
        <v>53530683.280000001</v>
      </c>
      <c r="AC191" s="30">
        <v>26487.2257694211</v>
      </c>
      <c r="AD191" s="72">
        <v>1.8237082066869299</v>
      </c>
      <c r="AE191" s="74">
        <v>24</v>
      </c>
      <c r="AF191" s="30">
        <v>159</v>
      </c>
      <c r="AG191" s="30">
        <v>115</v>
      </c>
      <c r="AH191" s="30">
        <v>275</v>
      </c>
      <c r="AI191" s="30">
        <v>65</v>
      </c>
      <c r="AJ191" s="37">
        <v>0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/>
      <c r="AT191" s="37">
        <v>3</v>
      </c>
      <c r="AU191" s="30">
        <v>1</v>
      </c>
      <c r="AV191" s="30">
        <v>1</v>
      </c>
      <c r="AW191" s="30">
        <v>1</v>
      </c>
      <c r="AX191" s="30">
        <v>0</v>
      </c>
      <c r="AY191" s="30">
        <v>0</v>
      </c>
      <c r="AZ191" s="31">
        <v>99.8</v>
      </c>
      <c r="BA191" s="31">
        <v>51.5</v>
      </c>
      <c r="BB191" s="31">
        <v>65.900000000000006</v>
      </c>
      <c r="BC191" s="38">
        <v>55.507940630489102</v>
      </c>
      <c r="BD191" s="38">
        <v>59.144829899369</v>
      </c>
      <c r="BE191" s="38">
        <v>38.632619211780401</v>
      </c>
      <c r="BF191" s="36">
        <v>6.6380998412396304</v>
      </c>
      <c r="BG191" s="36">
        <v>8.3167460314444295</v>
      </c>
      <c r="BH191" s="36">
        <v>20.545814501891002</v>
      </c>
      <c r="BI191" s="36">
        <v>8.38729768724785</v>
      </c>
      <c r="BJ191" s="36">
        <v>21.250371976293199</v>
      </c>
      <c r="BK191" s="36">
        <v>34.861669961883798</v>
      </c>
      <c r="BL191" s="39">
        <v>32.830077066545499</v>
      </c>
      <c r="BM191" s="39">
        <v>0</v>
      </c>
      <c r="BN191" s="39">
        <v>0</v>
      </c>
      <c r="BO191" s="39">
        <v>1.2206076183902399</v>
      </c>
      <c r="BP191" s="39">
        <v>1.30846094753623E-2</v>
      </c>
      <c r="BQ191" s="39">
        <v>21.444171336078</v>
      </c>
      <c r="BR191" s="39">
        <v>34.872071378883597</v>
      </c>
      <c r="BS191" s="39">
        <v>1.02088020996588</v>
      </c>
      <c r="BT191" s="39">
        <v>1.06425054474377</v>
      </c>
      <c r="BU191" s="40">
        <v>7.5348572359176798</v>
      </c>
      <c r="BV191" s="41">
        <v>2992.8290999999999</v>
      </c>
      <c r="BW191" s="72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 s="71">
        <v>487</v>
      </c>
      <c r="E192" s="25">
        <v>3</v>
      </c>
      <c r="F192" s="25">
        <v>5</v>
      </c>
      <c r="G192" s="25">
        <v>26</v>
      </c>
      <c r="H192" s="25">
        <v>10</v>
      </c>
      <c r="I192" s="26">
        <v>-2</v>
      </c>
      <c r="J192" s="25">
        <v>16</v>
      </c>
      <c r="K192" s="27">
        <v>14</v>
      </c>
      <c r="L192" s="28">
        <v>2.8747433264887099</v>
      </c>
      <c r="M192" s="28">
        <v>-0.41</v>
      </c>
      <c r="N192" s="72">
        <v>3.2854209445585201</v>
      </c>
      <c r="O192" s="73">
        <v>45.385010266940498</v>
      </c>
      <c r="P192">
        <v>61</v>
      </c>
      <c r="Q192">
        <v>114</v>
      </c>
      <c r="R192" s="32">
        <v>12.5256673511294</v>
      </c>
      <c r="S192" s="31">
        <v>64.065708418891205</v>
      </c>
      <c r="T192" s="32">
        <v>23.408624229979502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>
        <v>14550670.49</v>
      </c>
      <c r="AA192" s="33">
        <v>7964429.3899999997</v>
      </c>
      <c r="AB192" s="31">
        <v>15685363.42</v>
      </c>
      <c r="AC192" s="30">
        <v>32208.1384394251</v>
      </c>
      <c r="AD192" s="72">
        <v>13.071895424836599</v>
      </c>
      <c r="AE192" s="74">
        <v>40</v>
      </c>
      <c r="AF192" s="30">
        <v>46</v>
      </c>
      <c r="AG192" s="30">
        <v>43</v>
      </c>
      <c r="AH192" s="30">
        <v>7</v>
      </c>
      <c r="AI192" s="30">
        <v>0</v>
      </c>
      <c r="AJ192" s="37">
        <v>0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/>
      <c r="AT192" s="37">
        <v>1</v>
      </c>
      <c r="AU192" s="30">
        <v>0</v>
      </c>
      <c r="AV192" s="30">
        <v>0</v>
      </c>
      <c r="AW192" s="30">
        <v>0</v>
      </c>
      <c r="AX192" s="30">
        <v>0</v>
      </c>
      <c r="AY192" s="30">
        <v>1</v>
      </c>
      <c r="AZ192" s="31">
        <v>99.5</v>
      </c>
      <c r="BA192" s="31">
        <v>12.1</v>
      </c>
      <c r="BB192" s="31">
        <v>0</v>
      </c>
      <c r="BC192" s="38">
        <v>47.102885549699998</v>
      </c>
      <c r="BD192" s="38">
        <v>47.629858079200297</v>
      </c>
      <c r="BE192" s="38">
        <v>49.435877375777302</v>
      </c>
      <c r="BF192" s="36">
        <v>3.1216687057259902</v>
      </c>
      <c r="BG192" s="36">
        <v>1.2453452299540699</v>
      </c>
      <c r="BH192" s="36">
        <v>4.02558647696703</v>
      </c>
      <c r="BI192" s="36">
        <v>22.015028793782101</v>
      </c>
      <c r="BJ192" s="36">
        <v>22.837353510748901</v>
      </c>
      <c r="BK192" s="36">
        <v>46.755017282821903</v>
      </c>
      <c r="BL192" s="39">
        <v>22.435037538530299</v>
      </c>
      <c r="BM192" s="39">
        <v>0</v>
      </c>
      <c r="BN192" s="39">
        <v>0</v>
      </c>
      <c r="BO192" s="39">
        <v>1.3821232703673201</v>
      </c>
      <c r="BP192" s="39">
        <v>0</v>
      </c>
      <c r="BQ192" s="39">
        <v>23.285724740802401</v>
      </c>
      <c r="BR192" s="39">
        <v>46.206286155406602</v>
      </c>
      <c r="BS192" s="39">
        <v>1.6073891329051699</v>
      </c>
      <c r="BT192" s="39">
        <v>0.73712500041128004</v>
      </c>
      <c r="BU192" s="40">
        <v>4.3463141615769496</v>
      </c>
      <c r="BV192" s="41">
        <v>2249.0758000000001</v>
      </c>
      <c r="BW192" s="7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 s="71">
        <v>1183</v>
      </c>
      <c r="E193" s="25">
        <v>18</v>
      </c>
      <c r="F193" s="25">
        <v>12</v>
      </c>
      <c r="G193" s="25">
        <v>28</v>
      </c>
      <c r="H193" s="25">
        <v>32</v>
      </c>
      <c r="I193" s="26">
        <v>6</v>
      </c>
      <c r="J193" s="25">
        <v>-4</v>
      </c>
      <c r="K193" s="27">
        <v>2</v>
      </c>
      <c r="L193" s="28">
        <v>0.16906170752324601</v>
      </c>
      <c r="M193" s="28">
        <v>0.51</v>
      </c>
      <c r="N193" s="72">
        <v>-0.33812341504649202</v>
      </c>
      <c r="O193" s="73">
        <v>41.769653423499598</v>
      </c>
      <c r="P193">
        <v>166</v>
      </c>
      <c r="Q193">
        <v>207</v>
      </c>
      <c r="R193" s="32">
        <v>14.0321217244294</v>
      </c>
      <c r="S193" s="31">
        <v>68.469991546914599</v>
      </c>
      <c r="T193" s="32">
        <v>17.497886728655999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>
        <v>28368758.48</v>
      </c>
      <c r="AA193" s="33">
        <v>18269275.940000001</v>
      </c>
      <c r="AB193" s="31">
        <v>25270288.760000002</v>
      </c>
      <c r="AC193" s="30">
        <v>21361.190836855501</v>
      </c>
      <c r="AD193" s="72">
        <v>3.7667071688942899</v>
      </c>
      <c r="AE193" s="74">
        <v>31</v>
      </c>
      <c r="AF193" s="30">
        <v>196</v>
      </c>
      <c r="AG193" s="30">
        <v>68</v>
      </c>
      <c r="AH193" s="30">
        <v>19</v>
      </c>
      <c r="AI193" s="30">
        <v>26</v>
      </c>
      <c r="AJ193" s="37">
        <v>3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/>
      <c r="AT193" s="37">
        <v>1</v>
      </c>
      <c r="AU193" s="30">
        <v>0</v>
      </c>
      <c r="AV193" s="30">
        <v>1</v>
      </c>
      <c r="AW193" s="30">
        <v>0</v>
      </c>
      <c r="AX193" s="30">
        <v>0</v>
      </c>
      <c r="AY193" s="30">
        <v>0</v>
      </c>
      <c r="AZ193" s="31">
        <v>99.7</v>
      </c>
      <c r="BA193" s="31">
        <v>30.3</v>
      </c>
      <c r="BB193" s="31">
        <v>12.1</v>
      </c>
      <c r="BC193" s="38">
        <v>82.642428862061394</v>
      </c>
      <c r="BD193" s="38">
        <v>94.564835155984397</v>
      </c>
      <c r="BE193" s="38">
        <v>2.6874896156110002</v>
      </c>
      <c r="BF193" s="36">
        <v>16.115594279764501</v>
      </c>
      <c r="BG193" s="36">
        <v>29.347917304022399</v>
      </c>
      <c r="BH193" s="36">
        <v>12.244580101868699</v>
      </c>
      <c r="BI193" s="36">
        <v>25.0808477662965</v>
      </c>
      <c r="BJ193" s="36">
        <v>8.2138375329248898</v>
      </c>
      <c r="BK193" s="36">
        <v>8.9972230151230494</v>
      </c>
      <c r="BL193" s="39">
        <v>78.150676622310002</v>
      </c>
      <c r="BM193" s="39">
        <v>0</v>
      </c>
      <c r="BN193" s="39">
        <v>0</v>
      </c>
      <c r="BO193" s="39">
        <v>2.2707455459947501</v>
      </c>
      <c r="BP193" s="39">
        <v>0</v>
      </c>
      <c r="BQ193" s="39">
        <v>2.22100669375661</v>
      </c>
      <c r="BR193" s="39">
        <v>6.4158073572275898</v>
      </c>
      <c r="BS193" s="39">
        <v>2.3411078247706598</v>
      </c>
      <c r="BT193" s="39">
        <v>1.98369235559039</v>
      </c>
      <c r="BU193" s="40">
        <v>6.6169636003499903</v>
      </c>
      <c r="BV193" s="41">
        <v>931.46500000000003</v>
      </c>
      <c r="BW193" s="72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 s="71">
        <v>1319</v>
      </c>
      <c r="E194" s="25">
        <v>10</v>
      </c>
      <c r="F194" s="25">
        <v>16</v>
      </c>
      <c r="G194" s="25">
        <v>29</v>
      </c>
      <c r="H194" s="25">
        <v>33</v>
      </c>
      <c r="I194" s="26">
        <v>-6</v>
      </c>
      <c r="J194" s="25">
        <v>-4</v>
      </c>
      <c r="K194" s="27">
        <v>-10</v>
      </c>
      <c r="L194" s="28">
        <v>-0.75815011372251695</v>
      </c>
      <c r="M194" s="28">
        <v>-0.45</v>
      </c>
      <c r="N194" s="72">
        <v>-0.30326004548900698</v>
      </c>
      <c r="O194" s="73">
        <v>43.977634571645197</v>
      </c>
      <c r="P194">
        <v>153</v>
      </c>
      <c r="Q194">
        <v>249</v>
      </c>
      <c r="R194" s="32">
        <v>11.599696739954499</v>
      </c>
      <c r="S194" s="31">
        <v>69.522365428354803</v>
      </c>
      <c r="T194" s="32">
        <v>18.877937831690701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>
        <v>29576085.960000001</v>
      </c>
      <c r="AA194" s="33">
        <v>21648018.68</v>
      </c>
      <c r="AB194" s="31">
        <v>31312612.170000002</v>
      </c>
      <c r="AC194" s="30">
        <v>23739.660477634599</v>
      </c>
      <c r="AD194" s="72">
        <v>4.7008547008547001</v>
      </c>
      <c r="AE194" s="74">
        <v>44</v>
      </c>
      <c r="AF194" s="30">
        <v>138</v>
      </c>
      <c r="AG194" s="30">
        <v>62</v>
      </c>
      <c r="AH194" s="30">
        <v>78</v>
      </c>
      <c r="AI194" s="30">
        <v>23</v>
      </c>
      <c r="AJ194" s="37">
        <v>0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/>
      <c r="AT194" s="37">
        <v>2</v>
      </c>
      <c r="AU194" s="30">
        <v>0</v>
      </c>
      <c r="AV194" s="30">
        <v>1</v>
      </c>
      <c r="AW194" s="30">
        <v>1</v>
      </c>
      <c r="AX194" s="30">
        <v>0</v>
      </c>
      <c r="AY194" s="30">
        <v>0</v>
      </c>
      <c r="AZ194" s="31">
        <v>99.5</v>
      </c>
      <c r="BA194" s="31">
        <v>40.1</v>
      </c>
      <c r="BB194" s="31">
        <v>0</v>
      </c>
      <c r="BC194" s="38">
        <v>16.179647420995199</v>
      </c>
      <c r="BD194" s="38">
        <v>44.091501985448303</v>
      </c>
      <c r="BE194" s="38">
        <v>49.721435785917002</v>
      </c>
      <c r="BF194" s="36">
        <v>0.58666244880139895</v>
      </c>
      <c r="BG194" s="36">
        <v>6.5864887270431602E-7</v>
      </c>
      <c r="BH194" s="36">
        <v>3.7222918559731402</v>
      </c>
      <c r="BI194" s="36">
        <v>4.2059676026029402</v>
      </c>
      <c r="BJ194" s="36">
        <v>14.4946113309172</v>
      </c>
      <c r="BK194" s="36">
        <v>76.990466103056406</v>
      </c>
      <c r="BL194" s="39">
        <v>7.1338495638666304</v>
      </c>
      <c r="BM194" s="39">
        <v>0</v>
      </c>
      <c r="BN194" s="39">
        <v>0</v>
      </c>
      <c r="BO194" s="39">
        <v>0.95601491984217701</v>
      </c>
      <c r="BP194" s="39">
        <v>4.5029934468479499E-2</v>
      </c>
      <c r="BQ194" s="39">
        <v>8.04475300281789</v>
      </c>
      <c r="BR194" s="39">
        <v>78.088079432521695</v>
      </c>
      <c r="BS194" s="39">
        <v>0.338847130929115</v>
      </c>
      <c r="BT194" s="39">
        <v>0.55998200107364005</v>
      </c>
      <c r="BU194" s="40">
        <v>4.8334440144803601</v>
      </c>
      <c r="BV194" s="41">
        <v>3678.8861000000002</v>
      </c>
      <c r="BW194" s="72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 s="71">
        <v>2610</v>
      </c>
      <c r="E195" s="25">
        <v>22</v>
      </c>
      <c r="F195" s="25">
        <v>27</v>
      </c>
      <c r="G195" s="25">
        <v>57</v>
      </c>
      <c r="H195" s="25">
        <v>65</v>
      </c>
      <c r="I195" s="26">
        <v>-5</v>
      </c>
      <c r="J195" s="25">
        <v>-8</v>
      </c>
      <c r="K195" s="27">
        <v>-13</v>
      </c>
      <c r="L195" s="28">
        <v>-0.49808429118774</v>
      </c>
      <c r="M195" s="28">
        <v>-0.19</v>
      </c>
      <c r="N195" s="72">
        <v>-0.30651340996168602</v>
      </c>
      <c r="O195" s="73">
        <v>46.134482758620699</v>
      </c>
      <c r="P195">
        <v>325</v>
      </c>
      <c r="Q195">
        <v>666</v>
      </c>
      <c r="R195" s="32">
        <v>12.4521072796935</v>
      </c>
      <c r="S195" s="31">
        <v>62.030651340996201</v>
      </c>
      <c r="T195" s="32">
        <v>25.517241379310299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>
        <v>51835110.390000001</v>
      </c>
      <c r="AA195" s="33">
        <v>41329206.700000003</v>
      </c>
      <c r="AB195" s="31">
        <v>44504306.899999999</v>
      </c>
      <c r="AC195" s="30">
        <v>17051.458582375501</v>
      </c>
      <c r="AD195" s="72">
        <v>3.2297379646556998</v>
      </c>
      <c r="AE195" s="74">
        <v>53</v>
      </c>
      <c r="AF195" s="30">
        <v>427</v>
      </c>
      <c r="AG195" s="30">
        <v>149</v>
      </c>
      <c r="AH195" s="30">
        <v>192</v>
      </c>
      <c r="AI195" s="30">
        <v>6</v>
      </c>
      <c r="AJ195" s="37">
        <v>3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/>
      <c r="AT195" s="37">
        <v>17</v>
      </c>
      <c r="AU195" s="30">
        <v>3</v>
      </c>
      <c r="AV195" s="30">
        <v>12</v>
      </c>
      <c r="AW195" s="30">
        <v>0</v>
      </c>
      <c r="AX195" s="30">
        <v>0</v>
      </c>
      <c r="AY195" s="30">
        <v>2</v>
      </c>
      <c r="AZ195" s="31">
        <v>99.6</v>
      </c>
      <c r="BA195" s="31">
        <v>62.1</v>
      </c>
      <c r="BB195" s="31">
        <v>90.9</v>
      </c>
      <c r="BC195" s="38">
        <v>45.1203117617546</v>
      </c>
      <c r="BD195" s="38">
        <v>36.7531142447639</v>
      </c>
      <c r="BE195" s="38">
        <v>49.8084746083425</v>
      </c>
      <c r="BF195" s="36">
        <v>1.0130560227682599</v>
      </c>
      <c r="BG195" s="36">
        <v>14.3749181195794</v>
      </c>
      <c r="BH195" s="36">
        <v>4.9829350713871596</v>
      </c>
      <c r="BI195" s="36">
        <v>5.8193445551944398</v>
      </c>
      <c r="BJ195" s="36">
        <v>27.962117306158699</v>
      </c>
      <c r="BK195" s="36">
        <v>45.847628924912001</v>
      </c>
      <c r="BL195" s="39">
        <v>16.583119729391299</v>
      </c>
      <c r="BM195" s="39">
        <v>0</v>
      </c>
      <c r="BN195" s="39">
        <v>0</v>
      </c>
      <c r="BO195" s="39">
        <v>2.3140495156841099</v>
      </c>
      <c r="BP195" s="39">
        <v>3.7494034896206698</v>
      </c>
      <c r="BQ195" s="39">
        <v>22.4737390270585</v>
      </c>
      <c r="BR195" s="39">
        <v>45.273878641132697</v>
      </c>
      <c r="BS195" s="39">
        <v>0.90674093825733204</v>
      </c>
      <c r="BT195" s="39">
        <v>0.96453927247992</v>
      </c>
      <c r="BU195" s="40">
        <v>7.7345293863754998</v>
      </c>
      <c r="BV195" s="41">
        <v>4649.9610000000002</v>
      </c>
      <c r="BW195" s="72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 s="71">
        <v>1282</v>
      </c>
      <c r="E196" s="25">
        <v>12</v>
      </c>
      <c r="F196" s="25">
        <v>20</v>
      </c>
      <c r="G196" s="25">
        <v>47</v>
      </c>
      <c r="H196" s="25">
        <v>48</v>
      </c>
      <c r="I196" s="26">
        <v>-8</v>
      </c>
      <c r="J196" s="25">
        <v>-1</v>
      </c>
      <c r="K196" s="27">
        <v>-9</v>
      </c>
      <c r="L196" s="28">
        <v>-0.702028081123245</v>
      </c>
      <c r="M196" s="28">
        <v>-0.62</v>
      </c>
      <c r="N196" s="72">
        <v>-7.8003120124804995E-2</v>
      </c>
      <c r="O196" s="73">
        <v>42.936037441497703</v>
      </c>
      <c r="P196">
        <v>190</v>
      </c>
      <c r="Q196">
        <v>267</v>
      </c>
      <c r="R196" s="32">
        <v>14.820592823713</v>
      </c>
      <c r="S196" s="31">
        <v>64.352574102964098</v>
      </c>
      <c r="T196" s="32">
        <v>20.826833073322899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>
        <v>43258911.100000001</v>
      </c>
      <c r="AA196" s="33">
        <v>18882289.93</v>
      </c>
      <c r="AB196" s="31">
        <v>39558511.479999997</v>
      </c>
      <c r="AC196" s="30">
        <v>30856.873229329201</v>
      </c>
      <c r="AD196" s="72">
        <v>9.1127098321342892</v>
      </c>
      <c r="AE196" s="74">
        <v>76</v>
      </c>
      <c r="AF196" s="30">
        <v>95</v>
      </c>
      <c r="AG196" s="30">
        <v>40</v>
      </c>
      <c r="AH196" s="30">
        <v>41</v>
      </c>
      <c r="AI196" s="30">
        <v>37</v>
      </c>
      <c r="AJ196" s="37">
        <v>4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/>
      <c r="AT196" s="37">
        <v>3</v>
      </c>
      <c r="AU196" s="30">
        <v>0</v>
      </c>
      <c r="AV196" s="30">
        <v>2</v>
      </c>
      <c r="AW196" s="30">
        <v>0</v>
      </c>
      <c r="AX196" s="30">
        <v>0</v>
      </c>
      <c r="AY196" s="30">
        <v>1</v>
      </c>
      <c r="AZ196" s="31">
        <v>100</v>
      </c>
      <c r="BA196" s="31">
        <v>90.6</v>
      </c>
      <c r="BB196" s="31">
        <v>79.2</v>
      </c>
      <c r="BC196" s="38">
        <v>48.252825190675303</v>
      </c>
      <c r="BD196" s="38">
        <v>76.277064979257005</v>
      </c>
      <c r="BE196" s="38">
        <v>14.310352864401301</v>
      </c>
      <c r="BF196" s="36">
        <v>0</v>
      </c>
      <c r="BG196" s="36">
        <v>2.91466044750138</v>
      </c>
      <c r="BH196" s="36">
        <v>23.507209600863099</v>
      </c>
      <c r="BI196" s="36">
        <v>34.962264075706699</v>
      </c>
      <c r="BJ196" s="36">
        <v>2.4263583655160699</v>
      </c>
      <c r="BK196" s="36">
        <v>36.189507510412703</v>
      </c>
      <c r="BL196" s="39">
        <v>36.805838825018697</v>
      </c>
      <c r="BM196" s="39">
        <v>0</v>
      </c>
      <c r="BN196" s="39">
        <v>0</v>
      </c>
      <c r="BO196" s="39">
        <v>4.5418368138282901</v>
      </c>
      <c r="BP196" s="39">
        <v>0</v>
      </c>
      <c r="BQ196" s="39">
        <v>6.9051495518283401</v>
      </c>
      <c r="BR196" s="39">
        <v>21.448394480097701</v>
      </c>
      <c r="BS196" s="39">
        <v>11.680039848935801</v>
      </c>
      <c r="BT196" s="39">
        <v>3.7635079996598</v>
      </c>
      <c r="BU196" s="40">
        <v>14.8552324806314</v>
      </c>
      <c r="BV196" s="41">
        <v>426.81189999999998</v>
      </c>
      <c r="BW196" s="72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 s="71">
        <v>400</v>
      </c>
      <c r="E197" s="25">
        <v>5</v>
      </c>
      <c r="F197" s="25">
        <v>6</v>
      </c>
      <c r="G197" s="25">
        <v>16</v>
      </c>
      <c r="H197" s="25">
        <v>18</v>
      </c>
      <c r="I197" s="26">
        <v>-1</v>
      </c>
      <c r="J197" s="25">
        <v>-2</v>
      </c>
      <c r="K197" s="27">
        <v>-3</v>
      </c>
      <c r="L197" s="28">
        <v>-0.75</v>
      </c>
      <c r="M197" s="28">
        <v>-0.25</v>
      </c>
      <c r="N197" s="72">
        <v>-0.5</v>
      </c>
      <c r="O197" s="73">
        <v>42.865000000000002</v>
      </c>
      <c r="P197">
        <v>56</v>
      </c>
      <c r="Q197">
        <v>79</v>
      </c>
      <c r="R197" s="32">
        <v>14</v>
      </c>
      <c r="S197" s="31">
        <v>66.25</v>
      </c>
      <c r="T197" s="32">
        <v>19.75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>
        <v>12657623.699999999</v>
      </c>
      <c r="AA197" s="33">
        <v>6950035.9699999997</v>
      </c>
      <c r="AB197" s="31">
        <v>14942512.73</v>
      </c>
      <c r="AC197" s="30">
        <v>37356.281824999998</v>
      </c>
      <c r="AD197" s="72">
        <v>7.2727272727272698</v>
      </c>
      <c r="AE197" s="74">
        <v>20</v>
      </c>
      <c r="AF197" s="30">
        <v>40</v>
      </c>
      <c r="AG197" s="30">
        <v>39</v>
      </c>
      <c r="AH197" s="30">
        <v>19</v>
      </c>
      <c r="AI197" s="30">
        <v>6</v>
      </c>
      <c r="AJ197" s="37">
        <v>9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/>
      <c r="AT197" s="37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1">
        <v>94.7</v>
      </c>
      <c r="BA197" s="31">
        <v>2.2000000000000002</v>
      </c>
      <c r="BB197" s="31">
        <v>0</v>
      </c>
      <c r="BC197" s="38">
        <v>57.041464259617797</v>
      </c>
      <c r="BD197" s="38">
        <v>63.7351024912494</v>
      </c>
      <c r="BE197" s="38">
        <v>31.971240464202701</v>
      </c>
      <c r="BF197" s="36">
        <v>0.24484327628107699</v>
      </c>
      <c r="BG197" s="36">
        <v>5.8927160969451897</v>
      </c>
      <c r="BH197" s="36">
        <v>2.7695953942082601</v>
      </c>
      <c r="BI197" s="36">
        <v>27.013638483411601</v>
      </c>
      <c r="BJ197" s="36">
        <v>30.779571838396102</v>
      </c>
      <c r="BK197" s="36">
        <v>33.299634910757703</v>
      </c>
      <c r="BL197" s="39">
        <v>36.355435708376802</v>
      </c>
      <c r="BM197" s="39">
        <v>0</v>
      </c>
      <c r="BN197" s="39">
        <v>0</v>
      </c>
      <c r="BO197" s="39">
        <v>2.4202972546875401</v>
      </c>
      <c r="BP197" s="39">
        <v>2.8867593808818301E-2</v>
      </c>
      <c r="BQ197" s="39">
        <v>18.236863702744699</v>
      </c>
      <c r="BR197" s="39">
        <v>31.2069255621041</v>
      </c>
      <c r="BS197" s="39">
        <v>1.7239671239836301</v>
      </c>
      <c r="BT197" s="39">
        <v>0.92862790481503599</v>
      </c>
      <c r="BU197" s="40">
        <v>9.0990151494793707</v>
      </c>
      <c r="BV197" s="41">
        <v>1864.3742999999999</v>
      </c>
      <c r="BW197" s="72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 s="71">
        <v>13589</v>
      </c>
      <c r="E198" s="25">
        <v>154</v>
      </c>
      <c r="F198" s="25">
        <v>144</v>
      </c>
      <c r="G198" s="25">
        <v>245</v>
      </c>
      <c r="H198" s="25">
        <v>332</v>
      </c>
      <c r="I198" s="26">
        <v>10</v>
      </c>
      <c r="J198" s="25">
        <v>-87</v>
      </c>
      <c r="K198" s="27">
        <v>-77</v>
      </c>
      <c r="L198" s="28">
        <v>-0.56663477812936902</v>
      </c>
      <c r="M198" s="28">
        <v>7.0000000000000007E-2</v>
      </c>
      <c r="N198" s="72">
        <v>-0.64022371035396297</v>
      </c>
      <c r="O198" s="73">
        <v>43.380712340863901</v>
      </c>
      <c r="P198">
        <v>2042</v>
      </c>
      <c r="Q198">
        <v>2917</v>
      </c>
      <c r="R198" s="32">
        <v>15.026859960262</v>
      </c>
      <c r="S198" s="31">
        <v>63.507248509824102</v>
      </c>
      <c r="T198" s="32">
        <v>21.4658915299139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>
        <v>305212237.16000003</v>
      </c>
      <c r="AA198" s="33">
        <v>223530843.94</v>
      </c>
      <c r="AB198" s="31">
        <v>271020342.22000003</v>
      </c>
      <c r="AC198" s="30">
        <v>19944.097595113701</v>
      </c>
      <c r="AD198" s="72">
        <v>3.7045480451384898</v>
      </c>
      <c r="AE198" s="74">
        <v>325</v>
      </c>
      <c r="AF198" s="30">
        <v>1819</v>
      </c>
      <c r="AG198" s="30">
        <v>758</v>
      </c>
      <c r="AH198" s="30">
        <v>1885</v>
      </c>
      <c r="AI198" s="30">
        <v>1104</v>
      </c>
      <c r="AJ198" s="37">
        <v>31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>
        <v>21.766214999999999</v>
      </c>
      <c r="AT198" s="37">
        <v>6</v>
      </c>
      <c r="AU198" s="30">
        <v>3</v>
      </c>
      <c r="AV198" s="30">
        <v>2</v>
      </c>
      <c r="AW198" s="30">
        <v>0</v>
      </c>
      <c r="AX198" s="30">
        <v>0</v>
      </c>
      <c r="AY198" s="30">
        <v>1</v>
      </c>
      <c r="AZ198" s="31">
        <v>100</v>
      </c>
      <c r="BA198" s="31">
        <v>72</v>
      </c>
      <c r="BB198" s="31">
        <v>91.8</v>
      </c>
      <c r="BC198" s="38">
        <v>50.860276522347597</v>
      </c>
      <c r="BD198" s="38">
        <v>64.215945013228605</v>
      </c>
      <c r="BE198" s="38">
        <v>28.610797568971901</v>
      </c>
      <c r="BF198" s="36">
        <v>11.6001730132239</v>
      </c>
      <c r="BG198" s="36">
        <v>27.528618235937699</v>
      </c>
      <c r="BH198" s="36">
        <v>2.3060342761246302</v>
      </c>
      <c r="BI198" s="36">
        <v>8.7786235119069094</v>
      </c>
      <c r="BJ198" s="36">
        <v>18.369954719506701</v>
      </c>
      <c r="BK198" s="36">
        <v>31.416596243300098</v>
      </c>
      <c r="BL198" s="39">
        <v>32.660407205166798</v>
      </c>
      <c r="BM198" s="39">
        <v>0</v>
      </c>
      <c r="BN198" s="39">
        <v>0</v>
      </c>
      <c r="BO198" s="39">
        <v>3.5966655933507101</v>
      </c>
      <c r="BP198" s="39">
        <v>5.1672965001901397E-2</v>
      </c>
      <c r="BQ198" s="39">
        <v>14.5515307588282</v>
      </c>
      <c r="BR198" s="39">
        <v>30.2192657882822</v>
      </c>
      <c r="BS198" s="39">
        <v>1.7966950695480399</v>
      </c>
      <c r="BT198" s="39">
        <v>3.3495668276794799</v>
      </c>
      <c r="BU198" s="40">
        <v>13.774195792142701</v>
      </c>
      <c r="BV198" s="41">
        <v>3459.0621999999998</v>
      </c>
      <c r="BW198" s="72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 s="71">
        <v>846</v>
      </c>
      <c r="E199" s="25">
        <v>9</v>
      </c>
      <c r="F199" s="25">
        <v>12</v>
      </c>
      <c r="G199" s="25">
        <v>14</v>
      </c>
      <c r="H199" s="25">
        <v>21</v>
      </c>
      <c r="I199" s="26">
        <v>-3</v>
      </c>
      <c r="J199" s="25">
        <v>-7</v>
      </c>
      <c r="K199" s="27">
        <v>-10</v>
      </c>
      <c r="L199" s="28">
        <v>-1.1820330969267101</v>
      </c>
      <c r="M199" s="28">
        <v>-0.35</v>
      </c>
      <c r="N199" s="72">
        <v>-0.82742316784869996</v>
      </c>
      <c r="O199" s="73">
        <v>41.059101654846302</v>
      </c>
      <c r="P199">
        <v>143</v>
      </c>
      <c r="Q199">
        <v>144</v>
      </c>
      <c r="R199" s="32">
        <v>16.903073286051999</v>
      </c>
      <c r="S199" s="31">
        <v>66.075650118203299</v>
      </c>
      <c r="T199" s="32">
        <v>17.021276595744698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>
        <v>16513532.24</v>
      </c>
      <c r="AA199" s="33">
        <v>11490935.83</v>
      </c>
      <c r="AB199" s="31">
        <v>15034552.630000001</v>
      </c>
      <c r="AC199" s="30">
        <v>17771.338806146599</v>
      </c>
      <c r="AD199" s="72">
        <v>2.4475524475524502</v>
      </c>
      <c r="AE199" s="74">
        <v>14</v>
      </c>
      <c r="AF199" s="30">
        <v>220</v>
      </c>
      <c r="AG199" s="30">
        <v>81</v>
      </c>
      <c r="AH199" s="30">
        <v>30</v>
      </c>
      <c r="AI199" s="30">
        <v>1</v>
      </c>
      <c r="AJ199" s="37">
        <v>0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/>
      <c r="AT199" s="37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1">
        <v>99.1</v>
      </c>
      <c r="BA199" s="31">
        <v>80.5</v>
      </c>
      <c r="BB199" s="31">
        <v>94.8</v>
      </c>
      <c r="BC199" s="38">
        <v>65.131134191099804</v>
      </c>
      <c r="BD199" s="38">
        <v>58.901497522060602</v>
      </c>
      <c r="BE199" s="38">
        <v>34.328407079025098</v>
      </c>
      <c r="BF199" s="36">
        <v>1.3286487515957399</v>
      </c>
      <c r="BG199" s="36">
        <v>43.966938831986198</v>
      </c>
      <c r="BH199" s="36">
        <v>6.2499191827732004</v>
      </c>
      <c r="BI199" s="36">
        <v>6.7505907112751196</v>
      </c>
      <c r="BJ199" s="36">
        <v>15.936216983395999</v>
      </c>
      <c r="BK199" s="36">
        <v>25.767685538973801</v>
      </c>
      <c r="BL199" s="39">
        <v>38.363213391660601</v>
      </c>
      <c r="BM199" s="39">
        <v>0</v>
      </c>
      <c r="BN199" s="39">
        <v>0</v>
      </c>
      <c r="BO199" s="39">
        <v>4.1828070366783301</v>
      </c>
      <c r="BP199" s="39">
        <v>0.22663288245403301</v>
      </c>
      <c r="BQ199" s="39">
        <v>22.3584808803068</v>
      </c>
      <c r="BR199" s="39">
        <v>20.335586663542902</v>
      </c>
      <c r="BS199" s="39">
        <v>1.94711127616644</v>
      </c>
      <c r="BT199" s="39">
        <v>2.0815403114975899</v>
      </c>
      <c r="BU199" s="40">
        <v>10.504627557693301</v>
      </c>
      <c r="BV199" s="41">
        <v>656.48019999999997</v>
      </c>
      <c r="BW199" s="72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 s="71">
        <v>1247</v>
      </c>
      <c r="E200" s="25">
        <v>15</v>
      </c>
      <c r="F200" s="25">
        <v>12</v>
      </c>
      <c r="G200" s="25">
        <v>37</v>
      </c>
      <c r="H200" s="25">
        <v>41</v>
      </c>
      <c r="I200" s="26">
        <v>3</v>
      </c>
      <c r="J200" s="25">
        <v>-4</v>
      </c>
      <c r="K200" s="27">
        <v>-1</v>
      </c>
      <c r="L200" s="28">
        <v>-8.0192461908580606E-2</v>
      </c>
      <c r="M200" s="28">
        <v>0.24</v>
      </c>
      <c r="N200" s="72">
        <v>-0.32076984763432198</v>
      </c>
      <c r="O200" s="73">
        <v>42.999599037690501</v>
      </c>
      <c r="P200">
        <v>201</v>
      </c>
      <c r="Q200">
        <v>272</v>
      </c>
      <c r="R200" s="32">
        <v>16.118684843624699</v>
      </c>
      <c r="S200" s="31">
        <v>62.068965517241402</v>
      </c>
      <c r="T200" s="32">
        <v>21.812349639133899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>
        <v>56409109.200000003</v>
      </c>
      <c r="AA200" s="33">
        <v>19769782.600000001</v>
      </c>
      <c r="AB200" s="31">
        <v>68303314.069999993</v>
      </c>
      <c r="AC200" s="30">
        <v>54774.109117882901</v>
      </c>
      <c r="AD200" s="72">
        <v>8.2278481012658204</v>
      </c>
      <c r="AE200" s="74">
        <v>65</v>
      </c>
      <c r="AF200" s="30">
        <v>137</v>
      </c>
      <c r="AG200" s="30">
        <v>52</v>
      </c>
      <c r="AH200" s="30">
        <v>103</v>
      </c>
      <c r="AI200" s="30">
        <v>47</v>
      </c>
      <c r="AJ200" s="37">
        <v>0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/>
      <c r="AT200" s="37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1">
        <v>99.3</v>
      </c>
      <c r="BA200" s="31">
        <v>26.8</v>
      </c>
      <c r="BB200" s="31">
        <v>19.399999999999999</v>
      </c>
      <c r="BC200" s="38">
        <v>49.904145793546597</v>
      </c>
      <c r="BD200" s="38">
        <v>79.870569121855198</v>
      </c>
      <c r="BE200" s="38">
        <v>14.655704982449199</v>
      </c>
      <c r="BF200" s="36">
        <v>0.18289250845208899</v>
      </c>
      <c r="BG200" s="36">
        <v>8.3011125541820707</v>
      </c>
      <c r="BH200" s="36">
        <v>15.1179539752561</v>
      </c>
      <c r="BI200" s="36">
        <v>17.510719340442702</v>
      </c>
      <c r="BJ200" s="36">
        <v>18.214396833084201</v>
      </c>
      <c r="BK200" s="36">
        <v>40.672924788582897</v>
      </c>
      <c r="BL200" s="39">
        <v>39.858725260706002</v>
      </c>
      <c r="BM200" s="39">
        <v>0</v>
      </c>
      <c r="BN200" s="39">
        <v>0</v>
      </c>
      <c r="BO200" s="39">
        <v>2.55969056647813</v>
      </c>
      <c r="BP200" s="39">
        <v>0.17192558484891499</v>
      </c>
      <c r="BQ200" s="39">
        <v>7.3138043815135001</v>
      </c>
      <c r="BR200" s="39">
        <v>35.828599246327798</v>
      </c>
      <c r="BS200" s="39">
        <v>2.70169453917363</v>
      </c>
      <c r="BT200" s="39">
        <v>1.29886228068017</v>
      </c>
      <c r="BU200" s="40">
        <v>10.266698140271799</v>
      </c>
      <c r="BV200" s="41">
        <v>1475.5220999999999</v>
      </c>
      <c r="BW200" s="72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 s="71">
        <v>257</v>
      </c>
      <c r="E201" s="25">
        <v>5</v>
      </c>
      <c r="F201" s="25">
        <v>7</v>
      </c>
      <c r="G201" s="25">
        <v>9</v>
      </c>
      <c r="H201" s="25">
        <v>4</v>
      </c>
      <c r="I201" s="26">
        <v>-2</v>
      </c>
      <c r="J201" s="25">
        <v>5</v>
      </c>
      <c r="K201" s="27">
        <v>3</v>
      </c>
      <c r="L201" s="28">
        <v>1.1673151750972799</v>
      </c>
      <c r="M201" s="28">
        <v>-0.78</v>
      </c>
      <c r="N201" s="72">
        <v>1.94552529182879</v>
      </c>
      <c r="O201" s="73">
        <v>39.212062256809297</v>
      </c>
      <c r="P201">
        <v>59</v>
      </c>
      <c r="Q201">
        <v>47</v>
      </c>
      <c r="R201" s="32">
        <v>22.957198443579799</v>
      </c>
      <c r="S201" s="31">
        <v>58.754863813229598</v>
      </c>
      <c r="T201" s="32">
        <v>18.2879377431907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>
        <v>4933967.38</v>
      </c>
      <c r="AA201" s="33">
        <v>3830092.03</v>
      </c>
      <c r="AB201" s="31">
        <v>3788865.97</v>
      </c>
      <c r="AC201" s="30">
        <v>14742.6691439689</v>
      </c>
      <c r="AD201" s="72">
        <v>0.65789473684210498</v>
      </c>
      <c r="AE201" s="74">
        <v>1</v>
      </c>
      <c r="AF201" s="30">
        <v>28</v>
      </c>
      <c r="AG201" s="30">
        <v>15</v>
      </c>
      <c r="AH201" s="30">
        <v>1</v>
      </c>
      <c r="AI201" s="30">
        <v>0</v>
      </c>
      <c r="AJ201" s="37">
        <v>0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/>
      <c r="AT201" s="37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1">
        <v>99</v>
      </c>
      <c r="BA201" s="31">
        <v>80.7</v>
      </c>
      <c r="BB201" s="31">
        <v>27.4</v>
      </c>
      <c r="BC201" s="38">
        <v>84.526700314633004</v>
      </c>
      <c r="BD201" s="38">
        <v>96.765361407004207</v>
      </c>
      <c r="BE201" s="38">
        <v>0.392121375851887</v>
      </c>
      <c r="BF201" s="36">
        <v>32.284865266349101</v>
      </c>
      <c r="BG201" s="36">
        <v>43.182435300834399</v>
      </c>
      <c r="BH201" s="36">
        <v>11.1526439934027</v>
      </c>
      <c r="BI201" s="36">
        <v>9.9094733066153804</v>
      </c>
      <c r="BJ201" s="36">
        <v>0.16213344358634499</v>
      </c>
      <c r="BK201" s="36">
        <v>3.30844868921199</v>
      </c>
      <c r="BL201" s="39">
        <v>81.792567044869898</v>
      </c>
      <c r="BM201" s="39">
        <v>0</v>
      </c>
      <c r="BN201" s="39">
        <v>0</v>
      </c>
      <c r="BO201" s="39">
        <v>2.4026860095270699</v>
      </c>
      <c r="BP201" s="39">
        <v>0</v>
      </c>
      <c r="BQ201" s="39">
        <v>0.33144726023594001</v>
      </c>
      <c r="BR201" s="39">
        <v>0.14281021695155499</v>
      </c>
      <c r="BS201" s="39">
        <v>1.24171744226991</v>
      </c>
      <c r="BT201" s="39">
        <v>1.4730592896551999</v>
      </c>
      <c r="BU201" s="40">
        <v>12.6157127364904</v>
      </c>
      <c r="BV201" s="41">
        <v>448.4273</v>
      </c>
      <c r="BW201" s="72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 s="71">
        <v>120</v>
      </c>
      <c r="E202" s="25">
        <v>3</v>
      </c>
      <c r="F202" s="25">
        <v>3</v>
      </c>
      <c r="G202" s="25">
        <v>4</v>
      </c>
      <c r="H202" s="25">
        <v>10</v>
      </c>
      <c r="I202" s="26">
        <v>0</v>
      </c>
      <c r="J202" s="25">
        <v>-6</v>
      </c>
      <c r="K202" s="27">
        <v>-6</v>
      </c>
      <c r="L202" s="28">
        <v>-5</v>
      </c>
      <c r="M202" s="28">
        <v>0</v>
      </c>
      <c r="N202" s="72">
        <v>-5</v>
      </c>
      <c r="O202" s="73">
        <v>46.533333333333303</v>
      </c>
      <c r="P202">
        <v>12</v>
      </c>
      <c r="Q202">
        <v>29</v>
      </c>
      <c r="R202" s="32">
        <v>10</v>
      </c>
      <c r="S202" s="31">
        <v>65.8333333333333</v>
      </c>
      <c r="T202" s="32">
        <v>24.1666666666667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>
        <v>1804721.31</v>
      </c>
      <c r="AA202" s="33">
        <v>1599254.63</v>
      </c>
      <c r="AB202" s="31">
        <v>1536005.81</v>
      </c>
      <c r="AC202" s="30">
        <v>12800.048416666699</v>
      </c>
      <c r="AD202" s="72">
        <v>2.38095238095238</v>
      </c>
      <c r="AE202" s="74">
        <v>2</v>
      </c>
      <c r="AF202" s="30">
        <v>20</v>
      </c>
      <c r="AG202" s="30">
        <v>14</v>
      </c>
      <c r="AH202" s="30">
        <v>3</v>
      </c>
      <c r="AI202" s="30">
        <v>0</v>
      </c>
      <c r="AJ202" s="37">
        <v>0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/>
      <c r="AT202" s="37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1">
        <v>99</v>
      </c>
      <c r="BA202" s="31">
        <v>60</v>
      </c>
      <c r="BB202" s="31">
        <v>9.6</v>
      </c>
      <c r="BC202" s="38">
        <v>74.650370145978997</v>
      </c>
      <c r="BD202" s="38">
        <v>91.658021525541699</v>
      </c>
      <c r="BE202" s="38">
        <v>0.90559047364674405</v>
      </c>
      <c r="BF202" s="36">
        <v>0.66190619435945097</v>
      </c>
      <c r="BG202" s="36">
        <v>33.071231290821501</v>
      </c>
      <c r="BH202" s="36">
        <v>24.996033239400099</v>
      </c>
      <c r="BI202" s="36">
        <v>14.6047701689668</v>
      </c>
      <c r="BJ202" s="36">
        <v>15.2270079347558</v>
      </c>
      <c r="BK202" s="36">
        <v>11.4390511716964</v>
      </c>
      <c r="BL202" s="39">
        <v>68.423052337297904</v>
      </c>
      <c r="BM202" s="39">
        <v>0</v>
      </c>
      <c r="BN202" s="39">
        <v>0</v>
      </c>
      <c r="BO202" s="39">
        <v>5.5512911680970198</v>
      </c>
      <c r="BP202" s="39">
        <v>0</v>
      </c>
      <c r="BQ202" s="39">
        <v>0.67602664058401896</v>
      </c>
      <c r="BR202" s="39">
        <v>13.240709126274099</v>
      </c>
      <c r="BS202" s="39">
        <v>0</v>
      </c>
      <c r="BT202" s="39">
        <v>2.3260450815639002</v>
      </c>
      <c r="BU202" s="40">
        <v>9.7828756461830597</v>
      </c>
      <c r="BV202" s="41">
        <v>116.8593</v>
      </c>
      <c r="BW202" s="7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 s="71">
        <v>488</v>
      </c>
      <c r="E203" s="25">
        <v>4</v>
      </c>
      <c r="F203" s="25">
        <v>4</v>
      </c>
      <c r="G203" s="25">
        <v>12</v>
      </c>
      <c r="H203" s="25">
        <v>25</v>
      </c>
      <c r="I203" s="26">
        <v>0</v>
      </c>
      <c r="J203" s="25">
        <v>-13</v>
      </c>
      <c r="K203" s="27">
        <v>-13</v>
      </c>
      <c r="L203" s="28">
        <v>-2.6639344262295102</v>
      </c>
      <c r="M203" s="28">
        <v>0</v>
      </c>
      <c r="N203" s="72">
        <v>-2.6639344262295102</v>
      </c>
      <c r="O203" s="73">
        <v>41.139344262295097</v>
      </c>
      <c r="P203">
        <v>68</v>
      </c>
      <c r="Q203">
        <v>88</v>
      </c>
      <c r="R203" s="32">
        <v>13.934426229508199</v>
      </c>
      <c r="S203" s="31">
        <v>68.032786885245898</v>
      </c>
      <c r="T203" s="32">
        <v>18.032786885245901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>
        <v>11709228.380000001</v>
      </c>
      <c r="AA203" s="33">
        <v>7123346.5899999999</v>
      </c>
      <c r="AB203" s="31">
        <v>14745996.77</v>
      </c>
      <c r="AC203" s="30">
        <v>30217.206495901599</v>
      </c>
      <c r="AD203" s="72">
        <v>2.8985507246376798</v>
      </c>
      <c r="AE203" s="74">
        <v>10</v>
      </c>
      <c r="AF203" s="30">
        <v>66</v>
      </c>
      <c r="AG203" s="30">
        <v>43</v>
      </c>
      <c r="AH203" s="30">
        <v>10</v>
      </c>
      <c r="AI203" s="30">
        <v>0</v>
      </c>
      <c r="AJ203" s="37">
        <v>0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/>
      <c r="AT203" s="37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1">
        <v>100</v>
      </c>
      <c r="BA203" s="31">
        <v>9.9</v>
      </c>
      <c r="BB203" s="31">
        <v>0</v>
      </c>
      <c r="BC203" s="38">
        <v>42.275193479873302</v>
      </c>
      <c r="BD203" s="38">
        <v>8.0632808939250307</v>
      </c>
      <c r="BE203" s="38">
        <v>91.031430772251497</v>
      </c>
      <c r="BF203" s="36">
        <v>15.024205460741101</v>
      </c>
      <c r="BG203" s="36">
        <v>6.8422229840842101</v>
      </c>
      <c r="BH203" s="36">
        <v>12.6462581108251</v>
      </c>
      <c r="BI203" s="36">
        <v>4.1343354217042698</v>
      </c>
      <c r="BJ203" s="36">
        <v>13.526035728923899</v>
      </c>
      <c r="BK203" s="36">
        <v>47.826942293721402</v>
      </c>
      <c r="BL203" s="39">
        <v>3.4087675987324699</v>
      </c>
      <c r="BM203" s="39">
        <v>0</v>
      </c>
      <c r="BN203" s="39">
        <v>0</v>
      </c>
      <c r="BO203" s="39">
        <v>0.38271239467459101</v>
      </c>
      <c r="BP203" s="39">
        <v>0</v>
      </c>
      <c r="BQ203" s="39">
        <v>38.4837134864663</v>
      </c>
      <c r="BR203" s="39">
        <v>49.604545549297796</v>
      </c>
      <c r="BS203" s="39">
        <v>1.0085911693013301</v>
      </c>
      <c r="BT203" s="39">
        <v>0.58098892752577702</v>
      </c>
      <c r="BU203" s="40">
        <v>6.5306808740017503</v>
      </c>
      <c r="BV203" s="41">
        <v>1597.4658999999999</v>
      </c>
      <c r="BW203" s="72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 s="71">
        <v>146</v>
      </c>
      <c r="E204" s="25">
        <v>4</v>
      </c>
      <c r="F204" s="25">
        <v>1</v>
      </c>
      <c r="G204" s="25">
        <v>11</v>
      </c>
      <c r="H204" s="25">
        <v>4</v>
      </c>
      <c r="I204" s="26">
        <v>3</v>
      </c>
      <c r="J204" s="25">
        <v>7</v>
      </c>
      <c r="K204" s="27">
        <v>10</v>
      </c>
      <c r="L204" s="28">
        <v>6.8493150684931496</v>
      </c>
      <c r="M204" s="28">
        <v>2.0499999999999998</v>
      </c>
      <c r="N204" s="72">
        <v>4.7945205479452104</v>
      </c>
      <c r="O204" s="73">
        <v>43.417808219178099</v>
      </c>
      <c r="P204">
        <v>21</v>
      </c>
      <c r="Q204">
        <v>29</v>
      </c>
      <c r="R204" s="32">
        <v>14.3835616438356</v>
      </c>
      <c r="S204" s="31">
        <v>65.753424657534197</v>
      </c>
      <c r="T204" s="32">
        <v>19.863013698630098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>
        <v>5131278.54</v>
      </c>
      <c r="AA204" s="33">
        <v>2917700.71</v>
      </c>
      <c r="AB204" s="31">
        <v>5656445.2300000004</v>
      </c>
      <c r="AC204" s="30">
        <v>38742.775547945203</v>
      </c>
      <c r="AD204" s="72">
        <v>5.2083333333333304</v>
      </c>
      <c r="AE204" s="74">
        <v>5</v>
      </c>
      <c r="AF204" s="30">
        <v>18</v>
      </c>
      <c r="AG204" s="30">
        <v>14</v>
      </c>
      <c r="AH204" s="30">
        <v>2</v>
      </c>
      <c r="AI204" s="30">
        <v>0</v>
      </c>
      <c r="AJ204" s="37">
        <v>0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/>
      <c r="AT204" s="37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1">
        <v>100</v>
      </c>
      <c r="BA204" s="31">
        <v>5.3</v>
      </c>
      <c r="BB204" s="31">
        <v>0</v>
      </c>
      <c r="BC204" s="38">
        <v>67.826637080340205</v>
      </c>
      <c r="BD204" s="38">
        <v>41.971267611163803</v>
      </c>
      <c r="BE204" s="38">
        <v>57.641993577135302</v>
      </c>
      <c r="BF204" s="36">
        <v>27.495211154756699</v>
      </c>
      <c r="BG204" s="36">
        <v>2.9394934659158198</v>
      </c>
      <c r="BH204" s="36">
        <v>8.3983440356469998</v>
      </c>
      <c r="BI204" s="36">
        <v>17.4004633038085</v>
      </c>
      <c r="BJ204" s="36">
        <v>16.9512064363898</v>
      </c>
      <c r="BK204" s="36">
        <v>26.815281603482099</v>
      </c>
      <c r="BL204" s="39">
        <v>28.467699360642399</v>
      </c>
      <c r="BM204" s="39">
        <v>0</v>
      </c>
      <c r="BN204" s="39">
        <v>0</v>
      </c>
      <c r="BO204" s="39">
        <v>0.26231193026122401</v>
      </c>
      <c r="BP204" s="39">
        <v>0</v>
      </c>
      <c r="BQ204" s="39">
        <v>39.096625789436501</v>
      </c>
      <c r="BR204" s="39">
        <v>27.8363967214379</v>
      </c>
      <c r="BS204" s="39">
        <v>0.50326180290670297</v>
      </c>
      <c r="BT204" s="39">
        <v>0.454060849890983</v>
      </c>
      <c r="BU204" s="40">
        <v>3.3796435454242899</v>
      </c>
      <c r="BV204" s="41">
        <v>1216.6431</v>
      </c>
      <c r="BW204" s="72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 s="71">
        <v>604</v>
      </c>
      <c r="E205" s="25">
        <v>6</v>
      </c>
      <c r="F205" s="25">
        <v>5</v>
      </c>
      <c r="G205" s="25">
        <v>11</v>
      </c>
      <c r="H205" s="25">
        <v>6</v>
      </c>
      <c r="I205" s="26">
        <v>1</v>
      </c>
      <c r="J205" s="25">
        <v>5</v>
      </c>
      <c r="K205" s="27">
        <v>6</v>
      </c>
      <c r="L205" s="28">
        <v>0.99337748344370902</v>
      </c>
      <c r="M205" s="28">
        <v>0.17</v>
      </c>
      <c r="N205" s="72">
        <v>0.82781456953642396</v>
      </c>
      <c r="O205" s="73">
        <v>41.8195364238411</v>
      </c>
      <c r="P205">
        <v>97</v>
      </c>
      <c r="Q205">
        <v>111</v>
      </c>
      <c r="R205" s="32">
        <v>16.0596026490066</v>
      </c>
      <c r="S205" s="31">
        <v>65.562913907284795</v>
      </c>
      <c r="T205" s="32">
        <v>18.377483443708599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>
        <v>11334170.039999999</v>
      </c>
      <c r="AA205" s="33">
        <v>8120069.6200000001</v>
      </c>
      <c r="AB205" s="31">
        <v>12474774.4</v>
      </c>
      <c r="AC205" s="30">
        <v>20653.599999999999</v>
      </c>
      <c r="AD205" s="72">
        <v>1.0204081632653099</v>
      </c>
      <c r="AE205" s="74">
        <v>4</v>
      </c>
      <c r="AF205" s="30">
        <v>163</v>
      </c>
      <c r="AG205" s="30">
        <v>46</v>
      </c>
      <c r="AH205" s="30">
        <v>6</v>
      </c>
      <c r="AI205" s="30">
        <v>0</v>
      </c>
      <c r="AJ205" s="37">
        <v>0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/>
      <c r="AT205" s="37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1">
        <v>99.6</v>
      </c>
      <c r="BA205" s="31">
        <v>2.2999999999999998</v>
      </c>
      <c r="BB205" s="31">
        <v>2.2999999999999998</v>
      </c>
      <c r="BC205" s="38">
        <v>30.026726410756702</v>
      </c>
      <c r="BD205" s="38">
        <v>86.447960570045893</v>
      </c>
      <c r="BE205" s="38">
        <v>6.1020882069728497</v>
      </c>
      <c r="BF205" s="36">
        <v>0</v>
      </c>
      <c r="BG205" s="36">
        <v>6.6940321984304498</v>
      </c>
      <c r="BH205" s="36">
        <v>16.329477438059801</v>
      </c>
      <c r="BI205" s="36">
        <v>12.6567116759058</v>
      </c>
      <c r="BJ205" s="36">
        <v>0</v>
      </c>
      <c r="BK205" s="36">
        <v>64.3197786876039</v>
      </c>
      <c r="BL205" s="39">
        <v>25.9574926080465</v>
      </c>
      <c r="BM205" s="39">
        <v>0</v>
      </c>
      <c r="BN205" s="39">
        <v>0</v>
      </c>
      <c r="BO205" s="39">
        <v>2.2369764714593998</v>
      </c>
      <c r="BP205" s="39">
        <v>0</v>
      </c>
      <c r="BQ205" s="39">
        <v>1.8322573312507899</v>
      </c>
      <c r="BR205" s="39">
        <v>58.824606207346697</v>
      </c>
      <c r="BS205" s="39">
        <v>4.4461071915054102</v>
      </c>
      <c r="BT205" s="39">
        <v>2.32995062846673</v>
      </c>
      <c r="BU205" s="40">
        <v>4.3726095619245102</v>
      </c>
      <c r="BV205" s="41">
        <v>580.69899999999996</v>
      </c>
      <c r="BW205" s="72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 s="71">
        <v>1033</v>
      </c>
      <c r="E206" s="25">
        <v>8</v>
      </c>
      <c r="F206" s="25">
        <v>4</v>
      </c>
      <c r="G206" s="25">
        <v>25</v>
      </c>
      <c r="H206" s="25">
        <v>35</v>
      </c>
      <c r="I206" s="26">
        <v>4</v>
      </c>
      <c r="J206" s="25">
        <v>-10</v>
      </c>
      <c r="K206" s="27">
        <v>-6</v>
      </c>
      <c r="L206" s="28">
        <v>-0.58083252662149099</v>
      </c>
      <c r="M206" s="28">
        <v>0.39</v>
      </c>
      <c r="N206" s="72">
        <v>-0.96805421103581801</v>
      </c>
      <c r="O206" s="73">
        <v>39.532913843175201</v>
      </c>
      <c r="P206">
        <v>193</v>
      </c>
      <c r="Q206">
        <v>145</v>
      </c>
      <c r="R206" s="32">
        <v>18.683446272991301</v>
      </c>
      <c r="S206" s="31">
        <v>67.2797676669894</v>
      </c>
      <c r="T206" s="32">
        <v>14.0367860600194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>
        <v>17155839.059999999</v>
      </c>
      <c r="AA206" s="33">
        <v>15865209.85</v>
      </c>
      <c r="AB206" s="43">
        <v>10304876.58</v>
      </c>
      <c r="AC206" s="30">
        <v>9975.6791674733795</v>
      </c>
      <c r="AD206" s="72">
        <v>2.40793201133144</v>
      </c>
      <c r="AE206" s="74">
        <v>17</v>
      </c>
      <c r="AF206" s="30">
        <v>261</v>
      </c>
      <c r="AG206" s="30">
        <v>99</v>
      </c>
      <c r="AH206" s="30">
        <v>274</v>
      </c>
      <c r="AI206" s="30">
        <v>3</v>
      </c>
      <c r="AJ206" s="37">
        <v>3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/>
      <c r="AT206" s="37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1">
        <v>100</v>
      </c>
      <c r="BA206" s="31">
        <v>76.8</v>
      </c>
      <c r="BB206" s="31">
        <v>92.3</v>
      </c>
      <c r="BC206" s="38">
        <v>71.037150641081297</v>
      </c>
      <c r="BD206" s="38">
        <v>88.312199233691899</v>
      </c>
      <c r="BE206" s="38">
        <v>2.6641705299897001</v>
      </c>
      <c r="BF206" s="36">
        <v>32.9597452680214</v>
      </c>
      <c r="BG206" s="36">
        <v>24.64143302463</v>
      </c>
      <c r="BH206" s="36">
        <v>1.43193243140597</v>
      </c>
      <c r="BI206" s="36">
        <v>34.345360977013399</v>
      </c>
      <c r="BJ206" s="36">
        <v>7.47267170163846E-2</v>
      </c>
      <c r="BK206" s="36">
        <v>6.5468015819127601</v>
      </c>
      <c r="BL206" s="39">
        <v>62.734470004089602</v>
      </c>
      <c r="BM206" s="39">
        <v>0</v>
      </c>
      <c r="BN206" s="39">
        <v>0</v>
      </c>
      <c r="BO206" s="39">
        <v>6.4101298042676502</v>
      </c>
      <c r="BP206" s="39">
        <v>0</v>
      </c>
      <c r="BQ206" s="39">
        <v>1.8925508327240701</v>
      </c>
      <c r="BR206" s="39">
        <v>2.6833121361341101</v>
      </c>
      <c r="BS206" s="39">
        <v>1.88540762797507</v>
      </c>
      <c r="BT206" s="39">
        <v>5.7238698866677904</v>
      </c>
      <c r="BU206" s="40">
        <v>18.6702597081417</v>
      </c>
      <c r="BV206" s="41">
        <v>351.38290000000001</v>
      </c>
      <c r="BW206" s="72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 s="71">
        <v>1360</v>
      </c>
      <c r="E207" s="25">
        <v>10</v>
      </c>
      <c r="F207" s="25">
        <v>4</v>
      </c>
      <c r="G207" s="25">
        <v>42</v>
      </c>
      <c r="H207" s="25">
        <v>55</v>
      </c>
      <c r="I207" s="26">
        <v>6</v>
      </c>
      <c r="J207" s="25">
        <v>-13</v>
      </c>
      <c r="K207" s="27">
        <v>-7</v>
      </c>
      <c r="L207" s="28">
        <v>-0.51470588235294101</v>
      </c>
      <c r="M207" s="28">
        <v>0.44</v>
      </c>
      <c r="N207" s="72">
        <v>-0.95588235294117596</v>
      </c>
      <c r="O207" s="73">
        <v>40.945588235294103</v>
      </c>
      <c r="P207">
        <v>255</v>
      </c>
      <c r="Q207">
        <v>239</v>
      </c>
      <c r="R207" s="32">
        <v>18.75</v>
      </c>
      <c r="S207" s="31">
        <v>63.676470588235297</v>
      </c>
      <c r="T207" s="32">
        <v>17.573529411764699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>
        <v>20395538.960000001</v>
      </c>
      <c r="AA207" s="33">
        <v>17945674.149999999</v>
      </c>
      <c r="AB207" s="31">
        <v>12676637.460000001</v>
      </c>
      <c r="AC207" s="30">
        <v>9321.0569558823499</v>
      </c>
      <c r="AD207" s="72">
        <v>1.83908045977011</v>
      </c>
      <c r="AE207" s="74">
        <v>16</v>
      </c>
      <c r="AF207" s="30">
        <v>333</v>
      </c>
      <c r="AG207" s="30">
        <v>125</v>
      </c>
      <c r="AH207" s="30">
        <v>32</v>
      </c>
      <c r="AI207" s="30">
        <v>1</v>
      </c>
      <c r="AJ207" s="37">
        <v>3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/>
      <c r="AT207" s="37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1">
        <v>99.8</v>
      </c>
      <c r="BA207" s="31">
        <v>82.6</v>
      </c>
      <c r="BB207" s="31">
        <v>8.8000000000000007</v>
      </c>
      <c r="BC207" s="38">
        <v>77.5987023598435</v>
      </c>
      <c r="BD207" s="38">
        <v>73.202632116351495</v>
      </c>
      <c r="BE207" s="38">
        <v>1.6868991897266301</v>
      </c>
      <c r="BF207" s="36">
        <v>34.5780741812098</v>
      </c>
      <c r="BG207" s="36">
        <v>27.663633089355798</v>
      </c>
      <c r="BH207" s="36">
        <v>10.654768624195899</v>
      </c>
      <c r="BI207" s="36">
        <v>6.7591265639806303E-2</v>
      </c>
      <c r="BJ207" s="36">
        <v>25.112130853143501</v>
      </c>
      <c r="BK207" s="36">
        <v>1.92380198645524</v>
      </c>
      <c r="BL207" s="39">
        <v>56.804292615538799</v>
      </c>
      <c r="BM207" s="39">
        <v>0</v>
      </c>
      <c r="BN207" s="39">
        <v>0</v>
      </c>
      <c r="BO207" s="39">
        <v>18.9899907762676</v>
      </c>
      <c r="BP207" s="39">
        <v>0.49540708669044897</v>
      </c>
      <c r="BQ207" s="39">
        <v>1.3090118813465801</v>
      </c>
      <c r="BR207" s="39">
        <v>0</v>
      </c>
      <c r="BS207" s="39">
        <v>0.77554110457353898</v>
      </c>
      <c r="BT207" s="39">
        <v>6.62081825877834</v>
      </c>
      <c r="BU207" s="40">
        <v>15.0049382768046</v>
      </c>
      <c r="BV207" s="41">
        <v>189.94479999999999</v>
      </c>
      <c r="BW207" s="72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 s="71">
        <v>49</v>
      </c>
      <c r="E208" s="25">
        <v>1</v>
      </c>
      <c r="F208" s="25">
        <v>0</v>
      </c>
      <c r="G208" s="25">
        <v>1</v>
      </c>
      <c r="H208" s="25">
        <v>4</v>
      </c>
      <c r="I208" s="26">
        <v>1</v>
      </c>
      <c r="J208" s="25">
        <v>-3</v>
      </c>
      <c r="K208" s="27">
        <v>-2</v>
      </c>
      <c r="L208" s="28">
        <v>-4.0816326530612201</v>
      </c>
      <c r="M208" s="28">
        <v>2.04</v>
      </c>
      <c r="N208" s="72">
        <v>-6.12244897959184</v>
      </c>
      <c r="O208" s="73">
        <v>44.540816326530603</v>
      </c>
      <c r="P208">
        <v>6</v>
      </c>
      <c r="Q208">
        <v>12</v>
      </c>
      <c r="R208" s="32">
        <v>12.244897959183699</v>
      </c>
      <c r="S208" s="31">
        <v>63.265306122448997</v>
      </c>
      <c r="T208" s="32">
        <v>24.4897959183673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>
        <v>2469160.5499999998</v>
      </c>
      <c r="AA208" s="33">
        <v>1050910.4099999999</v>
      </c>
      <c r="AB208" s="31">
        <v>2577401.7000000002</v>
      </c>
      <c r="AC208" s="30">
        <v>52600.034693877598</v>
      </c>
      <c r="AD208" s="72">
        <v>0</v>
      </c>
      <c r="AE208" s="74">
        <v>0</v>
      </c>
      <c r="AF208" s="30">
        <v>4</v>
      </c>
      <c r="AG208" s="30">
        <v>6</v>
      </c>
      <c r="AH208" s="30">
        <v>0</v>
      </c>
      <c r="AI208" s="30">
        <v>0</v>
      </c>
      <c r="AJ208" s="37">
        <v>1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/>
      <c r="AT208" s="37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1">
        <v>100</v>
      </c>
      <c r="BA208" s="31">
        <v>0</v>
      </c>
      <c r="BB208" s="31">
        <v>0</v>
      </c>
      <c r="BC208" s="38">
        <v>19.7642776310893</v>
      </c>
      <c r="BD208" s="38">
        <v>67.287857666977104</v>
      </c>
      <c r="BE208" s="38">
        <v>31.026090919039699</v>
      </c>
      <c r="BF208" s="36">
        <v>0</v>
      </c>
      <c r="BG208" s="36">
        <v>2.9183341198857402</v>
      </c>
      <c r="BH208" s="36">
        <v>12.1719703251587</v>
      </c>
      <c r="BI208" s="36">
        <v>2.4659555514242699</v>
      </c>
      <c r="BJ208" s="36">
        <v>6.1081148764277202</v>
      </c>
      <c r="BK208" s="36">
        <v>76.335625127103498</v>
      </c>
      <c r="BL208" s="39">
        <v>13.2989590013135</v>
      </c>
      <c r="BM208" s="39">
        <v>0</v>
      </c>
      <c r="BN208" s="39">
        <v>0</v>
      </c>
      <c r="BO208" s="39">
        <v>0.33323588246254898</v>
      </c>
      <c r="BP208" s="39">
        <v>0</v>
      </c>
      <c r="BQ208" s="39">
        <v>6.1320827473132002</v>
      </c>
      <c r="BR208" s="39">
        <v>76.831046606396001</v>
      </c>
      <c r="BS208" s="39">
        <v>0.44134784305292002</v>
      </c>
      <c r="BT208" s="39">
        <v>0.33468966743605</v>
      </c>
      <c r="BU208" s="40">
        <v>2.6286382520256799</v>
      </c>
      <c r="BV208" s="41">
        <v>564.04489999999998</v>
      </c>
      <c r="BW208" s="72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 s="71">
        <v>207</v>
      </c>
      <c r="E209" s="25">
        <v>1</v>
      </c>
      <c r="F209" s="25">
        <v>9</v>
      </c>
      <c r="G209" s="25">
        <v>27</v>
      </c>
      <c r="H209" s="25">
        <v>11</v>
      </c>
      <c r="I209" s="26">
        <v>-8</v>
      </c>
      <c r="J209" s="25">
        <v>16</v>
      </c>
      <c r="K209" s="27">
        <v>8</v>
      </c>
      <c r="L209" s="28">
        <v>3.8647342995169098</v>
      </c>
      <c r="M209" s="28">
        <v>-3.86</v>
      </c>
      <c r="N209" s="72">
        <v>7.7294685990338197</v>
      </c>
      <c r="O209" s="73">
        <v>47.7222222222222</v>
      </c>
      <c r="P209">
        <v>30</v>
      </c>
      <c r="Q209">
        <v>62</v>
      </c>
      <c r="R209" s="32">
        <v>14.492753623188401</v>
      </c>
      <c r="S209" s="31">
        <v>55.5555555555556</v>
      </c>
      <c r="T209" s="32">
        <v>29.951690821256001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>
        <v>2858512.95</v>
      </c>
      <c r="AA209" s="33">
        <v>2423155.73</v>
      </c>
      <c r="AB209" s="31">
        <v>3018144.37</v>
      </c>
      <c r="AC209" s="30">
        <v>14580.407584541101</v>
      </c>
      <c r="AD209" s="72">
        <v>4.1322314049586799</v>
      </c>
      <c r="AE209" s="74">
        <v>5</v>
      </c>
      <c r="AF209" s="30">
        <v>25</v>
      </c>
      <c r="AG209" s="30">
        <v>11</v>
      </c>
      <c r="AH209" s="30">
        <v>0</v>
      </c>
      <c r="AI209" s="30">
        <v>0</v>
      </c>
      <c r="AJ209" s="37">
        <v>2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/>
      <c r="AT209" s="37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1">
        <v>100</v>
      </c>
      <c r="BA209" s="31">
        <v>73.599999999999994</v>
      </c>
      <c r="BB209" s="31">
        <v>93.7</v>
      </c>
      <c r="BC209" s="38">
        <v>91.150857511922396</v>
      </c>
      <c r="BD209" s="38">
        <v>94.862086859626004</v>
      </c>
      <c r="BE209" s="38">
        <v>0.80125307425097103</v>
      </c>
      <c r="BF209" s="36">
        <v>0</v>
      </c>
      <c r="BG209" s="36">
        <v>29.325478611584899</v>
      </c>
      <c r="BH209" s="36">
        <v>16.2993603317489</v>
      </c>
      <c r="BI209" s="36">
        <v>7.76780373563758</v>
      </c>
      <c r="BJ209" s="36">
        <v>45.877040568346096</v>
      </c>
      <c r="BK209" s="36">
        <v>0.73031675268256702</v>
      </c>
      <c r="BL209" s="39">
        <v>86.4676056262537</v>
      </c>
      <c r="BM209" s="39">
        <v>0</v>
      </c>
      <c r="BN209" s="39">
        <v>0</v>
      </c>
      <c r="BO209" s="39">
        <v>3.9529028376482498</v>
      </c>
      <c r="BP209" s="39">
        <v>0</v>
      </c>
      <c r="BQ209" s="39">
        <v>0.73034904802040002</v>
      </c>
      <c r="BR209" s="39">
        <v>0.47207039650965399</v>
      </c>
      <c r="BS209" s="39">
        <v>0.90662171523823898</v>
      </c>
      <c r="BT209" s="39">
        <v>2.3383765227050701</v>
      </c>
      <c r="BU209" s="40">
        <v>5.1320738536246804</v>
      </c>
      <c r="BV209" s="41">
        <v>149.25739999999999</v>
      </c>
      <c r="BW209" s="72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 s="71">
        <v>703</v>
      </c>
      <c r="E210" s="25">
        <v>5</v>
      </c>
      <c r="F210" s="25">
        <v>7</v>
      </c>
      <c r="G210" s="25">
        <v>6</v>
      </c>
      <c r="H210" s="25">
        <v>7</v>
      </c>
      <c r="I210" s="26">
        <v>-2</v>
      </c>
      <c r="J210" s="25">
        <v>-1</v>
      </c>
      <c r="K210" s="27">
        <v>-3</v>
      </c>
      <c r="L210" s="28">
        <v>-0.42674253200569001</v>
      </c>
      <c r="M210" s="28">
        <v>-0.28000000000000003</v>
      </c>
      <c r="N210" s="72">
        <v>-0.142247510668563</v>
      </c>
      <c r="O210" s="73">
        <v>44.332147937411101</v>
      </c>
      <c r="P210">
        <v>101</v>
      </c>
      <c r="Q210">
        <v>160</v>
      </c>
      <c r="R210" s="32">
        <v>14.3669985775249</v>
      </c>
      <c r="S210" s="31">
        <v>62.873399715505002</v>
      </c>
      <c r="T210" s="32">
        <v>22.759601706970098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>
        <v>14045506.35</v>
      </c>
      <c r="AA210" s="33">
        <v>10278394.689999999</v>
      </c>
      <c r="AB210" s="31">
        <v>15063046.9</v>
      </c>
      <c r="AC210" s="30">
        <v>21426.8092460882</v>
      </c>
      <c r="AD210" s="72">
        <v>3.4482758620689702</v>
      </c>
      <c r="AE210" s="74">
        <v>15</v>
      </c>
      <c r="AF210" s="30">
        <v>136</v>
      </c>
      <c r="AG210" s="30">
        <v>46</v>
      </c>
      <c r="AH210" s="30">
        <v>26</v>
      </c>
      <c r="AI210" s="30">
        <v>4</v>
      </c>
      <c r="AJ210" s="37">
        <v>0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/>
      <c r="AT210" s="37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1">
        <v>99.4</v>
      </c>
      <c r="BA210" s="31">
        <v>74.3</v>
      </c>
      <c r="BB210" s="31">
        <v>84.4</v>
      </c>
      <c r="BC210" s="38">
        <v>77.296115679940598</v>
      </c>
      <c r="BD210" s="38">
        <v>95.581982014275695</v>
      </c>
      <c r="BE210" s="38">
        <v>1.3982247852745799</v>
      </c>
      <c r="BF210" s="36">
        <v>0.77543943652398595</v>
      </c>
      <c r="BG210" s="36">
        <v>50.9072547117878</v>
      </c>
      <c r="BH210" s="36">
        <v>23.7664099575229</v>
      </c>
      <c r="BI210" s="36">
        <v>10.875634663380801</v>
      </c>
      <c r="BJ210" s="36">
        <v>0</v>
      </c>
      <c r="BK210" s="36">
        <v>13.6752612307845</v>
      </c>
      <c r="BL210" s="39">
        <v>73.881159386934598</v>
      </c>
      <c r="BM210" s="39">
        <v>0</v>
      </c>
      <c r="BN210" s="39">
        <v>0</v>
      </c>
      <c r="BO210" s="39">
        <v>2.26727133194133</v>
      </c>
      <c r="BP210" s="39">
        <v>6.6911513573294903E-2</v>
      </c>
      <c r="BQ210" s="39">
        <v>1.0807734474914401</v>
      </c>
      <c r="BR210" s="39">
        <v>13.7078776715866</v>
      </c>
      <c r="BS210" s="39">
        <v>1.4099794349602499</v>
      </c>
      <c r="BT210" s="39">
        <v>1.76141850174295</v>
      </c>
      <c r="BU210" s="40">
        <v>5.8246087117695797</v>
      </c>
      <c r="BV210" s="41">
        <v>895.06269999999995</v>
      </c>
      <c r="BW210" s="72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 s="71">
        <v>277</v>
      </c>
      <c r="E211" s="25">
        <v>3</v>
      </c>
      <c r="F211" s="25">
        <v>1</v>
      </c>
      <c r="G211" s="25">
        <v>3</v>
      </c>
      <c r="H211" s="25">
        <v>2</v>
      </c>
      <c r="I211" s="26">
        <v>2</v>
      </c>
      <c r="J211" s="25">
        <v>1</v>
      </c>
      <c r="K211" s="27">
        <v>3</v>
      </c>
      <c r="L211" s="28">
        <v>1.08303249097473</v>
      </c>
      <c r="M211" s="28">
        <v>0.72</v>
      </c>
      <c r="N211" s="72">
        <v>0.36101083032490999</v>
      </c>
      <c r="O211" s="73">
        <v>42.297833935018097</v>
      </c>
      <c r="P211">
        <v>35</v>
      </c>
      <c r="Q211">
        <v>53</v>
      </c>
      <c r="R211" s="32">
        <v>12.6353790613718</v>
      </c>
      <c r="S211" s="31">
        <v>68.231046931407903</v>
      </c>
      <c r="T211" s="32">
        <v>19.133574007220201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>
        <v>4698437.83</v>
      </c>
      <c r="AA211" s="33">
        <v>4038773.86</v>
      </c>
      <c r="AB211" s="31">
        <v>4277435.4800000004</v>
      </c>
      <c r="AC211" s="30">
        <v>15442.005342960299</v>
      </c>
      <c r="AD211" s="72">
        <v>2.0833333333333299</v>
      </c>
      <c r="AE211" s="74">
        <v>4</v>
      </c>
      <c r="AF211" s="30">
        <v>49</v>
      </c>
      <c r="AG211" s="30">
        <v>28</v>
      </c>
      <c r="AH211" s="30">
        <v>9</v>
      </c>
      <c r="AI211" s="30">
        <v>0</v>
      </c>
      <c r="AJ211" s="37">
        <v>0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1">
        <v>99.6</v>
      </c>
      <c r="BA211" s="31">
        <v>79.599999999999994</v>
      </c>
      <c r="BB211" s="31">
        <v>0</v>
      </c>
      <c r="BC211" s="38">
        <v>81.2445428450701</v>
      </c>
      <c r="BD211" s="38">
        <v>76.685111587226302</v>
      </c>
      <c r="BE211" s="38">
        <v>14.6119752056654</v>
      </c>
      <c r="BF211" s="36">
        <v>0</v>
      </c>
      <c r="BG211" s="36">
        <v>17.253516692471202</v>
      </c>
      <c r="BH211" s="36">
        <v>40.824206262005902</v>
      </c>
      <c r="BI211" s="36">
        <v>17.023435951931901</v>
      </c>
      <c r="BJ211" s="36">
        <v>14.286204155518501</v>
      </c>
      <c r="BK211" s="36">
        <v>10.6126369380725</v>
      </c>
      <c r="BL211" s="39">
        <v>62.302468339273901</v>
      </c>
      <c r="BM211" s="39">
        <v>2.0697104389671201</v>
      </c>
      <c r="BN211" s="39">
        <v>0</v>
      </c>
      <c r="BO211" s="39">
        <v>3.2496517903306801</v>
      </c>
      <c r="BP211" s="39">
        <v>1.7512798200205599</v>
      </c>
      <c r="BQ211" s="39">
        <v>11.871432456477899</v>
      </c>
      <c r="BR211" s="39">
        <v>3.9180489982752702</v>
      </c>
      <c r="BS211" s="39">
        <v>0.92718114196235801</v>
      </c>
      <c r="BT211" s="39">
        <v>2.0775058472944501</v>
      </c>
      <c r="BU211" s="40">
        <v>11.8327211673978</v>
      </c>
      <c r="BV211" s="41">
        <v>338.66090000000003</v>
      </c>
      <c r="BW211" s="72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 s="71">
        <v>173</v>
      </c>
      <c r="E212" s="25">
        <v>6</v>
      </c>
      <c r="F212" s="25">
        <v>2</v>
      </c>
      <c r="G212" s="25">
        <v>7</v>
      </c>
      <c r="H212" s="25">
        <v>7</v>
      </c>
      <c r="I212" s="26">
        <v>4</v>
      </c>
      <c r="J212" s="25">
        <v>0</v>
      </c>
      <c r="K212" s="27">
        <v>4</v>
      </c>
      <c r="L212" s="28">
        <v>2.3121387283237</v>
      </c>
      <c r="M212" s="28">
        <v>2.31</v>
      </c>
      <c r="N212" s="72">
        <v>0</v>
      </c>
      <c r="O212" s="73">
        <v>43.083815028901697</v>
      </c>
      <c r="P212">
        <v>27</v>
      </c>
      <c r="Q212">
        <v>36</v>
      </c>
      <c r="R212" s="32">
        <v>15.606936416185</v>
      </c>
      <c r="S212" s="31">
        <v>63.583815028901697</v>
      </c>
      <c r="T212" s="32">
        <v>20.8092485549133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>
        <v>2590930.5699999998</v>
      </c>
      <c r="AA212" s="33">
        <v>2176421.5</v>
      </c>
      <c r="AB212" s="31">
        <v>2107649.66</v>
      </c>
      <c r="AC212" s="30">
        <v>12182.9460115607</v>
      </c>
      <c r="AD212" s="72">
        <v>1.8518518518518501</v>
      </c>
      <c r="AE212" s="74">
        <v>2</v>
      </c>
      <c r="AF212" s="30">
        <v>39</v>
      </c>
      <c r="AG212" s="30">
        <v>14</v>
      </c>
      <c r="AH212" s="30">
        <v>1</v>
      </c>
      <c r="AI212" s="30">
        <v>0</v>
      </c>
      <c r="AJ212" s="37">
        <v>0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/>
      <c r="AT212" s="37">
        <v>1</v>
      </c>
      <c r="AU212" s="30">
        <v>0</v>
      </c>
      <c r="AV212" s="30">
        <v>1</v>
      </c>
      <c r="AW212" s="30">
        <v>0</v>
      </c>
      <c r="AX212" s="30">
        <v>0</v>
      </c>
      <c r="AY212" s="30">
        <v>0</v>
      </c>
      <c r="AZ212" s="31">
        <v>98.7</v>
      </c>
      <c r="BA212" s="31">
        <v>80.7</v>
      </c>
      <c r="BB212" s="31">
        <v>69.400000000000006</v>
      </c>
      <c r="BC212" s="38">
        <v>74.822330527248596</v>
      </c>
      <c r="BD212" s="38">
        <v>69.841420230467705</v>
      </c>
      <c r="BE212" s="38">
        <v>17.651303065280299</v>
      </c>
      <c r="BF212" s="36">
        <v>0</v>
      </c>
      <c r="BG212" s="36">
        <v>18.0813793769825</v>
      </c>
      <c r="BH212" s="36">
        <v>53.406557491801799</v>
      </c>
      <c r="BI212" s="36">
        <v>7.9405788702746296</v>
      </c>
      <c r="BJ212" s="36">
        <v>8.9651815050225903</v>
      </c>
      <c r="BK212" s="36">
        <v>11.606302755918501</v>
      </c>
      <c r="BL212" s="39">
        <v>52.2569782897652</v>
      </c>
      <c r="BM212" s="39">
        <v>0</v>
      </c>
      <c r="BN212" s="39">
        <v>0</v>
      </c>
      <c r="BO212" s="39">
        <v>6.2104904399986403</v>
      </c>
      <c r="BP212" s="39">
        <v>3.1477454756143302</v>
      </c>
      <c r="BQ212" s="39">
        <v>13.2071163218704</v>
      </c>
      <c r="BR212" s="39">
        <v>14.881905865512399</v>
      </c>
      <c r="BS212" s="39">
        <v>1.09321427354214</v>
      </c>
      <c r="BT212" s="39">
        <v>2.2823352987287402</v>
      </c>
      <c r="BU212" s="40">
        <v>6.92021403496814</v>
      </c>
      <c r="BV212" s="41">
        <v>146.70500000000001</v>
      </c>
      <c r="BW212" s="7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 s="71">
        <v>101</v>
      </c>
      <c r="E213" s="25">
        <v>0</v>
      </c>
      <c r="F213" s="25">
        <v>0</v>
      </c>
      <c r="G213" s="25">
        <v>2</v>
      </c>
      <c r="H213" s="25">
        <v>0</v>
      </c>
      <c r="I213" s="26">
        <v>0</v>
      </c>
      <c r="J213" s="25">
        <v>2</v>
      </c>
      <c r="K213" s="27">
        <v>2</v>
      </c>
      <c r="L213" s="28">
        <v>1.98019801980198</v>
      </c>
      <c r="M213" s="28">
        <v>0</v>
      </c>
      <c r="N213" s="72">
        <v>1.98019801980198</v>
      </c>
      <c r="O213" s="73">
        <v>46.757425742574299</v>
      </c>
      <c r="P213">
        <v>14</v>
      </c>
      <c r="Q213">
        <v>24</v>
      </c>
      <c r="R213" s="32">
        <v>13.8613861386139</v>
      </c>
      <c r="S213" s="31">
        <v>62.3762376237624</v>
      </c>
      <c r="T213" s="32">
        <v>23.762376237623801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>
        <v>2454901.75</v>
      </c>
      <c r="AA213" s="33">
        <v>1429093.07</v>
      </c>
      <c r="AB213" s="31">
        <v>1669050.41</v>
      </c>
      <c r="AC213" s="30">
        <v>16525.251584158399</v>
      </c>
      <c r="AD213" s="72">
        <v>1.61290322580645</v>
      </c>
      <c r="AE213" s="74">
        <v>1</v>
      </c>
      <c r="AF213" s="30">
        <v>16</v>
      </c>
      <c r="AG213" s="30">
        <v>7</v>
      </c>
      <c r="AH213" s="30">
        <v>0</v>
      </c>
      <c r="AI213" s="30">
        <v>0</v>
      </c>
      <c r="AJ213" s="37">
        <v>0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/>
      <c r="AT213" s="37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1">
        <v>100</v>
      </c>
      <c r="BA213" s="31">
        <v>53.5</v>
      </c>
      <c r="BB213" s="31">
        <v>0</v>
      </c>
      <c r="BC213" s="38">
        <v>64.583283672812698</v>
      </c>
      <c r="BD213" s="38">
        <v>93.211856557750494</v>
      </c>
      <c r="BE213" s="38">
        <v>4.240902794358</v>
      </c>
      <c r="BF213" s="36">
        <v>0.15696711410721001</v>
      </c>
      <c r="BG213" s="36">
        <v>5.0694037153222</v>
      </c>
      <c r="BH213" s="36">
        <v>7.0584106706609804</v>
      </c>
      <c r="BI213" s="36">
        <v>30.106384726313301</v>
      </c>
      <c r="BJ213" s="36">
        <v>26.959066831971501</v>
      </c>
      <c r="BK213" s="36">
        <v>30.649766941624801</v>
      </c>
      <c r="BL213" s="39">
        <v>60.199277737387199</v>
      </c>
      <c r="BM213" s="39">
        <v>0</v>
      </c>
      <c r="BN213" s="39">
        <v>0</v>
      </c>
      <c r="BO213" s="39">
        <v>1.50028157515226</v>
      </c>
      <c r="BP213" s="39">
        <v>0.14481007830470899</v>
      </c>
      <c r="BQ213" s="39">
        <v>2.73891428196846</v>
      </c>
      <c r="BR213" s="39">
        <v>30.764059390009901</v>
      </c>
      <c r="BS213" s="39">
        <v>0.40545332109698101</v>
      </c>
      <c r="BT213" s="39">
        <v>1.0509904294244501</v>
      </c>
      <c r="BU213" s="40">
        <v>3.1962131866560202</v>
      </c>
      <c r="BV213" s="41">
        <v>268.4896</v>
      </c>
      <c r="BW213" s="72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 s="71">
        <v>152</v>
      </c>
      <c r="E214" s="25">
        <v>1</v>
      </c>
      <c r="F214" s="25">
        <v>2</v>
      </c>
      <c r="G214" s="25">
        <v>3</v>
      </c>
      <c r="H214" s="25">
        <v>0</v>
      </c>
      <c r="I214" s="26">
        <v>-1</v>
      </c>
      <c r="J214" s="25">
        <v>3</v>
      </c>
      <c r="K214" s="27">
        <v>2</v>
      </c>
      <c r="L214" s="28">
        <v>1.31578947368421</v>
      </c>
      <c r="M214" s="28">
        <v>-0.66</v>
      </c>
      <c r="N214" s="72">
        <v>1.9736842105263199</v>
      </c>
      <c r="O214" s="73">
        <v>43.809210526315802</v>
      </c>
      <c r="P214">
        <v>21</v>
      </c>
      <c r="Q214">
        <v>30</v>
      </c>
      <c r="R214" s="32">
        <v>13.8157894736842</v>
      </c>
      <c r="S214" s="31">
        <v>66.447368421052602</v>
      </c>
      <c r="T214" s="32">
        <v>19.7368421052632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>
        <v>2520874.25</v>
      </c>
      <c r="AA214" s="33">
        <v>1975546.63</v>
      </c>
      <c r="AB214" s="31">
        <v>2389437.0499999998</v>
      </c>
      <c r="AC214" s="30">
        <v>15719.980592105299</v>
      </c>
      <c r="AD214" s="72">
        <v>2.0202020202020199</v>
      </c>
      <c r="AE214" s="74">
        <v>2</v>
      </c>
      <c r="AF214" s="30">
        <v>25</v>
      </c>
      <c r="AG214" s="30">
        <v>10</v>
      </c>
      <c r="AH214" s="30">
        <v>0</v>
      </c>
      <c r="AI214" s="30">
        <v>0</v>
      </c>
      <c r="AJ214" s="37">
        <v>0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/>
      <c r="AT214" s="37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1">
        <v>100</v>
      </c>
      <c r="BA214" s="31">
        <v>38.4</v>
      </c>
      <c r="BB214" s="31">
        <v>13.4</v>
      </c>
      <c r="BC214" s="38">
        <v>67.791913504551005</v>
      </c>
      <c r="BD214" s="38">
        <v>92.533764882483993</v>
      </c>
      <c r="BE214" s="38">
        <v>3.5382682255972102</v>
      </c>
      <c r="BF214" s="36">
        <v>7.1761605109672999</v>
      </c>
      <c r="BG214" s="36">
        <v>19.4444192065613</v>
      </c>
      <c r="BH214" s="36">
        <v>0</v>
      </c>
      <c r="BI214" s="36">
        <v>12.0314857077782</v>
      </c>
      <c r="BJ214" s="36">
        <v>35.031649243257903</v>
      </c>
      <c r="BK214" s="36">
        <v>26.316285331435299</v>
      </c>
      <c r="BL214" s="39">
        <v>62.7304098516382</v>
      </c>
      <c r="BM214" s="39">
        <v>0</v>
      </c>
      <c r="BN214" s="39">
        <v>0</v>
      </c>
      <c r="BO214" s="39">
        <v>2.0501563066719601</v>
      </c>
      <c r="BP214" s="39">
        <v>0.61268761118499504</v>
      </c>
      <c r="BQ214" s="39">
        <v>2.3986597350558698</v>
      </c>
      <c r="BR214" s="39">
        <v>26.311957028618799</v>
      </c>
      <c r="BS214" s="39">
        <v>9.6651064785229404E-2</v>
      </c>
      <c r="BT214" s="39">
        <v>1.3031658577868399</v>
      </c>
      <c r="BU214" s="40">
        <v>4.4963125442581102</v>
      </c>
      <c r="BV214" s="41">
        <v>289.495</v>
      </c>
      <c r="BW214" s="72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 s="71">
        <v>766</v>
      </c>
      <c r="E215" s="25">
        <v>7</v>
      </c>
      <c r="F215" s="25">
        <v>7</v>
      </c>
      <c r="G215" s="25">
        <v>29</v>
      </c>
      <c r="H215" s="25">
        <v>18</v>
      </c>
      <c r="I215" s="26">
        <v>0</v>
      </c>
      <c r="J215" s="25">
        <v>11</v>
      </c>
      <c r="K215" s="27">
        <v>11</v>
      </c>
      <c r="L215" s="28">
        <v>1.43603133159269</v>
      </c>
      <c r="M215" s="28">
        <v>0</v>
      </c>
      <c r="N215" s="72">
        <v>1.43603133159269</v>
      </c>
      <c r="O215" s="73">
        <v>39.878590078328997</v>
      </c>
      <c r="P215">
        <v>153</v>
      </c>
      <c r="Q215">
        <v>133</v>
      </c>
      <c r="R215" s="32">
        <v>19.973890339425601</v>
      </c>
      <c r="S215" s="31">
        <v>62.6631853785901</v>
      </c>
      <c r="T215" s="32">
        <v>17.362924281984299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>
        <v>25058769.16</v>
      </c>
      <c r="AA215" s="33">
        <v>14028774.15</v>
      </c>
      <c r="AB215" s="31">
        <v>14716296.470000001</v>
      </c>
      <c r="AC215" s="30">
        <v>19211.875287206301</v>
      </c>
      <c r="AD215" s="72">
        <v>1.91489361702128</v>
      </c>
      <c r="AE215" s="74">
        <v>9</v>
      </c>
      <c r="AF215" s="30">
        <v>124</v>
      </c>
      <c r="AG215" s="30">
        <v>50</v>
      </c>
      <c r="AH215" s="30">
        <v>5</v>
      </c>
      <c r="AI215" s="30">
        <v>2</v>
      </c>
      <c r="AJ215" s="37">
        <v>11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/>
      <c r="AT215" s="37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1">
        <v>98.7</v>
      </c>
      <c r="BA215" s="31">
        <v>79.400000000000006</v>
      </c>
      <c r="BB215" s="31">
        <v>77.5</v>
      </c>
      <c r="BC215" s="38">
        <v>90.0465930767066</v>
      </c>
      <c r="BD215" s="38">
        <v>93.434329471326294</v>
      </c>
      <c r="BE215" s="38">
        <v>3.9029827497616298</v>
      </c>
      <c r="BF215" s="36">
        <v>0</v>
      </c>
      <c r="BG215" s="36">
        <v>38.865761339492998</v>
      </c>
      <c r="BH215" s="36">
        <v>33.866232106005803</v>
      </c>
      <c r="BI215" s="36">
        <v>22.348369702055201</v>
      </c>
      <c r="BJ215" s="36">
        <v>4.5534059383614203</v>
      </c>
      <c r="BK215" s="36">
        <v>0.36623091408455899</v>
      </c>
      <c r="BL215" s="39">
        <v>84.134430452994494</v>
      </c>
      <c r="BM215" s="39">
        <v>0</v>
      </c>
      <c r="BN215" s="39">
        <v>0</v>
      </c>
      <c r="BO215" s="39">
        <v>2.1707611315718802</v>
      </c>
      <c r="BP215" s="39">
        <v>0.22689849760831099</v>
      </c>
      <c r="BQ215" s="39">
        <v>3.51450299453191</v>
      </c>
      <c r="BR215" s="39">
        <v>0.51962700846054799</v>
      </c>
      <c r="BS215" s="39">
        <v>1.1302724856552799</v>
      </c>
      <c r="BT215" s="39">
        <v>1.5862149017493401</v>
      </c>
      <c r="BU215" s="40">
        <v>6.71729252742825</v>
      </c>
      <c r="BV215" s="41">
        <v>988.15110000000004</v>
      </c>
      <c r="BW215" s="72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 s="71">
        <v>930</v>
      </c>
      <c r="E216" s="25">
        <v>17</v>
      </c>
      <c r="F216" s="25">
        <v>6</v>
      </c>
      <c r="G216" s="25">
        <v>61</v>
      </c>
      <c r="H216" s="25">
        <v>23</v>
      </c>
      <c r="I216" s="26">
        <v>11</v>
      </c>
      <c r="J216" s="25">
        <v>38</v>
      </c>
      <c r="K216" s="27">
        <v>49</v>
      </c>
      <c r="L216" s="28">
        <v>5.2688172043010804</v>
      </c>
      <c r="M216" s="28">
        <v>1.18</v>
      </c>
      <c r="N216" s="72">
        <v>4.0860215053763396</v>
      </c>
      <c r="O216" s="73">
        <v>35.0322580645161</v>
      </c>
      <c r="P216">
        <v>232</v>
      </c>
      <c r="Q216">
        <v>86</v>
      </c>
      <c r="R216" s="32">
        <v>24.946236559139798</v>
      </c>
      <c r="S216" s="31">
        <v>65.806451612903203</v>
      </c>
      <c r="T216" s="32">
        <v>9.2473118279569899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>
        <v>13499001.210000001</v>
      </c>
      <c r="AA216" s="33">
        <v>11211119.43</v>
      </c>
      <c r="AB216" s="31">
        <v>9044584</v>
      </c>
      <c r="AC216" s="30">
        <v>9725.3591397849505</v>
      </c>
      <c r="AD216" s="72">
        <v>2.72108843537415</v>
      </c>
      <c r="AE216" s="74">
        <v>16</v>
      </c>
      <c r="AF216" s="30">
        <v>237</v>
      </c>
      <c r="AG216" s="30">
        <v>111</v>
      </c>
      <c r="AH216" s="30">
        <v>25</v>
      </c>
      <c r="AI216" s="30">
        <v>0</v>
      </c>
      <c r="AJ216" s="37">
        <v>14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/>
      <c r="AT216" s="37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1">
        <v>99.9</v>
      </c>
      <c r="BA216" s="31">
        <v>73.5</v>
      </c>
      <c r="BB216" s="31">
        <v>97.5</v>
      </c>
      <c r="BC216" s="38">
        <v>83.226994101999907</v>
      </c>
      <c r="BD216" s="38">
        <v>66.433303430691396</v>
      </c>
      <c r="BE216" s="38">
        <v>30.289131191474102</v>
      </c>
      <c r="BF216" s="36">
        <v>4.0724437620472198</v>
      </c>
      <c r="BG216" s="36">
        <v>36.045177112575701</v>
      </c>
      <c r="BH216" s="36">
        <v>14.797898965560201</v>
      </c>
      <c r="BI216" s="36">
        <v>42.830945684641399</v>
      </c>
      <c r="BJ216" s="36">
        <v>0.84839664175969298</v>
      </c>
      <c r="BK216" s="36">
        <v>1.4051378334157401</v>
      </c>
      <c r="BL216" s="39">
        <v>55.290441528025298</v>
      </c>
      <c r="BM216" s="39">
        <v>0</v>
      </c>
      <c r="BN216" s="39">
        <v>0</v>
      </c>
      <c r="BO216" s="39">
        <v>2.4774096846659099</v>
      </c>
      <c r="BP216" s="39">
        <v>0.25040945903360601</v>
      </c>
      <c r="BQ216" s="39">
        <v>25.2087334302751</v>
      </c>
      <c r="BR216" s="39">
        <v>3.9815857664173402</v>
      </c>
      <c r="BS216" s="39">
        <v>3.17192380505558</v>
      </c>
      <c r="BT216" s="39">
        <v>1.9579843451693699</v>
      </c>
      <c r="BU216" s="40">
        <v>7.6615119813577799</v>
      </c>
      <c r="BV216" s="41">
        <v>424.58460000000002</v>
      </c>
      <c r="BW216" s="72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 s="71">
        <v>208</v>
      </c>
      <c r="E217" s="25">
        <v>3</v>
      </c>
      <c r="F217" s="25">
        <v>3</v>
      </c>
      <c r="G217" s="25">
        <v>14</v>
      </c>
      <c r="H217" s="25">
        <v>8</v>
      </c>
      <c r="I217" s="26">
        <v>0</v>
      </c>
      <c r="J217" s="25">
        <v>6</v>
      </c>
      <c r="K217" s="27">
        <v>6</v>
      </c>
      <c r="L217" s="28">
        <v>2.8846153846153801</v>
      </c>
      <c r="M217" s="28">
        <v>0</v>
      </c>
      <c r="N217" s="72">
        <v>2.8846153846153801</v>
      </c>
      <c r="O217" s="73">
        <v>45.197115384615401</v>
      </c>
      <c r="P217">
        <v>27</v>
      </c>
      <c r="Q217">
        <v>48</v>
      </c>
      <c r="R217" s="32">
        <v>12.9807692307692</v>
      </c>
      <c r="S217" s="31">
        <v>63.942307692307701</v>
      </c>
      <c r="T217" s="32">
        <v>23.076923076923102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>
        <v>3975666.46</v>
      </c>
      <c r="AA217" s="33">
        <v>3044131.44</v>
      </c>
      <c r="AB217" s="31">
        <v>3145942.36</v>
      </c>
      <c r="AC217" s="30">
        <v>15124.722884615399</v>
      </c>
      <c r="AD217" s="72">
        <v>3.0534351145038201</v>
      </c>
      <c r="AE217" s="74">
        <v>4</v>
      </c>
      <c r="AF217" s="30">
        <v>23</v>
      </c>
      <c r="AG217" s="30">
        <v>20</v>
      </c>
      <c r="AH217" s="30">
        <v>0</v>
      </c>
      <c r="AI217" s="30">
        <v>0</v>
      </c>
      <c r="AJ217" s="37">
        <v>0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1">
        <v>98.2</v>
      </c>
      <c r="BA217" s="31">
        <v>72.8</v>
      </c>
      <c r="BB217" s="31">
        <v>23.9</v>
      </c>
      <c r="BC217" s="38">
        <v>41.964262655375499</v>
      </c>
      <c r="BD217" s="38">
        <v>93.5891641604005</v>
      </c>
      <c r="BE217" s="38">
        <v>1.9502141881524699</v>
      </c>
      <c r="BF217" s="36">
        <v>19.657615986674301</v>
      </c>
      <c r="BG217" s="36">
        <v>9.0765958605000208</v>
      </c>
      <c r="BH217" s="36">
        <v>11.2101104427944</v>
      </c>
      <c r="BI217" s="36">
        <v>0.134926095306177</v>
      </c>
      <c r="BJ217" s="36">
        <v>5.2169288223984696</v>
      </c>
      <c r="BK217" s="36">
        <v>54.703822792326697</v>
      </c>
      <c r="BL217" s="39">
        <v>39.274002665241099</v>
      </c>
      <c r="BM217" s="39">
        <v>0</v>
      </c>
      <c r="BN217" s="39">
        <v>0</v>
      </c>
      <c r="BO217" s="39">
        <v>1.8718669858757699</v>
      </c>
      <c r="BP217" s="39">
        <v>0</v>
      </c>
      <c r="BQ217" s="39">
        <v>0.81839300425870398</v>
      </c>
      <c r="BR217" s="39">
        <v>54.814398370897202</v>
      </c>
      <c r="BS217" s="39">
        <v>0.279017424788291</v>
      </c>
      <c r="BT217" s="39">
        <v>0.75492565991833804</v>
      </c>
      <c r="BU217" s="40">
        <v>2.1873958890205998</v>
      </c>
      <c r="BV217" s="41">
        <v>619.53120000000001</v>
      </c>
      <c r="BW217" s="72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 s="71">
        <v>228</v>
      </c>
      <c r="E218" s="25">
        <v>5</v>
      </c>
      <c r="F218" s="25">
        <v>2</v>
      </c>
      <c r="G218" s="25">
        <v>2</v>
      </c>
      <c r="H218" s="25">
        <v>0</v>
      </c>
      <c r="I218" s="26">
        <v>3</v>
      </c>
      <c r="J218" s="25">
        <v>2</v>
      </c>
      <c r="K218" s="27">
        <v>5</v>
      </c>
      <c r="L218" s="28">
        <v>2.1929824561403501</v>
      </c>
      <c r="M218" s="28">
        <v>1.32</v>
      </c>
      <c r="N218" s="72">
        <v>0.87719298245613997</v>
      </c>
      <c r="O218" s="73">
        <v>40.714912280701803</v>
      </c>
      <c r="P218">
        <v>46</v>
      </c>
      <c r="Q218">
        <v>44</v>
      </c>
      <c r="R218" s="32">
        <v>20.175438596491201</v>
      </c>
      <c r="S218" s="31">
        <v>60.526315789473699</v>
      </c>
      <c r="T218" s="32">
        <v>19.2982456140351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>
        <v>7236278.5099999998</v>
      </c>
      <c r="AA218" s="33">
        <v>3231247.39</v>
      </c>
      <c r="AB218" s="43">
        <v>7946262.4900000002</v>
      </c>
      <c r="AC218" s="30">
        <v>34852.028464912299</v>
      </c>
      <c r="AD218" s="72">
        <v>1.4598540145985399</v>
      </c>
      <c r="AE218" s="74">
        <v>2</v>
      </c>
      <c r="AF218" s="30">
        <v>45</v>
      </c>
      <c r="AG218" s="30">
        <v>18</v>
      </c>
      <c r="AH218" s="30">
        <v>19</v>
      </c>
      <c r="AI218" s="30">
        <v>0</v>
      </c>
      <c r="AJ218" s="37">
        <v>0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/>
      <c r="AT218" s="37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1">
        <v>100</v>
      </c>
      <c r="BA218" s="31">
        <v>65</v>
      </c>
      <c r="BB218" s="31">
        <v>15.1</v>
      </c>
      <c r="BC218" s="38">
        <v>80.661978508599006</v>
      </c>
      <c r="BD218" s="38">
        <v>91.418159803476399</v>
      </c>
      <c r="BE218" s="38">
        <v>0.25912638814737898</v>
      </c>
      <c r="BF218" s="36">
        <v>47.4701801383587</v>
      </c>
      <c r="BG218" s="36">
        <v>29.442827359706001</v>
      </c>
      <c r="BH218" s="36">
        <v>4.4231275343684704</v>
      </c>
      <c r="BI218" s="36">
        <v>4.6638536843369298</v>
      </c>
      <c r="BJ218" s="36">
        <v>1.15910145138022</v>
      </c>
      <c r="BK218" s="36">
        <v>12.8409098318497</v>
      </c>
      <c r="BL218" s="39">
        <v>73.739696413636906</v>
      </c>
      <c r="BM218" s="39">
        <v>0</v>
      </c>
      <c r="BN218" s="39">
        <v>0</v>
      </c>
      <c r="BO218" s="39">
        <v>2.5650533582292798</v>
      </c>
      <c r="BP218" s="39">
        <v>4.1482122652153404</v>
      </c>
      <c r="BQ218" s="39">
        <v>0.20901647151754801</v>
      </c>
      <c r="BR218" s="39">
        <v>12.905707276590499</v>
      </c>
      <c r="BS218" s="39">
        <v>0.36552392701971198</v>
      </c>
      <c r="BT218" s="39">
        <v>1.3777378407552101</v>
      </c>
      <c r="BU218" s="40">
        <v>4.6890524470355199</v>
      </c>
      <c r="BV218" s="41">
        <v>372.6979</v>
      </c>
      <c r="BW218" s="72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 s="71">
        <v>245</v>
      </c>
      <c r="E219" s="25">
        <v>4</v>
      </c>
      <c r="F219" s="25">
        <v>4</v>
      </c>
      <c r="G219" s="25">
        <v>5</v>
      </c>
      <c r="H219" s="25">
        <v>3</v>
      </c>
      <c r="I219" s="26">
        <v>0</v>
      </c>
      <c r="J219" s="25">
        <v>2</v>
      </c>
      <c r="K219" s="27">
        <v>2</v>
      </c>
      <c r="L219" s="28">
        <v>0.81632653061224503</v>
      </c>
      <c r="M219" s="28">
        <v>0</v>
      </c>
      <c r="N219" s="72">
        <v>0.81632653061224503</v>
      </c>
      <c r="O219" s="73">
        <v>37.855102040816298</v>
      </c>
      <c r="P219">
        <v>53</v>
      </c>
      <c r="Q219">
        <v>40</v>
      </c>
      <c r="R219" s="32">
        <v>21.632653061224499</v>
      </c>
      <c r="S219" s="31">
        <v>62.040816326530603</v>
      </c>
      <c r="T219" s="32">
        <v>16.326530612244898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>
        <v>7305392.0499999998</v>
      </c>
      <c r="AA219" s="33">
        <v>3458864.82</v>
      </c>
      <c r="AB219" s="31">
        <v>5627848.8300000001</v>
      </c>
      <c r="AC219" s="30">
        <v>22970.811551020401</v>
      </c>
      <c r="AD219" s="72">
        <v>4.6052631578947398</v>
      </c>
      <c r="AE219" s="74">
        <v>7</v>
      </c>
      <c r="AF219" s="30">
        <v>45</v>
      </c>
      <c r="AG219" s="30">
        <v>16</v>
      </c>
      <c r="AH219" s="30">
        <v>0</v>
      </c>
      <c r="AI219" s="30">
        <v>0</v>
      </c>
      <c r="AJ219" s="37">
        <v>2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/>
      <c r="AT219" s="37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1">
        <v>94.6</v>
      </c>
      <c r="BA219" s="31">
        <v>5.4</v>
      </c>
      <c r="BB219" s="31">
        <v>80.8</v>
      </c>
      <c r="BC219" s="38">
        <v>94.312367649952094</v>
      </c>
      <c r="BD219" s="38">
        <v>97.270207209356201</v>
      </c>
      <c r="BE219" s="38">
        <v>0.12732449756043701</v>
      </c>
      <c r="BF219" s="36">
        <v>99.941780055046706</v>
      </c>
      <c r="BG219" s="36">
        <v>4.5506628980295803E-2</v>
      </c>
      <c r="BH219" s="36">
        <v>0</v>
      </c>
      <c r="BI219" s="36">
        <v>0</v>
      </c>
      <c r="BJ219" s="36">
        <v>0</v>
      </c>
      <c r="BK219" s="36">
        <v>1.2713315972984401E-2</v>
      </c>
      <c r="BL219" s="39">
        <v>91.737835437158196</v>
      </c>
      <c r="BM219" s="39">
        <v>0</v>
      </c>
      <c r="BN219" s="39">
        <v>0</v>
      </c>
      <c r="BO219" s="39">
        <v>2.4544494645461898</v>
      </c>
      <c r="BP219" s="39">
        <v>0</v>
      </c>
      <c r="BQ219" s="39">
        <v>0.120082748247653</v>
      </c>
      <c r="BR219" s="39">
        <v>0</v>
      </c>
      <c r="BS219" s="39">
        <v>0.57305606228703199</v>
      </c>
      <c r="BT219" s="39">
        <v>1.33150405533935</v>
      </c>
      <c r="BU219" s="40">
        <v>3.7830722324215298</v>
      </c>
      <c r="BV219" s="41">
        <v>343.59640000000002</v>
      </c>
      <c r="BW219" s="72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 s="71">
        <v>603</v>
      </c>
      <c r="E220" s="25">
        <v>5</v>
      </c>
      <c r="F220" s="25">
        <v>5</v>
      </c>
      <c r="G220" s="25">
        <v>14</v>
      </c>
      <c r="H220" s="25">
        <v>14</v>
      </c>
      <c r="I220" s="26">
        <v>0</v>
      </c>
      <c r="J220" s="25">
        <v>0</v>
      </c>
      <c r="K220" s="27">
        <v>0</v>
      </c>
      <c r="L220" s="28">
        <v>0</v>
      </c>
      <c r="M220" s="28">
        <v>0</v>
      </c>
      <c r="N220" s="72">
        <v>0</v>
      </c>
      <c r="O220" s="73">
        <v>41.528192371476003</v>
      </c>
      <c r="P220">
        <v>100</v>
      </c>
      <c r="Q220">
        <v>96</v>
      </c>
      <c r="R220" s="32">
        <v>16.583747927031499</v>
      </c>
      <c r="S220" s="31">
        <v>67.4958540630182</v>
      </c>
      <c r="T220" s="32">
        <v>15.920398009950301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>
        <v>13264645.16</v>
      </c>
      <c r="AA220" s="33">
        <v>7598578.0999999996</v>
      </c>
      <c r="AB220" s="31">
        <v>15547108.07</v>
      </c>
      <c r="AC220" s="30">
        <v>25782.9321227197</v>
      </c>
      <c r="AD220" s="72">
        <v>1.97044334975369</v>
      </c>
      <c r="AE220" s="74">
        <v>8</v>
      </c>
      <c r="AF220" s="30">
        <v>157</v>
      </c>
      <c r="AG220" s="30">
        <v>56</v>
      </c>
      <c r="AH220" s="30">
        <v>12</v>
      </c>
      <c r="AI220" s="30">
        <v>1</v>
      </c>
      <c r="AJ220" s="37">
        <v>4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/>
      <c r="AT220" s="37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1">
        <v>99.8</v>
      </c>
      <c r="BA220" s="31">
        <v>93</v>
      </c>
      <c r="BB220" s="31">
        <v>92.1</v>
      </c>
      <c r="BC220" s="38">
        <v>77.6462461600578</v>
      </c>
      <c r="BD220" s="38">
        <v>85.957573441425396</v>
      </c>
      <c r="BE220" s="38">
        <v>1.2616450628692399</v>
      </c>
      <c r="BF220" s="36">
        <v>30.558478277332799</v>
      </c>
      <c r="BG220" s="36">
        <v>43.396037619083103</v>
      </c>
      <c r="BH220" s="36">
        <v>14.412201397298499</v>
      </c>
      <c r="BI220" s="36">
        <v>0</v>
      </c>
      <c r="BJ220" s="36">
        <v>1.51510437692957E-2</v>
      </c>
      <c r="BK220" s="36">
        <v>11.6181316625163</v>
      </c>
      <c r="BL220" s="39">
        <v>66.742829067541606</v>
      </c>
      <c r="BM220" s="39">
        <v>0</v>
      </c>
      <c r="BN220" s="39">
        <v>0</v>
      </c>
      <c r="BO220" s="39">
        <v>8.2199937247500205</v>
      </c>
      <c r="BP220" s="39">
        <v>1.70380333658446</v>
      </c>
      <c r="BQ220" s="39">
        <v>0.97962003118166796</v>
      </c>
      <c r="BR220" s="39">
        <v>11.693320263949699</v>
      </c>
      <c r="BS220" s="39">
        <v>1.1280856352717701</v>
      </c>
      <c r="BT220" s="39">
        <v>3.5114158471952299</v>
      </c>
      <c r="BU220" s="40">
        <v>6.0209320935255501</v>
      </c>
      <c r="BV220" s="41">
        <v>205.56950000000001</v>
      </c>
      <c r="BW220" s="72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 s="71">
        <v>1382</v>
      </c>
      <c r="E221" s="25">
        <v>16</v>
      </c>
      <c r="F221" s="25">
        <v>17</v>
      </c>
      <c r="G221" s="25">
        <v>31</v>
      </c>
      <c r="H221" s="25">
        <v>31</v>
      </c>
      <c r="I221" s="26">
        <v>-1</v>
      </c>
      <c r="J221" s="25">
        <v>0</v>
      </c>
      <c r="K221" s="27">
        <v>-1</v>
      </c>
      <c r="L221" s="28">
        <v>-7.2358900144717797E-2</v>
      </c>
      <c r="M221" s="28">
        <v>-7.0000000000000007E-2</v>
      </c>
      <c r="N221" s="72">
        <v>0</v>
      </c>
      <c r="O221" s="73">
        <v>42.048480463097</v>
      </c>
      <c r="P221">
        <v>226</v>
      </c>
      <c r="Q221">
        <v>265</v>
      </c>
      <c r="R221" s="32">
        <v>16.3531114327062</v>
      </c>
      <c r="S221" s="31">
        <v>64.471780028943598</v>
      </c>
      <c r="T221" s="32">
        <v>19.175108538350202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>
        <v>25027237.219999999</v>
      </c>
      <c r="AA221" s="33">
        <v>20397273.010000002</v>
      </c>
      <c r="AB221" s="31">
        <v>18119259.07</v>
      </c>
      <c r="AC221" s="30">
        <v>13110.896577424</v>
      </c>
      <c r="AD221" s="72">
        <v>2.77161862527716</v>
      </c>
      <c r="AE221" s="74">
        <v>25</v>
      </c>
      <c r="AF221" s="30">
        <v>292</v>
      </c>
      <c r="AG221" s="30">
        <v>116</v>
      </c>
      <c r="AH221" s="30">
        <v>69</v>
      </c>
      <c r="AI221" s="30">
        <v>0</v>
      </c>
      <c r="AJ221" s="37">
        <v>3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/>
      <c r="AT221" s="37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1">
        <v>99.6</v>
      </c>
      <c r="BA221" s="31">
        <v>82.4</v>
      </c>
      <c r="BB221" s="31">
        <v>37.200000000000003</v>
      </c>
      <c r="BC221" s="38">
        <v>81.642447199851802</v>
      </c>
      <c r="BD221" s="38">
        <v>94.866483683982906</v>
      </c>
      <c r="BE221" s="38">
        <v>2.2703299237891499</v>
      </c>
      <c r="BF221" s="36">
        <v>48.769259236495401</v>
      </c>
      <c r="BG221" s="36">
        <v>36.973250497560699</v>
      </c>
      <c r="BH221" s="36">
        <v>1.9281246961722101</v>
      </c>
      <c r="BI221" s="36">
        <v>2.5621205154807498</v>
      </c>
      <c r="BJ221" s="36">
        <v>4.0128553024221199E-2</v>
      </c>
      <c r="BK221" s="36">
        <v>9.7271165012667495</v>
      </c>
      <c r="BL221" s="39">
        <v>77.451318852051799</v>
      </c>
      <c r="BM221" s="39">
        <v>0</v>
      </c>
      <c r="BN221" s="39">
        <v>0</v>
      </c>
      <c r="BO221" s="39">
        <v>2.0084371991561998</v>
      </c>
      <c r="BP221" s="39">
        <v>0.329138239351838</v>
      </c>
      <c r="BQ221" s="39">
        <v>1.853552909292</v>
      </c>
      <c r="BR221" s="39">
        <v>8.58799055277135</v>
      </c>
      <c r="BS221" s="39">
        <v>2.4296964167982402</v>
      </c>
      <c r="BT221" s="39">
        <v>1.5529750926950501</v>
      </c>
      <c r="BU221" s="40">
        <v>5.7868907378835299</v>
      </c>
      <c r="BV221" s="41">
        <v>1781.1360999999999</v>
      </c>
      <c r="BW221" s="72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 s="71">
        <v>1184</v>
      </c>
      <c r="E222" s="25">
        <v>14</v>
      </c>
      <c r="F222" s="25">
        <v>8</v>
      </c>
      <c r="G222" s="25">
        <v>33</v>
      </c>
      <c r="H222" s="25">
        <v>15</v>
      </c>
      <c r="I222" s="26">
        <v>6</v>
      </c>
      <c r="J222" s="25">
        <v>18</v>
      </c>
      <c r="K222" s="27">
        <v>24</v>
      </c>
      <c r="L222" s="28">
        <v>2.0270270270270299</v>
      </c>
      <c r="M222" s="28">
        <v>0.51</v>
      </c>
      <c r="N222" s="72">
        <v>1.52027027027027</v>
      </c>
      <c r="O222" s="73">
        <v>41.5016891891892</v>
      </c>
      <c r="P222">
        <v>188</v>
      </c>
      <c r="Q222">
        <v>199</v>
      </c>
      <c r="R222" s="32">
        <v>15.8783783783784</v>
      </c>
      <c r="S222" s="31">
        <v>67.314189189189193</v>
      </c>
      <c r="T222" s="32">
        <v>16.8074324324324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>
        <v>25056867.41</v>
      </c>
      <c r="AA222" s="33">
        <v>16290257</v>
      </c>
      <c r="AB222" s="31">
        <v>16194436.359999999</v>
      </c>
      <c r="AC222" s="30">
        <v>13677.733412162201</v>
      </c>
      <c r="AD222" s="72">
        <v>1.78571428571429</v>
      </c>
      <c r="AE222" s="74">
        <v>14</v>
      </c>
      <c r="AF222" s="30">
        <v>288</v>
      </c>
      <c r="AG222" s="30">
        <v>126</v>
      </c>
      <c r="AH222" s="30">
        <v>20</v>
      </c>
      <c r="AI222" s="30">
        <v>0</v>
      </c>
      <c r="AJ222" s="37">
        <v>1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/>
      <c r="AT222" s="37">
        <v>1</v>
      </c>
      <c r="AU222" s="30">
        <v>0</v>
      </c>
      <c r="AV222" s="30">
        <v>0</v>
      </c>
      <c r="AW222" s="30">
        <v>0</v>
      </c>
      <c r="AX222" s="30">
        <v>0</v>
      </c>
      <c r="AY222" s="30">
        <v>1</v>
      </c>
      <c r="AZ222" s="31">
        <v>99.4</v>
      </c>
      <c r="BA222" s="31">
        <v>91.1</v>
      </c>
      <c r="BB222" s="31">
        <v>86</v>
      </c>
      <c r="BC222" s="38">
        <v>88.016674510721998</v>
      </c>
      <c r="BD222" s="38">
        <v>96.657584926388296</v>
      </c>
      <c r="BE222" s="38">
        <v>0.50187577748697698</v>
      </c>
      <c r="BF222" s="36">
        <v>38.1921430585544</v>
      </c>
      <c r="BG222" s="36">
        <v>58.062259718840203</v>
      </c>
      <c r="BH222" s="36">
        <v>3.08164065897224</v>
      </c>
      <c r="BI222" s="36">
        <v>3.6316712514152603E-2</v>
      </c>
      <c r="BJ222" s="36">
        <v>0</v>
      </c>
      <c r="BK222" s="36">
        <v>0.62763985111893195</v>
      </c>
      <c r="BL222" s="39">
        <v>85.074791914583898</v>
      </c>
      <c r="BM222" s="39">
        <v>0</v>
      </c>
      <c r="BN222" s="39">
        <v>0</v>
      </c>
      <c r="BO222" s="39">
        <v>2.5001482266192698</v>
      </c>
      <c r="BP222" s="39">
        <v>0</v>
      </c>
      <c r="BQ222" s="39">
        <v>0.44173436951886902</v>
      </c>
      <c r="BR222" s="39">
        <v>0.70536826665505403</v>
      </c>
      <c r="BS222" s="39">
        <v>0.282360600640923</v>
      </c>
      <c r="BT222" s="39">
        <v>2.01220016167176</v>
      </c>
      <c r="BU222" s="40">
        <v>8.9833964603102405</v>
      </c>
      <c r="BV222" s="41">
        <v>787.64530000000002</v>
      </c>
      <c r="BW222" s="7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 s="71">
        <v>975</v>
      </c>
      <c r="E223" s="25">
        <v>14</v>
      </c>
      <c r="F223" s="25">
        <v>10</v>
      </c>
      <c r="G223" s="25">
        <v>34</v>
      </c>
      <c r="H223" s="25">
        <v>26</v>
      </c>
      <c r="I223" s="26">
        <v>4</v>
      </c>
      <c r="J223" s="25">
        <v>8</v>
      </c>
      <c r="K223" s="27">
        <v>12</v>
      </c>
      <c r="L223" s="28">
        <v>1.2307692307692299</v>
      </c>
      <c r="M223" s="28">
        <v>0.41</v>
      </c>
      <c r="N223" s="72">
        <v>0.82051282051282004</v>
      </c>
      <c r="O223" s="73">
        <v>38.599487179487198</v>
      </c>
      <c r="P223">
        <v>188</v>
      </c>
      <c r="Q223">
        <v>131</v>
      </c>
      <c r="R223" s="32">
        <v>19.282051282051299</v>
      </c>
      <c r="S223" s="31">
        <v>67.282051282051299</v>
      </c>
      <c r="T223" s="32">
        <v>13.435897435897401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>
        <v>24614139.649999999</v>
      </c>
      <c r="AA223" s="33">
        <v>15392070.050000001</v>
      </c>
      <c r="AB223" s="31">
        <v>27729205.059999999</v>
      </c>
      <c r="AC223" s="30">
        <v>28440.210317948699</v>
      </c>
      <c r="AD223" s="72">
        <v>2.1505376344085998</v>
      </c>
      <c r="AE223" s="74">
        <v>14</v>
      </c>
      <c r="AF223" s="30">
        <v>170</v>
      </c>
      <c r="AG223" s="30">
        <v>56</v>
      </c>
      <c r="AH223" s="30">
        <v>33</v>
      </c>
      <c r="AI223" s="30">
        <v>20</v>
      </c>
      <c r="AJ223" s="37">
        <v>7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/>
      <c r="AT223" s="37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1">
        <v>100</v>
      </c>
      <c r="BA223" s="31">
        <v>83.2</v>
      </c>
      <c r="BB223" s="31">
        <v>19.399999999999999</v>
      </c>
      <c r="BC223" s="38">
        <v>58.986448651834003</v>
      </c>
      <c r="BD223" s="38">
        <v>93.300381063516497</v>
      </c>
      <c r="BE223" s="38">
        <v>4.3633897138759101</v>
      </c>
      <c r="BF223" s="36">
        <v>7.9730542205276098</v>
      </c>
      <c r="BG223" s="36">
        <v>28.763732340968101</v>
      </c>
      <c r="BH223" s="36">
        <v>7.1309883555895501</v>
      </c>
      <c r="BI223" s="36">
        <v>21.054204273366999</v>
      </c>
      <c r="BJ223" s="36">
        <v>0.29028105837031198</v>
      </c>
      <c r="BK223" s="36">
        <v>34.787739751177398</v>
      </c>
      <c r="BL223" s="39">
        <v>55.034581367996601</v>
      </c>
      <c r="BM223" s="39">
        <v>0</v>
      </c>
      <c r="BN223" s="39">
        <v>0</v>
      </c>
      <c r="BO223" s="39">
        <v>1.34480380865751</v>
      </c>
      <c r="BP223" s="39">
        <v>3.3254842125082201E-2</v>
      </c>
      <c r="BQ223" s="39">
        <v>2.5738086330548202</v>
      </c>
      <c r="BR223" s="39">
        <v>33.041919440145001</v>
      </c>
      <c r="BS223" s="39">
        <v>1.8841863444859299</v>
      </c>
      <c r="BT223" s="39">
        <v>1.13181999349574</v>
      </c>
      <c r="BU223" s="40">
        <v>4.9556255700393397</v>
      </c>
      <c r="BV223" s="41">
        <v>1635.8520000000001</v>
      </c>
      <c r="BW223" s="72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 s="71">
        <v>452</v>
      </c>
      <c r="E224" s="25">
        <v>3</v>
      </c>
      <c r="F224" s="25">
        <v>6</v>
      </c>
      <c r="G224" s="25">
        <v>4</v>
      </c>
      <c r="H224" s="25">
        <v>5</v>
      </c>
      <c r="I224" s="26">
        <v>-3</v>
      </c>
      <c r="J224" s="25">
        <v>-1</v>
      </c>
      <c r="K224" s="27">
        <v>-4</v>
      </c>
      <c r="L224" s="28">
        <v>-0.88495575221238998</v>
      </c>
      <c r="M224" s="28">
        <v>-0.66</v>
      </c>
      <c r="N224" s="72">
        <v>-0.221238938053097</v>
      </c>
      <c r="O224" s="73">
        <v>42.588495575221202</v>
      </c>
      <c r="P224">
        <v>65</v>
      </c>
      <c r="Q224">
        <v>84</v>
      </c>
      <c r="R224" s="32">
        <v>14.3805309734513</v>
      </c>
      <c r="S224" s="31">
        <v>67.035398230088504</v>
      </c>
      <c r="T224" s="32">
        <v>18.5840707964602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>
        <v>19861713.210000001</v>
      </c>
      <c r="AA224" s="33">
        <v>7330913.21</v>
      </c>
      <c r="AB224" s="31">
        <v>26598065.710000001</v>
      </c>
      <c r="AC224" s="30">
        <v>58845.278119469003</v>
      </c>
      <c r="AD224" s="72">
        <v>0.65146579804560301</v>
      </c>
      <c r="AE224" s="74">
        <v>2</v>
      </c>
      <c r="AF224" s="30">
        <v>112</v>
      </c>
      <c r="AG224" s="30">
        <v>46</v>
      </c>
      <c r="AH224" s="30">
        <v>32</v>
      </c>
      <c r="AI224" s="30">
        <v>3</v>
      </c>
      <c r="AJ224" s="37">
        <v>0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/>
      <c r="AT224" s="37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1">
        <v>99.8</v>
      </c>
      <c r="BA224" s="31">
        <v>87.1</v>
      </c>
      <c r="BB224" s="31">
        <v>7.2</v>
      </c>
      <c r="BC224" s="38">
        <v>84.095390107573294</v>
      </c>
      <c r="BD224" s="38">
        <v>94.087625200729406</v>
      </c>
      <c r="BE224" s="38">
        <v>0.76761996135107902</v>
      </c>
      <c r="BF224" s="36">
        <v>85.220278542362706</v>
      </c>
      <c r="BG224" s="36">
        <v>9.8757062259825599</v>
      </c>
      <c r="BH224" s="36">
        <v>0</v>
      </c>
      <c r="BI224" s="36">
        <v>2.89506845940751</v>
      </c>
      <c r="BJ224" s="36">
        <v>0.150732776725997</v>
      </c>
      <c r="BK224" s="36">
        <v>1.85821399552127</v>
      </c>
      <c r="BL224" s="39">
        <v>79.123355455504907</v>
      </c>
      <c r="BM224" s="39">
        <v>0</v>
      </c>
      <c r="BN224" s="39">
        <v>0</v>
      </c>
      <c r="BO224" s="39">
        <v>4.3265016510266499</v>
      </c>
      <c r="BP224" s="39">
        <v>0</v>
      </c>
      <c r="BQ224" s="39">
        <v>0.64553300104179401</v>
      </c>
      <c r="BR224" s="39">
        <v>0.36471720468832203</v>
      </c>
      <c r="BS224" s="39">
        <v>0.77195733116272103</v>
      </c>
      <c r="BT224" s="39">
        <v>3.3937869326238799</v>
      </c>
      <c r="BU224" s="40">
        <v>11.3741484239517</v>
      </c>
      <c r="BV224" s="41">
        <v>279.6139</v>
      </c>
      <c r="BW224" s="72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 s="71">
        <v>1430</v>
      </c>
      <c r="E225" s="25">
        <v>13</v>
      </c>
      <c r="F225" s="25">
        <v>23</v>
      </c>
      <c r="G225" s="25">
        <v>36</v>
      </c>
      <c r="H225" s="25">
        <v>43</v>
      </c>
      <c r="I225" s="26">
        <v>-10</v>
      </c>
      <c r="J225" s="25">
        <v>-7</v>
      </c>
      <c r="K225" s="27">
        <v>-17</v>
      </c>
      <c r="L225" s="28">
        <v>-1.1888111888111901</v>
      </c>
      <c r="M225" s="28">
        <v>-0.7</v>
      </c>
      <c r="N225" s="72">
        <v>-0.48951048951048998</v>
      </c>
      <c r="O225" s="73">
        <v>41.778321678321703</v>
      </c>
      <c r="P225">
        <v>239</v>
      </c>
      <c r="Q225">
        <v>288</v>
      </c>
      <c r="R225" s="32">
        <v>16.713286713286699</v>
      </c>
      <c r="S225" s="31">
        <v>63.146853146853203</v>
      </c>
      <c r="T225" s="32">
        <v>20.139860139860101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>
        <v>35922742.329999998</v>
      </c>
      <c r="AA225" s="33">
        <v>21110148.809999999</v>
      </c>
      <c r="AB225" s="43">
        <v>23055556.800000001</v>
      </c>
      <c r="AC225" s="30">
        <v>16122.766993007001</v>
      </c>
      <c r="AD225" s="72">
        <v>1.6304347826087</v>
      </c>
      <c r="AE225" s="74">
        <v>15</v>
      </c>
      <c r="AF225" s="30">
        <v>271</v>
      </c>
      <c r="AG225" s="30">
        <v>141</v>
      </c>
      <c r="AH225" s="30">
        <v>191</v>
      </c>
      <c r="AI225" s="30">
        <v>3</v>
      </c>
      <c r="AJ225" s="37">
        <v>5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/>
      <c r="AT225" s="37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1">
        <v>99.5</v>
      </c>
      <c r="BA225" s="31">
        <v>90.1</v>
      </c>
      <c r="BB225" s="31">
        <v>59.3</v>
      </c>
      <c r="BC225" s="38">
        <v>57.1963136751585</v>
      </c>
      <c r="BD225" s="38">
        <v>91.695739881136504</v>
      </c>
      <c r="BE225" s="38">
        <v>3.82406319828518</v>
      </c>
      <c r="BF225" s="36">
        <v>1.5203107894936201</v>
      </c>
      <c r="BG225" s="36">
        <v>10.2652269366206</v>
      </c>
      <c r="BH225" s="36">
        <v>54.952382222264198</v>
      </c>
      <c r="BI225" s="36">
        <v>0.13702566358268001</v>
      </c>
      <c r="BJ225" s="36">
        <v>0</v>
      </c>
      <c r="BK225" s="36">
        <v>33.125054388038897</v>
      </c>
      <c r="BL225" s="39">
        <v>52.446583009172301</v>
      </c>
      <c r="BM225" s="39">
        <v>0</v>
      </c>
      <c r="BN225" s="39">
        <v>0</v>
      </c>
      <c r="BO225" s="39">
        <v>2.56250748395877</v>
      </c>
      <c r="BP225" s="39">
        <v>0</v>
      </c>
      <c r="BQ225" s="39">
        <v>2.1872231820274899</v>
      </c>
      <c r="BR225" s="39">
        <v>31.916733330873001</v>
      </c>
      <c r="BS225" s="39">
        <v>0.61631091920315895</v>
      </c>
      <c r="BT225" s="39">
        <v>2.14333499097765</v>
      </c>
      <c r="BU225" s="40">
        <v>8.1273070837876809</v>
      </c>
      <c r="BV225" s="41">
        <v>1129.9167</v>
      </c>
      <c r="BW225" s="72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 s="71">
        <v>206</v>
      </c>
      <c r="E226" s="25">
        <v>4</v>
      </c>
      <c r="F226" s="25">
        <v>2</v>
      </c>
      <c r="G226" s="25">
        <v>3</v>
      </c>
      <c r="H226" s="25">
        <v>8</v>
      </c>
      <c r="I226" s="26">
        <v>2</v>
      </c>
      <c r="J226" s="25">
        <v>-5</v>
      </c>
      <c r="K226" s="27">
        <v>-3</v>
      </c>
      <c r="L226" s="28">
        <v>-1.4563106796116501</v>
      </c>
      <c r="M226" s="28">
        <v>0.97</v>
      </c>
      <c r="N226" s="72">
        <v>-2.42718446601942</v>
      </c>
      <c r="O226" s="73">
        <v>40.165048543689302</v>
      </c>
      <c r="P226">
        <v>44</v>
      </c>
      <c r="Q226">
        <v>41</v>
      </c>
      <c r="R226" s="32">
        <v>21.3592233009709</v>
      </c>
      <c r="S226" s="31">
        <v>58.737864077669897</v>
      </c>
      <c r="T226" s="32">
        <v>19.902912621359199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>
        <v>3799825.11</v>
      </c>
      <c r="AA226" s="33">
        <v>3341531.22</v>
      </c>
      <c r="AB226" s="31">
        <v>2871835.85</v>
      </c>
      <c r="AC226" s="30">
        <v>13940.9507281553</v>
      </c>
      <c r="AD226" s="72">
        <v>3.17460317460317</v>
      </c>
      <c r="AE226" s="74">
        <v>4</v>
      </c>
      <c r="AF226" s="30">
        <v>30</v>
      </c>
      <c r="AG226" s="30">
        <v>14</v>
      </c>
      <c r="AH226" s="30">
        <v>15</v>
      </c>
      <c r="AI226" s="30">
        <v>0</v>
      </c>
      <c r="AJ226" s="37">
        <v>0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/>
      <c r="AT226" s="37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1">
        <v>97.7</v>
      </c>
      <c r="BA226" s="31">
        <v>43.8</v>
      </c>
      <c r="BB226" s="31">
        <v>19.100000000000001</v>
      </c>
      <c r="BC226" s="38">
        <v>47.639228898340797</v>
      </c>
      <c r="BD226" s="38">
        <v>86.301151073098794</v>
      </c>
      <c r="BE226" s="38">
        <v>10.114088206403601</v>
      </c>
      <c r="BF226" s="36">
        <v>0</v>
      </c>
      <c r="BG226" s="36">
        <v>17.785641338909901</v>
      </c>
      <c r="BH226" s="36">
        <v>6.0007619191237902</v>
      </c>
      <c r="BI226" s="36">
        <v>19.502031299490799</v>
      </c>
      <c r="BJ226" s="36">
        <v>9.6303186377037804</v>
      </c>
      <c r="BK226" s="36">
        <v>47.081246804771801</v>
      </c>
      <c r="BL226" s="39">
        <v>41.113202901616503</v>
      </c>
      <c r="BM226" s="39">
        <v>0</v>
      </c>
      <c r="BN226" s="39">
        <v>0</v>
      </c>
      <c r="BO226" s="39">
        <v>1.68408967913194</v>
      </c>
      <c r="BP226" s="39">
        <v>2.3662685963723101E-2</v>
      </c>
      <c r="BQ226" s="39">
        <v>4.8182736316286903</v>
      </c>
      <c r="BR226" s="39">
        <v>47.522588175633402</v>
      </c>
      <c r="BS226" s="39">
        <v>0.27208009084839502</v>
      </c>
      <c r="BT226" s="39">
        <v>0.95888955094545703</v>
      </c>
      <c r="BU226" s="40">
        <v>3.6072132842319</v>
      </c>
      <c r="BV226" s="41">
        <v>490.22329999999999</v>
      </c>
      <c r="BW226" s="72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 s="71">
        <v>474</v>
      </c>
      <c r="E227" s="25">
        <v>4</v>
      </c>
      <c r="F227" s="25">
        <v>3</v>
      </c>
      <c r="G227" s="25">
        <v>20</v>
      </c>
      <c r="H227" s="25">
        <v>9</v>
      </c>
      <c r="I227" s="26">
        <v>1</v>
      </c>
      <c r="J227" s="25">
        <v>11</v>
      </c>
      <c r="K227" s="27">
        <v>12</v>
      </c>
      <c r="L227" s="28">
        <v>2.5316455696202498</v>
      </c>
      <c r="M227" s="28">
        <v>0.21</v>
      </c>
      <c r="N227" s="72">
        <v>2.3206751054852299</v>
      </c>
      <c r="O227" s="73">
        <v>44.1666666666667</v>
      </c>
      <c r="P227">
        <v>63</v>
      </c>
      <c r="Q227">
        <v>101</v>
      </c>
      <c r="R227" s="32">
        <v>13.2911392405063</v>
      </c>
      <c r="S227" s="31">
        <v>65.400843881856503</v>
      </c>
      <c r="T227" s="32">
        <v>21.308016877637101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>
        <v>8380590.8799999999</v>
      </c>
      <c r="AA227" s="33">
        <v>6180397.25</v>
      </c>
      <c r="AB227" s="31">
        <v>9458153.9800000004</v>
      </c>
      <c r="AC227" s="30">
        <v>19953.911350211001</v>
      </c>
      <c r="AD227" s="72">
        <v>2.2950819672131102</v>
      </c>
      <c r="AE227" s="74">
        <v>7</v>
      </c>
      <c r="AF227" s="30">
        <v>98</v>
      </c>
      <c r="AG227" s="30">
        <v>46</v>
      </c>
      <c r="AH227" s="30">
        <v>10</v>
      </c>
      <c r="AI227" s="30">
        <v>0</v>
      </c>
      <c r="AJ227" s="37">
        <v>4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/>
      <c r="AT227" s="37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1">
        <v>99</v>
      </c>
      <c r="BA227" s="31">
        <v>83.8</v>
      </c>
      <c r="BB227" s="31">
        <v>33.4</v>
      </c>
      <c r="BC227" s="38">
        <v>91.903864487467402</v>
      </c>
      <c r="BD227" s="38">
        <v>96.003647431764506</v>
      </c>
      <c r="BE227" s="38">
        <v>0.36170496522629098</v>
      </c>
      <c r="BF227" s="36">
        <v>78.235296328909897</v>
      </c>
      <c r="BG227" s="36">
        <v>21.7647036710901</v>
      </c>
      <c r="BH227" s="36">
        <v>0</v>
      </c>
      <c r="BI227" s="36">
        <v>0</v>
      </c>
      <c r="BJ227" s="36">
        <v>0</v>
      </c>
      <c r="BK227" s="36">
        <v>0</v>
      </c>
      <c r="BL227" s="39">
        <v>88.231062038714896</v>
      </c>
      <c r="BM227" s="39">
        <v>0</v>
      </c>
      <c r="BN227" s="39">
        <v>0</v>
      </c>
      <c r="BO227" s="39">
        <v>3.3403816076665298</v>
      </c>
      <c r="BP227" s="39">
        <v>0</v>
      </c>
      <c r="BQ227" s="39">
        <v>0.332420841086012</v>
      </c>
      <c r="BR227" s="39">
        <v>0</v>
      </c>
      <c r="BS227" s="39">
        <v>0.78682965090916202</v>
      </c>
      <c r="BT227" s="39">
        <v>2.6914592828891601</v>
      </c>
      <c r="BU227" s="40">
        <v>4.6178465787342802</v>
      </c>
      <c r="BV227" s="41">
        <v>275.76490000000001</v>
      </c>
      <c r="BW227" s="72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 s="71">
        <v>658</v>
      </c>
      <c r="E228" s="25">
        <v>4</v>
      </c>
      <c r="F228" s="25">
        <v>8</v>
      </c>
      <c r="G228" s="25">
        <v>17</v>
      </c>
      <c r="H228" s="25">
        <v>11</v>
      </c>
      <c r="I228" s="26">
        <v>-4</v>
      </c>
      <c r="J228" s="25">
        <v>6</v>
      </c>
      <c r="K228" s="27">
        <v>2</v>
      </c>
      <c r="L228" s="28">
        <v>0.303951367781155</v>
      </c>
      <c r="M228" s="28">
        <v>-0.61</v>
      </c>
      <c r="N228" s="72">
        <v>0.91185410334346495</v>
      </c>
      <c r="O228" s="73">
        <v>43.193009118540999</v>
      </c>
      <c r="P228">
        <v>97</v>
      </c>
      <c r="Q228">
        <v>139</v>
      </c>
      <c r="R228" s="32">
        <v>14.741641337386</v>
      </c>
      <c r="S228" s="31">
        <v>64.133738601823694</v>
      </c>
      <c r="T228" s="32">
        <v>21.124620060790299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>
        <v>11878200.35</v>
      </c>
      <c r="AA228" s="33">
        <v>9271270.4399999995</v>
      </c>
      <c r="AB228" s="31">
        <v>11656185.109999999</v>
      </c>
      <c r="AC228" s="30">
        <v>17714.5670364742</v>
      </c>
      <c r="AD228" s="72">
        <v>2.6506024096385499</v>
      </c>
      <c r="AE228" s="74">
        <v>11</v>
      </c>
      <c r="AF228" s="30">
        <v>171</v>
      </c>
      <c r="AG228" s="30">
        <v>66</v>
      </c>
      <c r="AH228" s="30">
        <v>19</v>
      </c>
      <c r="AI228" s="30">
        <v>0</v>
      </c>
      <c r="AJ228" s="37">
        <v>1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/>
      <c r="AT228" s="37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1">
        <v>99.5</v>
      </c>
      <c r="BA228" s="31">
        <v>84.6</v>
      </c>
      <c r="BB228" s="31">
        <v>96</v>
      </c>
      <c r="BC228" s="38">
        <v>89.606500802568206</v>
      </c>
      <c r="BD228" s="38">
        <v>95.644412837652098</v>
      </c>
      <c r="BE228" s="38">
        <v>0.33652128039752899</v>
      </c>
      <c r="BF228" s="36">
        <v>99.094018453480899</v>
      </c>
      <c r="BG228" s="36">
        <v>0</v>
      </c>
      <c r="BH228" s="36">
        <v>0.905981546519112</v>
      </c>
      <c r="BI228" s="36">
        <v>0</v>
      </c>
      <c r="BJ228" s="36">
        <v>0</v>
      </c>
      <c r="BK228" s="36">
        <v>0</v>
      </c>
      <c r="BL228" s="39">
        <v>85.703611556982295</v>
      </c>
      <c r="BM228" s="39">
        <v>0</v>
      </c>
      <c r="BN228" s="39">
        <v>0</v>
      </c>
      <c r="BO228" s="39">
        <v>3.6013443017656499</v>
      </c>
      <c r="BP228" s="39">
        <v>0</v>
      </c>
      <c r="BQ228" s="39">
        <v>0.30154494382022501</v>
      </c>
      <c r="BR228" s="39">
        <v>0</v>
      </c>
      <c r="BS228" s="39">
        <v>1.15389245585875</v>
      </c>
      <c r="BT228" s="39">
        <v>2.3888844301765602</v>
      </c>
      <c r="BU228" s="40">
        <v>6.8507223113964697</v>
      </c>
      <c r="BV228" s="41">
        <v>498.4</v>
      </c>
      <c r="BW228" s="72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 s="71">
        <v>219</v>
      </c>
      <c r="E229" s="25">
        <v>1</v>
      </c>
      <c r="F229" s="25">
        <v>1</v>
      </c>
      <c r="G229" s="25">
        <v>9</v>
      </c>
      <c r="H229" s="25">
        <v>5</v>
      </c>
      <c r="I229" s="26">
        <v>0</v>
      </c>
      <c r="J229" s="25">
        <v>4</v>
      </c>
      <c r="K229" s="27">
        <v>4</v>
      </c>
      <c r="L229" s="28">
        <v>1.8264840182648401</v>
      </c>
      <c r="M229" s="28">
        <v>0</v>
      </c>
      <c r="N229" s="72">
        <v>1.8264840182648401</v>
      </c>
      <c r="O229" s="73">
        <v>43.513698630137</v>
      </c>
      <c r="P229">
        <v>25</v>
      </c>
      <c r="Q229">
        <v>41</v>
      </c>
      <c r="R229" s="32">
        <v>11.415525114155299</v>
      </c>
      <c r="S229" s="31">
        <v>69.863013698630098</v>
      </c>
      <c r="T229" s="32">
        <v>18.721461187214601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>
        <v>4184512.8</v>
      </c>
      <c r="AA229" s="33">
        <v>2939683.93</v>
      </c>
      <c r="AB229" s="31">
        <v>2461772.9500000002</v>
      </c>
      <c r="AC229" s="30">
        <v>11240.9723744292</v>
      </c>
      <c r="AD229" s="72">
        <v>2.7027027027027</v>
      </c>
      <c r="AE229" s="74">
        <v>4</v>
      </c>
      <c r="AF229" s="30">
        <v>32</v>
      </c>
      <c r="AG229" s="30">
        <v>23</v>
      </c>
      <c r="AH229" s="30">
        <v>1</v>
      </c>
      <c r="AI229" s="30">
        <v>0</v>
      </c>
      <c r="AJ229" s="37">
        <v>0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/>
      <c r="AT229" s="37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1">
        <v>98.1</v>
      </c>
      <c r="BA229" s="31">
        <v>65.3</v>
      </c>
      <c r="BB229" s="31">
        <v>24.4</v>
      </c>
      <c r="BC229" s="38">
        <v>66.337183866793097</v>
      </c>
      <c r="BD229" s="38">
        <v>95.311555152091401</v>
      </c>
      <c r="BE229" s="38">
        <v>0.77875830108663802</v>
      </c>
      <c r="BF229" s="36">
        <v>40.993126291974903</v>
      </c>
      <c r="BG229" s="36">
        <v>18.5868057508177</v>
      </c>
      <c r="BH229" s="36">
        <v>4.3368864616347</v>
      </c>
      <c r="BI229" s="36">
        <v>8.5150144098759295</v>
      </c>
      <c r="BJ229" s="36">
        <v>1.45684291123482</v>
      </c>
      <c r="BK229" s="36">
        <v>26.111324174461998</v>
      </c>
      <c r="BL229" s="39">
        <v>63.227001587542802</v>
      </c>
      <c r="BM229" s="39">
        <v>0</v>
      </c>
      <c r="BN229" s="39">
        <v>0</v>
      </c>
      <c r="BO229" s="39">
        <v>2.59357595318059</v>
      </c>
      <c r="BP229" s="39">
        <v>0</v>
      </c>
      <c r="BQ229" s="39">
        <v>0.51660632606975798</v>
      </c>
      <c r="BR229" s="39">
        <v>25.850619036890699</v>
      </c>
      <c r="BS229" s="39">
        <v>0</v>
      </c>
      <c r="BT229" s="39">
        <v>1.7125028161856</v>
      </c>
      <c r="BU229" s="40">
        <v>6.0996942801305698</v>
      </c>
      <c r="BV229" s="41">
        <v>305.37759999999997</v>
      </c>
      <c r="BW229" s="72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 s="71">
        <v>347</v>
      </c>
      <c r="E230" s="25">
        <v>2</v>
      </c>
      <c r="F230" s="25">
        <v>3</v>
      </c>
      <c r="G230" s="25">
        <v>6</v>
      </c>
      <c r="H230" s="25">
        <v>13</v>
      </c>
      <c r="I230" s="26">
        <v>-1</v>
      </c>
      <c r="J230" s="25">
        <v>-7</v>
      </c>
      <c r="K230" s="27">
        <v>-8</v>
      </c>
      <c r="L230" s="28">
        <v>-2.3054755043227702</v>
      </c>
      <c r="M230" s="28">
        <v>-0.28999999999999998</v>
      </c>
      <c r="N230" s="72">
        <v>-2.0172910662824202</v>
      </c>
      <c r="O230" s="73">
        <v>41.7017291066282</v>
      </c>
      <c r="P230">
        <v>54</v>
      </c>
      <c r="Q230">
        <v>70</v>
      </c>
      <c r="R230" s="32">
        <v>15.5619596541787</v>
      </c>
      <c r="S230" s="31">
        <v>64.265129682997099</v>
      </c>
      <c r="T230" s="32">
        <v>20.172910662824201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>
        <v>6695037</v>
      </c>
      <c r="AA230" s="33">
        <v>5025533.8499999996</v>
      </c>
      <c r="AB230" s="31">
        <v>16611953.85</v>
      </c>
      <c r="AC230" s="30">
        <v>47873.065850144099</v>
      </c>
      <c r="AD230" s="72">
        <v>1.26582278481013</v>
      </c>
      <c r="AE230" s="74">
        <v>3</v>
      </c>
      <c r="AF230" s="30">
        <v>53</v>
      </c>
      <c r="AG230" s="30">
        <v>31</v>
      </c>
      <c r="AH230" s="30">
        <v>7</v>
      </c>
      <c r="AI230" s="30">
        <v>0</v>
      </c>
      <c r="AJ230" s="37">
        <v>1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/>
      <c r="AT230" s="37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1">
        <v>100</v>
      </c>
      <c r="BA230" s="31">
        <v>84.6</v>
      </c>
      <c r="BB230" s="31">
        <v>0</v>
      </c>
      <c r="BC230" s="38">
        <v>78.739378930524794</v>
      </c>
      <c r="BD230" s="38">
        <v>94.886135949642096</v>
      </c>
      <c r="BE230" s="38">
        <v>1.5637787728065</v>
      </c>
      <c r="BF230" s="36">
        <v>59.470268194594901</v>
      </c>
      <c r="BG230" s="36">
        <v>15.994196980098399</v>
      </c>
      <c r="BH230" s="36">
        <v>2.6359366576032102</v>
      </c>
      <c r="BI230" s="36">
        <v>5.3037465527455296</v>
      </c>
      <c r="BJ230" s="36">
        <v>2.20521411996554</v>
      </c>
      <c r="BK230" s="36">
        <v>14.390637494992401</v>
      </c>
      <c r="BL230" s="39">
        <v>74.712754137921607</v>
      </c>
      <c r="BM230" s="39">
        <v>0</v>
      </c>
      <c r="BN230" s="39">
        <v>0</v>
      </c>
      <c r="BO230" s="39">
        <v>2.7460353043611501</v>
      </c>
      <c r="BP230" s="39">
        <v>4.9279794686847601E-2</v>
      </c>
      <c r="BQ230" s="39">
        <v>1.2313096935552199</v>
      </c>
      <c r="BR230" s="39">
        <v>14.1424226474125</v>
      </c>
      <c r="BS230" s="39">
        <v>0.68533173295516403</v>
      </c>
      <c r="BT230" s="39">
        <v>1.47264892336386</v>
      </c>
      <c r="BU230" s="40">
        <v>4.9602177657437103</v>
      </c>
      <c r="BV230" s="41">
        <v>569.19880000000001</v>
      </c>
      <c r="BW230" s="72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 s="71">
        <v>175</v>
      </c>
      <c r="E231" s="25">
        <v>1</v>
      </c>
      <c r="F231" s="25">
        <v>1</v>
      </c>
      <c r="G231" s="25">
        <v>13</v>
      </c>
      <c r="H231" s="25">
        <v>10</v>
      </c>
      <c r="I231" s="26">
        <v>0</v>
      </c>
      <c r="J231" s="25">
        <v>3</v>
      </c>
      <c r="K231" s="27">
        <v>3</v>
      </c>
      <c r="L231" s="28">
        <v>1.71428571428571</v>
      </c>
      <c r="M231" s="28">
        <v>0</v>
      </c>
      <c r="N231" s="72">
        <v>1.71428571428571</v>
      </c>
      <c r="O231" s="73">
        <v>41.465714285714299</v>
      </c>
      <c r="P231">
        <v>25</v>
      </c>
      <c r="Q231">
        <v>25</v>
      </c>
      <c r="R231" s="32">
        <v>14.285714285714301</v>
      </c>
      <c r="S231" s="31">
        <v>71.428571428571402</v>
      </c>
      <c r="T231" s="32">
        <v>14.285714285714301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>
        <v>12777989.18</v>
      </c>
      <c r="AA231" s="33">
        <v>4261776.33</v>
      </c>
      <c r="AB231" s="31">
        <v>11844826.869999999</v>
      </c>
      <c r="AC231" s="30">
        <v>67684.724971428601</v>
      </c>
      <c r="AD231" s="72">
        <v>4.0322580645161299</v>
      </c>
      <c r="AE231" s="74">
        <v>5</v>
      </c>
      <c r="AF231" s="30">
        <v>42</v>
      </c>
      <c r="AG231" s="30">
        <v>8</v>
      </c>
      <c r="AH231" s="30">
        <v>1</v>
      </c>
      <c r="AI231" s="30">
        <v>0</v>
      </c>
      <c r="AJ231" s="37">
        <v>2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/>
      <c r="AT231" s="37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1">
        <v>98.4</v>
      </c>
      <c r="BA231" s="31">
        <v>3.1</v>
      </c>
      <c r="BB231" s="31">
        <v>0</v>
      </c>
      <c r="BC231" s="38">
        <v>40.972651456110697</v>
      </c>
      <c r="BD231" s="38">
        <v>25.732717463104599</v>
      </c>
      <c r="BE231" s="38">
        <v>70.755908401627096</v>
      </c>
      <c r="BF231" s="36">
        <v>3.5731187281756902E-6</v>
      </c>
      <c r="BG231" s="36">
        <v>0</v>
      </c>
      <c r="BH231" s="36">
        <v>12.5219690775346</v>
      </c>
      <c r="BI231" s="36">
        <v>6.0196272870926499</v>
      </c>
      <c r="BJ231" s="36">
        <v>29.005601240062798</v>
      </c>
      <c r="BK231" s="36">
        <v>52.452798822191198</v>
      </c>
      <c r="BL231" s="39">
        <v>10.5433766363436</v>
      </c>
      <c r="BM231" s="39">
        <v>0</v>
      </c>
      <c r="BN231" s="39">
        <v>0</v>
      </c>
      <c r="BO231" s="39">
        <v>1.4387030857634699</v>
      </c>
      <c r="BP231" s="39">
        <v>0</v>
      </c>
      <c r="BQ231" s="39">
        <v>28.990571734003598</v>
      </c>
      <c r="BR231" s="39">
        <v>49.9188301312779</v>
      </c>
      <c r="BS231" s="39">
        <v>0.39900005404950001</v>
      </c>
      <c r="BT231" s="39">
        <v>0.49062251235161902</v>
      </c>
      <c r="BU231" s="40">
        <v>8.2188958462103496</v>
      </c>
      <c r="BV231" s="41">
        <v>993.53369999999995</v>
      </c>
      <c r="BW231" s="72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 s="71">
        <v>337</v>
      </c>
      <c r="E232" s="25">
        <v>1</v>
      </c>
      <c r="F232" s="25">
        <v>2</v>
      </c>
      <c r="G232" s="25">
        <v>18</v>
      </c>
      <c r="H232" s="25">
        <v>12</v>
      </c>
      <c r="I232" s="26">
        <v>-1</v>
      </c>
      <c r="J232" s="25">
        <v>6</v>
      </c>
      <c r="K232" s="27">
        <v>5</v>
      </c>
      <c r="L232" s="28">
        <v>1.4836795252225501</v>
      </c>
      <c r="M232" s="28">
        <v>-0.3</v>
      </c>
      <c r="N232" s="72">
        <v>1.7804154302670601</v>
      </c>
      <c r="O232" s="73">
        <v>41.1083086053412</v>
      </c>
      <c r="P232">
        <v>55</v>
      </c>
      <c r="Q232">
        <v>53</v>
      </c>
      <c r="R232" s="32">
        <v>16.320474777448101</v>
      </c>
      <c r="S232" s="31">
        <v>67.952522255192903</v>
      </c>
      <c r="T232" s="32">
        <v>15.7270029673591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>
        <v>31218976.550000001</v>
      </c>
      <c r="AA232" s="33">
        <v>5364732.55</v>
      </c>
      <c r="AB232" s="31">
        <v>42705932.490000002</v>
      </c>
      <c r="AC232" s="30">
        <v>126723.835281899</v>
      </c>
      <c r="AD232" s="72">
        <v>3.6199095022624399</v>
      </c>
      <c r="AE232" s="74">
        <v>8</v>
      </c>
      <c r="AF232" s="30">
        <v>29</v>
      </c>
      <c r="AG232" s="30">
        <v>28</v>
      </c>
      <c r="AH232" s="30">
        <v>10</v>
      </c>
      <c r="AI232" s="30">
        <v>0</v>
      </c>
      <c r="AJ232" s="37">
        <v>1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/>
      <c r="AT232" s="37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1">
        <v>100</v>
      </c>
      <c r="BA232" s="31">
        <v>8.6999999999999993</v>
      </c>
      <c r="BB232" s="31">
        <v>5.0999999999999996</v>
      </c>
      <c r="BC232" s="38">
        <v>58.842336713381599</v>
      </c>
      <c r="BD232" s="38">
        <v>82.974958711221802</v>
      </c>
      <c r="BE232" s="38">
        <v>15.0040874051231</v>
      </c>
      <c r="BF232" s="36">
        <v>0</v>
      </c>
      <c r="BG232" s="36">
        <v>0</v>
      </c>
      <c r="BH232" s="36">
        <v>28.369196893984899</v>
      </c>
      <c r="BI232" s="36">
        <v>25.936530823036598</v>
      </c>
      <c r="BJ232" s="36">
        <v>9.8865618991050397</v>
      </c>
      <c r="BK232" s="36">
        <v>35.807710383873498</v>
      </c>
      <c r="BL232" s="39">
        <v>48.824404592646502</v>
      </c>
      <c r="BM232" s="39">
        <v>0</v>
      </c>
      <c r="BN232" s="39">
        <v>0</v>
      </c>
      <c r="BO232" s="39">
        <v>1.18917648904253</v>
      </c>
      <c r="BP232" s="39">
        <v>0</v>
      </c>
      <c r="BQ232" s="39">
        <v>8.8287556316926104</v>
      </c>
      <c r="BR232" s="39">
        <v>35.645161646278403</v>
      </c>
      <c r="BS232" s="39">
        <v>0.55166353820791203</v>
      </c>
      <c r="BT232" s="39">
        <v>0.75873259308515895</v>
      </c>
      <c r="BU232" s="40">
        <v>4.2021055090469499</v>
      </c>
      <c r="BV232" s="41">
        <v>1178.1094000000001</v>
      </c>
      <c r="BW232" s="7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 s="71">
        <v>229</v>
      </c>
      <c r="E233" s="25">
        <v>1</v>
      </c>
      <c r="F233" s="25">
        <v>1</v>
      </c>
      <c r="G233" s="25">
        <v>17</v>
      </c>
      <c r="H233" s="25">
        <v>6</v>
      </c>
      <c r="I233" s="26">
        <v>0</v>
      </c>
      <c r="J233" s="25">
        <v>11</v>
      </c>
      <c r="K233" s="27">
        <v>11</v>
      </c>
      <c r="L233" s="28">
        <v>4.8034934497816604</v>
      </c>
      <c r="M233" s="28">
        <v>0</v>
      </c>
      <c r="N233" s="72">
        <v>4.8034934497816604</v>
      </c>
      <c r="O233" s="73">
        <v>38.967248908296902</v>
      </c>
      <c r="P233">
        <v>47</v>
      </c>
      <c r="Q233">
        <v>36</v>
      </c>
      <c r="R233" s="32">
        <v>20.5240174672489</v>
      </c>
      <c r="S233" s="31">
        <v>63.755458515283799</v>
      </c>
      <c r="T233" s="32">
        <v>15.7205240174673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>
        <v>8824898.4399999995</v>
      </c>
      <c r="AA233" s="33">
        <v>2813630.47</v>
      </c>
      <c r="AB233" s="31">
        <v>6435799.9000000004</v>
      </c>
      <c r="AC233" s="30">
        <v>28103.929694323098</v>
      </c>
      <c r="AD233" s="72">
        <v>2.2058823529411802</v>
      </c>
      <c r="AE233" s="74">
        <v>3</v>
      </c>
      <c r="AF233" s="30">
        <v>30</v>
      </c>
      <c r="AG233" s="30">
        <v>17</v>
      </c>
      <c r="AH233" s="30">
        <v>3</v>
      </c>
      <c r="AI233" s="30">
        <v>0</v>
      </c>
      <c r="AJ233" s="37">
        <v>3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/>
      <c r="AT233" s="37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1">
        <v>100</v>
      </c>
      <c r="BA233" s="31">
        <v>51.9</v>
      </c>
      <c r="BB233" s="31">
        <v>88.8</v>
      </c>
      <c r="BC233" s="38">
        <v>73.8132119605756</v>
      </c>
      <c r="BD233" s="38">
        <v>75.337510528425099</v>
      </c>
      <c r="BE233" s="38">
        <v>20.820944906842101</v>
      </c>
      <c r="BF233" s="36">
        <v>0</v>
      </c>
      <c r="BG233" s="36">
        <v>0</v>
      </c>
      <c r="BH233" s="36">
        <v>2.22470733950209</v>
      </c>
      <c r="BI233" s="36">
        <v>41.101910571710597</v>
      </c>
      <c r="BJ233" s="36">
        <v>38.815449119180698</v>
      </c>
      <c r="BK233" s="36">
        <v>17.857932969606601</v>
      </c>
      <c r="BL233" s="39">
        <v>55.609036332167399</v>
      </c>
      <c r="BM233" s="39">
        <v>0</v>
      </c>
      <c r="BN233" s="39">
        <v>0</v>
      </c>
      <c r="BO233" s="39">
        <v>2.8355674321261199</v>
      </c>
      <c r="BP233" s="39">
        <v>0</v>
      </c>
      <c r="BQ233" s="39">
        <v>15.3686081962821</v>
      </c>
      <c r="BR233" s="39">
        <v>18.351111980128501</v>
      </c>
      <c r="BS233" s="39">
        <v>2.8894827174172799E-2</v>
      </c>
      <c r="BT233" s="39">
        <v>1.6083700855257901</v>
      </c>
      <c r="BU233" s="40">
        <v>6.1984111465959897</v>
      </c>
      <c r="BV233" s="41">
        <v>276.17399999999998</v>
      </c>
      <c r="BW233" s="72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 s="71">
        <v>718</v>
      </c>
      <c r="E234" s="25">
        <v>11</v>
      </c>
      <c r="F234" s="25">
        <v>5</v>
      </c>
      <c r="G234" s="25">
        <v>18</v>
      </c>
      <c r="H234" s="25">
        <v>18</v>
      </c>
      <c r="I234" s="26">
        <v>6</v>
      </c>
      <c r="J234" s="25">
        <v>0</v>
      </c>
      <c r="K234" s="27">
        <v>6</v>
      </c>
      <c r="L234" s="28">
        <v>0.83565459610027903</v>
      </c>
      <c r="M234" s="28">
        <v>0.84</v>
      </c>
      <c r="N234" s="72">
        <v>0</v>
      </c>
      <c r="O234" s="73">
        <v>39.803621169916397</v>
      </c>
      <c r="P234">
        <v>126</v>
      </c>
      <c r="Q234">
        <v>116</v>
      </c>
      <c r="R234" s="32">
        <v>17.548746518105801</v>
      </c>
      <c r="S234" s="31">
        <v>66.295264623955404</v>
      </c>
      <c r="T234" s="32">
        <v>16.155988857938699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>
        <v>12354810.32</v>
      </c>
      <c r="AA234" s="33">
        <v>10894623.720000001</v>
      </c>
      <c r="AB234" s="31">
        <v>7344325.7999999998</v>
      </c>
      <c r="AC234" s="30">
        <v>10228.8660167131</v>
      </c>
      <c r="AD234" s="72">
        <v>4.0860215053763396</v>
      </c>
      <c r="AE234" s="74">
        <v>19</v>
      </c>
      <c r="AF234" s="30">
        <v>114</v>
      </c>
      <c r="AG234" s="30">
        <v>41</v>
      </c>
      <c r="AH234" s="30">
        <v>27</v>
      </c>
      <c r="AI234" s="30">
        <v>0</v>
      </c>
      <c r="AJ234" s="37">
        <v>4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/>
      <c r="AT234" s="37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1">
        <v>97.6</v>
      </c>
      <c r="BA234" s="31">
        <v>77</v>
      </c>
      <c r="BB234" s="31">
        <v>81.8</v>
      </c>
      <c r="BC234" s="38">
        <v>86.902725405438602</v>
      </c>
      <c r="BD234" s="38">
        <v>97.716717583642605</v>
      </c>
      <c r="BE234" s="38">
        <v>0.63468363272044803</v>
      </c>
      <c r="BF234" s="36">
        <v>39.997942307337098</v>
      </c>
      <c r="BG234" s="36">
        <v>35.974097687976801</v>
      </c>
      <c r="BH234" s="36">
        <v>11.388751630400799</v>
      </c>
      <c r="BI234" s="36">
        <v>3.21370607506354</v>
      </c>
      <c r="BJ234" s="36">
        <v>3.4805534061833199</v>
      </c>
      <c r="BK234" s="36">
        <v>5.94494889303847</v>
      </c>
      <c r="BL234" s="39">
        <v>84.918490756920804</v>
      </c>
      <c r="BM234" s="39">
        <v>0</v>
      </c>
      <c r="BN234" s="39">
        <v>0</v>
      </c>
      <c r="BO234" s="39">
        <v>1.43267727398142</v>
      </c>
      <c r="BP234" s="39">
        <v>0</v>
      </c>
      <c r="BQ234" s="39">
        <v>0.55155737453631304</v>
      </c>
      <c r="BR234" s="39">
        <v>5.8301526717557302</v>
      </c>
      <c r="BS234" s="39">
        <v>1.1095622949814501</v>
      </c>
      <c r="BT234" s="39">
        <v>1.52725405438548</v>
      </c>
      <c r="BU234" s="40">
        <v>4.6303055734387897</v>
      </c>
      <c r="BV234" s="41">
        <v>1043.808</v>
      </c>
      <c r="BW234" s="72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 s="71">
        <v>449</v>
      </c>
      <c r="E235" s="25">
        <v>3</v>
      </c>
      <c r="F235" s="25">
        <v>5</v>
      </c>
      <c r="G235" s="25">
        <v>4</v>
      </c>
      <c r="H235" s="25">
        <v>19</v>
      </c>
      <c r="I235" s="26">
        <v>-2</v>
      </c>
      <c r="J235" s="25">
        <v>-15</v>
      </c>
      <c r="K235" s="27">
        <v>-17</v>
      </c>
      <c r="L235" s="28">
        <v>-3.7861915367483299</v>
      </c>
      <c r="M235" s="28">
        <v>-0.45</v>
      </c>
      <c r="N235" s="72">
        <v>-3.3407572383073498</v>
      </c>
      <c r="O235" s="73">
        <v>41.914253897550097</v>
      </c>
      <c r="P235">
        <v>72</v>
      </c>
      <c r="Q235">
        <v>86</v>
      </c>
      <c r="R235" s="32">
        <v>16.035634743875299</v>
      </c>
      <c r="S235" s="31">
        <v>64.810690423162598</v>
      </c>
      <c r="T235" s="32">
        <v>19.1536748329621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>
        <v>8722791.4000000004</v>
      </c>
      <c r="AA235" s="33">
        <v>7291019.5599999996</v>
      </c>
      <c r="AB235" s="43">
        <v>8985908.9900000002</v>
      </c>
      <c r="AC235" s="30">
        <v>20013.160334075699</v>
      </c>
      <c r="AD235" s="72">
        <v>1.98019801980198</v>
      </c>
      <c r="AE235" s="74">
        <v>6</v>
      </c>
      <c r="AF235" s="30">
        <v>69</v>
      </c>
      <c r="AG235" s="30">
        <v>22</v>
      </c>
      <c r="AH235" s="30">
        <v>36</v>
      </c>
      <c r="AI235" s="30">
        <v>2</v>
      </c>
      <c r="AJ235" s="37">
        <v>2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/>
      <c r="AT235" s="37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1">
        <v>99.8</v>
      </c>
      <c r="BA235" s="31">
        <v>87.4</v>
      </c>
      <c r="BB235" s="31">
        <v>62.1</v>
      </c>
      <c r="BC235" s="38">
        <v>71.643019663700798</v>
      </c>
      <c r="BD235" s="38">
        <v>93.952014496818904</v>
      </c>
      <c r="BE235" s="38">
        <v>3.88372030247087</v>
      </c>
      <c r="BF235" s="36">
        <v>40.681142228557498</v>
      </c>
      <c r="BG235" s="36">
        <v>22.5152839025051</v>
      </c>
      <c r="BH235" s="36">
        <v>9.20878064187972</v>
      </c>
      <c r="BI235" s="36">
        <v>0.11737186543657201</v>
      </c>
      <c r="BJ235" s="36">
        <v>9.8276277026339507</v>
      </c>
      <c r="BK235" s="36">
        <v>17.6497936589872</v>
      </c>
      <c r="BL235" s="39">
        <v>67.310060220398896</v>
      </c>
      <c r="BM235" s="39">
        <v>0</v>
      </c>
      <c r="BN235" s="39">
        <v>0</v>
      </c>
      <c r="BO235" s="39">
        <v>1.5505449433195</v>
      </c>
      <c r="BP235" s="39">
        <v>0</v>
      </c>
      <c r="BQ235" s="39">
        <v>2.7824144999823401</v>
      </c>
      <c r="BR235" s="39">
        <v>13.490210191221999</v>
      </c>
      <c r="BS235" s="39">
        <v>2.2929997359787002</v>
      </c>
      <c r="BT235" s="39">
        <v>2.0062423379169898</v>
      </c>
      <c r="BU235" s="40">
        <v>10.567528071181499</v>
      </c>
      <c r="BV235" s="41">
        <v>594.649</v>
      </c>
      <c r="BW235" s="72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 s="71">
        <v>432</v>
      </c>
      <c r="E236" s="25">
        <v>4</v>
      </c>
      <c r="F236" s="25">
        <v>3</v>
      </c>
      <c r="G236" s="25">
        <v>11</v>
      </c>
      <c r="H236" s="25">
        <v>16</v>
      </c>
      <c r="I236" s="26">
        <v>1</v>
      </c>
      <c r="J236" s="25">
        <v>-5</v>
      </c>
      <c r="K236" s="27">
        <v>-4</v>
      </c>
      <c r="L236" s="28">
        <v>-0.92592592592592604</v>
      </c>
      <c r="M236" s="28">
        <v>0.23</v>
      </c>
      <c r="N236" s="72">
        <v>-1.1574074074074101</v>
      </c>
      <c r="O236" s="73">
        <v>41.9236111111111</v>
      </c>
      <c r="P236">
        <v>70</v>
      </c>
      <c r="Q236">
        <v>74</v>
      </c>
      <c r="R236" s="32">
        <v>16.203703703703699</v>
      </c>
      <c r="S236" s="31">
        <v>66.6666666666667</v>
      </c>
      <c r="T236" s="32">
        <v>17.129629629629601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>
        <v>9759882.8599999994</v>
      </c>
      <c r="AA236" s="33">
        <v>6195297.4500000002</v>
      </c>
      <c r="AB236" s="31">
        <v>10945574.32</v>
      </c>
      <c r="AC236" s="30">
        <v>25336.977592592601</v>
      </c>
      <c r="AD236" s="72">
        <v>2.4475524475524502</v>
      </c>
      <c r="AE236" s="74">
        <v>7</v>
      </c>
      <c r="AF236" s="30">
        <v>75</v>
      </c>
      <c r="AG236" s="30">
        <v>36</v>
      </c>
      <c r="AH236" s="30">
        <v>13</v>
      </c>
      <c r="AI236" s="30">
        <v>0</v>
      </c>
      <c r="AJ236" s="37">
        <v>0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/>
      <c r="AT236" s="37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1">
        <v>99.2</v>
      </c>
      <c r="BA236" s="31">
        <v>79.8</v>
      </c>
      <c r="BB236" s="31">
        <v>21.1</v>
      </c>
      <c r="BC236" s="38">
        <v>93.162393162393201</v>
      </c>
      <c r="BD236" s="38">
        <v>97.290507521043295</v>
      </c>
      <c r="BE236" s="38">
        <v>7.5968902257898194E-2</v>
      </c>
      <c r="BF236" s="36">
        <v>83.306164936637202</v>
      </c>
      <c r="BG236" s="36">
        <v>16.693835063362901</v>
      </c>
      <c r="BH236" s="36">
        <v>0</v>
      </c>
      <c r="BI236" s="36">
        <v>0</v>
      </c>
      <c r="BJ236" s="36">
        <v>0</v>
      </c>
      <c r="BK236" s="36">
        <v>0</v>
      </c>
      <c r="BL236" s="39">
        <v>90.638165126442004</v>
      </c>
      <c r="BM236" s="39">
        <v>0</v>
      </c>
      <c r="BN236" s="39">
        <v>0</v>
      </c>
      <c r="BO236" s="39">
        <v>2.45345358854849</v>
      </c>
      <c r="BP236" s="39">
        <v>0</v>
      </c>
      <c r="BQ236" s="39">
        <v>7.0774447402657301E-2</v>
      </c>
      <c r="BR236" s="39">
        <v>0.44432266240974799</v>
      </c>
      <c r="BS236" s="39">
        <v>0.77695120493780701</v>
      </c>
      <c r="BT236" s="39">
        <v>1.6137482828960299</v>
      </c>
      <c r="BU236" s="40">
        <v>4.0025846873632496</v>
      </c>
      <c r="BV236" s="41">
        <v>440.13060000000002</v>
      </c>
      <c r="BW236" s="72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 s="71">
        <v>1580</v>
      </c>
      <c r="E237" s="25">
        <v>16</v>
      </c>
      <c r="F237" s="25">
        <v>11</v>
      </c>
      <c r="G237" s="25">
        <v>37</v>
      </c>
      <c r="H237" s="25">
        <v>38</v>
      </c>
      <c r="I237" s="26">
        <v>5</v>
      </c>
      <c r="J237" s="25">
        <v>-1</v>
      </c>
      <c r="K237" s="27">
        <v>4</v>
      </c>
      <c r="L237" s="28">
        <v>0.253164556962025</v>
      </c>
      <c r="M237" s="28">
        <v>0.32</v>
      </c>
      <c r="N237" s="72">
        <v>-6.3291139240506306E-2</v>
      </c>
      <c r="O237" s="73">
        <v>40.903797468354398</v>
      </c>
      <c r="P237">
        <v>260</v>
      </c>
      <c r="Q237">
        <v>275</v>
      </c>
      <c r="R237" s="32">
        <v>16.455696202531598</v>
      </c>
      <c r="S237" s="31">
        <v>66.139240506329102</v>
      </c>
      <c r="T237" s="32">
        <v>17.4050632911392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>
        <v>44447242.590000004</v>
      </c>
      <c r="AA237" s="33">
        <v>38184450.630000003</v>
      </c>
      <c r="AB237" s="31">
        <v>36766904.869999997</v>
      </c>
      <c r="AC237" s="30">
        <v>23270.192955696199</v>
      </c>
      <c r="AD237" s="72">
        <v>2.8436018957345999</v>
      </c>
      <c r="AE237" s="74">
        <v>30</v>
      </c>
      <c r="AF237" s="30">
        <v>177</v>
      </c>
      <c r="AG237" s="30">
        <v>80</v>
      </c>
      <c r="AH237" s="30">
        <v>75</v>
      </c>
      <c r="AI237" s="30">
        <v>5</v>
      </c>
      <c r="AJ237" s="37">
        <v>7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/>
      <c r="AT237" s="37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1">
        <v>99.4</v>
      </c>
      <c r="BA237" s="31">
        <v>43.9</v>
      </c>
      <c r="BB237" s="31">
        <v>68.900000000000006</v>
      </c>
      <c r="BC237" s="38">
        <v>62.506361623274699</v>
      </c>
      <c r="BD237" s="38">
        <v>83.441975806629003</v>
      </c>
      <c r="BE237" s="38">
        <v>4.9484860196794003</v>
      </c>
      <c r="BF237" s="36">
        <v>17.345519827405699</v>
      </c>
      <c r="BG237" s="36">
        <v>40.575992001065202</v>
      </c>
      <c r="BH237" s="36">
        <v>7.8745021187026403</v>
      </c>
      <c r="BI237" s="36">
        <v>1.6988979368805499</v>
      </c>
      <c r="BJ237" s="36">
        <v>2.51934210679797</v>
      </c>
      <c r="BK237" s="36">
        <v>29.985746009147899</v>
      </c>
      <c r="BL237" s="39">
        <v>52.156543143296901</v>
      </c>
      <c r="BM237" s="39">
        <v>0</v>
      </c>
      <c r="BN237" s="39">
        <v>0</v>
      </c>
      <c r="BO237" s="39">
        <v>1.9291548663789</v>
      </c>
      <c r="BP237" s="39">
        <v>5.3275450472609203</v>
      </c>
      <c r="BQ237" s="39">
        <v>3.0931185663379899</v>
      </c>
      <c r="BR237" s="39">
        <v>28.987014137714802</v>
      </c>
      <c r="BS237" s="39">
        <v>0.510182848443551</v>
      </c>
      <c r="BT237" s="39">
        <v>1.25918747535181</v>
      </c>
      <c r="BU237" s="40">
        <v>6.7372539152151401</v>
      </c>
      <c r="BV237" s="41">
        <v>3128.5254</v>
      </c>
      <c r="BW237" s="72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 s="71">
        <v>790</v>
      </c>
      <c r="E238" s="25">
        <v>4</v>
      </c>
      <c r="F238" s="25">
        <v>6</v>
      </c>
      <c r="G238" s="25">
        <v>5</v>
      </c>
      <c r="H238" s="25">
        <v>15</v>
      </c>
      <c r="I238" s="26">
        <v>-2</v>
      </c>
      <c r="J238" s="25">
        <v>-10</v>
      </c>
      <c r="K238" s="27">
        <v>-12</v>
      </c>
      <c r="L238" s="28">
        <v>-1.51898734177215</v>
      </c>
      <c r="M238" s="28">
        <v>-0.25</v>
      </c>
      <c r="N238" s="72">
        <v>-1.26582278481013</v>
      </c>
      <c r="O238" s="73">
        <v>42.6</v>
      </c>
      <c r="P238">
        <v>115</v>
      </c>
      <c r="Q238">
        <v>154</v>
      </c>
      <c r="R238" s="32">
        <v>14.5569620253165</v>
      </c>
      <c r="S238" s="31">
        <v>65.949367088607602</v>
      </c>
      <c r="T238" s="32">
        <v>19.493670886076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>
        <v>13757117.52</v>
      </c>
      <c r="AA238" s="33">
        <v>11501212.279999999</v>
      </c>
      <c r="AB238" s="31">
        <v>9608515.6600000001</v>
      </c>
      <c r="AC238" s="30">
        <v>12162.6780506329</v>
      </c>
      <c r="AD238" s="72">
        <v>3.21361058601134</v>
      </c>
      <c r="AE238" s="74">
        <v>17</v>
      </c>
      <c r="AF238" s="30">
        <v>125</v>
      </c>
      <c r="AG238" s="30">
        <v>50</v>
      </c>
      <c r="AH238" s="30">
        <v>17</v>
      </c>
      <c r="AI238" s="30">
        <v>5</v>
      </c>
      <c r="AJ238" s="37">
        <v>1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/>
      <c r="AT238" s="37">
        <v>2</v>
      </c>
      <c r="AU238" s="30">
        <v>0</v>
      </c>
      <c r="AV238" s="30">
        <v>2</v>
      </c>
      <c r="AW238" s="30">
        <v>0</v>
      </c>
      <c r="AX238" s="30">
        <v>0</v>
      </c>
      <c r="AY238" s="30">
        <v>0</v>
      </c>
      <c r="AZ238" s="31">
        <v>99.7</v>
      </c>
      <c r="BA238" s="31">
        <v>77</v>
      </c>
      <c r="BB238" s="31">
        <v>3.7</v>
      </c>
      <c r="BC238" s="38">
        <v>63.542768607533397</v>
      </c>
      <c r="BD238" s="38">
        <v>85.085901455692806</v>
      </c>
      <c r="BE238" s="38">
        <v>7.9443310176592199</v>
      </c>
      <c r="BF238" s="36">
        <v>34.594243495574297</v>
      </c>
      <c r="BG238" s="36">
        <v>14.7472629406397</v>
      </c>
      <c r="BH238" s="36">
        <v>11.9717880896255</v>
      </c>
      <c r="BI238" s="36">
        <v>7.7858180810761901</v>
      </c>
      <c r="BJ238" s="36">
        <v>0.83772159909317001</v>
      </c>
      <c r="BK238" s="36">
        <v>30.0631657939912</v>
      </c>
      <c r="BL238" s="39">
        <v>54.0659374796248</v>
      </c>
      <c r="BM238" s="39">
        <v>0</v>
      </c>
      <c r="BN238" s="39">
        <v>0</v>
      </c>
      <c r="BO238" s="39">
        <v>2.89234111407609</v>
      </c>
      <c r="BP238" s="39">
        <v>1.5364421378648101</v>
      </c>
      <c r="BQ238" s="39">
        <v>5.0480478759677103</v>
      </c>
      <c r="BR238" s="39">
        <v>30.437098908149999</v>
      </c>
      <c r="BS238" s="39">
        <v>0.82754653040604298</v>
      </c>
      <c r="BT238" s="39">
        <v>1.26998872285326</v>
      </c>
      <c r="BU238" s="40">
        <v>3.9225972310572499</v>
      </c>
      <c r="BV238" s="41">
        <v>1139.5613000000001</v>
      </c>
      <c r="BW238" s="72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 s="71">
        <v>239</v>
      </c>
      <c r="E239" s="25">
        <v>1</v>
      </c>
      <c r="F239" s="25">
        <v>2</v>
      </c>
      <c r="G239" s="25">
        <v>10</v>
      </c>
      <c r="H239" s="25">
        <v>7</v>
      </c>
      <c r="I239" s="26">
        <v>-1</v>
      </c>
      <c r="J239" s="25">
        <v>3</v>
      </c>
      <c r="K239" s="27">
        <v>2</v>
      </c>
      <c r="L239" s="28">
        <v>0.836820083682008</v>
      </c>
      <c r="M239" s="28">
        <v>-0.42</v>
      </c>
      <c r="N239" s="72">
        <v>1.2552301255230101</v>
      </c>
      <c r="O239" s="73">
        <v>39.905857740585802</v>
      </c>
      <c r="P239">
        <v>42</v>
      </c>
      <c r="Q239">
        <v>33</v>
      </c>
      <c r="R239" s="32">
        <v>17.573221757322202</v>
      </c>
      <c r="S239" s="31">
        <v>68.619246861924694</v>
      </c>
      <c r="T239" s="32">
        <v>13.807531380753099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>
        <v>4879967.76</v>
      </c>
      <c r="AA239" s="33">
        <v>3628234.62</v>
      </c>
      <c r="AB239" s="31">
        <v>5761349.7699999996</v>
      </c>
      <c r="AC239" s="30">
        <v>24106.065983263601</v>
      </c>
      <c r="AD239" s="72">
        <v>0</v>
      </c>
      <c r="AE239" s="74">
        <v>0</v>
      </c>
      <c r="AF239" s="30">
        <v>39</v>
      </c>
      <c r="AG239" s="30">
        <v>14</v>
      </c>
      <c r="AH239" s="30">
        <v>6</v>
      </c>
      <c r="AI239" s="30">
        <v>0</v>
      </c>
      <c r="AJ239" s="37">
        <v>2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/>
      <c r="AT239" s="37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1">
        <v>100</v>
      </c>
      <c r="BA239" s="31">
        <v>78.099999999999994</v>
      </c>
      <c r="BB239" s="31">
        <v>0</v>
      </c>
      <c r="BC239" s="38">
        <v>90.824782780975397</v>
      </c>
      <c r="BD239" s="38">
        <v>95.986150105766797</v>
      </c>
      <c r="BE239" s="38">
        <v>2.47354750079788</v>
      </c>
      <c r="BF239" s="36">
        <v>47.095595443439798</v>
      </c>
      <c r="BG239" s="36">
        <v>42.1517707649664</v>
      </c>
      <c r="BH239" s="36">
        <v>5.7891210298288396</v>
      </c>
      <c r="BI239" s="36">
        <v>7.8164309866249199E-2</v>
      </c>
      <c r="BJ239" s="36">
        <v>4.7285094546152902</v>
      </c>
      <c r="BK239" s="36">
        <v>0.156838997283371</v>
      </c>
      <c r="BL239" s="39">
        <v>87.179212333383703</v>
      </c>
      <c r="BM239" s="39">
        <v>0</v>
      </c>
      <c r="BN239" s="39">
        <v>0</v>
      </c>
      <c r="BO239" s="39">
        <v>1.39897630300777</v>
      </c>
      <c r="BP239" s="39">
        <v>0</v>
      </c>
      <c r="BQ239" s="39">
        <v>2.2465941445839199</v>
      </c>
      <c r="BR239" s="39">
        <v>0.20348122337100999</v>
      </c>
      <c r="BS239" s="39">
        <v>1.1404294952185301</v>
      </c>
      <c r="BT239" s="39">
        <v>1.21763569295626</v>
      </c>
      <c r="BU239" s="40">
        <v>6.6136708074787904</v>
      </c>
      <c r="BV239" s="41">
        <v>611.99749999999995</v>
      </c>
      <c r="BW239" s="72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 s="71">
        <v>676</v>
      </c>
      <c r="E240" s="25">
        <v>8</v>
      </c>
      <c r="F240" s="25">
        <v>3</v>
      </c>
      <c r="G240" s="25">
        <v>17</v>
      </c>
      <c r="H240" s="25">
        <v>24</v>
      </c>
      <c r="I240" s="26">
        <v>5</v>
      </c>
      <c r="J240" s="25">
        <v>-7</v>
      </c>
      <c r="K240" s="27">
        <v>-2</v>
      </c>
      <c r="L240" s="28">
        <v>-0.29585798816567999</v>
      </c>
      <c r="M240" s="28">
        <v>0.74</v>
      </c>
      <c r="N240" s="72">
        <v>-1.0355029585798801</v>
      </c>
      <c r="O240" s="73">
        <v>39.892011834319497</v>
      </c>
      <c r="P240">
        <v>113</v>
      </c>
      <c r="Q240">
        <v>102</v>
      </c>
      <c r="R240" s="32">
        <v>16.715976331360899</v>
      </c>
      <c r="S240" s="31">
        <v>68.195266272189301</v>
      </c>
      <c r="T240" s="32">
        <v>15.088757396449701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>
        <v>10055397.220000001</v>
      </c>
      <c r="AA240" s="33">
        <v>8708293.3300000001</v>
      </c>
      <c r="AB240" s="43">
        <v>8444878.5700000003</v>
      </c>
      <c r="AC240" s="30">
        <v>12492.423920118301</v>
      </c>
      <c r="AD240" s="72">
        <v>2.17864923747277</v>
      </c>
      <c r="AE240" s="74">
        <v>10</v>
      </c>
      <c r="AF240" s="30">
        <v>169</v>
      </c>
      <c r="AG240" s="30">
        <v>102</v>
      </c>
      <c r="AH240" s="30">
        <v>9</v>
      </c>
      <c r="AI240" s="30">
        <v>0</v>
      </c>
      <c r="AJ240" s="37">
        <v>1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/>
      <c r="AT240" s="37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1">
        <v>99.6</v>
      </c>
      <c r="BA240" s="31">
        <v>66.599999999999994</v>
      </c>
      <c r="BB240" s="31">
        <v>86.5</v>
      </c>
      <c r="BC240" s="38">
        <v>92.014309832234503</v>
      </c>
      <c r="BD240" s="38">
        <v>92.223370127440404</v>
      </c>
      <c r="BE240" s="38">
        <v>4.1593871745207203</v>
      </c>
      <c r="BF240" s="36">
        <v>58.685955054606602</v>
      </c>
      <c r="BG240" s="36">
        <v>29.107432135991701</v>
      </c>
      <c r="BH240" s="36">
        <v>0.62746752339393397</v>
      </c>
      <c r="BI240" s="36">
        <v>1.37105043185738</v>
      </c>
      <c r="BJ240" s="36">
        <v>9.2273507043035305</v>
      </c>
      <c r="BK240" s="36">
        <v>0.98074414984682501</v>
      </c>
      <c r="BL240" s="39">
        <v>84.858697526791403</v>
      </c>
      <c r="BM240" s="39">
        <v>0</v>
      </c>
      <c r="BN240" s="39">
        <v>0</v>
      </c>
      <c r="BO240" s="39">
        <v>3.3283809035573602</v>
      </c>
      <c r="BP240" s="39">
        <v>0</v>
      </c>
      <c r="BQ240" s="39">
        <v>3.8272314018857201</v>
      </c>
      <c r="BR240" s="39">
        <v>0</v>
      </c>
      <c r="BS240" s="39">
        <v>0.337777862164228</v>
      </c>
      <c r="BT240" s="39">
        <v>1.9123024368169601</v>
      </c>
      <c r="BU240" s="40">
        <v>5.7356098687843398</v>
      </c>
      <c r="BV240" s="41">
        <v>316.00650000000002</v>
      </c>
      <c r="BW240" s="72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 s="71">
        <v>1429</v>
      </c>
      <c r="E241" s="25">
        <v>15</v>
      </c>
      <c r="F241" s="25">
        <v>14</v>
      </c>
      <c r="G241" s="25">
        <v>35</v>
      </c>
      <c r="H241" s="25">
        <v>33</v>
      </c>
      <c r="I241" s="26">
        <v>1</v>
      </c>
      <c r="J241" s="25">
        <v>2</v>
      </c>
      <c r="K241" s="27">
        <v>3</v>
      </c>
      <c r="L241" s="28">
        <v>0.209937018894332</v>
      </c>
      <c r="M241" s="28">
        <v>7.0000000000000007E-2</v>
      </c>
      <c r="N241" s="72">
        <v>0.13995801259622101</v>
      </c>
      <c r="O241" s="73">
        <v>42.561581525542302</v>
      </c>
      <c r="P241">
        <v>209</v>
      </c>
      <c r="Q241">
        <v>278</v>
      </c>
      <c r="R241" s="32">
        <v>14.6256123163051</v>
      </c>
      <c r="S241" s="31">
        <v>65.920223932820207</v>
      </c>
      <c r="T241" s="32">
        <v>19.454163750874699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>
        <v>34071893.729999997</v>
      </c>
      <c r="AA241" s="33">
        <v>21844619.539999999</v>
      </c>
      <c r="AB241" s="31">
        <v>41374430.990000002</v>
      </c>
      <c r="AC241" s="30">
        <v>28953.415668299502</v>
      </c>
      <c r="AD241" s="72">
        <v>2.9535864978903001</v>
      </c>
      <c r="AE241" s="74">
        <v>28</v>
      </c>
      <c r="AF241" s="30">
        <v>289</v>
      </c>
      <c r="AG241" s="30">
        <v>136</v>
      </c>
      <c r="AH241" s="30">
        <v>650</v>
      </c>
      <c r="AI241" s="30">
        <v>10</v>
      </c>
      <c r="AJ241" s="37">
        <v>24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/>
      <c r="AT241" s="37">
        <v>1</v>
      </c>
      <c r="AU241" s="30">
        <v>1</v>
      </c>
      <c r="AV241" s="30">
        <v>0</v>
      </c>
      <c r="AW241" s="30">
        <v>0</v>
      </c>
      <c r="AX241" s="30">
        <v>0</v>
      </c>
      <c r="AY241" s="30">
        <v>0</v>
      </c>
      <c r="AZ241" s="31">
        <v>99.8</v>
      </c>
      <c r="BA241" s="31">
        <v>84.1</v>
      </c>
      <c r="BB241" s="31">
        <v>95.6</v>
      </c>
      <c r="BC241" s="38">
        <v>76.646426794291997</v>
      </c>
      <c r="BD241" s="38">
        <v>69.871072904386097</v>
      </c>
      <c r="BE241" s="38">
        <v>19.223015803775901</v>
      </c>
      <c r="BF241" s="36">
        <v>29.3927201553097</v>
      </c>
      <c r="BG241" s="36">
        <v>27.006963853164098</v>
      </c>
      <c r="BH241" s="36">
        <v>10.558253015081901</v>
      </c>
      <c r="BI241" s="36">
        <v>5.3778497178924098</v>
      </c>
      <c r="BJ241" s="36">
        <v>19.0081271680504</v>
      </c>
      <c r="BK241" s="36">
        <v>8.6560860905015602</v>
      </c>
      <c r="BL241" s="39">
        <v>53.553680744046702</v>
      </c>
      <c r="BM241" s="39">
        <v>4.7402548186292899</v>
      </c>
      <c r="BN241" s="39">
        <v>0</v>
      </c>
      <c r="BO241" s="39">
        <v>3.6187364959198001</v>
      </c>
      <c r="BP241" s="39">
        <v>0</v>
      </c>
      <c r="BQ241" s="39">
        <v>14.7337547356962</v>
      </c>
      <c r="BR241" s="39">
        <v>2.4525524153286602</v>
      </c>
      <c r="BS241" s="39">
        <v>0.35707891161095501</v>
      </c>
      <c r="BT241" s="39">
        <v>2.3493529575240002</v>
      </c>
      <c r="BU241" s="40">
        <v>18.194588921244399</v>
      </c>
      <c r="BV241" s="41">
        <v>728.29840000000002</v>
      </c>
      <c r="BW241" s="72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 s="71">
        <v>198</v>
      </c>
      <c r="E242" s="25">
        <v>5</v>
      </c>
      <c r="F242" s="25">
        <v>1</v>
      </c>
      <c r="G242" s="25">
        <v>6</v>
      </c>
      <c r="H242" s="25">
        <v>14</v>
      </c>
      <c r="I242" s="26">
        <v>4</v>
      </c>
      <c r="J242" s="25">
        <v>-8</v>
      </c>
      <c r="K242" s="27">
        <v>-4</v>
      </c>
      <c r="L242" s="28">
        <v>-2.0202020202020199</v>
      </c>
      <c r="M242" s="28">
        <v>2.02</v>
      </c>
      <c r="N242" s="72">
        <v>-4.0404040404040398</v>
      </c>
      <c r="O242" s="73">
        <v>41.010101010101003</v>
      </c>
      <c r="P242">
        <v>33</v>
      </c>
      <c r="Q242">
        <v>29</v>
      </c>
      <c r="R242" s="32">
        <v>16.6666666666667</v>
      </c>
      <c r="S242" s="31">
        <v>68.686868686868706</v>
      </c>
      <c r="T242" s="32">
        <v>14.646464646464599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>
        <v>16512483.91</v>
      </c>
      <c r="AA242" s="33">
        <v>2911409.81</v>
      </c>
      <c r="AB242" s="31">
        <v>21097907.07</v>
      </c>
      <c r="AC242" s="30">
        <v>106555.08621212099</v>
      </c>
      <c r="AD242" s="72">
        <v>2.1276595744680802</v>
      </c>
      <c r="AE242" s="74">
        <v>3</v>
      </c>
      <c r="AF242" s="30">
        <v>50</v>
      </c>
      <c r="AG242" s="30">
        <v>16</v>
      </c>
      <c r="AH242" s="30">
        <v>24</v>
      </c>
      <c r="AI242" s="30">
        <v>0</v>
      </c>
      <c r="AJ242" s="37">
        <v>1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/>
      <c r="AT242" s="37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1">
        <v>100</v>
      </c>
      <c r="BA242" s="31">
        <v>80.8</v>
      </c>
      <c r="BB242" s="31">
        <v>83.2</v>
      </c>
      <c r="BC242" s="38">
        <v>88.849040021744997</v>
      </c>
      <c r="BD242" s="38">
        <v>93.802312618741297</v>
      </c>
      <c r="BE242" s="38">
        <v>3.7673077473508401</v>
      </c>
      <c r="BF242" s="36">
        <v>77.500465678479003</v>
      </c>
      <c r="BG242" s="36">
        <v>19.028517942588302</v>
      </c>
      <c r="BH242" s="36">
        <v>1.80715267539008</v>
      </c>
      <c r="BI242" s="36">
        <v>0</v>
      </c>
      <c r="BJ242" s="36">
        <v>7.6523631997610295E-2</v>
      </c>
      <c r="BK242" s="36">
        <v>1.5873400715449599</v>
      </c>
      <c r="BL242" s="39">
        <v>83.342454279947802</v>
      </c>
      <c r="BM242" s="39">
        <v>0</v>
      </c>
      <c r="BN242" s="39">
        <v>0</v>
      </c>
      <c r="BO242" s="39">
        <v>1.58291634038778</v>
      </c>
      <c r="BP242" s="39">
        <v>0.57645263322334295</v>
      </c>
      <c r="BQ242" s="39">
        <v>3.3472167681860499</v>
      </c>
      <c r="BR242" s="39">
        <v>0.97247896099812803</v>
      </c>
      <c r="BS242" s="39">
        <v>1.03648521762623</v>
      </c>
      <c r="BT242" s="39">
        <v>1.5337722176516599</v>
      </c>
      <c r="BU242" s="40">
        <v>7.6082235819790398</v>
      </c>
      <c r="BV242" s="41">
        <v>302.78289999999998</v>
      </c>
      <c r="BW242" s="7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 s="71">
        <v>469</v>
      </c>
      <c r="E243" s="25">
        <v>5</v>
      </c>
      <c r="F243" s="25">
        <v>1</v>
      </c>
      <c r="G243" s="25">
        <v>12</v>
      </c>
      <c r="H243" s="25">
        <v>13</v>
      </c>
      <c r="I243" s="26">
        <v>4</v>
      </c>
      <c r="J243" s="25">
        <v>-1</v>
      </c>
      <c r="K243" s="27">
        <v>3</v>
      </c>
      <c r="L243" s="28">
        <v>0.63965884861407196</v>
      </c>
      <c r="M243" s="28">
        <v>0.85</v>
      </c>
      <c r="N243" s="72">
        <v>-0.21321961620469099</v>
      </c>
      <c r="O243" s="73">
        <v>42.949893390191903</v>
      </c>
      <c r="P243">
        <v>77</v>
      </c>
      <c r="Q243">
        <v>90</v>
      </c>
      <c r="R243" s="32">
        <v>16.417910447761201</v>
      </c>
      <c r="S243" s="31">
        <v>64.392324093816597</v>
      </c>
      <c r="T243" s="32">
        <v>19.189765458422201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>
        <v>9394503.7100000009</v>
      </c>
      <c r="AA243" s="33">
        <v>6343650.7199999997</v>
      </c>
      <c r="AB243" s="31">
        <v>9309634.8399999999</v>
      </c>
      <c r="AC243" s="30">
        <v>19849.967675906199</v>
      </c>
      <c r="AD243" s="72">
        <v>3.2894736842105301</v>
      </c>
      <c r="AE243" s="74">
        <v>10</v>
      </c>
      <c r="AF243" s="30">
        <v>110</v>
      </c>
      <c r="AG243" s="30">
        <v>45</v>
      </c>
      <c r="AH243" s="30">
        <v>13</v>
      </c>
      <c r="AI243" s="30">
        <v>0</v>
      </c>
      <c r="AJ243" s="37">
        <v>0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/>
      <c r="AT243" s="37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1">
        <v>99.3</v>
      </c>
      <c r="BA243" s="31">
        <v>69.7</v>
      </c>
      <c r="BB243" s="31">
        <v>21.7</v>
      </c>
      <c r="BC243" s="38">
        <v>82.1822646118721</v>
      </c>
      <c r="BD243" s="38">
        <v>92.398393173355601</v>
      </c>
      <c r="BE243" s="38">
        <v>3.4014045690866301</v>
      </c>
      <c r="BF243" s="36">
        <v>15.859247973183701</v>
      </c>
      <c r="BG243" s="36">
        <v>30.282189397951299</v>
      </c>
      <c r="BH243" s="36">
        <v>14.389995452001999</v>
      </c>
      <c r="BI243" s="36">
        <v>11.6329073264109</v>
      </c>
      <c r="BJ243" s="36">
        <v>22.973357880074701</v>
      </c>
      <c r="BK243" s="36">
        <v>4.8623019703773398</v>
      </c>
      <c r="BL243" s="39">
        <v>75.935091974845093</v>
      </c>
      <c r="BM243" s="39">
        <v>0</v>
      </c>
      <c r="BN243" s="39">
        <v>0</v>
      </c>
      <c r="BO243" s="39">
        <v>3.2013676509134501</v>
      </c>
      <c r="BP243" s="39">
        <v>0.25045368262647399</v>
      </c>
      <c r="BQ243" s="39">
        <v>2.7953513034870801</v>
      </c>
      <c r="BR243" s="39">
        <v>2.64179563991026</v>
      </c>
      <c r="BS243" s="39">
        <v>4.0577550727959402</v>
      </c>
      <c r="BT243" s="39">
        <v>1.7567683105746099</v>
      </c>
      <c r="BU243" s="40">
        <v>9.3614163648471305</v>
      </c>
      <c r="BV243" s="41">
        <v>498.25580000000002</v>
      </c>
      <c r="BW243" s="72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 s="71">
        <v>606</v>
      </c>
      <c r="E244" s="25">
        <v>9</v>
      </c>
      <c r="F244" s="25">
        <v>9</v>
      </c>
      <c r="G244" s="25">
        <v>22</v>
      </c>
      <c r="H244" s="25">
        <v>14</v>
      </c>
      <c r="I244" s="26">
        <v>0</v>
      </c>
      <c r="J244" s="25">
        <v>8</v>
      </c>
      <c r="K244" s="27">
        <v>8</v>
      </c>
      <c r="L244" s="28">
        <v>1.3201320132013199</v>
      </c>
      <c r="M244" s="28">
        <v>0</v>
      </c>
      <c r="N244" s="72">
        <v>1.3201320132013199</v>
      </c>
      <c r="O244" s="73">
        <v>43.679867986798698</v>
      </c>
      <c r="P244">
        <v>104</v>
      </c>
      <c r="Q244">
        <v>136</v>
      </c>
      <c r="R244" s="32">
        <v>17.161716171617201</v>
      </c>
      <c r="S244" s="31">
        <v>60.396039603960403</v>
      </c>
      <c r="T244" s="32">
        <v>22.442244224422399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>
        <v>10849096.949999999</v>
      </c>
      <c r="AA244" s="33">
        <v>8319297.4299999997</v>
      </c>
      <c r="AB244" s="43">
        <v>8121837.5899999999</v>
      </c>
      <c r="AC244" s="30">
        <v>13402.372260726101</v>
      </c>
      <c r="AD244" s="72">
        <v>1.65289256198347</v>
      </c>
      <c r="AE244" s="74">
        <v>6</v>
      </c>
      <c r="AF244" s="30">
        <v>124</v>
      </c>
      <c r="AG244" s="30">
        <v>53</v>
      </c>
      <c r="AH244" s="30">
        <v>27</v>
      </c>
      <c r="AI244" s="30">
        <v>1</v>
      </c>
      <c r="AJ244" s="37">
        <v>4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/>
      <c r="AT244" s="37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1">
        <v>100</v>
      </c>
      <c r="BA244" s="31">
        <v>82.4</v>
      </c>
      <c r="BB244" s="31">
        <v>27.6</v>
      </c>
      <c r="BC244" s="38">
        <v>67.477270158805794</v>
      </c>
      <c r="BD244" s="38">
        <v>69.207587181065506</v>
      </c>
      <c r="BE244" s="38">
        <v>26.917978357920301</v>
      </c>
      <c r="BF244" s="36">
        <v>0</v>
      </c>
      <c r="BG244" s="36">
        <v>2.9074354480202701E-6</v>
      </c>
      <c r="BH244" s="36">
        <v>44.406952091938699</v>
      </c>
      <c r="BI244" s="36">
        <v>0.94748183715017098</v>
      </c>
      <c r="BJ244" s="36">
        <v>37.8705423200526</v>
      </c>
      <c r="BK244" s="36">
        <v>16.775020843423</v>
      </c>
      <c r="BL244" s="39">
        <v>46.699390572558599</v>
      </c>
      <c r="BM244" s="39">
        <v>0</v>
      </c>
      <c r="BN244" s="39">
        <v>0</v>
      </c>
      <c r="BO244" s="39">
        <v>2.2038646860832198</v>
      </c>
      <c r="BP244" s="39">
        <v>0.41049792230121701</v>
      </c>
      <c r="BQ244" s="39">
        <v>18.163516977862699</v>
      </c>
      <c r="BR244" s="39">
        <v>16.7990148187058</v>
      </c>
      <c r="BS244" s="39">
        <v>0.99932929883689703</v>
      </c>
      <c r="BT244" s="39">
        <v>1.85961372346156</v>
      </c>
      <c r="BU244" s="40">
        <v>12.864772000189999</v>
      </c>
      <c r="BV244" s="41">
        <v>583.12109999999996</v>
      </c>
      <c r="BW244" s="72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 s="71">
        <v>212</v>
      </c>
      <c r="E245" s="25">
        <v>3</v>
      </c>
      <c r="F245" s="25">
        <v>6</v>
      </c>
      <c r="G245" s="25">
        <v>5</v>
      </c>
      <c r="H245" s="25">
        <v>1</v>
      </c>
      <c r="I245" s="26">
        <v>-3</v>
      </c>
      <c r="J245" s="25">
        <v>4</v>
      </c>
      <c r="K245" s="27">
        <v>1</v>
      </c>
      <c r="L245" s="28">
        <v>0.47169811320754701</v>
      </c>
      <c r="M245" s="28">
        <v>-1.42</v>
      </c>
      <c r="N245" s="72">
        <v>1.88679245283019</v>
      </c>
      <c r="O245" s="73">
        <v>44.358490566037702</v>
      </c>
      <c r="P245">
        <v>22</v>
      </c>
      <c r="Q245">
        <v>39</v>
      </c>
      <c r="R245" s="32">
        <v>10.377358490565999</v>
      </c>
      <c r="S245" s="31">
        <v>71.2264150943396</v>
      </c>
      <c r="T245" s="32">
        <v>18.396226415094301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>
        <v>3239567.02</v>
      </c>
      <c r="AA245" s="33">
        <v>2738650.41</v>
      </c>
      <c r="AB245" s="31">
        <v>2836698.9</v>
      </c>
      <c r="AC245" s="30">
        <v>13380.6551886792</v>
      </c>
      <c r="AD245" s="72">
        <v>2</v>
      </c>
      <c r="AE245" s="74">
        <v>3</v>
      </c>
      <c r="AF245" s="30">
        <v>46</v>
      </c>
      <c r="AG245" s="30">
        <v>24</v>
      </c>
      <c r="AH245" s="30">
        <v>4</v>
      </c>
      <c r="AI245" s="30">
        <v>0</v>
      </c>
      <c r="AJ245" s="37">
        <v>0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/>
      <c r="AT245" s="37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1">
        <v>98.4</v>
      </c>
      <c r="BA245" s="31">
        <v>84.6</v>
      </c>
      <c r="BB245" s="31">
        <v>37.4</v>
      </c>
      <c r="BC245" s="38">
        <v>89.818145982196299</v>
      </c>
      <c r="BD245" s="38">
        <v>94.7799871576036</v>
      </c>
      <c r="BE245" s="38">
        <v>0.16675671158727701</v>
      </c>
      <c r="BF245" s="36">
        <v>2.29805043536797</v>
      </c>
      <c r="BG245" s="36">
        <v>60.717488233009298</v>
      </c>
      <c r="BH245" s="36">
        <v>36.984459943114501</v>
      </c>
      <c r="BI245" s="36">
        <v>0</v>
      </c>
      <c r="BJ245" s="36">
        <v>0</v>
      </c>
      <c r="BK245" s="36">
        <v>1.3885082177227499E-6</v>
      </c>
      <c r="BL245" s="39">
        <v>85.129627227123294</v>
      </c>
      <c r="BM245" s="39">
        <v>0</v>
      </c>
      <c r="BN245" s="39">
        <v>0</v>
      </c>
      <c r="BO245" s="39">
        <v>3.38555180764574</v>
      </c>
      <c r="BP245" s="39">
        <v>1.1531891607786799</v>
      </c>
      <c r="BQ245" s="39">
        <v>0.14977778664857</v>
      </c>
      <c r="BR245" s="39">
        <v>0.42633860258406198</v>
      </c>
      <c r="BS245" s="39">
        <v>1.47619689167432</v>
      </c>
      <c r="BT245" s="39">
        <v>1.86336540124812</v>
      </c>
      <c r="BU245" s="40">
        <v>6.4159531222971804</v>
      </c>
      <c r="BV245" s="41">
        <v>240.4896</v>
      </c>
      <c r="BW245" s="72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 s="71">
        <v>332</v>
      </c>
      <c r="E246" s="25">
        <v>3</v>
      </c>
      <c r="F246" s="25">
        <v>6</v>
      </c>
      <c r="G246" s="25">
        <v>10</v>
      </c>
      <c r="H246" s="25">
        <v>1</v>
      </c>
      <c r="I246" s="26">
        <v>-3</v>
      </c>
      <c r="J246" s="25">
        <v>9</v>
      </c>
      <c r="K246" s="27">
        <v>6</v>
      </c>
      <c r="L246" s="28">
        <v>1.80722891566265</v>
      </c>
      <c r="M246" s="28">
        <v>-0.9</v>
      </c>
      <c r="N246" s="72">
        <v>2.7108433734939799</v>
      </c>
      <c r="O246" s="73">
        <v>45.75</v>
      </c>
      <c r="P246">
        <v>42</v>
      </c>
      <c r="Q246">
        <v>79</v>
      </c>
      <c r="R246" s="32">
        <v>12.6506024096386</v>
      </c>
      <c r="S246" s="31">
        <v>63.554216867469897</v>
      </c>
      <c r="T246" s="32">
        <v>23.795180722891601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>
        <v>5207892.91</v>
      </c>
      <c r="AA246" s="33">
        <v>4463955.3099999996</v>
      </c>
      <c r="AB246" s="43">
        <v>4225506.03</v>
      </c>
      <c r="AC246" s="30">
        <v>12727.4278012048</v>
      </c>
      <c r="AD246" s="72">
        <v>5.1643192488262901</v>
      </c>
      <c r="AE246" s="74">
        <v>11</v>
      </c>
      <c r="AF246" s="30">
        <v>70</v>
      </c>
      <c r="AG246" s="30">
        <v>22</v>
      </c>
      <c r="AH246" s="30">
        <v>10</v>
      </c>
      <c r="AI246" s="30">
        <v>0</v>
      </c>
      <c r="AJ246" s="37">
        <v>1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/>
      <c r="AT246" s="37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1">
        <v>100</v>
      </c>
      <c r="BA246" s="31">
        <v>78.099999999999994</v>
      </c>
      <c r="BB246" s="31">
        <v>42.5</v>
      </c>
      <c r="BC246" s="38">
        <v>87.675323245624895</v>
      </c>
      <c r="BD246" s="38">
        <v>76.330762863023907</v>
      </c>
      <c r="BE246" s="38">
        <v>0.85306966484973501</v>
      </c>
      <c r="BF246" s="36">
        <v>6.7762741550440504</v>
      </c>
      <c r="BG246" s="36">
        <v>57.062059377291</v>
      </c>
      <c r="BH246" s="36">
        <v>1.39136827584742</v>
      </c>
      <c r="BI246" s="36">
        <v>31.113512786267702</v>
      </c>
      <c r="BJ246" s="36">
        <v>0</v>
      </c>
      <c r="BK246" s="36">
        <v>3.6567854055499001</v>
      </c>
      <c r="BL246" s="39">
        <v>66.923243076007594</v>
      </c>
      <c r="BM246" s="39">
        <v>16.908465944810199</v>
      </c>
      <c r="BN246" s="39">
        <v>0</v>
      </c>
      <c r="BO246" s="39">
        <v>2.64788612314217</v>
      </c>
      <c r="BP246" s="39">
        <v>0.44779651549753002</v>
      </c>
      <c r="BQ246" s="39">
        <v>0.74793158616737498</v>
      </c>
      <c r="BR246" s="39">
        <v>3.83025437979886</v>
      </c>
      <c r="BS246" s="39">
        <v>0.64059138408653504</v>
      </c>
      <c r="BT246" s="39">
        <v>1.9117103216448601</v>
      </c>
      <c r="BU246" s="40">
        <v>5.9421206688448196</v>
      </c>
      <c r="BV246" s="41">
        <v>455.0951</v>
      </c>
      <c r="BW246" s="72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 s="71">
        <v>424</v>
      </c>
      <c r="E247" s="25">
        <v>5</v>
      </c>
      <c r="F247" s="25">
        <v>7</v>
      </c>
      <c r="G247" s="25">
        <v>9</v>
      </c>
      <c r="H247" s="25">
        <v>9</v>
      </c>
      <c r="I247" s="26">
        <v>-2</v>
      </c>
      <c r="J247" s="25">
        <v>0</v>
      </c>
      <c r="K247" s="27">
        <v>-2</v>
      </c>
      <c r="L247" s="28">
        <v>-0.47169811320754701</v>
      </c>
      <c r="M247" s="28">
        <v>-0.47</v>
      </c>
      <c r="N247" s="72">
        <v>0</v>
      </c>
      <c r="O247" s="73">
        <v>41.332547169811299</v>
      </c>
      <c r="P247">
        <v>75</v>
      </c>
      <c r="Q247">
        <v>80</v>
      </c>
      <c r="R247" s="32">
        <v>17.688679245283002</v>
      </c>
      <c r="S247" s="31">
        <v>63.443396226415103</v>
      </c>
      <c r="T247" s="32">
        <v>18.867924528301899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>
        <v>5959359.6600000001</v>
      </c>
      <c r="AA247" s="33">
        <v>5420248.3200000003</v>
      </c>
      <c r="AB247" s="31">
        <v>7243687.54</v>
      </c>
      <c r="AC247" s="30">
        <v>17084.168726415101</v>
      </c>
      <c r="AD247" s="72">
        <v>4.07407407407407</v>
      </c>
      <c r="AE247" s="74">
        <v>11</v>
      </c>
      <c r="AF247" s="30">
        <v>99</v>
      </c>
      <c r="AG247" s="30">
        <v>40</v>
      </c>
      <c r="AH247" s="30">
        <v>2</v>
      </c>
      <c r="AI247" s="30">
        <v>0</v>
      </c>
      <c r="AJ247" s="37">
        <v>0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/>
      <c r="AT247" s="37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1">
        <v>99.5</v>
      </c>
      <c r="BA247" s="31">
        <v>44.6</v>
      </c>
      <c r="BB247" s="31">
        <v>40.799999999999997</v>
      </c>
      <c r="BC247" s="38">
        <v>83.622587982000894</v>
      </c>
      <c r="BD247" s="38">
        <v>90.988029399893406</v>
      </c>
      <c r="BE247" s="38">
        <v>3.13741504501199</v>
      </c>
      <c r="BF247" s="36">
        <v>39.354464943429498</v>
      </c>
      <c r="BG247" s="36">
        <v>47.093790161913802</v>
      </c>
      <c r="BH247" s="36">
        <v>5.4729956726717601</v>
      </c>
      <c r="BI247" s="36">
        <v>0</v>
      </c>
      <c r="BJ247" s="36">
        <v>0</v>
      </c>
      <c r="BK247" s="36">
        <v>8.0787492219848804</v>
      </c>
      <c r="BL247" s="39">
        <v>76.086544938014697</v>
      </c>
      <c r="BM247" s="39">
        <v>0</v>
      </c>
      <c r="BN247" s="39">
        <v>0</v>
      </c>
      <c r="BO247" s="39">
        <v>3.6887587929960302</v>
      </c>
      <c r="BP247" s="39">
        <v>1.22369659461445</v>
      </c>
      <c r="BQ247" s="39">
        <v>2.6235876563756899</v>
      </c>
      <c r="BR247" s="39">
        <v>8.7698751571748801</v>
      </c>
      <c r="BS247" s="39">
        <v>1.4108195793437599</v>
      </c>
      <c r="BT247" s="39">
        <v>1.8447882866116501</v>
      </c>
      <c r="BU247" s="40">
        <v>4.3519289948687998</v>
      </c>
      <c r="BV247" s="41">
        <v>403.53140000000002</v>
      </c>
      <c r="BW247" s="72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 s="71">
        <v>165</v>
      </c>
      <c r="E248" s="25">
        <v>1</v>
      </c>
      <c r="F248" s="25">
        <v>4</v>
      </c>
      <c r="G248" s="25">
        <v>1</v>
      </c>
      <c r="H248" s="25">
        <v>6</v>
      </c>
      <c r="I248" s="26">
        <v>-3</v>
      </c>
      <c r="J248" s="25">
        <v>-5</v>
      </c>
      <c r="K248" s="27">
        <v>-8</v>
      </c>
      <c r="L248" s="28">
        <v>-4.8484848484848504</v>
      </c>
      <c r="M248" s="28">
        <v>-1.82</v>
      </c>
      <c r="N248" s="72">
        <v>-3.0303030303030298</v>
      </c>
      <c r="O248" s="73">
        <v>42.1666666666667</v>
      </c>
      <c r="P248">
        <v>28</v>
      </c>
      <c r="Q248">
        <v>33</v>
      </c>
      <c r="R248" s="32">
        <v>16.969696969697001</v>
      </c>
      <c r="S248" s="31">
        <v>63.030303030303003</v>
      </c>
      <c r="T248" s="32">
        <v>20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>
        <v>3324807.72</v>
      </c>
      <c r="AA248" s="33">
        <v>2429670.7200000002</v>
      </c>
      <c r="AB248" s="31">
        <v>2343261.2000000002</v>
      </c>
      <c r="AC248" s="30">
        <v>14201.583030303</v>
      </c>
      <c r="AD248" s="72">
        <v>4.7169811320754702</v>
      </c>
      <c r="AE248" s="74">
        <v>5</v>
      </c>
      <c r="AF248" s="30">
        <v>37</v>
      </c>
      <c r="AG248" s="30">
        <v>16</v>
      </c>
      <c r="AH248" s="30">
        <v>5</v>
      </c>
      <c r="AI248" s="30">
        <v>0</v>
      </c>
      <c r="AJ248" s="37">
        <v>1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/>
      <c r="AT248" s="37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1">
        <v>100</v>
      </c>
      <c r="BA248" s="31">
        <v>71.2</v>
      </c>
      <c r="BB248" s="31">
        <v>29.7</v>
      </c>
      <c r="BC248" s="38">
        <v>92.214303000555603</v>
      </c>
      <c r="BD248" s="38">
        <v>87.264866151593097</v>
      </c>
      <c r="BE248" s="38">
        <v>7.7381168001171003</v>
      </c>
      <c r="BF248" s="36">
        <v>0</v>
      </c>
      <c r="BG248" s="36">
        <v>31.676965571770399</v>
      </c>
      <c r="BH248" s="36">
        <v>61.161983002842099</v>
      </c>
      <c r="BI248" s="36">
        <v>6.4828453405192201</v>
      </c>
      <c r="BJ248" s="36">
        <v>0</v>
      </c>
      <c r="BK248" s="36">
        <v>0.67820608486836098</v>
      </c>
      <c r="BL248" s="39">
        <v>80.470688086059297</v>
      </c>
      <c r="BM248" s="39">
        <v>0</v>
      </c>
      <c r="BN248" s="39">
        <v>0</v>
      </c>
      <c r="BO248" s="39">
        <v>3.1151854768064502</v>
      </c>
      <c r="BP248" s="39">
        <v>1.49277896509293</v>
      </c>
      <c r="BQ248" s="39">
        <v>7.1356504725968799</v>
      </c>
      <c r="BR248" s="39">
        <v>1.01421710483709</v>
      </c>
      <c r="BS248" s="39">
        <v>0.345150811748625</v>
      </c>
      <c r="BT248" s="39">
        <v>1.6525381843962901</v>
      </c>
      <c r="BU248" s="40">
        <v>4.7737908984623996</v>
      </c>
      <c r="BV248" s="41">
        <v>293.37900000000002</v>
      </c>
      <c r="BW248" s="72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 s="71">
        <v>229</v>
      </c>
      <c r="E249" s="25">
        <v>3</v>
      </c>
      <c r="F249" s="25">
        <v>5</v>
      </c>
      <c r="G249" s="25">
        <v>12</v>
      </c>
      <c r="H249" s="25">
        <v>4</v>
      </c>
      <c r="I249" s="26">
        <v>-2</v>
      </c>
      <c r="J249" s="25">
        <v>8</v>
      </c>
      <c r="K249" s="27">
        <v>6</v>
      </c>
      <c r="L249" s="28">
        <v>2.62008733624454</v>
      </c>
      <c r="M249" s="28">
        <v>-0.87</v>
      </c>
      <c r="N249" s="72">
        <v>3.4934497816593901</v>
      </c>
      <c r="O249" s="73">
        <v>40.6877729257642</v>
      </c>
      <c r="P249">
        <v>26</v>
      </c>
      <c r="Q249">
        <v>30</v>
      </c>
      <c r="R249" s="32">
        <v>11.353711790393</v>
      </c>
      <c r="S249" s="31">
        <v>75.545851528384304</v>
      </c>
      <c r="T249" s="32">
        <v>13.1004366812227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>
        <v>3373911.91</v>
      </c>
      <c r="AA249" s="33">
        <v>3069178.41</v>
      </c>
      <c r="AB249" s="31">
        <v>3172263.29</v>
      </c>
      <c r="AC249" s="30">
        <v>13852.6781222707</v>
      </c>
      <c r="AD249" s="72">
        <v>3.0674846625766898</v>
      </c>
      <c r="AE249" s="74">
        <v>5</v>
      </c>
      <c r="AF249" s="30">
        <v>64</v>
      </c>
      <c r="AG249" s="30">
        <v>27</v>
      </c>
      <c r="AH249" s="30">
        <v>0</v>
      </c>
      <c r="AI249" s="30">
        <v>0</v>
      </c>
      <c r="AJ249" s="37">
        <v>1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/>
      <c r="AT249" s="37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1">
        <v>99</v>
      </c>
      <c r="BA249" s="31">
        <v>77.900000000000006</v>
      </c>
      <c r="BB249" s="31">
        <v>47.4</v>
      </c>
      <c r="BC249" s="38">
        <v>86.864572650986403</v>
      </c>
      <c r="BD249" s="38">
        <v>94.030171422042898</v>
      </c>
      <c r="BE249" s="38">
        <v>1.89486178175465</v>
      </c>
      <c r="BF249" s="36">
        <v>0</v>
      </c>
      <c r="BG249" s="36">
        <v>51.716895163025299</v>
      </c>
      <c r="BH249" s="36">
        <v>39.339366317911299</v>
      </c>
      <c r="BI249" s="36">
        <v>3.8521002721059401</v>
      </c>
      <c r="BJ249" s="36">
        <v>0</v>
      </c>
      <c r="BK249" s="36">
        <v>5.0916382469575101</v>
      </c>
      <c r="BL249" s="39">
        <v>81.678906568747493</v>
      </c>
      <c r="BM249" s="39">
        <v>0</v>
      </c>
      <c r="BN249" s="39">
        <v>0</v>
      </c>
      <c r="BO249" s="39">
        <v>3.4663733500942802</v>
      </c>
      <c r="BP249" s="39">
        <v>7.3329143096585003E-2</v>
      </c>
      <c r="BQ249" s="39">
        <v>1.64596358904804</v>
      </c>
      <c r="BR249" s="39">
        <v>5.0236252164036701</v>
      </c>
      <c r="BS249" s="39">
        <v>1.18285972631138</v>
      </c>
      <c r="BT249" s="39">
        <v>1.3833019065577199</v>
      </c>
      <c r="BU249" s="40">
        <v>5.5456404997408697</v>
      </c>
      <c r="BV249" s="41">
        <v>362.74799999999999</v>
      </c>
      <c r="BW249" s="72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 s="71">
        <v>494</v>
      </c>
      <c r="E250" s="25">
        <v>3</v>
      </c>
      <c r="F250" s="25">
        <v>5</v>
      </c>
      <c r="G250" s="25">
        <v>16</v>
      </c>
      <c r="H250" s="25">
        <v>6</v>
      </c>
      <c r="I250" s="26">
        <v>-2</v>
      </c>
      <c r="J250" s="25">
        <v>10</v>
      </c>
      <c r="K250" s="27">
        <v>8</v>
      </c>
      <c r="L250" s="28">
        <v>1.6194331983805701</v>
      </c>
      <c r="M250" s="28">
        <v>-0.4</v>
      </c>
      <c r="N250" s="72">
        <v>2.0242914979757098</v>
      </c>
      <c r="O250" s="73">
        <v>42.163967611335998</v>
      </c>
      <c r="P250">
        <v>74</v>
      </c>
      <c r="Q250">
        <v>90</v>
      </c>
      <c r="R250" s="32">
        <v>14.9797570850202</v>
      </c>
      <c r="S250" s="31">
        <v>66.801619433198397</v>
      </c>
      <c r="T250" s="32">
        <v>18.2186234817814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>
        <v>9543074.5700000003</v>
      </c>
      <c r="AA250" s="33">
        <v>6974030.8700000001</v>
      </c>
      <c r="AB250" s="31">
        <v>8958098.0999999996</v>
      </c>
      <c r="AC250" s="30">
        <v>18133.8018218623</v>
      </c>
      <c r="AD250" s="72">
        <v>2.7607361963190198</v>
      </c>
      <c r="AE250" s="74">
        <v>9</v>
      </c>
      <c r="AF250" s="30">
        <v>83</v>
      </c>
      <c r="AG250" s="30">
        <v>40</v>
      </c>
      <c r="AH250" s="30">
        <v>52</v>
      </c>
      <c r="AI250" s="30">
        <v>0</v>
      </c>
      <c r="AJ250" s="37">
        <v>3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/>
      <c r="AT250" s="37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1">
        <v>99.3</v>
      </c>
      <c r="BA250" s="31">
        <v>51</v>
      </c>
      <c r="BB250" s="31">
        <v>0</v>
      </c>
      <c r="BC250" s="38">
        <v>47.671484213596102</v>
      </c>
      <c r="BD250" s="38">
        <v>84.418293458831101</v>
      </c>
      <c r="BE250" s="38">
        <v>9.3459083610216194</v>
      </c>
      <c r="BF250" s="36">
        <v>0</v>
      </c>
      <c r="BG250" s="36">
        <v>31.1855156958176</v>
      </c>
      <c r="BH250" s="36">
        <v>4.0856741773507199</v>
      </c>
      <c r="BI250" s="36">
        <v>10.1221873342501</v>
      </c>
      <c r="BJ250" s="36">
        <v>10.7084305975809</v>
      </c>
      <c r="BK250" s="36">
        <v>43.898192195000703</v>
      </c>
      <c r="BL250" s="39">
        <v>40.243453439613901</v>
      </c>
      <c r="BM250" s="39">
        <v>0</v>
      </c>
      <c r="BN250" s="39">
        <v>0</v>
      </c>
      <c r="BO250" s="39">
        <v>2.8908772000351002</v>
      </c>
      <c r="BP250" s="39">
        <v>8.1820345005510706E-2</v>
      </c>
      <c r="BQ250" s="39">
        <v>4.4553332289415799</v>
      </c>
      <c r="BR250" s="39">
        <v>44.847298177384999</v>
      </c>
      <c r="BS250" s="39">
        <v>1.11097777960189</v>
      </c>
      <c r="BT250" s="39">
        <v>1.1361569737401001</v>
      </c>
      <c r="BU250" s="40">
        <v>5.2340828556768804</v>
      </c>
      <c r="BV250" s="41">
        <v>830.84469999999999</v>
      </c>
      <c r="BW250" s="72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 s="71">
        <v>524</v>
      </c>
      <c r="E251" s="25">
        <v>7</v>
      </c>
      <c r="F251" s="25">
        <v>6</v>
      </c>
      <c r="G251" s="25">
        <v>9</v>
      </c>
      <c r="H251" s="25">
        <v>20</v>
      </c>
      <c r="I251" s="26">
        <v>1</v>
      </c>
      <c r="J251" s="25">
        <v>-11</v>
      </c>
      <c r="K251" s="27">
        <v>-10</v>
      </c>
      <c r="L251" s="28">
        <v>-1.90839694656489</v>
      </c>
      <c r="M251" s="28">
        <v>0.19</v>
      </c>
      <c r="N251" s="72">
        <v>-2.0992366412213701</v>
      </c>
      <c r="O251" s="73">
        <v>46.116412213740503</v>
      </c>
      <c r="P251">
        <v>65</v>
      </c>
      <c r="Q251">
        <v>122</v>
      </c>
      <c r="R251" s="32">
        <v>12.4045801526718</v>
      </c>
      <c r="S251" s="31">
        <v>64.312977099236605</v>
      </c>
      <c r="T251" s="32">
        <v>23.282442748091601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>
        <v>10673988.51</v>
      </c>
      <c r="AA251" s="33">
        <v>7766430.46</v>
      </c>
      <c r="AB251" s="31">
        <v>10437083.01</v>
      </c>
      <c r="AC251" s="30">
        <v>19918.097347328199</v>
      </c>
      <c r="AD251" s="72">
        <v>6.0869565217391299</v>
      </c>
      <c r="AE251" s="74">
        <v>21</v>
      </c>
      <c r="AF251" s="30">
        <v>67</v>
      </c>
      <c r="AG251" s="30">
        <v>34</v>
      </c>
      <c r="AH251" s="30">
        <v>1</v>
      </c>
      <c r="AI251" s="30">
        <v>0</v>
      </c>
      <c r="AJ251" s="37">
        <v>1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/>
      <c r="AT251" s="37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1">
        <v>98.6</v>
      </c>
      <c r="BA251" s="31">
        <v>49.5</v>
      </c>
      <c r="BB251" s="31">
        <v>64.5</v>
      </c>
      <c r="BC251" s="38">
        <v>76.830205315462607</v>
      </c>
      <c r="BD251" s="38">
        <v>94.917823959354294</v>
      </c>
      <c r="BE251" s="38">
        <v>0.75051415620352102</v>
      </c>
      <c r="BF251" s="36">
        <v>44.788615706675401</v>
      </c>
      <c r="BG251" s="36">
        <v>22.424316506400899</v>
      </c>
      <c r="BH251" s="36">
        <v>11.151380489695599</v>
      </c>
      <c r="BI251" s="36">
        <v>7.8472802191041797</v>
      </c>
      <c r="BJ251" s="36">
        <v>0.58964200485724805</v>
      </c>
      <c r="BK251" s="36">
        <v>13.1987650732668</v>
      </c>
      <c r="BL251" s="39">
        <v>72.925559028941294</v>
      </c>
      <c r="BM251" s="39">
        <v>0</v>
      </c>
      <c r="BN251" s="39">
        <v>0</v>
      </c>
      <c r="BO251" s="39">
        <v>3.0566746699057101</v>
      </c>
      <c r="BP251" s="39">
        <v>0.27135004948281999</v>
      </c>
      <c r="BQ251" s="39">
        <v>0.57662156713277701</v>
      </c>
      <c r="BR251" s="39">
        <v>12.974131707503901</v>
      </c>
      <c r="BS251" s="39">
        <v>3.1231507674203298</v>
      </c>
      <c r="BT251" s="39">
        <v>1.3200408619719499</v>
      </c>
      <c r="BU251" s="40">
        <v>5.7524713476412401</v>
      </c>
      <c r="BV251" s="41">
        <v>921.83510000000001</v>
      </c>
      <c r="BW251" s="72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 s="71">
        <v>285</v>
      </c>
      <c r="E252" s="25">
        <v>4</v>
      </c>
      <c r="F252" s="25">
        <v>1</v>
      </c>
      <c r="G252" s="25">
        <v>16</v>
      </c>
      <c r="H252" s="25">
        <v>16</v>
      </c>
      <c r="I252" s="26">
        <v>3</v>
      </c>
      <c r="J252" s="25">
        <v>0</v>
      </c>
      <c r="K252" s="27">
        <v>3</v>
      </c>
      <c r="L252" s="28">
        <v>1.0526315789473699</v>
      </c>
      <c r="M252" s="28">
        <v>1.05</v>
      </c>
      <c r="N252" s="72">
        <v>0</v>
      </c>
      <c r="O252" s="73">
        <v>39.956140350877199</v>
      </c>
      <c r="P252">
        <v>61</v>
      </c>
      <c r="Q252">
        <v>60</v>
      </c>
      <c r="R252" s="32">
        <v>21.403508771929801</v>
      </c>
      <c r="S252" s="31">
        <v>57.543859649122801</v>
      </c>
      <c r="T252" s="32">
        <v>21.052631578947398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>
        <v>6261412.6900000004</v>
      </c>
      <c r="AA252" s="33">
        <v>3567771.85</v>
      </c>
      <c r="AB252" s="31">
        <v>9627184.1099999994</v>
      </c>
      <c r="AC252" s="30">
        <v>33779.593368421098</v>
      </c>
      <c r="AD252" s="72">
        <v>4.3478260869565197</v>
      </c>
      <c r="AE252" s="74">
        <v>7</v>
      </c>
      <c r="AF252" s="30">
        <v>29</v>
      </c>
      <c r="AG252" s="30">
        <v>21</v>
      </c>
      <c r="AH252" s="30">
        <v>0</v>
      </c>
      <c r="AI252" s="30">
        <v>0</v>
      </c>
      <c r="AJ252" s="37">
        <v>0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/>
      <c r="AT252" s="37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1">
        <v>98.1</v>
      </c>
      <c r="BA252" s="31">
        <v>79.900000000000006</v>
      </c>
      <c r="BB252" s="31">
        <v>32.799999999999997</v>
      </c>
      <c r="BC252" s="38">
        <v>79.390063293903495</v>
      </c>
      <c r="BD252" s="38">
        <v>93.468833423355605</v>
      </c>
      <c r="BE252" s="38">
        <v>1.9443129305228599</v>
      </c>
      <c r="BF252" s="36">
        <v>30.6259617612337</v>
      </c>
      <c r="BG252" s="36">
        <v>54.888231973607098</v>
      </c>
      <c r="BH252" s="36">
        <v>14.216283346509501</v>
      </c>
      <c r="BI252" s="36">
        <v>6.9809629324848301E-3</v>
      </c>
      <c r="BJ252" s="36">
        <v>0</v>
      </c>
      <c r="BK252" s="36">
        <v>0.26254195571726102</v>
      </c>
      <c r="BL252" s="39">
        <v>74.204966014875197</v>
      </c>
      <c r="BM252" s="39">
        <v>0</v>
      </c>
      <c r="BN252" s="39">
        <v>0</v>
      </c>
      <c r="BO252" s="39">
        <v>3.5003332999518699</v>
      </c>
      <c r="BP252" s="39">
        <v>0.14117271290278899</v>
      </c>
      <c r="BQ252" s="39">
        <v>1.5435912661736499</v>
      </c>
      <c r="BR252" s="39">
        <v>7.48215378384781E-2</v>
      </c>
      <c r="BS252" s="39">
        <v>1.78543776996524</v>
      </c>
      <c r="BT252" s="39">
        <v>1.71330733696647</v>
      </c>
      <c r="BU252" s="40">
        <v>17.036370061326298</v>
      </c>
      <c r="BV252" s="41">
        <v>226.67269999999999</v>
      </c>
      <c r="BW252" s="7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 s="71">
        <v>703</v>
      </c>
      <c r="E253" s="25">
        <v>11</v>
      </c>
      <c r="F253" s="25">
        <v>9</v>
      </c>
      <c r="G253" s="25">
        <v>10</v>
      </c>
      <c r="H253" s="25">
        <v>10</v>
      </c>
      <c r="I253" s="26">
        <v>2</v>
      </c>
      <c r="J253" s="25">
        <v>0</v>
      </c>
      <c r="K253" s="27">
        <v>2</v>
      </c>
      <c r="L253" s="28">
        <v>0.28449502133712701</v>
      </c>
      <c r="M253" s="28">
        <v>0.28000000000000003</v>
      </c>
      <c r="N253" s="72">
        <v>0</v>
      </c>
      <c r="O253" s="73">
        <v>39.245376955903303</v>
      </c>
      <c r="P253">
        <v>142</v>
      </c>
      <c r="Q253">
        <v>121</v>
      </c>
      <c r="R253" s="32">
        <v>20.199146514936</v>
      </c>
      <c r="S253" s="31">
        <v>62.588904694167901</v>
      </c>
      <c r="T253" s="32">
        <v>17.211948790896201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>
        <v>16093327.470000001</v>
      </c>
      <c r="AA253" s="33">
        <v>10381984.949999999</v>
      </c>
      <c r="AB253" s="31">
        <v>11460472.6</v>
      </c>
      <c r="AC253" s="30">
        <v>16302.236984352799</v>
      </c>
      <c r="AD253" s="72">
        <v>12.785388127853899</v>
      </c>
      <c r="AE253" s="74">
        <v>56</v>
      </c>
      <c r="AF253" s="30">
        <v>60</v>
      </c>
      <c r="AG253" s="30">
        <v>27</v>
      </c>
      <c r="AH253" s="30">
        <v>35</v>
      </c>
      <c r="AI253" s="30">
        <v>0</v>
      </c>
      <c r="AJ253" s="37">
        <v>0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/>
      <c r="AT253" s="37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1">
        <v>98.4</v>
      </c>
      <c r="BA253" s="31">
        <v>87.2</v>
      </c>
      <c r="BB253" s="31">
        <v>69.2</v>
      </c>
      <c r="BC253" s="38">
        <v>87.254807121586794</v>
      </c>
      <c r="BD253" s="38">
        <v>96.767211777508905</v>
      </c>
      <c r="BE253" s="38">
        <v>0.51984032390262502</v>
      </c>
      <c r="BF253" s="36">
        <v>57.935072597879099</v>
      </c>
      <c r="BG253" s="36">
        <v>30.468767336611599</v>
      </c>
      <c r="BH253" s="36">
        <v>4.01637491954971</v>
      </c>
      <c r="BI253" s="36">
        <v>6.4616218831461003</v>
      </c>
      <c r="BJ253" s="36">
        <v>0</v>
      </c>
      <c r="BK253" s="36">
        <v>1.11816326281357</v>
      </c>
      <c r="BL253" s="39">
        <v>84.434043993402796</v>
      </c>
      <c r="BM253" s="39">
        <v>0</v>
      </c>
      <c r="BN253" s="39">
        <v>0</v>
      </c>
      <c r="BO253" s="39">
        <v>2.3027962507861401</v>
      </c>
      <c r="BP253" s="39">
        <v>6.4381205436410599E-2</v>
      </c>
      <c r="BQ253" s="39">
        <v>0.45358567196146699</v>
      </c>
      <c r="BR253" s="39">
        <v>0.221659262028223</v>
      </c>
      <c r="BS253" s="39">
        <v>3.2230256893385798</v>
      </c>
      <c r="BT253" s="39">
        <v>1.4120296118184601</v>
      </c>
      <c r="BU253" s="40">
        <v>7.8884783152279603</v>
      </c>
      <c r="BV253" s="41">
        <v>791.846</v>
      </c>
      <c r="BW253" s="72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 s="71">
        <v>216</v>
      </c>
      <c r="E254" s="25">
        <v>3</v>
      </c>
      <c r="F254" s="25">
        <v>4</v>
      </c>
      <c r="G254" s="25">
        <v>5</v>
      </c>
      <c r="H254" s="25">
        <v>4</v>
      </c>
      <c r="I254" s="26">
        <v>-1</v>
      </c>
      <c r="J254" s="25">
        <v>1</v>
      </c>
      <c r="K254" s="27">
        <v>0</v>
      </c>
      <c r="L254" s="28">
        <v>0</v>
      </c>
      <c r="M254" s="28">
        <v>-0.46</v>
      </c>
      <c r="N254" s="72">
        <v>0.46296296296296302</v>
      </c>
      <c r="O254" s="73">
        <v>43.560185185185198</v>
      </c>
      <c r="P254">
        <v>30</v>
      </c>
      <c r="Q254">
        <v>41</v>
      </c>
      <c r="R254" s="32">
        <v>13.8888888888889</v>
      </c>
      <c r="S254" s="31">
        <v>67.129629629629605</v>
      </c>
      <c r="T254" s="32">
        <v>18.981481481481499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>
        <v>3825161.49</v>
      </c>
      <c r="AA254" s="33">
        <v>3094600.89</v>
      </c>
      <c r="AB254" s="31">
        <v>2251738.58</v>
      </c>
      <c r="AC254" s="30">
        <v>10424.7156481481</v>
      </c>
      <c r="AD254" s="72">
        <v>6.8965517241379297</v>
      </c>
      <c r="AE254" s="74">
        <v>10</v>
      </c>
      <c r="AF254" s="30">
        <v>37</v>
      </c>
      <c r="AG254" s="30">
        <v>18</v>
      </c>
      <c r="AH254" s="30">
        <v>6</v>
      </c>
      <c r="AI254" s="30">
        <v>0</v>
      </c>
      <c r="AJ254" s="37">
        <v>1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/>
      <c r="AT254" s="37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1">
        <v>96.5</v>
      </c>
      <c r="BA254" s="31">
        <v>83.1</v>
      </c>
      <c r="BB254" s="31">
        <v>87.2</v>
      </c>
      <c r="BC254" s="38">
        <v>79.263890463420097</v>
      </c>
      <c r="BD254" s="38">
        <v>90.567520852815804</v>
      </c>
      <c r="BE254" s="38">
        <v>3.0542535111769902</v>
      </c>
      <c r="BF254" s="36">
        <v>1.7001329684331301</v>
      </c>
      <c r="BG254" s="36">
        <v>22.290586593836899</v>
      </c>
      <c r="BH254" s="36">
        <v>59.791771262502202</v>
      </c>
      <c r="BI254" s="36">
        <v>4.1122472348298</v>
      </c>
      <c r="BJ254" s="36">
        <v>2.7973206587174699</v>
      </c>
      <c r="BK254" s="36">
        <v>9.3079412816804403</v>
      </c>
      <c r="BL254" s="39">
        <v>71.787340524211004</v>
      </c>
      <c r="BM254" s="39">
        <v>0</v>
      </c>
      <c r="BN254" s="39">
        <v>0</v>
      </c>
      <c r="BO254" s="39">
        <v>3.8021524899955401</v>
      </c>
      <c r="BP254" s="39">
        <v>1.25347729163903</v>
      </c>
      <c r="BQ254" s="39">
        <v>2.4209201575744901</v>
      </c>
      <c r="BR254" s="39">
        <v>8.5199783915670206</v>
      </c>
      <c r="BS254" s="39">
        <v>1.0720453979040601</v>
      </c>
      <c r="BT254" s="39">
        <v>1.23259403546665</v>
      </c>
      <c r="BU254" s="40">
        <v>9.9114917116421601</v>
      </c>
      <c r="BV254" s="41">
        <v>435.75580000000002</v>
      </c>
      <c r="BW254" s="72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 s="71">
        <v>156</v>
      </c>
      <c r="E255" s="25">
        <v>1</v>
      </c>
      <c r="F255" s="25">
        <v>0</v>
      </c>
      <c r="G255" s="25">
        <v>6</v>
      </c>
      <c r="H255" s="25">
        <v>3</v>
      </c>
      <c r="I255" s="26">
        <v>1</v>
      </c>
      <c r="J255" s="25">
        <v>3</v>
      </c>
      <c r="K255" s="27">
        <v>4</v>
      </c>
      <c r="L255" s="28">
        <v>2.5641025641025599</v>
      </c>
      <c r="M255" s="28">
        <v>0.64</v>
      </c>
      <c r="N255" s="72">
        <v>1.92307692307692</v>
      </c>
      <c r="O255" s="73">
        <v>43.826923076923102</v>
      </c>
      <c r="P255">
        <v>21</v>
      </c>
      <c r="Q255">
        <v>32</v>
      </c>
      <c r="R255" s="32">
        <v>13.461538461538501</v>
      </c>
      <c r="S255" s="31">
        <v>66.025641025640994</v>
      </c>
      <c r="T255" s="32">
        <v>20.5128205128205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>
        <v>4377649.05</v>
      </c>
      <c r="AA255" s="33">
        <v>2023066.91</v>
      </c>
      <c r="AB255" s="31">
        <v>4477047.7300000004</v>
      </c>
      <c r="AC255" s="30">
        <v>28699.023910256401</v>
      </c>
      <c r="AD255" s="72">
        <v>1.9607843137254899</v>
      </c>
      <c r="AE255" s="74">
        <v>2</v>
      </c>
      <c r="AF255" s="30">
        <v>33</v>
      </c>
      <c r="AG255" s="30">
        <v>21</v>
      </c>
      <c r="AH255" s="30">
        <v>2</v>
      </c>
      <c r="AI255" s="30">
        <v>0</v>
      </c>
      <c r="AJ255" s="37">
        <v>0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/>
      <c r="AT255" s="37">
        <v>1</v>
      </c>
      <c r="AU255" s="30">
        <v>0</v>
      </c>
      <c r="AV255" s="30">
        <v>0</v>
      </c>
      <c r="AW255" s="30">
        <v>0</v>
      </c>
      <c r="AX255" s="30">
        <v>1</v>
      </c>
      <c r="AY255" s="30">
        <v>0</v>
      </c>
      <c r="AZ255" s="31">
        <v>100</v>
      </c>
      <c r="BA255" s="31">
        <v>77.900000000000006</v>
      </c>
      <c r="BB255" s="31">
        <v>75.7</v>
      </c>
      <c r="BC255" s="38">
        <v>52.960146035487099</v>
      </c>
      <c r="BD255" s="38">
        <v>65.103566120185903</v>
      </c>
      <c r="BE255" s="38">
        <v>6.2255857226098001</v>
      </c>
      <c r="BF255" s="36">
        <v>0.63623671932604098</v>
      </c>
      <c r="BG255" s="36">
        <v>0</v>
      </c>
      <c r="BH255" s="36">
        <v>19.458730762723899</v>
      </c>
      <c r="BI255" s="36">
        <v>36.801382786135399</v>
      </c>
      <c r="BJ255" s="36">
        <v>3.2990851070851299</v>
      </c>
      <c r="BK255" s="36">
        <v>39.804564624729601</v>
      </c>
      <c r="BL255" s="39">
        <v>34.478943691560303</v>
      </c>
      <c r="BM255" s="39">
        <v>0</v>
      </c>
      <c r="BN255" s="39">
        <v>0</v>
      </c>
      <c r="BO255" s="39">
        <v>4.7096382427013301</v>
      </c>
      <c r="BP255" s="39">
        <v>10.4744848109668</v>
      </c>
      <c r="BQ255" s="39">
        <v>3.2970792902585799</v>
      </c>
      <c r="BR255" s="39">
        <v>40.608039907416398</v>
      </c>
      <c r="BS255" s="39">
        <v>1.0797588947644501</v>
      </c>
      <c r="BT255" s="39">
        <v>1.06537039661289</v>
      </c>
      <c r="BU255" s="40">
        <v>4.2866847657192002</v>
      </c>
      <c r="BV255" s="41">
        <v>321.78480000000002</v>
      </c>
      <c r="BW255" s="72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 s="71">
        <v>66</v>
      </c>
      <c r="E256" s="25">
        <v>2</v>
      </c>
      <c r="F256" s="25">
        <v>1</v>
      </c>
      <c r="G256" s="25">
        <v>6</v>
      </c>
      <c r="H256" s="25">
        <v>1</v>
      </c>
      <c r="I256" s="26">
        <v>1</v>
      </c>
      <c r="J256" s="25">
        <v>5</v>
      </c>
      <c r="K256" s="27">
        <v>6</v>
      </c>
      <c r="L256" s="28">
        <v>9.0909090909090899</v>
      </c>
      <c r="M256" s="28">
        <v>1.52</v>
      </c>
      <c r="N256" s="72">
        <v>7.5757575757575797</v>
      </c>
      <c r="O256" s="73">
        <v>37.984848484848499</v>
      </c>
      <c r="P256">
        <v>14</v>
      </c>
      <c r="Q256">
        <v>10</v>
      </c>
      <c r="R256" s="32">
        <v>21.2121212121212</v>
      </c>
      <c r="S256" s="31">
        <v>63.636363636363598</v>
      </c>
      <c r="T256" s="32">
        <v>15.1515151515152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>
        <v>1643542.57</v>
      </c>
      <c r="AA256" s="33">
        <v>970666.27</v>
      </c>
      <c r="AB256" s="31">
        <v>1747813.5</v>
      </c>
      <c r="AC256" s="30">
        <v>26482.022727272699</v>
      </c>
      <c r="AD256" s="72">
        <v>0</v>
      </c>
      <c r="AE256" s="74">
        <v>0</v>
      </c>
      <c r="AF256" s="30">
        <v>17</v>
      </c>
      <c r="AG256" s="30">
        <v>7</v>
      </c>
      <c r="AH256" s="30">
        <v>0</v>
      </c>
      <c r="AI256" s="30">
        <v>0</v>
      </c>
      <c r="AJ256" s="37">
        <v>0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1">
        <v>100</v>
      </c>
      <c r="BA256" s="31">
        <v>58.2</v>
      </c>
      <c r="BB256" s="31">
        <v>57.6</v>
      </c>
      <c r="BC256" s="38">
        <v>77.955795900866903</v>
      </c>
      <c r="BD256" s="38">
        <v>67.577390373977593</v>
      </c>
      <c r="BE256" s="38">
        <v>7.9038631136843698</v>
      </c>
      <c r="BF256" s="36">
        <v>6.4520389684617599E-7</v>
      </c>
      <c r="BG256" s="36">
        <v>0</v>
      </c>
      <c r="BH256" s="36">
        <v>26.859571228057199</v>
      </c>
      <c r="BI256" s="36">
        <v>52.312123127359101</v>
      </c>
      <c r="BJ256" s="36">
        <v>5.9510125092178203</v>
      </c>
      <c r="BK256" s="36">
        <v>14.877292490161899</v>
      </c>
      <c r="BL256" s="39">
        <v>52.6804925150701</v>
      </c>
      <c r="BM256" s="39">
        <v>0</v>
      </c>
      <c r="BN256" s="39">
        <v>0</v>
      </c>
      <c r="BO256" s="39">
        <v>4.5370779674822499</v>
      </c>
      <c r="BP256" s="39">
        <v>14.576706021126901</v>
      </c>
      <c r="BQ256" s="39">
        <v>6.16151939718769</v>
      </c>
      <c r="BR256" s="39">
        <v>15.6088176816397</v>
      </c>
      <c r="BS256" s="39">
        <v>0.985170845415414</v>
      </c>
      <c r="BT256" s="39">
        <v>1.3504571550739299</v>
      </c>
      <c r="BU256" s="40">
        <v>4.09975841700407</v>
      </c>
      <c r="BV256" s="41">
        <v>255.85409999999999</v>
      </c>
      <c r="BW256" s="72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 s="71">
        <v>314</v>
      </c>
      <c r="E257" s="25">
        <v>5</v>
      </c>
      <c r="F257" s="25">
        <v>4</v>
      </c>
      <c r="G257" s="25">
        <v>6</v>
      </c>
      <c r="H257" s="25">
        <v>4</v>
      </c>
      <c r="I257" s="26">
        <v>1</v>
      </c>
      <c r="J257" s="25">
        <v>2</v>
      </c>
      <c r="K257" s="27">
        <v>3</v>
      </c>
      <c r="L257" s="28">
        <v>0.95541401273885396</v>
      </c>
      <c r="M257" s="28">
        <v>0.32</v>
      </c>
      <c r="N257" s="72">
        <v>0.63694267515923597</v>
      </c>
      <c r="O257" s="73">
        <v>43.2070063694268</v>
      </c>
      <c r="P257">
        <v>50</v>
      </c>
      <c r="Q257">
        <v>78</v>
      </c>
      <c r="R257" s="32">
        <v>15.9235668789809</v>
      </c>
      <c r="S257" s="31">
        <v>59.235668789808898</v>
      </c>
      <c r="T257" s="32">
        <v>24.840764331210199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>
        <v>6953022.2000000002</v>
      </c>
      <c r="AA257" s="33">
        <v>4556910.4800000004</v>
      </c>
      <c r="AB257" s="31">
        <v>4139797.04</v>
      </c>
      <c r="AC257" s="30">
        <v>13184.0670063694</v>
      </c>
      <c r="AD257" s="72">
        <v>4.3010752688172103</v>
      </c>
      <c r="AE257" s="74">
        <v>8</v>
      </c>
      <c r="AF257" s="30">
        <v>43</v>
      </c>
      <c r="AG257" s="30">
        <v>13</v>
      </c>
      <c r="AH257" s="30">
        <v>0</v>
      </c>
      <c r="AI257" s="30">
        <v>0</v>
      </c>
      <c r="AJ257" s="37">
        <v>0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/>
      <c r="AT257" s="37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1">
        <v>98</v>
      </c>
      <c r="BA257" s="31">
        <v>68.400000000000006</v>
      </c>
      <c r="BB257" s="31">
        <v>0</v>
      </c>
      <c r="BC257" s="38">
        <v>90.899180782303503</v>
      </c>
      <c r="BD257" s="38">
        <v>96.993991210566705</v>
      </c>
      <c r="BE257" s="38">
        <v>0.103583120511112</v>
      </c>
      <c r="BF257" s="36">
        <v>58.178100564649</v>
      </c>
      <c r="BG257" s="36">
        <v>19.943147589023798</v>
      </c>
      <c r="BH257" s="36">
        <v>0</v>
      </c>
      <c r="BI257" s="36">
        <v>20.846356967829099</v>
      </c>
      <c r="BJ257" s="36">
        <v>0</v>
      </c>
      <c r="BK257" s="36">
        <v>1.0323948784980399</v>
      </c>
      <c r="BL257" s="39">
        <v>88.166743418464506</v>
      </c>
      <c r="BM257" s="39">
        <v>0</v>
      </c>
      <c r="BN257" s="39">
        <v>0</v>
      </c>
      <c r="BO257" s="39">
        <v>2.6382811558655699</v>
      </c>
      <c r="BP257" s="39">
        <v>0</v>
      </c>
      <c r="BQ257" s="39">
        <v>9.41562079733472E-2</v>
      </c>
      <c r="BR257" s="39">
        <v>0.42823285083320201</v>
      </c>
      <c r="BS257" s="39">
        <v>1.4681325984967699</v>
      </c>
      <c r="BT257" s="39">
        <v>1.7152422101510101</v>
      </c>
      <c r="BU257" s="40">
        <v>5.4892115582155503</v>
      </c>
      <c r="BV257" s="41">
        <v>545.26409999999998</v>
      </c>
      <c r="BW257" s="72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 s="71">
        <v>68</v>
      </c>
      <c r="E258" s="25">
        <v>1</v>
      </c>
      <c r="F258" s="25">
        <v>1</v>
      </c>
      <c r="G258" s="25">
        <v>0</v>
      </c>
      <c r="H258" s="25">
        <v>11</v>
      </c>
      <c r="I258" s="26">
        <v>0</v>
      </c>
      <c r="J258" s="25">
        <v>-11</v>
      </c>
      <c r="K258" s="27">
        <v>-11</v>
      </c>
      <c r="L258" s="28">
        <v>-16.176470588235301</v>
      </c>
      <c r="M258" s="28">
        <v>0</v>
      </c>
      <c r="N258" s="72">
        <v>-16.176470588235301</v>
      </c>
      <c r="O258" s="73">
        <v>45.014705882352899</v>
      </c>
      <c r="P258">
        <v>11</v>
      </c>
      <c r="Q258">
        <v>16</v>
      </c>
      <c r="R258" s="32">
        <v>16.176470588235301</v>
      </c>
      <c r="S258" s="31">
        <v>60.294117647058798</v>
      </c>
      <c r="T258" s="32">
        <v>23.529411764705898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>
        <v>2342254.9900000002</v>
      </c>
      <c r="AA258" s="33">
        <v>1651533.65</v>
      </c>
      <c r="AB258" s="31">
        <v>1677080.06</v>
      </c>
      <c r="AC258" s="30">
        <v>24662.942058823501</v>
      </c>
      <c r="AD258" s="72">
        <v>10.4166666666667</v>
      </c>
      <c r="AE258" s="74">
        <v>5</v>
      </c>
      <c r="AF258" s="30">
        <v>8</v>
      </c>
      <c r="AG258" s="30">
        <v>2</v>
      </c>
      <c r="AH258" s="30">
        <v>1</v>
      </c>
      <c r="AI258" s="30">
        <v>0</v>
      </c>
      <c r="AJ258" s="37">
        <v>0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/>
      <c r="AT258" s="37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1">
        <v>96.6</v>
      </c>
      <c r="BA258" s="31">
        <v>14.8</v>
      </c>
      <c r="BB258" s="31">
        <v>0</v>
      </c>
      <c r="BC258" s="38">
        <v>59.270175217681</v>
      </c>
      <c r="BD258" s="38">
        <v>0.33283340529988698</v>
      </c>
      <c r="BE258" s="38">
        <v>99.648862606296305</v>
      </c>
      <c r="BF258" s="36">
        <v>9.6429249224950393</v>
      </c>
      <c r="BG258" s="36">
        <v>1.38327750524431</v>
      </c>
      <c r="BH258" s="36">
        <v>11.8253035069826</v>
      </c>
      <c r="BI258" s="36">
        <v>6.9414090414363399</v>
      </c>
      <c r="BJ258" s="36">
        <v>44.519916754124701</v>
      </c>
      <c r="BK258" s="36">
        <v>25.687168269716999</v>
      </c>
      <c r="BL258" s="39">
        <v>0.19727094250421701</v>
      </c>
      <c r="BM258" s="39">
        <v>0</v>
      </c>
      <c r="BN258" s="39">
        <v>0</v>
      </c>
      <c r="BO258" s="39">
        <v>1.08488059987422E-2</v>
      </c>
      <c r="BP258" s="39">
        <v>0</v>
      </c>
      <c r="BQ258" s="39">
        <v>59.062055469177999</v>
      </c>
      <c r="BR258" s="39">
        <v>33.212050522959302</v>
      </c>
      <c r="BS258" s="39">
        <v>0.72183910473540902</v>
      </c>
      <c r="BT258" s="39">
        <v>0.47368138441523699</v>
      </c>
      <c r="BU258" s="40">
        <v>6.3222537702091399</v>
      </c>
      <c r="BV258" s="41">
        <v>1003.7971</v>
      </c>
      <c r="BW258" s="72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 s="71">
        <v>49</v>
      </c>
      <c r="E259" s="25">
        <v>2</v>
      </c>
      <c r="F259" s="25">
        <v>1</v>
      </c>
      <c r="G259" s="25">
        <v>0</v>
      </c>
      <c r="H259" s="25">
        <v>0</v>
      </c>
      <c r="I259" s="26">
        <v>1</v>
      </c>
      <c r="J259" s="25">
        <v>0</v>
      </c>
      <c r="K259" s="27">
        <v>1</v>
      </c>
      <c r="L259" s="28">
        <v>2.0408163265306101</v>
      </c>
      <c r="M259" s="28">
        <v>2.04</v>
      </c>
      <c r="N259" s="72">
        <v>0</v>
      </c>
      <c r="O259" s="73">
        <v>41.5</v>
      </c>
      <c r="P259">
        <v>9</v>
      </c>
      <c r="Q259">
        <v>12</v>
      </c>
      <c r="R259" s="32">
        <v>18.367346938775501</v>
      </c>
      <c r="S259" s="31">
        <v>57.142857142857103</v>
      </c>
      <c r="T259" s="32">
        <v>24.4897959183673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>
        <v>1320854.18</v>
      </c>
      <c r="AA259" s="33">
        <v>817645.03</v>
      </c>
      <c r="AB259" s="31">
        <v>1001773.38</v>
      </c>
      <c r="AC259" s="30">
        <v>20444.3546938775</v>
      </c>
      <c r="AD259" s="72">
        <v>0</v>
      </c>
      <c r="AE259" s="74">
        <v>0</v>
      </c>
      <c r="AF259" s="30">
        <v>4</v>
      </c>
      <c r="AG259" s="30">
        <v>2</v>
      </c>
      <c r="AH259" s="30">
        <v>1</v>
      </c>
      <c r="AI259" s="30">
        <v>0</v>
      </c>
      <c r="AJ259" s="37">
        <v>0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/>
      <c r="AT259" s="37">
        <v>1</v>
      </c>
      <c r="AU259" s="30">
        <v>0</v>
      </c>
      <c r="AV259" s="30">
        <v>1</v>
      </c>
      <c r="AW259" s="30">
        <v>0</v>
      </c>
      <c r="AX259" s="30">
        <v>0</v>
      </c>
      <c r="AY259" s="30">
        <v>0</v>
      </c>
      <c r="AZ259" s="31">
        <v>100</v>
      </c>
      <c r="BA259" s="31">
        <v>0</v>
      </c>
      <c r="BB259" s="31">
        <v>0</v>
      </c>
      <c r="BC259" s="38">
        <v>56.870121344952501</v>
      </c>
      <c r="BD259" s="38">
        <v>52.670920995969503</v>
      </c>
      <c r="BE259" s="38">
        <v>41.634302379255402</v>
      </c>
      <c r="BF259" s="36">
        <v>4.06799808792349</v>
      </c>
      <c r="BG259" s="36">
        <v>0</v>
      </c>
      <c r="BH259" s="36">
        <v>3.6991726505497802</v>
      </c>
      <c r="BI259" s="36">
        <v>10.2278821703063</v>
      </c>
      <c r="BJ259" s="36">
        <v>55.946235981476001</v>
      </c>
      <c r="BK259" s="36">
        <v>26.058711109744401</v>
      </c>
      <c r="BL259" s="39">
        <v>29.954016683911899</v>
      </c>
      <c r="BM259" s="39">
        <v>0</v>
      </c>
      <c r="BN259" s="39">
        <v>0</v>
      </c>
      <c r="BO259" s="39">
        <v>3.2386263768336199</v>
      </c>
      <c r="BP259" s="39">
        <v>0</v>
      </c>
      <c r="BQ259" s="39">
        <v>23.677478284207002</v>
      </c>
      <c r="BR259" s="39">
        <v>33.493796116609303</v>
      </c>
      <c r="BS259" s="39">
        <v>0.45742002323786302</v>
      </c>
      <c r="BT259" s="39">
        <v>0.66860217697625401</v>
      </c>
      <c r="BU259" s="40">
        <v>8.5100603382240703</v>
      </c>
      <c r="BV259" s="41">
        <v>306.65469999999999</v>
      </c>
      <c r="BW259" s="72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 s="71">
        <v>645</v>
      </c>
      <c r="E260" s="25">
        <v>5</v>
      </c>
      <c r="F260" s="25">
        <v>7</v>
      </c>
      <c r="G260" s="25">
        <v>17</v>
      </c>
      <c r="H260" s="25">
        <v>5</v>
      </c>
      <c r="I260" s="26">
        <v>-2</v>
      </c>
      <c r="J260" s="25">
        <v>12</v>
      </c>
      <c r="K260" s="27">
        <v>10</v>
      </c>
      <c r="L260" s="28">
        <v>1.55038759689923</v>
      </c>
      <c r="M260" s="28">
        <v>-0.31</v>
      </c>
      <c r="N260" s="72">
        <v>1.86046511627907</v>
      </c>
      <c r="O260" s="73">
        <v>40.816279069767397</v>
      </c>
      <c r="P260">
        <v>111</v>
      </c>
      <c r="Q260">
        <v>111</v>
      </c>
      <c r="R260" s="32">
        <v>17.209302325581401</v>
      </c>
      <c r="S260" s="31">
        <v>65.581395348837205</v>
      </c>
      <c r="T260" s="32">
        <v>17.209302325581401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>
        <v>27351563.390000001</v>
      </c>
      <c r="AA260" s="33">
        <v>11024079.449999999</v>
      </c>
      <c r="AB260" s="31">
        <v>26500580.329999998</v>
      </c>
      <c r="AC260" s="30">
        <v>41086.171054263599</v>
      </c>
      <c r="AD260" s="72">
        <v>4.0767386091127102</v>
      </c>
      <c r="AE260" s="74">
        <v>17</v>
      </c>
      <c r="AF260" s="30">
        <v>103</v>
      </c>
      <c r="AG260" s="30">
        <v>53</v>
      </c>
      <c r="AH260" s="30">
        <v>116</v>
      </c>
      <c r="AI260" s="30">
        <v>7</v>
      </c>
      <c r="AJ260" s="37">
        <v>5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/>
      <c r="AT260" s="37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1">
        <v>99.8</v>
      </c>
      <c r="BA260" s="31">
        <v>33.799999999999997</v>
      </c>
      <c r="BB260" s="31">
        <v>95.2</v>
      </c>
      <c r="BC260" s="38">
        <v>40.836709627147997</v>
      </c>
      <c r="BD260" s="38">
        <v>75.286102234830906</v>
      </c>
      <c r="BE260" s="38">
        <v>19.138815902042499</v>
      </c>
      <c r="BF260" s="36">
        <v>0.98852819376701095</v>
      </c>
      <c r="BG260" s="36">
        <v>25.596000961450098</v>
      </c>
      <c r="BH260" s="36">
        <v>5.4505427123038297</v>
      </c>
      <c r="BI260" s="36">
        <v>10.8816940210853</v>
      </c>
      <c r="BJ260" s="36">
        <v>2.0452324714786698</v>
      </c>
      <c r="BK260" s="36">
        <v>55.038001639915102</v>
      </c>
      <c r="BL260" s="39">
        <v>30.744366959235698</v>
      </c>
      <c r="BM260" s="39">
        <v>0</v>
      </c>
      <c r="BN260" s="39">
        <v>0</v>
      </c>
      <c r="BO260" s="39">
        <v>2.1808535088377599</v>
      </c>
      <c r="BP260" s="39">
        <v>9.5826483083039607E-2</v>
      </c>
      <c r="BQ260" s="39">
        <v>7.8156626759915104</v>
      </c>
      <c r="BR260" s="39">
        <v>49.498346635789197</v>
      </c>
      <c r="BS260" s="39">
        <v>1.0508502690252099</v>
      </c>
      <c r="BT260" s="39">
        <v>1.4459989547322201</v>
      </c>
      <c r="BU260" s="40">
        <v>7.1680945133053502</v>
      </c>
      <c r="BV260" s="41">
        <v>811.46669999999995</v>
      </c>
      <c r="BW260" s="72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 s="71">
        <v>284</v>
      </c>
      <c r="E261" s="25">
        <v>3</v>
      </c>
      <c r="F261" s="25">
        <v>3</v>
      </c>
      <c r="G261" s="25">
        <v>23</v>
      </c>
      <c r="H261" s="25">
        <v>10</v>
      </c>
      <c r="I261" s="26">
        <v>0</v>
      </c>
      <c r="J261" s="25">
        <v>13</v>
      </c>
      <c r="K261" s="27">
        <v>13</v>
      </c>
      <c r="L261" s="28">
        <v>4.5774647887324003</v>
      </c>
      <c r="M261" s="28">
        <v>0</v>
      </c>
      <c r="N261" s="72">
        <v>4.5774647887324003</v>
      </c>
      <c r="O261" s="73">
        <v>38.862676056338003</v>
      </c>
      <c r="P261">
        <v>62</v>
      </c>
      <c r="Q261">
        <v>38</v>
      </c>
      <c r="R261" s="32">
        <v>21.830985915492999</v>
      </c>
      <c r="S261" s="31">
        <v>64.788732394366207</v>
      </c>
      <c r="T261" s="32">
        <v>13.3802816901408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>
        <v>5189817.59</v>
      </c>
      <c r="AA261" s="33">
        <v>4131713.89</v>
      </c>
      <c r="AB261" s="31">
        <v>7566211.3899999997</v>
      </c>
      <c r="AC261" s="30">
        <v>26641.589401408401</v>
      </c>
      <c r="AD261" s="72">
        <v>9.6590909090909101</v>
      </c>
      <c r="AE261" s="74">
        <v>17</v>
      </c>
      <c r="AF261" s="30">
        <v>52</v>
      </c>
      <c r="AG261" s="30">
        <v>21</v>
      </c>
      <c r="AH261" s="30">
        <v>3</v>
      </c>
      <c r="AI261" s="30">
        <v>0</v>
      </c>
      <c r="AJ261" s="37">
        <v>0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/>
      <c r="AT261" s="37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1">
        <v>100</v>
      </c>
      <c r="BA261" s="31">
        <v>15.1</v>
      </c>
      <c r="BB261" s="31">
        <v>0</v>
      </c>
      <c r="BC261" s="38">
        <v>49.177289087917103</v>
      </c>
      <c r="BD261" s="38">
        <v>19.0129590389176</v>
      </c>
      <c r="BE261" s="38">
        <v>79.412857278224195</v>
      </c>
      <c r="BF261" s="36">
        <v>6.4624599708296797</v>
      </c>
      <c r="BG261" s="36">
        <v>3.74111688331572</v>
      </c>
      <c r="BH261" s="36">
        <v>1.36507163405529</v>
      </c>
      <c r="BI261" s="36">
        <v>11.0016947774663</v>
      </c>
      <c r="BJ261" s="36">
        <v>34.347324405860398</v>
      </c>
      <c r="BK261" s="36">
        <v>43.082332328472603</v>
      </c>
      <c r="BL261" s="39">
        <v>9.3500578307357998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39.053090396687402</v>
      </c>
      <c r="BR261" s="39">
        <v>44.876060050767499</v>
      </c>
      <c r="BS261" s="39">
        <v>0.11499456726224</v>
      </c>
      <c r="BT261" s="39">
        <v>0.671901893814142</v>
      </c>
      <c r="BU261" s="40">
        <v>5.1597544002390103</v>
      </c>
      <c r="BV261" s="41">
        <v>1184.5777</v>
      </c>
      <c r="BW261" s="72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 s="71">
        <v>410</v>
      </c>
      <c r="E262" s="25">
        <v>4</v>
      </c>
      <c r="F262" s="25">
        <v>4</v>
      </c>
      <c r="G262" s="25">
        <v>24</v>
      </c>
      <c r="H262" s="25">
        <v>14</v>
      </c>
      <c r="I262" s="26">
        <v>0</v>
      </c>
      <c r="J262" s="25">
        <v>10</v>
      </c>
      <c r="K262" s="27">
        <v>10</v>
      </c>
      <c r="L262" s="28">
        <v>2.4390243902439002</v>
      </c>
      <c r="M262" s="28">
        <v>0</v>
      </c>
      <c r="N262" s="72">
        <v>2.4390243902439002</v>
      </c>
      <c r="O262" s="73">
        <v>39.356097560975599</v>
      </c>
      <c r="P262">
        <v>81</v>
      </c>
      <c r="Q262">
        <v>67</v>
      </c>
      <c r="R262" s="32">
        <v>19.756097560975601</v>
      </c>
      <c r="S262" s="31">
        <v>63.902439024390198</v>
      </c>
      <c r="T262" s="32">
        <v>16.341463414634099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>
        <v>17083730.719999999</v>
      </c>
      <c r="AA262" s="33">
        <v>10644912.75</v>
      </c>
      <c r="AB262" s="31">
        <v>19386057.219999999</v>
      </c>
      <c r="AC262" s="30">
        <v>47283.066390243897</v>
      </c>
      <c r="AD262" s="72">
        <v>3.4883720930232598</v>
      </c>
      <c r="AE262" s="74">
        <v>9</v>
      </c>
      <c r="AF262" s="30">
        <v>65</v>
      </c>
      <c r="AG262" s="30">
        <v>31</v>
      </c>
      <c r="AH262" s="30">
        <v>9</v>
      </c>
      <c r="AI262" s="30">
        <v>0</v>
      </c>
      <c r="AJ262" s="37">
        <v>1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/>
      <c r="AT262" s="37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1">
        <v>97.7</v>
      </c>
      <c r="BA262" s="31">
        <v>12.9</v>
      </c>
      <c r="BB262" s="31">
        <v>75.2</v>
      </c>
      <c r="BC262" s="38">
        <v>67.283267830313804</v>
      </c>
      <c r="BD262" s="38">
        <v>80.341884301502503</v>
      </c>
      <c r="BE262" s="38">
        <v>14.245002743254499</v>
      </c>
      <c r="BF262" s="36">
        <v>1.8340231386449199</v>
      </c>
      <c r="BG262" s="36">
        <v>6.8577050143513798</v>
      </c>
      <c r="BH262" s="36">
        <v>22.750121487971601</v>
      </c>
      <c r="BI262" s="36">
        <v>23.223397709523098</v>
      </c>
      <c r="BJ262" s="36">
        <v>19.9722892087653</v>
      </c>
      <c r="BK262" s="36">
        <v>25.362463440743699</v>
      </c>
      <c r="BL262" s="39">
        <v>54.056645194500803</v>
      </c>
      <c r="BM262" s="39">
        <v>0</v>
      </c>
      <c r="BN262" s="39">
        <v>0</v>
      </c>
      <c r="BO262" s="39">
        <v>3.64211928763351</v>
      </c>
      <c r="BP262" s="39">
        <v>0</v>
      </c>
      <c r="BQ262" s="39">
        <v>9.5845033481794992</v>
      </c>
      <c r="BR262" s="39">
        <v>23.078325758850902</v>
      </c>
      <c r="BS262" s="39">
        <v>1.96342072709688</v>
      </c>
      <c r="BT262" s="39">
        <v>1.6097444981471201</v>
      </c>
      <c r="BU262" s="40">
        <v>6.0652411855912902</v>
      </c>
      <c r="BV262" s="41">
        <v>449.13959999999997</v>
      </c>
      <c r="BW262" s="7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 s="71">
        <v>389</v>
      </c>
      <c r="E263" s="25">
        <v>9</v>
      </c>
      <c r="F263" s="25">
        <v>6</v>
      </c>
      <c r="G263" s="25">
        <v>10</v>
      </c>
      <c r="H263" s="25">
        <v>8</v>
      </c>
      <c r="I263" s="26">
        <v>3</v>
      </c>
      <c r="J263" s="25">
        <v>2</v>
      </c>
      <c r="K263" s="27">
        <v>5</v>
      </c>
      <c r="L263" s="28">
        <v>1.2853470437018</v>
      </c>
      <c r="M263" s="28">
        <v>0.77</v>
      </c>
      <c r="N263" s="72">
        <v>0.51413881748071999</v>
      </c>
      <c r="O263" s="73">
        <v>39.605398457583497</v>
      </c>
      <c r="P263">
        <v>74</v>
      </c>
      <c r="Q263">
        <v>59</v>
      </c>
      <c r="R263" s="32">
        <v>19.023136246786599</v>
      </c>
      <c r="S263" s="31">
        <v>65.809768637532102</v>
      </c>
      <c r="T263" s="32">
        <v>15.1670951156812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>
        <v>7378975.3700000001</v>
      </c>
      <c r="AA263" s="33">
        <v>5748175.5099999998</v>
      </c>
      <c r="AB263" s="31">
        <v>7214713.04</v>
      </c>
      <c r="AC263" s="30">
        <v>18546.820154241599</v>
      </c>
      <c r="AD263" s="72">
        <v>2.7027027027027</v>
      </c>
      <c r="AE263" s="74">
        <v>7</v>
      </c>
      <c r="AF263" s="30">
        <v>74</v>
      </c>
      <c r="AG263" s="30">
        <v>29</v>
      </c>
      <c r="AH263" s="30">
        <v>11</v>
      </c>
      <c r="AI263" s="30">
        <v>0</v>
      </c>
      <c r="AJ263" s="37">
        <v>0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/>
      <c r="AT263" s="37">
        <v>1</v>
      </c>
      <c r="AU263" s="30">
        <v>0</v>
      </c>
      <c r="AV263" s="30">
        <v>1</v>
      </c>
      <c r="AW263" s="30">
        <v>0</v>
      </c>
      <c r="AX263" s="30">
        <v>0</v>
      </c>
      <c r="AY263" s="30">
        <v>0</v>
      </c>
      <c r="AZ263" s="31">
        <v>99.7</v>
      </c>
      <c r="BA263" s="31">
        <v>44.1</v>
      </c>
      <c r="BB263" s="31">
        <v>3.1</v>
      </c>
      <c r="BC263" s="38">
        <v>83.334208109413694</v>
      </c>
      <c r="BD263" s="38">
        <v>81.726071626281893</v>
      </c>
      <c r="BE263" s="38">
        <v>15.993626540464501</v>
      </c>
      <c r="BF263" s="36">
        <v>0</v>
      </c>
      <c r="BG263" s="36">
        <v>63.1470066242059</v>
      </c>
      <c r="BH263" s="36">
        <v>11.380536251570099</v>
      </c>
      <c r="BI263" s="36">
        <v>13.793874512116901</v>
      </c>
      <c r="BJ263" s="36">
        <v>1.4214639487196099</v>
      </c>
      <c r="BK263" s="36">
        <v>10.2571186633874</v>
      </c>
      <c r="BL263" s="39">
        <v>68.105774608694205</v>
      </c>
      <c r="BM263" s="39">
        <v>0</v>
      </c>
      <c r="BN263" s="39">
        <v>0</v>
      </c>
      <c r="BO263" s="39">
        <v>1.9002714752463199</v>
      </c>
      <c r="BP263" s="39">
        <v>0</v>
      </c>
      <c r="BQ263" s="39">
        <v>13.3281620254731</v>
      </c>
      <c r="BR263" s="39">
        <v>3.99967881905597</v>
      </c>
      <c r="BS263" s="39">
        <v>3.1440557307870201</v>
      </c>
      <c r="BT263" s="39">
        <v>1.8600686082275699</v>
      </c>
      <c r="BU263" s="40">
        <v>7.6619887325157601</v>
      </c>
      <c r="BV263" s="41">
        <v>542.99609999999996</v>
      </c>
      <c r="BW263" s="72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 s="71">
        <v>211</v>
      </c>
      <c r="E264" s="25">
        <v>3</v>
      </c>
      <c r="F264" s="25">
        <v>0</v>
      </c>
      <c r="G264" s="25">
        <v>10</v>
      </c>
      <c r="H264" s="25">
        <v>8</v>
      </c>
      <c r="I264" s="26">
        <v>3</v>
      </c>
      <c r="J264" s="25">
        <v>2</v>
      </c>
      <c r="K264" s="27">
        <v>5</v>
      </c>
      <c r="L264" s="28">
        <v>2.3696682464454999</v>
      </c>
      <c r="M264" s="28">
        <v>1.42</v>
      </c>
      <c r="N264" s="72">
        <v>0.94786729857819896</v>
      </c>
      <c r="O264" s="73">
        <v>40.8886255924171</v>
      </c>
      <c r="P264">
        <v>37</v>
      </c>
      <c r="Q264">
        <v>40</v>
      </c>
      <c r="R264" s="32">
        <v>17.535545023696699</v>
      </c>
      <c r="S264" s="31">
        <v>63.507109004739299</v>
      </c>
      <c r="T264" s="32">
        <v>18.957345971563999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>
        <v>4489994.6900000004</v>
      </c>
      <c r="AA264" s="33">
        <v>3123232.44</v>
      </c>
      <c r="AB264" s="31">
        <v>3433026.98</v>
      </c>
      <c r="AC264" s="30">
        <v>16270.2700473934</v>
      </c>
      <c r="AD264" s="72">
        <v>3.8167938931297698</v>
      </c>
      <c r="AE264" s="74">
        <v>5</v>
      </c>
      <c r="AF264" s="30">
        <v>31</v>
      </c>
      <c r="AG264" s="30">
        <v>11</v>
      </c>
      <c r="AH264" s="30">
        <v>5</v>
      </c>
      <c r="AI264" s="30">
        <v>0</v>
      </c>
      <c r="AJ264" s="37">
        <v>0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/>
      <c r="AT264" s="37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1">
        <v>99.4</v>
      </c>
      <c r="BA264" s="31">
        <v>0.6</v>
      </c>
      <c r="BB264" s="31">
        <v>0</v>
      </c>
      <c r="BC264" s="38">
        <v>43.001600290704303</v>
      </c>
      <c r="BD264" s="38">
        <v>46.143493654408999</v>
      </c>
      <c r="BE264" s="38">
        <v>47.892418745157997</v>
      </c>
      <c r="BF264" s="36">
        <v>1.8323369192222201</v>
      </c>
      <c r="BG264" s="36">
        <v>3.2084893616447898</v>
      </c>
      <c r="BH264" s="36">
        <v>1.58620142487696</v>
      </c>
      <c r="BI264" s="36">
        <v>5.3256118888148398</v>
      </c>
      <c r="BJ264" s="36">
        <v>43.3607288087276</v>
      </c>
      <c r="BK264" s="36">
        <v>44.686631596713603</v>
      </c>
      <c r="BL264" s="39">
        <v>19.8424407014355</v>
      </c>
      <c r="BM264" s="39">
        <v>0</v>
      </c>
      <c r="BN264" s="39">
        <v>0</v>
      </c>
      <c r="BO264" s="39">
        <v>2.5646531109256498</v>
      </c>
      <c r="BP264" s="39">
        <v>0</v>
      </c>
      <c r="BQ264" s="39">
        <v>20.594506478343199</v>
      </c>
      <c r="BR264" s="39">
        <v>47.412977234068101</v>
      </c>
      <c r="BS264" s="39">
        <v>0.336974559831489</v>
      </c>
      <c r="BT264" s="39">
        <v>0.46158922734098201</v>
      </c>
      <c r="BU264" s="40">
        <v>8.78685868805516</v>
      </c>
      <c r="BV264" s="41">
        <v>790.35640000000001</v>
      </c>
      <c r="BW264" s="72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 s="71">
        <v>315</v>
      </c>
      <c r="E265" s="25">
        <v>4</v>
      </c>
      <c r="F265" s="25">
        <v>1</v>
      </c>
      <c r="G265" s="25">
        <v>7</v>
      </c>
      <c r="H265" s="25">
        <v>2</v>
      </c>
      <c r="I265" s="26">
        <v>3</v>
      </c>
      <c r="J265" s="25">
        <v>5</v>
      </c>
      <c r="K265" s="27">
        <v>8</v>
      </c>
      <c r="L265" s="28">
        <v>2.53968253968254</v>
      </c>
      <c r="M265" s="28">
        <v>0.95</v>
      </c>
      <c r="N265" s="72">
        <v>1.5873015873015901</v>
      </c>
      <c r="O265" s="73">
        <v>43.366666666666703</v>
      </c>
      <c r="P265">
        <v>47</v>
      </c>
      <c r="Q265">
        <v>62</v>
      </c>
      <c r="R265" s="32">
        <v>14.9206349206349</v>
      </c>
      <c r="S265" s="31">
        <v>65.396825396825406</v>
      </c>
      <c r="T265" s="32">
        <v>19.682539682539701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>
        <v>7748554.7000000002</v>
      </c>
      <c r="AA265" s="33">
        <v>4104359.71</v>
      </c>
      <c r="AB265" s="31">
        <v>7003418.8700000001</v>
      </c>
      <c r="AC265" s="30">
        <v>22233.075777777802</v>
      </c>
      <c r="AD265" s="72">
        <v>3.4146341463414598</v>
      </c>
      <c r="AE265" s="74">
        <v>7</v>
      </c>
      <c r="AF265" s="30">
        <v>105</v>
      </c>
      <c r="AG265" s="30">
        <v>39</v>
      </c>
      <c r="AH265" s="30">
        <v>4</v>
      </c>
      <c r="AI265" s="30">
        <v>0</v>
      </c>
      <c r="AJ265" s="37">
        <v>1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/>
      <c r="AT265" s="37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1">
        <v>99.3</v>
      </c>
      <c r="BA265" s="31">
        <v>5.0999999999999996</v>
      </c>
      <c r="BB265" s="31">
        <v>0</v>
      </c>
      <c r="BC265" s="38">
        <v>65.418018175245294</v>
      </c>
      <c r="BD265" s="38">
        <v>70.758882633531002</v>
      </c>
      <c r="BE265" s="38">
        <v>25.632192581684201</v>
      </c>
      <c r="BF265" s="36">
        <v>11.2969124118935</v>
      </c>
      <c r="BG265" s="36">
        <v>19.2792222503179</v>
      </c>
      <c r="BH265" s="36">
        <v>3.64161480763762</v>
      </c>
      <c r="BI265" s="36">
        <v>12.334069073789999</v>
      </c>
      <c r="BJ265" s="36">
        <v>26.620298312010299</v>
      </c>
      <c r="BK265" s="36">
        <v>26.8278831443507</v>
      </c>
      <c r="BL265" s="39">
        <v>46.289058701803803</v>
      </c>
      <c r="BM265" s="39">
        <v>0</v>
      </c>
      <c r="BN265" s="39">
        <v>0</v>
      </c>
      <c r="BO265" s="39">
        <v>2.3608870716413799</v>
      </c>
      <c r="BP265" s="39">
        <v>0</v>
      </c>
      <c r="BQ265" s="39">
        <v>16.768072401800101</v>
      </c>
      <c r="BR265" s="39">
        <v>27.788479038631699</v>
      </c>
      <c r="BS265" s="39">
        <v>0.65842256821949896</v>
      </c>
      <c r="BT265" s="39">
        <v>1.2960021939939399</v>
      </c>
      <c r="BU265" s="40">
        <v>4.8390780239095497</v>
      </c>
      <c r="BV265" s="41">
        <v>401.09500000000003</v>
      </c>
      <c r="BW265" s="72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 s="71">
        <v>1370</v>
      </c>
      <c r="E266" s="25">
        <v>13</v>
      </c>
      <c r="F266" s="25">
        <v>18</v>
      </c>
      <c r="G266" s="25">
        <v>48</v>
      </c>
      <c r="H266" s="25">
        <v>30</v>
      </c>
      <c r="I266" s="26">
        <v>-5</v>
      </c>
      <c r="J266" s="25">
        <v>18</v>
      </c>
      <c r="K266" s="27">
        <v>13</v>
      </c>
      <c r="L266" s="28">
        <v>0.94890510948905105</v>
      </c>
      <c r="M266" s="28">
        <v>-0.36</v>
      </c>
      <c r="N266" s="72">
        <v>1.3138686131386901</v>
      </c>
      <c r="O266" s="73">
        <v>42.825547445255502</v>
      </c>
      <c r="P266">
        <v>217</v>
      </c>
      <c r="Q266">
        <v>277</v>
      </c>
      <c r="R266" s="32">
        <v>15.8394160583942</v>
      </c>
      <c r="S266" s="31">
        <v>63.941605839416098</v>
      </c>
      <c r="T266" s="32">
        <v>20.218978102189801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>
        <v>25631032.140000001</v>
      </c>
      <c r="AA266" s="33">
        <v>17684527.780000001</v>
      </c>
      <c r="AB266" s="31">
        <v>28107771.27</v>
      </c>
      <c r="AC266" s="30">
        <v>20516.621364963499</v>
      </c>
      <c r="AD266" s="72">
        <v>2.5114155251141601</v>
      </c>
      <c r="AE266" s="74">
        <v>22</v>
      </c>
      <c r="AF266" s="30">
        <v>295</v>
      </c>
      <c r="AG266" s="30">
        <v>134</v>
      </c>
      <c r="AH266" s="30">
        <v>10</v>
      </c>
      <c r="AI266" s="30">
        <v>1</v>
      </c>
      <c r="AJ266" s="37">
        <v>2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/>
      <c r="AT266" s="37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1">
        <v>100</v>
      </c>
      <c r="BA266" s="31">
        <v>76</v>
      </c>
      <c r="BB266" s="31">
        <v>93</v>
      </c>
      <c r="BC266" s="38">
        <v>52.810214577818101</v>
      </c>
      <c r="BD266" s="38">
        <v>67.424030097029203</v>
      </c>
      <c r="BE266" s="38">
        <v>24.1565081050109</v>
      </c>
      <c r="BF266" s="36">
        <v>7.4916622975189302</v>
      </c>
      <c r="BG266" s="36">
        <v>35.154234937388203</v>
      </c>
      <c r="BH266" s="36">
        <v>4.5768046798019197</v>
      </c>
      <c r="BI266" s="36">
        <v>7.2705735134221596</v>
      </c>
      <c r="BJ266" s="36">
        <v>4.7808963094604797</v>
      </c>
      <c r="BK266" s="36">
        <v>40.725828262408299</v>
      </c>
      <c r="BL266" s="39">
        <v>35.606774971253699</v>
      </c>
      <c r="BM266" s="39">
        <v>0</v>
      </c>
      <c r="BN266" s="39">
        <v>0</v>
      </c>
      <c r="BO266" s="39">
        <v>4.1708243787123296</v>
      </c>
      <c r="BP266" s="39">
        <v>0.275511463087727</v>
      </c>
      <c r="BQ266" s="39">
        <v>12.757103764764301</v>
      </c>
      <c r="BR266" s="39">
        <v>38.195827416363699</v>
      </c>
      <c r="BS266" s="39">
        <v>1.68930948436864</v>
      </c>
      <c r="BT266" s="39">
        <v>2.02198508994028</v>
      </c>
      <c r="BU266" s="40">
        <v>5.28266343150929</v>
      </c>
      <c r="BV266" s="41">
        <v>852.63239999999996</v>
      </c>
      <c r="BW266" s="72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 s="71">
        <v>172</v>
      </c>
      <c r="E267" s="25">
        <v>0</v>
      </c>
      <c r="F267" s="25">
        <v>1</v>
      </c>
      <c r="G267" s="25">
        <v>6</v>
      </c>
      <c r="H267" s="25">
        <v>0</v>
      </c>
      <c r="I267" s="26">
        <v>-1</v>
      </c>
      <c r="J267" s="25">
        <v>6</v>
      </c>
      <c r="K267" s="27">
        <v>5</v>
      </c>
      <c r="L267" s="28">
        <v>2.9069767441860499</v>
      </c>
      <c r="M267" s="28">
        <v>-0.57999999999999996</v>
      </c>
      <c r="N267" s="72">
        <v>3.4883720930232598</v>
      </c>
      <c r="O267" s="73">
        <v>38.284883720930203</v>
      </c>
      <c r="P267">
        <v>40</v>
      </c>
      <c r="Q267">
        <v>23</v>
      </c>
      <c r="R267" s="32">
        <v>23.255813953488399</v>
      </c>
      <c r="S267" s="31">
        <v>63.3720930232558</v>
      </c>
      <c r="T267" s="32">
        <v>13.3720930232558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>
        <v>3402400.01</v>
      </c>
      <c r="AA267" s="33">
        <v>2743517.03</v>
      </c>
      <c r="AB267" s="31">
        <v>2319783.94</v>
      </c>
      <c r="AC267" s="30">
        <v>13487.1159302326</v>
      </c>
      <c r="AD267" s="72">
        <v>0.98039215686274495</v>
      </c>
      <c r="AE267" s="74">
        <v>1</v>
      </c>
      <c r="AF267" s="30">
        <v>27</v>
      </c>
      <c r="AG267" s="30">
        <v>18</v>
      </c>
      <c r="AH267" s="30">
        <v>5</v>
      </c>
      <c r="AI267" s="30">
        <v>0</v>
      </c>
      <c r="AJ267" s="37">
        <v>0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>
        <v>0</v>
      </c>
      <c r="AV267" s="30">
        <v>1</v>
      </c>
      <c r="AW267" s="30">
        <v>2</v>
      </c>
      <c r="AX267" s="30">
        <v>0</v>
      </c>
      <c r="AY267" s="30">
        <v>0</v>
      </c>
      <c r="AZ267" s="31">
        <v>97.1</v>
      </c>
      <c r="BA267" s="31">
        <v>3.9</v>
      </c>
      <c r="BB267" s="31">
        <v>0</v>
      </c>
      <c r="BC267" s="38">
        <v>22.377973827560499</v>
      </c>
      <c r="BD267" s="38">
        <v>26.021455421331002</v>
      </c>
      <c r="BE267" s="38">
        <v>68.8863283832234</v>
      </c>
      <c r="BF267" s="36">
        <v>0</v>
      </c>
      <c r="BG267" s="36">
        <v>0</v>
      </c>
      <c r="BH267" s="36">
        <v>0</v>
      </c>
      <c r="BI267" s="36">
        <v>5.0147454855147302</v>
      </c>
      <c r="BJ267" s="36">
        <v>24.913897932895399</v>
      </c>
      <c r="BK267" s="36">
        <v>70.071356581589896</v>
      </c>
      <c r="BL267" s="39">
        <v>5.8230744837357697</v>
      </c>
      <c r="BM267" s="39">
        <v>0</v>
      </c>
      <c r="BN267" s="39">
        <v>0</v>
      </c>
      <c r="BO267" s="39">
        <v>1.1395348074596101</v>
      </c>
      <c r="BP267" s="39">
        <v>0</v>
      </c>
      <c r="BQ267" s="39">
        <v>15.4153645363651</v>
      </c>
      <c r="BR267" s="39">
        <v>72.200451733094894</v>
      </c>
      <c r="BS267" s="39">
        <v>1.4902309712261501E-2</v>
      </c>
      <c r="BT267" s="39">
        <v>0.45322696946411101</v>
      </c>
      <c r="BU267" s="40">
        <v>4.9534451601682497</v>
      </c>
      <c r="BV267" s="41">
        <v>823.3623</v>
      </c>
      <c r="BW267" s="72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 s="71">
        <v>187</v>
      </c>
      <c r="E268" s="25">
        <v>3</v>
      </c>
      <c r="F268" s="25">
        <v>1</v>
      </c>
      <c r="G268" s="25">
        <v>8</v>
      </c>
      <c r="H268" s="25">
        <v>2</v>
      </c>
      <c r="I268" s="26">
        <v>2</v>
      </c>
      <c r="J268" s="25">
        <v>6</v>
      </c>
      <c r="K268" s="27">
        <v>8</v>
      </c>
      <c r="L268" s="28">
        <v>4.2780748663101598</v>
      </c>
      <c r="M268" s="28">
        <v>1.07</v>
      </c>
      <c r="N268" s="72">
        <v>3.2085561497326198</v>
      </c>
      <c r="O268" s="73">
        <v>41.189839572192497</v>
      </c>
      <c r="P268">
        <v>21</v>
      </c>
      <c r="Q268">
        <v>33</v>
      </c>
      <c r="R268" s="32">
        <v>11.2299465240642</v>
      </c>
      <c r="S268" s="31">
        <v>71.122994652406405</v>
      </c>
      <c r="T268" s="32">
        <v>17.647058823529399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>
        <v>3212046.66</v>
      </c>
      <c r="AA268" s="33">
        <v>2620612.11</v>
      </c>
      <c r="AB268" s="31">
        <v>3159861.23</v>
      </c>
      <c r="AC268" s="30">
        <v>16897.653636363601</v>
      </c>
      <c r="AD268" s="72">
        <v>5.6451612903225801</v>
      </c>
      <c r="AE268" s="74">
        <v>7</v>
      </c>
      <c r="AF268" s="30">
        <v>33</v>
      </c>
      <c r="AG268" s="30">
        <v>16</v>
      </c>
      <c r="AH268" s="30">
        <v>2</v>
      </c>
      <c r="AI268" s="30">
        <v>0</v>
      </c>
      <c r="AJ268" s="37">
        <v>0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/>
      <c r="AT268" s="37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1">
        <v>100</v>
      </c>
      <c r="BA268" s="31">
        <v>2.9</v>
      </c>
      <c r="BB268" s="31">
        <v>0</v>
      </c>
      <c r="BC268" s="38">
        <v>51.059014470386899</v>
      </c>
      <c r="BD268" s="38">
        <v>21.501791206386098</v>
      </c>
      <c r="BE268" s="38">
        <v>75.464590556713802</v>
      </c>
      <c r="BF268" s="36">
        <v>2.0266039314433198E-8</v>
      </c>
      <c r="BG268" s="36">
        <v>2.7478658850633799</v>
      </c>
      <c r="BH268" s="36">
        <v>5.4065741277287103</v>
      </c>
      <c r="BI268" s="36">
        <v>0</v>
      </c>
      <c r="BJ268" s="36">
        <v>51.861450477375399</v>
      </c>
      <c r="BK268" s="36">
        <v>39.9841094895664</v>
      </c>
      <c r="BL268" s="39">
        <v>10.9786026834611</v>
      </c>
      <c r="BM268" s="39">
        <v>0</v>
      </c>
      <c r="BN268" s="39">
        <v>0</v>
      </c>
      <c r="BO268" s="39">
        <v>1.5489355745550699</v>
      </c>
      <c r="BP268" s="39">
        <v>0</v>
      </c>
      <c r="BQ268" s="39">
        <v>38.531476212370698</v>
      </c>
      <c r="BR268" s="39">
        <v>43.463182508789501</v>
      </c>
      <c r="BS268" s="39">
        <v>0.82614406455057299</v>
      </c>
      <c r="BT268" s="39">
        <v>0.55333096211097399</v>
      </c>
      <c r="BU268" s="40">
        <v>4.0983279941620303</v>
      </c>
      <c r="BV268" s="41">
        <v>680.09929999999997</v>
      </c>
      <c r="BW268" s="72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 s="71">
        <v>734</v>
      </c>
      <c r="E269" s="25">
        <v>4</v>
      </c>
      <c r="F269" s="25">
        <v>7</v>
      </c>
      <c r="G269" s="25">
        <v>10</v>
      </c>
      <c r="H269" s="25">
        <v>15</v>
      </c>
      <c r="I269" s="26">
        <v>-3</v>
      </c>
      <c r="J269" s="25">
        <v>-5</v>
      </c>
      <c r="K269" s="27">
        <v>-8</v>
      </c>
      <c r="L269" s="28">
        <v>-1.0899182561307901</v>
      </c>
      <c r="M269" s="28">
        <v>-0.41</v>
      </c>
      <c r="N269" s="72">
        <v>-0.68119891008174405</v>
      </c>
      <c r="O269" s="73">
        <v>41.895095367847397</v>
      </c>
      <c r="P269">
        <v>105</v>
      </c>
      <c r="Q269">
        <v>120</v>
      </c>
      <c r="R269" s="32">
        <v>14.305177111716599</v>
      </c>
      <c r="S269" s="31">
        <v>69.346049046321497</v>
      </c>
      <c r="T269" s="32">
        <v>16.348773841961901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>
        <v>16175804.050000001</v>
      </c>
      <c r="AA269" s="33">
        <v>11772290.98</v>
      </c>
      <c r="AB269" s="31">
        <v>12815376.140000001</v>
      </c>
      <c r="AC269" s="30">
        <v>17459.640517711199</v>
      </c>
      <c r="AD269" s="72">
        <v>8.6872586872586908</v>
      </c>
      <c r="AE269" s="74">
        <v>45</v>
      </c>
      <c r="AF269" s="30">
        <v>73</v>
      </c>
      <c r="AG269" s="30">
        <v>58</v>
      </c>
      <c r="AH269" s="30">
        <v>15</v>
      </c>
      <c r="AI269" s="30">
        <v>0</v>
      </c>
      <c r="AJ269" s="37">
        <v>0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/>
      <c r="AT269" s="37">
        <v>3</v>
      </c>
      <c r="AU269" s="30">
        <v>0</v>
      </c>
      <c r="AV269" s="30">
        <v>0</v>
      </c>
      <c r="AW269" s="30">
        <v>0</v>
      </c>
      <c r="AX269" s="30">
        <v>2</v>
      </c>
      <c r="AY269" s="30">
        <v>1</v>
      </c>
      <c r="AZ269" s="31">
        <v>99.5</v>
      </c>
      <c r="BA269" s="31">
        <v>21.1</v>
      </c>
      <c r="BB269" s="31">
        <v>0</v>
      </c>
      <c r="BC269" s="38">
        <v>61.763745845478802</v>
      </c>
      <c r="BD269" s="38">
        <v>91.767260705546406</v>
      </c>
      <c r="BE269" s="38">
        <v>5.6422777671465996</v>
      </c>
      <c r="BF269" s="36">
        <v>0</v>
      </c>
      <c r="BG269" s="36">
        <v>4.8179646018550697</v>
      </c>
      <c r="BH269" s="36">
        <v>19.5267803847305</v>
      </c>
      <c r="BI269" s="36">
        <v>39.456648547515201</v>
      </c>
      <c r="BJ269" s="36">
        <v>4.6183143018078399</v>
      </c>
      <c r="BK269" s="36">
        <v>31.5802921640915</v>
      </c>
      <c r="BL269" s="39">
        <v>56.678897671531601</v>
      </c>
      <c r="BM269" s="39">
        <v>2.8582044759482101E-3</v>
      </c>
      <c r="BN269" s="39">
        <v>0</v>
      </c>
      <c r="BO269" s="39">
        <v>1.59710786947483</v>
      </c>
      <c r="BP269" s="39">
        <v>0</v>
      </c>
      <c r="BQ269" s="39">
        <v>3.4848820999963799</v>
      </c>
      <c r="BR269" s="39">
        <v>30.141553740435398</v>
      </c>
      <c r="BS269" s="39">
        <v>0.84910086193950696</v>
      </c>
      <c r="BT269" s="39">
        <v>1.47892530394491</v>
      </c>
      <c r="BU269" s="40">
        <v>5.7666742482014497</v>
      </c>
      <c r="BV269" s="41">
        <v>2148.2017999999998</v>
      </c>
      <c r="BW269" s="72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 s="71">
        <v>648</v>
      </c>
      <c r="E270" s="25">
        <v>6</v>
      </c>
      <c r="F270" s="25">
        <v>3</v>
      </c>
      <c r="G270" s="25">
        <v>16</v>
      </c>
      <c r="H270" s="25">
        <v>17</v>
      </c>
      <c r="I270" s="26">
        <v>3</v>
      </c>
      <c r="J270" s="25">
        <v>-1</v>
      </c>
      <c r="K270" s="27">
        <v>2</v>
      </c>
      <c r="L270" s="28">
        <v>0.30864197530864201</v>
      </c>
      <c r="M270" s="28">
        <v>0.46</v>
      </c>
      <c r="N270" s="72">
        <v>-0.15432098765432101</v>
      </c>
      <c r="O270" s="73">
        <v>42.520061728395099</v>
      </c>
      <c r="P270">
        <v>92</v>
      </c>
      <c r="Q270">
        <v>109</v>
      </c>
      <c r="R270" s="32">
        <v>14.1975308641975</v>
      </c>
      <c r="S270" s="31">
        <v>68.981481481481495</v>
      </c>
      <c r="T270" s="32">
        <v>16.820987654321002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>
        <v>18401291.050000001</v>
      </c>
      <c r="AA270" s="33">
        <v>8425361.0399999991</v>
      </c>
      <c r="AB270" s="31">
        <v>23745444.25</v>
      </c>
      <c r="AC270" s="30">
        <v>36644.204089506202</v>
      </c>
      <c r="AD270" s="72">
        <v>2.92792792792793</v>
      </c>
      <c r="AE270" s="74">
        <v>13</v>
      </c>
      <c r="AF270" s="30">
        <v>132</v>
      </c>
      <c r="AG270" s="30">
        <v>59</v>
      </c>
      <c r="AH270" s="30">
        <v>21</v>
      </c>
      <c r="AI270" s="30">
        <v>7</v>
      </c>
      <c r="AJ270" s="37">
        <v>2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/>
      <c r="AT270" s="37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1">
        <v>99.8</v>
      </c>
      <c r="BA270" s="31">
        <v>57.8</v>
      </c>
      <c r="BB270" s="31">
        <v>0</v>
      </c>
      <c r="BC270" s="38">
        <v>40.656550006531702</v>
      </c>
      <c r="BD270" s="38">
        <v>61.476319059410798</v>
      </c>
      <c r="BE270" s="38">
        <v>29.685258496713999</v>
      </c>
      <c r="BF270" s="36">
        <v>2.5379305573692199</v>
      </c>
      <c r="BG270" s="36">
        <v>10.136253301769701</v>
      </c>
      <c r="BH270" s="36">
        <v>5.0381607382037199</v>
      </c>
      <c r="BI270" s="36">
        <v>5.2459656803148897</v>
      </c>
      <c r="BJ270" s="36">
        <v>27.708999090708101</v>
      </c>
      <c r="BK270" s="36">
        <v>49.332690631634399</v>
      </c>
      <c r="BL270" s="39">
        <v>24.994150400564301</v>
      </c>
      <c r="BM270" s="39">
        <v>0</v>
      </c>
      <c r="BN270" s="39">
        <v>0</v>
      </c>
      <c r="BO270" s="39">
        <v>3.5933976406826398</v>
      </c>
      <c r="BP270" s="39">
        <v>0</v>
      </c>
      <c r="BQ270" s="39">
        <v>12.0690019652847</v>
      </c>
      <c r="BR270" s="39">
        <v>46.160648159106202</v>
      </c>
      <c r="BS270" s="39">
        <v>5.6330513299414404</v>
      </c>
      <c r="BT270" s="39">
        <v>1.50107497117661</v>
      </c>
      <c r="BU270" s="40">
        <v>6.0486755332440598</v>
      </c>
      <c r="BV270" s="41">
        <v>553.45669999999996</v>
      </c>
      <c r="BW270" s="72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 s="71">
        <v>722</v>
      </c>
      <c r="E271" s="25">
        <v>6</v>
      </c>
      <c r="F271" s="25">
        <v>8</v>
      </c>
      <c r="G271" s="25">
        <v>21</v>
      </c>
      <c r="H271" s="25">
        <v>31</v>
      </c>
      <c r="I271" s="26">
        <v>-2</v>
      </c>
      <c r="J271" s="25">
        <v>-10</v>
      </c>
      <c r="K271" s="27">
        <v>-12</v>
      </c>
      <c r="L271" s="28">
        <v>-1.6620498614958501</v>
      </c>
      <c r="M271" s="28">
        <v>-0.28000000000000003</v>
      </c>
      <c r="N271" s="72">
        <v>-1.3850415512465399</v>
      </c>
      <c r="O271" s="73">
        <v>44.573407202216103</v>
      </c>
      <c r="P271">
        <v>86</v>
      </c>
      <c r="Q271">
        <v>163</v>
      </c>
      <c r="R271" s="32">
        <v>11.911357340720199</v>
      </c>
      <c r="S271" s="31">
        <v>65.512465373961206</v>
      </c>
      <c r="T271" s="32">
        <v>22.5761772853186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>
        <v>25014544.23</v>
      </c>
      <c r="AA271" s="33">
        <v>13521144.310000001</v>
      </c>
      <c r="AB271" s="31">
        <v>25683385.170000002</v>
      </c>
      <c r="AC271" s="30">
        <v>35572.555637119098</v>
      </c>
      <c r="AD271" s="72">
        <v>8.4362139917695504</v>
      </c>
      <c r="AE271" s="74">
        <v>41</v>
      </c>
      <c r="AF271" s="30">
        <v>94</v>
      </c>
      <c r="AG271" s="30">
        <v>60</v>
      </c>
      <c r="AH271" s="30">
        <v>49</v>
      </c>
      <c r="AI271" s="30">
        <v>4</v>
      </c>
      <c r="AJ271" s="37">
        <v>1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/>
      <c r="AT271" s="37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1">
        <v>99.7</v>
      </c>
      <c r="BA271" s="31">
        <v>25.8</v>
      </c>
      <c r="BB271" s="31">
        <v>6.2</v>
      </c>
      <c r="BC271" s="38">
        <v>31.096944703764802</v>
      </c>
      <c r="BD271" s="38">
        <v>46.609915301345197</v>
      </c>
      <c r="BE271" s="38">
        <v>50.592954254532202</v>
      </c>
      <c r="BF271" s="36">
        <v>2.4459518801406199</v>
      </c>
      <c r="BG271" s="36">
        <v>2.4814048897852201</v>
      </c>
      <c r="BH271" s="36">
        <v>2.26631632766476</v>
      </c>
      <c r="BI271" s="36">
        <v>17.7705409653543</v>
      </c>
      <c r="BJ271" s="36">
        <v>12.092996360448399</v>
      </c>
      <c r="BK271" s="36">
        <v>62.9427895766067</v>
      </c>
      <c r="BL271" s="39">
        <v>14.4942595877309</v>
      </c>
      <c r="BM271" s="39">
        <v>0</v>
      </c>
      <c r="BN271" s="39">
        <v>0</v>
      </c>
      <c r="BO271" s="39">
        <v>0.869822107500971</v>
      </c>
      <c r="BP271" s="39">
        <v>0</v>
      </c>
      <c r="BQ271" s="39">
        <v>15.732863008532901</v>
      </c>
      <c r="BR271" s="39">
        <v>63.536750875564003</v>
      </c>
      <c r="BS271" s="39">
        <v>0.66758379199284301</v>
      </c>
      <c r="BT271" s="39">
        <v>0.54122761849130196</v>
      </c>
      <c r="BU271" s="40">
        <v>4.15749301018705</v>
      </c>
      <c r="BV271" s="41">
        <v>4646.5478000000003</v>
      </c>
      <c r="BW271" s="72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 s="71">
        <v>192</v>
      </c>
      <c r="E272" s="25">
        <v>0</v>
      </c>
      <c r="F272" s="25">
        <v>1</v>
      </c>
      <c r="G272" s="25">
        <v>2</v>
      </c>
      <c r="H272" s="25">
        <v>8</v>
      </c>
      <c r="I272" s="26">
        <v>-1</v>
      </c>
      <c r="J272" s="25">
        <v>-6</v>
      </c>
      <c r="K272" s="27">
        <v>-7</v>
      </c>
      <c r="L272" s="28">
        <v>-3.6458333333333299</v>
      </c>
      <c r="M272" s="28">
        <v>-0.52</v>
      </c>
      <c r="N272" s="72">
        <v>-3.125</v>
      </c>
      <c r="O272" s="73">
        <v>41.875</v>
      </c>
      <c r="P272">
        <v>26</v>
      </c>
      <c r="Q272">
        <v>31</v>
      </c>
      <c r="R272" s="32">
        <v>13.5416666666667</v>
      </c>
      <c r="S272" s="31">
        <v>70.3125</v>
      </c>
      <c r="T272" s="32">
        <v>16.1458333333333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>
        <v>4069669.47</v>
      </c>
      <c r="AA272" s="33">
        <v>2926100.51</v>
      </c>
      <c r="AB272" s="31">
        <v>2558710.7000000002</v>
      </c>
      <c r="AC272" s="30">
        <v>13326.618229166699</v>
      </c>
      <c r="AD272" s="72">
        <v>2.8571428571428599</v>
      </c>
      <c r="AE272" s="74">
        <v>4</v>
      </c>
      <c r="AF272" s="30">
        <v>28</v>
      </c>
      <c r="AG272" s="30">
        <v>15</v>
      </c>
      <c r="AH272" s="30">
        <v>0</v>
      </c>
      <c r="AI272" s="30">
        <v>0</v>
      </c>
      <c r="AJ272" s="37">
        <v>2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/>
      <c r="AT272" s="37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1">
        <v>100</v>
      </c>
      <c r="BA272" s="31">
        <v>8.4</v>
      </c>
      <c r="BB272" s="31">
        <v>94.9</v>
      </c>
      <c r="BC272" s="38">
        <v>30.9749413057365</v>
      </c>
      <c r="BD272" s="38">
        <v>83.286934532645802</v>
      </c>
      <c r="BE272" s="38">
        <v>8.6256945951499393</v>
      </c>
      <c r="BF272" s="36">
        <v>0</v>
      </c>
      <c r="BG272" s="36">
        <v>4.3825889321681197</v>
      </c>
      <c r="BH272" s="36">
        <v>6.2983710647824704</v>
      </c>
      <c r="BI272" s="36">
        <v>19.562779001897599</v>
      </c>
      <c r="BJ272" s="36">
        <v>6.5492099674589301</v>
      </c>
      <c r="BK272" s="36">
        <v>63.207051033692899</v>
      </c>
      <c r="BL272" s="39">
        <v>25.7980790868342</v>
      </c>
      <c r="BM272" s="39">
        <v>0</v>
      </c>
      <c r="BN272" s="39">
        <v>0</v>
      </c>
      <c r="BO272" s="39">
        <v>1.7920256631293601</v>
      </c>
      <c r="BP272" s="39">
        <v>0.71303271771313803</v>
      </c>
      <c r="BQ272" s="39">
        <v>2.6718038380597799</v>
      </c>
      <c r="BR272" s="39">
        <v>65.065726990260998</v>
      </c>
      <c r="BS272" s="39">
        <v>0.612834231508953</v>
      </c>
      <c r="BT272" s="39">
        <v>0.66736673182065598</v>
      </c>
      <c r="BU272" s="40">
        <v>2.6791307406728699</v>
      </c>
      <c r="BV272" s="41">
        <v>727.45609999999999</v>
      </c>
      <c r="BW272" s="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 s="71">
        <v>201</v>
      </c>
      <c r="E273" s="25">
        <v>5</v>
      </c>
      <c r="F273" s="25">
        <v>4</v>
      </c>
      <c r="G273" s="25">
        <v>2</v>
      </c>
      <c r="H273" s="25">
        <v>11</v>
      </c>
      <c r="I273" s="26">
        <v>1</v>
      </c>
      <c r="J273" s="25">
        <v>-9</v>
      </c>
      <c r="K273" s="27">
        <v>-8</v>
      </c>
      <c r="L273" s="28">
        <v>-3.9800995024875601</v>
      </c>
      <c r="M273" s="28">
        <v>0.5</v>
      </c>
      <c r="N273" s="72">
        <v>-4.4776119402985097</v>
      </c>
      <c r="O273" s="73">
        <v>41.465174129353201</v>
      </c>
      <c r="P273">
        <v>33</v>
      </c>
      <c r="Q273">
        <v>33</v>
      </c>
      <c r="R273" s="32">
        <v>16.417910447761201</v>
      </c>
      <c r="S273" s="31">
        <v>67.164179104477597</v>
      </c>
      <c r="T273" s="32">
        <v>16.417910447761201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>
        <v>5785548.4900000002</v>
      </c>
      <c r="AA273" s="33">
        <v>4588928.33</v>
      </c>
      <c r="AB273" s="31">
        <v>5174580.6500000004</v>
      </c>
      <c r="AC273" s="30">
        <v>25744.182338308499</v>
      </c>
      <c r="AD273" s="72">
        <v>4.3795620437956204</v>
      </c>
      <c r="AE273" s="74">
        <v>6</v>
      </c>
      <c r="AF273" s="30">
        <v>22</v>
      </c>
      <c r="AG273" s="30">
        <v>15</v>
      </c>
      <c r="AH273" s="30">
        <v>1</v>
      </c>
      <c r="AI273" s="30">
        <v>0</v>
      </c>
      <c r="AJ273" s="37">
        <v>3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/>
      <c r="AT273" s="37">
        <v>5</v>
      </c>
      <c r="AU273" s="30">
        <v>1</v>
      </c>
      <c r="AV273" s="30">
        <v>2</v>
      </c>
      <c r="AW273" s="30">
        <v>0</v>
      </c>
      <c r="AX273" s="30">
        <v>1</v>
      </c>
      <c r="AY273" s="30">
        <v>1</v>
      </c>
      <c r="AZ273" s="31">
        <v>96</v>
      </c>
      <c r="BA273" s="31">
        <v>4.3</v>
      </c>
      <c r="BB273" s="31">
        <v>2.8</v>
      </c>
      <c r="BC273" s="38">
        <v>8.8405862162518893</v>
      </c>
      <c r="BD273" s="38">
        <v>5.7083057074225803</v>
      </c>
      <c r="BE273" s="38">
        <v>89.064045465908706</v>
      </c>
      <c r="BF273" s="36">
        <v>2.0461796060626201E-7</v>
      </c>
      <c r="BG273" s="36">
        <v>1.30421666586007</v>
      </c>
      <c r="BH273" s="36">
        <v>0.97386949158654701</v>
      </c>
      <c r="BI273" s="36">
        <v>0.87172315592385896</v>
      </c>
      <c r="BJ273" s="36">
        <v>9.7445873916383601</v>
      </c>
      <c r="BK273" s="36">
        <v>87.105603090373194</v>
      </c>
      <c r="BL273" s="39">
        <v>0.50464768755192102</v>
      </c>
      <c r="BM273" s="39">
        <v>0</v>
      </c>
      <c r="BN273" s="39">
        <v>0</v>
      </c>
      <c r="BO273" s="39">
        <v>0.46215480160452599</v>
      </c>
      <c r="BP273" s="39">
        <v>0</v>
      </c>
      <c r="BQ273" s="39">
        <v>7.8737837270954403</v>
      </c>
      <c r="BR273" s="39">
        <v>88.708098856992095</v>
      </c>
      <c r="BS273" s="39">
        <v>0.52165264925922705</v>
      </c>
      <c r="BT273" s="39">
        <v>0.238276658385393</v>
      </c>
      <c r="BU273" s="40">
        <v>1.6913856191113801</v>
      </c>
      <c r="BV273" s="41">
        <v>3330.2044999999998</v>
      </c>
      <c r="BW273" s="72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 s="71">
        <v>1746</v>
      </c>
      <c r="E274" s="25">
        <v>21</v>
      </c>
      <c r="F274" s="25">
        <v>13</v>
      </c>
      <c r="G274" s="25">
        <v>60</v>
      </c>
      <c r="H274" s="25">
        <v>33</v>
      </c>
      <c r="I274" s="26">
        <v>8</v>
      </c>
      <c r="J274" s="25">
        <v>27</v>
      </c>
      <c r="K274" s="27">
        <v>35</v>
      </c>
      <c r="L274" s="28">
        <v>2.0045819014891202</v>
      </c>
      <c r="M274" s="28">
        <v>0.46</v>
      </c>
      <c r="N274" s="72">
        <v>1.5463917525773201</v>
      </c>
      <c r="O274" s="73">
        <v>41.171821305841902</v>
      </c>
      <c r="P274">
        <v>300</v>
      </c>
      <c r="Q274">
        <v>293</v>
      </c>
      <c r="R274" s="32">
        <v>17.1821305841924</v>
      </c>
      <c r="S274" s="31">
        <v>66.036655211912901</v>
      </c>
      <c r="T274" s="32">
        <v>16.781214203894599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>
        <v>29615976.539999999</v>
      </c>
      <c r="AA274" s="33">
        <v>22959703.510000002</v>
      </c>
      <c r="AB274" s="31">
        <v>22103970.550000001</v>
      </c>
      <c r="AC274" s="30">
        <v>12659.776947308101</v>
      </c>
      <c r="AD274" s="72">
        <v>2.2026431718061699</v>
      </c>
      <c r="AE274" s="74">
        <v>25</v>
      </c>
      <c r="AF274" s="30">
        <v>425</v>
      </c>
      <c r="AG274" s="30">
        <v>175</v>
      </c>
      <c r="AH274" s="30">
        <v>92</v>
      </c>
      <c r="AI274" s="30">
        <v>0</v>
      </c>
      <c r="AJ274" s="37">
        <v>17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/>
      <c r="AT274" s="37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1">
        <v>99.5</v>
      </c>
      <c r="BA274" s="31">
        <v>91.2</v>
      </c>
      <c r="BB274" s="31">
        <v>11.5</v>
      </c>
      <c r="BC274" s="38">
        <v>86.711123504944695</v>
      </c>
      <c r="BD274" s="38">
        <v>89.576229737028797</v>
      </c>
      <c r="BE274" s="38">
        <v>2.9143107473655099</v>
      </c>
      <c r="BF274" s="36">
        <v>59.6503596012858</v>
      </c>
      <c r="BG274" s="36">
        <v>9.2212677473703497</v>
      </c>
      <c r="BH274" s="36">
        <v>17.332274367136499</v>
      </c>
      <c r="BI274" s="36">
        <v>12.9241853180707</v>
      </c>
      <c r="BJ274" s="36">
        <v>0</v>
      </c>
      <c r="BK274" s="36">
        <v>0.87191296613663605</v>
      </c>
      <c r="BL274" s="39">
        <v>77.672555198347993</v>
      </c>
      <c r="BM274" s="39">
        <v>0</v>
      </c>
      <c r="BN274" s="39">
        <v>0</v>
      </c>
      <c r="BO274" s="39">
        <v>6.4445771472316604</v>
      </c>
      <c r="BP274" s="39">
        <v>6.6959567899049693E-2</v>
      </c>
      <c r="BQ274" s="39">
        <v>2.52703159146599</v>
      </c>
      <c r="BR274" s="39">
        <v>0.179578557971286</v>
      </c>
      <c r="BS274" s="39">
        <v>0.47187723430312001</v>
      </c>
      <c r="BT274" s="39">
        <v>3.10117480732533</v>
      </c>
      <c r="BU274" s="40">
        <v>9.5362458954556004</v>
      </c>
      <c r="BV274" s="41">
        <v>791.07439999999997</v>
      </c>
      <c r="BW274" s="72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 s="71">
        <v>684</v>
      </c>
      <c r="E275" s="25">
        <v>7</v>
      </c>
      <c r="F275" s="25">
        <v>15</v>
      </c>
      <c r="G275" s="25">
        <v>13</v>
      </c>
      <c r="H275" s="25">
        <v>11</v>
      </c>
      <c r="I275" s="26">
        <v>-8</v>
      </c>
      <c r="J275" s="25">
        <v>2</v>
      </c>
      <c r="K275" s="27">
        <v>-6</v>
      </c>
      <c r="L275" s="28">
        <v>-0.87719298245613997</v>
      </c>
      <c r="M275" s="28">
        <v>-1.17</v>
      </c>
      <c r="N275" s="72">
        <v>0.29239766081871299</v>
      </c>
      <c r="O275" s="73">
        <v>41.581871345029199</v>
      </c>
      <c r="P275">
        <v>119</v>
      </c>
      <c r="Q275">
        <v>136</v>
      </c>
      <c r="R275" s="32">
        <v>17.397660818713501</v>
      </c>
      <c r="S275" s="31">
        <v>62.719298245613999</v>
      </c>
      <c r="T275" s="32">
        <v>19.883040935672501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>
        <v>34825063.659999996</v>
      </c>
      <c r="AA275" s="33">
        <v>29540542.23</v>
      </c>
      <c r="AB275" s="31">
        <v>29531401.030000001</v>
      </c>
      <c r="AC275" s="30">
        <v>43174.562909356697</v>
      </c>
      <c r="AD275" s="72">
        <v>2.75229357798165</v>
      </c>
      <c r="AE275" s="74">
        <v>12</v>
      </c>
      <c r="AF275" s="30">
        <v>126</v>
      </c>
      <c r="AG275" s="30">
        <v>77</v>
      </c>
      <c r="AH275" s="30">
        <v>14</v>
      </c>
      <c r="AI275" s="30">
        <v>0</v>
      </c>
      <c r="AJ275" s="37">
        <v>2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/>
      <c r="AT275" s="37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1">
        <v>99.4</v>
      </c>
      <c r="BA275" s="31">
        <v>86.3</v>
      </c>
      <c r="BB275" s="31">
        <v>18.3</v>
      </c>
      <c r="BC275" s="38">
        <v>39.194389305256998</v>
      </c>
      <c r="BD275" s="38">
        <v>69.2328901584291</v>
      </c>
      <c r="BE275" s="38">
        <v>25.074398607427199</v>
      </c>
      <c r="BF275" s="36">
        <v>0.15279719120129001</v>
      </c>
      <c r="BG275" s="36">
        <v>0</v>
      </c>
      <c r="BH275" s="36">
        <v>24.7209215306064</v>
      </c>
      <c r="BI275" s="36">
        <v>15.3644749011205</v>
      </c>
      <c r="BJ275" s="36">
        <v>5.5324626196523496</v>
      </c>
      <c r="BK275" s="36">
        <v>54.2293437574194</v>
      </c>
      <c r="BL275" s="39">
        <v>27.1354084959757</v>
      </c>
      <c r="BM275" s="39">
        <v>0</v>
      </c>
      <c r="BN275" s="39">
        <v>0</v>
      </c>
      <c r="BO275" s="39">
        <v>2.2312234031344098</v>
      </c>
      <c r="BP275" s="39">
        <v>0</v>
      </c>
      <c r="BQ275" s="39">
        <v>9.8277574061469597</v>
      </c>
      <c r="BR275" s="39">
        <v>54.038599012159501</v>
      </c>
      <c r="BS275" s="39">
        <v>8.9839702412289696E-2</v>
      </c>
      <c r="BT275" s="39">
        <v>1.35501613710533</v>
      </c>
      <c r="BU275" s="40">
        <v>5.3221558430658202</v>
      </c>
      <c r="BV275" s="41">
        <v>555.21109999999999</v>
      </c>
      <c r="BW275" s="72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 s="71">
        <v>663</v>
      </c>
      <c r="E276" s="25">
        <v>5</v>
      </c>
      <c r="F276" s="25">
        <v>10</v>
      </c>
      <c r="G276" s="25">
        <v>16</v>
      </c>
      <c r="H276" s="25">
        <v>11</v>
      </c>
      <c r="I276" s="26">
        <v>-5</v>
      </c>
      <c r="J276" s="25">
        <v>5</v>
      </c>
      <c r="K276" s="27">
        <v>0</v>
      </c>
      <c r="L276" s="28">
        <v>0</v>
      </c>
      <c r="M276" s="28">
        <v>-0.75</v>
      </c>
      <c r="N276" s="72">
        <v>0.75414781297134204</v>
      </c>
      <c r="O276" s="73">
        <v>42.349170437405697</v>
      </c>
      <c r="P276">
        <v>95</v>
      </c>
      <c r="Q276">
        <v>124</v>
      </c>
      <c r="R276" s="32">
        <v>14.328808446455501</v>
      </c>
      <c r="S276" s="31">
        <v>66.968325791855193</v>
      </c>
      <c r="T276" s="32">
        <v>18.702865761689299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>
        <v>12875223.060000001</v>
      </c>
      <c r="AA276" s="33">
        <v>10272755.109999999</v>
      </c>
      <c r="AB276" s="31">
        <v>11489284.57</v>
      </c>
      <c r="AC276" s="30">
        <v>17329.237662141801</v>
      </c>
      <c r="AD276" s="72">
        <v>4.6357615894039697</v>
      </c>
      <c r="AE276" s="74">
        <v>21</v>
      </c>
      <c r="AF276" s="30">
        <v>79</v>
      </c>
      <c r="AG276" s="30">
        <v>54</v>
      </c>
      <c r="AH276" s="30">
        <v>48</v>
      </c>
      <c r="AI276" s="30">
        <v>1</v>
      </c>
      <c r="AJ276" s="37">
        <v>2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/>
      <c r="AT276" s="37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1">
        <v>100</v>
      </c>
      <c r="BA276" s="31">
        <v>46.1</v>
      </c>
      <c r="BB276" s="31">
        <v>16.8</v>
      </c>
      <c r="BC276" s="38">
        <v>84.926247467754905</v>
      </c>
      <c r="BD276" s="38">
        <v>83.7671372770901</v>
      </c>
      <c r="BE276" s="38">
        <v>12.2387338300347</v>
      </c>
      <c r="BF276" s="36">
        <v>0.33280438846966998</v>
      </c>
      <c r="BG276" s="36">
        <v>28.6079689744573</v>
      </c>
      <c r="BH276" s="36">
        <v>41.938041792656897</v>
      </c>
      <c r="BI276" s="36">
        <v>24.717483969094101</v>
      </c>
      <c r="BJ276" s="36">
        <v>2.1464474567425902</v>
      </c>
      <c r="BK276" s="36">
        <v>2.25725341857942</v>
      </c>
      <c r="BL276" s="39">
        <v>71.140286300595506</v>
      </c>
      <c r="BM276" s="39">
        <v>0</v>
      </c>
      <c r="BN276" s="39">
        <v>0</v>
      </c>
      <c r="BO276" s="39">
        <v>2.90244880751899</v>
      </c>
      <c r="BP276" s="39">
        <v>0.48961498022524302</v>
      </c>
      <c r="BQ276" s="39">
        <v>10.393897379415099</v>
      </c>
      <c r="BR276" s="39">
        <v>2.2277831748490602</v>
      </c>
      <c r="BS276" s="39">
        <v>1.5911059329872299</v>
      </c>
      <c r="BT276" s="39">
        <v>1.71644822982826</v>
      </c>
      <c r="BU276" s="40">
        <v>9.5384151945806099</v>
      </c>
      <c r="BV276" s="41">
        <v>928.17830000000004</v>
      </c>
      <c r="BW276" s="72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 s="71">
        <v>269</v>
      </c>
      <c r="E277" s="25">
        <v>3</v>
      </c>
      <c r="F277" s="25">
        <v>2</v>
      </c>
      <c r="G277" s="25">
        <v>9</v>
      </c>
      <c r="H277" s="25">
        <v>18</v>
      </c>
      <c r="I277" s="26">
        <v>1</v>
      </c>
      <c r="J277" s="25">
        <v>-9</v>
      </c>
      <c r="K277" s="27">
        <v>-8</v>
      </c>
      <c r="L277" s="28">
        <v>-2.97397769516729</v>
      </c>
      <c r="M277" s="28">
        <v>0.37</v>
      </c>
      <c r="N277" s="72">
        <v>-3.3457249070631998</v>
      </c>
      <c r="O277" s="73">
        <v>44.5223048327138</v>
      </c>
      <c r="P277">
        <v>34</v>
      </c>
      <c r="Q277">
        <v>54</v>
      </c>
      <c r="R277" s="32">
        <v>12.639405204460999</v>
      </c>
      <c r="S277" s="31">
        <v>67.286245353159799</v>
      </c>
      <c r="T277" s="32">
        <v>20.074349442379201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>
        <v>5115026.78</v>
      </c>
      <c r="AA277" s="33">
        <v>4142079.9</v>
      </c>
      <c r="AB277" s="31">
        <v>3344563.64</v>
      </c>
      <c r="AC277" s="30">
        <v>12433.322081784399</v>
      </c>
      <c r="AD277" s="72">
        <v>2.7322404371584699</v>
      </c>
      <c r="AE277" s="74">
        <v>5</v>
      </c>
      <c r="AF277" s="30">
        <v>60</v>
      </c>
      <c r="AG277" s="30">
        <v>26</v>
      </c>
      <c r="AH277" s="30">
        <v>3</v>
      </c>
      <c r="AI277" s="30">
        <v>0</v>
      </c>
      <c r="AJ277" s="37">
        <v>0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/>
      <c r="AT277" s="37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1">
        <v>96</v>
      </c>
      <c r="BA277" s="31">
        <v>54.4</v>
      </c>
      <c r="BB277" s="31">
        <v>15.8</v>
      </c>
      <c r="BC277" s="38">
        <v>87.405320727118394</v>
      </c>
      <c r="BD277" s="38">
        <v>96.840347158615501</v>
      </c>
      <c r="BE277" s="38">
        <v>0.33089435400922601</v>
      </c>
      <c r="BF277" s="36">
        <v>28.396402787232802</v>
      </c>
      <c r="BG277" s="36">
        <v>49.056198207782202</v>
      </c>
      <c r="BH277" s="36">
        <v>21.3432872516671</v>
      </c>
      <c r="BI277" s="36">
        <v>0</v>
      </c>
      <c r="BJ277" s="36">
        <v>0</v>
      </c>
      <c r="BK277" s="36">
        <v>1.20411175331788</v>
      </c>
      <c r="BL277" s="39">
        <v>84.6436160272427</v>
      </c>
      <c r="BM277" s="39">
        <v>0</v>
      </c>
      <c r="BN277" s="39">
        <v>0</v>
      </c>
      <c r="BO277" s="39">
        <v>2.4724854284859501</v>
      </c>
      <c r="BP277" s="39">
        <v>0</v>
      </c>
      <c r="BQ277" s="39">
        <v>0.289219271389691</v>
      </c>
      <c r="BR277" s="39">
        <v>3.2895976424101601E-2</v>
      </c>
      <c r="BS277" s="39">
        <v>0.84756646679140601</v>
      </c>
      <c r="BT277" s="39">
        <v>1.3636160887664599</v>
      </c>
      <c r="BU277" s="40">
        <v>10.350600740899701</v>
      </c>
      <c r="BV277" s="41">
        <v>520.12440000000004</v>
      </c>
      <c r="BW277" s="72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 s="71">
        <v>365</v>
      </c>
      <c r="E278" s="25">
        <v>2</v>
      </c>
      <c r="F278" s="25">
        <v>12</v>
      </c>
      <c r="G278" s="25">
        <v>14</v>
      </c>
      <c r="H278" s="25">
        <v>21</v>
      </c>
      <c r="I278" s="26">
        <v>-10</v>
      </c>
      <c r="J278" s="25">
        <v>-7</v>
      </c>
      <c r="K278" s="27">
        <v>-17</v>
      </c>
      <c r="L278" s="28">
        <v>-4.6575342465753398</v>
      </c>
      <c r="M278" s="28">
        <v>-2.74</v>
      </c>
      <c r="N278" s="72">
        <v>-1.9178082191780801</v>
      </c>
      <c r="O278" s="73">
        <v>48.0506849315069</v>
      </c>
      <c r="P278">
        <v>40</v>
      </c>
      <c r="Q278">
        <v>107</v>
      </c>
      <c r="R278" s="32">
        <v>10.958904109589</v>
      </c>
      <c r="S278" s="31">
        <v>59.726027397260303</v>
      </c>
      <c r="T278" s="32">
        <v>29.315068493150701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>
        <v>9650124.2100000009</v>
      </c>
      <c r="AA278" s="33">
        <v>5898849.71</v>
      </c>
      <c r="AB278" s="31">
        <v>8378176.9299999997</v>
      </c>
      <c r="AC278" s="30">
        <v>22953.9093972603</v>
      </c>
      <c r="AD278" s="72">
        <v>7.1129707112970699</v>
      </c>
      <c r="AE278" s="74">
        <v>17</v>
      </c>
      <c r="AF278" s="30">
        <v>21</v>
      </c>
      <c r="AG278" s="30">
        <v>20</v>
      </c>
      <c r="AH278" s="30">
        <v>25</v>
      </c>
      <c r="AI278" s="30">
        <v>0</v>
      </c>
      <c r="AJ278" s="37">
        <v>0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/>
      <c r="AT278" s="37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1">
        <v>91.8</v>
      </c>
      <c r="BA278" s="31">
        <v>8.5</v>
      </c>
      <c r="BB278" s="31">
        <v>0</v>
      </c>
      <c r="BC278" s="38">
        <v>59.6553276893857</v>
      </c>
      <c r="BD278" s="38">
        <v>73.921913216327198</v>
      </c>
      <c r="BE278" s="38">
        <v>23.176533167205498</v>
      </c>
      <c r="BF278" s="36">
        <v>0</v>
      </c>
      <c r="BG278" s="36">
        <v>1.2863103879500499</v>
      </c>
      <c r="BH278" s="36">
        <v>32.436695014176998</v>
      </c>
      <c r="BI278" s="36">
        <v>7.2257813238945303</v>
      </c>
      <c r="BJ278" s="36">
        <v>23.647672065195302</v>
      </c>
      <c r="BK278" s="36">
        <v>35.403541208783103</v>
      </c>
      <c r="BL278" s="39">
        <v>44.098359563463298</v>
      </c>
      <c r="BM278" s="39">
        <v>0</v>
      </c>
      <c r="BN278" s="39">
        <v>0</v>
      </c>
      <c r="BO278" s="39">
        <v>1.6320431665381601</v>
      </c>
      <c r="BP278" s="39">
        <v>9.8888151448601302E-2</v>
      </c>
      <c r="BQ278" s="39">
        <v>13.8260368079356</v>
      </c>
      <c r="BR278" s="39">
        <v>32.369369732859496</v>
      </c>
      <c r="BS278" s="39">
        <v>2.12703916326151</v>
      </c>
      <c r="BT278" s="39">
        <v>0.99907941294159597</v>
      </c>
      <c r="BU278" s="40">
        <v>4.84918400155171</v>
      </c>
      <c r="BV278" s="41">
        <v>1080.6148000000001</v>
      </c>
      <c r="BW278" s="72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 s="71">
        <v>1425</v>
      </c>
      <c r="E279" s="25">
        <v>14</v>
      </c>
      <c r="F279" s="25">
        <v>9</v>
      </c>
      <c r="G279" s="25">
        <v>49</v>
      </c>
      <c r="H279" s="25">
        <v>30</v>
      </c>
      <c r="I279" s="26">
        <v>5</v>
      </c>
      <c r="J279" s="25">
        <v>19</v>
      </c>
      <c r="K279" s="27">
        <v>24</v>
      </c>
      <c r="L279" s="28">
        <v>1.68421052631579</v>
      </c>
      <c r="M279" s="28">
        <v>0.35</v>
      </c>
      <c r="N279" s="72">
        <v>1.3333333333333299</v>
      </c>
      <c r="O279" s="73">
        <v>42.810175438596502</v>
      </c>
      <c r="P279">
        <v>217</v>
      </c>
      <c r="Q279">
        <v>297</v>
      </c>
      <c r="R279" s="32">
        <v>15.228070175438599</v>
      </c>
      <c r="S279" s="31">
        <v>63.9298245614035</v>
      </c>
      <c r="T279" s="32">
        <v>20.842105263157901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>
        <v>31315570.140000001</v>
      </c>
      <c r="AA279" s="33">
        <v>22521763.27</v>
      </c>
      <c r="AB279" s="31">
        <v>23272570.260000002</v>
      </c>
      <c r="AC279" s="30">
        <v>16331.628252631601</v>
      </c>
      <c r="AD279" s="72">
        <v>1.98895027624309</v>
      </c>
      <c r="AE279" s="74">
        <v>18</v>
      </c>
      <c r="AF279" s="30">
        <v>250</v>
      </c>
      <c r="AG279" s="30">
        <v>117</v>
      </c>
      <c r="AH279" s="30">
        <v>205</v>
      </c>
      <c r="AI279" s="30">
        <v>0</v>
      </c>
      <c r="AJ279" s="37">
        <v>22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/>
      <c r="AT279" s="37">
        <v>1</v>
      </c>
      <c r="AU279" s="30">
        <v>1</v>
      </c>
      <c r="AV279" s="30">
        <v>0</v>
      </c>
      <c r="AW279" s="30">
        <v>0</v>
      </c>
      <c r="AX279" s="30">
        <v>0</v>
      </c>
      <c r="AY279" s="30">
        <v>0</v>
      </c>
      <c r="AZ279" s="31">
        <v>99.8</v>
      </c>
      <c r="BA279" s="31">
        <v>85.6</v>
      </c>
      <c r="BB279" s="31">
        <v>58.1</v>
      </c>
      <c r="BC279" s="38">
        <v>81.535117270175405</v>
      </c>
      <c r="BD279" s="38">
        <v>93.9156671181386</v>
      </c>
      <c r="BE279" s="38">
        <v>0.24655313512803201</v>
      </c>
      <c r="BF279" s="36">
        <v>41.101950382102302</v>
      </c>
      <c r="BG279" s="36">
        <v>43.820234963497398</v>
      </c>
      <c r="BH279" s="36">
        <v>4.7356816319032102</v>
      </c>
      <c r="BI279" s="36">
        <v>4.0828954841855003</v>
      </c>
      <c r="BJ279" s="36">
        <v>3.8417212573155699</v>
      </c>
      <c r="BK279" s="36">
        <v>2.41751628099603</v>
      </c>
      <c r="BL279" s="39">
        <v>76.574249319841897</v>
      </c>
      <c r="BM279" s="39">
        <v>0</v>
      </c>
      <c r="BN279" s="39">
        <v>0</v>
      </c>
      <c r="BO279" s="39">
        <v>4.4853904406703302</v>
      </c>
      <c r="BP279" s="39">
        <v>0.27445012180323702</v>
      </c>
      <c r="BQ279" s="39">
        <v>0.20102738785993499</v>
      </c>
      <c r="BR279" s="39">
        <v>1.8565595329481399</v>
      </c>
      <c r="BS279" s="39">
        <v>0.27435729913074203</v>
      </c>
      <c r="BT279" s="39">
        <v>3.2998990487134701</v>
      </c>
      <c r="BU279" s="40">
        <v>13.0340668490323</v>
      </c>
      <c r="BV279" s="41">
        <v>754.12609999999995</v>
      </c>
      <c r="BW279" s="72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 s="71">
        <v>1336</v>
      </c>
      <c r="E280" s="25">
        <v>13</v>
      </c>
      <c r="F280" s="25">
        <v>12</v>
      </c>
      <c r="G280" s="25">
        <v>20</v>
      </c>
      <c r="H280" s="25">
        <v>22</v>
      </c>
      <c r="I280" s="26">
        <v>1</v>
      </c>
      <c r="J280" s="25">
        <v>-2</v>
      </c>
      <c r="K280" s="27">
        <v>-1</v>
      </c>
      <c r="L280" s="28">
        <v>-7.4850299401197598E-2</v>
      </c>
      <c r="M280" s="28">
        <v>7.0000000000000007E-2</v>
      </c>
      <c r="N280" s="72">
        <v>-0.149700598802395</v>
      </c>
      <c r="O280" s="73">
        <v>40.720808383233503</v>
      </c>
      <c r="P280">
        <v>241</v>
      </c>
      <c r="Q280">
        <v>227</v>
      </c>
      <c r="R280" s="32">
        <v>18.038922155688599</v>
      </c>
      <c r="S280" s="31">
        <v>64.970059880239504</v>
      </c>
      <c r="T280" s="32">
        <v>16.991017964071901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>
        <v>30444445.399999999</v>
      </c>
      <c r="AA280" s="33">
        <v>18610219.289999999</v>
      </c>
      <c r="AB280" s="31">
        <v>22138075.859999999</v>
      </c>
      <c r="AC280" s="30">
        <v>16570.416062874301</v>
      </c>
      <c r="AD280" s="72">
        <v>1.3544018058690701</v>
      </c>
      <c r="AE280" s="74">
        <v>12</v>
      </c>
      <c r="AF280" s="30">
        <v>283</v>
      </c>
      <c r="AG280" s="30">
        <v>119</v>
      </c>
      <c r="AH280" s="30">
        <v>19</v>
      </c>
      <c r="AI280" s="30">
        <v>0</v>
      </c>
      <c r="AJ280" s="37">
        <v>3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/>
      <c r="AT280" s="37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1">
        <v>99.9</v>
      </c>
      <c r="BA280" s="31">
        <v>80.099999999999994</v>
      </c>
      <c r="BB280" s="31">
        <v>70</v>
      </c>
      <c r="BC280" s="38">
        <v>82.871683591460098</v>
      </c>
      <c r="BD280" s="38">
        <v>85.364335573736298</v>
      </c>
      <c r="BE280" s="38">
        <v>5.0308407568479501</v>
      </c>
      <c r="BF280" s="36">
        <v>29.971612461722401</v>
      </c>
      <c r="BG280" s="36">
        <v>44.408174571573397</v>
      </c>
      <c r="BH280" s="36">
        <v>15.2741968310911</v>
      </c>
      <c r="BI280" s="36">
        <v>1.0193022666517899</v>
      </c>
      <c r="BJ280" s="36">
        <v>0.53408924478215603</v>
      </c>
      <c r="BK280" s="36">
        <v>8.7926246241793002</v>
      </c>
      <c r="BL280" s="39">
        <v>70.742862076618906</v>
      </c>
      <c r="BM280" s="39">
        <v>4.07429193054117</v>
      </c>
      <c r="BN280" s="39">
        <v>0</v>
      </c>
      <c r="BO280" s="39">
        <v>3.6026147088945502</v>
      </c>
      <c r="BP280" s="39">
        <v>0.28277244140020402</v>
      </c>
      <c r="BQ280" s="39">
        <v>4.1691424340052503</v>
      </c>
      <c r="BR280" s="39">
        <v>8.7225762113344807</v>
      </c>
      <c r="BS280" s="39">
        <v>0.34964304162573601</v>
      </c>
      <c r="BT280" s="39">
        <v>2.2281035174308901</v>
      </c>
      <c r="BU280" s="40">
        <v>5.8279936381488104</v>
      </c>
      <c r="BV280" s="41">
        <v>803.7912</v>
      </c>
      <c r="BW280" s="72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 s="71">
        <v>873</v>
      </c>
      <c r="E281" s="25">
        <v>8</v>
      </c>
      <c r="F281" s="25">
        <v>8</v>
      </c>
      <c r="G281" s="25">
        <v>19</v>
      </c>
      <c r="H281" s="25">
        <v>26</v>
      </c>
      <c r="I281" s="26">
        <v>0</v>
      </c>
      <c r="J281" s="25">
        <v>-7</v>
      </c>
      <c r="K281" s="27">
        <v>-7</v>
      </c>
      <c r="L281" s="28">
        <v>-0.80183276059564701</v>
      </c>
      <c r="M281" s="28">
        <v>0</v>
      </c>
      <c r="N281" s="72">
        <v>-0.80183276059564701</v>
      </c>
      <c r="O281" s="73">
        <v>39.378579610538402</v>
      </c>
      <c r="P281">
        <v>160</v>
      </c>
      <c r="Q281">
        <v>133</v>
      </c>
      <c r="R281" s="32">
        <v>18.327605956471899</v>
      </c>
      <c r="S281" s="31">
        <v>66.437571592210801</v>
      </c>
      <c r="T281" s="32">
        <v>15.234822451317299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>
        <v>17279707.09</v>
      </c>
      <c r="AA281" s="33">
        <v>12904861.5</v>
      </c>
      <c r="AB281" s="31">
        <v>9607475.7400000002</v>
      </c>
      <c r="AC281" s="30">
        <v>11005.126849942701</v>
      </c>
      <c r="AD281" s="72">
        <v>2.9010238907849799</v>
      </c>
      <c r="AE281" s="74">
        <v>17</v>
      </c>
      <c r="AF281" s="30">
        <v>186</v>
      </c>
      <c r="AG281" s="30">
        <v>76</v>
      </c>
      <c r="AH281" s="30">
        <v>12</v>
      </c>
      <c r="AI281" s="30">
        <v>0</v>
      </c>
      <c r="AJ281" s="37">
        <v>3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/>
      <c r="AT281" s="37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1">
        <v>100</v>
      </c>
      <c r="BA281" s="31">
        <v>47.7</v>
      </c>
      <c r="BB281" s="31">
        <v>90.7</v>
      </c>
      <c r="BC281" s="38">
        <v>90.168676131490201</v>
      </c>
      <c r="BD281" s="38">
        <v>94.096459856598898</v>
      </c>
      <c r="BE281" s="38">
        <v>1.68852767545141</v>
      </c>
      <c r="BF281" s="36">
        <v>85.7801411832139</v>
      </c>
      <c r="BG281" s="36">
        <v>6.45338212661005</v>
      </c>
      <c r="BH281" s="36">
        <v>5.1122535275692496</v>
      </c>
      <c r="BI281" s="36">
        <v>5.0740730143948198E-2</v>
      </c>
      <c r="BJ281" s="36">
        <v>0.146760862837859</v>
      </c>
      <c r="BK281" s="36">
        <v>2.4567215696250599</v>
      </c>
      <c r="BL281" s="39">
        <v>84.845532139294306</v>
      </c>
      <c r="BM281" s="39">
        <v>1.4413779753616701E-3</v>
      </c>
      <c r="BN281" s="39">
        <v>0</v>
      </c>
      <c r="BO281" s="39">
        <v>3.7647103601631899</v>
      </c>
      <c r="BP281" s="39">
        <v>3.44692029889224E-2</v>
      </c>
      <c r="BQ281" s="39">
        <v>1.5225230510683601</v>
      </c>
      <c r="BR281" s="39">
        <v>0.74470820034838503</v>
      </c>
      <c r="BS281" s="39">
        <v>1.8727441167849499</v>
      </c>
      <c r="BT281" s="39">
        <v>1.6876621761361601</v>
      </c>
      <c r="BU281" s="40">
        <v>5.5262093752403496</v>
      </c>
      <c r="BV281" s="41">
        <v>888.03909999999996</v>
      </c>
      <c r="BW281" s="72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 s="71">
        <v>268</v>
      </c>
      <c r="E282" s="25">
        <v>4</v>
      </c>
      <c r="F282" s="25">
        <v>7</v>
      </c>
      <c r="G282" s="25">
        <v>13</v>
      </c>
      <c r="H282" s="25">
        <v>4</v>
      </c>
      <c r="I282" s="26">
        <v>-3</v>
      </c>
      <c r="J282" s="25">
        <v>9</v>
      </c>
      <c r="K282" s="27">
        <v>6</v>
      </c>
      <c r="L282" s="28">
        <v>2.23880597014925</v>
      </c>
      <c r="M282" s="28">
        <v>-1.1200000000000001</v>
      </c>
      <c r="N282" s="72">
        <v>3.3582089552238799</v>
      </c>
      <c r="O282" s="73">
        <v>41.458955223880601</v>
      </c>
      <c r="P282">
        <v>46</v>
      </c>
      <c r="Q282">
        <v>50</v>
      </c>
      <c r="R282" s="32">
        <v>17.164179104477601</v>
      </c>
      <c r="S282" s="31">
        <v>64.179104477611901</v>
      </c>
      <c r="T282" s="32">
        <v>18.656716417910399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>
        <v>5412941.3099999996</v>
      </c>
      <c r="AA282" s="33">
        <v>4700337.21</v>
      </c>
      <c r="AB282" s="31">
        <v>4882521.59</v>
      </c>
      <c r="AC282" s="30">
        <v>18218.364141791</v>
      </c>
      <c r="AD282" s="72">
        <v>0.58479532163742698</v>
      </c>
      <c r="AE282" s="74">
        <v>1</v>
      </c>
      <c r="AF282" s="30">
        <v>40</v>
      </c>
      <c r="AG282" s="30">
        <v>22</v>
      </c>
      <c r="AH282" s="30">
        <v>2</v>
      </c>
      <c r="AI282" s="30">
        <v>0</v>
      </c>
      <c r="AJ282" s="37">
        <v>2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/>
      <c r="AT282" s="37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1">
        <v>95.5</v>
      </c>
      <c r="BA282" s="31">
        <v>42.8</v>
      </c>
      <c r="BB282" s="31">
        <v>19.7</v>
      </c>
      <c r="BC282" s="38">
        <v>76.568546891668205</v>
      </c>
      <c r="BD282" s="38">
        <v>74.649237089524505</v>
      </c>
      <c r="BE282" s="38">
        <v>11.7212318220492</v>
      </c>
      <c r="BF282" s="36">
        <v>3.9659049111623501</v>
      </c>
      <c r="BG282" s="36">
        <v>3.1531578919819299</v>
      </c>
      <c r="BH282" s="36">
        <v>32.161028555395198</v>
      </c>
      <c r="BI282" s="36">
        <v>37.1582070892524</v>
      </c>
      <c r="BJ282" s="36">
        <v>12.429948876104399</v>
      </c>
      <c r="BK282" s="36">
        <v>11.1317526761037</v>
      </c>
      <c r="BL282" s="39">
        <v>57.157836105165103</v>
      </c>
      <c r="BM282" s="39">
        <v>0</v>
      </c>
      <c r="BN282" s="39">
        <v>0</v>
      </c>
      <c r="BO282" s="39">
        <v>6.2359317512511501</v>
      </c>
      <c r="BP282" s="39">
        <v>4.2000021513050196</v>
      </c>
      <c r="BQ282" s="39">
        <v>8.9747768839469195</v>
      </c>
      <c r="BR282" s="39">
        <v>11.3128245372239</v>
      </c>
      <c r="BS282" s="39">
        <v>0.37844261417232999</v>
      </c>
      <c r="BT282" s="39">
        <v>2.4189554291689799</v>
      </c>
      <c r="BU282" s="40">
        <v>9.3212305277665699</v>
      </c>
      <c r="BV282" s="41">
        <v>213.8237</v>
      </c>
      <c r="BW282" s="7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 s="71">
        <v>429</v>
      </c>
      <c r="E283" s="25">
        <v>3</v>
      </c>
      <c r="F283" s="25">
        <v>3</v>
      </c>
      <c r="G283" s="25">
        <v>9</v>
      </c>
      <c r="H283" s="25">
        <v>7</v>
      </c>
      <c r="I283" s="26">
        <v>0</v>
      </c>
      <c r="J283" s="25">
        <v>2</v>
      </c>
      <c r="K283" s="27">
        <v>2</v>
      </c>
      <c r="L283" s="28">
        <v>0.46620046620046601</v>
      </c>
      <c r="M283" s="28">
        <v>0</v>
      </c>
      <c r="N283" s="72">
        <v>0.46620046620046601</v>
      </c>
      <c r="O283" s="73">
        <v>43.574592074592097</v>
      </c>
      <c r="P283">
        <v>59</v>
      </c>
      <c r="Q283">
        <v>89</v>
      </c>
      <c r="R283" s="32">
        <v>13.7529137529138</v>
      </c>
      <c r="S283" s="31">
        <v>65.501165501165502</v>
      </c>
      <c r="T283" s="32">
        <v>20.745920745920699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>
        <v>8632054.7599999998</v>
      </c>
      <c r="AA283" s="33">
        <v>6891214.2300000004</v>
      </c>
      <c r="AB283" s="31">
        <v>8544283.2200000007</v>
      </c>
      <c r="AC283" s="30">
        <v>19916.744102564098</v>
      </c>
      <c r="AD283" s="72">
        <v>2.83687943262411</v>
      </c>
      <c r="AE283" s="74">
        <v>8</v>
      </c>
      <c r="AF283" s="30">
        <v>75</v>
      </c>
      <c r="AG283" s="30">
        <v>32</v>
      </c>
      <c r="AH283" s="30">
        <v>15</v>
      </c>
      <c r="AI283" s="30">
        <v>10</v>
      </c>
      <c r="AJ283" s="37">
        <v>1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/>
      <c r="AT283" s="37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1">
        <v>99.5</v>
      </c>
      <c r="BA283" s="31">
        <v>80.2</v>
      </c>
      <c r="BB283" s="31">
        <v>50.2</v>
      </c>
      <c r="BC283" s="38">
        <v>44.247111372150599</v>
      </c>
      <c r="BD283" s="38">
        <v>58.924716272211398</v>
      </c>
      <c r="BE283" s="38">
        <v>5.99754207554889</v>
      </c>
      <c r="BF283" s="36">
        <v>11.9717883242722</v>
      </c>
      <c r="BG283" s="36">
        <v>16.8887771421889</v>
      </c>
      <c r="BH283" s="36">
        <v>8.2181195224257699</v>
      </c>
      <c r="BI283" s="36">
        <v>11.4875104314442</v>
      </c>
      <c r="BJ283" s="36">
        <v>3.42454072111226</v>
      </c>
      <c r="BK283" s="36">
        <v>48.009263858556601</v>
      </c>
      <c r="BL283" s="39">
        <v>26.072484834689199</v>
      </c>
      <c r="BM283" s="39">
        <v>0</v>
      </c>
      <c r="BN283" s="39">
        <v>0</v>
      </c>
      <c r="BO283" s="39">
        <v>2.0509439224824999</v>
      </c>
      <c r="BP283" s="39">
        <v>13.469943493219301</v>
      </c>
      <c r="BQ283" s="39">
        <v>2.6537391217597102</v>
      </c>
      <c r="BR283" s="39">
        <v>47.5468179134621</v>
      </c>
      <c r="BS283" s="39">
        <v>0.48467169558046203</v>
      </c>
      <c r="BT283" s="39">
        <v>1.06115607875868</v>
      </c>
      <c r="BU283" s="40">
        <v>6.6602429400481098</v>
      </c>
      <c r="BV283" s="41">
        <v>854.02139999999997</v>
      </c>
      <c r="BW283" s="72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 s="71">
        <v>638</v>
      </c>
      <c r="E284" s="25">
        <v>7</v>
      </c>
      <c r="F284" s="25">
        <v>8</v>
      </c>
      <c r="G284" s="25">
        <v>16</v>
      </c>
      <c r="H284" s="25">
        <v>12</v>
      </c>
      <c r="I284" s="26">
        <v>-1</v>
      </c>
      <c r="J284" s="25">
        <v>4</v>
      </c>
      <c r="K284" s="27">
        <v>3</v>
      </c>
      <c r="L284" s="28">
        <v>0.47021943573667702</v>
      </c>
      <c r="M284" s="28">
        <v>-0.16</v>
      </c>
      <c r="N284" s="72">
        <v>0.62695924764890298</v>
      </c>
      <c r="O284" s="73">
        <v>41.493730407523501</v>
      </c>
      <c r="P284">
        <v>99</v>
      </c>
      <c r="Q284">
        <v>111</v>
      </c>
      <c r="R284" s="32">
        <v>15.517241379310301</v>
      </c>
      <c r="S284" s="31">
        <v>67.084639498432594</v>
      </c>
      <c r="T284" s="32">
        <v>17.3981191222571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>
        <v>13248380.390000001</v>
      </c>
      <c r="AA284" s="33">
        <v>9306024.2300000004</v>
      </c>
      <c r="AB284" s="31">
        <v>12285469.49</v>
      </c>
      <c r="AC284" s="30">
        <v>19256.221771159901</v>
      </c>
      <c r="AD284" s="72">
        <v>1.92307692307692</v>
      </c>
      <c r="AE284" s="74">
        <v>8</v>
      </c>
      <c r="AF284" s="30">
        <v>119</v>
      </c>
      <c r="AG284" s="30">
        <v>69</v>
      </c>
      <c r="AH284" s="30">
        <v>22</v>
      </c>
      <c r="AI284" s="30">
        <v>0</v>
      </c>
      <c r="AJ284" s="37">
        <v>0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/>
      <c r="AT284" s="37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1">
        <v>97.8</v>
      </c>
      <c r="BA284" s="31">
        <v>68.900000000000006</v>
      </c>
      <c r="BB284" s="31">
        <v>73.5</v>
      </c>
      <c r="BC284" s="38">
        <v>89.678391723959095</v>
      </c>
      <c r="BD284" s="38">
        <v>93.855153431389297</v>
      </c>
      <c r="BE284" s="38">
        <v>1.8599235822454601</v>
      </c>
      <c r="BF284" s="36">
        <v>49.569914758394901</v>
      </c>
      <c r="BG284" s="36">
        <v>33.240190591565103</v>
      </c>
      <c r="BH284" s="36">
        <v>10.7348657434549</v>
      </c>
      <c r="BI284" s="36">
        <v>5.3108554654376396</v>
      </c>
      <c r="BJ284" s="36">
        <v>0</v>
      </c>
      <c r="BK284" s="36">
        <v>1.1441734411473601</v>
      </c>
      <c r="BL284" s="39">
        <v>84.167792147324207</v>
      </c>
      <c r="BM284" s="39">
        <v>0</v>
      </c>
      <c r="BN284" s="39">
        <v>0</v>
      </c>
      <c r="BO284" s="39">
        <v>3.8426500207825698</v>
      </c>
      <c r="BP284" s="39">
        <v>0</v>
      </c>
      <c r="BQ284" s="39">
        <v>1.66794955585238</v>
      </c>
      <c r="BR284" s="39">
        <v>1.25345979298281</v>
      </c>
      <c r="BS284" s="39">
        <v>1.27729760109403</v>
      </c>
      <c r="BT284" s="39">
        <v>2.8995696415987902</v>
      </c>
      <c r="BU284" s="40">
        <v>4.8912812403652604</v>
      </c>
      <c r="BV284" s="41">
        <v>430.40870000000001</v>
      </c>
      <c r="BW284" s="72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 s="71">
        <v>146</v>
      </c>
      <c r="E285" s="25">
        <v>1</v>
      </c>
      <c r="F285" s="25">
        <v>0</v>
      </c>
      <c r="G285" s="25">
        <v>9</v>
      </c>
      <c r="H285" s="25">
        <v>6</v>
      </c>
      <c r="I285" s="26">
        <v>1</v>
      </c>
      <c r="J285" s="25">
        <v>3</v>
      </c>
      <c r="K285" s="27">
        <v>4</v>
      </c>
      <c r="L285" s="28">
        <v>2.7397260273972601</v>
      </c>
      <c r="M285" s="28">
        <v>0.68</v>
      </c>
      <c r="N285" s="72">
        <v>2.0547945205479401</v>
      </c>
      <c r="O285" s="73">
        <v>46.904109589041099</v>
      </c>
      <c r="P285">
        <v>15</v>
      </c>
      <c r="Q285">
        <v>38</v>
      </c>
      <c r="R285" s="32">
        <v>10.2739726027397</v>
      </c>
      <c r="S285" s="31">
        <v>63.698630136986303</v>
      </c>
      <c r="T285" s="32">
        <v>26.027397260274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>
        <v>2705206.31</v>
      </c>
      <c r="AA285" s="33">
        <v>1696795.31</v>
      </c>
      <c r="AB285" s="31">
        <v>1304261.72</v>
      </c>
      <c r="AC285" s="30">
        <v>8933.2994520548</v>
      </c>
      <c r="AD285" s="72">
        <v>3.1914893617021298</v>
      </c>
      <c r="AE285" s="74">
        <v>3</v>
      </c>
      <c r="AF285" s="30">
        <v>26</v>
      </c>
      <c r="AG285" s="30">
        <v>13</v>
      </c>
      <c r="AH285" s="30">
        <v>0</v>
      </c>
      <c r="AI285" s="30">
        <v>0</v>
      </c>
      <c r="AJ285" s="37">
        <v>0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/>
      <c r="AT285" s="37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1">
        <v>98.5</v>
      </c>
      <c r="BA285" s="31">
        <v>46.6</v>
      </c>
      <c r="BB285" s="31">
        <v>34.6</v>
      </c>
      <c r="BC285" s="38">
        <v>76.951444376152395</v>
      </c>
      <c r="BD285" s="38">
        <v>78.445318260014702</v>
      </c>
      <c r="BE285" s="38">
        <v>6.7262226591300101</v>
      </c>
      <c r="BF285" s="36">
        <v>23.751345023465401</v>
      </c>
      <c r="BG285" s="36">
        <v>76.248654976534695</v>
      </c>
      <c r="BH285" s="36">
        <v>0</v>
      </c>
      <c r="BI285" s="36">
        <v>0</v>
      </c>
      <c r="BJ285" s="36">
        <v>0</v>
      </c>
      <c r="BK285" s="36">
        <v>0</v>
      </c>
      <c r="BL285" s="39">
        <v>60.364805446551003</v>
      </c>
      <c r="BM285" s="39">
        <v>0</v>
      </c>
      <c r="BN285" s="39">
        <v>0</v>
      </c>
      <c r="BO285" s="39">
        <v>11.4107134414448</v>
      </c>
      <c r="BP285" s="39">
        <v>0</v>
      </c>
      <c r="BQ285" s="39">
        <v>5.1759254881565901</v>
      </c>
      <c r="BR285" s="39">
        <v>0</v>
      </c>
      <c r="BS285" s="39">
        <v>3.9752257576473902</v>
      </c>
      <c r="BT285" s="39">
        <v>8.4654153467921098</v>
      </c>
      <c r="BU285" s="40">
        <v>10.6079145194081</v>
      </c>
      <c r="BV285" s="41">
        <v>52.877499999999998</v>
      </c>
      <c r="BW285" s="72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 s="71">
        <v>298</v>
      </c>
      <c r="E286" s="25">
        <v>2</v>
      </c>
      <c r="F286" s="25">
        <v>4</v>
      </c>
      <c r="G286" s="25">
        <v>3</v>
      </c>
      <c r="H286" s="25">
        <v>6</v>
      </c>
      <c r="I286" s="26">
        <v>-2</v>
      </c>
      <c r="J286" s="25">
        <v>-3</v>
      </c>
      <c r="K286" s="27">
        <v>-5</v>
      </c>
      <c r="L286" s="28">
        <v>-1.6778523489932899</v>
      </c>
      <c r="M286" s="28">
        <v>-0.67</v>
      </c>
      <c r="N286" s="72">
        <v>-1.0067114093959699</v>
      </c>
      <c r="O286" s="73">
        <v>40.825503355704697</v>
      </c>
      <c r="P286">
        <v>38</v>
      </c>
      <c r="Q286">
        <v>48</v>
      </c>
      <c r="R286" s="32">
        <v>12.751677852348999</v>
      </c>
      <c r="S286" s="31">
        <v>71.140939597315395</v>
      </c>
      <c r="T286" s="32">
        <v>16.107382550335601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>
        <v>5685529.5499999998</v>
      </c>
      <c r="AA286" s="33">
        <v>4000141.63</v>
      </c>
      <c r="AB286" s="43">
        <v>6930971.8200000003</v>
      </c>
      <c r="AC286" s="30">
        <v>23258.294697986599</v>
      </c>
      <c r="AD286" s="72">
        <v>2.8169014084507</v>
      </c>
      <c r="AE286" s="74">
        <v>6</v>
      </c>
      <c r="AF286" s="30">
        <v>74</v>
      </c>
      <c r="AG286" s="30">
        <v>47</v>
      </c>
      <c r="AH286" s="30">
        <v>8</v>
      </c>
      <c r="AI286" s="30">
        <v>0</v>
      </c>
      <c r="AJ286" s="37">
        <v>0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/>
      <c r="AT286" s="37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1">
        <v>99.7</v>
      </c>
      <c r="BA286" s="31">
        <v>92.6</v>
      </c>
      <c r="BB286" s="31">
        <v>56.7</v>
      </c>
      <c r="BC286" s="38">
        <v>89.841140341425103</v>
      </c>
      <c r="BD286" s="38">
        <v>96.746961788580705</v>
      </c>
      <c r="BE286" s="38">
        <v>0.78104950197804501</v>
      </c>
      <c r="BF286" s="36">
        <v>0</v>
      </c>
      <c r="BG286" s="36">
        <v>60.948795411932302</v>
      </c>
      <c r="BH286" s="36">
        <v>38.783013251572498</v>
      </c>
      <c r="BI286" s="36">
        <v>8.0598242851511199E-3</v>
      </c>
      <c r="BJ286" s="36">
        <v>0</v>
      </c>
      <c r="BK286" s="36">
        <v>0.26013151221004299</v>
      </c>
      <c r="BL286" s="39">
        <v>86.918573716543705</v>
      </c>
      <c r="BM286" s="39">
        <v>0</v>
      </c>
      <c r="BN286" s="39">
        <v>0</v>
      </c>
      <c r="BO286" s="39">
        <v>2.1198019742341598</v>
      </c>
      <c r="BP286" s="39">
        <v>0.101060871439194</v>
      </c>
      <c r="BQ286" s="39">
        <v>0.70170377920809801</v>
      </c>
      <c r="BR286" s="39">
        <v>0.28511212737149999</v>
      </c>
      <c r="BS286" s="39">
        <v>1.13710212301451</v>
      </c>
      <c r="BT286" s="39">
        <v>2.5074473830923201</v>
      </c>
      <c r="BU286" s="40">
        <v>6.2291980250965597</v>
      </c>
      <c r="BV286" s="41">
        <v>298.82979999999998</v>
      </c>
      <c r="BW286" s="72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 s="71">
        <v>427</v>
      </c>
      <c r="E287" s="25">
        <v>5</v>
      </c>
      <c r="F287" s="25">
        <v>4</v>
      </c>
      <c r="G287" s="25">
        <v>9</v>
      </c>
      <c r="H287" s="25">
        <v>15</v>
      </c>
      <c r="I287" s="26">
        <v>1</v>
      </c>
      <c r="J287" s="25">
        <v>-6</v>
      </c>
      <c r="K287" s="27">
        <v>-5</v>
      </c>
      <c r="L287" s="28">
        <v>-1.1709601873536299</v>
      </c>
      <c r="M287" s="28">
        <v>0.23</v>
      </c>
      <c r="N287" s="72">
        <v>-1.40515222482436</v>
      </c>
      <c r="O287" s="73">
        <v>44.167447306791601</v>
      </c>
      <c r="P287">
        <v>51</v>
      </c>
      <c r="Q287">
        <v>91</v>
      </c>
      <c r="R287" s="32">
        <v>11.943793911007001</v>
      </c>
      <c r="S287" s="31">
        <v>66.744730679156902</v>
      </c>
      <c r="T287" s="32">
        <v>21.311475409836099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>
        <v>13797516.050000001</v>
      </c>
      <c r="AA287" s="33">
        <v>7298542.5800000001</v>
      </c>
      <c r="AB287" s="31">
        <v>11821902.24</v>
      </c>
      <c r="AC287" s="30">
        <v>27685.953723653402</v>
      </c>
      <c r="AD287" s="72">
        <v>4.4827586206896601</v>
      </c>
      <c r="AE287" s="74">
        <v>13</v>
      </c>
      <c r="AF287" s="30">
        <v>64</v>
      </c>
      <c r="AG287" s="30">
        <v>26</v>
      </c>
      <c r="AH287" s="30">
        <v>27</v>
      </c>
      <c r="AI287" s="30">
        <v>27</v>
      </c>
      <c r="AJ287" s="37">
        <v>1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/>
      <c r="AT287" s="37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1">
        <v>99.3</v>
      </c>
      <c r="BA287" s="31">
        <v>78.099999999999994</v>
      </c>
      <c r="BB287" s="31">
        <v>0</v>
      </c>
      <c r="BC287" s="38">
        <v>63.012709266437398</v>
      </c>
      <c r="BD287" s="38">
        <v>88.829545998819896</v>
      </c>
      <c r="BE287" s="38">
        <v>6.8799583706955501</v>
      </c>
      <c r="BF287" s="36">
        <v>22.4707052081129</v>
      </c>
      <c r="BG287" s="36">
        <v>40.912247396926801</v>
      </c>
      <c r="BH287" s="36">
        <v>4.55345136909889</v>
      </c>
      <c r="BI287" s="36">
        <v>4.9146391059107604</v>
      </c>
      <c r="BJ287" s="36">
        <v>0.57471237770657302</v>
      </c>
      <c r="BK287" s="36">
        <v>26.574244542244099</v>
      </c>
      <c r="BL287" s="39">
        <v>55.973903562932698</v>
      </c>
      <c r="BM287" s="39">
        <v>0</v>
      </c>
      <c r="BN287" s="39">
        <v>0</v>
      </c>
      <c r="BO287" s="39">
        <v>2.5140384318170099</v>
      </c>
      <c r="BP287" s="39">
        <v>0.18951910590937401</v>
      </c>
      <c r="BQ287" s="39">
        <v>4.3352481657783102</v>
      </c>
      <c r="BR287" s="39">
        <v>23.478535134385801</v>
      </c>
      <c r="BS287" s="39">
        <v>0.64643006940668801</v>
      </c>
      <c r="BT287" s="39">
        <v>1.2152969324282501</v>
      </c>
      <c r="BU287" s="40">
        <v>11.647028597341899</v>
      </c>
      <c r="BV287" s="41">
        <v>904.55259999999998</v>
      </c>
      <c r="BW287" s="72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 s="71">
        <v>317</v>
      </c>
      <c r="E288" s="25">
        <v>3</v>
      </c>
      <c r="F288" s="25">
        <v>6</v>
      </c>
      <c r="G288" s="25">
        <v>11</v>
      </c>
      <c r="H288" s="25">
        <v>5</v>
      </c>
      <c r="I288" s="26">
        <v>-3</v>
      </c>
      <c r="J288" s="25">
        <v>6</v>
      </c>
      <c r="K288" s="27">
        <v>3</v>
      </c>
      <c r="L288" s="28">
        <v>0.94637223974763396</v>
      </c>
      <c r="M288" s="28">
        <v>-0.95</v>
      </c>
      <c r="N288" s="72">
        <v>1.8927444794952699</v>
      </c>
      <c r="O288" s="73">
        <v>46.039432176656099</v>
      </c>
      <c r="P288">
        <v>41</v>
      </c>
      <c r="Q288">
        <v>79</v>
      </c>
      <c r="R288" s="32">
        <v>12.933753943217701</v>
      </c>
      <c r="S288" s="31">
        <v>62.145110410094603</v>
      </c>
      <c r="T288" s="32">
        <v>24.921135646687699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>
        <v>4940140.3899999997</v>
      </c>
      <c r="AA288" s="33">
        <v>3956514.88</v>
      </c>
      <c r="AB288" s="43">
        <v>3981314.76</v>
      </c>
      <c r="AC288" s="30">
        <v>12559.352555205</v>
      </c>
      <c r="AD288" s="72">
        <v>4.1237113402061896</v>
      </c>
      <c r="AE288" s="74">
        <v>8</v>
      </c>
      <c r="AF288" s="30">
        <v>70</v>
      </c>
      <c r="AG288" s="30">
        <v>29</v>
      </c>
      <c r="AH288" s="30">
        <v>14</v>
      </c>
      <c r="AI288" s="30">
        <v>0</v>
      </c>
      <c r="AJ288" s="37">
        <v>0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/>
      <c r="AT288" s="37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1">
        <v>100</v>
      </c>
      <c r="BA288" s="31">
        <v>80.8</v>
      </c>
      <c r="BB288" s="31">
        <v>62.4</v>
      </c>
      <c r="BC288" s="38">
        <v>67.515149794633004</v>
      </c>
      <c r="BD288" s="38">
        <v>34.145537279627902</v>
      </c>
      <c r="BE288" s="38">
        <v>13.773640924085001</v>
      </c>
      <c r="BF288" s="36">
        <v>11.1333819632985</v>
      </c>
      <c r="BG288" s="36">
        <v>7.2749632665424002</v>
      </c>
      <c r="BH288" s="36">
        <v>35.046381500348602</v>
      </c>
      <c r="BI288" s="36">
        <v>9.4170354934950602</v>
      </c>
      <c r="BJ288" s="36">
        <v>13.7504251681209</v>
      </c>
      <c r="BK288" s="36">
        <v>23.377812608194599</v>
      </c>
      <c r="BL288" s="39">
        <v>23.053410642523001</v>
      </c>
      <c r="BM288" s="39">
        <v>0</v>
      </c>
      <c r="BN288" s="39">
        <v>0</v>
      </c>
      <c r="BO288" s="39">
        <v>6.61851460002603</v>
      </c>
      <c r="BP288" s="39">
        <v>28.543930250013201</v>
      </c>
      <c r="BQ288" s="39">
        <v>9.2992943020708392</v>
      </c>
      <c r="BR288" s="39">
        <v>24.079310698192302</v>
      </c>
      <c r="BS288" s="39">
        <v>0.35492617590933401</v>
      </c>
      <c r="BT288" s="39">
        <v>1.84992979025705</v>
      </c>
      <c r="BU288" s="40">
        <v>6.2006835410083099</v>
      </c>
      <c r="BV288" s="41">
        <v>288.84879999999998</v>
      </c>
      <c r="BW288" s="72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 s="71">
        <v>163</v>
      </c>
      <c r="E289" s="25">
        <v>0</v>
      </c>
      <c r="F289" s="25">
        <v>2</v>
      </c>
      <c r="G289" s="25">
        <v>4</v>
      </c>
      <c r="H289" s="25">
        <v>4</v>
      </c>
      <c r="I289" s="26">
        <v>-2</v>
      </c>
      <c r="J289" s="25">
        <v>0</v>
      </c>
      <c r="K289" s="27">
        <v>-2</v>
      </c>
      <c r="L289" s="28">
        <v>-1.22699386503067</v>
      </c>
      <c r="M289" s="28">
        <v>-1.23</v>
      </c>
      <c r="N289" s="72">
        <v>0</v>
      </c>
      <c r="O289" s="73">
        <v>42.506134969325203</v>
      </c>
      <c r="P289">
        <v>27</v>
      </c>
      <c r="Q289">
        <v>26</v>
      </c>
      <c r="R289" s="32">
        <v>16.564417177914098</v>
      </c>
      <c r="S289" s="31">
        <v>67.4846625766871</v>
      </c>
      <c r="T289" s="32">
        <v>15.9509202453988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>
        <v>2715710.04</v>
      </c>
      <c r="AA289" s="33">
        <v>2003346.58</v>
      </c>
      <c r="AB289" s="31">
        <v>3465788.14</v>
      </c>
      <c r="AC289" s="30">
        <v>21262.503926380399</v>
      </c>
      <c r="AD289" s="72">
        <v>5.2173913043478297</v>
      </c>
      <c r="AE289" s="74">
        <v>6</v>
      </c>
      <c r="AF289" s="30">
        <v>51</v>
      </c>
      <c r="AG289" s="30">
        <v>17</v>
      </c>
      <c r="AH289" s="30">
        <v>0</v>
      </c>
      <c r="AI289" s="30">
        <v>0</v>
      </c>
      <c r="AJ289" s="37">
        <v>0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/>
      <c r="AT289" s="37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1">
        <v>99.4</v>
      </c>
      <c r="BA289" s="31">
        <v>83.9</v>
      </c>
      <c r="BB289" s="31">
        <v>54</v>
      </c>
      <c r="BC289" s="38">
        <v>83.083907268864195</v>
      </c>
      <c r="BD289" s="38">
        <v>79.998676654443102</v>
      </c>
      <c r="BE289" s="38">
        <v>11.161723274514101</v>
      </c>
      <c r="BF289" s="36">
        <v>0</v>
      </c>
      <c r="BG289" s="36">
        <v>0</v>
      </c>
      <c r="BH289" s="36">
        <v>31.6674369898099</v>
      </c>
      <c r="BI289" s="36">
        <v>30.8569394344083</v>
      </c>
      <c r="BJ289" s="36">
        <v>33.7190125683071</v>
      </c>
      <c r="BK289" s="36">
        <v>3.7566110074747199</v>
      </c>
      <c r="BL289" s="39">
        <v>66.466026327896003</v>
      </c>
      <c r="BM289" s="39">
        <v>0</v>
      </c>
      <c r="BN289" s="39">
        <v>0</v>
      </c>
      <c r="BO289" s="39">
        <v>7.3442851259636202</v>
      </c>
      <c r="BP289" s="39">
        <v>0</v>
      </c>
      <c r="BQ289" s="39">
        <v>9.2735958150045299</v>
      </c>
      <c r="BR289" s="39">
        <v>0</v>
      </c>
      <c r="BS289" s="39">
        <v>4.2295536371325797</v>
      </c>
      <c r="BT289" s="39">
        <v>2.6516930656114202</v>
      </c>
      <c r="BU289" s="40">
        <v>10.034846028391801</v>
      </c>
      <c r="BV289" s="41">
        <v>103.68470000000001</v>
      </c>
      <c r="BW289" s="72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 s="71">
        <v>249</v>
      </c>
      <c r="E290" s="25">
        <v>4</v>
      </c>
      <c r="F290" s="25">
        <v>2</v>
      </c>
      <c r="G290" s="25">
        <v>14</v>
      </c>
      <c r="H290" s="25">
        <v>8</v>
      </c>
      <c r="I290" s="26">
        <v>2</v>
      </c>
      <c r="J290" s="25">
        <v>6</v>
      </c>
      <c r="K290" s="27">
        <v>8</v>
      </c>
      <c r="L290" s="28">
        <v>3.2128514056224899</v>
      </c>
      <c r="M290" s="28">
        <v>0.8</v>
      </c>
      <c r="N290" s="72">
        <v>2.4096385542168699</v>
      </c>
      <c r="O290" s="73">
        <v>45.672690763052202</v>
      </c>
      <c r="P290">
        <v>29</v>
      </c>
      <c r="Q290">
        <v>61</v>
      </c>
      <c r="R290" s="32">
        <v>11.6465863453815</v>
      </c>
      <c r="S290" s="31">
        <v>63.855421686747</v>
      </c>
      <c r="T290" s="32">
        <v>24.497991967871499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>
        <v>4393873.55</v>
      </c>
      <c r="AA290" s="33">
        <v>3428083.65</v>
      </c>
      <c r="AB290" s="31">
        <v>7982449.2699999996</v>
      </c>
      <c r="AC290" s="30">
        <v>32058.029196787102</v>
      </c>
      <c r="AD290" s="72">
        <v>1.31578947368421</v>
      </c>
      <c r="AE290" s="74">
        <v>2</v>
      </c>
      <c r="AF290" s="30">
        <v>68</v>
      </c>
      <c r="AG290" s="30">
        <v>32</v>
      </c>
      <c r="AH290" s="30">
        <v>20</v>
      </c>
      <c r="AI290" s="30">
        <v>0</v>
      </c>
      <c r="AJ290" s="37">
        <v>2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/>
      <c r="AT290" s="37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1">
        <v>99.6</v>
      </c>
      <c r="BA290" s="31">
        <v>89.1</v>
      </c>
      <c r="BB290" s="31">
        <v>33.9</v>
      </c>
      <c r="BC290" s="38">
        <v>87.768996627609795</v>
      </c>
      <c r="BD290" s="38">
        <v>86.760161538653506</v>
      </c>
      <c r="BE290" s="38">
        <v>8.7176133336660708</v>
      </c>
      <c r="BF290" s="36">
        <v>0</v>
      </c>
      <c r="BG290" s="36">
        <v>9.8870437909459206</v>
      </c>
      <c r="BH290" s="36">
        <v>53.264384865076998</v>
      </c>
      <c r="BI290" s="36">
        <v>30.125210583740301</v>
      </c>
      <c r="BJ290" s="36">
        <v>5.5474886664598202</v>
      </c>
      <c r="BK290" s="36">
        <v>1.17587209377695</v>
      </c>
      <c r="BL290" s="39">
        <v>76.148523254969604</v>
      </c>
      <c r="BM290" s="39">
        <v>0</v>
      </c>
      <c r="BN290" s="39">
        <v>0</v>
      </c>
      <c r="BO290" s="39">
        <v>3.3104658374372198</v>
      </c>
      <c r="BP290" s="39">
        <v>0.65864578236952998</v>
      </c>
      <c r="BQ290" s="39">
        <v>7.6513617528334397</v>
      </c>
      <c r="BR290" s="39">
        <v>2.1645435964464301</v>
      </c>
      <c r="BS290" s="39">
        <v>1.17584878168981</v>
      </c>
      <c r="BT290" s="39">
        <v>1.7153835989700701</v>
      </c>
      <c r="BU290" s="40">
        <v>7.1752273952838896</v>
      </c>
      <c r="BV290" s="41">
        <v>420.02850000000001</v>
      </c>
      <c r="BW290" s="72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 s="71">
        <v>239</v>
      </c>
      <c r="E291" s="25">
        <v>3</v>
      </c>
      <c r="F291" s="25">
        <v>1</v>
      </c>
      <c r="G291" s="25">
        <v>10</v>
      </c>
      <c r="H291" s="25">
        <v>8</v>
      </c>
      <c r="I291" s="26">
        <v>2</v>
      </c>
      <c r="J291" s="25">
        <v>2</v>
      </c>
      <c r="K291" s="27">
        <v>4</v>
      </c>
      <c r="L291" s="28">
        <v>1.67364016736402</v>
      </c>
      <c r="M291" s="28">
        <v>0.84</v>
      </c>
      <c r="N291" s="72">
        <v>0.836820083682008</v>
      </c>
      <c r="O291" s="73">
        <v>41.098326359832598</v>
      </c>
      <c r="P291">
        <v>48</v>
      </c>
      <c r="Q291">
        <v>45</v>
      </c>
      <c r="R291" s="32">
        <v>20.0836820083682</v>
      </c>
      <c r="S291" s="31">
        <v>61.087866108786599</v>
      </c>
      <c r="T291" s="32">
        <v>18.828451882845201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>
        <v>3931546.61</v>
      </c>
      <c r="AA291" s="33">
        <v>3555938.75</v>
      </c>
      <c r="AB291" s="31">
        <v>2512867.73</v>
      </c>
      <c r="AC291" s="30">
        <v>10514.0909205021</v>
      </c>
      <c r="AD291" s="72">
        <v>6.0402684563758404</v>
      </c>
      <c r="AE291" s="74">
        <v>9</v>
      </c>
      <c r="AF291" s="30">
        <v>53</v>
      </c>
      <c r="AG291" s="30">
        <v>22</v>
      </c>
      <c r="AH291" s="30">
        <v>0</v>
      </c>
      <c r="AI291" s="30">
        <v>0</v>
      </c>
      <c r="AJ291" s="37">
        <v>0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/>
      <c r="AT291" s="37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1">
        <v>100</v>
      </c>
      <c r="BA291" s="31">
        <v>92.6</v>
      </c>
      <c r="BB291" s="31">
        <v>26.9</v>
      </c>
      <c r="BC291" s="38">
        <v>43.331322616378102</v>
      </c>
      <c r="BD291" s="38">
        <v>80.527267430810397</v>
      </c>
      <c r="BE291" s="38">
        <v>10.2800443815098</v>
      </c>
      <c r="BF291" s="36">
        <v>0</v>
      </c>
      <c r="BG291" s="36">
        <v>2.45500205734331</v>
      </c>
      <c r="BH291" s="36">
        <v>16.727407348322199</v>
      </c>
      <c r="BI291" s="36">
        <v>27.9547431141869</v>
      </c>
      <c r="BJ291" s="36">
        <v>1.35778098118188E-5</v>
      </c>
      <c r="BK291" s="36">
        <v>52.862833902337798</v>
      </c>
      <c r="BL291" s="39">
        <v>34.893530044598002</v>
      </c>
      <c r="BM291" s="39">
        <v>0</v>
      </c>
      <c r="BN291" s="39">
        <v>0</v>
      </c>
      <c r="BO291" s="39">
        <v>2.5724481259951801</v>
      </c>
      <c r="BP291" s="39">
        <v>1.4108652497260601</v>
      </c>
      <c r="BQ291" s="39">
        <v>4.4544791960588599</v>
      </c>
      <c r="BR291" s="39">
        <v>44.601264857287298</v>
      </c>
      <c r="BS291" s="39">
        <v>0.29576483186251901</v>
      </c>
      <c r="BT291" s="39">
        <v>0.86910830851510401</v>
      </c>
      <c r="BU291" s="40">
        <v>10.902539385957001</v>
      </c>
      <c r="BV291" s="41">
        <v>501.47949999999997</v>
      </c>
      <c r="BW291" s="72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 s="71">
        <v>205</v>
      </c>
      <c r="E292" s="25">
        <v>1</v>
      </c>
      <c r="F292" s="25">
        <v>1</v>
      </c>
      <c r="G292" s="25">
        <v>3</v>
      </c>
      <c r="H292" s="25">
        <v>7</v>
      </c>
      <c r="I292" s="26">
        <v>0</v>
      </c>
      <c r="J292" s="25">
        <v>-4</v>
      </c>
      <c r="K292" s="27">
        <v>-4</v>
      </c>
      <c r="L292" s="28">
        <v>-1.9512195121951199</v>
      </c>
      <c r="M292" s="28">
        <v>0</v>
      </c>
      <c r="N292" s="72">
        <v>-1.9512195121951199</v>
      </c>
      <c r="O292" s="73">
        <v>45.153658536585397</v>
      </c>
      <c r="P292">
        <v>24</v>
      </c>
      <c r="Q292">
        <v>48</v>
      </c>
      <c r="R292" s="32">
        <v>11.707317073170699</v>
      </c>
      <c r="S292" s="31">
        <v>64.878048780487802</v>
      </c>
      <c r="T292" s="32">
        <v>23.414634146341498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>
        <v>3371072.89</v>
      </c>
      <c r="AA292" s="33">
        <v>3130548.33</v>
      </c>
      <c r="AB292" s="31">
        <v>2334377.16</v>
      </c>
      <c r="AC292" s="30">
        <v>11387.205658536601</v>
      </c>
      <c r="AD292" s="72">
        <v>7.1428571428571397</v>
      </c>
      <c r="AE292" s="74">
        <v>10</v>
      </c>
      <c r="AF292" s="30">
        <v>60</v>
      </c>
      <c r="AG292" s="30">
        <v>15</v>
      </c>
      <c r="AH292" s="30">
        <v>0</v>
      </c>
      <c r="AI292" s="30">
        <v>0</v>
      </c>
      <c r="AJ292" s="37">
        <v>2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/>
      <c r="AT292" s="37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1">
        <v>99</v>
      </c>
      <c r="BA292" s="31">
        <v>82.2</v>
      </c>
      <c r="BB292" s="31">
        <v>32.1</v>
      </c>
      <c r="BC292" s="38">
        <v>87.375488855806395</v>
      </c>
      <c r="BD292" s="38">
        <v>89.585015140361406</v>
      </c>
      <c r="BE292" s="38">
        <v>4.5803911955652499</v>
      </c>
      <c r="BF292" s="36">
        <v>1.1040461817810501</v>
      </c>
      <c r="BG292" s="36">
        <v>3.8984431800628001</v>
      </c>
      <c r="BH292" s="36">
        <v>56.786727332721703</v>
      </c>
      <c r="BI292" s="36">
        <v>30.3962839441593</v>
      </c>
      <c r="BJ292" s="36">
        <v>0</v>
      </c>
      <c r="BK292" s="36">
        <v>7.8144993612751303</v>
      </c>
      <c r="BL292" s="39">
        <v>78.275344920438897</v>
      </c>
      <c r="BM292" s="39">
        <v>0</v>
      </c>
      <c r="BN292" s="39">
        <v>0</v>
      </c>
      <c r="BO292" s="39">
        <v>4.3508497298898101</v>
      </c>
      <c r="BP292" s="39">
        <v>0.747155006844202</v>
      </c>
      <c r="BQ292" s="39">
        <v>4.0021391986334498</v>
      </c>
      <c r="BR292" s="39">
        <v>1.3582853622226501</v>
      </c>
      <c r="BS292" s="39">
        <v>0.97755736481049105</v>
      </c>
      <c r="BT292" s="39">
        <v>1.36947935589584</v>
      </c>
      <c r="BU292" s="40">
        <v>8.9191890612646407</v>
      </c>
      <c r="BV292" s="41">
        <v>453.81479999999999</v>
      </c>
      <c r="BW292" s="7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 s="71">
        <v>146</v>
      </c>
      <c r="E293" s="25">
        <v>1</v>
      </c>
      <c r="F293" s="25">
        <v>2</v>
      </c>
      <c r="G293" s="25">
        <v>1</v>
      </c>
      <c r="H293" s="25">
        <v>2</v>
      </c>
      <c r="I293" s="26">
        <v>-1</v>
      </c>
      <c r="J293" s="25">
        <v>-1</v>
      </c>
      <c r="K293" s="27">
        <v>-2</v>
      </c>
      <c r="L293" s="28">
        <v>-1.3698630136986301</v>
      </c>
      <c r="M293" s="28">
        <v>-0.68</v>
      </c>
      <c r="N293" s="72">
        <v>-0.68493150684931503</v>
      </c>
      <c r="O293" s="73">
        <v>40.815068493150697</v>
      </c>
      <c r="P293">
        <v>25</v>
      </c>
      <c r="Q293">
        <v>29</v>
      </c>
      <c r="R293" s="32">
        <v>17.123287671232902</v>
      </c>
      <c r="S293" s="31">
        <v>63.013698630137</v>
      </c>
      <c r="T293" s="32">
        <v>19.863013698630098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>
        <v>2933220.37</v>
      </c>
      <c r="AA293" s="33">
        <v>2201126.4700000002</v>
      </c>
      <c r="AB293" s="31">
        <v>2659237.91</v>
      </c>
      <c r="AC293" s="30">
        <v>18213.958287671201</v>
      </c>
      <c r="AD293" s="72">
        <v>2.1739130434782599</v>
      </c>
      <c r="AE293" s="74">
        <v>2</v>
      </c>
      <c r="AF293" s="30">
        <v>34</v>
      </c>
      <c r="AG293" s="30">
        <v>17</v>
      </c>
      <c r="AH293" s="30">
        <v>3</v>
      </c>
      <c r="AI293" s="30">
        <v>0</v>
      </c>
      <c r="AJ293" s="37">
        <v>2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1">
        <v>98.5</v>
      </c>
      <c r="BA293" s="31">
        <v>77.900000000000006</v>
      </c>
      <c r="BB293" s="31">
        <v>8.3000000000000007</v>
      </c>
      <c r="BC293" s="38">
        <v>78.177438577932193</v>
      </c>
      <c r="BD293" s="38">
        <v>90.595903956628007</v>
      </c>
      <c r="BE293" s="38">
        <v>3.7832358040945699</v>
      </c>
      <c r="BF293" s="36">
        <v>4.6314142399831999</v>
      </c>
      <c r="BG293" s="36">
        <v>8.3455755166282799</v>
      </c>
      <c r="BH293" s="36">
        <v>43.515468411597602</v>
      </c>
      <c r="BI293" s="36">
        <v>30.360012568110101</v>
      </c>
      <c r="BJ293" s="36">
        <v>0.56590195313549496</v>
      </c>
      <c r="BK293" s="36">
        <v>12.581627310545301</v>
      </c>
      <c r="BL293" s="39">
        <v>70.825557169815198</v>
      </c>
      <c r="BM293" s="39">
        <v>0</v>
      </c>
      <c r="BN293" s="39">
        <v>0</v>
      </c>
      <c r="BO293" s="39">
        <v>4.3942445611125596</v>
      </c>
      <c r="BP293" s="39">
        <v>0</v>
      </c>
      <c r="BQ293" s="39">
        <v>2.9576368470043701</v>
      </c>
      <c r="BR293" s="39">
        <v>11.0446544265233</v>
      </c>
      <c r="BS293" s="39">
        <v>2.02394865884277</v>
      </c>
      <c r="BT293" s="39">
        <v>1.0221228002503799</v>
      </c>
      <c r="BU293" s="40">
        <v>7.7318355364513396</v>
      </c>
      <c r="BV293" s="41">
        <v>346.35759999999999</v>
      </c>
      <c r="BW293" s="72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 s="71">
        <v>556</v>
      </c>
      <c r="E294" s="25">
        <v>3</v>
      </c>
      <c r="F294" s="25">
        <v>8</v>
      </c>
      <c r="G294" s="25">
        <v>12</v>
      </c>
      <c r="H294" s="25">
        <v>18</v>
      </c>
      <c r="I294" s="26">
        <v>-5</v>
      </c>
      <c r="J294" s="25">
        <v>-6</v>
      </c>
      <c r="K294" s="27">
        <v>-11</v>
      </c>
      <c r="L294" s="28">
        <v>-1.97841726618705</v>
      </c>
      <c r="M294" s="28">
        <v>-0.9</v>
      </c>
      <c r="N294" s="72">
        <v>-1.07913669064748</v>
      </c>
      <c r="O294" s="73">
        <v>43.253597122302203</v>
      </c>
      <c r="P294">
        <v>79</v>
      </c>
      <c r="Q294">
        <v>125</v>
      </c>
      <c r="R294" s="32">
        <v>14.208633093525201</v>
      </c>
      <c r="S294" s="31">
        <v>63.309352517985602</v>
      </c>
      <c r="T294" s="32">
        <v>22.482014388489201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>
        <v>12678157.960000001</v>
      </c>
      <c r="AA294" s="33">
        <v>8389143.5999999996</v>
      </c>
      <c r="AB294" s="31">
        <v>10538097.93</v>
      </c>
      <c r="AC294" s="30">
        <v>18953.413543165501</v>
      </c>
      <c r="AD294" s="72">
        <v>1.6713091922005601</v>
      </c>
      <c r="AE294" s="74">
        <v>6</v>
      </c>
      <c r="AF294" s="30">
        <v>128</v>
      </c>
      <c r="AG294" s="30">
        <v>62</v>
      </c>
      <c r="AH294" s="30">
        <v>35</v>
      </c>
      <c r="AI294" s="30">
        <v>0</v>
      </c>
      <c r="AJ294" s="37">
        <v>0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/>
      <c r="AT294" s="37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1">
        <v>98.3</v>
      </c>
      <c r="BA294" s="31">
        <v>2.4</v>
      </c>
      <c r="BB294" s="31">
        <v>14.7</v>
      </c>
      <c r="BC294" s="38">
        <v>87.789940237737497</v>
      </c>
      <c r="BD294" s="38">
        <v>88.167591737646404</v>
      </c>
      <c r="BE294" s="38">
        <v>8.0713151915674999</v>
      </c>
      <c r="BF294" s="36">
        <v>23.250318057089299</v>
      </c>
      <c r="BG294" s="36">
        <v>45.782878167625498</v>
      </c>
      <c r="BH294" s="36">
        <v>11.362527363524499</v>
      </c>
      <c r="BI294" s="36">
        <v>11.9384632265041</v>
      </c>
      <c r="BJ294" s="36">
        <v>2.7920140433266001</v>
      </c>
      <c r="BK294" s="36">
        <v>4.8737991419300899</v>
      </c>
      <c r="BL294" s="39">
        <v>77.402276095532201</v>
      </c>
      <c r="BM294" s="39">
        <v>0</v>
      </c>
      <c r="BN294" s="39">
        <v>0</v>
      </c>
      <c r="BO294" s="39">
        <v>3.30186135912879</v>
      </c>
      <c r="BP294" s="39">
        <v>0</v>
      </c>
      <c r="BQ294" s="39">
        <v>7.0858027830765398</v>
      </c>
      <c r="BR294" s="39">
        <v>4.05105731552172</v>
      </c>
      <c r="BS294" s="39">
        <v>1.77037141204193</v>
      </c>
      <c r="BT294" s="39">
        <v>1.8890288668777799</v>
      </c>
      <c r="BU294" s="40">
        <v>4.4996021678210596</v>
      </c>
      <c r="BV294" s="41">
        <v>548.97519999999997</v>
      </c>
      <c r="BW294" s="72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 s="71">
        <v>156</v>
      </c>
      <c r="E295" s="25">
        <v>1</v>
      </c>
      <c r="F295" s="25">
        <v>3</v>
      </c>
      <c r="G295" s="25">
        <v>8</v>
      </c>
      <c r="H295" s="25">
        <v>15</v>
      </c>
      <c r="I295" s="26">
        <v>-2</v>
      </c>
      <c r="J295" s="25">
        <v>-7</v>
      </c>
      <c r="K295" s="27">
        <v>-9</v>
      </c>
      <c r="L295" s="28">
        <v>-5.7692307692307701</v>
      </c>
      <c r="M295" s="28">
        <v>-1.28</v>
      </c>
      <c r="N295" s="72">
        <v>-4.4871794871794899</v>
      </c>
      <c r="O295" s="73">
        <v>45.269230769230802</v>
      </c>
      <c r="P295">
        <v>15</v>
      </c>
      <c r="Q295">
        <v>33</v>
      </c>
      <c r="R295" s="32">
        <v>9.6153846153846203</v>
      </c>
      <c r="S295" s="31">
        <v>69.230769230769198</v>
      </c>
      <c r="T295" s="32">
        <v>21.153846153846199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>
        <v>13736715.92</v>
      </c>
      <c r="AA295" s="33">
        <v>7505941.0099999998</v>
      </c>
      <c r="AB295" s="31">
        <v>16937960.640000001</v>
      </c>
      <c r="AC295" s="30">
        <v>108576.670769231</v>
      </c>
      <c r="AD295" s="72">
        <v>0</v>
      </c>
      <c r="AE295" s="74">
        <v>0</v>
      </c>
      <c r="AF295" s="30">
        <v>10</v>
      </c>
      <c r="AG295" s="30">
        <v>12</v>
      </c>
      <c r="AH295" s="30">
        <v>57</v>
      </c>
      <c r="AI295" s="30">
        <v>0</v>
      </c>
      <c r="AJ295" s="37">
        <v>0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/>
      <c r="AT295" s="37">
        <v>31</v>
      </c>
      <c r="AU295" s="30">
        <v>3</v>
      </c>
      <c r="AV295" s="30">
        <v>15</v>
      </c>
      <c r="AW295" s="30">
        <v>5</v>
      </c>
      <c r="AX295" s="30">
        <v>0</v>
      </c>
      <c r="AY295" s="30">
        <v>8</v>
      </c>
      <c r="AZ295" s="31">
        <v>100</v>
      </c>
      <c r="BA295" s="31">
        <v>10.7</v>
      </c>
      <c r="BB295" s="31">
        <v>90.7</v>
      </c>
      <c r="BC295" s="38">
        <v>14.0612736304659</v>
      </c>
      <c r="BD295" s="38">
        <v>33.604736518136299</v>
      </c>
      <c r="BE295" s="38">
        <v>65.691318264157502</v>
      </c>
      <c r="BF295" s="36">
        <v>0</v>
      </c>
      <c r="BG295" s="36">
        <v>1.1076126468857901</v>
      </c>
      <c r="BH295" s="36">
        <v>5.4976893668571902</v>
      </c>
      <c r="BI295" s="36">
        <v>0</v>
      </c>
      <c r="BJ295" s="36">
        <v>11.802838528252501</v>
      </c>
      <c r="BK295" s="36">
        <v>81.591859458004507</v>
      </c>
      <c r="BL295" s="39">
        <v>4.7252539546122403</v>
      </c>
      <c r="BM295" s="39">
        <v>0</v>
      </c>
      <c r="BN295" s="39">
        <v>0</v>
      </c>
      <c r="BO295" s="39">
        <v>9.8983663270239594E-2</v>
      </c>
      <c r="BP295" s="39">
        <v>0</v>
      </c>
      <c r="BQ295" s="39">
        <v>9.2370360125833795</v>
      </c>
      <c r="BR295" s="39">
        <v>81.596872645684499</v>
      </c>
      <c r="BS295" s="39">
        <v>0.24021518700748101</v>
      </c>
      <c r="BT295" s="39">
        <v>0.29781213332877798</v>
      </c>
      <c r="BU295" s="40">
        <v>3.8038264035134399</v>
      </c>
      <c r="BV295" s="41">
        <v>2508.2927</v>
      </c>
      <c r="BW295" s="72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 s="71">
        <v>2416</v>
      </c>
      <c r="E296" s="25">
        <v>14</v>
      </c>
      <c r="F296" s="25">
        <v>26</v>
      </c>
      <c r="G296" s="25">
        <v>67</v>
      </c>
      <c r="H296" s="25">
        <v>68</v>
      </c>
      <c r="I296" s="26">
        <v>-12</v>
      </c>
      <c r="J296" s="25">
        <v>-1</v>
      </c>
      <c r="K296" s="27">
        <v>-13</v>
      </c>
      <c r="L296" s="28">
        <v>-0.53807947019867597</v>
      </c>
      <c r="M296" s="28">
        <v>-0.5</v>
      </c>
      <c r="N296" s="72">
        <v>-4.1390728476821202E-2</v>
      </c>
      <c r="O296" s="73">
        <v>42.460678807946998</v>
      </c>
      <c r="P296">
        <v>376</v>
      </c>
      <c r="Q296">
        <v>462</v>
      </c>
      <c r="R296" s="32">
        <v>15.5629139072848</v>
      </c>
      <c r="S296" s="31">
        <v>65.314569536423903</v>
      </c>
      <c r="T296" s="32">
        <v>19.122516556291401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>
        <v>65776498.140000001</v>
      </c>
      <c r="AA296" s="33">
        <v>38840384.07</v>
      </c>
      <c r="AB296" s="43">
        <v>66771415.729999997</v>
      </c>
      <c r="AC296" s="30">
        <v>27637.175384933798</v>
      </c>
      <c r="AD296" s="72">
        <v>4.0701314965560398</v>
      </c>
      <c r="AE296" s="74">
        <v>65</v>
      </c>
      <c r="AF296" s="30">
        <v>386</v>
      </c>
      <c r="AG296" s="30">
        <v>142</v>
      </c>
      <c r="AH296" s="30">
        <v>191</v>
      </c>
      <c r="AI296" s="30">
        <v>45</v>
      </c>
      <c r="AJ296" s="37">
        <v>3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/>
      <c r="AT296" s="37">
        <v>4</v>
      </c>
      <c r="AU296" s="30">
        <v>1</v>
      </c>
      <c r="AV296" s="30">
        <v>1</v>
      </c>
      <c r="AW296" s="30">
        <v>0</v>
      </c>
      <c r="AX296" s="30">
        <v>0</v>
      </c>
      <c r="AY296" s="30">
        <v>2</v>
      </c>
      <c r="AZ296" s="31">
        <v>99.9</v>
      </c>
      <c r="BA296" s="31">
        <v>76.400000000000006</v>
      </c>
      <c r="BB296" s="31">
        <v>87.6</v>
      </c>
      <c r="BC296" s="38">
        <v>25.758463333831699</v>
      </c>
      <c r="BD296" s="38">
        <v>37.259287275252198</v>
      </c>
      <c r="BE296" s="38">
        <v>56.252583604245501</v>
      </c>
      <c r="BF296" s="36">
        <v>6.9109666007785101E-7</v>
      </c>
      <c r="BG296" s="36">
        <v>0.36467972182228298</v>
      </c>
      <c r="BH296" s="36">
        <v>2.3012384608074301</v>
      </c>
      <c r="BI296" s="36">
        <v>12.664630836042599</v>
      </c>
      <c r="BJ296" s="36">
        <v>14.585392887591899</v>
      </c>
      <c r="BK296" s="36">
        <v>70.084057402639104</v>
      </c>
      <c r="BL296" s="39">
        <v>9.5974198512428597</v>
      </c>
      <c r="BM296" s="39">
        <v>0</v>
      </c>
      <c r="BN296" s="39">
        <v>0</v>
      </c>
      <c r="BO296" s="39">
        <v>1.6712423605562501</v>
      </c>
      <c r="BP296" s="39">
        <v>0</v>
      </c>
      <c r="BQ296" s="39">
        <v>14.489801122032601</v>
      </c>
      <c r="BR296" s="39">
        <v>67.860384594907799</v>
      </c>
      <c r="BS296" s="39">
        <v>0.89926612791857297</v>
      </c>
      <c r="BT296" s="39">
        <v>1.2550544605825</v>
      </c>
      <c r="BU296" s="40">
        <v>4.2268314827594002</v>
      </c>
      <c r="BV296" s="41">
        <v>2451.1765</v>
      </c>
      <c r="BW296" s="72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 s="71">
        <v>166</v>
      </c>
      <c r="E297" s="25">
        <v>3</v>
      </c>
      <c r="F297" s="25">
        <v>2</v>
      </c>
      <c r="G297" s="25">
        <v>6</v>
      </c>
      <c r="H297" s="25">
        <v>10</v>
      </c>
      <c r="I297" s="26">
        <v>1</v>
      </c>
      <c r="J297" s="25">
        <v>-4</v>
      </c>
      <c r="K297" s="27">
        <v>-3</v>
      </c>
      <c r="L297" s="28">
        <v>-1.80722891566265</v>
      </c>
      <c r="M297" s="28">
        <v>0.6</v>
      </c>
      <c r="N297" s="72">
        <v>-2.4096385542168699</v>
      </c>
      <c r="O297" s="73">
        <v>42.807228915662698</v>
      </c>
      <c r="P297">
        <v>19</v>
      </c>
      <c r="Q297">
        <v>27</v>
      </c>
      <c r="R297" s="32">
        <v>11.445783132530099</v>
      </c>
      <c r="S297" s="31">
        <v>72.289156626505999</v>
      </c>
      <c r="T297" s="32">
        <v>16.265060240963901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>
        <v>2998436.39</v>
      </c>
      <c r="AA297" s="33">
        <v>2601604.89</v>
      </c>
      <c r="AB297" s="31">
        <v>2563242.71</v>
      </c>
      <c r="AC297" s="30">
        <v>15441.2211445783</v>
      </c>
      <c r="AD297" s="72">
        <v>3.2520325203252001</v>
      </c>
      <c r="AE297" s="74">
        <v>4</v>
      </c>
      <c r="AF297" s="30">
        <v>26</v>
      </c>
      <c r="AG297" s="30">
        <v>11</v>
      </c>
      <c r="AH297" s="30">
        <v>5</v>
      </c>
      <c r="AI297" s="30">
        <v>0</v>
      </c>
      <c r="AJ297" s="37">
        <v>0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/>
      <c r="AT297" s="37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1">
        <v>100</v>
      </c>
      <c r="BA297" s="31">
        <v>6</v>
      </c>
      <c r="BB297" s="31">
        <v>0</v>
      </c>
      <c r="BC297" s="38">
        <v>34.991591248176299</v>
      </c>
      <c r="BD297" s="38">
        <v>38.895664730790699</v>
      </c>
      <c r="BE297" s="38">
        <v>57.607297043524902</v>
      </c>
      <c r="BF297" s="36">
        <v>4.9125288143669198E-2</v>
      </c>
      <c r="BG297" s="36">
        <v>3.71142377507379</v>
      </c>
      <c r="BH297" s="36">
        <v>7.7289195287226597</v>
      </c>
      <c r="BI297" s="36">
        <v>0</v>
      </c>
      <c r="BJ297" s="36">
        <v>30.6133830113783</v>
      </c>
      <c r="BK297" s="36">
        <v>57.897148396681501</v>
      </c>
      <c r="BL297" s="39">
        <v>13.6102120158594</v>
      </c>
      <c r="BM297" s="39">
        <v>0</v>
      </c>
      <c r="BN297" s="39">
        <v>0</v>
      </c>
      <c r="BO297" s="39">
        <v>1.16724398215424</v>
      </c>
      <c r="BP297" s="39">
        <v>5.6425339569721698E-2</v>
      </c>
      <c r="BQ297" s="39">
        <v>20.157709910592999</v>
      </c>
      <c r="BR297" s="39">
        <v>58.739097197464197</v>
      </c>
      <c r="BS297" s="39">
        <v>0.26093278981510298</v>
      </c>
      <c r="BT297" s="39">
        <v>0.49799164904974402</v>
      </c>
      <c r="BU297" s="40">
        <v>5.5103871154946296</v>
      </c>
      <c r="BV297" s="41">
        <v>690.29269999999997</v>
      </c>
      <c r="BW297" s="72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 s="71">
        <v>375</v>
      </c>
      <c r="E298" s="25">
        <v>4</v>
      </c>
      <c r="F298" s="25">
        <v>3</v>
      </c>
      <c r="G298" s="25">
        <v>10</v>
      </c>
      <c r="H298" s="25">
        <v>7</v>
      </c>
      <c r="I298" s="26">
        <v>1</v>
      </c>
      <c r="J298" s="25">
        <v>3</v>
      </c>
      <c r="K298" s="27">
        <v>4</v>
      </c>
      <c r="L298" s="28">
        <v>1.06666666666667</v>
      </c>
      <c r="M298" s="28">
        <v>0.27</v>
      </c>
      <c r="N298" s="72">
        <v>0.8</v>
      </c>
      <c r="O298" s="73">
        <v>42.977333333333299</v>
      </c>
      <c r="P298">
        <v>36</v>
      </c>
      <c r="Q298">
        <v>52</v>
      </c>
      <c r="R298" s="32">
        <v>9.6</v>
      </c>
      <c r="S298" s="31">
        <v>76.533333333333303</v>
      </c>
      <c r="T298" s="32">
        <v>13.866666666666699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>
        <v>8163811.6200000001</v>
      </c>
      <c r="AA298" s="33">
        <v>5991406.9100000001</v>
      </c>
      <c r="AB298" s="31">
        <v>7877005.0300000003</v>
      </c>
      <c r="AC298" s="30">
        <v>21005.346746666699</v>
      </c>
      <c r="AD298" s="72">
        <v>4.8275862068965498</v>
      </c>
      <c r="AE298" s="74">
        <v>14</v>
      </c>
      <c r="AF298" s="30">
        <v>63</v>
      </c>
      <c r="AG298" s="30">
        <v>37</v>
      </c>
      <c r="AH298" s="30">
        <v>199</v>
      </c>
      <c r="AI298" s="30">
        <v>0</v>
      </c>
      <c r="AJ298" s="37">
        <v>2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/>
      <c r="AT298" s="37">
        <v>1</v>
      </c>
      <c r="AU298" s="30">
        <v>0</v>
      </c>
      <c r="AV298" s="30">
        <v>1</v>
      </c>
      <c r="AW298" s="30">
        <v>0</v>
      </c>
      <c r="AX298" s="30">
        <v>0</v>
      </c>
      <c r="AY298" s="30">
        <v>0</v>
      </c>
      <c r="AZ298" s="31">
        <v>100</v>
      </c>
      <c r="BA298" s="31">
        <v>53.5</v>
      </c>
      <c r="BB298" s="31">
        <v>50.1</v>
      </c>
      <c r="BC298" s="38">
        <v>18.317961494953799</v>
      </c>
      <c r="BD298" s="38">
        <v>35.567659176060097</v>
      </c>
      <c r="BE298" s="38">
        <v>57.028415936990797</v>
      </c>
      <c r="BF298" s="36">
        <v>0</v>
      </c>
      <c r="BG298" s="36">
        <v>1.6885323556962</v>
      </c>
      <c r="BH298" s="36">
        <v>4.4399542803885996</v>
      </c>
      <c r="BI298" s="36">
        <v>4.5194543135682101</v>
      </c>
      <c r="BJ298" s="36">
        <v>14.2828749488041</v>
      </c>
      <c r="BK298" s="36">
        <v>75.069184101542902</v>
      </c>
      <c r="BL298" s="39">
        <v>6.51527011252709</v>
      </c>
      <c r="BM298" s="39">
        <v>0</v>
      </c>
      <c r="BN298" s="39">
        <v>0</v>
      </c>
      <c r="BO298" s="39">
        <v>1.18514976906328</v>
      </c>
      <c r="BP298" s="39">
        <v>0.171098340843366</v>
      </c>
      <c r="BQ298" s="39">
        <v>10.446443272520099</v>
      </c>
      <c r="BR298" s="39">
        <v>76.015725576678804</v>
      </c>
      <c r="BS298" s="39">
        <v>0.466964022936386</v>
      </c>
      <c r="BT298" s="39">
        <v>0.52561999666275405</v>
      </c>
      <c r="BU298" s="40">
        <v>4.6737289087683003</v>
      </c>
      <c r="BV298" s="41">
        <v>1357.4065000000001</v>
      </c>
      <c r="BW298" s="72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 s="71">
        <v>624</v>
      </c>
      <c r="E299" s="25">
        <v>4</v>
      </c>
      <c r="F299" s="25">
        <v>11</v>
      </c>
      <c r="G299" s="25">
        <v>18</v>
      </c>
      <c r="H299" s="25">
        <v>14</v>
      </c>
      <c r="I299" s="26">
        <v>-7</v>
      </c>
      <c r="J299" s="25">
        <v>4</v>
      </c>
      <c r="K299" s="27">
        <v>-3</v>
      </c>
      <c r="L299" s="28">
        <v>-0.480769230769231</v>
      </c>
      <c r="M299" s="28">
        <v>-1.1200000000000001</v>
      </c>
      <c r="N299" s="72">
        <v>0.64102564102564097</v>
      </c>
      <c r="O299" s="73">
        <v>42.032051282051299</v>
      </c>
      <c r="P299">
        <v>96</v>
      </c>
      <c r="Q299">
        <v>108</v>
      </c>
      <c r="R299" s="32">
        <v>15.384615384615399</v>
      </c>
      <c r="S299" s="31">
        <v>67.307692307692307</v>
      </c>
      <c r="T299" s="32">
        <v>17.307692307692299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>
        <v>11928373.720000001</v>
      </c>
      <c r="AA299" s="33">
        <v>8921722.6799999997</v>
      </c>
      <c r="AB299" s="43">
        <v>8887856.0899999999</v>
      </c>
      <c r="AC299" s="30">
        <v>14243.3591185897</v>
      </c>
      <c r="AD299" s="72">
        <v>4.9295774647887303</v>
      </c>
      <c r="AE299" s="74">
        <v>21</v>
      </c>
      <c r="AF299" s="30">
        <v>102</v>
      </c>
      <c r="AG299" s="30">
        <v>39</v>
      </c>
      <c r="AH299" s="30">
        <v>7</v>
      </c>
      <c r="AI299" s="30">
        <v>2</v>
      </c>
      <c r="AJ299" s="37">
        <v>0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/>
      <c r="AT299" s="37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1">
        <v>97.9</v>
      </c>
      <c r="BA299" s="31">
        <v>5.7</v>
      </c>
      <c r="BB299" s="31">
        <v>0</v>
      </c>
      <c r="BC299" s="38">
        <v>44.036783852219699</v>
      </c>
      <c r="BD299" s="38">
        <v>17.006312216432999</v>
      </c>
      <c r="BE299" s="38">
        <v>77.281296276939898</v>
      </c>
      <c r="BF299" s="36">
        <v>1.5621355868920299</v>
      </c>
      <c r="BG299" s="36">
        <v>2.4011695407040299</v>
      </c>
      <c r="BH299" s="36">
        <v>6.5433279111478102</v>
      </c>
      <c r="BI299" s="36">
        <v>0.115113359415826</v>
      </c>
      <c r="BJ299" s="36">
        <v>44.2745134715991</v>
      </c>
      <c r="BK299" s="36">
        <v>45.103740130241199</v>
      </c>
      <c r="BL299" s="39">
        <v>7.4890329519842398</v>
      </c>
      <c r="BM299" s="39">
        <v>0</v>
      </c>
      <c r="BN299" s="39">
        <v>0</v>
      </c>
      <c r="BO299" s="39">
        <v>2.51555350056592</v>
      </c>
      <c r="BP299" s="39">
        <v>0</v>
      </c>
      <c r="BQ299" s="39">
        <v>34.032197399669499</v>
      </c>
      <c r="BR299" s="39">
        <v>49.423321422079397</v>
      </c>
      <c r="BS299" s="39">
        <v>0.20422759796185</v>
      </c>
      <c r="BT299" s="39">
        <v>0.76022769816860003</v>
      </c>
      <c r="BU299" s="40">
        <v>5.5754394295704799</v>
      </c>
      <c r="BV299" s="41">
        <v>1153.6149</v>
      </c>
      <c r="BW299" s="72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 s="71">
        <v>2354</v>
      </c>
      <c r="E300" s="25">
        <v>25</v>
      </c>
      <c r="F300" s="25">
        <v>28</v>
      </c>
      <c r="G300" s="25">
        <v>78</v>
      </c>
      <c r="H300" s="25">
        <v>81</v>
      </c>
      <c r="I300" s="26">
        <v>-3</v>
      </c>
      <c r="J300" s="25">
        <v>-3</v>
      </c>
      <c r="K300" s="27">
        <v>-6</v>
      </c>
      <c r="L300" s="28">
        <v>-0.25488530161427397</v>
      </c>
      <c r="M300" s="28">
        <v>-0.13</v>
      </c>
      <c r="N300" s="72">
        <v>-0.12744265080713699</v>
      </c>
      <c r="O300" s="73">
        <v>41.767204757858998</v>
      </c>
      <c r="P300">
        <v>378</v>
      </c>
      <c r="Q300">
        <v>433</v>
      </c>
      <c r="R300" s="32">
        <v>16.057774001699201</v>
      </c>
      <c r="S300" s="31">
        <v>65.548003398470698</v>
      </c>
      <c r="T300" s="32">
        <v>18.394222599830101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>
        <v>44554468.159999996</v>
      </c>
      <c r="AA300" s="33">
        <v>31072679.539999999</v>
      </c>
      <c r="AB300" s="31">
        <v>25905966.98</v>
      </c>
      <c r="AC300" s="30">
        <v>11005.083678844499</v>
      </c>
      <c r="AD300" s="72">
        <v>2.2508038585209</v>
      </c>
      <c r="AE300" s="74">
        <v>35</v>
      </c>
      <c r="AF300" s="30">
        <v>549</v>
      </c>
      <c r="AG300" s="30">
        <v>258</v>
      </c>
      <c r="AH300" s="30">
        <v>150</v>
      </c>
      <c r="AI300" s="30">
        <v>7</v>
      </c>
      <c r="AJ300" s="37">
        <v>3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/>
      <c r="AT300" s="37">
        <v>2</v>
      </c>
      <c r="AU300" s="30">
        <v>0</v>
      </c>
      <c r="AV300" s="30">
        <v>2</v>
      </c>
      <c r="AW300" s="30">
        <v>0</v>
      </c>
      <c r="AX300" s="30">
        <v>0</v>
      </c>
      <c r="AY300" s="30">
        <v>0</v>
      </c>
      <c r="AZ300" s="31">
        <v>99.8</v>
      </c>
      <c r="BA300" s="31">
        <v>66</v>
      </c>
      <c r="BB300" s="31">
        <v>96.1</v>
      </c>
      <c r="BC300" s="38">
        <v>49.0537945379508</v>
      </c>
      <c r="BD300" s="38">
        <v>72.342960732118001</v>
      </c>
      <c r="BE300" s="38">
        <v>18.4759925544971</v>
      </c>
      <c r="BF300" s="36">
        <v>3.0445651940688601</v>
      </c>
      <c r="BG300" s="36">
        <v>39.457985740422203</v>
      </c>
      <c r="BH300" s="36">
        <v>5.8507983595110096</v>
      </c>
      <c r="BI300" s="36">
        <v>2.4179320657012999</v>
      </c>
      <c r="BJ300" s="36">
        <v>9.4325296583583107</v>
      </c>
      <c r="BK300" s="36">
        <v>39.7961889819383</v>
      </c>
      <c r="BL300" s="39">
        <v>35.486967320203597</v>
      </c>
      <c r="BM300" s="39">
        <v>0</v>
      </c>
      <c r="BN300" s="39">
        <v>0</v>
      </c>
      <c r="BO300" s="39">
        <v>4.4793104868226896</v>
      </c>
      <c r="BP300" s="39">
        <v>2.4341304394435E-2</v>
      </c>
      <c r="BQ300" s="39">
        <v>9.0631754265300994</v>
      </c>
      <c r="BR300" s="39">
        <v>40.526910541409798</v>
      </c>
      <c r="BS300" s="39">
        <v>1.1691142964197401</v>
      </c>
      <c r="BT300" s="39">
        <v>2.1876970658731301</v>
      </c>
      <c r="BU300" s="40">
        <v>7.0624835583464698</v>
      </c>
      <c r="BV300" s="41">
        <v>1175.3684000000001</v>
      </c>
      <c r="BW300" s="72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 s="71">
        <v>559</v>
      </c>
      <c r="E301" s="25">
        <v>2</v>
      </c>
      <c r="F301" s="25">
        <v>6</v>
      </c>
      <c r="G301" s="25">
        <v>13</v>
      </c>
      <c r="H301" s="25">
        <v>12</v>
      </c>
      <c r="I301" s="26">
        <v>-4</v>
      </c>
      <c r="J301" s="25">
        <v>1</v>
      </c>
      <c r="K301" s="27">
        <v>-3</v>
      </c>
      <c r="L301" s="28">
        <v>-0.53667262969588603</v>
      </c>
      <c r="M301" s="28">
        <v>-0.72</v>
      </c>
      <c r="N301" s="72">
        <v>0.17889087656529501</v>
      </c>
      <c r="O301" s="73">
        <v>42.360465116279101</v>
      </c>
      <c r="P301">
        <v>69</v>
      </c>
      <c r="Q301">
        <v>95</v>
      </c>
      <c r="R301" s="32">
        <v>12.343470483005399</v>
      </c>
      <c r="S301" s="31">
        <v>70.661896243291594</v>
      </c>
      <c r="T301" s="32">
        <v>16.994633273702998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>
        <v>10661263.220000001</v>
      </c>
      <c r="AA301" s="33">
        <v>7884013.4299999997</v>
      </c>
      <c r="AB301" s="31">
        <v>10728632.49</v>
      </c>
      <c r="AC301" s="30">
        <v>19192.544704830099</v>
      </c>
      <c r="AD301" s="72">
        <v>9.6938775510204103</v>
      </c>
      <c r="AE301" s="74">
        <v>38</v>
      </c>
      <c r="AF301" s="30">
        <v>99</v>
      </c>
      <c r="AG301" s="30">
        <v>52</v>
      </c>
      <c r="AH301" s="30">
        <v>3</v>
      </c>
      <c r="AI301" s="30">
        <v>0</v>
      </c>
      <c r="AJ301" s="37">
        <v>0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/>
      <c r="AT301" s="37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1">
        <v>99.2</v>
      </c>
      <c r="BA301" s="31">
        <v>37.700000000000003</v>
      </c>
      <c r="BB301" s="31">
        <v>0</v>
      </c>
      <c r="BC301" s="38">
        <v>68.888424365405598</v>
      </c>
      <c r="BD301" s="38">
        <v>92.079324204601804</v>
      </c>
      <c r="BE301" s="38">
        <v>2.8176854264665101</v>
      </c>
      <c r="BF301" s="36">
        <v>1.9984434365880701</v>
      </c>
      <c r="BG301" s="36">
        <v>0.17043003006631999</v>
      </c>
      <c r="BH301" s="36">
        <v>24.7834679201809</v>
      </c>
      <c r="BI301" s="36">
        <v>40.559090714011496</v>
      </c>
      <c r="BJ301" s="36">
        <v>7.8212710075474803</v>
      </c>
      <c r="BK301" s="36">
        <v>24.667296891605702</v>
      </c>
      <c r="BL301" s="39">
        <v>63.431995610863702</v>
      </c>
      <c r="BM301" s="39">
        <v>0</v>
      </c>
      <c r="BN301" s="39">
        <v>0</v>
      </c>
      <c r="BO301" s="39">
        <v>3.5153696606754301</v>
      </c>
      <c r="BP301" s="39">
        <v>0</v>
      </c>
      <c r="BQ301" s="39">
        <v>1.9410590938664301</v>
      </c>
      <c r="BR301" s="39">
        <v>23.1797546101553</v>
      </c>
      <c r="BS301" s="39">
        <v>0.517826083018465</v>
      </c>
      <c r="BT301" s="39">
        <v>1.2650926173095101</v>
      </c>
      <c r="BU301" s="40">
        <v>6.1489023241111802</v>
      </c>
      <c r="BV301" s="41">
        <v>982.60789999999997</v>
      </c>
      <c r="BW301" s="72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 s="71">
        <v>416</v>
      </c>
      <c r="E302" s="25">
        <v>3</v>
      </c>
      <c r="F302" s="25">
        <v>4</v>
      </c>
      <c r="G302" s="25">
        <v>5</v>
      </c>
      <c r="H302" s="25">
        <v>4</v>
      </c>
      <c r="I302" s="26">
        <v>-1</v>
      </c>
      <c r="J302" s="25">
        <v>1</v>
      </c>
      <c r="K302" s="27">
        <v>0</v>
      </c>
      <c r="L302" s="28">
        <v>0</v>
      </c>
      <c r="M302" s="28">
        <v>-0.24</v>
      </c>
      <c r="N302" s="72">
        <v>0.240384615384615</v>
      </c>
      <c r="O302" s="73">
        <v>45.949519230769198</v>
      </c>
      <c r="P302">
        <v>44</v>
      </c>
      <c r="Q302">
        <v>108</v>
      </c>
      <c r="R302" s="32">
        <v>10.5769230769231</v>
      </c>
      <c r="S302" s="31">
        <v>63.461538461538503</v>
      </c>
      <c r="T302" s="32">
        <v>25.961538461538499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>
        <v>9059425.8000000007</v>
      </c>
      <c r="AA302" s="33">
        <v>5917615.4900000002</v>
      </c>
      <c r="AB302" s="31">
        <v>10225550.33</v>
      </c>
      <c r="AC302" s="30">
        <v>24580.6498317308</v>
      </c>
      <c r="AD302" s="72">
        <v>2.2813688212927801</v>
      </c>
      <c r="AE302" s="74">
        <v>6</v>
      </c>
      <c r="AF302" s="30">
        <v>56</v>
      </c>
      <c r="AG302" s="30">
        <v>35</v>
      </c>
      <c r="AH302" s="30">
        <v>26</v>
      </c>
      <c r="AI302" s="30">
        <v>0</v>
      </c>
      <c r="AJ302" s="37">
        <v>1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/>
      <c r="AT302" s="37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1">
        <v>100</v>
      </c>
      <c r="BA302" s="31">
        <v>92.9</v>
      </c>
      <c r="BB302" s="31">
        <v>63.2</v>
      </c>
      <c r="BC302" s="38">
        <v>83.209320432028804</v>
      </c>
      <c r="BD302" s="38">
        <v>93.1144850326273</v>
      </c>
      <c r="BE302" s="38">
        <v>2.5665857105262702</v>
      </c>
      <c r="BF302" s="36">
        <v>2.27306571570759</v>
      </c>
      <c r="BG302" s="36">
        <v>5.7709421489276096</v>
      </c>
      <c r="BH302" s="36">
        <v>22.7879423310061</v>
      </c>
      <c r="BI302" s="36">
        <v>59.696646625082202</v>
      </c>
      <c r="BJ302" s="36">
        <v>2.79189724583913</v>
      </c>
      <c r="BK302" s="36">
        <v>6.6795059334373601</v>
      </c>
      <c r="BL302" s="39">
        <v>77.479930219432305</v>
      </c>
      <c r="BM302" s="39">
        <v>0</v>
      </c>
      <c r="BN302" s="39">
        <v>0</v>
      </c>
      <c r="BO302" s="39">
        <v>3.1028721399597501</v>
      </c>
      <c r="BP302" s="39">
        <v>0.49087954460224797</v>
      </c>
      <c r="BQ302" s="39">
        <v>2.1356385280344599</v>
      </c>
      <c r="BR302" s="39">
        <v>2.0400501063404799</v>
      </c>
      <c r="BS302" s="39">
        <v>1.87917716740664</v>
      </c>
      <c r="BT302" s="39">
        <v>1.3252421908440799</v>
      </c>
      <c r="BU302" s="40">
        <v>11.54621010338</v>
      </c>
      <c r="BV302" s="41">
        <v>686.38019999999995</v>
      </c>
      <c r="BW302" s="7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 s="71">
        <v>178</v>
      </c>
      <c r="E303" s="25">
        <v>0</v>
      </c>
      <c r="F303" s="25">
        <v>1</v>
      </c>
      <c r="G303" s="25">
        <v>1</v>
      </c>
      <c r="H303" s="25">
        <v>2</v>
      </c>
      <c r="I303" s="26">
        <v>-1</v>
      </c>
      <c r="J303" s="25">
        <v>-1</v>
      </c>
      <c r="K303" s="27">
        <v>-2</v>
      </c>
      <c r="L303" s="28">
        <v>-1.1235955056179801</v>
      </c>
      <c r="M303" s="28">
        <v>-0.56000000000000005</v>
      </c>
      <c r="N303" s="72">
        <v>-0.56179775280898903</v>
      </c>
      <c r="O303" s="73">
        <v>42.449438202247201</v>
      </c>
      <c r="P303">
        <v>27</v>
      </c>
      <c r="Q303">
        <v>33</v>
      </c>
      <c r="R303" s="32">
        <v>15.168539325842699</v>
      </c>
      <c r="S303" s="31">
        <v>66.2921348314607</v>
      </c>
      <c r="T303" s="32">
        <v>18.539325842696599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>
        <v>5065607</v>
      </c>
      <c r="AA303" s="33">
        <v>3371838.47</v>
      </c>
      <c r="AB303" s="31">
        <v>4455942.66</v>
      </c>
      <c r="AC303" s="30">
        <v>25033.385730337101</v>
      </c>
      <c r="AD303" s="72">
        <v>5.0420168067226898</v>
      </c>
      <c r="AE303" s="74">
        <v>6</v>
      </c>
      <c r="AF303" s="30">
        <v>45</v>
      </c>
      <c r="AG303" s="30">
        <v>25</v>
      </c>
      <c r="AH303" s="30">
        <v>5</v>
      </c>
      <c r="AI303" s="30">
        <v>0</v>
      </c>
      <c r="AJ303" s="37">
        <v>0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/>
      <c r="AT303" s="37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1">
        <v>98.1</v>
      </c>
      <c r="BA303" s="31">
        <v>86.3</v>
      </c>
      <c r="BB303" s="31">
        <v>4.3</v>
      </c>
      <c r="BC303" s="38">
        <v>85.542664584056496</v>
      </c>
      <c r="BD303" s="38">
        <v>93.256465771572906</v>
      </c>
      <c r="BE303" s="38">
        <v>0.48336687089015601</v>
      </c>
      <c r="BF303" s="36">
        <v>19.067876118862198</v>
      </c>
      <c r="BG303" s="36">
        <v>45.187449597314703</v>
      </c>
      <c r="BH303" s="36">
        <v>24.206373676812401</v>
      </c>
      <c r="BI303" s="36">
        <v>0</v>
      </c>
      <c r="BJ303" s="36">
        <v>3.6452705928226599</v>
      </c>
      <c r="BK303" s="36">
        <v>7.8930300141881098</v>
      </c>
      <c r="BL303" s="39">
        <v>79.774065717921999</v>
      </c>
      <c r="BM303" s="39">
        <v>2.9048652088395199</v>
      </c>
      <c r="BN303" s="39">
        <v>0</v>
      </c>
      <c r="BO303" s="39">
        <v>2.4502487562189099</v>
      </c>
      <c r="BP303" s="39">
        <v>0</v>
      </c>
      <c r="BQ303" s="39">
        <v>0.41348490107601499</v>
      </c>
      <c r="BR303" s="39">
        <v>7.8983859770912899</v>
      </c>
      <c r="BS303" s="39">
        <v>0.35152724748351299</v>
      </c>
      <c r="BT303" s="39">
        <v>1.4043734814300599</v>
      </c>
      <c r="BU303" s="40">
        <v>4.8030487099386798</v>
      </c>
      <c r="BV303" s="41">
        <v>345.72</v>
      </c>
      <c r="BW303" s="72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 s="71">
        <v>343</v>
      </c>
      <c r="E304" s="25">
        <v>4</v>
      </c>
      <c r="F304" s="25">
        <v>1</v>
      </c>
      <c r="G304" s="25">
        <v>20</v>
      </c>
      <c r="H304" s="25">
        <v>6</v>
      </c>
      <c r="I304" s="26">
        <v>3</v>
      </c>
      <c r="J304" s="25">
        <v>14</v>
      </c>
      <c r="K304" s="27">
        <v>17</v>
      </c>
      <c r="L304" s="28">
        <v>4.9562682215743399</v>
      </c>
      <c r="M304" s="28">
        <v>0.87</v>
      </c>
      <c r="N304" s="72">
        <v>4.0816326530612201</v>
      </c>
      <c r="O304" s="73">
        <v>37.450437317784299</v>
      </c>
      <c r="P304">
        <v>65</v>
      </c>
      <c r="Q304">
        <v>45</v>
      </c>
      <c r="R304" s="32">
        <v>18.950437317784299</v>
      </c>
      <c r="S304" s="31">
        <v>67.930029154519005</v>
      </c>
      <c r="T304" s="32">
        <v>13.119533527696801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>
        <v>7619562.79</v>
      </c>
      <c r="AA304" s="33">
        <v>5529838.9800000004</v>
      </c>
      <c r="AB304" s="31">
        <v>9095330.1099999994</v>
      </c>
      <c r="AC304" s="30">
        <v>26516.997405247799</v>
      </c>
      <c r="AD304" s="72">
        <v>4.8458149779735704</v>
      </c>
      <c r="AE304" s="74">
        <v>11</v>
      </c>
      <c r="AF304" s="30">
        <v>45</v>
      </c>
      <c r="AG304" s="30">
        <v>23</v>
      </c>
      <c r="AH304" s="30">
        <v>8</v>
      </c>
      <c r="AI304" s="30">
        <v>0</v>
      </c>
      <c r="AJ304" s="37">
        <v>1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/>
      <c r="AT304" s="37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1">
        <v>99.7</v>
      </c>
      <c r="BA304" s="31">
        <v>9.1999999999999993</v>
      </c>
      <c r="BB304" s="31">
        <v>0</v>
      </c>
      <c r="BC304" s="38">
        <v>70.938112990605504</v>
      </c>
      <c r="BD304" s="38">
        <v>51.160172846907699</v>
      </c>
      <c r="BE304" s="38">
        <v>48.618186238645897</v>
      </c>
      <c r="BF304" s="36">
        <v>1.2955718351852901</v>
      </c>
      <c r="BG304" s="36">
        <v>2.3834305785188201</v>
      </c>
      <c r="BH304" s="36">
        <v>6.9726871355533104</v>
      </c>
      <c r="BI304" s="36">
        <v>48.458575864391399</v>
      </c>
      <c r="BJ304" s="36">
        <v>29.597120285716699</v>
      </c>
      <c r="BK304" s="36">
        <v>11.2926143006344</v>
      </c>
      <c r="BL304" s="39">
        <v>36.292061220328399</v>
      </c>
      <c r="BM304" s="39">
        <v>0</v>
      </c>
      <c r="BN304" s="39">
        <v>0</v>
      </c>
      <c r="BO304" s="39">
        <v>0.15722788232339099</v>
      </c>
      <c r="BP304" s="39">
        <v>0</v>
      </c>
      <c r="BQ304" s="39">
        <v>34.4888238879536</v>
      </c>
      <c r="BR304" s="39">
        <v>19.789965269934299</v>
      </c>
      <c r="BS304" s="39">
        <v>0.96002057752268299</v>
      </c>
      <c r="BT304" s="39">
        <v>0.54688174135087297</v>
      </c>
      <c r="BU304" s="40">
        <v>7.7650194205866496</v>
      </c>
      <c r="BV304" s="41">
        <v>1819.461</v>
      </c>
      <c r="BW304" s="72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 s="71">
        <v>396</v>
      </c>
      <c r="E305" s="25">
        <v>4</v>
      </c>
      <c r="F305" s="25">
        <v>2</v>
      </c>
      <c r="G305" s="25">
        <v>14</v>
      </c>
      <c r="H305" s="25">
        <v>8</v>
      </c>
      <c r="I305" s="26">
        <v>2</v>
      </c>
      <c r="J305" s="25">
        <v>6</v>
      </c>
      <c r="K305" s="27">
        <v>8</v>
      </c>
      <c r="L305" s="28">
        <v>2.0202020202020199</v>
      </c>
      <c r="M305" s="28">
        <v>0.51</v>
      </c>
      <c r="N305" s="72">
        <v>1.51515151515152</v>
      </c>
      <c r="O305" s="73">
        <v>41.141414141414103</v>
      </c>
      <c r="P305">
        <v>64</v>
      </c>
      <c r="Q305">
        <v>66</v>
      </c>
      <c r="R305" s="32">
        <v>16.161616161616202</v>
      </c>
      <c r="S305" s="31">
        <v>67.171717171717205</v>
      </c>
      <c r="T305" s="32">
        <v>16.6666666666667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>
        <v>12096463.23</v>
      </c>
      <c r="AA305" s="33">
        <v>7868973.2400000002</v>
      </c>
      <c r="AB305" s="31">
        <v>16837297.649999999</v>
      </c>
      <c r="AC305" s="30">
        <v>42518.428409090899</v>
      </c>
      <c r="AD305" s="72">
        <v>3.0651340996168601</v>
      </c>
      <c r="AE305" s="74">
        <v>8</v>
      </c>
      <c r="AF305" s="30">
        <v>48</v>
      </c>
      <c r="AG305" s="30">
        <v>33</v>
      </c>
      <c r="AH305" s="30">
        <v>7</v>
      </c>
      <c r="AI305" s="30">
        <v>0</v>
      </c>
      <c r="AJ305" s="37">
        <v>6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/>
      <c r="AT305" s="37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1">
        <v>100</v>
      </c>
      <c r="BA305" s="31">
        <v>71.3</v>
      </c>
      <c r="BB305" s="31">
        <v>49.1</v>
      </c>
      <c r="BC305" s="38">
        <v>92.675817903620995</v>
      </c>
      <c r="BD305" s="38">
        <v>95.140764305708004</v>
      </c>
      <c r="BE305" s="38">
        <v>1.9386129651869299</v>
      </c>
      <c r="BF305" s="36">
        <v>30.9642910882066</v>
      </c>
      <c r="BG305" s="36">
        <v>35.732083370556197</v>
      </c>
      <c r="BH305" s="36">
        <v>16.075815057465501</v>
      </c>
      <c r="BI305" s="36">
        <v>9.1769468012251207E-2</v>
      </c>
      <c r="BJ305" s="36">
        <v>16.640582797440299</v>
      </c>
      <c r="BK305" s="36">
        <v>0.495458218319136</v>
      </c>
      <c r="BL305" s="39">
        <v>88.172481480071198</v>
      </c>
      <c r="BM305" s="39">
        <v>0</v>
      </c>
      <c r="BN305" s="39">
        <v>0</v>
      </c>
      <c r="BO305" s="39">
        <v>2.6528782918381801</v>
      </c>
      <c r="BP305" s="39">
        <v>5.38327102389776E-2</v>
      </c>
      <c r="BQ305" s="39">
        <v>1.79662542147263</v>
      </c>
      <c r="BR305" s="39">
        <v>0</v>
      </c>
      <c r="BS305" s="39">
        <v>0.92791973000885097</v>
      </c>
      <c r="BT305" s="39">
        <v>1.95654995077153</v>
      </c>
      <c r="BU305" s="40">
        <v>4.4397124155986303</v>
      </c>
      <c r="BV305" s="41">
        <v>514.74279999999999</v>
      </c>
      <c r="BW305" s="72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 s="71">
        <v>287</v>
      </c>
      <c r="E306" s="25">
        <v>2</v>
      </c>
      <c r="F306" s="25">
        <v>2</v>
      </c>
      <c r="G306" s="25">
        <v>6</v>
      </c>
      <c r="H306" s="25">
        <v>10</v>
      </c>
      <c r="I306" s="26">
        <v>0</v>
      </c>
      <c r="J306" s="25">
        <v>-4</v>
      </c>
      <c r="K306" s="27">
        <v>-4</v>
      </c>
      <c r="L306" s="28">
        <v>-1.39372822299652</v>
      </c>
      <c r="M306" s="28">
        <v>0</v>
      </c>
      <c r="N306" s="72">
        <v>-1.39372822299652</v>
      </c>
      <c r="O306" s="73">
        <v>41.329268292682897</v>
      </c>
      <c r="P306">
        <v>53</v>
      </c>
      <c r="Q306">
        <v>51</v>
      </c>
      <c r="R306" s="32">
        <v>18.466898954703801</v>
      </c>
      <c r="S306" s="31">
        <v>63.763066202090599</v>
      </c>
      <c r="T306" s="32">
        <v>17.7700348432056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>
        <v>17962108.620000001</v>
      </c>
      <c r="AA306" s="33">
        <v>7898451.9800000004</v>
      </c>
      <c r="AB306" s="31">
        <v>12850986.300000001</v>
      </c>
      <c r="AC306" s="30">
        <v>44776.955749128902</v>
      </c>
      <c r="AD306" s="72">
        <v>3.1578947368421102</v>
      </c>
      <c r="AE306" s="74">
        <v>6</v>
      </c>
      <c r="AF306" s="30">
        <v>66</v>
      </c>
      <c r="AG306" s="30">
        <v>26</v>
      </c>
      <c r="AH306" s="30">
        <v>3</v>
      </c>
      <c r="AI306" s="30">
        <v>0</v>
      </c>
      <c r="AJ306" s="37">
        <v>1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/>
      <c r="AT306" s="37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1">
        <v>99.2</v>
      </c>
      <c r="BA306" s="31">
        <v>73.099999999999994</v>
      </c>
      <c r="BB306" s="31">
        <v>31.8</v>
      </c>
      <c r="BC306" s="38">
        <v>74.810600970893503</v>
      </c>
      <c r="BD306" s="38">
        <v>67.192380216738798</v>
      </c>
      <c r="BE306" s="38">
        <v>29.190530123692401</v>
      </c>
      <c r="BF306" s="36">
        <v>0.83012914744301403</v>
      </c>
      <c r="BG306" s="36">
        <v>18.217460288426299</v>
      </c>
      <c r="BH306" s="36">
        <v>8.3324256283621299E-7</v>
      </c>
      <c r="BI306" s="36">
        <v>32.599175319811401</v>
      </c>
      <c r="BJ306" s="36">
        <v>31.636401035165701</v>
      </c>
      <c r="BK306" s="36">
        <v>16.716833375911001</v>
      </c>
      <c r="BL306" s="39">
        <v>50.267023446789999</v>
      </c>
      <c r="BM306" s="39">
        <v>0</v>
      </c>
      <c r="BN306" s="39">
        <v>0</v>
      </c>
      <c r="BO306" s="39">
        <v>2.36640545163214</v>
      </c>
      <c r="BP306" s="39">
        <v>0.33956106034734201</v>
      </c>
      <c r="BQ306" s="39">
        <v>21.837611012124</v>
      </c>
      <c r="BR306" s="39">
        <v>17.152191634094802</v>
      </c>
      <c r="BS306" s="39">
        <v>1.1864375208928699</v>
      </c>
      <c r="BT306" s="39">
        <v>1.02051741649217</v>
      </c>
      <c r="BU306" s="40">
        <v>5.8302524576266697</v>
      </c>
      <c r="BV306" s="41">
        <v>703.2903</v>
      </c>
      <c r="BW306" s="72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 s="71">
        <v>835</v>
      </c>
      <c r="E307" s="25">
        <v>6</v>
      </c>
      <c r="F307" s="25">
        <v>11</v>
      </c>
      <c r="G307" s="25">
        <v>13</v>
      </c>
      <c r="H307" s="25">
        <v>16</v>
      </c>
      <c r="I307" s="26">
        <v>-5</v>
      </c>
      <c r="J307" s="25">
        <v>-3</v>
      </c>
      <c r="K307" s="27">
        <v>-8</v>
      </c>
      <c r="L307" s="28">
        <v>-0.95808383233532901</v>
      </c>
      <c r="M307" s="28">
        <v>-0.6</v>
      </c>
      <c r="N307" s="72">
        <v>-0.359281437125748</v>
      </c>
      <c r="O307" s="73">
        <v>43.895209580838298</v>
      </c>
      <c r="P307">
        <v>113</v>
      </c>
      <c r="Q307">
        <v>174</v>
      </c>
      <c r="R307" s="32">
        <v>13.5329341317365</v>
      </c>
      <c r="S307" s="31">
        <v>65.628742514970099</v>
      </c>
      <c r="T307" s="32">
        <v>20.838323353293401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>
        <v>14854493.51</v>
      </c>
      <c r="AA307" s="33">
        <v>11825862.449999999</v>
      </c>
      <c r="AB307" s="31">
        <v>10683893.99</v>
      </c>
      <c r="AC307" s="30">
        <v>12795.0826227545</v>
      </c>
      <c r="AD307" s="72">
        <v>3.6297640653357499</v>
      </c>
      <c r="AE307" s="74">
        <v>20</v>
      </c>
      <c r="AF307" s="30">
        <v>131</v>
      </c>
      <c r="AG307" s="30">
        <v>66</v>
      </c>
      <c r="AH307" s="30">
        <v>14</v>
      </c>
      <c r="AI307" s="30">
        <v>0</v>
      </c>
      <c r="AJ307" s="37">
        <v>0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/>
      <c r="AT307" s="37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1">
        <v>99.1</v>
      </c>
      <c r="BA307" s="31">
        <v>46.3</v>
      </c>
      <c r="BB307" s="31">
        <v>39.5</v>
      </c>
      <c r="BC307" s="38">
        <v>21.8571105660575</v>
      </c>
      <c r="BD307" s="38">
        <v>54.282518760365001</v>
      </c>
      <c r="BE307" s="38">
        <v>14.969625349439101</v>
      </c>
      <c r="BF307" s="36">
        <v>7.7308977039670097</v>
      </c>
      <c r="BG307" s="36">
        <v>1.84049290931023</v>
      </c>
      <c r="BH307" s="36">
        <v>1.13388002679941</v>
      </c>
      <c r="BI307" s="36">
        <v>11.9479490515237</v>
      </c>
      <c r="BJ307" s="36">
        <v>2.6173020502284201</v>
      </c>
      <c r="BK307" s="36">
        <v>74.729478258171198</v>
      </c>
      <c r="BL307" s="39">
        <v>11.864590143493899</v>
      </c>
      <c r="BM307" s="39">
        <v>0</v>
      </c>
      <c r="BN307" s="39">
        <v>0</v>
      </c>
      <c r="BO307" s="39">
        <v>3.9633258998746799</v>
      </c>
      <c r="BP307" s="39">
        <v>2.7572669587374699</v>
      </c>
      <c r="BQ307" s="39">
        <v>3.2719275639514702</v>
      </c>
      <c r="BR307" s="39">
        <v>73.4178951765644</v>
      </c>
      <c r="BS307" s="39">
        <v>0.39355712833568002</v>
      </c>
      <c r="BT307" s="39">
        <v>1.15338351279096</v>
      </c>
      <c r="BU307" s="40">
        <v>3.1780536162514998</v>
      </c>
      <c r="BV307" s="41">
        <v>1199.8004000000001</v>
      </c>
      <c r="BW307" s="72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 s="71">
        <v>252</v>
      </c>
      <c r="E308" s="25">
        <v>2</v>
      </c>
      <c r="F308" s="25">
        <v>2</v>
      </c>
      <c r="G308" s="25">
        <v>11</v>
      </c>
      <c r="H308" s="25">
        <v>1</v>
      </c>
      <c r="I308" s="26">
        <v>0</v>
      </c>
      <c r="J308" s="25">
        <v>10</v>
      </c>
      <c r="K308" s="27">
        <v>10</v>
      </c>
      <c r="L308" s="28">
        <v>3.9682539682539701</v>
      </c>
      <c r="M308" s="28">
        <v>0</v>
      </c>
      <c r="N308" s="72">
        <v>3.9682539682539701</v>
      </c>
      <c r="O308" s="73">
        <v>38.769841269841301</v>
      </c>
      <c r="P308">
        <v>53</v>
      </c>
      <c r="Q308">
        <v>35</v>
      </c>
      <c r="R308" s="32">
        <v>21.031746031746</v>
      </c>
      <c r="S308" s="31">
        <v>65.079365079365104</v>
      </c>
      <c r="T308" s="32">
        <v>13.8888888888889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>
        <v>3754161.53</v>
      </c>
      <c r="AA308" s="33">
        <v>3094501.89</v>
      </c>
      <c r="AB308" s="31">
        <v>3612318.62</v>
      </c>
      <c r="AC308" s="30">
        <v>14334.597698412699</v>
      </c>
      <c r="AD308" s="72">
        <v>2.5641025641025599</v>
      </c>
      <c r="AE308" s="74">
        <v>4</v>
      </c>
      <c r="AF308" s="30">
        <v>58</v>
      </c>
      <c r="AG308" s="30">
        <v>20</v>
      </c>
      <c r="AH308" s="30">
        <v>8</v>
      </c>
      <c r="AI308" s="30">
        <v>0</v>
      </c>
      <c r="AJ308" s="37">
        <v>3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/>
      <c r="AT308" s="37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1">
        <v>100</v>
      </c>
      <c r="BA308" s="31">
        <v>2.9</v>
      </c>
      <c r="BB308" s="31">
        <v>0</v>
      </c>
      <c r="BC308" s="38">
        <v>55.648675916648202</v>
      </c>
      <c r="BD308" s="38">
        <v>37.4808328970406</v>
      </c>
      <c r="BE308" s="38">
        <v>57.994669202084097</v>
      </c>
      <c r="BF308" s="36">
        <v>0</v>
      </c>
      <c r="BG308" s="36">
        <v>7.0365418803639104</v>
      </c>
      <c r="BH308" s="36">
        <v>5.7542564520891002</v>
      </c>
      <c r="BI308" s="36">
        <v>39.652222867861902</v>
      </c>
      <c r="BJ308" s="36">
        <v>13.1656692146666</v>
      </c>
      <c r="BK308" s="36">
        <v>34.391309585018497</v>
      </c>
      <c r="BL308" s="39">
        <v>20.857587229734602</v>
      </c>
      <c r="BM308" s="39">
        <v>0</v>
      </c>
      <c r="BN308" s="39">
        <v>0</v>
      </c>
      <c r="BO308" s="39">
        <v>2.3022361854733999</v>
      </c>
      <c r="BP308" s="39">
        <v>0.21558698824026401</v>
      </c>
      <c r="BQ308" s="39">
        <v>32.273265513199902</v>
      </c>
      <c r="BR308" s="39">
        <v>36.326479563327602</v>
      </c>
      <c r="BS308" s="39">
        <v>0.64131437458880403</v>
      </c>
      <c r="BT308" s="39">
        <v>0.85681490901745005</v>
      </c>
      <c r="BU308" s="40">
        <v>6.5267152364180401</v>
      </c>
      <c r="BV308" s="41">
        <v>347.0061</v>
      </c>
      <c r="BW308" s="72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 s="71">
        <v>43</v>
      </c>
      <c r="E309" s="25">
        <v>0</v>
      </c>
      <c r="F309" s="25">
        <v>0</v>
      </c>
      <c r="G309" s="25">
        <v>1</v>
      </c>
      <c r="H309" s="25">
        <v>0</v>
      </c>
      <c r="I309" s="26">
        <v>0</v>
      </c>
      <c r="J309" s="25">
        <v>1</v>
      </c>
      <c r="K309" s="27">
        <v>1</v>
      </c>
      <c r="L309" s="28">
        <v>2.32558139534884</v>
      </c>
      <c r="M309" s="28">
        <v>0</v>
      </c>
      <c r="N309" s="72">
        <v>2.32558139534884</v>
      </c>
      <c r="O309" s="73">
        <v>39.569767441860499</v>
      </c>
      <c r="P309">
        <v>9</v>
      </c>
      <c r="Q309">
        <v>4</v>
      </c>
      <c r="R309" s="32">
        <v>20.930232558139501</v>
      </c>
      <c r="S309" s="31">
        <v>69.767441860465098</v>
      </c>
      <c r="T309" s="32">
        <v>9.3023255813953494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>
        <v>1776569</v>
      </c>
      <c r="AA309" s="33">
        <v>1049175.98</v>
      </c>
      <c r="AB309" s="31">
        <v>1136536.98</v>
      </c>
      <c r="AC309" s="30">
        <v>26431.092558139499</v>
      </c>
      <c r="AD309" s="72">
        <v>3.3333333333333299</v>
      </c>
      <c r="AE309" s="74">
        <v>1</v>
      </c>
      <c r="AF309" s="30">
        <v>2</v>
      </c>
      <c r="AG309" s="30">
        <v>3</v>
      </c>
      <c r="AH309" s="30">
        <v>1</v>
      </c>
      <c r="AI309" s="30">
        <v>0</v>
      </c>
      <c r="AJ309" s="37">
        <v>0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/>
      <c r="AT309" s="37">
        <v>1</v>
      </c>
      <c r="AU309" s="30">
        <v>0</v>
      </c>
      <c r="AV309" s="30">
        <v>1</v>
      </c>
      <c r="AW309" s="30">
        <v>0</v>
      </c>
      <c r="AX309" s="30">
        <v>0</v>
      </c>
      <c r="AY309" s="30">
        <v>0</v>
      </c>
      <c r="AZ309" s="31">
        <v>100</v>
      </c>
      <c r="BA309" s="31">
        <v>3.6</v>
      </c>
      <c r="BB309" s="31">
        <v>0</v>
      </c>
      <c r="BC309" s="38">
        <v>62.194419230666298</v>
      </c>
      <c r="BD309" s="38">
        <v>0.38855148088607799</v>
      </c>
      <c r="BE309" s="38">
        <v>99.553536710461401</v>
      </c>
      <c r="BF309" s="36">
        <v>0</v>
      </c>
      <c r="BG309" s="36">
        <v>1.5308420578874899</v>
      </c>
      <c r="BH309" s="36">
        <v>19.614764345037699</v>
      </c>
      <c r="BI309" s="36">
        <v>0</v>
      </c>
      <c r="BJ309" s="36">
        <v>52.359060483679201</v>
      </c>
      <c r="BK309" s="36">
        <v>26.495333113395599</v>
      </c>
      <c r="BL309" s="39">
        <v>0.24165733694924901</v>
      </c>
      <c r="BM309" s="39">
        <v>0</v>
      </c>
      <c r="BN309" s="39">
        <v>0</v>
      </c>
      <c r="BO309" s="39">
        <v>3.60179130574413E-2</v>
      </c>
      <c r="BP309" s="39">
        <v>0</v>
      </c>
      <c r="BQ309" s="39">
        <v>61.916743980659597</v>
      </c>
      <c r="BR309" s="39">
        <v>30.873386999652102</v>
      </c>
      <c r="BS309" s="39">
        <v>0.12808382472323099</v>
      </c>
      <c r="BT309" s="39">
        <v>0.26795989187935498</v>
      </c>
      <c r="BU309" s="40">
        <v>6.5361500530790302</v>
      </c>
      <c r="BV309" s="41">
        <v>717.42079999999999</v>
      </c>
      <c r="BW309" s="72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 s="71">
        <v>339</v>
      </c>
      <c r="E310" s="25">
        <v>5</v>
      </c>
      <c r="F310" s="25">
        <v>4</v>
      </c>
      <c r="G310" s="25">
        <v>3</v>
      </c>
      <c r="H310" s="25">
        <v>16</v>
      </c>
      <c r="I310" s="26">
        <v>1</v>
      </c>
      <c r="J310" s="25">
        <v>-13</v>
      </c>
      <c r="K310" s="27">
        <v>-12</v>
      </c>
      <c r="L310" s="28">
        <v>-3.5398230088495599</v>
      </c>
      <c r="M310" s="28">
        <v>0.28999999999999998</v>
      </c>
      <c r="N310" s="72">
        <v>-3.8348082595870201</v>
      </c>
      <c r="O310" s="73">
        <v>41.712389380531</v>
      </c>
      <c r="P310">
        <v>60</v>
      </c>
      <c r="Q310">
        <v>70</v>
      </c>
      <c r="R310" s="32">
        <v>17.699115044247801</v>
      </c>
      <c r="S310" s="31">
        <v>61.651917404129797</v>
      </c>
      <c r="T310" s="32">
        <v>20.648967551622398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>
        <v>6744709.1500000004</v>
      </c>
      <c r="AA310" s="33">
        <v>5434796.6100000003</v>
      </c>
      <c r="AB310" s="31">
        <v>5899814.7800000003</v>
      </c>
      <c r="AC310" s="30">
        <v>17403.583421828898</v>
      </c>
      <c r="AD310" s="72">
        <v>3.1531531531531498</v>
      </c>
      <c r="AE310" s="74">
        <v>7</v>
      </c>
      <c r="AF310" s="30">
        <v>48</v>
      </c>
      <c r="AG310" s="30">
        <v>22</v>
      </c>
      <c r="AH310" s="30">
        <v>3</v>
      </c>
      <c r="AI310" s="30">
        <v>0</v>
      </c>
      <c r="AJ310" s="37">
        <v>1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/>
      <c r="AT310" s="37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1">
        <v>100</v>
      </c>
      <c r="BA310" s="31">
        <v>1.7</v>
      </c>
      <c r="BB310" s="31">
        <v>93.8</v>
      </c>
      <c r="BC310" s="38">
        <v>29.240695427676801</v>
      </c>
      <c r="BD310" s="38">
        <v>45.684043745353101</v>
      </c>
      <c r="BE310" s="38">
        <v>52.254538034675903</v>
      </c>
      <c r="BF310" s="36">
        <v>5.3764401741035002</v>
      </c>
      <c r="BG310" s="36">
        <v>1.6761758565992899</v>
      </c>
      <c r="BH310" s="36">
        <v>4.47149205944923</v>
      </c>
      <c r="BI310" s="36">
        <v>6.7236830560357701</v>
      </c>
      <c r="BJ310" s="36">
        <v>17.209642766162698</v>
      </c>
      <c r="BK310" s="36">
        <v>64.542566087649504</v>
      </c>
      <c r="BL310" s="39">
        <v>13.3583320906253</v>
      </c>
      <c r="BM310" s="39">
        <v>0</v>
      </c>
      <c r="BN310" s="39">
        <v>0</v>
      </c>
      <c r="BO310" s="39">
        <v>0.60277302319236403</v>
      </c>
      <c r="BP310" s="39">
        <v>0</v>
      </c>
      <c r="BQ310" s="39">
        <v>15.279590313859099</v>
      </c>
      <c r="BR310" s="39">
        <v>65.951886825109099</v>
      </c>
      <c r="BS310" s="39">
        <v>0.87753685876814602</v>
      </c>
      <c r="BT310" s="39">
        <v>0.51102684877341398</v>
      </c>
      <c r="BU310" s="40">
        <v>3.4188540396725</v>
      </c>
      <c r="BV310" s="41">
        <v>1369.3214</v>
      </c>
      <c r="BW310" s="72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 s="71">
        <v>136</v>
      </c>
      <c r="E311" s="25">
        <v>1</v>
      </c>
      <c r="F311" s="25">
        <v>2</v>
      </c>
      <c r="G311" s="25">
        <v>4</v>
      </c>
      <c r="H311" s="25">
        <v>2</v>
      </c>
      <c r="I311" s="26">
        <v>-1</v>
      </c>
      <c r="J311" s="25">
        <v>2</v>
      </c>
      <c r="K311" s="27">
        <v>1</v>
      </c>
      <c r="L311" s="28">
        <v>0.73529411764705899</v>
      </c>
      <c r="M311" s="28">
        <v>-0.74</v>
      </c>
      <c r="N311" s="72">
        <v>1.47058823529412</v>
      </c>
      <c r="O311" s="73">
        <v>43.220588235294102</v>
      </c>
      <c r="P311">
        <v>22</v>
      </c>
      <c r="Q311">
        <v>21</v>
      </c>
      <c r="R311" s="32">
        <v>16.176470588235301</v>
      </c>
      <c r="S311" s="31">
        <v>68.382352941176507</v>
      </c>
      <c r="T311" s="32">
        <v>15.4411764705882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>
        <v>2635274.92</v>
      </c>
      <c r="AA311" s="33">
        <v>2174566.2200000002</v>
      </c>
      <c r="AB311" s="31">
        <v>2524936.63</v>
      </c>
      <c r="AC311" s="30">
        <v>18565.710514705901</v>
      </c>
      <c r="AD311" s="72">
        <v>3.2967032967033001</v>
      </c>
      <c r="AE311" s="74">
        <v>3</v>
      </c>
      <c r="AF311" s="30">
        <v>21</v>
      </c>
      <c r="AG311" s="30">
        <v>7</v>
      </c>
      <c r="AH311" s="30">
        <v>0</v>
      </c>
      <c r="AI311" s="30">
        <v>0</v>
      </c>
      <c r="AJ311" s="37">
        <v>0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/>
      <c r="AT311" s="37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1">
        <v>100</v>
      </c>
      <c r="BA311" s="31">
        <v>34.1</v>
      </c>
      <c r="BB311" s="31">
        <v>0</v>
      </c>
      <c r="BC311" s="38">
        <v>24.9913728155645</v>
      </c>
      <c r="BD311" s="38">
        <v>73.081419992608502</v>
      </c>
      <c r="BE311" s="38">
        <v>23.8330076648801</v>
      </c>
      <c r="BF311" s="36">
        <v>0.13234798028081099</v>
      </c>
      <c r="BG311" s="36">
        <v>18.387267999680301</v>
      </c>
      <c r="BH311" s="36">
        <v>5.1066624073716301E-6</v>
      </c>
      <c r="BI311" s="36">
        <v>8.6279317914493099</v>
      </c>
      <c r="BJ311" s="36">
        <v>0.89389842693385202</v>
      </c>
      <c r="BK311" s="36">
        <v>71.958548694993297</v>
      </c>
      <c r="BL311" s="39">
        <v>18.2640501292613</v>
      </c>
      <c r="BM311" s="39">
        <v>0</v>
      </c>
      <c r="BN311" s="39">
        <v>0</v>
      </c>
      <c r="BO311" s="39">
        <v>0.77112688761099302</v>
      </c>
      <c r="BP311" s="39">
        <v>0</v>
      </c>
      <c r="BQ311" s="39">
        <v>5.9561957986922502</v>
      </c>
      <c r="BR311" s="39">
        <v>71.210383953652794</v>
      </c>
      <c r="BS311" s="39">
        <v>1.4251276036904299</v>
      </c>
      <c r="BT311" s="39">
        <v>0.50837939381192698</v>
      </c>
      <c r="BU311" s="40">
        <v>1.8647362332802999</v>
      </c>
      <c r="BV311" s="41">
        <v>648.53139999999996</v>
      </c>
      <c r="BW311" s="72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 s="71">
        <v>221</v>
      </c>
      <c r="E312" s="25">
        <v>2</v>
      </c>
      <c r="F312" s="25">
        <v>2</v>
      </c>
      <c r="G312" s="25">
        <v>6</v>
      </c>
      <c r="H312" s="25">
        <v>6</v>
      </c>
      <c r="I312" s="26">
        <v>0</v>
      </c>
      <c r="J312" s="25">
        <v>0</v>
      </c>
      <c r="K312" s="27">
        <v>0</v>
      </c>
      <c r="L312" s="28">
        <v>0</v>
      </c>
      <c r="M312" s="28">
        <v>0</v>
      </c>
      <c r="N312" s="72">
        <v>0</v>
      </c>
      <c r="O312" s="73">
        <v>40.685520361991003</v>
      </c>
      <c r="P312">
        <v>43</v>
      </c>
      <c r="Q312">
        <v>44</v>
      </c>
      <c r="R312" s="32">
        <v>19.4570135746606</v>
      </c>
      <c r="S312" s="31">
        <v>60.633484162895897</v>
      </c>
      <c r="T312" s="32">
        <v>19.9095022624434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>
        <v>4271539.8899999997</v>
      </c>
      <c r="AA312" s="33">
        <v>2777244.89</v>
      </c>
      <c r="AB312" s="31">
        <v>4765633.24</v>
      </c>
      <c r="AC312" s="30">
        <v>21563.951312217199</v>
      </c>
      <c r="AD312" s="72">
        <v>3.5714285714285698</v>
      </c>
      <c r="AE312" s="74">
        <v>5</v>
      </c>
      <c r="AF312" s="30">
        <v>50</v>
      </c>
      <c r="AG312" s="30">
        <v>23</v>
      </c>
      <c r="AH312" s="30">
        <v>0</v>
      </c>
      <c r="AI312" s="30">
        <v>0</v>
      </c>
      <c r="AJ312" s="37">
        <v>0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/>
      <c r="AT312" s="37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1">
        <v>99.6</v>
      </c>
      <c r="BA312" s="31">
        <v>42.5</v>
      </c>
      <c r="BB312" s="31">
        <v>0</v>
      </c>
      <c r="BC312" s="38">
        <v>67.093439717156102</v>
      </c>
      <c r="BD312" s="38">
        <v>54.545256731615702</v>
      </c>
      <c r="BE312" s="38">
        <v>42.696960336648203</v>
      </c>
      <c r="BF312" s="36">
        <v>13.2270220796076</v>
      </c>
      <c r="BG312" s="36">
        <v>4.8153083429840002</v>
      </c>
      <c r="BH312" s="36">
        <v>10.647360497409601</v>
      </c>
      <c r="BI312" s="36">
        <v>5.5578907089229999</v>
      </c>
      <c r="BJ312" s="36">
        <v>45.8864932175672</v>
      </c>
      <c r="BK312" s="36">
        <v>19.865925153508599</v>
      </c>
      <c r="BL312" s="39">
        <v>36.596288943794598</v>
      </c>
      <c r="BM312" s="39">
        <v>0</v>
      </c>
      <c r="BN312" s="39">
        <v>0</v>
      </c>
      <c r="BO312" s="39">
        <v>1.8502914288343999</v>
      </c>
      <c r="BP312" s="39">
        <v>0</v>
      </c>
      <c r="BQ312" s="39">
        <v>28.646859344527101</v>
      </c>
      <c r="BR312" s="39">
        <v>24.319367282848599</v>
      </c>
      <c r="BS312" s="39">
        <v>0.237173719514227</v>
      </c>
      <c r="BT312" s="39">
        <v>1.3479198503263401</v>
      </c>
      <c r="BU312" s="40">
        <v>7.0020994301546704</v>
      </c>
      <c r="BV312" s="41">
        <v>315.08550000000002</v>
      </c>
      <c r="BW312" s="7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 s="71">
        <v>43680</v>
      </c>
      <c r="E313" s="25">
        <v>444</v>
      </c>
      <c r="F313" s="25">
        <v>504</v>
      </c>
      <c r="G313" s="25">
        <v>923</v>
      </c>
      <c r="H313" s="25">
        <v>981</v>
      </c>
      <c r="I313" s="26">
        <v>-60</v>
      </c>
      <c r="J313" s="25">
        <v>-58</v>
      </c>
      <c r="K313" s="27">
        <v>-118</v>
      </c>
      <c r="L313" s="28">
        <v>-0.27014652014652002</v>
      </c>
      <c r="M313" s="28">
        <v>-0.14000000000000001</v>
      </c>
      <c r="N313" s="72">
        <v>-0.13278388278388301</v>
      </c>
      <c r="O313" s="73">
        <v>43.633653846153898</v>
      </c>
      <c r="P313">
        <v>6620</v>
      </c>
      <c r="Q313">
        <v>9478</v>
      </c>
      <c r="R313" s="32">
        <v>15.1556776556777</v>
      </c>
      <c r="S313" s="31">
        <v>63.145604395604401</v>
      </c>
      <c r="T313" s="32">
        <v>21.698717948717899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>
        <v>1113970387.52</v>
      </c>
      <c r="AA313" s="33">
        <v>768810284.00999999</v>
      </c>
      <c r="AB313" s="31">
        <v>1132090387.5899999</v>
      </c>
      <c r="AC313" s="30">
        <v>25917.820228708799</v>
      </c>
      <c r="AD313" s="72">
        <v>2.5128865979381398</v>
      </c>
      <c r="AE313" s="74">
        <v>702</v>
      </c>
      <c r="AF313" s="30">
        <v>2996</v>
      </c>
      <c r="AG313" s="30">
        <v>1253</v>
      </c>
      <c r="AH313" s="30">
        <v>5357</v>
      </c>
      <c r="AI313" s="30">
        <v>1911</v>
      </c>
      <c r="AJ313" s="37">
        <v>156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>
        <v>15.736214</v>
      </c>
      <c r="AT313" s="37">
        <v>18</v>
      </c>
      <c r="AU313" s="30">
        <v>4</v>
      </c>
      <c r="AV313" s="30">
        <v>9</v>
      </c>
      <c r="AW313" s="30">
        <v>1</v>
      </c>
      <c r="AX313" s="30">
        <v>0</v>
      </c>
      <c r="AY313" s="30">
        <v>4</v>
      </c>
      <c r="AZ313" s="31">
        <v>99.9</v>
      </c>
      <c r="BA313" s="31">
        <v>90.8</v>
      </c>
      <c r="BB313" s="31">
        <v>97.5</v>
      </c>
      <c r="BC313" s="38">
        <v>65.959082009137305</v>
      </c>
      <c r="BD313" s="38">
        <v>90.312799169505794</v>
      </c>
      <c r="BE313" s="38">
        <v>1.2191203478680701</v>
      </c>
      <c r="BF313" s="36">
        <v>73.199431261116899</v>
      </c>
      <c r="BG313" s="36">
        <v>18.094299921116701</v>
      </c>
      <c r="BH313" s="36">
        <v>2.8392680778491299</v>
      </c>
      <c r="BI313" s="36">
        <v>1.4548756758106001</v>
      </c>
      <c r="BJ313" s="36">
        <v>2.7822506337637298</v>
      </c>
      <c r="BK313" s="36">
        <v>1.6298744303430299</v>
      </c>
      <c r="BL313" s="39">
        <v>59.5694932689618</v>
      </c>
      <c r="BM313" s="39">
        <v>0</v>
      </c>
      <c r="BN313" s="39">
        <v>3.7574244288684097E-2</v>
      </c>
      <c r="BO313" s="39">
        <v>5.2743414197321501</v>
      </c>
      <c r="BP313" s="39">
        <v>0.27355248611425598</v>
      </c>
      <c r="BQ313" s="39">
        <v>0.80412059004037895</v>
      </c>
      <c r="BR313" s="39">
        <v>1.17322113399474</v>
      </c>
      <c r="BS313" s="39">
        <v>0.434331009906752</v>
      </c>
      <c r="BT313" s="39">
        <v>8.1201658604858</v>
      </c>
      <c r="BU313" s="40">
        <v>24.3131999864754</v>
      </c>
      <c r="BV313" s="41">
        <v>3904.0039999999999</v>
      </c>
      <c r="BW313" s="72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 s="71">
        <v>1077</v>
      </c>
      <c r="E314" s="25">
        <v>12</v>
      </c>
      <c r="F314" s="25">
        <v>18</v>
      </c>
      <c r="G314" s="25">
        <v>53</v>
      </c>
      <c r="H314" s="25">
        <v>37</v>
      </c>
      <c r="I314" s="26">
        <v>-6</v>
      </c>
      <c r="J314" s="25">
        <v>16</v>
      </c>
      <c r="K314" s="27">
        <v>10</v>
      </c>
      <c r="L314" s="28">
        <v>0.92850510677808695</v>
      </c>
      <c r="M314" s="28">
        <v>-0.56000000000000005</v>
      </c>
      <c r="N314" s="72">
        <v>1.48560817084494</v>
      </c>
      <c r="O314" s="73">
        <v>40.457288765088201</v>
      </c>
      <c r="P314">
        <v>186</v>
      </c>
      <c r="Q314">
        <v>185</v>
      </c>
      <c r="R314" s="32">
        <v>17.270194986072401</v>
      </c>
      <c r="S314" s="31">
        <v>65.552460538532998</v>
      </c>
      <c r="T314" s="32">
        <v>17.177344475394602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>
        <v>22616906.09</v>
      </c>
      <c r="AA314" s="33">
        <v>17399143.199999999</v>
      </c>
      <c r="AB314" s="43">
        <v>20460373.600000001</v>
      </c>
      <c r="AC314" s="30">
        <v>18997.5613741876</v>
      </c>
      <c r="AD314" s="72">
        <v>1.13636363636364</v>
      </c>
      <c r="AE314" s="74">
        <v>8</v>
      </c>
      <c r="AF314" s="30">
        <v>167</v>
      </c>
      <c r="AG314" s="30">
        <v>48</v>
      </c>
      <c r="AH314" s="30">
        <v>57</v>
      </c>
      <c r="AI314" s="30">
        <v>35</v>
      </c>
      <c r="AJ314" s="37">
        <v>8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/>
      <c r="AT314" s="37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1">
        <v>99.5</v>
      </c>
      <c r="BA314" s="31">
        <v>92.1</v>
      </c>
      <c r="BB314" s="31">
        <v>74.3</v>
      </c>
      <c r="BC314" s="38">
        <v>78.716134703947802</v>
      </c>
      <c r="BD314" s="38">
        <v>93.088354946858104</v>
      </c>
      <c r="BE314" s="38">
        <v>2.24315514955055</v>
      </c>
      <c r="BF314" s="36">
        <v>82.377223016823706</v>
      </c>
      <c r="BG314" s="36">
        <v>11.993609535579701</v>
      </c>
      <c r="BH314" s="36">
        <v>0.65683789842029205</v>
      </c>
      <c r="BI314" s="36">
        <v>0</v>
      </c>
      <c r="BJ314" s="36">
        <v>0</v>
      </c>
      <c r="BK314" s="36">
        <v>4.9723295491763002</v>
      </c>
      <c r="BL314" s="39">
        <v>73.275554873657796</v>
      </c>
      <c r="BM314" s="39">
        <v>0</v>
      </c>
      <c r="BN314" s="39">
        <v>0</v>
      </c>
      <c r="BO314" s="39">
        <v>3.3642270125537901</v>
      </c>
      <c r="BP314" s="39">
        <v>0.31062778859740497</v>
      </c>
      <c r="BQ314" s="39">
        <v>1.7657250291387601</v>
      </c>
      <c r="BR314" s="39">
        <v>0.153179526900453</v>
      </c>
      <c r="BS314" s="39">
        <v>0.87315732947951097</v>
      </c>
      <c r="BT314" s="39">
        <v>2.6455019908389201</v>
      </c>
      <c r="BU314" s="40">
        <v>17.612026448833301</v>
      </c>
      <c r="BV314" s="41">
        <v>646.5616</v>
      </c>
      <c r="BW314" s="72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 s="71">
        <v>516</v>
      </c>
      <c r="E315" s="25">
        <v>2</v>
      </c>
      <c r="F315" s="25">
        <v>4</v>
      </c>
      <c r="G315" s="25">
        <v>6</v>
      </c>
      <c r="H315" s="25">
        <v>11</v>
      </c>
      <c r="I315" s="26">
        <v>-2</v>
      </c>
      <c r="J315" s="25">
        <v>-5</v>
      </c>
      <c r="K315" s="27">
        <v>-7</v>
      </c>
      <c r="L315" s="28">
        <v>-1.3565891472868199</v>
      </c>
      <c r="M315" s="28">
        <v>-0.39</v>
      </c>
      <c r="N315" s="72">
        <v>-0.968992248062015</v>
      </c>
      <c r="O315" s="73">
        <v>42.986434108527099</v>
      </c>
      <c r="P315">
        <v>66</v>
      </c>
      <c r="Q315">
        <v>109</v>
      </c>
      <c r="R315" s="32">
        <v>12.790697674418601</v>
      </c>
      <c r="S315" s="31">
        <v>66.085271317829495</v>
      </c>
      <c r="T315" s="32">
        <v>21.124031007751899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>
        <v>15872564.26</v>
      </c>
      <c r="AA315" s="33">
        <v>7459773.7599999998</v>
      </c>
      <c r="AB315" s="43">
        <v>13483335.93</v>
      </c>
      <c r="AC315" s="30">
        <v>26130.495988372099</v>
      </c>
      <c r="AD315" s="72">
        <v>1.47058823529412</v>
      </c>
      <c r="AE315" s="74">
        <v>5</v>
      </c>
      <c r="AF315" s="30">
        <v>60</v>
      </c>
      <c r="AG315" s="30">
        <v>41</v>
      </c>
      <c r="AH315" s="30">
        <v>11</v>
      </c>
      <c r="AI315" s="30">
        <v>1</v>
      </c>
      <c r="AJ315" s="37">
        <v>4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/>
      <c r="AT315" s="37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1">
        <v>99.8</v>
      </c>
      <c r="BA315" s="31">
        <v>82.1</v>
      </c>
      <c r="BB315" s="31">
        <v>4.7</v>
      </c>
      <c r="BC315" s="38">
        <v>68.760624948226507</v>
      </c>
      <c r="BD315" s="38">
        <v>90.275327334832497</v>
      </c>
      <c r="BE315" s="38">
        <v>2.4493819590609398</v>
      </c>
      <c r="BF315" s="36">
        <v>46.030456236925303</v>
      </c>
      <c r="BG315" s="36">
        <v>23.830473081017299</v>
      </c>
      <c r="BH315" s="36">
        <v>3.50343313579299</v>
      </c>
      <c r="BI315" s="36">
        <v>1.86346708583586</v>
      </c>
      <c r="BJ315" s="36">
        <v>9.4947227726457708</v>
      </c>
      <c r="BK315" s="36">
        <v>15.2774476877828</v>
      </c>
      <c r="BL315" s="39">
        <v>62.073879249487902</v>
      </c>
      <c r="BM315" s="39">
        <v>0</v>
      </c>
      <c r="BN315" s="39">
        <v>0</v>
      </c>
      <c r="BO315" s="39">
        <v>3.8649370630368298</v>
      </c>
      <c r="BP315" s="39">
        <v>1.1375982932822699</v>
      </c>
      <c r="BQ315" s="39">
        <v>1.6842103424194199</v>
      </c>
      <c r="BR315" s="39">
        <v>14.2031781998082</v>
      </c>
      <c r="BS315" s="39">
        <v>1.68094924672329</v>
      </c>
      <c r="BT315" s="39">
        <v>1.7096003017678201</v>
      </c>
      <c r="BU315" s="40">
        <v>13.645647303474201</v>
      </c>
      <c r="BV315" s="41">
        <v>686.88570000000004</v>
      </c>
      <c r="BW315" s="72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 s="71">
        <v>297</v>
      </c>
      <c r="E316" s="25">
        <v>2</v>
      </c>
      <c r="F316" s="25">
        <v>4</v>
      </c>
      <c r="G316" s="25">
        <v>6</v>
      </c>
      <c r="H316" s="25">
        <v>9</v>
      </c>
      <c r="I316" s="26">
        <v>-2</v>
      </c>
      <c r="J316" s="25">
        <v>-3</v>
      </c>
      <c r="K316" s="27">
        <v>-5</v>
      </c>
      <c r="L316" s="28">
        <v>-1.6835016835016801</v>
      </c>
      <c r="M316" s="28">
        <v>-0.67</v>
      </c>
      <c r="N316" s="72">
        <v>-1.0101010101010099</v>
      </c>
      <c r="O316" s="73">
        <v>40.412457912457903</v>
      </c>
      <c r="P316">
        <v>44</v>
      </c>
      <c r="Q316">
        <v>45</v>
      </c>
      <c r="R316" s="32">
        <v>14.814814814814801</v>
      </c>
      <c r="S316" s="31">
        <v>70.033670033670006</v>
      </c>
      <c r="T316" s="32">
        <v>15.1515151515152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>
        <v>4992955.79</v>
      </c>
      <c r="AA316" s="33">
        <v>4447602.67</v>
      </c>
      <c r="AB316" s="43">
        <v>3205359.48</v>
      </c>
      <c r="AC316" s="30">
        <v>10792.456161616199</v>
      </c>
      <c r="AD316" s="72">
        <v>0.96618357487922701</v>
      </c>
      <c r="AE316" s="74">
        <v>2</v>
      </c>
      <c r="AF316" s="30">
        <v>47</v>
      </c>
      <c r="AG316" s="30">
        <v>27</v>
      </c>
      <c r="AH316" s="30">
        <v>2</v>
      </c>
      <c r="AI316" s="30">
        <v>0</v>
      </c>
      <c r="AJ316" s="37">
        <v>0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/>
      <c r="AT316" s="37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1">
        <v>100</v>
      </c>
      <c r="BA316" s="31">
        <v>69.3</v>
      </c>
      <c r="BB316" s="31">
        <v>0</v>
      </c>
      <c r="BC316" s="38">
        <v>89.6703835048163</v>
      </c>
      <c r="BD316" s="38">
        <v>94.843261913367598</v>
      </c>
      <c r="BE316" s="38">
        <v>3.51969375526311</v>
      </c>
      <c r="BF316" s="36">
        <v>84.501181499610297</v>
      </c>
      <c r="BG316" s="36">
        <v>1.40089966167802</v>
      </c>
      <c r="BH316" s="36">
        <v>0</v>
      </c>
      <c r="BI316" s="36">
        <v>11.112650163861799</v>
      </c>
      <c r="BJ316" s="36">
        <v>0</v>
      </c>
      <c r="BK316" s="36">
        <v>2.98526867484986</v>
      </c>
      <c r="BL316" s="39">
        <v>85.046316686194103</v>
      </c>
      <c r="BM316" s="39">
        <v>0</v>
      </c>
      <c r="BN316" s="39">
        <v>0</v>
      </c>
      <c r="BO316" s="39">
        <v>1.38965744837714</v>
      </c>
      <c r="BP316" s="39">
        <v>7.8286481705602803E-2</v>
      </c>
      <c r="BQ316" s="39">
        <v>3.1561228885395001</v>
      </c>
      <c r="BR316" s="39">
        <v>2.5614690057689198</v>
      </c>
      <c r="BS316" s="39">
        <v>0.50562834916639599</v>
      </c>
      <c r="BT316" s="39">
        <v>1.6557446084529599</v>
      </c>
      <c r="BU316" s="40">
        <v>5.6067745317954403</v>
      </c>
      <c r="BV316" s="41">
        <v>414.37549999999999</v>
      </c>
      <c r="BW316" s="72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 s="71">
        <v>444</v>
      </c>
      <c r="E317" s="25">
        <v>6</v>
      </c>
      <c r="F317" s="25">
        <v>9</v>
      </c>
      <c r="G317" s="25">
        <v>21</v>
      </c>
      <c r="H317" s="25">
        <v>18</v>
      </c>
      <c r="I317" s="26">
        <v>-3</v>
      </c>
      <c r="J317" s="25">
        <v>3</v>
      </c>
      <c r="K317" s="27">
        <v>0</v>
      </c>
      <c r="L317" s="28">
        <v>0</v>
      </c>
      <c r="M317" s="28">
        <v>-0.68</v>
      </c>
      <c r="N317" s="72">
        <v>0.67567567567567599</v>
      </c>
      <c r="O317" s="73">
        <v>40.927927927927897</v>
      </c>
      <c r="P317">
        <v>69</v>
      </c>
      <c r="Q317">
        <v>72</v>
      </c>
      <c r="R317" s="32">
        <v>15.540540540540499</v>
      </c>
      <c r="S317" s="31">
        <v>68.243243243243199</v>
      </c>
      <c r="T317" s="32">
        <v>16.2162162162162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>
        <v>15097297.939999999</v>
      </c>
      <c r="AA317" s="33">
        <v>7255638.6699999999</v>
      </c>
      <c r="AB317" s="43">
        <v>15766685.35</v>
      </c>
      <c r="AC317" s="30">
        <v>35510.552590090098</v>
      </c>
      <c r="AD317" s="72">
        <v>2.5806451612903198</v>
      </c>
      <c r="AE317" s="74">
        <v>8</v>
      </c>
      <c r="AF317" s="30">
        <v>52</v>
      </c>
      <c r="AG317" s="30">
        <v>27</v>
      </c>
      <c r="AH317" s="30">
        <v>75</v>
      </c>
      <c r="AI317" s="30">
        <v>20</v>
      </c>
      <c r="AJ317" s="37">
        <v>5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/>
      <c r="AT317" s="37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1">
        <v>99.7</v>
      </c>
      <c r="BA317" s="31">
        <v>35.700000000000003</v>
      </c>
      <c r="BB317" s="31">
        <v>57.9</v>
      </c>
      <c r="BC317" s="38">
        <v>43.552599395293498</v>
      </c>
      <c r="BD317" s="38">
        <v>82.987699324369004</v>
      </c>
      <c r="BE317" s="38">
        <v>11.6406658524108</v>
      </c>
      <c r="BF317" s="36">
        <v>7.0607664353296</v>
      </c>
      <c r="BG317" s="36">
        <v>21.4236455757495</v>
      </c>
      <c r="BH317" s="36">
        <v>7.5329172425672095E-2</v>
      </c>
      <c r="BI317" s="36">
        <v>8.2458891327000394</v>
      </c>
      <c r="BJ317" s="36">
        <v>15.4620885723097</v>
      </c>
      <c r="BK317" s="36">
        <v>47.732281111485499</v>
      </c>
      <c r="BL317" s="39">
        <v>36.143300234113099</v>
      </c>
      <c r="BM317" s="39">
        <v>0</v>
      </c>
      <c r="BN317" s="39">
        <v>0</v>
      </c>
      <c r="BO317" s="39">
        <v>1.74384451108594</v>
      </c>
      <c r="BP317" s="39">
        <v>0.59564208444925903</v>
      </c>
      <c r="BQ317" s="39">
        <v>5.06981256564519</v>
      </c>
      <c r="BR317" s="39">
        <v>47.232450253536904</v>
      </c>
      <c r="BS317" s="39">
        <v>2.1706332975003999</v>
      </c>
      <c r="BT317" s="39">
        <v>1.7166923252424899</v>
      </c>
      <c r="BU317" s="40">
        <v>5.3276247284267599</v>
      </c>
      <c r="BV317" s="41">
        <v>486.517</v>
      </c>
      <c r="BW317" s="72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 s="71">
        <v>134</v>
      </c>
      <c r="E318" s="25">
        <v>1</v>
      </c>
      <c r="F318" s="25">
        <v>0</v>
      </c>
      <c r="G318" s="25">
        <v>4</v>
      </c>
      <c r="H318" s="25">
        <v>4</v>
      </c>
      <c r="I318" s="26">
        <v>1</v>
      </c>
      <c r="J318" s="25">
        <v>0</v>
      </c>
      <c r="K318" s="27">
        <v>1</v>
      </c>
      <c r="L318" s="28">
        <v>0.74626865671641796</v>
      </c>
      <c r="M318" s="28">
        <v>0.75</v>
      </c>
      <c r="N318" s="72">
        <v>0</v>
      </c>
      <c r="O318" s="73">
        <v>45.641791044776099</v>
      </c>
      <c r="P318">
        <v>20</v>
      </c>
      <c r="Q318">
        <v>30</v>
      </c>
      <c r="R318" s="32">
        <v>14.9253731343284</v>
      </c>
      <c r="S318" s="31">
        <v>62.686567164179102</v>
      </c>
      <c r="T318" s="32">
        <v>22.388059701492502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>
        <v>2505794.4</v>
      </c>
      <c r="AA318" s="33">
        <v>2006510.86</v>
      </c>
      <c r="AB318" s="43">
        <v>1998397.6</v>
      </c>
      <c r="AC318" s="30">
        <v>14913.414925373099</v>
      </c>
      <c r="AD318" s="72">
        <v>3.6144578313253</v>
      </c>
      <c r="AE318" s="74">
        <v>3</v>
      </c>
      <c r="AF318" s="30">
        <v>15</v>
      </c>
      <c r="AG318" s="30">
        <v>13</v>
      </c>
      <c r="AH318" s="30">
        <v>0</v>
      </c>
      <c r="AI318" s="30">
        <v>0</v>
      </c>
      <c r="AJ318" s="37">
        <v>0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/>
      <c r="AT318" s="37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1">
        <v>100</v>
      </c>
      <c r="BA318" s="31">
        <v>72.400000000000006</v>
      </c>
      <c r="BB318" s="31">
        <v>0</v>
      </c>
      <c r="BC318" s="38">
        <v>85.936067209370293</v>
      </c>
      <c r="BD318" s="38">
        <v>76.807409147069905</v>
      </c>
      <c r="BE318" s="38">
        <v>20.626176399511198</v>
      </c>
      <c r="BF318" s="36">
        <v>0</v>
      </c>
      <c r="BG318" s="36">
        <v>6.3570770832223999</v>
      </c>
      <c r="BH318" s="36">
        <v>25.786588503682701</v>
      </c>
      <c r="BI318" s="36">
        <v>4.7518528316859401</v>
      </c>
      <c r="BJ318" s="36">
        <v>56.334356990170299</v>
      </c>
      <c r="BK318" s="36">
        <v>6.7701245912386598</v>
      </c>
      <c r="BL318" s="39">
        <v>66.005266746402</v>
      </c>
      <c r="BM318" s="39">
        <v>0</v>
      </c>
      <c r="BN318" s="39">
        <v>0</v>
      </c>
      <c r="BO318" s="39">
        <v>1.59394689788169</v>
      </c>
      <c r="BP318" s="39">
        <v>0.61152875167931298</v>
      </c>
      <c r="BQ318" s="39">
        <v>17.725324813407202</v>
      </c>
      <c r="BR318" s="39">
        <v>7.1505310767580204</v>
      </c>
      <c r="BS318" s="39">
        <v>0.365419653452416</v>
      </c>
      <c r="BT318" s="39">
        <v>1.35064579507074</v>
      </c>
      <c r="BU318" s="40">
        <v>5.1973362653485502</v>
      </c>
      <c r="BV318" s="41">
        <v>341.8809</v>
      </c>
      <c r="BW318" s="72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 s="71">
        <v>800</v>
      </c>
      <c r="E319" s="25">
        <v>12</v>
      </c>
      <c r="F319" s="25">
        <v>11</v>
      </c>
      <c r="G319" s="25">
        <v>21</v>
      </c>
      <c r="H319" s="25">
        <v>34</v>
      </c>
      <c r="I319" s="26">
        <v>1</v>
      </c>
      <c r="J319" s="25">
        <v>-13</v>
      </c>
      <c r="K319" s="27">
        <v>-12</v>
      </c>
      <c r="L319" s="28">
        <v>-1.5</v>
      </c>
      <c r="M319" s="28">
        <v>0.13</v>
      </c>
      <c r="N319" s="72">
        <v>-1.625</v>
      </c>
      <c r="O319" s="73">
        <v>46.017499999999998</v>
      </c>
      <c r="P319">
        <v>86</v>
      </c>
      <c r="Q319">
        <v>192</v>
      </c>
      <c r="R319" s="32">
        <v>10.75</v>
      </c>
      <c r="S319" s="31">
        <v>65.25</v>
      </c>
      <c r="T319" s="32">
        <v>24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>
        <v>20184246.27</v>
      </c>
      <c r="AA319" s="33">
        <v>13615887.800000001</v>
      </c>
      <c r="AB319" s="43">
        <v>16038380.119999999</v>
      </c>
      <c r="AC319" s="30">
        <v>20047.975149999998</v>
      </c>
      <c r="AD319" s="72">
        <v>1.7175572519083999</v>
      </c>
      <c r="AE319" s="74">
        <v>9</v>
      </c>
      <c r="AF319" s="30">
        <v>82</v>
      </c>
      <c r="AG319" s="30">
        <v>44</v>
      </c>
      <c r="AH319" s="30">
        <v>138</v>
      </c>
      <c r="AI319" s="30">
        <v>34</v>
      </c>
      <c r="AJ319" s="37">
        <v>1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/>
      <c r="AT319" s="37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1">
        <v>100</v>
      </c>
      <c r="BA319" s="31">
        <v>75.900000000000006</v>
      </c>
      <c r="BB319" s="31">
        <v>0</v>
      </c>
      <c r="BC319" s="38">
        <v>62.584354474497701</v>
      </c>
      <c r="BD319" s="38">
        <v>85.5499703893298</v>
      </c>
      <c r="BE319" s="38">
        <v>10.338710188766999</v>
      </c>
      <c r="BF319" s="36">
        <v>0</v>
      </c>
      <c r="BG319" s="36">
        <v>1.38817353671064</v>
      </c>
      <c r="BH319" s="36">
        <v>1.46271552339633</v>
      </c>
      <c r="BI319" s="36">
        <v>28.468623822337001</v>
      </c>
      <c r="BJ319" s="36">
        <v>45.810466421018099</v>
      </c>
      <c r="BK319" s="36">
        <v>22.870020696537999</v>
      </c>
      <c r="BL319" s="39">
        <v>53.540896721286003</v>
      </c>
      <c r="BM319" s="39">
        <v>0</v>
      </c>
      <c r="BN319" s="39">
        <v>0</v>
      </c>
      <c r="BO319" s="39">
        <v>2.3101115217486501</v>
      </c>
      <c r="BP319" s="39">
        <v>0.262931198834084</v>
      </c>
      <c r="BQ319" s="39">
        <v>6.4704150326289698</v>
      </c>
      <c r="BR319" s="39">
        <v>22.775785785602</v>
      </c>
      <c r="BS319" s="39">
        <v>0.78596212751354699</v>
      </c>
      <c r="BT319" s="39">
        <v>1.2867155383392199</v>
      </c>
      <c r="BU319" s="40">
        <v>12.5671820740475</v>
      </c>
      <c r="BV319" s="41">
        <v>1416.2260000000001</v>
      </c>
      <c r="BW319" s="72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 s="71">
        <v>1518</v>
      </c>
      <c r="E320" s="25">
        <v>19</v>
      </c>
      <c r="F320" s="25">
        <v>11</v>
      </c>
      <c r="G320" s="25">
        <v>24</v>
      </c>
      <c r="H320" s="25">
        <v>34</v>
      </c>
      <c r="I320" s="26">
        <v>8</v>
      </c>
      <c r="J320" s="25">
        <v>-10</v>
      </c>
      <c r="K320" s="27">
        <v>-2</v>
      </c>
      <c r="L320" s="28">
        <v>-0.13175230566534901</v>
      </c>
      <c r="M320" s="28">
        <v>0.53</v>
      </c>
      <c r="N320" s="72">
        <v>-0.65876152832674595</v>
      </c>
      <c r="O320" s="73">
        <v>41.1086956521739</v>
      </c>
      <c r="P320">
        <v>236</v>
      </c>
      <c r="Q320">
        <v>269</v>
      </c>
      <c r="R320" s="32">
        <v>15.546772068511199</v>
      </c>
      <c r="S320" s="31">
        <v>66.732542819499301</v>
      </c>
      <c r="T320" s="32">
        <v>17.7206851119895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>
        <v>33732244.090000004</v>
      </c>
      <c r="AA320" s="33">
        <v>23652668.07</v>
      </c>
      <c r="AB320" s="43">
        <v>25856917.550000001</v>
      </c>
      <c r="AC320" s="30">
        <v>17033.542523056702</v>
      </c>
      <c r="AD320" s="72">
        <v>1.92492781520693</v>
      </c>
      <c r="AE320" s="74">
        <v>20</v>
      </c>
      <c r="AF320" s="30">
        <v>210</v>
      </c>
      <c r="AG320" s="30">
        <v>91</v>
      </c>
      <c r="AH320" s="30">
        <v>104</v>
      </c>
      <c r="AI320" s="30">
        <v>62</v>
      </c>
      <c r="AJ320" s="37">
        <v>1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/>
      <c r="AT320" s="37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1">
        <v>99.9</v>
      </c>
      <c r="BA320" s="31">
        <v>80.099999999999994</v>
      </c>
      <c r="BB320" s="31">
        <v>47.7</v>
      </c>
      <c r="BC320" s="38">
        <v>80.153518518791401</v>
      </c>
      <c r="BD320" s="38">
        <v>90.703909386813294</v>
      </c>
      <c r="BE320" s="38">
        <v>3.7563101979661502</v>
      </c>
      <c r="BF320" s="36">
        <v>43.983772115315503</v>
      </c>
      <c r="BG320" s="36">
        <v>40.722112364874</v>
      </c>
      <c r="BH320" s="36">
        <v>3.96956497186792</v>
      </c>
      <c r="BI320" s="36">
        <v>2.5356268719258601</v>
      </c>
      <c r="BJ320" s="36">
        <v>5.0768640366738698</v>
      </c>
      <c r="BK320" s="36">
        <v>3.71205963934288</v>
      </c>
      <c r="BL320" s="39">
        <v>72.702374807627095</v>
      </c>
      <c r="BM320" s="39">
        <v>0</v>
      </c>
      <c r="BN320" s="39">
        <v>0</v>
      </c>
      <c r="BO320" s="39">
        <v>4.0682620295161902</v>
      </c>
      <c r="BP320" s="39">
        <v>0.37206689149800598</v>
      </c>
      <c r="BQ320" s="39">
        <v>3.0108147901500502</v>
      </c>
      <c r="BR320" s="39">
        <v>0.38982879651716101</v>
      </c>
      <c r="BS320" s="39">
        <v>1.1996898132937299</v>
      </c>
      <c r="BT320" s="39">
        <v>3.1507491349461101</v>
      </c>
      <c r="BU320" s="40">
        <v>15.1062137364516</v>
      </c>
      <c r="BV320" s="41">
        <v>610.85789999999997</v>
      </c>
      <c r="BW320" s="72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 s="71">
        <v>215</v>
      </c>
      <c r="E321" s="25">
        <v>1</v>
      </c>
      <c r="F321" s="25">
        <v>2</v>
      </c>
      <c r="G321" s="25">
        <v>9</v>
      </c>
      <c r="H321" s="25">
        <v>7</v>
      </c>
      <c r="I321" s="26">
        <v>-1</v>
      </c>
      <c r="J321" s="25">
        <v>2</v>
      </c>
      <c r="K321" s="27">
        <v>1</v>
      </c>
      <c r="L321" s="28">
        <v>0.46511627906976699</v>
      </c>
      <c r="M321" s="28">
        <v>-0.47</v>
      </c>
      <c r="N321" s="72">
        <v>0.93023255813953498</v>
      </c>
      <c r="O321" s="73">
        <v>45.2069767441861</v>
      </c>
      <c r="P321">
        <v>26</v>
      </c>
      <c r="Q321">
        <v>46</v>
      </c>
      <c r="R321" s="32">
        <v>12.093023255814</v>
      </c>
      <c r="S321" s="31">
        <v>66.511627906976699</v>
      </c>
      <c r="T321" s="32">
        <v>21.395348837209301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>
        <v>4443611.2699999996</v>
      </c>
      <c r="AA321" s="33">
        <v>2874389.23</v>
      </c>
      <c r="AB321" s="43">
        <v>3949027.44</v>
      </c>
      <c r="AC321" s="30">
        <v>18367.569488372101</v>
      </c>
      <c r="AD321" s="72">
        <v>2.1126760563380298</v>
      </c>
      <c r="AE321" s="74">
        <v>3</v>
      </c>
      <c r="AF321" s="30">
        <v>33</v>
      </c>
      <c r="AG321" s="30">
        <v>21</v>
      </c>
      <c r="AH321" s="30">
        <v>7</v>
      </c>
      <c r="AI321" s="30">
        <v>0</v>
      </c>
      <c r="AJ321" s="37">
        <v>0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/>
      <c r="AT321" s="37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1">
        <v>100</v>
      </c>
      <c r="BA321" s="31">
        <v>61.6</v>
      </c>
      <c r="BB321" s="31">
        <v>82</v>
      </c>
      <c r="BC321" s="38">
        <v>77.917314939646005</v>
      </c>
      <c r="BD321" s="38">
        <v>92.353860242205499</v>
      </c>
      <c r="BE321" s="38">
        <v>4.4082603478047897</v>
      </c>
      <c r="BF321" s="36">
        <v>0</v>
      </c>
      <c r="BG321" s="36">
        <v>20.500165969606599</v>
      </c>
      <c r="BH321" s="36">
        <v>29.493524458975699</v>
      </c>
      <c r="BI321" s="36">
        <v>13.720462286131101</v>
      </c>
      <c r="BJ321" s="36">
        <v>19.9630578668271</v>
      </c>
      <c r="BK321" s="36">
        <v>16.3227894184595</v>
      </c>
      <c r="BL321" s="39">
        <v>71.9596481438398</v>
      </c>
      <c r="BM321" s="39">
        <v>0</v>
      </c>
      <c r="BN321" s="39">
        <v>0</v>
      </c>
      <c r="BO321" s="39">
        <v>2.5228686972476</v>
      </c>
      <c r="BP321" s="39">
        <v>0</v>
      </c>
      <c r="BQ321" s="39">
        <v>3.43479809855859</v>
      </c>
      <c r="BR321" s="39">
        <v>16.5057120132637</v>
      </c>
      <c r="BS321" s="39">
        <v>0.185278539607553</v>
      </c>
      <c r="BT321" s="39">
        <v>1.25590862756665</v>
      </c>
      <c r="BU321" s="40">
        <v>4.1357858799160701</v>
      </c>
      <c r="BV321" s="41">
        <v>404.47210000000001</v>
      </c>
      <c r="BW321" s="72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 s="71">
        <v>412</v>
      </c>
      <c r="E322" s="25">
        <v>3</v>
      </c>
      <c r="F322" s="25">
        <v>7</v>
      </c>
      <c r="G322" s="25">
        <v>7</v>
      </c>
      <c r="H322" s="25">
        <v>7</v>
      </c>
      <c r="I322" s="26">
        <v>-4</v>
      </c>
      <c r="J322" s="25">
        <v>0</v>
      </c>
      <c r="K322" s="27">
        <v>-4</v>
      </c>
      <c r="L322" s="28">
        <v>-0.970873786407767</v>
      </c>
      <c r="M322" s="28">
        <v>-0.97</v>
      </c>
      <c r="N322" s="72">
        <v>0</v>
      </c>
      <c r="O322" s="73">
        <v>42.614077669902898</v>
      </c>
      <c r="P322">
        <v>77</v>
      </c>
      <c r="Q322">
        <v>91</v>
      </c>
      <c r="R322" s="32">
        <v>18.6893203883495</v>
      </c>
      <c r="S322" s="31">
        <v>59.223300970873801</v>
      </c>
      <c r="T322" s="32">
        <v>22.087378640776699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>
        <v>6544952.7599999998</v>
      </c>
      <c r="AA322" s="33">
        <v>5722818.2699999996</v>
      </c>
      <c r="AB322" s="43">
        <v>5210823.03</v>
      </c>
      <c r="AC322" s="30">
        <v>12647.628713592199</v>
      </c>
      <c r="AD322" s="72">
        <v>1.2096774193548401</v>
      </c>
      <c r="AE322" s="74">
        <v>3</v>
      </c>
      <c r="AF322" s="30">
        <v>55</v>
      </c>
      <c r="AG322" s="30">
        <v>26</v>
      </c>
      <c r="AH322" s="30">
        <v>26</v>
      </c>
      <c r="AI322" s="30">
        <v>0</v>
      </c>
      <c r="AJ322" s="37">
        <v>0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/>
      <c r="AT322" s="37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1">
        <v>98.9</v>
      </c>
      <c r="BA322" s="31">
        <v>61.9</v>
      </c>
      <c r="BB322" s="31">
        <v>7.3</v>
      </c>
      <c r="BC322" s="38">
        <v>65.971426401726504</v>
      </c>
      <c r="BD322" s="38">
        <v>91.471121406897495</v>
      </c>
      <c r="BE322" s="38">
        <v>2.7061502822277999</v>
      </c>
      <c r="BF322" s="36">
        <v>14.303231979797101</v>
      </c>
      <c r="BG322" s="36">
        <v>2.90926272371803</v>
      </c>
      <c r="BH322" s="36">
        <v>36.919442025574</v>
      </c>
      <c r="BI322" s="36">
        <v>2.8925429254417998</v>
      </c>
      <c r="BJ322" s="36">
        <v>16.226328884097999</v>
      </c>
      <c r="BK322" s="36">
        <v>26.749191461371002</v>
      </c>
      <c r="BL322" s="39">
        <v>60.344803537785303</v>
      </c>
      <c r="BM322" s="39">
        <v>0</v>
      </c>
      <c r="BN322" s="39">
        <v>0</v>
      </c>
      <c r="BO322" s="39">
        <v>3.2869091716232601</v>
      </c>
      <c r="BP322" s="39">
        <v>0.554427750557967</v>
      </c>
      <c r="BQ322" s="39">
        <v>1.78528594176003</v>
      </c>
      <c r="BR322" s="39">
        <v>26.688643796744401</v>
      </c>
      <c r="BS322" s="39">
        <v>0.43425036536232597</v>
      </c>
      <c r="BT322" s="39">
        <v>1.54663593725704</v>
      </c>
      <c r="BU322" s="40">
        <v>5.3590434989097302</v>
      </c>
      <c r="BV322" s="41">
        <v>580.72490000000005</v>
      </c>
      <c r="BW322" s="7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 s="71">
        <v>295</v>
      </c>
      <c r="E323" s="25">
        <v>0</v>
      </c>
      <c r="F323" s="25">
        <v>3</v>
      </c>
      <c r="G323" s="25">
        <v>5</v>
      </c>
      <c r="H323" s="25">
        <v>14</v>
      </c>
      <c r="I323" s="26">
        <v>-3</v>
      </c>
      <c r="J323" s="25">
        <v>-9</v>
      </c>
      <c r="K323" s="27">
        <v>-12</v>
      </c>
      <c r="L323" s="28">
        <v>-4.0677966101694896</v>
      </c>
      <c r="M323" s="28">
        <v>-1.02</v>
      </c>
      <c r="N323" s="72">
        <v>-3.0508474576271198</v>
      </c>
      <c r="O323" s="73">
        <v>47.225423728813603</v>
      </c>
      <c r="P323">
        <v>28</v>
      </c>
      <c r="Q323">
        <v>81</v>
      </c>
      <c r="R323" s="32">
        <v>9.4915254237288096</v>
      </c>
      <c r="S323" s="31">
        <v>63.0508474576271</v>
      </c>
      <c r="T323" s="32">
        <v>27.457627118644101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>
        <v>6310203.2199999997</v>
      </c>
      <c r="AA323" s="33">
        <v>5183194.51</v>
      </c>
      <c r="AB323" s="43">
        <v>6786489.54</v>
      </c>
      <c r="AC323" s="30">
        <v>23005.0492881356</v>
      </c>
      <c r="AD323" s="72">
        <v>3.0456852791878202</v>
      </c>
      <c r="AE323" s="74">
        <v>6</v>
      </c>
      <c r="AF323" s="30">
        <v>46</v>
      </c>
      <c r="AG323" s="30">
        <v>32</v>
      </c>
      <c r="AH323" s="30">
        <v>5</v>
      </c>
      <c r="AI323" s="30">
        <v>0</v>
      </c>
      <c r="AJ323" s="37">
        <v>0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/>
      <c r="AT323" s="37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1">
        <v>100</v>
      </c>
      <c r="BA323" s="31">
        <v>85.9</v>
      </c>
      <c r="BB323" s="31">
        <v>81.099999999999994</v>
      </c>
      <c r="BC323" s="38">
        <v>26.861246793876301</v>
      </c>
      <c r="BD323" s="38">
        <v>77.746358084563298</v>
      </c>
      <c r="BE323" s="38">
        <v>20.802449283959898</v>
      </c>
      <c r="BF323" s="36">
        <v>0</v>
      </c>
      <c r="BG323" s="36">
        <v>7.29864142869707E-7</v>
      </c>
      <c r="BH323" s="36">
        <v>8.1082520411758399</v>
      </c>
      <c r="BI323" s="36">
        <v>2.8980865384699199</v>
      </c>
      <c r="BJ323" s="36">
        <v>18.805757290199601</v>
      </c>
      <c r="BK323" s="36">
        <v>70.187903400290494</v>
      </c>
      <c r="BL323" s="39">
        <v>20.883641118345299</v>
      </c>
      <c r="BM323" s="39">
        <v>0</v>
      </c>
      <c r="BN323" s="39">
        <v>0</v>
      </c>
      <c r="BO323" s="39">
        <v>0.33277434997749999</v>
      </c>
      <c r="BP323" s="39">
        <v>5.7034084218055697E-2</v>
      </c>
      <c r="BQ323" s="39">
        <v>5.5877972413353998</v>
      </c>
      <c r="BR323" s="39">
        <v>70.046631659222598</v>
      </c>
      <c r="BS323" s="39">
        <v>0.29937875123290397</v>
      </c>
      <c r="BT323" s="39">
        <v>0.42237229782885599</v>
      </c>
      <c r="BU323" s="40">
        <v>2.3703704978393501</v>
      </c>
      <c r="BV323" s="41">
        <v>1743.3434999999999</v>
      </c>
      <c r="BW323" s="72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 s="71">
        <v>524</v>
      </c>
      <c r="E324" s="25">
        <v>7</v>
      </c>
      <c r="F324" s="25">
        <v>3</v>
      </c>
      <c r="G324" s="25">
        <v>13</v>
      </c>
      <c r="H324" s="25">
        <v>9</v>
      </c>
      <c r="I324" s="26">
        <v>4</v>
      </c>
      <c r="J324" s="25">
        <v>4</v>
      </c>
      <c r="K324" s="27">
        <v>8</v>
      </c>
      <c r="L324" s="28">
        <v>1.5267175572519101</v>
      </c>
      <c r="M324" s="28">
        <v>0.76</v>
      </c>
      <c r="N324" s="72">
        <v>0.76335877862595403</v>
      </c>
      <c r="O324" s="73">
        <v>42.916030534351101</v>
      </c>
      <c r="P324">
        <v>76</v>
      </c>
      <c r="Q324">
        <v>112</v>
      </c>
      <c r="R324" s="32">
        <v>14.503816793893099</v>
      </c>
      <c r="S324" s="31">
        <v>64.122137404580101</v>
      </c>
      <c r="T324" s="32">
        <v>21.374045801526702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>
        <v>11317830.84</v>
      </c>
      <c r="AA324" s="33">
        <v>7751152.3799999999</v>
      </c>
      <c r="AB324" s="43">
        <v>11148509.810000001</v>
      </c>
      <c r="AC324" s="30">
        <v>21275.782080152701</v>
      </c>
      <c r="AD324" s="72">
        <v>4.7337278106508904</v>
      </c>
      <c r="AE324" s="74">
        <v>16</v>
      </c>
      <c r="AF324" s="30">
        <v>67</v>
      </c>
      <c r="AG324" s="30">
        <v>50</v>
      </c>
      <c r="AH324" s="30">
        <v>16</v>
      </c>
      <c r="AI324" s="30">
        <v>0</v>
      </c>
      <c r="AJ324" s="37">
        <v>4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/>
      <c r="AT324" s="37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1">
        <v>99.8</v>
      </c>
      <c r="BA324" s="31">
        <v>82.2</v>
      </c>
      <c r="BB324" s="31">
        <v>56.5</v>
      </c>
      <c r="BC324" s="38">
        <v>86.266566744288298</v>
      </c>
      <c r="BD324" s="38">
        <v>96.967304914413205</v>
      </c>
      <c r="BE324" s="38">
        <v>1.0166605243426699E-2</v>
      </c>
      <c r="BF324" s="36">
        <v>57.760717890253503</v>
      </c>
      <c r="BG324" s="36">
        <v>18.3290614354041</v>
      </c>
      <c r="BH324" s="36">
        <v>2.3878987033830201</v>
      </c>
      <c r="BI324" s="36">
        <v>8.2905024257705406</v>
      </c>
      <c r="BJ324" s="36">
        <v>0</v>
      </c>
      <c r="BK324" s="36">
        <v>13.231819545188801</v>
      </c>
      <c r="BL324" s="39">
        <v>83.650364814129802</v>
      </c>
      <c r="BM324" s="39">
        <v>0</v>
      </c>
      <c r="BN324" s="39">
        <v>0</v>
      </c>
      <c r="BO324" s="39">
        <v>2.6074315488605802</v>
      </c>
      <c r="BP324" s="39">
        <v>0</v>
      </c>
      <c r="BQ324" s="39">
        <v>8.77038129794897E-3</v>
      </c>
      <c r="BR324" s="39">
        <v>1.3832043824920699</v>
      </c>
      <c r="BS324" s="39">
        <v>1.67718081715217</v>
      </c>
      <c r="BT324" s="39">
        <v>1.71542473944659</v>
      </c>
      <c r="BU324" s="40">
        <v>8.9576233166208805</v>
      </c>
      <c r="BV324" s="41">
        <v>711.48559999999998</v>
      </c>
      <c r="BW324" s="72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 s="71">
        <v>1038</v>
      </c>
      <c r="E325" s="25">
        <v>13</v>
      </c>
      <c r="F325" s="25">
        <v>13</v>
      </c>
      <c r="G325" s="25">
        <v>31</v>
      </c>
      <c r="H325" s="25">
        <v>19</v>
      </c>
      <c r="I325" s="26">
        <v>0</v>
      </c>
      <c r="J325" s="25">
        <v>12</v>
      </c>
      <c r="K325" s="27">
        <v>12</v>
      </c>
      <c r="L325" s="28">
        <v>1.15606936416185</v>
      </c>
      <c r="M325" s="28">
        <v>0</v>
      </c>
      <c r="N325" s="72">
        <v>1.15606936416185</v>
      </c>
      <c r="O325" s="73">
        <v>42.031791907514503</v>
      </c>
      <c r="P325">
        <v>180</v>
      </c>
      <c r="Q325">
        <v>210</v>
      </c>
      <c r="R325" s="32">
        <v>17.341040462427699</v>
      </c>
      <c r="S325" s="31">
        <v>62.427745664739902</v>
      </c>
      <c r="T325" s="32">
        <v>20.231213872832399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>
        <v>26769019.030000001</v>
      </c>
      <c r="AA325" s="33">
        <v>15114746.960000001</v>
      </c>
      <c r="AB325" s="43">
        <v>43599852.170000002</v>
      </c>
      <c r="AC325" s="30">
        <v>42003.711146435497</v>
      </c>
      <c r="AD325" s="72">
        <v>3.2307692307692299</v>
      </c>
      <c r="AE325" s="74">
        <v>21</v>
      </c>
      <c r="AF325" s="30">
        <v>156</v>
      </c>
      <c r="AG325" s="30">
        <v>66</v>
      </c>
      <c r="AH325" s="30">
        <v>24</v>
      </c>
      <c r="AI325" s="30">
        <v>4</v>
      </c>
      <c r="AJ325" s="37">
        <v>0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/>
      <c r="AT325" s="37">
        <v>1</v>
      </c>
      <c r="AU325" s="30">
        <v>0</v>
      </c>
      <c r="AV325" s="30">
        <v>1</v>
      </c>
      <c r="AW325" s="30">
        <v>0</v>
      </c>
      <c r="AX325" s="30">
        <v>0</v>
      </c>
      <c r="AY325" s="30">
        <v>0</v>
      </c>
      <c r="AZ325" s="31">
        <v>99.8</v>
      </c>
      <c r="BA325" s="31">
        <v>80.400000000000006</v>
      </c>
      <c r="BB325" s="31">
        <v>93.6</v>
      </c>
      <c r="BC325" s="38">
        <v>60.534465679373398</v>
      </c>
      <c r="BD325" s="38">
        <v>93.946082417122796</v>
      </c>
      <c r="BE325" s="38">
        <v>0.77347945315632705</v>
      </c>
      <c r="BF325" s="36">
        <v>11.043704999017301</v>
      </c>
      <c r="BG325" s="36">
        <v>45.497131709237003</v>
      </c>
      <c r="BH325" s="36">
        <v>5.6160869986002897</v>
      </c>
      <c r="BI325" s="36">
        <v>5.6666951721944798</v>
      </c>
      <c r="BJ325" s="36">
        <v>1.4624611602418001</v>
      </c>
      <c r="BK325" s="36">
        <v>30.713919960709202</v>
      </c>
      <c r="BL325" s="39">
        <v>56.869759017909097</v>
      </c>
      <c r="BM325" s="39">
        <v>0</v>
      </c>
      <c r="BN325" s="39">
        <v>0</v>
      </c>
      <c r="BO325" s="39">
        <v>2.9671712438693501</v>
      </c>
      <c r="BP325" s="39">
        <v>0.22931376348705601</v>
      </c>
      <c r="BQ325" s="39">
        <v>0.46822165410792199</v>
      </c>
      <c r="BR325" s="39">
        <v>27.100910116501801</v>
      </c>
      <c r="BS325" s="39">
        <v>0.87484749086411995</v>
      </c>
      <c r="BT325" s="39">
        <v>1.64561554365942</v>
      </c>
      <c r="BU325" s="40">
        <v>9.8441611696012394</v>
      </c>
      <c r="BV325" s="41">
        <v>920.35469999999998</v>
      </c>
      <c r="BW325" s="72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 s="71">
        <v>512</v>
      </c>
      <c r="E326" s="25">
        <v>3</v>
      </c>
      <c r="F326" s="25">
        <v>8</v>
      </c>
      <c r="G326" s="25">
        <v>16</v>
      </c>
      <c r="H326" s="25">
        <v>17</v>
      </c>
      <c r="I326" s="26">
        <v>-5</v>
      </c>
      <c r="J326" s="25">
        <v>-1</v>
      </c>
      <c r="K326" s="27">
        <v>-6</v>
      </c>
      <c r="L326" s="28">
        <v>-1.171875</v>
      </c>
      <c r="M326" s="28">
        <v>-0.98</v>
      </c>
      <c r="N326" s="72">
        <v>-0.1953125</v>
      </c>
      <c r="O326" s="73">
        <v>42.98046875</v>
      </c>
      <c r="P326">
        <v>60</v>
      </c>
      <c r="Q326">
        <v>82</v>
      </c>
      <c r="R326" s="32">
        <v>11.71875</v>
      </c>
      <c r="S326" s="31">
        <v>72.265625</v>
      </c>
      <c r="T326" s="32">
        <v>16.015625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>
        <v>9884410.9900000002</v>
      </c>
      <c r="AA326" s="33">
        <v>7316412.9100000001</v>
      </c>
      <c r="AB326" s="43">
        <v>8211145.4199999999</v>
      </c>
      <c r="AC326" s="30">
        <v>16037.3933984375</v>
      </c>
      <c r="AD326" s="72">
        <v>1.8970189701897</v>
      </c>
      <c r="AE326" s="74">
        <v>7</v>
      </c>
      <c r="AF326" s="30">
        <v>90</v>
      </c>
      <c r="AG326" s="30">
        <v>32</v>
      </c>
      <c r="AH326" s="30">
        <v>39</v>
      </c>
      <c r="AI326" s="30">
        <v>0</v>
      </c>
      <c r="AJ326" s="37">
        <v>1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/>
      <c r="AT326" s="37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1">
        <v>100</v>
      </c>
      <c r="BA326" s="31">
        <v>87.2</v>
      </c>
      <c r="BB326" s="31">
        <v>21.2</v>
      </c>
      <c r="BC326" s="38">
        <v>87.791673129857799</v>
      </c>
      <c r="BD326" s="38">
        <v>95.955603764502499</v>
      </c>
      <c r="BE326" s="38">
        <v>1.23159277187326</v>
      </c>
      <c r="BF326" s="36">
        <v>64.486282753571402</v>
      </c>
      <c r="BG326" s="36">
        <v>16.666585359024999</v>
      </c>
      <c r="BH326" s="36">
        <v>1.7853060786393999</v>
      </c>
      <c r="BI326" s="36">
        <v>16.572801150334602</v>
      </c>
      <c r="BJ326" s="36">
        <v>0</v>
      </c>
      <c r="BK326" s="36">
        <v>0.48902465842962001</v>
      </c>
      <c r="BL326" s="39">
        <v>84.241030006713601</v>
      </c>
      <c r="BM326" s="39">
        <v>0</v>
      </c>
      <c r="BN326" s="39">
        <v>0</v>
      </c>
      <c r="BO326" s="39">
        <v>2.36245413169928</v>
      </c>
      <c r="BP326" s="39">
        <v>0.106953090871043</v>
      </c>
      <c r="BQ326" s="39">
        <v>1.08123590057393</v>
      </c>
      <c r="BR326" s="39">
        <v>0.36057481891868698</v>
      </c>
      <c r="BS326" s="39">
        <v>2.2200807176238899</v>
      </c>
      <c r="BT326" s="39">
        <v>1.8550274670356901</v>
      </c>
      <c r="BU326" s="40">
        <v>7.7726438665639099</v>
      </c>
      <c r="BV326" s="41">
        <v>491.24340000000001</v>
      </c>
      <c r="BW326" s="72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 s="71">
        <v>1327</v>
      </c>
      <c r="E327" s="25">
        <v>14</v>
      </c>
      <c r="F327" s="25">
        <v>19</v>
      </c>
      <c r="G327" s="25">
        <v>55</v>
      </c>
      <c r="H327" s="25">
        <v>39</v>
      </c>
      <c r="I327" s="26">
        <v>-5</v>
      </c>
      <c r="J327" s="25">
        <v>16</v>
      </c>
      <c r="K327" s="27">
        <v>11</v>
      </c>
      <c r="L327" s="28">
        <v>0.82893745290128096</v>
      </c>
      <c r="M327" s="28">
        <v>-0.38</v>
      </c>
      <c r="N327" s="72">
        <v>1.20572720422005</v>
      </c>
      <c r="O327" s="73">
        <v>42.425395629238899</v>
      </c>
      <c r="P327">
        <v>215</v>
      </c>
      <c r="Q327">
        <v>274</v>
      </c>
      <c r="R327" s="32">
        <v>16.2019593067069</v>
      </c>
      <c r="S327" s="31">
        <v>63.149962321024901</v>
      </c>
      <c r="T327" s="32">
        <v>20.648078372268301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>
        <v>25896582.16</v>
      </c>
      <c r="AA327" s="33">
        <v>1758084.68</v>
      </c>
      <c r="AB327" s="43">
        <v>19594299.649999999</v>
      </c>
      <c r="AC327" s="30">
        <v>14765.8625847777</v>
      </c>
      <c r="AD327" s="72">
        <v>3.6231884057971002</v>
      </c>
      <c r="AE327" s="74">
        <v>30</v>
      </c>
      <c r="AF327" s="30">
        <v>202</v>
      </c>
      <c r="AG327" s="30">
        <v>54</v>
      </c>
      <c r="AH327" s="30">
        <v>30</v>
      </c>
      <c r="AI327" s="30">
        <v>12</v>
      </c>
      <c r="AJ327" s="37">
        <v>3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/>
      <c r="AT327" s="37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1">
        <v>98.3</v>
      </c>
      <c r="BA327" s="31">
        <v>74.2</v>
      </c>
      <c r="BB327" s="31">
        <v>68.5</v>
      </c>
      <c r="BC327" s="38">
        <v>82.084252006539202</v>
      </c>
      <c r="BD327" s="38">
        <v>93.551190761806893</v>
      </c>
      <c r="BE327" s="38">
        <v>1.1010399287925301</v>
      </c>
      <c r="BF327" s="36">
        <v>35.126871845032603</v>
      </c>
      <c r="BG327" s="36">
        <v>48.566653105077897</v>
      </c>
      <c r="BH327" s="36">
        <v>9.2695929160878805</v>
      </c>
      <c r="BI327" s="36">
        <v>4.8806750610977501</v>
      </c>
      <c r="BJ327" s="36">
        <v>0.17886011638250199</v>
      </c>
      <c r="BK327" s="36">
        <v>1.9773469563213799</v>
      </c>
      <c r="BL327" s="39">
        <v>76.790795180039794</v>
      </c>
      <c r="BM327" s="39">
        <v>0</v>
      </c>
      <c r="BN327" s="39">
        <v>0</v>
      </c>
      <c r="BO327" s="39">
        <v>4.0051238810261003</v>
      </c>
      <c r="BP327" s="39">
        <v>0.38455255563062002</v>
      </c>
      <c r="BQ327" s="39">
        <v>0.90378038984268205</v>
      </c>
      <c r="BR327" s="39">
        <v>0.75367786955985006</v>
      </c>
      <c r="BS327" s="39">
        <v>1.19114545136517</v>
      </c>
      <c r="BT327" s="39">
        <v>2.4467247525482798</v>
      </c>
      <c r="BU327" s="40">
        <v>13.524199919987501</v>
      </c>
      <c r="BV327" s="41">
        <v>726.63670000000002</v>
      </c>
      <c r="BW327" s="72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 s="71">
        <v>531</v>
      </c>
      <c r="E328" s="25">
        <v>3</v>
      </c>
      <c r="F328" s="25">
        <v>10</v>
      </c>
      <c r="G328" s="25">
        <v>20</v>
      </c>
      <c r="H328" s="25">
        <v>19</v>
      </c>
      <c r="I328" s="26">
        <v>-7</v>
      </c>
      <c r="J328" s="25">
        <v>1</v>
      </c>
      <c r="K328" s="27">
        <v>-6</v>
      </c>
      <c r="L328" s="28">
        <v>-1.1299435028248599</v>
      </c>
      <c r="M328" s="28">
        <v>-1.32</v>
      </c>
      <c r="N328" s="72">
        <v>0.18832391713747601</v>
      </c>
      <c r="O328" s="73">
        <v>42.6920903954802</v>
      </c>
      <c r="P328">
        <v>95</v>
      </c>
      <c r="Q328">
        <v>119</v>
      </c>
      <c r="R328" s="32">
        <v>17.890772128060298</v>
      </c>
      <c r="S328" s="31">
        <v>59.698681732579999</v>
      </c>
      <c r="T328" s="32">
        <v>22.410546139359699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>
        <v>10097541.93</v>
      </c>
      <c r="AA328" s="33">
        <v>7025527.7999999998</v>
      </c>
      <c r="AB328" s="43">
        <v>7494366.5800000001</v>
      </c>
      <c r="AC328" s="30">
        <v>14113.684708097901</v>
      </c>
      <c r="AD328" s="72">
        <v>3.09597523219814</v>
      </c>
      <c r="AE328" s="74">
        <v>10</v>
      </c>
      <c r="AF328" s="30">
        <v>73</v>
      </c>
      <c r="AG328" s="30">
        <v>42</v>
      </c>
      <c r="AH328" s="30">
        <v>11</v>
      </c>
      <c r="AI328" s="30">
        <v>0</v>
      </c>
      <c r="AJ328" s="37">
        <v>4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/>
      <c r="AT328" s="37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1">
        <v>100</v>
      </c>
      <c r="BA328" s="31">
        <v>80.7</v>
      </c>
      <c r="BB328" s="31">
        <v>24.9</v>
      </c>
      <c r="BC328" s="38">
        <v>66.671320902020895</v>
      </c>
      <c r="BD328" s="38">
        <v>62.893180369805698</v>
      </c>
      <c r="BE328" s="38">
        <v>4.8618351569906597</v>
      </c>
      <c r="BF328" s="36">
        <v>29.244804114732499</v>
      </c>
      <c r="BG328" s="36">
        <v>30.7853513854214</v>
      </c>
      <c r="BH328" s="36">
        <v>10.8097861936487</v>
      </c>
      <c r="BI328" s="36">
        <v>3.9771110788661699</v>
      </c>
      <c r="BJ328" s="36">
        <v>1.83792949235057</v>
      </c>
      <c r="BK328" s="36">
        <v>23.345017734980601</v>
      </c>
      <c r="BL328" s="39">
        <v>41.931714109840001</v>
      </c>
      <c r="BM328" s="39">
        <v>0</v>
      </c>
      <c r="BN328" s="39">
        <v>0</v>
      </c>
      <c r="BO328" s="39">
        <v>5.8782429510854897</v>
      </c>
      <c r="BP328" s="39">
        <v>15.619914121850901</v>
      </c>
      <c r="BQ328" s="39">
        <v>3.24144971924451</v>
      </c>
      <c r="BR328" s="39">
        <v>23.1380618863165</v>
      </c>
      <c r="BS328" s="39">
        <v>1.2473163078401299</v>
      </c>
      <c r="BT328" s="39">
        <v>1.62862579947752</v>
      </c>
      <c r="BU328" s="40">
        <v>7.3146751043449498</v>
      </c>
      <c r="BV328" s="41">
        <v>532.84799999999996</v>
      </c>
      <c r="BW328" s="72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 s="71">
        <v>343</v>
      </c>
      <c r="E329" s="25">
        <v>2</v>
      </c>
      <c r="F329" s="25">
        <v>0</v>
      </c>
      <c r="G329" s="25">
        <v>13</v>
      </c>
      <c r="H329" s="25">
        <v>13</v>
      </c>
      <c r="I329" s="26">
        <v>2</v>
      </c>
      <c r="J329" s="25">
        <v>0</v>
      </c>
      <c r="K329" s="27">
        <v>2</v>
      </c>
      <c r="L329" s="28">
        <v>0.58309037900874705</v>
      </c>
      <c r="M329" s="28">
        <v>0.57999999999999996</v>
      </c>
      <c r="N329" s="72">
        <v>0</v>
      </c>
      <c r="O329" s="73">
        <v>39.0655976676385</v>
      </c>
      <c r="P329">
        <v>65</v>
      </c>
      <c r="Q329">
        <v>42</v>
      </c>
      <c r="R329" s="32">
        <v>18.950437317784299</v>
      </c>
      <c r="S329" s="31">
        <v>68.804664723032104</v>
      </c>
      <c r="T329" s="32">
        <v>12.244897959183699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>
        <v>6424168.1200000001</v>
      </c>
      <c r="AA329" s="33">
        <v>4320485.47</v>
      </c>
      <c r="AB329" s="43">
        <v>9063534.5199999996</v>
      </c>
      <c r="AC329" s="30">
        <v>26424.298892128299</v>
      </c>
      <c r="AD329" s="72">
        <v>0</v>
      </c>
      <c r="AE329" s="74">
        <v>0</v>
      </c>
      <c r="AF329" s="30">
        <v>58</v>
      </c>
      <c r="AG329" s="30">
        <v>25</v>
      </c>
      <c r="AH329" s="30">
        <v>1</v>
      </c>
      <c r="AI329" s="30">
        <v>0</v>
      </c>
      <c r="AJ329" s="37">
        <v>2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/>
      <c r="AT329" s="37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1">
        <v>99.6</v>
      </c>
      <c r="BA329" s="31">
        <v>81.3</v>
      </c>
      <c r="BB329" s="31">
        <v>89.9</v>
      </c>
      <c r="BC329" s="38">
        <v>83.391692899463095</v>
      </c>
      <c r="BD329" s="38">
        <v>93.528629644896697</v>
      </c>
      <c r="BE329" s="38">
        <v>0.58212259391778698</v>
      </c>
      <c r="BF329" s="36">
        <v>27.1254979884609</v>
      </c>
      <c r="BG329" s="36">
        <v>45.008843349262598</v>
      </c>
      <c r="BH329" s="36">
        <v>10.790948780319599</v>
      </c>
      <c r="BI329" s="36">
        <v>12.369622313481701</v>
      </c>
      <c r="BJ329" s="36">
        <v>0</v>
      </c>
      <c r="BK329" s="36">
        <v>4.7050875684752604</v>
      </c>
      <c r="BL329" s="39">
        <v>77.995107606548402</v>
      </c>
      <c r="BM329" s="39">
        <v>0</v>
      </c>
      <c r="BN329" s="39">
        <v>0</v>
      </c>
      <c r="BO329" s="39">
        <v>4.6493956106116796</v>
      </c>
      <c r="BP329" s="39">
        <v>0.26174779648466001</v>
      </c>
      <c r="BQ329" s="39">
        <v>0.48544188581830899</v>
      </c>
      <c r="BR329" s="39">
        <v>0.91961807052673195</v>
      </c>
      <c r="BS329" s="39">
        <v>0.35925547645061001</v>
      </c>
      <c r="BT329" s="39">
        <v>1.8262219314352901</v>
      </c>
      <c r="BU329" s="40">
        <v>13.503211622124301</v>
      </c>
      <c r="BV329" s="41">
        <v>252.8006</v>
      </c>
      <c r="BW329" s="72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 s="71">
        <v>819</v>
      </c>
      <c r="E330" s="25">
        <v>14</v>
      </c>
      <c r="F330" s="25">
        <v>8</v>
      </c>
      <c r="G330" s="25">
        <v>19</v>
      </c>
      <c r="H330" s="25">
        <v>41</v>
      </c>
      <c r="I330" s="26">
        <v>6</v>
      </c>
      <c r="J330" s="25">
        <v>-22</v>
      </c>
      <c r="K330" s="27">
        <v>-16</v>
      </c>
      <c r="L330" s="28">
        <v>-1.95360195360195</v>
      </c>
      <c r="M330" s="28">
        <v>0.73</v>
      </c>
      <c r="N330" s="72">
        <v>-2.68620268620269</v>
      </c>
      <c r="O330" s="73">
        <v>38.436507936507901</v>
      </c>
      <c r="P330">
        <v>156</v>
      </c>
      <c r="Q330">
        <v>114</v>
      </c>
      <c r="R330" s="32">
        <v>19.047619047619001</v>
      </c>
      <c r="S330" s="31">
        <v>67.032967032966994</v>
      </c>
      <c r="T330" s="32">
        <v>13.9194139194139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>
        <v>15175352.550000001</v>
      </c>
      <c r="AA330" s="33">
        <v>11951500.210000001</v>
      </c>
      <c r="AB330" s="43">
        <v>12715170.6</v>
      </c>
      <c r="AC330" s="30">
        <v>15525.238827838801</v>
      </c>
      <c r="AD330" s="72">
        <v>5.12367491166078</v>
      </c>
      <c r="AE330" s="74">
        <v>29</v>
      </c>
      <c r="AF330" s="30">
        <v>82</v>
      </c>
      <c r="AG330" s="30">
        <v>31</v>
      </c>
      <c r="AH330" s="30">
        <v>11</v>
      </c>
      <c r="AI330" s="30">
        <v>0</v>
      </c>
      <c r="AJ330" s="37">
        <v>0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/>
      <c r="AT330" s="37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1">
        <v>95.3</v>
      </c>
      <c r="BA330" s="31">
        <v>71.900000000000006</v>
      </c>
      <c r="BB330" s="31">
        <v>66.3</v>
      </c>
      <c r="BC330" s="38">
        <v>86.354094608172204</v>
      </c>
      <c r="BD330" s="38">
        <v>94.601007120526006</v>
      </c>
      <c r="BE330" s="38">
        <v>1.5525628080968801</v>
      </c>
      <c r="BF330" s="36">
        <v>32.5642615918429</v>
      </c>
      <c r="BG330" s="36">
        <v>33.133910352092002</v>
      </c>
      <c r="BH330" s="36">
        <v>23.169216272084501</v>
      </c>
      <c r="BI330" s="36">
        <v>6.1035393795268096</v>
      </c>
      <c r="BJ330" s="36">
        <v>0</v>
      </c>
      <c r="BK330" s="36">
        <v>5.0290724044537898</v>
      </c>
      <c r="BL330" s="39">
        <v>81.691843189142702</v>
      </c>
      <c r="BM330" s="39">
        <v>0</v>
      </c>
      <c r="BN330" s="39">
        <v>0</v>
      </c>
      <c r="BO330" s="39">
        <v>3.1803042065115199</v>
      </c>
      <c r="BP330" s="39">
        <v>0.141245656362703</v>
      </c>
      <c r="BQ330" s="39">
        <v>1.34070155615528</v>
      </c>
      <c r="BR330" s="39">
        <v>0.521230185761688</v>
      </c>
      <c r="BS330" s="39">
        <v>2.1226977920365302</v>
      </c>
      <c r="BT330" s="39">
        <v>1.68209135152142</v>
      </c>
      <c r="BU330" s="40">
        <v>9.3198860625081199</v>
      </c>
      <c r="BV330" s="41">
        <v>794.9271</v>
      </c>
      <c r="BW330" s="72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 s="71">
        <v>532</v>
      </c>
      <c r="E331" s="25">
        <v>7</v>
      </c>
      <c r="F331" s="25">
        <v>8</v>
      </c>
      <c r="G331" s="25">
        <v>7</v>
      </c>
      <c r="H331" s="25">
        <v>14</v>
      </c>
      <c r="I331" s="26">
        <v>-1</v>
      </c>
      <c r="J331" s="25">
        <v>-7</v>
      </c>
      <c r="K331" s="27">
        <v>-8</v>
      </c>
      <c r="L331" s="28">
        <v>-1.5037593984962401</v>
      </c>
      <c r="M331" s="28">
        <v>-0.19</v>
      </c>
      <c r="N331" s="72">
        <v>-1.31578947368421</v>
      </c>
      <c r="O331" s="73">
        <v>41.823308270676698</v>
      </c>
      <c r="P331">
        <v>73</v>
      </c>
      <c r="Q331">
        <v>82</v>
      </c>
      <c r="R331" s="32">
        <v>13.721804511278201</v>
      </c>
      <c r="S331" s="31">
        <v>70.864661654135404</v>
      </c>
      <c r="T331" s="32">
        <v>15.413533834586501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>
        <v>9577150.3000000007</v>
      </c>
      <c r="AA331" s="33">
        <v>7550349.6900000004</v>
      </c>
      <c r="AB331" s="31">
        <v>9548484.8599999994</v>
      </c>
      <c r="AC331" s="30">
        <v>17948.279812030101</v>
      </c>
      <c r="AD331" s="72">
        <v>1.3297872340425501</v>
      </c>
      <c r="AE331" s="74">
        <v>5</v>
      </c>
      <c r="AF331" s="30">
        <v>108</v>
      </c>
      <c r="AG331" s="30">
        <v>51</v>
      </c>
      <c r="AH331" s="30">
        <v>59</v>
      </c>
      <c r="AI331" s="30">
        <v>0</v>
      </c>
      <c r="AJ331" s="37">
        <v>1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/>
      <c r="AT331" s="37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1">
        <v>99.6</v>
      </c>
      <c r="BA331" s="31">
        <v>87</v>
      </c>
      <c r="BB331" s="31">
        <v>88.9</v>
      </c>
      <c r="BC331" s="38">
        <v>84.326763947473694</v>
      </c>
      <c r="BD331" s="38">
        <v>93.728532815518804</v>
      </c>
      <c r="BE331" s="38">
        <v>0.74996910026476205</v>
      </c>
      <c r="BF331" s="36">
        <v>54.720033070795502</v>
      </c>
      <c r="BG331" s="36">
        <v>21.8095992564593</v>
      </c>
      <c r="BH331" s="36">
        <v>8.0860320987962702</v>
      </c>
      <c r="BI331" s="36">
        <v>8.8256891089876799</v>
      </c>
      <c r="BJ331" s="36">
        <v>6.1885432694532101</v>
      </c>
      <c r="BK331" s="36">
        <v>0.37010319550806497</v>
      </c>
      <c r="BL331" s="39">
        <v>79.038238618772994</v>
      </c>
      <c r="BM331" s="39">
        <v>0</v>
      </c>
      <c r="BN331" s="39">
        <v>0</v>
      </c>
      <c r="BO331" s="39">
        <v>4.6561006558414597</v>
      </c>
      <c r="BP331" s="39">
        <v>0</v>
      </c>
      <c r="BQ331" s="39">
        <v>0.63242467285925796</v>
      </c>
      <c r="BR331" s="39">
        <v>0</v>
      </c>
      <c r="BS331" s="39">
        <v>1.0867720524933699</v>
      </c>
      <c r="BT331" s="39">
        <v>2.8397054079063699</v>
      </c>
      <c r="BU331" s="40">
        <v>11.746758592126501</v>
      </c>
      <c r="BV331" s="41">
        <v>291.67110000000002</v>
      </c>
      <c r="BW331" s="72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 s="71">
        <v>525</v>
      </c>
      <c r="E332" s="25">
        <v>8</v>
      </c>
      <c r="F332" s="25">
        <v>12</v>
      </c>
      <c r="G332" s="25">
        <v>4</v>
      </c>
      <c r="H332" s="25">
        <v>14</v>
      </c>
      <c r="I332" s="26">
        <v>-4</v>
      </c>
      <c r="J332" s="25">
        <v>-10</v>
      </c>
      <c r="K332" s="27">
        <v>-14</v>
      </c>
      <c r="L332" s="28">
        <v>-2.6666666666666701</v>
      </c>
      <c r="M332" s="28">
        <v>-0.76</v>
      </c>
      <c r="N332" s="72">
        <v>-1.9047619047619</v>
      </c>
      <c r="O332" s="73">
        <v>42.174285714285702</v>
      </c>
      <c r="P332">
        <v>85</v>
      </c>
      <c r="Q332">
        <v>105</v>
      </c>
      <c r="R332" s="32">
        <v>16.1904761904762</v>
      </c>
      <c r="S332" s="31">
        <v>63.809523809523803</v>
      </c>
      <c r="T332" s="32">
        <v>20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>
        <v>10609151.59</v>
      </c>
      <c r="AA332" s="33">
        <v>7489245.79</v>
      </c>
      <c r="AB332" s="31">
        <v>6689732.7800000003</v>
      </c>
      <c r="AC332" s="30">
        <v>12742.348152381001</v>
      </c>
      <c r="AD332" s="72">
        <v>2.0114942528735602</v>
      </c>
      <c r="AE332" s="74">
        <v>7</v>
      </c>
      <c r="AF332" s="30">
        <v>63</v>
      </c>
      <c r="AG332" s="30">
        <v>29</v>
      </c>
      <c r="AH332" s="30">
        <v>8</v>
      </c>
      <c r="AI332" s="30">
        <v>7</v>
      </c>
      <c r="AJ332" s="37">
        <v>0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/>
      <c r="AT332" s="37">
        <v>1</v>
      </c>
      <c r="AU332" s="30">
        <v>0</v>
      </c>
      <c r="AV332" s="30">
        <v>0</v>
      </c>
      <c r="AW332" s="30">
        <v>1</v>
      </c>
      <c r="AX332" s="30">
        <v>0</v>
      </c>
      <c r="AY332" s="30">
        <v>0</v>
      </c>
      <c r="AZ332" s="31">
        <v>98.5</v>
      </c>
      <c r="BA332" s="31">
        <v>72.900000000000006</v>
      </c>
      <c r="BB332" s="31">
        <v>0</v>
      </c>
      <c r="BC332" s="38">
        <v>83.2480351171249</v>
      </c>
      <c r="BD332" s="38">
        <v>86.9644749423897</v>
      </c>
      <c r="BE332" s="38">
        <v>11.3355081518362</v>
      </c>
      <c r="BF332" s="36">
        <v>0</v>
      </c>
      <c r="BG332" s="36">
        <v>8.7769474662317393</v>
      </c>
      <c r="BH332" s="36">
        <v>16.090370478170801</v>
      </c>
      <c r="BI332" s="36">
        <v>18.839648137635098</v>
      </c>
      <c r="BJ332" s="36">
        <v>46.642610652628001</v>
      </c>
      <c r="BK332" s="36">
        <v>9.6504232653343998</v>
      </c>
      <c r="BL332" s="39">
        <v>72.396216639463901</v>
      </c>
      <c r="BM332" s="39">
        <v>0</v>
      </c>
      <c r="BN332" s="39">
        <v>0</v>
      </c>
      <c r="BO332" s="39">
        <v>1.3780707098854801</v>
      </c>
      <c r="BP332" s="39">
        <v>3.7159960830352702E-2</v>
      </c>
      <c r="BQ332" s="39">
        <v>9.4365878069451998</v>
      </c>
      <c r="BR332" s="39">
        <v>9.2993578918596302</v>
      </c>
      <c r="BS332" s="39">
        <v>0.862463304353694</v>
      </c>
      <c r="BT332" s="39">
        <v>1.58176234702964</v>
      </c>
      <c r="BU332" s="40">
        <v>5.0083813396321304</v>
      </c>
      <c r="BV332" s="41">
        <v>675.72730000000001</v>
      </c>
      <c r="BW332" s="7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 s="71">
        <v>477</v>
      </c>
      <c r="E333" s="25">
        <v>8</v>
      </c>
      <c r="F333" s="25">
        <v>2</v>
      </c>
      <c r="G333" s="25">
        <v>16</v>
      </c>
      <c r="H333" s="25">
        <v>19</v>
      </c>
      <c r="I333" s="26">
        <v>6</v>
      </c>
      <c r="J333" s="25">
        <v>-3</v>
      </c>
      <c r="K333" s="27">
        <v>3</v>
      </c>
      <c r="L333" s="28">
        <v>0.62893081761006298</v>
      </c>
      <c r="M333" s="28">
        <v>1.26</v>
      </c>
      <c r="N333" s="72">
        <v>-0.62893081761006298</v>
      </c>
      <c r="O333" s="73">
        <v>39.116352201257897</v>
      </c>
      <c r="P333">
        <v>83</v>
      </c>
      <c r="Q333">
        <v>66</v>
      </c>
      <c r="R333" s="32">
        <v>17.400419287211701</v>
      </c>
      <c r="S333" s="31">
        <v>68.763102725366906</v>
      </c>
      <c r="T333" s="32">
        <v>13.8364779874214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>
        <v>8029584.7599999998</v>
      </c>
      <c r="AA333" s="33">
        <v>6312408.8799999999</v>
      </c>
      <c r="AB333" s="31">
        <v>7082186.6399999997</v>
      </c>
      <c r="AC333" s="30">
        <v>14847.351446540901</v>
      </c>
      <c r="AD333" s="72">
        <v>1.21580547112462</v>
      </c>
      <c r="AE333" s="74">
        <v>4</v>
      </c>
      <c r="AF333" s="30">
        <v>93</v>
      </c>
      <c r="AG333" s="30">
        <v>63</v>
      </c>
      <c r="AH333" s="30">
        <v>6</v>
      </c>
      <c r="AI333" s="30">
        <v>0</v>
      </c>
      <c r="AJ333" s="37">
        <v>1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/>
      <c r="AT333" s="37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1">
        <v>99.6</v>
      </c>
      <c r="BA333" s="31">
        <v>87.9</v>
      </c>
      <c r="BB333" s="31">
        <v>15.2</v>
      </c>
      <c r="BC333" s="38">
        <v>82.818415451245798</v>
      </c>
      <c r="BD333" s="38">
        <v>91.085130098652797</v>
      </c>
      <c r="BE333" s="38">
        <v>4.0189180114678296</v>
      </c>
      <c r="BF333" s="36">
        <v>31.173293207822901</v>
      </c>
      <c r="BG333" s="36">
        <v>25.4756659401571</v>
      </c>
      <c r="BH333" s="36">
        <v>29.802654083744201</v>
      </c>
      <c r="BI333" s="36">
        <v>9.71728296601073</v>
      </c>
      <c r="BJ333" s="36">
        <v>1.5148744816700499</v>
      </c>
      <c r="BK333" s="36">
        <v>2.3162293205950402</v>
      </c>
      <c r="BL333" s="39">
        <v>75.43526145941</v>
      </c>
      <c r="BM333" s="39">
        <v>0</v>
      </c>
      <c r="BN333" s="39">
        <v>0</v>
      </c>
      <c r="BO333" s="39">
        <v>4.0547497764534102</v>
      </c>
      <c r="BP333" s="39">
        <v>0</v>
      </c>
      <c r="BQ333" s="39">
        <v>3.3284042153823701</v>
      </c>
      <c r="BR333" s="39">
        <v>0</v>
      </c>
      <c r="BS333" s="39">
        <v>2.25217107871392</v>
      </c>
      <c r="BT333" s="39">
        <v>2.0024092258776802</v>
      </c>
      <c r="BU333" s="40">
        <v>12.9270042441626</v>
      </c>
      <c r="BV333" s="41">
        <v>380.12209999999999</v>
      </c>
      <c r="BW333" s="72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 s="71">
        <v>245</v>
      </c>
      <c r="E334" s="25">
        <v>2</v>
      </c>
      <c r="F334" s="25">
        <v>2</v>
      </c>
      <c r="G334" s="25">
        <v>3</v>
      </c>
      <c r="H334" s="25">
        <v>5</v>
      </c>
      <c r="I334" s="26">
        <v>0</v>
      </c>
      <c r="J334" s="25">
        <v>-2</v>
      </c>
      <c r="K334" s="27">
        <v>-2</v>
      </c>
      <c r="L334" s="28">
        <v>-0.81632653061224503</v>
      </c>
      <c r="M334" s="28">
        <v>0</v>
      </c>
      <c r="N334" s="72">
        <v>-0.81632653061224503</v>
      </c>
      <c r="O334" s="73">
        <v>45.189795918367302</v>
      </c>
      <c r="P334">
        <v>25</v>
      </c>
      <c r="Q334">
        <v>53</v>
      </c>
      <c r="R334" s="32">
        <v>10.2040816326531</v>
      </c>
      <c r="S334" s="31">
        <v>68.163265306122497</v>
      </c>
      <c r="T334" s="32">
        <v>21.632653061224499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>
        <v>6065322.2400000002</v>
      </c>
      <c r="AA334" s="33">
        <v>3589594.35</v>
      </c>
      <c r="AB334" s="31">
        <v>4909824.97</v>
      </c>
      <c r="AC334" s="30">
        <v>20040.101918367302</v>
      </c>
      <c r="AD334" s="72">
        <v>2.4096385542168699</v>
      </c>
      <c r="AE334" s="74">
        <v>4</v>
      </c>
      <c r="AF334" s="30">
        <v>34</v>
      </c>
      <c r="AG334" s="30">
        <v>17</v>
      </c>
      <c r="AH334" s="30">
        <v>3</v>
      </c>
      <c r="AI334" s="30">
        <v>0</v>
      </c>
      <c r="AJ334" s="37">
        <v>1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/>
      <c r="AT334" s="37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1">
        <v>100</v>
      </c>
      <c r="BA334" s="31">
        <v>52</v>
      </c>
      <c r="BB334" s="31">
        <v>0</v>
      </c>
      <c r="BC334" s="38">
        <v>47.204095708707598</v>
      </c>
      <c r="BD334" s="38">
        <v>76.9212911793649</v>
      </c>
      <c r="BE334" s="38">
        <v>19.358643580589501</v>
      </c>
      <c r="BF334" s="36">
        <v>0</v>
      </c>
      <c r="BG334" s="36">
        <v>3.70277821354182E-2</v>
      </c>
      <c r="BH334" s="36">
        <v>10.2887487475729</v>
      </c>
      <c r="BI334" s="36">
        <v>19.2112359753691</v>
      </c>
      <c r="BJ334" s="36">
        <v>25.003413258369498</v>
      </c>
      <c r="BK334" s="36">
        <v>45.459574236553102</v>
      </c>
      <c r="BL334" s="39">
        <v>36.309999908681</v>
      </c>
      <c r="BM334" s="39">
        <v>0</v>
      </c>
      <c r="BN334" s="39">
        <v>0</v>
      </c>
      <c r="BO334" s="39">
        <v>1.5162034736654899</v>
      </c>
      <c r="BP334" s="39">
        <v>0.23981968267201401</v>
      </c>
      <c r="BQ334" s="39">
        <v>9.1380726436890303</v>
      </c>
      <c r="BR334" s="39">
        <v>45.545286948319401</v>
      </c>
      <c r="BS334" s="39">
        <v>0.367303625308671</v>
      </c>
      <c r="BT334" s="39">
        <v>0.88927201068754103</v>
      </c>
      <c r="BU334" s="40">
        <v>5.9940417069768204</v>
      </c>
      <c r="BV334" s="41">
        <v>744.64279999999997</v>
      </c>
      <c r="BW334" s="72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 s="71">
        <v>347</v>
      </c>
      <c r="E335" s="25">
        <v>4</v>
      </c>
      <c r="F335" s="25">
        <v>2</v>
      </c>
      <c r="G335" s="25">
        <v>6</v>
      </c>
      <c r="H335" s="25">
        <v>12</v>
      </c>
      <c r="I335" s="26">
        <v>2</v>
      </c>
      <c r="J335" s="25">
        <v>-6</v>
      </c>
      <c r="K335" s="27">
        <v>-4</v>
      </c>
      <c r="L335" s="28">
        <v>-1.15273775216138</v>
      </c>
      <c r="M335" s="28">
        <v>0.57999999999999996</v>
      </c>
      <c r="N335" s="72">
        <v>-1.7291066282420799</v>
      </c>
      <c r="O335" s="73">
        <v>42.064841498559097</v>
      </c>
      <c r="P335">
        <v>47</v>
      </c>
      <c r="Q335">
        <v>60</v>
      </c>
      <c r="R335" s="32">
        <v>13.5446685878963</v>
      </c>
      <c r="S335" s="31">
        <v>69.164265129683002</v>
      </c>
      <c r="T335" s="32">
        <v>17.2910662824208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>
        <v>6068125.0300000003</v>
      </c>
      <c r="AA335" s="33">
        <v>5041525.3499999996</v>
      </c>
      <c r="AB335" s="31">
        <v>8870108.3399999999</v>
      </c>
      <c r="AC335" s="30">
        <v>25562.271873198799</v>
      </c>
      <c r="AD335" s="72">
        <v>2.0242914979757098</v>
      </c>
      <c r="AE335" s="74">
        <v>5</v>
      </c>
      <c r="AF335" s="30">
        <v>45</v>
      </c>
      <c r="AG335" s="30">
        <v>28</v>
      </c>
      <c r="AH335" s="30">
        <v>10</v>
      </c>
      <c r="AI335" s="30">
        <v>0</v>
      </c>
      <c r="AJ335" s="37">
        <v>3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/>
      <c r="AT335" s="37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1">
        <v>99.4</v>
      </c>
      <c r="BA335" s="31">
        <v>76.400000000000006</v>
      </c>
      <c r="BB335" s="31">
        <v>6.5</v>
      </c>
      <c r="BC335" s="38">
        <v>64.175178389246994</v>
      </c>
      <c r="BD335" s="38">
        <v>87.770665285495198</v>
      </c>
      <c r="BE335" s="38">
        <v>6.6378497755886103</v>
      </c>
      <c r="BF335" s="36">
        <v>7.35132744002581</v>
      </c>
      <c r="BG335" s="36">
        <v>29.237410987689099</v>
      </c>
      <c r="BH335" s="36">
        <v>16.113046378689202</v>
      </c>
      <c r="BI335" s="36">
        <v>1.61059943071859</v>
      </c>
      <c r="BJ335" s="36">
        <v>18.741153604152998</v>
      </c>
      <c r="BK335" s="36">
        <v>26.946462158724302</v>
      </c>
      <c r="BL335" s="39">
        <v>56.326981020395401</v>
      </c>
      <c r="BM335" s="39">
        <v>0</v>
      </c>
      <c r="BN335" s="39">
        <v>0</v>
      </c>
      <c r="BO335" s="39">
        <v>3.3807327715695599</v>
      </c>
      <c r="BP335" s="39">
        <v>0.20761266258778199</v>
      </c>
      <c r="BQ335" s="39">
        <v>4.2598519346942201</v>
      </c>
      <c r="BR335" s="39">
        <v>26.7626069666243</v>
      </c>
      <c r="BS335" s="39">
        <v>2.0622213365139501</v>
      </c>
      <c r="BT335" s="39">
        <v>1.42657486697025</v>
      </c>
      <c r="BU335" s="40">
        <v>5.57341844064449</v>
      </c>
      <c r="BV335" s="41">
        <v>537.9248</v>
      </c>
      <c r="BW335" s="72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 s="71">
        <v>893</v>
      </c>
      <c r="E336" s="25">
        <v>13</v>
      </c>
      <c r="F336" s="25">
        <v>12</v>
      </c>
      <c r="G336" s="25">
        <v>10</v>
      </c>
      <c r="H336" s="25">
        <v>20</v>
      </c>
      <c r="I336" s="26">
        <v>1</v>
      </c>
      <c r="J336" s="25">
        <v>-10</v>
      </c>
      <c r="K336" s="27">
        <v>-9</v>
      </c>
      <c r="L336" s="28">
        <v>-1.0078387458006699</v>
      </c>
      <c r="M336" s="28">
        <v>0.11</v>
      </c>
      <c r="N336" s="72">
        <v>-1.1198208286674101</v>
      </c>
      <c r="O336" s="73">
        <v>42.5223964165734</v>
      </c>
      <c r="P336">
        <v>135</v>
      </c>
      <c r="Q336">
        <v>167</v>
      </c>
      <c r="R336" s="32">
        <v>15.117581187010099</v>
      </c>
      <c r="S336" s="31">
        <v>66.181410974244102</v>
      </c>
      <c r="T336" s="32">
        <v>18.701007838745799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>
        <v>17785190.059999999</v>
      </c>
      <c r="AA336" s="33">
        <v>13300854.720000001</v>
      </c>
      <c r="AB336" s="31">
        <v>15088277.439999999</v>
      </c>
      <c r="AC336" s="30">
        <v>16896.167346024598</v>
      </c>
      <c r="AD336" s="72">
        <v>2.1381578947368398</v>
      </c>
      <c r="AE336" s="74">
        <v>13</v>
      </c>
      <c r="AF336" s="30">
        <v>119</v>
      </c>
      <c r="AG336" s="30">
        <v>48</v>
      </c>
      <c r="AH336" s="30">
        <v>39</v>
      </c>
      <c r="AI336" s="30">
        <v>0</v>
      </c>
      <c r="AJ336" s="37">
        <v>1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/>
      <c r="AT336" s="37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1">
        <v>99.7</v>
      </c>
      <c r="BA336" s="31">
        <v>81.7</v>
      </c>
      <c r="BB336" s="31">
        <v>0</v>
      </c>
      <c r="BC336" s="38">
        <v>40.624571584734802</v>
      </c>
      <c r="BD336" s="38">
        <v>67.521035437796002</v>
      </c>
      <c r="BE336" s="38">
        <v>29.3027266810874</v>
      </c>
      <c r="BF336" s="36">
        <v>0</v>
      </c>
      <c r="BG336" s="36">
        <v>7.8604758096459904</v>
      </c>
      <c r="BH336" s="36">
        <v>7.2577952548146403</v>
      </c>
      <c r="BI336" s="36">
        <v>13.495206310703701</v>
      </c>
      <c r="BJ336" s="36">
        <v>17.064747960450401</v>
      </c>
      <c r="BK336" s="36">
        <v>54.321774664385302</v>
      </c>
      <c r="BL336" s="39">
        <v>27.430131376181599</v>
      </c>
      <c r="BM336" s="39">
        <v>0</v>
      </c>
      <c r="BN336" s="39">
        <v>0</v>
      </c>
      <c r="BO336" s="39">
        <v>1.2903330317156501</v>
      </c>
      <c r="BP336" s="39">
        <v>0</v>
      </c>
      <c r="BQ336" s="39">
        <v>11.904107176837501</v>
      </c>
      <c r="BR336" s="39">
        <v>54.762707815464402</v>
      </c>
      <c r="BS336" s="39">
        <v>0.78097446742514098</v>
      </c>
      <c r="BT336" s="39">
        <v>0.90720291616865101</v>
      </c>
      <c r="BU336" s="40">
        <v>2.9245432162070801</v>
      </c>
      <c r="BV336" s="41">
        <v>2000.1038000000001</v>
      </c>
      <c r="BW336" s="72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 s="71">
        <v>414</v>
      </c>
      <c r="E337" s="25">
        <v>3</v>
      </c>
      <c r="F337" s="25">
        <v>2</v>
      </c>
      <c r="G337" s="25">
        <v>7</v>
      </c>
      <c r="H337" s="25">
        <v>17</v>
      </c>
      <c r="I337" s="26">
        <v>1</v>
      </c>
      <c r="J337" s="25">
        <v>-10</v>
      </c>
      <c r="K337" s="27">
        <v>-9</v>
      </c>
      <c r="L337" s="28">
        <v>-2.1739130434782599</v>
      </c>
      <c r="M337" s="28">
        <v>0.24</v>
      </c>
      <c r="N337" s="72">
        <v>-2.4154589371980699</v>
      </c>
      <c r="O337" s="73">
        <v>41.514492753623202</v>
      </c>
      <c r="P337">
        <v>61</v>
      </c>
      <c r="Q337">
        <v>73</v>
      </c>
      <c r="R337" s="32">
        <v>14.7342995169082</v>
      </c>
      <c r="S337" s="31">
        <v>67.632850241545896</v>
      </c>
      <c r="T337" s="32">
        <v>17.632850241545899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>
        <v>7362355.2400000002</v>
      </c>
      <c r="AA337" s="33">
        <v>6327318.1900000004</v>
      </c>
      <c r="AB337" s="31">
        <v>6019336.4000000004</v>
      </c>
      <c r="AC337" s="30">
        <v>14539.459903381599</v>
      </c>
      <c r="AD337" s="72">
        <v>4.2402826855123701</v>
      </c>
      <c r="AE337" s="74">
        <v>12</v>
      </c>
      <c r="AF337" s="30">
        <v>56</v>
      </c>
      <c r="AG337" s="30">
        <v>39</v>
      </c>
      <c r="AH337" s="30">
        <v>46</v>
      </c>
      <c r="AI337" s="30">
        <v>0</v>
      </c>
      <c r="AJ337" s="37">
        <v>1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/>
      <c r="AT337" s="37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1">
        <v>94.7</v>
      </c>
      <c r="BA337" s="31">
        <v>77.7</v>
      </c>
      <c r="BB337" s="31">
        <v>15.5</v>
      </c>
      <c r="BC337" s="38">
        <v>90.993469147489094</v>
      </c>
      <c r="BD337" s="38">
        <v>95.180980846185804</v>
      </c>
      <c r="BE337" s="38">
        <v>1.8527878762447201</v>
      </c>
      <c r="BF337" s="36">
        <v>54.138186947052098</v>
      </c>
      <c r="BG337" s="36">
        <v>39.2632717137028</v>
      </c>
      <c r="BH337" s="36">
        <v>0.36775646014928598</v>
      </c>
      <c r="BI337" s="36">
        <v>5.1108604305072101</v>
      </c>
      <c r="BJ337" s="36">
        <v>0</v>
      </c>
      <c r="BK337" s="36">
        <v>1.1199244485886199</v>
      </c>
      <c r="BL337" s="39">
        <v>86.608476440551598</v>
      </c>
      <c r="BM337" s="39">
        <v>0</v>
      </c>
      <c r="BN337" s="39">
        <v>0</v>
      </c>
      <c r="BO337" s="39">
        <v>2.1556658453986501</v>
      </c>
      <c r="BP337" s="39">
        <v>0.54341089699968403</v>
      </c>
      <c r="BQ337" s="39">
        <v>1.6859159645391599</v>
      </c>
      <c r="BR337" s="39">
        <v>0.305144338999769</v>
      </c>
      <c r="BS337" s="39">
        <v>0.68435466340184303</v>
      </c>
      <c r="BT337" s="39">
        <v>1.4826503213358799</v>
      </c>
      <c r="BU337" s="40">
        <v>6.5343815287734301</v>
      </c>
      <c r="BV337" s="41">
        <v>691.41049999999996</v>
      </c>
      <c r="BW337" s="72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 s="71">
        <v>207</v>
      </c>
      <c r="E338" s="25">
        <v>2</v>
      </c>
      <c r="F338" s="25">
        <v>2</v>
      </c>
      <c r="G338" s="25">
        <v>0</v>
      </c>
      <c r="H338" s="25">
        <v>5</v>
      </c>
      <c r="I338" s="26">
        <v>0</v>
      </c>
      <c r="J338" s="25">
        <v>-5</v>
      </c>
      <c r="K338" s="27">
        <v>-5</v>
      </c>
      <c r="L338" s="28">
        <v>-2.4154589371980699</v>
      </c>
      <c r="M338" s="28">
        <v>0</v>
      </c>
      <c r="N338" s="72">
        <v>-2.4154589371980699</v>
      </c>
      <c r="O338" s="73">
        <v>45.012077294686001</v>
      </c>
      <c r="P338">
        <v>27</v>
      </c>
      <c r="Q338">
        <v>48</v>
      </c>
      <c r="R338" s="32">
        <v>13.0434782608696</v>
      </c>
      <c r="S338" s="31">
        <v>63.768115942028999</v>
      </c>
      <c r="T338" s="32">
        <v>23.188405797101399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>
        <v>3487269.39</v>
      </c>
      <c r="AA338" s="33">
        <v>3067460.37</v>
      </c>
      <c r="AB338" s="31">
        <v>2681868.04</v>
      </c>
      <c r="AC338" s="30">
        <v>12955.884251207701</v>
      </c>
      <c r="AD338" s="72">
        <v>2.1126760563380298</v>
      </c>
      <c r="AE338" s="74">
        <v>3</v>
      </c>
      <c r="AF338" s="30">
        <v>29</v>
      </c>
      <c r="AG338" s="30">
        <v>20</v>
      </c>
      <c r="AH338" s="30">
        <v>4</v>
      </c>
      <c r="AI338" s="30">
        <v>0</v>
      </c>
      <c r="AJ338" s="37">
        <v>0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/>
      <c r="AT338" s="37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1">
        <v>100</v>
      </c>
      <c r="BA338" s="31">
        <v>80.900000000000006</v>
      </c>
      <c r="BB338" s="31">
        <v>93.3</v>
      </c>
      <c r="BC338" s="38">
        <v>86.9754325363498</v>
      </c>
      <c r="BD338" s="38">
        <v>86.189770447285298</v>
      </c>
      <c r="BE338" s="38">
        <v>6.5935334872979201</v>
      </c>
      <c r="BF338" s="36">
        <v>71.6332875468092</v>
      </c>
      <c r="BG338" s="36">
        <v>10.3321177263135</v>
      </c>
      <c r="BH338" s="36">
        <v>0</v>
      </c>
      <c r="BI338" s="36">
        <v>13.6342563814976</v>
      </c>
      <c r="BJ338" s="36">
        <v>0</v>
      </c>
      <c r="BK338" s="36">
        <v>4.4003383453796499</v>
      </c>
      <c r="BL338" s="39">
        <v>74.963925648613397</v>
      </c>
      <c r="BM338" s="39">
        <v>4.1953007654563503</v>
      </c>
      <c r="BN338" s="39">
        <v>0</v>
      </c>
      <c r="BO338" s="39">
        <v>2.0092504284900099</v>
      </c>
      <c r="BP338" s="39">
        <v>7.2201423783607693E-2</v>
      </c>
      <c r="BQ338" s="39">
        <v>5.73475427000644</v>
      </c>
      <c r="BR338" s="39">
        <v>0.77726585676650395</v>
      </c>
      <c r="BS338" s="39">
        <v>4.5508248992896903</v>
      </c>
      <c r="BT338" s="39">
        <v>1.45246383734092</v>
      </c>
      <c r="BU338" s="40">
        <v>6.2440128702530702</v>
      </c>
      <c r="BV338" s="41">
        <v>379.35539999999997</v>
      </c>
      <c r="BW338" s="72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 s="71">
        <v>793</v>
      </c>
      <c r="E339" s="25">
        <v>5</v>
      </c>
      <c r="F339" s="25">
        <v>8</v>
      </c>
      <c r="G339" s="25">
        <v>43</v>
      </c>
      <c r="H339" s="25">
        <v>30</v>
      </c>
      <c r="I339" s="26">
        <v>-3</v>
      </c>
      <c r="J339" s="25">
        <v>13</v>
      </c>
      <c r="K339" s="27">
        <v>10</v>
      </c>
      <c r="L339" s="28">
        <v>1.2610340479192901</v>
      </c>
      <c r="M339" s="28">
        <v>-0.38</v>
      </c>
      <c r="N339" s="72">
        <v>1.63934426229508</v>
      </c>
      <c r="O339" s="73">
        <v>41.018284993694799</v>
      </c>
      <c r="P339">
        <v>147</v>
      </c>
      <c r="Q339">
        <v>158</v>
      </c>
      <c r="R339" s="32">
        <v>18.537200504413601</v>
      </c>
      <c r="S339" s="31">
        <v>61.538461538461497</v>
      </c>
      <c r="T339" s="32">
        <v>19.924337957124798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>
        <v>15741744.58</v>
      </c>
      <c r="AA339" s="33">
        <v>11679283.689999999</v>
      </c>
      <c r="AB339" s="31">
        <v>14673373.08</v>
      </c>
      <c r="AC339" s="30">
        <v>18503.623051702401</v>
      </c>
      <c r="AD339" s="72">
        <v>1.85567010309278</v>
      </c>
      <c r="AE339" s="74">
        <v>9</v>
      </c>
      <c r="AF339" s="30">
        <v>113</v>
      </c>
      <c r="AG339" s="30">
        <v>48</v>
      </c>
      <c r="AH339" s="30">
        <v>45</v>
      </c>
      <c r="AI339" s="30">
        <v>0</v>
      </c>
      <c r="AJ339" s="37">
        <v>5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/>
      <c r="AT339" s="37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1">
        <v>99.7</v>
      </c>
      <c r="BA339" s="31">
        <v>75.5</v>
      </c>
      <c r="BB339" s="31">
        <v>73.8</v>
      </c>
      <c r="BC339" s="38">
        <v>89.818343816859695</v>
      </c>
      <c r="BD339" s="38">
        <v>97.675962380652393</v>
      </c>
      <c r="BE339" s="38">
        <v>6.7157363492236402E-2</v>
      </c>
      <c r="BF339" s="36">
        <v>64.915992478443997</v>
      </c>
      <c r="BG339" s="36">
        <v>33.114011005158801</v>
      </c>
      <c r="BH339" s="36">
        <v>0</v>
      </c>
      <c r="BI339" s="36">
        <v>1.70923423580263</v>
      </c>
      <c r="BJ339" s="36">
        <v>0</v>
      </c>
      <c r="BK339" s="36">
        <v>0.26076228059453799</v>
      </c>
      <c r="BL339" s="39">
        <v>87.7309317174809</v>
      </c>
      <c r="BM339" s="39">
        <v>0</v>
      </c>
      <c r="BN339" s="39">
        <v>0</v>
      </c>
      <c r="BO339" s="39">
        <v>1.82851534376129</v>
      </c>
      <c r="BP339" s="39">
        <v>0.19857712397772601</v>
      </c>
      <c r="BQ339" s="39">
        <v>6.0319631639795097E-2</v>
      </c>
      <c r="BR339" s="39">
        <v>0.23941829120220301</v>
      </c>
      <c r="BS339" s="39">
        <v>0.90367833338273995</v>
      </c>
      <c r="BT339" s="39">
        <v>2.1184960321179802</v>
      </c>
      <c r="BU339" s="40">
        <v>6.9200635264373602</v>
      </c>
      <c r="BV339" s="41">
        <v>833.22789999999998</v>
      </c>
      <c r="BW339" s="72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 s="71">
        <v>624</v>
      </c>
      <c r="E340" s="25">
        <v>3</v>
      </c>
      <c r="F340" s="25">
        <v>7</v>
      </c>
      <c r="G340" s="25">
        <v>13</v>
      </c>
      <c r="H340" s="25">
        <v>16</v>
      </c>
      <c r="I340" s="26">
        <v>-4</v>
      </c>
      <c r="J340" s="25">
        <v>-3</v>
      </c>
      <c r="K340" s="27">
        <v>-7</v>
      </c>
      <c r="L340" s="28">
        <v>-1.12179487179487</v>
      </c>
      <c r="M340" s="28">
        <v>-0.64</v>
      </c>
      <c r="N340" s="72">
        <v>-0.480769230769231</v>
      </c>
      <c r="O340" s="73">
        <v>43.807692307692299</v>
      </c>
      <c r="P340">
        <v>74</v>
      </c>
      <c r="Q340">
        <v>145</v>
      </c>
      <c r="R340" s="32">
        <v>11.8589743589744</v>
      </c>
      <c r="S340" s="31">
        <v>64.903846153846203</v>
      </c>
      <c r="T340" s="32">
        <v>23.2371794871795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>
        <v>13678230.41</v>
      </c>
      <c r="AA340" s="33">
        <v>9540759.7599999998</v>
      </c>
      <c r="AB340" s="31">
        <v>10821117.09</v>
      </c>
      <c r="AC340" s="30">
        <v>17341.5337980769</v>
      </c>
      <c r="AD340" s="72">
        <v>2.9126213592233001</v>
      </c>
      <c r="AE340" s="74">
        <v>12</v>
      </c>
      <c r="AF340" s="30">
        <v>103</v>
      </c>
      <c r="AG340" s="30">
        <v>48</v>
      </c>
      <c r="AH340" s="30">
        <v>6</v>
      </c>
      <c r="AI340" s="30">
        <v>2</v>
      </c>
      <c r="AJ340" s="37">
        <v>0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/>
      <c r="AT340" s="37">
        <v>1</v>
      </c>
      <c r="AU340" s="30">
        <v>0</v>
      </c>
      <c r="AV340" s="30">
        <v>1</v>
      </c>
      <c r="AW340" s="30">
        <v>0</v>
      </c>
      <c r="AX340" s="30">
        <v>0</v>
      </c>
      <c r="AY340" s="30">
        <v>0</v>
      </c>
      <c r="AZ340" s="31">
        <v>100</v>
      </c>
      <c r="BA340" s="31">
        <v>33.200000000000003</v>
      </c>
      <c r="BB340" s="31">
        <v>7</v>
      </c>
      <c r="BC340" s="38">
        <v>72.8989863843249</v>
      </c>
      <c r="BD340" s="38">
        <v>77.989563289743103</v>
      </c>
      <c r="BE340" s="38">
        <v>18.698849200849001</v>
      </c>
      <c r="BF340" s="36">
        <v>0</v>
      </c>
      <c r="BG340" s="36">
        <v>30.968349738103999</v>
      </c>
      <c r="BH340" s="36">
        <v>11.112854578767299</v>
      </c>
      <c r="BI340" s="36">
        <v>18.8070093850395</v>
      </c>
      <c r="BJ340" s="36">
        <v>20.400086681915798</v>
      </c>
      <c r="BK340" s="36">
        <v>18.711699616173501</v>
      </c>
      <c r="BL340" s="39">
        <v>56.853601123784301</v>
      </c>
      <c r="BM340" s="39">
        <v>0</v>
      </c>
      <c r="BN340" s="39">
        <v>0</v>
      </c>
      <c r="BO340" s="39">
        <v>2.2476331521528401</v>
      </c>
      <c r="BP340" s="39">
        <v>0.16648057543544101</v>
      </c>
      <c r="BQ340" s="39">
        <v>13.6312715329524</v>
      </c>
      <c r="BR340" s="39">
        <v>21.043897499916</v>
      </c>
      <c r="BS340" s="39">
        <v>0.39647770652895897</v>
      </c>
      <c r="BT340" s="39">
        <v>1.32003621025208</v>
      </c>
      <c r="BU340" s="40">
        <v>4.3406021989780497</v>
      </c>
      <c r="BV340" s="41">
        <v>1238.1024</v>
      </c>
      <c r="BW340" s="72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 s="71">
        <v>485</v>
      </c>
      <c r="E341" s="25">
        <v>5</v>
      </c>
      <c r="F341" s="25">
        <v>8</v>
      </c>
      <c r="G341" s="25">
        <v>16</v>
      </c>
      <c r="H341" s="25">
        <v>7</v>
      </c>
      <c r="I341" s="26">
        <v>-3</v>
      </c>
      <c r="J341" s="25">
        <v>9</v>
      </c>
      <c r="K341" s="27">
        <v>6</v>
      </c>
      <c r="L341" s="28">
        <v>1.2371134020618599</v>
      </c>
      <c r="M341" s="28">
        <v>-0.62</v>
      </c>
      <c r="N341" s="72">
        <v>1.85567010309278</v>
      </c>
      <c r="O341" s="73">
        <v>43.036082474226802</v>
      </c>
      <c r="P341">
        <v>87</v>
      </c>
      <c r="Q341">
        <v>107</v>
      </c>
      <c r="R341" s="32">
        <v>17.9381443298969</v>
      </c>
      <c r="S341" s="31">
        <v>60</v>
      </c>
      <c r="T341" s="32">
        <v>22.0618556701031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>
        <v>8265657.46</v>
      </c>
      <c r="AA341" s="33">
        <v>7031558.1200000001</v>
      </c>
      <c r="AB341" s="31">
        <v>5508578.7699999996</v>
      </c>
      <c r="AC341" s="30">
        <v>11357.894371134</v>
      </c>
      <c r="AD341" s="72">
        <v>3.6789297658862901</v>
      </c>
      <c r="AE341" s="74">
        <v>11</v>
      </c>
      <c r="AF341" s="30">
        <v>74</v>
      </c>
      <c r="AG341" s="30">
        <v>28</v>
      </c>
      <c r="AH341" s="30">
        <v>0</v>
      </c>
      <c r="AI341" s="30">
        <v>0</v>
      </c>
      <c r="AJ341" s="37">
        <v>0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/>
      <c r="AT341" s="37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1">
        <v>99.3</v>
      </c>
      <c r="BA341" s="31">
        <v>89.3</v>
      </c>
      <c r="BB341" s="31">
        <v>0</v>
      </c>
      <c r="BC341" s="38">
        <v>93.009472297237807</v>
      </c>
      <c r="BD341" s="38">
        <v>97.014982721304094</v>
      </c>
      <c r="BE341" s="38">
        <v>0.39575971939527399</v>
      </c>
      <c r="BF341" s="36">
        <v>52.272368185089597</v>
      </c>
      <c r="BG341" s="36">
        <v>6.3840903704871801</v>
      </c>
      <c r="BH341" s="36">
        <v>0.67239171373751105</v>
      </c>
      <c r="BI341" s="36">
        <v>39.867430907235999</v>
      </c>
      <c r="BJ341" s="36">
        <v>0</v>
      </c>
      <c r="BK341" s="36">
        <v>0.80371882344964896</v>
      </c>
      <c r="BL341" s="39">
        <v>90.233123478341398</v>
      </c>
      <c r="BM341" s="39">
        <v>0</v>
      </c>
      <c r="BN341" s="39">
        <v>0</v>
      </c>
      <c r="BO341" s="39">
        <v>2.14427812534531</v>
      </c>
      <c r="BP341" s="39">
        <v>0.26397666697657202</v>
      </c>
      <c r="BQ341" s="39">
        <v>0.36809402657457302</v>
      </c>
      <c r="BR341" s="39">
        <v>8.1442668975395593E-2</v>
      </c>
      <c r="BS341" s="39">
        <v>0.54198809113199098</v>
      </c>
      <c r="BT341" s="39">
        <v>1.55577679505571</v>
      </c>
      <c r="BU341" s="40">
        <v>4.8113201475990897</v>
      </c>
      <c r="BV341" s="41">
        <v>730.3297</v>
      </c>
      <c r="BW341" s="72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 s="71">
        <v>287</v>
      </c>
      <c r="E342" s="25">
        <v>1</v>
      </c>
      <c r="F342" s="25">
        <v>7</v>
      </c>
      <c r="G342" s="25">
        <v>16</v>
      </c>
      <c r="H342" s="25">
        <v>9</v>
      </c>
      <c r="I342" s="26">
        <v>-6</v>
      </c>
      <c r="J342" s="25">
        <v>7</v>
      </c>
      <c r="K342" s="27">
        <v>1</v>
      </c>
      <c r="L342" s="28">
        <v>0.348432055749129</v>
      </c>
      <c r="M342" s="28">
        <v>-2.09</v>
      </c>
      <c r="N342" s="72">
        <v>2.4390243902439002</v>
      </c>
      <c r="O342" s="73">
        <v>50.238675958188203</v>
      </c>
      <c r="P342">
        <v>35</v>
      </c>
      <c r="Q342">
        <v>101</v>
      </c>
      <c r="R342" s="32">
        <v>12.1951219512195</v>
      </c>
      <c r="S342" s="31">
        <v>52.613240418118501</v>
      </c>
      <c r="T342" s="32">
        <v>35.191637630662001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>
        <v>5877678.2599999998</v>
      </c>
      <c r="AA342" s="33">
        <v>3787157.59</v>
      </c>
      <c r="AB342" s="31">
        <v>4654619.97</v>
      </c>
      <c r="AC342" s="30">
        <v>16218.188048780499</v>
      </c>
      <c r="AD342" s="72">
        <v>1.98675496688742</v>
      </c>
      <c r="AE342" s="74">
        <v>3</v>
      </c>
      <c r="AF342" s="30">
        <v>34</v>
      </c>
      <c r="AG342" s="30">
        <v>16</v>
      </c>
      <c r="AH342" s="30">
        <v>19</v>
      </c>
      <c r="AI342" s="30">
        <v>0</v>
      </c>
      <c r="AJ342" s="37">
        <v>0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/>
      <c r="AT342" s="37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1">
        <v>100</v>
      </c>
      <c r="BA342" s="31">
        <v>64</v>
      </c>
      <c r="BB342" s="31">
        <v>0</v>
      </c>
      <c r="BC342" s="38">
        <v>49.499173508319899</v>
      </c>
      <c r="BD342" s="38">
        <v>82.096542922468302</v>
      </c>
      <c r="BE342" s="38">
        <v>12.086046293622299</v>
      </c>
      <c r="BF342" s="36">
        <v>0</v>
      </c>
      <c r="BG342" s="36">
        <v>21.988305194645601</v>
      </c>
      <c r="BH342" s="36">
        <v>8.4812987699644695E-6</v>
      </c>
      <c r="BI342" s="36">
        <v>16.9295506184468</v>
      </c>
      <c r="BJ342" s="36">
        <v>15.562084811787599</v>
      </c>
      <c r="BK342" s="36">
        <v>45.520050893821299</v>
      </c>
      <c r="BL342" s="39">
        <v>40.6371102255249</v>
      </c>
      <c r="BM342" s="39">
        <v>0</v>
      </c>
      <c r="BN342" s="39">
        <v>0</v>
      </c>
      <c r="BO342" s="39">
        <v>2.7526209690843801</v>
      </c>
      <c r="BP342" s="39">
        <v>0.12694928853465401</v>
      </c>
      <c r="BQ342" s="39">
        <v>5.9824930251759501</v>
      </c>
      <c r="BR342" s="39">
        <v>44.185427112256399</v>
      </c>
      <c r="BS342" s="39">
        <v>0.33105444690810498</v>
      </c>
      <c r="BT342" s="39">
        <v>1.1343868813381</v>
      </c>
      <c r="BU342" s="40">
        <v>4.84995805117756</v>
      </c>
      <c r="BV342" s="41">
        <v>480.5856</v>
      </c>
      <c r="BW342" s="7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 s="71">
        <v>354</v>
      </c>
      <c r="E343" s="25">
        <v>1</v>
      </c>
      <c r="F343" s="25">
        <v>7</v>
      </c>
      <c r="G343" s="25">
        <v>19</v>
      </c>
      <c r="H343" s="25">
        <v>7</v>
      </c>
      <c r="I343" s="26">
        <v>-6</v>
      </c>
      <c r="J343" s="25">
        <v>12</v>
      </c>
      <c r="K343" s="27">
        <v>6</v>
      </c>
      <c r="L343" s="28">
        <v>1.6949152542372901</v>
      </c>
      <c r="M343" s="28">
        <v>-1.69</v>
      </c>
      <c r="N343" s="72">
        <v>3.3898305084745801</v>
      </c>
      <c r="O343" s="73">
        <v>44.790960451977398</v>
      </c>
      <c r="P343">
        <v>50</v>
      </c>
      <c r="Q343">
        <v>69</v>
      </c>
      <c r="R343" s="32">
        <v>14.1242937853107</v>
      </c>
      <c r="S343" s="31">
        <v>66.3841807909604</v>
      </c>
      <c r="T343" s="32">
        <v>19.491525423728799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>
        <v>7814028.8600000003</v>
      </c>
      <c r="AA343" s="33">
        <v>5997504.1600000001</v>
      </c>
      <c r="AB343" s="31">
        <v>4958953.68</v>
      </c>
      <c r="AC343" s="30">
        <v>14008.343728813599</v>
      </c>
      <c r="AD343" s="72">
        <v>6.8085106382978697</v>
      </c>
      <c r="AE343" s="74">
        <v>16</v>
      </c>
      <c r="AF343" s="30">
        <v>43</v>
      </c>
      <c r="AG343" s="30">
        <v>14</v>
      </c>
      <c r="AH343" s="30">
        <v>12</v>
      </c>
      <c r="AI343" s="30">
        <v>5</v>
      </c>
      <c r="AJ343" s="37">
        <v>0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/>
      <c r="AT343" s="37">
        <v>2</v>
      </c>
      <c r="AU343" s="30">
        <v>0</v>
      </c>
      <c r="AV343" s="30">
        <v>1</v>
      </c>
      <c r="AW343" s="30">
        <v>1</v>
      </c>
      <c r="AX343" s="30">
        <v>0</v>
      </c>
      <c r="AY343" s="30">
        <v>0</v>
      </c>
      <c r="AZ343" s="31">
        <v>99.4</v>
      </c>
      <c r="BA343" s="31">
        <v>37.6</v>
      </c>
      <c r="BB343" s="31">
        <v>0</v>
      </c>
      <c r="BC343" s="38">
        <v>49.523716759768298</v>
      </c>
      <c r="BD343" s="38">
        <v>68.459829717225702</v>
      </c>
      <c r="BE343" s="38">
        <v>27.488573194470799</v>
      </c>
      <c r="BF343" s="36">
        <v>0</v>
      </c>
      <c r="BG343" s="36">
        <v>0.86575004591016702</v>
      </c>
      <c r="BH343" s="36">
        <v>6.9182968710645003</v>
      </c>
      <c r="BI343" s="36">
        <v>12.104746425758201</v>
      </c>
      <c r="BJ343" s="36">
        <v>37.8074828939978</v>
      </c>
      <c r="BK343" s="36">
        <v>42.303723763269304</v>
      </c>
      <c r="BL343" s="39">
        <v>33.903852163378602</v>
      </c>
      <c r="BM343" s="39">
        <v>0</v>
      </c>
      <c r="BN343" s="39">
        <v>0</v>
      </c>
      <c r="BO343" s="39">
        <v>1.67068873606746</v>
      </c>
      <c r="BP343" s="39">
        <v>0.33581273019098101</v>
      </c>
      <c r="BQ343" s="39">
        <v>13.613363130131299</v>
      </c>
      <c r="BR343" s="39">
        <v>44.165998440496303</v>
      </c>
      <c r="BS343" s="39">
        <v>0.35752801496745301</v>
      </c>
      <c r="BT343" s="39">
        <v>0.80557833401891199</v>
      </c>
      <c r="BU343" s="40">
        <v>5.1471784507490597</v>
      </c>
      <c r="BV343" s="41">
        <v>1311.0581</v>
      </c>
      <c r="BW343" s="72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 s="71">
        <v>885</v>
      </c>
      <c r="E344" s="25">
        <v>7</v>
      </c>
      <c r="F344" s="25">
        <v>9</v>
      </c>
      <c r="G344" s="25">
        <v>29</v>
      </c>
      <c r="H344" s="25">
        <v>25</v>
      </c>
      <c r="I344" s="26">
        <v>-2</v>
      </c>
      <c r="J344" s="25">
        <v>4</v>
      </c>
      <c r="K344" s="27">
        <v>2</v>
      </c>
      <c r="L344" s="28">
        <v>0.225988700564972</v>
      </c>
      <c r="M344" s="28">
        <v>-0.23</v>
      </c>
      <c r="N344" s="72">
        <v>0.451977401129944</v>
      </c>
      <c r="O344" s="73">
        <v>39.159887005649701</v>
      </c>
      <c r="P344">
        <v>176</v>
      </c>
      <c r="Q344">
        <v>131</v>
      </c>
      <c r="R344" s="32">
        <v>19.887005649717501</v>
      </c>
      <c r="S344" s="31">
        <v>65.310734463276802</v>
      </c>
      <c r="T344" s="32">
        <v>14.8022598870057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>
        <v>29413228.719999999</v>
      </c>
      <c r="AA344" s="33">
        <v>15073686.33</v>
      </c>
      <c r="AB344" s="31">
        <v>28993112.109999999</v>
      </c>
      <c r="AC344" s="30">
        <v>32760.578655367201</v>
      </c>
      <c r="AD344" s="72">
        <v>1.9298245614035101</v>
      </c>
      <c r="AE344" s="74">
        <v>11</v>
      </c>
      <c r="AF344" s="30">
        <v>97</v>
      </c>
      <c r="AG344" s="30">
        <v>33</v>
      </c>
      <c r="AH344" s="30">
        <v>67</v>
      </c>
      <c r="AI344" s="30">
        <v>30</v>
      </c>
      <c r="AJ344" s="37">
        <v>2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/>
      <c r="AT344" s="37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1">
        <v>99.7</v>
      </c>
      <c r="BA344" s="31">
        <v>89.9</v>
      </c>
      <c r="BB344" s="31">
        <v>9.3000000000000007</v>
      </c>
      <c r="BC344" s="38">
        <v>90.822765862432902</v>
      </c>
      <c r="BD344" s="38">
        <v>97.397014843377093</v>
      </c>
      <c r="BE344" s="38">
        <v>0.17075892473930501</v>
      </c>
      <c r="BF344" s="36">
        <v>67.461425511425404</v>
      </c>
      <c r="BG344" s="36">
        <v>10.2293742424936</v>
      </c>
      <c r="BH344" s="36">
        <v>2.57994381988253</v>
      </c>
      <c r="BI344" s="36">
        <v>19.358439432997798</v>
      </c>
      <c r="BJ344" s="36">
        <v>0.293233669498905</v>
      </c>
      <c r="BK344" s="36">
        <v>7.75833237017787E-2</v>
      </c>
      <c r="BL344" s="39">
        <v>88.458662748199401</v>
      </c>
      <c r="BM344" s="39">
        <v>0</v>
      </c>
      <c r="BN344" s="39">
        <v>0</v>
      </c>
      <c r="BO344" s="39">
        <v>2.0766795480457101</v>
      </c>
      <c r="BP344" s="39">
        <v>0.13233558778256499</v>
      </c>
      <c r="BQ344" s="39">
        <v>0.15508797840518701</v>
      </c>
      <c r="BR344" s="39">
        <v>0.14287603190324299</v>
      </c>
      <c r="BS344" s="39">
        <v>1.0938735695557</v>
      </c>
      <c r="BT344" s="39">
        <v>2.0022976920793201</v>
      </c>
      <c r="BU344" s="40">
        <v>5.9381868440288699</v>
      </c>
      <c r="BV344" s="41">
        <v>801.67399999999998</v>
      </c>
      <c r="BW344" s="72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 s="71">
        <v>265</v>
      </c>
      <c r="E345" s="25">
        <v>3</v>
      </c>
      <c r="F345" s="25">
        <v>0</v>
      </c>
      <c r="G345" s="25">
        <v>2</v>
      </c>
      <c r="H345" s="25">
        <v>8</v>
      </c>
      <c r="I345" s="26">
        <v>3</v>
      </c>
      <c r="J345" s="25">
        <v>-6</v>
      </c>
      <c r="K345" s="27">
        <v>-3</v>
      </c>
      <c r="L345" s="28">
        <v>-1.1320754716981101</v>
      </c>
      <c r="M345" s="28">
        <v>1.1299999999999999</v>
      </c>
      <c r="N345" s="72">
        <v>-2.2641509433962299</v>
      </c>
      <c r="O345" s="73">
        <v>43.432075471698099</v>
      </c>
      <c r="P345">
        <v>23</v>
      </c>
      <c r="Q345">
        <v>43</v>
      </c>
      <c r="R345" s="32">
        <v>8.6792452830188704</v>
      </c>
      <c r="S345" s="31">
        <v>75.094339622641499</v>
      </c>
      <c r="T345" s="32">
        <v>16.2264150943396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>
        <v>5039186.5</v>
      </c>
      <c r="AA345" s="33">
        <v>4052267.93</v>
      </c>
      <c r="AB345" s="31">
        <v>3465483.99</v>
      </c>
      <c r="AC345" s="30">
        <v>13077.298075471699</v>
      </c>
      <c r="AD345" s="72">
        <v>0.970873786407767</v>
      </c>
      <c r="AE345" s="74">
        <v>2</v>
      </c>
      <c r="AF345" s="30">
        <v>51</v>
      </c>
      <c r="AG345" s="30">
        <v>19</v>
      </c>
      <c r="AH345" s="30">
        <v>1</v>
      </c>
      <c r="AI345" s="30">
        <v>0</v>
      </c>
      <c r="AJ345" s="37">
        <v>0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/>
      <c r="AT345" s="37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1">
        <v>100</v>
      </c>
      <c r="BA345" s="31">
        <v>95.7</v>
      </c>
      <c r="BB345" s="31">
        <v>91.1</v>
      </c>
      <c r="BC345" s="38">
        <v>90.958646429665393</v>
      </c>
      <c r="BD345" s="38">
        <v>91.491019853455199</v>
      </c>
      <c r="BE345" s="38">
        <v>7.1079370513277897</v>
      </c>
      <c r="BF345" s="36">
        <v>79.705285259267399</v>
      </c>
      <c r="BG345" s="36">
        <v>7.0499666533899603</v>
      </c>
      <c r="BH345" s="36">
        <v>0.81709192572193601</v>
      </c>
      <c r="BI345" s="36">
        <v>10.219147969698</v>
      </c>
      <c r="BJ345" s="36">
        <v>0</v>
      </c>
      <c r="BK345" s="36">
        <v>2.2085081919227001</v>
      </c>
      <c r="BL345" s="39">
        <v>83.218993263399298</v>
      </c>
      <c r="BM345" s="39">
        <v>0</v>
      </c>
      <c r="BN345" s="39">
        <v>0</v>
      </c>
      <c r="BO345" s="39">
        <v>1.14540781729299</v>
      </c>
      <c r="BP345" s="39">
        <v>0.12896201801266399</v>
      </c>
      <c r="BQ345" s="39">
        <v>6.4652833309604301</v>
      </c>
      <c r="BR345" s="39">
        <v>2.2134571818900901</v>
      </c>
      <c r="BS345" s="39">
        <v>0.64505394551556405</v>
      </c>
      <c r="BT345" s="39">
        <v>1.15542464894663</v>
      </c>
      <c r="BU345" s="40">
        <v>5.0274177939822904</v>
      </c>
      <c r="BV345" s="41">
        <v>533.10270000000003</v>
      </c>
      <c r="BW345" s="72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 s="71">
        <v>2784</v>
      </c>
      <c r="E346" s="25">
        <v>24</v>
      </c>
      <c r="F346" s="25">
        <v>29</v>
      </c>
      <c r="G346" s="25">
        <v>67</v>
      </c>
      <c r="H346" s="25">
        <v>81</v>
      </c>
      <c r="I346" s="26">
        <v>-5</v>
      </c>
      <c r="J346" s="25">
        <v>-14</v>
      </c>
      <c r="K346" s="27">
        <v>-19</v>
      </c>
      <c r="L346" s="28">
        <v>-0.68247126436781602</v>
      </c>
      <c r="M346" s="28">
        <v>-0.18</v>
      </c>
      <c r="N346" s="72">
        <v>-0.50287356321839105</v>
      </c>
      <c r="O346" s="73">
        <v>43.507183908046002</v>
      </c>
      <c r="P346">
        <v>397</v>
      </c>
      <c r="Q346">
        <v>591</v>
      </c>
      <c r="R346" s="32">
        <v>14.2600574712644</v>
      </c>
      <c r="S346" s="31">
        <v>64.511494252873604</v>
      </c>
      <c r="T346" s="32">
        <v>21.2284482758621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>
        <v>86202725.540000007</v>
      </c>
      <c r="AA346" s="33">
        <v>48293544.25</v>
      </c>
      <c r="AB346" s="31">
        <v>71295212.060000002</v>
      </c>
      <c r="AC346" s="30">
        <v>25608.912377873599</v>
      </c>
      <c r="AD346" s="72">
        <v>2.9347826086956501</v>
      </c>
      <c r="AE346" s="74">
        <v>54</v>
      </c>
      <c r="AF346" s="30">
        <v>304</v>
      </c>
      <c r="AG346" s="30">
        <v>120</v>
      </c>
      <c r="AH346" s="30">
        <v>236</v>
      </c>
      <c r="AI346" s="30">
        <v>174</v>
      </c>
      <c r="AJ346" s="37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/>
      <c r="AT346" s="37">
        <v>1</v>
      </c>
      <c r="AU346" s="30">
        <v>1</v>
      </c>
      <c r="AV346" s="30">
        <v>0</v>
      </c>
      <c r="AW346" s="30">
        <v>0</v>
      </c>
      <c r="AX346" s="30">
        <v>0</v>
      </c>
      <c r="AY346" s="30">
        <v>0</v>
      </c>
      <c r="AZ346" s="31">
        <v>99.6</v>
      </c>
      <c r="BA346" s="31">
        <v>69.8</v>
      </c>
      <c r="BB346" s="31">
        <v>18.2</v>
      </c>
      <c r="BC346" s="38">
        <v>55.537765586837999</v>
      </c>
      <c r="BD346" s="38">
        <v>73.6511481910089</v>
      </c>
      <c r="BE346" s="38">
        <v>19.008248878981401</v>
      </c>
      <c r="BF346" s="36">
        <v>0.12694341647837901</v>
      </c>
      <c r="BG346" s="36">
        <v>6.0450684183560304</v>
      </c>
      <c r="BH346" s="36">
        <v>11.8903070997961</v>
      </c>
      <c r="BI346" s="36">
        <v>27.158007065446299</v>
      </c>
      <c r="BJ346" s="36">
        <v>20.598869618101901</v>
      </c>
      <c r="BK346" s="36">
        <v>34.180804381821297</v>
      </c>
      <c r="BL346" s="39">
        <v>40.904202034337203</v>
      </c>
      <c r="BM346" s="39">
        <v>0</v>
      </c>
      <c r="BN346" s="39">
        <v>0</v>
      </c>
      <c r="BO346" s="39">
        <v>3.5944159306776702</v>
      </c>
      <c r="BP346" s="39">
        <v>0.48239091725167799</v>
      </c>
      <c r="BQ346" s="39">
        <v>10.5567567045715</v>
      </c>
      <c r="BR346" s="39">
        <v>31.8579804420614</v>
      </c>
      <c r="BS346" s="39">
        <v>1.6676871842518</v>
      </c>
      <c r="BT346" s="39">
        <v>1.8017139786473499</v>
      </c>
      <c r="BU346" s="40">
        <v>9.1348528082014901</v>
      </c>
      <c r="BV346" s="41">
        <v>2444.5111999999999</v>
      </c>
      <c r="BW346" s="72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 s="71">
        <v>2951</v>
      </c>
      <c r="E347" s="25">
        <v>30</v>
      </c>
      <c r="F347" s="25">
        <v>34</v>
      </c>
      <c r="G347" s="25">
        <v>95</v>
      </c>
      <c r="H347" s="25">
        <v>61</v>
      </c>
      <c r="I347" s="26">
        <v>-4</v>
      </c>
      <c r="J347" s="25">
        <v>34</v>
      </c>
      <c r="K347" s="27">
        <v>30</v>
      </c>
      <c r="L347" s="28">
        <v>1.01660454083362</v>
      </c>
      <c r="M347" s="28">
        <v>-0.14000000000000001</v>
      </c>
      <c r="N347" s="72">
        <v>1.1521518129447601</v>
      </c>
      <c r="O347" s="73">
        <v>42.0977634700102</v>
      </c>
      <c r="P347">
        <v>523</v>
      </c>
      <c r="Q347">
        <v>617</v>
      </c>
      <c r="R347" s="32">
        <v>17.722805828532699</v>
      </c>
      <c r="S347" s="31">
        <v>61.369027448322598</v>
      </c>
      <c r="T347" s="32">
        <v>20.908166723144699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>
        <v>80889176.510000005</v>
      </c>
      <c r="AA347" s="33">
        <v>47009357.109999999</v>
      </c>
      <c r="AB347" s="31">
        <v>72655888.640000001</v>
      </c>
      <c r="AC347" s="30">
        <v>24620.7687699085</v>
      </c>
      <c r="AD347" s="72">
        <v>1.9878520154610699</v>
      </c>
      <c r="AE347" s="74">
        <v>36</v>
      </c>
      <c r="AF347" s="30">
        <v>422</v>
      </c>
      <c r="AG347" s="30">
        <v>139</v>
      </c>
      <c r="AH347" s="30">
        <v>174</v>
      </c>
      <c r="AI347" s="30">
        <v>61</v>
      </c>
      <c r="AJ347" s="37">
        <v>4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/>
      <c r="AT347" s="37">
        <v>1</v>
      </c>
      <c r="AU347" s="30">
        <v>0</v>
      </c>
      <c r="AV347" s="30">
        <v>1</v>
      </c>
      <c r="AW347" s="30">
        <v>0</v>
      </c>
      <c r="AX347" s="30">
        <v>0</v>
      </c>
      <c r="AY347" s="30">
        <v>0</v>
      </c>
      <c r="AZ347" s="31">
        <v>99.2</v>
      </c>
      <c r="BA347" s="31">
        <v>78</v>
      </c>
      <c r="BB347" s="31">
        <v>61.8</v>
      </c>
      <c r="BC347" s="38">
        <v>77.864226656854697</v>
      </c>
      <c r="BD347" s="38">
        <v>92.145267492114201</v>
      </c>
      <c r="BE347" s="38">
        <v>0.70169430497192997</v>
      </c>
      <c r="BF347" s="36">
        <v>71.035662969543097</v>
      </c>
      <c r="BG347" s="36">
        <v>11.791796847728399</v>
      </c>
      <c r="BH347" s="36">
        <v>4.8988596822165604</v>
      </c>
      <c r="BI347" s="36">
        <v>1.1163921613903101</v>
      </c>
      <c r="BJ347" s="36">
        <v>2.2676210109958901</v>
      </c>
      <c r="BK347" s="36">
        <v>8.8896673281257197</v>
      </c>
      <c r="BL347" s="39">
        <v>71.748199933624804</v>
      </c>
      <c r="BM347" s="39">
        <v>0</v>
      </c>
      <c r="BN347" s="39">
        <v>0</v>
      </c>
      <c r="BO347" s="39">
        <v>4.7139012741151198</v>
      </c>
      <c r="BP347" s="39">
        <v>0.85575660505317197</v>
      </c>
      <c r="BQ347" s="39">
        <v>0.54636884406158504</v>
      </c>
      <c r="BR347" s="39">
        <v>7.8300145736836804</v>
      </c>
      <c r="BS347" s="39">
        <v>1.6448782880971999</v>
      </c>
      <c r="BT347" s="39">
        <v>2.5012914303854101</v>
      </c>
      <c r="BU347" s="40">
        <v>10.159589050978999</v>
      </c>
      <c r="BV347" s="41">
        <v>1386.06</v>
      </c>
      <c r="BW347" s="72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 s="71">
        <v>280</v>
      </c>
      <c r="E348" s="25">
        <v>1</v>
      </c>
      <c r="F348" s="25">
        <v>1</v>
      </c>
      <c r="G348" s="25">
        <v>6</v>
      </c>
      <c r="H348" s="25">
        <v>2</v>
      </c>
      <c r="I348" s="26">
        <v>0</v>
      </c>
      <c r="J348" s="25">
        <v>4</v>
      </c>
      <c r="K348" s="27">
        <v>4</v>
      </c>
      <c r="L348" s="28">
        <v>1.4285714285714299</v>
      </c>
      <c r="M348" s="28">
        <v>0</v>
      </c>
      <c r="N348" s="72">
        <v>1.4285714285714299</v>
      </c>
      <c r="O348" s="73">
        <v>45.1142857142857</v>
      </c>
      <c r="P348">
        <v>38</v>
      </c>
      <c r="Q348">
        <v>65</v>
      </c>
      <c r="R348" s="32">
        <v>13.5714285714286</v>
      </c>
      <c r="S348" s="31">
        <v>63.214285714285701</v>
      </c>
      <c r="T348" s="32">
        <v>23.214285714285701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>
        <v>5762205.7300000004</v>
      </c>
      <c r="AA348" s="33">
        <v>3964496.39</v>
      </c>
      <c r="AB348" s="31">
        <v>5381228.04</v>
      </c>
      <c r="AC348" s="30">
        <v>19218.6715714286</v>
      </c>
      <c r="AD348" s="72">
        <v>2.2222222222222201</v>
      </c>
      <c r="AE348" s="74">
        <v>4</v>
      </c>
      <c r="AF348" s="30">
        <v>66</v>
      </c>
      <c r="AG348" s="30">
        <v>29</v>
      </c>
      <c r="AH348" s="30">
        <v>1</v>
      </c>
      <c r="AI348" s="30">
        <v>0</v>
      </c>
      <c r="AJ348" s="37">
        <v>1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/>
      <c r="AT348" s="37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1">
        <v>98.9</v>
      </c>
      <c r="BA348" s="31">
        <v>88.8</v>
      </c>
      <c r="BB348" s="31">
        <v>20.3</v>
      </c>
      <c r="BC348" s="38">
        <v>88.677344204614798</v>
      </c>
      <c r="BD348" s="38">
        <v>92.391608889431296</v>
      </c>
      <c r="BE348" s="38">
        <v>3.46864266082919</v>
      </c>
      <c r="BF348" s="36">
        <v>35.611720988488798</v>
      </c>
      <c r="BG348" s="36">
        <v>57.622726696730503</v>
      </c>
      <c r="BH348" s="36">
        <v>2.4021809584416598</v>
      </c>
      <c r="BI348" s="36">
        <v>2.9433422641885101</v>
      </c>
      <c r="BJ348" s="36">
        <v>0.37108765858085702</v>
      </c>
      <c r="BK348" s="36">
        <v>1.04894143356974</v>
      </c>
      <c r="BL348" s="39">
        <v>81.930425031062498</v>
      </c>
      <c r="BM348" s="39">
        <v>0</v>
      </c>
      <c r="BN348" s="39">
        <v>0</v>
      </c>
      <c r="BO348" s="39">
        <v>3.2738297210837199</v>
      </c>
      <c r="BP348" s="39">
        <v>0.39718926089700202</v>
      </c>
      <c r="BQ348" s="39">
        <v>3.07590019157161</v>
      </c>
      <c r="BR348" s="39">
        <v>0</v>
      </c>
      <c r="BS348" s="39">
        <v>0.62733673068394702</v>
      </c>
      <c r="BT348" s="39">
        <v>1.71950010562705</v>
      </c>
      <c r="BU348" s="40">
        <v>8.9758189590741999</v>
      </c>
      <c r="BV348" s="41">
        <v>443.54169999999999</v>
      </c>
      <c r="BW348" s="72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 s="71">
        <v>1689</v>
      </c>
      <c r="E349" s="25">
        <v>24</v>
      </c>
      <c r="F349" s="25">
        <v>14</v>
      </c>
      <c r="G349" s="25">
        <v>66</v>
      </c>
      <c r="H349" s="25">
        <v>45</v>
      </c>
      <c r="I349" s="26">
        <v>10</v>
      </c>
      <c r="J349" s="25">
        <v>21</v>
      </c>
      <c r="K349" s="27">
        <v>31</v>
      </c>
      <c r="L349" s="28">
        <v>1.8354055654233301</v>
      </c>
      <c r="M349" s="28">
        <v>0.59</v>
      </c>
      <c r="N349" s="72">
        <v>1.2433392539964501</v>
      </c>
      <c r="O349" s="73">
        <v>39.054766133807</v>
      </c>
      <c r="P349">
        <v>315</v>
      </c>
      <c r="Q349">
        <v>270</v>
      </c>
      <c r="R349" s="32">
        <v>18.650088809946698</v>
      </c>
      <c r="S349" s="31">
        <v>65.364120781527504</v>
      </c>
      <c r="T349" s="32">
        <v>15.9857904085258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>
        <v>40435024.469999999</v>
      </c>
      <c r="AA349" s="33">
        <v>25919489.629999999</v>
      </c>
      <c r="AB349" s="31">
        <v>42609503.43</v>
      </c>
      <c r="AC349" s="30">
        <v>25227.651527531099</v>
      </c>
      <c r="AD349" s="72">
        <v>1.09689213893967</v>
      </c>
      <c r="AE349" s="74">
        <v>12</v>
      </c>
      <c r="AF349" s="30">
        <v>206</v>
      </c>
      <c r="AG349" s="30">
        <v>109</v>
      </c>
      <c r="AH349" s="30">
        <v>379</v>
      </c>
      <c r="AI349" s="30">
        <v>6</v>
      </c>
      <c r="AJ349" s="37">
        <v>5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/>
      <c r="AT349" s="37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1">
        <v>99.4</v>
      </c>
      <c r="BA349" s="31">
        <v>83.8</v>
      </c>
      <c r="BB349" s="31">
        <v>57.2</v>
      </c>
      <c r="BC349" s="38">
        <v>88.528642418947499</v>
      </c>
      <c r="BD349" s="38">
        <v>96.879432295281106</v>
      </c>
      <c r="BE349" s="38">
        <v>0.35501606872132402</v>
      </c>
      <c r="BF349" s="36">
        <v>66.210710050581</v>
      </c>
      <c r="BG349" s="36">
        <v>12.8200809867703</v>
      </c>
      <c r="BH349" s="36">
        <v>20.761063775768299</v>
      </c>
      <c r="BI349" s="36">
        <v>0</v>
      </c>
      <c r="BJ349" s="36">
        <v>0</v>
      </c>
      <c r="BK349" s="36">
        <v>0.208145186880385</v>
      </c>
      <c r="BL349" s="39">
        <v>85.766046194195695</v>
      </c>
      <c r="BM349" s="39">
        <v>0</v>
      </c>
      <c r="BN349" s="39">
        <v>0</v>
      </c>
      <c r="BO349" s="39">
        <v>1.95215415094331</v>
      </c>
      <c r="BP349" s="39">
        <v>0.496151167800369</v>
      </c>
      <c r="BQ349" s="39">
        <v>0.314290906008106</v>
      </c>
      <c r="BR349" s="39">
        <v>0.24977665106526301</v>
      </c>
      <c r="BS349" s="39">
        <v>0.41302384383082502</v>
      </c>
      <c r="BT349" s="39">
        <v>2.8078817111835801</v>
      </c>
      <c r="BU349" s="40">
        <v>8.0006753749728308</v>
      </c>
      <c r="BV349" s="41">
        <v>1266.8517999999999</v>
      </c>
      <c r="BW349" s="72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 s="71">
        <v>574</v>
      </c>
      <c r="E350" s="25">
        <v>4</v>
      </c>
      <c r="F350" s="25">
        <v>7</v>
      </c>
      <c r="G350" s="25">
        <v>19</v>
      </c>
      <c r="H350" s="25">
        <v>11</v>
      </c>
      <c r="I350" s="26">
        <v>-3</v>
      </c>
      <c r="J350" s="25">
        <v>8</v>
      </c>
      <c r="K350" s="27">
        <v>5</v>
      </c>
      <c r="L350" s="28">
        <v>0.87108013937282203</v>
      </c>
      <c r="M350" s="28">
        <v>-0.52</v>
      </c>
      <c r="N350" s="72">
        <v>1.39372822299652</v>
      </c>
      <c r="O350" s="73">
        <v>42.768292682926798</v>
      </c>
      <c r="P350">
        <v>77</v>
      </c>
      <c r="Q350">
        <v>119</v>
      </c>
      <c r="R350" s="32">
        <v>13.4146341463415</v>
      </c>
      <c r="S350" s="31">
        <v>65.853658536585399</v>
      </c>
      <c r="T350" s="32">
        <v>20.731707317073202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>
        <v>9055202.2100000009</v>
      </c>
      <c r="AA350" s="33">
        <v>7982916.1699999999</v>
      </c>
      <c r="AB350" s="31">
        <v>7505508.4400000004</v>
      </c>
      <c r="AC350" s="30">
        <v>13075.7986759582</v>
      </c>
      <c r="AD350" s="72">
        <v>1.0752688172042999</v>
      </c>
      <c r="AE350" s="74">
        <v>4</v>
      </c>
      <c r="AF350" s="30">
        <v>92</v>
      </c>
      <c r="AG350" s="30">
        <v>47</v>
      </c>
      <c r="AH350" s="30">
        <v>10</v>
      </c>
      <c r="AI350" s="30">
        <v>5</v>
      </c>
      <c r="AJ350" s="37">
        <v>0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/>
      <c r="AT350" s="37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1">
        <v>97</v>
      </c>
      <c r="BA350" s="31">
        <v>58.3</v>
      </c>
      <c r="BB350" s="31">
        <v>12.4</v>
      </c>
      <c r="BC350" s="38">
        <v>73.764127336017495</v>
      </c>
      <c r="BD350" s="38">
        <v>82.970568963146505</v>
      </c>
      <c r="BE350" s="38">
        <v>12.155651682575099</v>
      </c>
      <c r="BF350" s="36">
        <v>7.7473516533305098</v>
      </c>
      <c r="BG350" s="36">
        <v>40.5342490829307</v>
      </c>
      <c r="BH350" s="36">
        <v>19.768408752050899</v>
      </c>
      <c r="BI350" s="36">
        <v>15.6884580776194</v>
      </c>
      <c r="BJ350" s="36">
        <v>3.9646412869563799</v>
      </c>
      <c r="BK350" s="36">
        <v>12.296891147112101</v>
      </c>
      <c r="BL350" s="39">
        <v>61.202516141393602</v>
      </c>
      <c r="BM350" s="39">
        <v>0</v>
      </c>
      <c r="BN350" s="39">
        <v>0</v>
      </c>
      <c r="BO350" s="39">
        <v>3.00101008282551</v>
      </c>
      <c r="BP350" s="39">
        <v>0.59409072614089198</v>
      </c>
      <c r="BQ350" s="39">
        <v>8.9665103856574699</v>
      </c>
      <c r="BR350" s="39">
        <v>10.8260497210217</v>
      </c>
      <c r="BS350" s="39">
        <v>1.0831064772606001</v>
      </c>
      <c r="BT350" s="39">
        <v>1.8714179351103799</v>
      </c>
      <c r="BU350" s="40">
        <v>12.4552985305899</v>
      </c>
      <c r="BV350" s="41">
        <v>622.12720000000002</v>
      </c>
      <c r="BW350" s="72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 s="71">
        <v>584</v>
      </c>
      <c r="E351" s="25">
        <v>6</v>
      </c>
      <c r="F351" s="25">
        <v>8</v>
      </c>
      <c r="G351" s="25">
        <v>17</v>
      </c>
      <c r="H351" s="25">
        <v>7</v>
      </c>
      <c r="I351" s="26">
        <v>-2</v>
      </c>
      <c r="J351" s="25">
        <v>10</v>
      </c>
      <c r="K351" s="27">
        <v>8</v>
      </c>
      <c r="L351" s="28">
        <v>1.3698630136986301</v>
      </c>
      <c r="M351" s="28">
        <v>-0.34</v>
      </c>
      <c r="N351" s="72">
        <v>1.7123287671232901</v>
      </c>
      <c r="O351" s="73">
        <v>45.059931506849303</v>
      </c>
      <c r="P351">
        <v>78</v>
      </c>
      <c r="Q351">
        <v>145</v>
      </c>
      <c r="R351" s="32">
        <v>13.3561643835616</v>
      </c>
      <c r="S351" s="31">
        <v>61.815068493150697</v>
      </c>
      <c r="T351" s="32">
        <v>24.828767123287701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>
        <v>10282688.82</v>
      </c>
      <c r="AA351" s="33">
        <v>8608176.0800000001</v>
      </c>
      <c r="AB351" s="31">
        <v>9851520</v>
      </c>
      <c r="AC351" s="30">
        <v>16869.041095890399</v>
      </c>
      <c r="AD351" s="72">
        <v>1.6666666666666701</v>
      </c>
      <c r="AE351" s="74">
        <v>6</v>
      </c>
      <c r="AF351" s="30">
        <v>91</v>
      </c>
      <c r="AG351" s="30">
        <v>48</v>
      </c>
      <c r="AH351" s="30">
        <v>9</v>
      </c>
      <c r="AI351" s="30">
        <v>1</v>
      </c>
      <c r="AJ351" s="37">
        <v>4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/>
      <c r="AT351" s="37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1">
        <v>98.4</v>
      </c>
      <c r="BA351" s="31">
        <v>82.3</v>
      </c>
      <c r="BB351" s="31">
        <v>8.3000000000000007</v>
      </c>
      <c r="BC351" s="38">
        <v>43.256345276315898</v>
      </c>
      <c r="BD351" s="38">
        <v>87.1769426392855</v>
      </c>
      <c r="BE351" s="38">
        <v>6.5825517800222197</v>
      </c>
      <c r="BF351" s="36">
        <v>14.830974781980601</v>
      </c>
      <c r="BG351" s="36">
        <v>6.5398940285879199</v>
      </c>
      <c r="BH351" s="36">
        <v>9.05999938881852</v>
      </c>
      <c r="BI351" s="36">
        <v>1.9261210139424101</v>
      </c>
      <c r="BJ351" s="36">
        <v>16.4565398899801</v>
      </c>
      <c r="BK351" s="36">
        <v>51.186470896690402</v>
      </c>
      <c r="BL351" s="39">
        <v>37.709559309385199</v>
      </c>
      <c r="BM351" s="39">
        <v>0</v>
      </c>
      <c r="BN351" s="39">
        <v>0</v>
      </c>
      <c r="BO351" s="39">
        <v>2.2576978987709801</v>
      </c>
      <c r="BP351" s="39">
        <v>0.44171674220104301</v>
      </c>
      <c r="BQ351" s="39">
        <v>2.8473713259586901</v>
      </c>
      <c r="BR351" s="39">
        <v>51.221970009095202</v>
      </c>
      <c r="BS351" s="39">
        <v>1.1478867217562301</v>
      </c>
      <c r="BT351" s="39">
        <v>1.1533982695761</v>
      </c>
      <c r="BU351" s="40">
        <v>3.22039972325656</v>
      </c>
      <c r="BV351" s="41">
        <v>1286.3900000000001</v>
      </c>
      <c r="BW351" s="72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 s="71">
        <v>392</v>
      </c>
      <c r="E352" s="25">
        <v>6</v>
      </c>
      <c r="F352" s="25">
        <v>5</v>
      </c>
      <c r="G352" s="25">
        <v>7</v>
      </c>
      <c r="H352" s="25">
        <v>5</v>
      </c>
      <c r="I352" s="26">
        <v>1</v>
      </c>
      <c r="J352" s="25">
        <v>2</v>
      </c>
      <c r="K352" s="27">
        <v>3</v>
      </c>
      <c r="L352" s="28">
        <v>0.76530612244898</v>
      </c>
      <c r="M352" s="28">
        <v>0.26</v>
      </c>
      <c r="N352" s="72">
        <v>0.51020408163265296</v>
      </c>
      <c r="O352" s="73">
        <v>42.709183673469397</v>
      </c>
      <c r="P352">
        <v>62</v>
      </c>
      <c r="Q352">
        <v>81</v>
      </c>
      <c r="R352" s="32">
        <v>15.8163265306122</v>
      </c>
      <c r="S352" s="31">
        <v>63.520408163265301</v>
      </c>
      <c r="T352" s="32">
        <v>20.663265306122401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>
        <v>5937879.4900000002</v>
      </c>
      <c r="AA352" s="33">
        <v>5581476.9500000002</v>
      </c>
      <c r="AB352" s="31">
        <v>3847939.41</v>
      </c>
      <c r="AC352" s="30">
        <v>9816.1719642857206</v>
      </c>
      <c r="AD352" s="72">
        <v>4.4354838709677402</v>
      </c>
      <c r="AE352" s="74">
        <v>11</v>
      </c>
      <c r="AF352" s="30">
        <v>64</v>
      </c>
      <c r="AG352" s="30">
        <v>26</v>
      </c>
      <c r="AH352" s="30">
        <v>24</v>
      </c>
      <c r="AI352" s="30">
        <v>0</v>
      </c>
      <c r="AJ352" s="37">
        <v>0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/>
      <c r="AT352" s="37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1">
        <v>95.5</v>
      </c>
      <c r="BA352" s="31">
        <v>76.7</v>
      </c>
      <c r="BB352" s="31">
        <v>0</v>
      </c>
      <c r="BC352" s="38">
        <v>89.084742006015304</v>
      </c>
      <c r="BD352" s="38">
        <v>90.939876051471103</v>
      </c>
      <c r="BE352" s="38">
        <v>2.6516028287624702</v>
      </c>
      <c r="BF352" s="36">
        <v>65.690958850012393</v>
      </c>
      <c r="BG352" s="36">
        <v>24.7853928948979</v>
      </c>
      <c r="BH352" s="36">
        <v>3.0028169222075198</v>
      </c>
      <c r="BI352" s="36">
        <v>0.96207053359624595</v>
      </c>
      <c r="BJ352" s="36">
        <v>2.2770102779845001</v>
      </c>
      <c r="BK352" s="36">
        <v>3.2817505213014502</v>
      </c>
      <c r="BL352" s="39">
        <v>81.013553961043201</v>
      </c>
      <c r="BM352" s="39">
        <v>0</v>
      </c>
      <c r="BN352" s="39">
        <v>0</v>
      </c>
      <c r="BO352" s="39">
        <v>4.0691496367836404</v>
      </c>
      <c r="BP352" s="39">
        <v>1.6398648691612601</v>
      </c>
      <c r="BQ352" s="39">
        <v>2.3621735390272498</v>
      </c>
      <c r="BR352" s="39">
        <v>3.0204958128152701</v>
      </c>
      <c r="BS352" s="39">
        <v>0.33766358816160802</v>
      </c>
      <c r="BT352" s="39">
        <v>1.8972456963153299</v>
      </c>
      <c r="BU352" s="40">
        <v>5.6598528966924899</v>
      </c>
      <c r="BV352" s="41">
        <v>550.42949999999996</v>
      </c>
      <c r="BW352" s="7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 s="71">
        <v>718</v>
      </c>
      <c r="E353" s="25">
        <v>6</v>
      </c>
      <c r="F353" s="25">
        <v>13</v>
      </c>
      <c r="G353" s="25">
        <v>24</v>
      </c>
      <c r="H353" s="25">
        <v>30</v>
      </c>
      <c r="I353" s="26">
        <v>-7</v>
      </c>
      <c r="J353" s="25">
        <v>-6</v>
      </c>
      <c r="K353" s="27">
        <v>-13</v>
      </c>
      <c r="L353" s="28">
        <v>-1.8105849582172699</v>
      </c>
      <c r="M353" s="28">
        <v>-0.97</v>
      </c>
      <c r="N353" s="72">
        <v>-0.83565459610027903</v>
      </c>
      <c r="O353" s="73">
        <v>45.100278551532</v>
      </c>
      <c r="P353">
        <v>94</v>
      </c>
      <c r="Q353">
        <v>165</v>
      </c>
      <c r="R353" s="32">
        <v>13.091922005571</v>
      </c>
      <c r="S353" s="31">
        <v>63.927576601671298</v>
      </c>
      <c r="T353" s="32">
        <v>22.980501392757699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>
        <v>20394908.109999999</v>
      </c>
      <c r="AA353" s="33">
        <v>10470170.98</v>
      </c>
      <c r="AB353" s="31">
        <v>20936314.879999999</v>
      </c>
      <c r="AC353" s="30">
        <v>29159.2129247911</v>
      </c>
      <c r="AD353" s="72">
        <v>1.90274841437632</v>
      </c>
      <c r="AE353" s="74">
        <v>9</v>
      </c>
      <c r="AF353" s="30">
        <v>113</v>
      </c>
      <c r="AG353" s="30">
        <v>60</v>
      </c>
      <c r="AH353" s="30">
        <v>48</v>
      </c>
      <c r="AI353" s="30">
        <v>0</v>
      </c>
      <c r="AJ353" s="37">
        <v>2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/>
      <c r="AT353" s="37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1">
        <v>99.9</v>
      </c>
      <c r="BA353" s="31">
        <v>94.1</v>
      </c>
      <c r="BB353" s="31">
        <v>0</v>
      </c>
      <c r="BC353" s="38">
        <v>50.797433163507797</v>
      </c>
      <c r="BD353" s="38">
        <v>55.259596648535201</v>
      </c>
      <c r="BE353" s="38">
        <v>40.422273056832502</v>
      </c>
      <c r="BF353" s="36">
        <v>0</v>
      </c>
      <c r="BG353" s="36">
        <v>0</v>
      </c>
      <c r="BH353" s="36">
        <v>0</v>
      </c>
      <c r="BI353" s="36">
        <v>6.2940750414263098</v>
      </c>
      <c r="BJ353" s="36">
        <v>51.996109001256499</v>
      </c>
      <c r="BK353" s="36">
        <v>41.709815957317197</v>
      </c>
      <c r="BL353" s="39">
        <v>28.070456673963701</v>
      </c>
      <c r="BM353" s="39">
        <v>0</v>
      </c>
      <c r="BN353" s="39">
        <v>0</v>
      </c>
      <c r="BO353" s="39">
        <v>1.98104914270518</v>
      </c>
      <c r="BP353" s="39">
        <v>0.212450207623846</v>
      </c>
      <c r="BQ353" s="39">
        <v>20.533477139215101</v>
      </c>
      <c r="BR353" s="39">
        <v>42.693126292262498</v>
      </c>
      <c r="BS353" s="39">
        <v>0.360425803306058</v>
      </c>
      <c r="BT353" s="39">
        <v>1.1815639546289201</v>
      </c>
      <c r="BU353" s="40">
        <v>4.9674507862947701</v>
      </c>
      <c r="BV353" s="41">
        <v>1218.309</v>
      </c>
      <c r="BW353" s="72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 s="71">
        <v>555</v>
      </c>
      <c r="E354" s="25">
        <v>3</v>
      </c>
      <c r="F354" s="25">
        <v>11</v>
      </c>
      <c r="G354" s="25">
        <v>11</v>
      </c>
      <c r="H354" s="25">
        <v>19</v>
      </c>
      <c r="I354" s="26">
        <v>-8</v>
      </c>
      <c r="J354" s="25">
        <v>-8</v>
      </c>
      <c r="K354" s="27">
        <v>-16</v>
      </c>
      <c r="L354" s="28">
        <v>-2.8828828828828801</v>
      </c>
      <c r="M354" s="28">
        <v>-1.44</v>
      </c>
      <c r="N354" s="72">
        <v>-1.44144144144144</v>
      </c>
      <c r="O354" s="73">
        <v>46.0801801801802</v>
      </c>
      <c r="P354">
        <v>72</v>
      </c>
      <c r="Q354">
        <v>134</v>
      </c>
      <c r="R354" s="32">
        <v>12.972972972973</v>
      </c>
      <c r="S354" s="31">
        <v>62.882882882882903</v>
      </c>
      <c r="T354" s="32">
        <v>24.1441441441441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>
        <v>16098430.66</v>
      </c>
      <c r="AA354" s="33">
        <v>8190111.3600000003</v>
      </c>
      <c r="AB354" s="31">
        <v>15617342.52</v>
      </c>
      <c r="AC354" s="30">
        <v>28139.355891891901</v>
      </c>
      <c r="AD354" s="72">
        <v>2.7322404371584699</v>
      </c>
      <c r="AE354" s="74">
        <v>10</v>
      </c>
      <c r="AF354" s="30">
        <v>63</v>
      </c>
      <c r="AG354" s="30">
        <v>37</v>
      </c>
      <c r="AH354" s="30">
        <v>12</v>
      </c>
      <c r="AI354" s="30">
        <v>0</v>
      </c>
      <c r="AJ354" s="37">
        <v>0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/>
      <c r="AT354" s="37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1">
        <v>99.6</v>
      </c>
      <c r="BA354" s="31">
        <v>33.799999999999997</v>
      </c>
      <c r="BB354" s="31">
        <v>0</v>
      </c>
      <c r="BC354" s="38">
        <v>62.488599293939401</v>
      </c>
      <c r="BD354" s="38">
        <v>82.325730504733301</v>
      </c>
      <c r="BE354" s="38">
        <v>14.7296329161362</v>
      </c>
      <c r="BF354" s="36">
        <v>0</v>
      </c>
      <c r="BG354" s="36">
        <v>4.6807555556247999</v>
      </c>
      <c r="BH354" s="36">
        <v>6.90026817411065</v>
      </c>
      <c r="BI354" s="36">
        <v>12.3415534052094</v>
      </c>
      <c r="BJ354" s="36">
        <v>44.714066215622601</v>
      </c>
      <c r="BK354" s="36">
        <v>31.3633566494326</v>
      </c>
      <c r="BL354" s="39">
        <v>51.4441958509112</v>
      </c>
      <c r="BM354" s="39">
        <v>0</v>
      </c>
      <c r="BN354" s="39">
        <v>0</v>
      </c>
      <c r="BO354" s="39">
        <v>1.8047318525335101</v>
      </c>
      <c r="BP354" s="39">
        <v>3.5330300062127298E-2</v>
      </c>
      <c r="BQ354" s="39">
        <v>9.2043412904325592</v>
      </c>
      <c r="BR354" s="39">
        <v>32.380752089772002</v>
      </c>
      <c r="BS354" s="39">
        <v>0.11325383084674399</v>
      </c>
      <c r="BT354" s="39">
        <v>0.890327552186851</v>
      </c>
      <c r="BU354" s="40">
        <v>4.1270672332550697</v>
      </c>
      <c r="BV354" s="41">
        <v>1503.5253</v>
      </c>
      <c r="BW354" s="72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 s="71">
        <v>362</v>
      </c>
      <c r="E355" s="25">
        <v>1</v>
      </c>
      <c r="F355" s="25">
        <v>10</v>
      </c>
      <c r="G355" s="25">
        <v>7</v>
      </c>
      <c r="H355" s="25">
        <v>6</v>
      </c>
      <c r="I355" s="26">
        <v>-9</v>
      </c>
      <c r="J355" s="25">
        <v>1</v>
      </c>
      <c r="K355" s="27">
        <v>-8</v>
      </c>
      <c r="L355" s="28">
        <v>-2.20994475138122</v>
      </c>
      <c r="M355" s="28">
        <v>-2.4900000000000002</v>
      </c>
      <c r="N355" s="72">
        <v>0.27624309392265201</v>
      </c>
      <c r="O355" s="73">
        <v>44.975138121546998</v>
      </c>
      <c r="P355">
        <v>50</v>
      </c>
      <c r="Q355">
        <v>85</v>
      </c>
      <c r="R355" s="32">
        <v>13.8121546961326</v>
      </c>
      <c r="S355" s="31">
        <v>62.707182320442001</v>
      </c>
      <c r="T355" s="32">
        <v>23.4806629834254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>
        <v>9659795.5700000003</v>
      </c>
      <c r="AA355" s="33">
        <v>5245312.82</v>
      </c>
      <c r="AB355" s="31">
        <v>6837833.6900000004</v>
      </c>
      <c r="AC355" s="30">
        <v>18889.043342541401</v>
      </c>
      <c r="AD355" s="72">
        <v>3.8793103448275899</v>
      </c>
      <c r="AE355" s="74">
        <v>9</v>
      </c>
      <c r="AF355" s="30">
        <v>61</v>
      </c>
      <c r="AG355" s="30">
        <v>29</v>
      </c>
      <c r="AH355" s="30">
        <v>4</v>
      </c>
      <c r="AI355" s="30">
        <v>0</v>
      </c>
      <c r="AJ355" s="37">
        <v>0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/>
      <c r="AT355" s="37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1">
        <v>100</v>
      </c>
      <c r="BA355" s="31">
        <v>82.3</v>
      </c>
      <c r="BB355" s="31">
        <v>13.3</v>
      </c>
      <c r="BC355" s="38">
        <v>60.966936041769998</v>
      </c>
      <c r="BD355" s="38">
        <v>71.332740402741706</v>
      </c>
      <c r="BE355" s="38">
        <v>23.896883247455101</v>
      </c>
      <c r="BF355" s="36">
        <v>0</v>
      </c>
      <c r="BG355" s="36">
        <v>0</v>
      </c>
      <c r="BH355" s="36">
        <v>0</v>
      </c>
      <c r="BI355" s="36">
        <v>8.1239064132414605</v>
      </c>
      <c r="BJ355" s="36">
        <v>59.011942324692001</v>
      </c>
      <c r="BK355" s="36">
        <v>32.8641512620665</v>
      </c>
      <c r="BL355" s="39">
        <v>43.489386218181302</v>
      </c>
      <c r="BM355" s="39">
        <v>0</v>
      </c>
      <c r="BN355" s="39">
        <v>0</v>
      </c>
      <c r="BO355" s="39">
        <v>2.3431581940841602</v>
      </c>
      <c r="BP355" s="39">
        <v>0.56519410405212001</v>
      </c>
      <c r="BQ355" s="39">
        <v>14.569197525452401</v>
      </c>
      <c r="BR355" s="39">
        <v>32.253357488438802</v>
      </c>
      <c r="BS355" s="39">
        <v>0.59659377649945999</v>
      </c>
      <c r="BT355" s="39">
        <v>1.25306942480839</v>
      </c>
      <c r="BU355" s="40">
        <v>4.9300432684834101</v>
      </c>
      <c r="BV355" s="41">
        <v>678.66949999999997</v>
      </c>
      <c r="BW355" s="72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 s="71">
        <v>532</v>
      </c>
      <c r="E356" s="25">
        <v>10</v>
      </c>
      <c r="F356" s="25">
        <v>6</v>
      </c>
      <c r="G356" s="25">
        <v>13</v>
      </c>
      <c r="H356" s="25">
        <v>14</v>
      </c>
      <c r="I356" s="26">
        <v>4</v>
      </c>
      <c r="J356" s="25">
        <v>-1</v>
      </c>
      <c r="K356" s="27">
        <v>3</v>
      </c>
      <c r="L356" s="28">
        <v>0.56390977443609003</v>
      </c>
      <c r="M356" s="28">
        <v>0.75</v>
      </c>
      <c r="N356" s="72">
        <v>-0.18796992481203001</v>
      </c>
      <c r="O356" s="73">
        <v>41.082706766917298</v>
      </c>
      <c r="P356">
        <v>89</v>
      </c>
      <c r="Q356">
        <v>94</v>
      </c>
      <c r="R356" s="32">
        <v>16.7293233082707</v>
      </c>
      <c r="S356" s="31">
        <v>65.601503759398497</v>
      </c>
      <c r="T356" s="32">
        <v>17.669172932330799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>
        <v>9522950.9700000007</v>
      </c>
      <c r="AA356" s="33">
        <v>7132711.0599999996</v>
      </c>
      <c r="AB356" s="31">
        <v>11649184.970000001</v>
      </c>
      <c r="AC356" s="30">
        <v>21896.964229323301</v>
      </c>
      <c r="AD356" s="72">
        <v>2.5495750708215299</v>
      </c>
      <c r="AE356" s="74">
        <v>9</v>
      </c>
      <c r="AF356" s="30">
        <v>80</v>
      </c>
      <c r="AG356" s="30">
        <v>43</v>
      </c>
      <c r="AH356" s="30">
        <v>14</v>
      </c>
      <c r="AI356" s="30">
        <v>0</v>
      </c>
      <c r="AJ356" s="37">
        <v>0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/>
      <c r="AT356" s="37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1">
        <v>99.8</v>
      </c>
      <c r="BA356" s="31">
        <v>73.599999999999994</v>
      </c>
      <c r="BB356" s="31">
        <v>31.9</v>
      </c>
      <c r="BC356" s="38">
        <v>82.671755776003707</v>
      </c>
      <c r="BD356" s="38">
        <v>94.6975723553618</v>
      </c>
      <c r="BE356" s="38">
        <v>0.99269548749891301</v>
      </c>
      <c r="BF356" s="36">
        <v>59.527475578589801</v>
      </c>
      <c r="BG356" s="36">
        <v>38.518680678135098</v>
      </c>
      <c r="BH356" s="36">
        <v>1.7195729413361101</v>
      </c>
      <c r="BI356" s="36">
        <v>0</v>
      </c>
      <c r="BJ356" s="36">
        <v>0</v>
      </c>
      <c r="BK356" s="36">
        <v>0.234270801938958</v>
      </c>
      <c r="BL356" s="39">
        <v>78.288145743429098</v>
      </c>
      <c r="BM356" s="39">
        <v>0</v>
      </c>
      <c r="BN356" s="39">
        <v>0</v>
      </c>
      <c r="BO356" s="39">
        <v>2.6755987902049299</v>
      </c>
      <c r="BP356" s="39">
        <v>0.88733245334520805</v>
      </c>
      <c r="BQ356" s="39">
        <v>0.82067878902451097</v>
      </c>
      <c r="BR356" s="39">
        <v>0</v>
      </c>
      <c r="BS356" s="39">
        <v>1.2775359622479301</v>
      </c>
      <c r="BT356" s="39">
        <v>2.0841695550291002</v>
      </c>
      <c r="BU356" s="40">
        <v>13.9665387067192</v>
      </c>
      <c r="BV356" s="41">
        <v>450.68790000000001</v>
      </c>
      <c r="BW356" s="72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 s="71">
        <v>1570</v>
      </c>
      <c r="E357" s="25">
        <v>13</v>
      </c>
      <c r="F357" s="25">
        <v>12</v>
      </c>
      <c r="G357" s="25">
        <v>67</v>
      </c>
      <c r="H357" s="25">
        <v>47</v>
      </c>
      <c r="I357" s="26">
        <v>1</v>
      </c>
      <c r="J357" s="25">
        <v>20</v>
      </c>
      <c r="K357" s="27">
        <v>21</v>
      </c>
      <c r="L357" s="28">
        <v>1.3375796178343999</v>
      </c>
      <c r="M357" s="28">
        <v>0.06</v>
      </c>
      <c r="N357" s="72">
        <v>1.2738853503184699</v>
      </c>
      <c r="O357" s="73">
        <v>44.643312101910801</v>
      </c>
      <c r="P357">
        <v>243</v>
      </c>
      <c r="Q357">
        <v>340</v>
      </c>
      <c r="R357" s="32">
        <v>15.4777070063694</v>
      </c>
      <c r="S357" s="31">
        <v>62.866242038216598</v>
      </c>
      <c r="T357" s="32">
        <v>21.656050955413999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>
        <v>26983492.25</v>
      </c>
      <c r="AA357" s="33">
        <v>23083571.460000001</v>
      </c>
      <c r="AB357" s="31">
        <v>22520468.420000002</v>
      </c>
      <c r="AC357" s="30">
        <v>14344.2474012739</v>
      </c>
      <c r="AD357" s="72">
        <v>2.3373983739837398</v>
      </c>
      <c r="AE357" s="74">
        <v>23</v>
      </c>
      <c r="AF357" s="30">
        <v>264</v>
      </c>
      <c r="AG357" s="30">
        <v>86</v>
      </c>
      <c r="AH357" s="30">
        <v>117</v>
      </c>
      <c r="AI357" s="30">
        <v>0</v>
      </c>
      <c r="AJ357" s="37">
        <v>6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/>
      <c r="AT357" s="37">
        <v>2</v>
      </c>
      <c r="AU357" s="30">
        <v>0</v>
      </c>
      <c r="AV357" s="30">
        <v>0</v>
      </c>
      <c r="AW357" s="30">
        <v>0</v>
      </c>
      <c r="AX357" s="30">
        <v>2</v>
      </c>
      <c r="AY357" s="30">
        <v>0</v>
      </c>
      <c r="AZ357" s="31">
        <v>99.2</v>
      </c>
      <c r="BA357" s="31">
        <v>83.5</v>
      </c>
      <c r="BB357" s="31">
        <v>82.8</v>
      </c>
      <c r="BC357" s="38">
        <v>75.422541410965295</v>
      </c>
      <c r="BD357" s="38">
        <v>85.212170904593094</v>
      </c>
      <c r="BE357" s="38">
        <v>2.5699330224315502</v>
      </c>
      <c r="BF357" s="36">
        <v>62.039934389682102</v>
      </c>
      <c r="BG357" s="36">
        <v>15.8097873787656</v>
      </c>
      <c r="BH357" s="36">
        <v>2.5653235106993102</v>
      </c>
      <c r="BI357" s="36">
        <v>3.0656924813106201</v>
      </c>
      <c r="BJ357" s="36">
        <v>8.9693204891428895</v>
      </c>
      <c r="BK357" s="36">
        <v>7.5499417503994897</v>
      </c>
      <c r="BL357" s="39">
        <v>64.269184887699296</v>
      </c>
      <c r="BM357" s="39">
        <v>0</v>
      </c>
      <c r="BN357" s="39">
        <v>0</v>
      </c>
      <c r="BO357" s="39">
        <v>6.9757383665130401</v>
      </c>
      <c r="BP357" s="39">
        <v>2.23930935867546</v>
      </c>
      <c r="BQ357" s="39">
        <v>1.93830879807751</v>
      </c>
      <c r="BR357" s="39">
        <v>2.8407587574539499</v>
      </c>
      <c r="BS357" s="39">
        <v>4.8413282309404497</v>
      </c>
      <c r="BT357" s="39">
        <v>3.6321086135143701</v>
      </c>
      <c r="BU357" s="40">
        <v>13.2632629871259</v>
      </c>
      <c r="BV357" s="41">
        <v>833.75260000000003</v>
      </c>
      <c r="BW357" s="72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 s="71">
        <v>668</v>
      </c>
      <c r="E358" s="25">
        <v>6</v>
      </c>
      <c r="F358" s="25">
        <v>8</v>
      </c>
      <c r="G358" s="25">
        <v>15</v>
      </c>
      <c r="H358" s="25">
        <v>12</v>
      </c>
      <c r="I358" s="26">
        <v>-2</v>
      </c>
      <c r="J358" s="25">
        <v>3</v>
      </c>
      <c r="K358" s="27">
        <v>1</v>
      </c>
      <c r="L358" s="28">
        <v>0.149700598802395</v>
      </c>
      <c r="M358" s="28">
        <v>-0.3</v>
      </c>
      <c r="N358" s="72">
        <v>0.449101796407186</v>
      </c>
      <c r="O358" s="73">
        <v>44.136227544910199</v>
      </c>
      <c r="P358">
        <v>96</v>
      </c>
      <c r="Q358">
        <v>139</v>
      </c>
      <c r="R358" s="32">
        <v>14.371257485029901</v>
      </c>
      <c r="S358" s="31">
        <v>64.820359281437106</v>
      </c>
      <c r="T358" s="32">
        <v>20.808383233532901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>
        <v>12318436.880000001</v>
      </c>
      <c r="AA358" s="33">
        <v>9178324.6899999995</v>
      </c>
      <c r="AB358" s="31">
        <v>9675844.6400000006</v>
      </c>
      <c r="AC358" s="30">
        <v>14484.7973652695</v>
      </c>
      <c r="AD358" s="72">
        <v>1.5909090909090899</v>
      </c>
      <c r="AE358" s="74">
        <v>7</v>
      </c>
      <c r="AF358" s="30">
        <v>91</v>
      </c>
      <c r="AG358" s="30">
        <v>52</v>
      </c>
      <c r="AH358" s="30">
        <v>33</v>
      </c>
      <c r="AI358" s="30">
        <v>0</v>
      </c>
      <c r="AJ358" s="37">
        <v>2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/>
      <c r="AT358" s="37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1">
        <v>99.5</v>
      </c>
      <c r="BA358" s="31">
        <v>55.5</v>
      </c>
      <c r="BB358" s="31">
        <v>14.7</v>
      </c>
      <c r="BC358" s="38">
        <v>83.342834126811795</v>
      </c>
      <c r="BD358" s="38">
        <v>75.303371991269998</v>
      </c>
      <c r="BE358" s="38">
        <v>13.0369193094837</v>
      </c>
      <c r="BF358" s="36">
        <v>13.189136256012199</v>
      </c>
      <c r="BG358" s="36">
        <v>12.522043665818099</v>
      </c>
      <c r="BH358" s="36">
        <v>33.2175461973494</v>
      </c>
      <c r="BI358" s="36">
        <v>1.2668433744154799</v>
      </c>
      <c r="BJ358" s="36">
        <v>30.727226108076099</v>
      </c>
      <c r="BK358" s="36">
        <v>9.0772043983287194</v>
      </c>
      <c r="BL358" s="39">
        <v>62.759964410580103</v>
      </c>
      <c r="BM358" s="39">
        <v>0</v>
      </c>
      <c r="BN358" s="39">
        <v>0</v>
      </c>
      <c r="BO358" s="39">
        <v>3.93982891653335</v>
      </c>
      <c r="BP358" s="39">
        <v>5.77770276434895</v>
      </c>
      <c r="BQ358" s="39">
        <v>10.8653380353493</v>
      </c>
      <c r="BR358" s="39">
        <v>9.7421929061286505</v>
      </c>
      <c r="BS358" s="39">
        <v>0.38278949157950998</v>
      </c>
      <c r="BT358" s="39">
        <v>2.09146215698232</v>
      </c>
      <c r="BU358" s="40">
        <v>4.4407213184977801</v>
      </c>
      <c r="BV358" s="41">
        <v>693.80169999999998</v>
      </c>
      <c r="BW358" s="72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 s="71">
        <v>1999</v>
      </c>
      <c r="E359" s="25">
        <v>18</v>
      </c>
      <c r="F359" s="25">
        <v>21</v>
      </c>
      <c r="G359" s="25">
        <v>56</v>
      </c>
      <c r="H359" s="25">
        <v>63</v>
      </c>
      <c r="I359" s="26">
        <v>-3</v>
      </c>
      <c r="J359" s="25">
        <v>-7</v>
      </c>
      <c r="K359" s="27">
        <v>-10</v>
      </c>
      <c r="L359" s="28">
        <v>-0.50025012506253097</v>
      </c>
      <c r="M359" s="28">
        <v>-0.15</v>
      </c>
      <c r="N359" s="72">
        <v>-0.35017508754377202</v>
      </c>
      <c r="O359" s="73">
        <v>43.0012506253127</v>
      </c>
      <c r="P359">
        <v>303</v>
      </c>
      <c r="Q359">
        <v>433</v>
      </c>
      <c r="R359" s="32">
        <v>15.1575787893947</v>
      </c>
      <c r="S359" s="31">
        <v>63.181590795397703</v>
      </c>
      <c r="T359" s="32">
        <v>21.660830415207599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>
        <v>107092237.84999999</v>
      </c>
      <c r="AA359" s="33">
        <v>79197691.079999998</v>
      </c>
      <c r="AB359" s="31">
        <v>70165158.480000004</v>
      </c>
      <c r="AC359" s="30">
        <v>35100.129304652299</v>
      </c>
      <c r="AD359" s="72">
        <v>2.1772939346811802</v>
      </c>
      <c r="AE359" s="74">
        <v>28</v>
      </c>
      <c r="AF359" s="30">
        <v>280</v>
      </c>
      <c r="AG359" s="30">
        <v>109</v>
      </c>
      <c r="AH359" s="30">
        <v>84</v>
      </c>
      <c r="AI359" s="30">
        <v>65</v>
      </c>
      <c r="AJ359" s="37">
        <v>7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/>
      <c r="AT359" s="37">
        <v>1</v>
      </c>
      <c r="AU359" s="30">
        <v>0</v>
      </c>
      <c r="AV359" s="30">
        <v>1</v>
      </c>
      <c r="AW359" s="30">
        <v>0</v>
      </c>
      <c r="AX359" s="30">
        <v>0</v>
      </c>
      <c r="AY359" s="30">
        <v>0</v>
      </c>
      <c r="AZ359" s="31">
        <v>99.5</v>
      </c>
      <c r="BA359" s="31">
        <v>84.6</v>
      </c>
      <c r="BB359" s="31">
        <v>85.4</v>
      </c>
      <c r="BC359" s="38">
        <v>81.016986885965196</v>
      </c>
      <c r="BD359" s="38">
        <v>95.966959633585006</v>
      </c>
      <c r="BE359" s="38">
        <v>0.62470395541146495</v>
      </c>
      <c r="BF359" s="36">
        <v>27.2461343680887</v>
      </c>
      <c r="BG359" s="36">
        <v>40.551335050427603</v>
      </c>
      <c r="BH359" s="36">
        <v>12.607414286996899</v>
      </c>
      <c r="BI359" s="36">
        <v>12.428053329338301</v>
      </c>
      <c r="BJ359" s="36">
        <v>0.34461732258566202</v>
      </c>
      <c r="BK359" s="36">
        <v>6.8224456425628102</v>
      </c>
      <c r="BL359" s="39">
        <v>77.749539101201194</v>
      </c>
      <c r="BM359" s="39">
        <v>0</v>
      </c>
      <c r="BN359" s="39">
        <v>0</v>
      </c>
      <c r="BO359" s="39">
        <v>2.7316920421055499</v>
      </c>
      <c r="BP359" s="39">
        <v>2.96394210267324E-2</v>
      </c>
      <c r="BQ359" s="39">
        <v>0.50611632163181297</v>
      </c>
      <c r="BR359" s="39">
        <v>0.44678774900615498</v>
      </c>
      <c r="BS359" s="39">
        <v>1.48683635898279</v>
      </c>
      <c r="BT359" s="39">
        <v>2.5001796516920498</v>
      </c>
      <c r="BU359" s="40">
        <v>14.549209354353801</v>
      </c>
      <c r="BV359" s="41">
        <v>1206.5012999999999</v>
      </c>
      <c r="BW359" s="72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 s="71">
        <v>1472</v>
      </c>
      <c r="E360" s="25">
        <v>18</v>
      </c>
      <c r="F360" s="25">
        <v>15</v>
      </c>
      <c r="G360" s="25">
        <v>23</v>
      </c>
      <c r="H360" s="25">
        <v>45</v>
      </c>
      <c r="I360" s="26">
        <v>3</v>
      </c>
      <c r="J360" s="25">
        <v>-22</v>
      </c>
      <c r="K360" s="27">
        <v>-19</v>
      </c>
      <c r="L360" s="28">
        <v>-1.29076086956522</v>
      </c>
      <c r="M360" s="28">
        <v>0.2</v>
      </c>
      <c r="N360" s="72">
        <v>-1.4945652173913</v>
      </c>
      <c r="O360" s="73">
        <v>40.158967391304401</v>
      </c>
      <c r="P360">
        <v>279</v>
      </c>
      <c r="Q360">
        <v>255</v>
      </c>
      <c r="R360" s="32">
        <v>18.9538043478261</v>
      </c>
      <c r="S360" s="31">
        <v>63.722826086956502</v>
      </c>
      <c r="T360" s="32">
        <v>17.323369565217401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>
        <v>42034038.700000003</v>
      </c>
      <c r="AA360" s="33">
        <v>25462979.199999999</v>
      </c>
      <c r="AB360" s="31">
        <v>38940235.729999997</v>
      </c>
      <c r="AC360" s="30">
        <v>26453.964490489099</v>
      </c>
      <c r="AD360" s="72">
        <v>1.2644889357218101</v>
      </c>
      <c r="AE360" s="74">
        <v>12</v>
      </c>
      <c r="AF360" s="30">
        <v>209</v>
      </c>
      <c r="AG360" s="30">
        <v>73</v>
      </c>
      <c r="AH360" s="30">
        <v>126</v>
      </c>
      <c r="AI360" s="30">
        <v>100</v>
      </c>
      <c r="AJ360" s="37">
        <v>0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/>
      <c r="AT360" s="37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1">
        <v>97.3</v>
      </c>
      <c r="BA360" s="31">
        <v>86</v>
      </c>
      <c r="BB360" s="31">
        <v>85.7</v>
      </c>
      <c r="BC360" s="38">
        <v>83.498848602243299</v>
      </c>
      <c r="BD360" s="38">
        <v>94.479083697616801</v>
      </c>
      <c r="BE360" s="38">
        <v>0.20708097735837599</v>
      </c>
      <c r="BF360" s="36">
        <v>51.105135366806898</v>
      </c>
      <c r="BG360" s="36">
        <v>46.785392640819097</v>
      </c>
      <c r="BH360" s="36">
        <v>1.2812455782751</v>
      </c>
      <c r="BI360" s="36">
        <v>0.41778168606492699</v>
      </c>
      <c r="BJ360" s="36">
        <v>0.15316611878400599</v>
      </c>
      <c r="BK360" s="36">
        <v>0.25727860924997198</v>
      </c>
      <c r="BL360" s="39">
        <v>78.888947057459703</v>
      </c>
      <c r="BM360" s="39">
        <v>0</v>
      </c>
      <c r="BN360" s="39">
        <v>0</v>
      </c>
      <c r="BO360" s="39">
        <v>3.76943217427546</v>
      </c>
      <c r="BP360" s="39">
        <v>0.66755913873952</v>
      </c>
      <c r="BQ360" s="39">
        <v>0.172910231768516</v>
      </c>
      <c r="BR360" s="39">
        <v>0</v>
      </c>
      <c r="BS360" s="39">
        <v>1.10001149018133</v>
      </c>
      <c r="BT360" s="39">
        <v>2.9318319496390099</v>
      </c>
      <c r="BU360" s="40">
        <v>12.469307957936399</v>
      </c>
      <c r="BV360" s="41">
        <v>735.41049999999996</v>
      </c>
      <c r="BW360" s="72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 s="71">
        <v>333</v>
      </c>
      <c r="E361" s="25">
        <v>4</v>
      </c>
      <c r="F361" s="25">
        <v>3</v>
      </c>
      <c r="G361" s="25">
        <v>15</v>
      </c>
      <c r="H361" s="25">
        <v>5</v>
      </c>
      <c r="I361" s="26">
        <v>1</v>
      </c>
      <c r="J361" s="25">
        <v>10</v>
      </c>
      <c r="K361" s="27">
        <v>11</v>
      </c>
      <c r="L361" s="28">
        <v>3.3033033033032999</v>
      </c>
      <c r="M361" s="28">
        <v>0.3</v>
      </c>
      <c r="N361" s="72">
        <v>3.0030030030030002</v>
      </c>
      <c r="O361" s="73">
        <v>43.719219219219198</v>
      </c>
      <c r="P361">
        <v>46</v>
      </c>
      <c r="Q361">
        <v>76</v>
      </c>
      <c r="R361" s="32">
        <v>13.8138138138138</v>
      </c>
      <c r="S361" s="31">
        <v>63.363363363363398</v>
      </c>
      <c r="T361" s="32">
        <v>22.822822822822801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>
        <v>7663019.3499999996</v>
      </c>
      <c r="AA361" s="33">
        <v>5262598.25</v>
      </c>
      <c r="AB361" s="31">
        <v>13827315.560000001</v>
      </c>
      <c r="AC361" s="30">
        <v>41523.470150150199</v>
      </c>
      <c r="AD361" s="72">
        <v>2.4630541871921201</v>
      </c>
      <c r="AE361" s="74">
        <v>5</v>
      </c>
      <c r="AF361" s="30">
        <v>41</v>
      </c>
      <c r="AG361" s="30">
        <v>29</v>
      </c>
      <c r="AH361" s="30">
        <v>14</v>
      </c>
      <c r="AI361" s="30">
        <v>0</v>
      </c>
      <c r="AJ361" s="37">
        <v>0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1">
        <v>98</v>
      </c>
      <c r="BA361" s="31">
        <v>67.5</v>
      </c>
      <c r="BB361" s="31">
        <v>0</v>
      </c>
      <c r="BC361" s="38">
        <v>47.152707322506103</v>
      </c>
      <c r="BD361" s="38">
        <v>82.680765693164503</v>
      </c>
      <c r="BE361" s="38">
        <v>16.200261770566399</v>
      </c>
      <c r="BF361" s="36">
        <v>0</v>
      </c>
      <c r="BG361" s="36">
        <v>7.9582132608020499</v>
      </c>
      <c r="BH361" s="36">
        <v>17.406386827171598</v>
      </c>
      <c r="BI361" s="36">
        <v>16.813700564642399</v>
      </c>
      <c r="BJ361" s="36">
        <v>8.2377158448560497</v>
      </c>
      <c r="BK361" s="36">
        <v>49.5839835025279</v>
      </c>
      <c r="BL361" s="39">
        <v>38.986219459304898</v>
      </c>
      <c r="BM361" s="39">
        <v>0</v>
      </c>
      <c r="BN361" s="39">
        <v>0</v>
      </c>
      <c r="BO361" s="39">
        <v>0.52762584504619303</v>
      </c>
      <c r="BP361" s="39">
        <v>0</v>
      </c>
      <c r="BQ361" s="39">
        <v>7.6388620181550397</v>
      </c>
      <c r="BR361" s="39">
        <v>49.1672977450445</v>
      </c>
      <c r="BS361" s="39">
        <v>0.55086456866284605</v>
      </c>
      <c r="BT361" s="39">
        <v>0.61877303423629504</v>
      </c>
      <c r="BU361" s="40">
        <v>2.5103573295502</v>
      </c>
      <c r="BV361" s="41">
        <v>1338.7138</v>
      </c>
      <c r="BW361" s="72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 s="71">
        <v>286</v>
      </c>
      <c r="E362" s="25">
        <v>4</v>
      </c>
      <c r="F362" s="25">
        <v>2</v>
      </c>
      <c r="G362" s="25">
        <v>14</v>
      </c>
      <c r="H362" s="25">
        <v>5</v>
      </c>
      <c r="I362" s="26">
        <v>2</v>
      </c>
      <c r="J362" s="25">
        <v>9</v>
      </c>
      <c r="K362" s="27">
        <v>11</v>
      </c>
      <c r="L362" s="28">
        <v>3.8461538461538498</v>
      </c>
      <c r="M362" s="28">
        <v>0.7</v>
      </c>
      <c r="N362" s="72">
        <v>3.1468531468531502</v>
      </c>
      <c r="O362" s="73">
        <v>38.877622377622401</v>
      </c>
      <c r="P362">
        <v>59</v>
      </c>
      <c r="Q362">
        <v>47</v>
      </c>
      <c r="R362" s="32">
        <v>20.629370629370602</v>
      </c>
      <c r="S362" s="31">
        <v>62.937062937062997</v>
      </c>
      <c r="T362" s="32">
        <v>16.433566433566401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>
        <v>5433785.7000000002</v>
      </c>
      <c r="AA362" s="33">
        <v>3612182.12</v>
      </c>
      <c r="AB362" s="31">
        <v>5821763.4800000004</v>
      </c>
      <c r="AC362" s="30">
        <v>20355.816363636401</v>
      </c>
      <c r="AD362" s="72">
        <v>3.52941176470588</v>
      </c>
      <c r="AE362" s="74">
        <v>6</v>
      </c>
      <c r="AF362" s="30">
        <v>34</v>
      </c>
      <c r="AG362" s="30">
        <v>17</v>
      </c>
      <c r="AH362" s="30">
        <v>1</v>
      </c>
      <c r="AI362" s="30">
        <v>0</v>
      </c>
      <c r="AJ362" s="37">
        <v>1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/>
      <c r="AT362" s="37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1">
        <v>100</v>
      </c>
      <c r="BA362" s="31">
        <v>76.900000000000006</v>
      </c>
      <c r="BB362" s="31">
        <v>19.5</v>
      </c>
      <c r="BC362" s="38">
        <v>92.823759533089898</v>
      </c>
      <c r="BD362" s="38">
        <v>96.009887461783407</v>
      </c>
      <c r="BE362" s="38">
        <v>0.48108035354509798</v>
      </c>
      <c r="BF362" s="36">
        <v>55.151443549392198</v>
      </c>
      <c r="BG362" s="36">
        <v>14.876999364500399</v>
      </c>
      <c r="BH362" s="36">
        <v>23.382461469589799</v>
      </c>
      <c r="BI362" s="36">
        <v>4.2934371247078102</v>
      </c>
      <c r="BJ362" s="36">
        <v>1.7925075111156601</v>
      </c>
      <c r="BK362" s="36">
        <v>0.50315098069416098</v>
      </c>
      <c r="BL362" s="39">
        <v>89.119987065516</v>
      </c>
      <c r="BM362" s="39">
        <v>0</v>
      </c>
      <c r="BN362" s="39">
        <v>0</v>
      </c>
      <c r="BO362" s="39">
        <v>3.2572155970382202</v>
      </c>
      <c r="BP362" s="39">
        <v>0</v>
      </c>
      <c r="BQ362" s="39">
        <v>0.44655687053564003</v>
      </c>
      <c r="BR362" s="39">
        <v>0.57319413291188004</v>
      </c>
      <c r="BS362" s="39">
        <v>0.115884312180578</v>
      </c>
      <c r="BT362" s="39">
        <v>1.9048580513875</v>
      </c>
      <c r="BU362" s="40">
        <v>4.5823039704301598</v>
      </c>
      <c r="BV362" s="41">
        <v>258.53370000000001</v>
      </c>
      <c r="BW362" s="7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 s="71">
        <v>462</v>
      </c>
      <c r="E363" s="25">
        <v>3</v>
      </c>
      <c r="F363" s="25">
        <v>5</v>
      </c>
      <c r="G363" s="25">
        <v>17</v>
      </c>
      <c r="H363" s="25">
        <v>10</v>
      </c>
      <c r="I363" s="26">
        <v>-2</v>
      </c>
      <c r="J363" s="25">
        <v>7</v>
      </c>
      <c r="K363" s="27">
        <v>5</v>
      </c>
      <c r="L363" s="28">
        <v>1.08225108225108</v>
      </c>
      <c r="M363" s="28">
        <v>-0.43</v>
      </c>
      <c r="N363" s="72">
        <v>1.51515151515152</v>
      </c>
      <c r="O363" s="73">
        <v>42.056277056277096</v>
      </c>
      <c r="P363">
        <v>65</v>
      </c>
      <c r="Q363">
        <v>80</v>
      </c>
      <c r="R363" s="32">
        <v>14.069264069264101</v>
      </c>
      <c r="S363" s="31">
        <v>68.614718614718598</v>
      </c>
      <c r="T363" s="32">
        <v>17.316017316017302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>
        <v>7940691.9900000002</v>
      </c>
      <c r="AA363" s="33">
        <v>7076963.1900000004</v>
      </c>
      <c r="AB363" s="31">
        <v>6308689.75</v>
      </c>
      <c r="AC363" s="30">
        <v>13655.1726190476</v>
      </c>
      <c r="AD363" s="72">
        <v>1.92926045016077</v>
      </c>
      <c r="AE363" s="74">
        <v>6</v>
      </c>
      <c r="AF363" s="30">
        <v>106</v>
      </c>
      <c r="AG363" s="30">
        <v>56</v>
      </c>
      <c r="AH363" s="30">
        <v>9</v>
      </c>
      <c r="AI363" s="30">
        <v>0</v>
      </c>
      <c r="AJ363" s="37">
        <v>1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/>
      <c r="AT363" s="37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1">
        <v>98.7</v>
      </c>
      <c r="BA363" s="31">
        <v>89.7</v>
      </c>
      <c r="BB363" s="31">
        <v>0</v>
      </c>
      <c r="BC363" s="38">
        <v>86.989808500881907</v>
      </c>
      <c r="BD363" s="38">
        <v>89.828264024263305</v>
      </c>
      <c r="BE363" s="38">
        <v>5.3963111169477802</v>
      </c>
      <c r="BF363" s="36">
        <v>42.1552079287368</v>
      </c>
      <c r="BG363" s="36">
        <v>30.921252271100499</v>
      </c>
      <c r="BH363" s="36">
        <v>5.0284702952819202</v>
      </c>
      <c r="BI363" s="36">
        <v>5.7935305596725302</v>
      </c>
      <c r="BJ363" s="36">
        <v>15.161646928037401</v>
      </c>
      <c r="BK363" s="36">
        <v>0.93989201717086301</v>
      </c>
      <c r="BL363" s="39">
        <v>78.141434854373301</v>
      </c>
      <c r="BM363" s="39">
        <v>0</v>
      </c>
      <c r="BN363" s="39">
        <v>0</v>
      </c>
      <c r="BO363" s="39">
        <v>3.75851108075332</v>
      </c>
      <c r="BP363" s="39">
        <v>0.395621859010648</v>
      </c>
      <c r="BQ363" s="39">
        <v>4.6942407067446803</v>
      </c>
      <c r="BR363" s="39">
        <v>1.34435060258945</v>
      </c>
      <c r="BS363" s="39">
        <v>2.80348166328881E-2</v>
      </c>
      <c r="BT363" s="39">
        <v>1.7293917844940401</v>
      </c>
      <c r="BU363" s="40">
        <v>9.9084142954016894</v>
      </c>
      <c r="BV363" s="41">
        <v>628.50419999999997</v>
      </c>
      <c r="BW363" s="72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 s="71">
        <v>195</v>
      </c>
      <c r="E364" s="25">
        <v>3</v>
      </c>
      <c r="F364" s="25">
        <v>2</v>
      </c>
      <c r="G364" s="25">
        <v>2</v>
      </c>
      <c r="H364" s="25">
        <v>2</v>
      </c>
      <c r="I364" s="26">
        <v>1</v>
      </c>
      <c r="J364" s="25">
        <v>0</v>
      </c>
      <c r="K364" s="27">
        <v>1</v>
      </c>
      <c r="L364" s="28">
        <v>0.512820512820513</v>
      </c>
      <c r="M364" s="28">
        <v>0.51</v>
      </c>
      <c r="N364" s="72">
        <v>0</v>
      </c>
      <c r="O364" s="73">
        <v>38.458974358974402</v>
      </c>
      <c r="P364">
        <v>44</v>
      </c>
      <c r="Q364">
        <v>27</v>
      </c>
      <c r="R364" s="32">
        <v>22.564102564102601</v>
      </c>
      <c r="S364" s="31">
        <v>63.589743589743598</v>
      </c>
      <c r="T364" s="32">
        <v>13.846153846153801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>
        <v>3795071.56</v>
      </c>
      <c r="AA364" s="33">
        <v>2559083.5499999998</v>
      </c>
      <c r="AB364" s="31">
        <v>3225635.18</v>
      </c>
      <c r="AC364" s="30">
        <v>16541.718871794899</v>
      </c>
      <c r="AD364" s="72">
        <v>0.80645161290322598</v>
      </c>
      <c r="AE364" s="74">
        <v>1</v>
      </c>
      <c r="AF364" s="30">
        <v>29</v>
      </c>
      <c r="AG364" s="30">
        <v>21</v>
      </c>
      <c r="AH364" s="30">
        <v>4</v>
      </c>
      <c r="AI364" s="30">
        <v>0</v>
      </c>
      <c r="AJ364" s="37">
        <v>0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/>
      <c r="AT364" s="37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1">
        <v>98.1</v>
      </c>
      <c r="BA364" s="31">
        <v>55.6</v>
      </c>
      <c r="BB364" s="31">
        <v>0.5</v>
      </c>
      <c r="BC364" s="38">
        <v>75.376647022096904</v>
      </c>
      <c r="BD364" s="38">
        <v>87.9661657320232</v>
      </c>
      <c r="BE364" s="38">
        <v>8.8851289904364794</v>
      </c>
      <c r="BF364" s="36">
        <v>2.81495013421064</v>
      </c>
      <c r="BG364" s="36">
        <v>43.747707037068402</v>
      </c>
      <c r="BH364" s="36">
        <v>4.6723865280164496</v>
      </c>
      <c r="BI364" s="36">
        <v>26.345200151597101</v>
      </c>
      <c r="BJ364" s="36">
        <v>7.5759096005738602</v>
      </c>
      <c r="BK364" s="36">
        <v>14.8438465485336</v>
      </c>
      <c r="BL364" s="39">
        <v>66.305946242699903</v>
      </c>
      <c r="BM364" s="39">
        <v>0</v>
      </c>
      <c r="BN364" s="39">
        <v>0</v>
      </c>
      <c r="BO364" s="39">
        <v>2.3733884628177102</v>
      </c>
      <c r="BP364" s="39">
        <v>0</v>
      </c>
      <c r="BQ364" s="39">
        <v>6.6973123165793096</v>
      </c>
      <c r="BR364" s="39">
        <v>12.456763636572701</v>
      </c>
      <c r="BS364" s="39">
        <v>1.21795727343903</v>
      </c>
      <c r="BT364" s="39">
        <v>1.77264172099869</v>
      </c>
      <c r="BU364" s="40">
        <v>9.1759903468926591</v>
      </c>
      <c r="BV364" s="41">
        <v>330.4221</v>
      </c>
      <c r="BW364" s="72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 s="71">
        <v>1775</v>
      </c>
      <c r="E365" s="25">
        <v>14</v>
      </c>
      <c r="F365" s="25">
        <v>22</v>
      </c>
      <c r="G365" s="25">
        <v>51</v>
      </c>
      <c r="H365" s="25">
        <v>32</v>
      </c>
      <c r="I365" s="26">
        <v>-8</v>
      </c>
      <c r="J365" s="25">
        <v>19</v>
      </c>
      <c r="K365" s="27">
        <v>11</v>
      </c>
      <c r="L365" s="28">
        <v>0.61971830985915499</v>
      </c>
      <c r="M365" s="28">
        <v>-0.45</v>
      </c>
      <c r="N365" s="72">
        <v>1.07042253521127</v>
      </c>
      <c r="O365" s="73">
        <v>39.559154929577502</v>
      </c>
      <c r="P365">
        <v>343</v>
      </c>
      <c r="Q365">
        <v>249</v>
      </c>
      <c r="R365" s="32">
        <v>19.3239436619718</v>
      </c>
      <c r="S365" s="31">
        <v>66.647887323943706</v>
      </c>
      <c r="T365" s="32">
        <v>14.028169014084501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>
        <v>52159738.689999998</v>
      </c>
      <c r="AA365" s="33">
        <v>27156447.579999998</v>
      </c>
      <c r="AB365" s="31">
        <v>47531571.490000002</v>
      </c>
      <c r="AC365" s="30">
        <v>26778.350135211302</v>
      </c>
      <c r="AD365" s="72">
        <v>1.45051194539249</v>
      </c>
      <c r="AE365" s="74">
        <v>17</v>
      </c>
      <c r="AF365" s="30">
        <v>291</v>
      </c>
      <c r="AG365" s="30">
        <v>71</v>
      </c>
      <c r="AH365" s="30">
        <v>141</v>
      </c>
      <c r="AI365" s="30">
        <v>6</v>
      </c>
      <c r="AJ365" s="37">
        <v>12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/>
      <c r="AT365" s="37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1">
        <v>99.7</v>
      </c>
      <c r="BA365" s="31">
        <v>84.1</v>
      </c>
      <c r="BB365" s="31">
        <v>84</v>
      </c>
      <c r="BC365" s="38">
        <v>90.757842650611195</v>
      </c>
      <c r="BD365" s="38">
        <v>97.141627725005904</v>
      </c>
      <c r="BE365" s="38">
        <v>5.1170634261458299E-2</v>
      </c>
      <c r="BF365" s="36">
        <v>80.954683316455004</v>
      </c>
      <c r="BG365" s="36">
        <v>4.2549791253034899</v>
      </c>
      <c r="BH365" s="36">
        <v>0</v>
      </c>
      <c r="BI365" s="36">
        <v>14.6232008252551</v>
      </c>
      <c r="BJ365" s="36">
        <v>0</v>
      </c>
      <c r="BK365" s="36">
        <v>0.16713673298638099</v>
      </c>
      <c r="BL365" s="39">
        <v>88.163645638903304</v>
      </c>
      <c r="BM365" s="39">
        <v>0</v>
      </c>
      <c r="BN365" s="39">
        <v>0</v>
      </c>
      <c r="BO365" s="39">
        <v>2.50074384052059</v>
      </c>
      <c r="BP365" s="39">
        <v>4.7011807460933197E-2</v>
      </c>
      <c r="BQ365" s="39">
        <v>4.6441363726333999E-2</v>
      </c>
      <c r="BR365" s="39">
        <v>0.17474593069887301</v>
      </c>
      <c r="BS365" s="39">
        <v>0.52662822298446399</v>
      </c>
      <c r="BT365" s="39">
        <v>2.3388555305063301</v>
      </c>
      <c r="BU365" s="40">
        <v>6.2019276651991504</v>
      </c>
      <c r="BV365" s="41">
        <v>1104.4033999999999</v>
      </c>
      <c r="BW365" s="72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 s="71">
        <v>346</v>
      </c>
      <c r="E366" s="25">
        <v>1</v>
      </c>
      <c r="F366" s="25">
        <v>3</v>
      </c>
      <c r="G366" s="25">
        <v>3</v>
      </c>
      <c r="H366" s="25">
        <v>8</v>
      </c>
      <c r="I366" s="26">
        <v>-2</v>
      </c>
      <c r="J366" s="25">
        <v>-5</v>
      </c>
      <c r="K366" s="27">
        <v>-7</v>
      </c>
      <c r="L366" s="28">
        <v>-2.0231213872832399</v>
      </c>
      <c r="M366" s="28">
        <v>-0.57999999999999996</v>
      </c>
      <c r="N366" s="72">
        <v>-1.44508670520231</v>
      </c>
      <c r="O366" s="73">
        <v>43.953757225433499</v>
      </c>
      <c r="P366">
        <v>47</v>
      </c>
      <c r="Q366">
        <v>75</v>
      </c>
      <c r="R366" s="32">
        <v>13.5838150289017</v>
      </c>
      <c r="S366" s="31">
        <v>64.739884393063605</v>
      </c>
      <c r="T366" s="32">
        <v>21.676300578034699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>
        <v>5405586.9199999999</v>
      </c>
      <c r="AA366" s="33">
        <v>4503701.04</v>
      </c>
      <c r="AB366" s="31">
        <v>7268618.7599999998</v>
      </c>
      <c r="AC366" s="30">
        <v>21007.568670520199</v>
      </c>
      <c r="AD366" s="72">
        <v>1.73160173160173</v>
      </c>
      <c r="AE366" s="74">
        <v>4</v>
      </c>
      <c r="AF366" s="30">
        <v>43</v>
      </c>
      <c r="AG366" s="30">
        <v>21</v>
      </c>
      <c r="AH366" s="30">
        <v>2</v>
      </c>
      <c r="AI366" s="30">
        <v>0</v>
      </c>
      <c r="AJ366" s="37">
        <v>0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/>
      <c r="AT366" s="37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1">
        <v>99.7</v>
      </c>
      <c r="BA366" s="31">
        <v>80.7</v>
      </c>
      <c r="BB366" s="31">
        <v>21</v>
      </c>
      <c r="BC366" s="38">
        <v>82.131031415764696</v>
      </c>
      <c r="BD366" s="38">
        <v>81.933298753179301</v>
      </c>
      <c r="BE366" s="38">
        <v>13.466566847143699</v>
      </c>
      <c r="BF366" s="36">
        <v>10.854298618413299</v>
      </c>
      <c r="BG366" s="36">
        <v>34.820431502860401</v>
      </c>
      <c r="BH366" s="36">
        <v>1.8363203761209099</v>
      </c>
      <c r="BI366" s="36">
        <v>12.5305245543592</v>
      </c>
      <c r="BJ366" s="36">
        <v>33.2237231898701</v>
      </c>
      <c r="BK366" s="36">
        <v>6.7347017583760902</v>
      </c>
      <c r="BL366" s="39">
        <v>67.292663338945999</v>
      </c>
      <c r="BM366" s="39">
        <v>0</v>
      </c>
      <c r="BN366" s="39">
        <v>0</v>
      </c>
      <c r="BO366" s="39">
        <v>3.6840840649924602</v>
      </c>
      <c r="BP366" s="39">
        <v>9.40537639736687E-2</v>
      </c>
      <c r="BQ366" s="39">
        <v>11.0602302478525</v>
      </c>
      <c r="BR366" s="39">
        <v>1.86371678161607</v>
      </c>
      <c r="BS366" s="39">
        <v>0.60829536746257096</v>
      </c>
      <c r="BT366" s="39">
        <v>1.8948810506597</v>
      </c>
      <c r="BU366" s="40">
        <v>13.502075384496999</v>
      </c>
      <c r="BV366" s="41">
        <v>320.88029999999998</v>
      </c>
      <c r="BW366" s="72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 s="71">
        <v>1288</v>
      </c>
      <c r="E367" s="25">
        <v>14</v>
      </c>
      <c r="F367" s="25">
        <v>16</v>
      </c>
      <c r="G367" s="25">
        <v>51</v>
      </c>
      <c r="H367" s="25">
        <v>26</v>
      </c>
      <c r="I367" s="26">
        <v>-2</v>
      </c>
      <c r="J367" s="25">
        <v>25</v>
      </c>
      <c r="K367" s="27">
        <v>23</v>
      </c>
      <c r="L367" s="28">
        <v>1.78571428571429</v>
      </c>
      <c r="M367" s="28">
        <v>-0.16</v>
      </c>
      <c r="N367" s="72">
        <v>1.9409937888198801</v>
      </c>
      <c r="O367" s="73">
        <v>42.167701863353997</v>
      </c>
      <c r="P367">
        <v>203</v>
      </c>
      <c r="Q367">
        <v>240</v>
      </c>
      <c r="R367" s="32">
        <v>15.7608695652174</v>
      </c>
      <c r="S367" s="31">
        <v>65.605590062111801</v>
      </c>
      <c r="T367" s="32">
        <v>18.633540372670801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>
        <v>26864025.530000001</v>
      </c>
      <c r="AA367" s="33">
        <v>20302314.809999999</v>
      </c>
      <c r="AB367" s="31">
        <v>48671828.350000001</v>
      </c>
      <c r="AC367" s="30">
        <v>37788.686607142903</v>
      </c>
      <c r="AD367" s="72">
        <v>2.5454545454545499</v>
      </c>
      <c r="AE367" s="74">
        <v>21</v>
      </c>
      <c r="AF367" s="30">
        <v>172</v>
      </c>
      <c r="AG367" s="30">
        <v>49</v>
      </c>
      <c r="AH367" s="30">
        <v>36</v>
      </c>
      <c r="AI367" s="30">
        <v>21</v>
      </c>
      <c r="AJ367" s="37">
        <v>5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/>
      <c r="AT367" s="37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1">
        <v>99.2</v>
      </c>
      <c r="BA367" s="31">
        <v>76.7</v>
      </c>
      <c r="BB367" s="31">
        <v>85.4</v>
      </c>
      <c r="BC367" s="38">
        <v>46.267944963669102</v>
      </c>
      <c r="BD367" s="38">
        <v>82.316748077241598</v>
      </c>
      <c r="BE367" s="38">
        <v>4.5504604932137003</v>
      </c>
      <c r="BF367" s="36">
        <v>12.569798300275901</v>
      </c>
      <c r="BG367" s="36">
        <v>24.911327893501799</v>
      </c>
      <c r="BH367" s="36">
        <v>6.26364616093477</v>
      </c>
      <c r="BI367" s="36">
        <v>5.2578404760547803</v>
      </c>
      <c r="BJ367" s="36">
        <v>5.6588741048762499</v>
      </c>
      <c r="BK367" s="36">
        <v>45.338513064356398</v>
      </c>
      <c r="BL367" s="39">
        <v>38.086267696260201</v>
      </c>
      <c r="BM367" s="39">
        <v>0</v>
      </c>
      <c r="BN367" s="39">
        <v>0</v>
      </c>
      <c r="BO367" s="39">
        <v>4.14026843774346</v>
      </c>
      <c r="BP367" s="39">
        <v>1.93600427307172</v>
      </c>
      <c r="BQ367" s="39">
        <v>2.1054045565936201</v>
      </c>
      <c r="BR367" s="39">
        <v>43.162333347021701</v>
      </c>
      <c r="BS367" s="39">
        <v>1.2550196157590101</v>
      </c>
      <c r="BT367" s="39">
        <v>1.4501216622411</v>
      </c>
      <c r="BU367" s="40">
        <v>7.8645804113091797</v>
      </c>
      <c r="BV367" s="41">
        <v>1383.1736000000001</v>
      </c>
      <c r="BW367" s="72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 s="71">
        <v>275</v>
      </c>
      <c r="E368" s="25">
        <v>2</v>
      </c>
      <c r="F368" s="25">
        <v>4</v>
      </c>
      <c r="G368" s="25">
        <v>2</v>
      </c>
      <c r="H368" s="25">
        <v>3</v>
      </c>
      <c r="I368" s="26">
        <v>-2</v>
      </c>
      <c r="J368" s="25">
        <v>-1</v>
      </c>
      <c r="K368" s="27">
        <v>-3</v>
      </c>
      <c r="L368" s="28">
        <v>-1.0909090909090899</v>
      </c>
      <c r="M368" s="28">
        <v>-0.73</v>
      </c>
      <c r="N368" s="72">
        <v>-0.36363636363636398</v>
      </c>
      <c r="O368" s="73">
        <v>44.543636363636402</v>
      </c>
      <c r="P368">
        <v>35</v>
      </c>
      <c r="Q368">
        <v>59</v>
      </c>
      <c r="R368" s="32">
        <v>12.7272727272727</v>
      </c>
      <c r="S368" s="31">
        <v>65.818181818181799</v>
      </c>
      <c r="T368" s="32">
        <v>21.454545454545499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>
        <v>6306990.2699999996</v>
      </c>
      <c r="AA368" s="33">
        <v>4728152.7</v>
      </c>
      <c r="AB368" s="31">
        <v>6700759.5599999996</v>
      </c>
      <c r="AC368" s="30">
        <v>24366.398399999998</v>
      </c>
      <c r="AD368" s="72">
        <v>1.1235955056179801</v>
      </c>
      <c r="AE368" s="74">
        <v>2</v>
      </c>
      <c r="AF368" s="30">
        <v>37</v>
      </c>
      <c r="AG368" s="30">
        <v>23</v>
      </c>
      <c r="AH368" s="30">
        <v>21</v>
      </c>
      <c r="AI368" s="30">
        <v>0</v>
      </c>
      <c r="AJ368" s="37">
        <v>0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/>
      <c r="AT368" s="37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1">
        <v>99.6</v>
      </c>
      <c r="BA368" s="31">
        <v>78.7</v>
      </c>
      <c r="BB368" s="31">
        <v>0</v>
      </c>
      <c r="BC368" s="38">
        <v>90.360319490562503</v>
      </c>
      <c r="BD368" s="38">
        <v>87.140943572040698</v>
      </c>
      <c r="BE368" s="38">
        <v>11.594074219386499</v>
      </c>
      <c r="BF368" s="36">
        <v>0</v>
      </c>
      <c r="BG368" s="36">
        <v>7.8154466086252699</v>
      </c>
      <c r="BH368" s="36">
        <v>13.714065043856699</v>
      </c>
      <c r="BI368" s="36">
        <v>22.0224734795217</v>
      </c>
      <c r="BJ368" s="36">
        <v>52.208587729987201</v>
      </c>
      <c r="BK368" s="36">
        <v>4.2394271380091801</v>
      </c>
      <c r="BL368" s="39">
        <v>78.740835018786797</v>
      </c>
      <c r="BM368" s="39">
        <v>0</v>
      </c>
      <c r="BN368" s="39">
        <v>0</v>
      </c>
      <c r="BO368" s="39">
        <v>1.1430419651652</v>
      </c>
      <c r="BP368" s="39">
        <v>0</v>
      </c>
      <c r="BQ368" s="39">
        <v>10.4764425066105</v>
      </c>
      <c r="BR368" s="39">
        <v>4.3429881986755801</v>
      </c>
      <c r="BS368" s="39">
        <v>0.84252719303219903</v>
      </c>
      <c r="BT368" s="39">
        <v>0.90196436709910899</v>
      </c>
      <c r="BU368" s="40">
        <v>3.5522007506305999</v>
      </c>
      <c r="BV368" s="41">
        <v>952.26599999999996</v>
      </c>
      <c r="BW368" s="72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 s="71">
        <v>757</v>
      </c>
      <c r="E369" s="25">
        <v>7</v>
      </c>
      <c r="F369" s="25">
        <v>11</v>
      </c>
      <c r="G369" s="25">
        <v>22</v>
      </c>
      <c r="H369" s="25">
        <v>14</v>
      </c>
      <c r="I369" s="26">
        <v>-4</v>
      </c>
      <c r="J369" s="25">
        <v>8</v>
      </c>
      <c r="K369" s="27">
        <v>4</v>
      </c>
      <c r="L369" s="28">
        <v>0.528401585204756</v>
      </c>
      <c r="M369" s="28">
        <v>-0.53</v>
      </c>
      <c r="N369" s="72">
        <v>1.05680317040951</v>
      </c>
      <c r="O369" s="73">
        <v>40.238441215323697</v>
      </c>
      <c r="P369">
        <v>142</v>
      </c>
      <c r="Q369">
        <v>123</v>
      </c>
      <c r="R369" s="32">
        <v>18.758256274768801</v>
      </c>
      <c r="S369" s="31">
        <v>64.993394980185002</v>
      </c>
      <c r="T369" s="32">
        <v>16.248348745046201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>
        <v>12608697.869999999</v>
      </c>
      <c r="AA369" s="33">
        <v>10106147.58</v>
      </c>
      <c r="AB369" s="31">
        <v>10116412.619999999</v>
      </c>
      <c r="AC369" s="30">
        <v>13363.8211624835</v>
      </c>
      <c r="AD369" s="72">
        <v>3.8617886178861802</v>
      </c>
      <c r="AE369" s="74">
        <v>19</v>
      </c>
      <c r="AF369" s="30">
        <v>90</v>
      </c>
      <c r="AG369" s="30">
        <v>43</v>
      </c>
      <c r="AH369" s="30">
        <v>24</v>
      </c>
      <c r="AI369" s="30">
        <v>1</v>
      </c>
      <c r="AJ369" s="37">
        <v>0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1">
        <v>96</v>
      </c>
      <c r="BA369" s="31">
        <v>77.7</v>
      </c>
      <c r="BB369" s="31">
        <v>0</v>
      </c>
      <c r="BC369" s="38">
        <v>82.246730165202905</v>
      </c>
      <c r="BD369" s="38">
        <v>85.163049481429198</v>
      </c>
      <c r="BE369" s="38">
        <v>7.01433053467533</v>
      </c>
      <c r="BF369" s="36">
        <v>7.8939846439353101</v>
      </c>
      <c r="BG369" s="36">
        <v>42.435917639859703</v>
      </c>
      <c r="BH369" s="36">
        <v>9.8184470535714805</v>
      </c>
      <c r="BI369" s="36">
        <v>2.67689407030627</v>
      </c>
      <c r="BJ369" s="36">
        <v>27.032911628286602</v>
      </c>
      <c r="BK369" s="36">
        <v>10.1418449640407</v>
      </c>
      <c r="BL369" s="39">
        <v>70.043823507449304</v>
      </c>
      <c r="BM369" s="39">
        <v>0</v>
      </c>
      <c r="BN369" s="39">
        <v>0</v>
      </c>
      <c r="BO369" s="39">
        <v>4.0394782107880802</v>
      </c>
      <c r="BP369" s="39">
        <v>2.39437093921569</v>
      </c>
      <c r="BQ369" s="39">
        <v>5.7690575077498503</v>
      </c>
      <c r="BR369" s="39">
        <v>10.1624868594369</v>
      </c>
      <c r="BS369" s="39">
        <v>1.0447182601208</v>
      </c>
      <c r="BT369" s="39">
        <v>2.07019472955503</v>
      </c>
      <c r="BU369" s="40">
        <v>4.47586998568433</v>
      </c>
      <c r="BV369" s="41">
        <v>531.65530000000001</v>
      </c>
      <c r="BW369" s="72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 s="71">
        <v>728</v>
      </c>
      <c r="E370" s="25">
        <v>11</v>
      </c>
      <c r="F370" s="25">
        <v>5</v>
      </c>
      <c r="G370" s="25">
        <v>14</v>
      </c>
      <c r="H370" s="25">
        <v>17</v>
      </c>
      <c r="I370" s="26">
        <v>6</v>
      </c>
      <c r="J370" s="25">
        <v>-3</v>
      </c>
      <c r="K370" s="27">
        <v>3</v>
      </c>
      <c r="L370" s="28">
        <v>0.41208791208791201</v>
      </c>
      <c r="M370" s="28">
        <v>0.82</v>
      </c>
      <c r="N370" s="72">
        <v>-0.41208791208791201</v>
      </c>
      <c r="O370" s="73">
        <v>40.482142857142897</v>
      </c>
      <c r="P370">
        <v>119</v>
      </c>
      <c r="Q370">
        <v>132</v>
      </c>
      <c r="R370" s="32">
        <v>16.346153846153801</v>
      </c>
      <c r="S370" s="31">
        <v>65.521978021978001</v>
      </c>
      <c r="T370" s="32">
        <v>18.131868131868099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>
        <v>20354828.170000002</v>
      </c>
      <c r="AA370" s="33">
        <v>10480698.93</v>
      </c>
      <c r="AB370" s="31">
        <v>21628419.23</v>
      </c>
      <c r="AC370" s="30">
        <v>29709.3670741758</v>
      </c>
      <c r="AD370" s="72">
        <v>1.4736842105263199</v>
      </c>
      <c r="AE370" s="74">
        <v>7</v>
      </c>
      <c r="AF370" s="30">
        <v>94</v>
      </c>
      <c r="AG370" s="30">
        <v>37</v>
      </c>
      <c r="AH370" s="30">
        <v>9</v>
      </c>
      <c r="AI370" s="30">
        <v>0</v>
      </c>
      <c r="AJ370" s="37">
        <v>6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/>
      <c r="AT370" s="37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1">
        <v>99.7</v>
      </c>
      <c r="BA370" s="31">
        <v>53.7</v>
      </c>
      <c r="BB370" s="31">
        <v>0</v>
      </c>
      <c r="BC370" s="38">
        <v>89.138548080498794</v>
      </c>
      <c r="BD370" s="38">
        <v>94.319643396282899</v>
      </c>
      <c r="BE370" s="38">
        <v>2.2108523894051699</v>
      </c>
      <c r="BF370" s="36">
        <v>32.099538836363799</v>
      </c>
      <c r="BG370" s="36">
        <v>47.665317686482602</v>
      </c>
      <c r="BH370" s="36">
        <v>11.5369299615015</v>
      </c>
      <c r="BI370" s="36">
        <v>3.5283638738189098</v>
      </c>
      <c r="BJ370" s="36">
        <v>0.163469475207972</v>
      </c>
      <c r="BK370" s="36">
        <v>5.0063801666251901</v>
      </c>
      <c r="BL370" s="39">
        <v>84.075160678150596</v>
      </c>
      <c r="BM370" s="39">
        <v>0</v>
      </c>
      <c r="BN370" s="39">
        <v>0</v>
      </c>
      <c r="BO370" s="39">
        <v>2.3341496572723801</v>
      </c>
      <c r="BP370" s="39">
        <v>0.75851602495697201</v>
      </c>
      <c r="BQ370" s="39">
        <v>1.9707217201187901</v>
      </c>
      <c r="BR370" s="39">
        <v>1.0485657186948001</v>
      </c>
      <c r="BS370" s="39">
        <v>0.36487097045576899</v>
      </c>
      <c r="BT370" s="39">
        <v>1.71954734354164</v>
      </c>
      <c r="BU370" s="40">
        <v>7.7284678868090504</v>
      </c>
      <c r="BV370" s="41">
        <v>692.98469999999998</v>
      </c>
      <c r="BW370" s="72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 s="71">
        <v>2304</v>
      </c>
      <c r="E371" s="25">
        <v>21</v>
      </c>
      <c r="F371" s="25">
        <v>33</v>
      </c>
      <c r="G371" s="25">
        <v>81</v>
      </c>
      <c r="H371" s="25">
        <v>70</v>
      </c>
      <c r="I371" s="26">
        <v>-12</v>
      </c>
      <c r="J371" s="25">
        <v>11</v>
      </c>
      <c r="K371" s="27">
        <v>-1</v>
      </c>
      <c r="L371" s="28">
        <v>-4.3402777777777797E-2</v>
      </c>
      <c r="M371" s="28">
        <v>-0.52</v>
      </c>
      <c r="N371" s="72">
        <v>0.47743055555555602</v>
      </c>
      <c r="O371" s="73">
        <v>43.7087673611111</v>
      </c>
      <c r="P371">
        <v>332</v>
      </c>
      <c r="Q371">
        <v>493</v>
      </c>
      <c r="R371" s="32">
        <v>14.4097222222222</v>
      </c>
      <c r="S371" s="31">
        <v>64.1927083333333</v>
      </c>
      <c r="T371" s="32">
        <v>21.3975694444444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>
        <v>55019671.57</v>
      </c>
      <c r="AA371" s="33">
        <v>34906767.479999997</v>
      </c>
      <c r="AB371" s="31">
        <v>47229785.810000002</v>
      </c>
      <c r="AC371" s="30">
        <v>20499.0389800347</v>
      </c>
      <c r="AD371" s="72">
        <v>2.0134228187919501</v>
      </c>
      <c r="AE371" s="74">
        <v>30</v>
      </c>
      <c r="AF371" s="30">
        <v>363</v>
      </c>
      <c r="AG371" s="30">
        <v>142</v>
      </c>
      <c r="AH371" s="30">
        <v>126</v>
      </c>
      <c r="AI371" s="30">
        <v>57</v>
      </c>
      <c r="AJ371" s="37">
        <v>3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/>
      <c r="AT371" s="37">
        <v>2</v>
      </c>
      <c r="AU371" s="30">
        <v>0</v>
      </c>
      <c r="AV371" s="30">
        <v>1</v>
      </c>
      <c r="AW371" s="30">
        <v>0</v>
      </c>
      <c r="AX371" s="30">
        <v>1</v>
      </c>
      <c r="AY371" s="30">
        <v>0</v>
      </c>
      <c r="AZ371" s="31">
        <v>99.4</v>
      </c>
      <c r="BA371" s="31">
        <v>72.5</v>
      </c>
      <c r="BB371" s="31">
        <v>49.8</v>
      </c>
      <c r="BC371" s="38">
        <v>64.155665713439504</v>
      </c>
      <c r="BD371" s="38">
        <v>81.271780958759507</v>
      </c>
      <c r="BE371" s="38">
        <v>9.7753564550018304</v>
      </c>
      <c r="BF371" s="36">
        <v>1.1303216548122399</v>
      </c>
      <c r="BG371" s="36">
        <v>32.530165242732998</v>
      </c>
      <c r="BH371" s="36">
        <v>17.176989315301402</v>
      </c>
      <c r="BI371" s="36">
        <v>15.0219393994182</v>
      </c>
      <c r="BJ371" s="36">
        <v>10.4801152408623</v>
      </c>
      <c r="BK371" s="36">
        <v>23.660469146872899</v>
      </c>
      <c r="BL371" s="39">
        <v>52.140452111260601</v>
      </c>
      <c r="BM371" s="39">
        <v>0</v>
      </c>
      <c r="BN371" s="39">
        <v>0</v>
      </c>
      <c r="BO371" s="39">
        <v>5.4028505953450301</v>
      </c>
      <c r="BP371" s="39">
        <v>0.34091799726585897</v>
      </c>
      <c r="BQ371" s="39">
        <v>6.2714450095681098</v>
      </c>
      <c r="BR371" s="39">
        <v>15.0353922854493</v>
      </c>
      <c r="BS371" s="39">
        <v>5.2704438089596897</v>
      </c>
      <c r="BT371" s="39">
        <v>3.1354884173539599</v>
      </c>
      <c r="BU371" s="40">
        <v>12.4030097747975</v>
      </c>
      <c r="BV371" s="41">
        <v>1153.4151999999999</v>
      </c>
      <c r="BW371" s="72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 s="71">
        <v>304</v>
      </c>
      <c r="E372" s="25">
        <v>2</v>
      </c>
      <c r="F372" s="25">
        <v>2</v>
      </c>
      <c r="G372" s="25">
        <v>13</v>
      </c>
      <c r="H372" s="25">
        <v>14</v>
      </c>
      <c r="I372" s="26">
        <v>0</v>
      </c>
      <c r="J372" s="25">
        <v>-1</v>
      </c>
      <c r="K372" s="27">
        <v>-1</v>
      </c>
      <c r="L372" s="28">
        <v>-0.32894736842105299</v>
      </c>
      <c r="M372" s="28">
        <v>0</v>
      </c>
      <c r="N372" s="72">
        <v>-0.32894736842105299</v>
      </c>
      <c r="O372" s="73">
        <v>40.440789473684198</v>
      </c>
      <c r="P372">
        <v>52</v>
      </c>
      <c r="Q372">
        <v>52</v>
      </c>
      <c r="R372" s="32">
        <v>17.105263157894701</v>
      </c>
      <c r="S372" s="31">
        <v>65.789473684210506</v>
      </c>
      <c r="T372" s="32">
        <v>17.105263157894701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>
        <v>5136918.87</v>
      </c>
      <c r="AA372" s="33">
        <v>4379764.3899999997</v>
      </c>
      <c r="AB372" s="31">
        <v>4303811.7699999996</v>
      </c>
      <c r="AC372" s="30">
        <v>14157.2755592105</v>
      </c>
      <c r="AD372" s="72">
        <v>0.98522167487684698</v>
      </c>
      <c r="AE372" s="74">
        <v>2</v>
      </c>
      <c r="AF372" s="30">
        <v>39</v>
      </c>
      <c r="AG372" s="30">
        <v>26</v>
      </c>
      <c r="AH372" s="30">
        <v>8</v>
      </c>
      <c r="AI372" s="30">
        <v>1</v>
      </c>
      <c r="AJ372" s="37">
        <v>2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/>
      <c r="AT372" s="37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1">
        <v>98.2</v>
      </c>
      <c r="BA372" s="31">
        <v>21.7</v>
      </c>
      <c r="BB372" s="31">
        <v>0</v>
      </c>
      <c r="BC372" s="38">
        <v>87.457664931579004</v>
      </c>
      <c r="BD372" s="38">
        <v>73.675481828789103</v>
      </c>
      <c r="BE372" s="38">
        <v>20.277198494311101</v>
      </c>
      <c r="BF372" s="36">
        <v>3.9840621680304</v>
      </c>
      <c r="BG372" s="36">
        <v>9.5380547198943404</v>
      </c>
      <c r="BH372" s="36">
        <v>27.8486202869246</v>
      </c>
      <c r="BI372" s="36">
        <v>2.1413218825548501</v>
      </c>
      <c r="BJ372" s="36">
        <v>51.618979168142602</v>
      </c>
      <c r="BK372" s="36">
        <v>4.8689617744532097</v>
      </c>
      <c r="BL372" s="39">
        <v>64.434856034548801</v>
      </c>
      <c r="BM372" s="39">
        <v>0</v>
      </c>
      <c r="BN372" s="39">
        <v>0</v>
      </c>
      <c r="BO372" s="39">
        <v>4.6007418111416598</v>
      </c>
      <c r="BP372" s="39">
        <v>0.68810276922275104</v>
      </c>
      <c r="BQ372" s="39">
        <v>17.733964316665801</v>
      </c>
      <c r="BR372" s="39">
        <v>4.5910806601235699</v>
      </c>
      <c r="BS372" s="39">
        <v>0.53225314885195996</v>
      </c>
      <c r="BT372" s="39">
        <v>1.8428327765989101</v>
      </c>
      <c r="BU372" s="40">
        <v>5.5761684828465299</v>
      </c>
      <c r="BV372" s="41">
        <v>314.66230000000002</v>
      </c>
      <c r="BW372" s="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 s="71">
        <v>1014</v>
      </c>
      <c r="E373" s="25">
        <v>11</v>
      </c>
      <c r="F373" s="25">
        <v>12</v>
      </c>
      <c r="G373" s="25">
        <v>37</v>
      </c>
      <c r="H373" s="25">
        <v>20</v>
      </c>
      <c r="I373" s="26">
        <v>-1</v>
      </c>
      <c r="J373" s="25">
        <v>17</v>
      </c>
      <c r="K373" s="27">
        <v>16</v>
      </c>
      <c r="L373" s="28">
        <v>1.5779092702169599</v>
      </c>
      <c r="M373" s="28">
        <v>-0.1</v>
      </c>
      <c r="N373" s="72">
        <v>1.6765285996055199</v>
      </c>
      <c r="O373" s="73">
        <v>41.112426035502999</v>
      </c>
      <c r="P373">
        <v>168</v>
      </c>
      <c r="Q373">
        <v>164</v>
      </c>
      <c r="R373" s="32">
        <v>16.568047337278099</v>
      </c>
      <c r="S373" s="31">
        <v>67.258382642998001</v>
      </c>
      <c r="T373" s="32">
        <v>16.173570019723901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>
        <v>23510324.190000001</v>
      </c>
      <c r="AA373" s="33">
        <v>16922603.199999999</v>
      </c>
      <c r="AB373" s="31">
        <v>23097554.289999999</v>
      </c>
      <c r="AC373" s="30">
        <v>22778.653145956599</v>
      </c>
      <c r="AD373" s="72">
        <v>1.90615835777126</v>
      </c>
      <c r="AE373" s="74">
        <v>13</v>
      </c>
      <c r="AF373" s="30">
        <v>140</v>
      </c>
      <c r="AG373" s="30">
        <v>43</v>
      </c>
      <c r="AH373" s="30">
        <v>90</v>
      </c>
      <c r="AI373" s="30">
        <v>50</v>
      </c>
      <c r="AJ373" s="37">
        <v>12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/>
      <c r="AT373" s="37">
        <v>2</v>
      </c>
      <c r="AU373" s="30">
        <v>0</v>
      </c>
      <c r="AV373" s="30">
        <v>1</v>
      </c>
      <c r="AW373" s="30">
        <v>0</v>
      </c>
      <c r="AX373" s="30">
        <v>1</v>
      </c>
      <c r="AY373" s="30">
        <v>0</v>
      </c>
      <c r="AZ373" s="31">
        <v>100</v>
      </c>
      <c r="BA373" s="31">
        <v>87.6</v>
      </c>
      <c r="BB373" s="31">
        <v>85.9</v>
      </c>
      <c r="BC373" s="38">
        <v>50.572417575019998</v>
      </c>
      <c r="BD373" s="38">
        <v>78.595011922402307</v>
      </c>
      <c r="BE373" s="38">
        <v>19.435837556113501</v>
      </c>
      <c r="BF373" s="36">
        <v>0</v>
      </c>
      <c r="BG373" s="36">
        <v>2.7117556306852699</v>
      </c>
      <c r="BH373" s="36">
        <v>12.6579404751156</v>
      </c>
      <c r="BI373" s="36">
        <v>23.015929993318998</v>
      </c>
      <c r="BJ373" s="36">
        <v>17.330948074591301</v>
      </c>
      <c r="BK373" s="36">
        <v>44.283425826288898</v>
      </c>
      <c r="BL373" s="39">
        <v>39.747397622534002</v>
      </c>
      <c r="BM373" s="39">
        <v>0</v>
      </c>
      <c r="BN373" s="39">
        <v>0</v>
      </c>
      <c r="BO373" s="39">
        <v>0.93691805249285098</v>
      </c>
      <c r="BP373" s="39">
        <v>5.89289719128612E-2</v>
      </c>
      <c r="BQ373" s="39">
        <v>9.8291729280802507</v>
      </c>
      <c r="BR373" s="39">
        <v>44.355020516219099</v>
      </c>
      <c r="BS373" s="39">
        <v>0.50322611016237595</v>
      </c>
      <c r="BT373" s="39">
        <v>0.95211918752510205</v>
      </c>
      <c r="BU373" s="40">
        <v>3.61721661107351</v>
      </c>
      <c r="BV373" s="41">
        <v>1882.0962999999999</v>
      </c>
      <c r="BW373" s="72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 s="71">
        <v>1271</v>
      </c>
      <c r="E374" s="25">
        <v>8</v>
      </c>
      <c r="F374" s="25">
        <v>16</v>
      </c>
      <c r="G374" s="25">
        <v>26</v>
      </c>
      <c r="H374" s="25">
        <v>34</v>
      </c>
      <c r="I374" s="26">
        <v>-8</v>
      </c>
      <c r="J374" s="25">
        <v>-8</v>
      </c>
      <c r="K374" s="27">
        <v>-16</v>
      </c>
      <c r="L374" s="28">
        <v>-1.2588512981904001</v>
      </c>
      <c r="M374" s="28">
        <v>-0.63</v>
      </c>
      <c r="N374" s="72">
        <v>-0.62942564909520105</v>
      </c>
      <c r="O374" s="73">
        <v>42.8446105428796</v>
      </c>
      <c r="P374">
        <v>193</v>
      </c>
      <c r="Q374">
        <v>240</v>
      </c>
      <c r="R374" s="32">
        <v>15.1848937844217</v>
      </c>
      <c r="S374" s="31">
        <v>65.932336742722299</v>
      </c>
      <c r="T374" s="32">
        <v>18.882769472856001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>
        <v>27259913.920000002</v>
      </c>
      <c r="AA374" s="33">
        <v>18701592.219999999</v>
      </c>
      <c r="AB374" s="31">
        <v>23022018.760000002</v>
      </c>
      <c r="AC374" s="30">
        <v>18113.311376868602</v>
      </c>
      <c r="AD374" s="72">
        <v>3.0552291421856599</v>
      </c>
      <c r="AE374" s="74">
        <v>26</v>
      </c>
      <c r="AF374" s="30">
        <v>186</v>
      </c>
      <c r="AG374" s="30">
        <v>84</v>
      </c>
      <c r="AH374" s="30">
        <v>29</v>
      </c>
      <c r="AI374" s="30">
        <v>8</v>
      </c>
      <c r="AJ374" s="37">
        <v>5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/>
      <c r="AT374" s="37">
        <v>1</v>
      </c>
      <c r="AU374" s="30">
        <v>0</v>
      </c>
      <c r="AV374" s="30">
        <v>0</v>
      </c>
      <c r="AW374" s="30">
        <v>1</v>
      </c>
      <c r="AX374" s="30">
        <v>0</v>
      </c>
      <c r="AY374" s="30">
        <v>0</v>
      </c>
      <c r="AZ374" s="31">
        <v>99.6</v>
      </c>
      <c r="BA374" s="31">
        <v>74.900000000000006</v>
      </c>
      <c r="BB374" s="31">
        <v>0</v>
      </c>
      <c r="BC374" s="38">
        <v>57.242901893142196</v>
      </c>
      <c r="BD374" s="38">
        <v>86.936518971230797</v>
      </c>
      <c r="BE374" s="38">
        <v>8.5789411175768304</v>
      </c>
      <c r="BF374" s="36">
        <v>4.4312042224898098</v>
      </c>
      <c r="BG374" s="36">
        <v>12.7654879832348</v>
      </c>
      <c r="BH374" s="36">
        <v>17.089721190599199</v>
      </c>
      <c r="BI374" s="36">
        <v>13.146114864481801</v>
      </c>
      <c r="BJ374" s="36">
        <v>15.9745152688237</v>
      </c>
      <c r="BK374" s="36">
        <v>36.592956470370702</v>
      </c>
      <c r="BL374" s="39">
        <v>49.764986264014603</v>
      </c>
      <c r="BM374" s="39">
        <v>0</v>
      </c>
      <c r="BN374" s="39">
        <v>0</v>
      </c>
      <c r="BO374" s="39">
        <v>2.2424241149227702</v>
      </c>
      <c r="BP374" s="39">
        <v>0.32465666679990601</v>
      </c>
      <c r="BQ374" s="39">
        <v>4.9108348474049501</v>
      </c>
      <c r="BR374" s="39">
        <v>37.201323561929101</v>
      </c>
      <c r="BS374" s="39">
        <v>0.26980351965871902</v>
      </c>
      <c r="BT374" s="39">
        <v>1.33549254394701</v>
      </c>
      <c r="BU374" s="40">
        <v>3.9504784813229699</v>
      </c>
      <c r="BV374" s="41">
        <v>1806.2773999999999</v>
      </c>
      <c r="BW374" s="72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 s="71">
        <v>1091</v>
      </c>
      <c r="E375" s="25">
        <v>8</v>
      </c>
      <c r="F375" s="25">
        <v>9</v>
      </c>
      <c r="G375" s="25">
        <v>31</v>
      </c>
      <c r="H375" s="25">
        <v>16</v>
      </c>
      <c r="I375" s="26">
        <v>-1</v>
      </c>
      <c r="J375" s="25">
        <v>15</v>
      </c>
      <c r="K375" s="27">
        <v>14</v>
      </c>
      <c r="L375" s="28">
        <v>1.2832263978001801</v>
      </c>
      <c r="M375" s="28">
        <v>-0.09</v>
      </c>
      <c r="N375" s="72">
        <v>1.3748854262144801</v>
      </c>
      <c r="O375" s="73">
        <v>42.631989000916597</v>
      </c>
      <c r="P375">
        <v>176</v>
      </c>
      <c r="Q375">
        <v>210</v>
      </c>
      <c r="R375" s="32">
        <v>16.131989000916601</v>
      </c>
      <c r="S375" s="31">
        <v>64.619615032080702</v>
      </c>
      <c r="T375" s="32">
        <v>19.248395967002701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>
        <v>25651228.469999999</v>
      </c>
      <c r="AA375" s="33">
        <v>19068591.219999999</v>
      </c>
      <c r="AB375" s="31">
        <v>22479650.699999999</v>
      </c>
      <c r="AC375" s="30">
        <v>20604.6294225481</v>
      </c>
      <c r="AD375" s="72">
        <v>1.5669515669515699</v>
      </c>
      <c r="AE375" s="74">
        <v>11</v>
      </c>
      <c r="AF375" s="30">
        <v>150</v>
      </c>
      <c r="AG375" s="30">
        <v>48</v>
      </c>
      <c r="AH375" s="30">
        <v>88</v>
      </c>
      <c r="AI375" s="30">
        <v>41</v>
      </c>
      <c r="AJ375" s="37">
        <v>3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/>
      <c r="AT375" s="37">
        <v>1</v>
      </c>
      <c r="AU375" s="30">
        <v>0</v>
      </c>
      <c r="AV375" s="30">
        <v>0</v>
      </c>
      <c r="AW375" s="30">
        <v>1</v>
      </c>
      <c r="AX375" s="30">
        <v>0</v>
      </c>
      <c r="AY375" s="30">
        <v>0</v>
      </c>
      <c r="AZ375" s="31">
        <v>99.4</v>
      </c>
      <c r="BA375" s="31">
        <v>73.599999999999994</v>
      </c>
      <c r="BB375" s="31">
        <v>0</v>
      </c>
      <c r="BC375" s="38">
        <v>34.1011986882719</v>
      </c>
      <c r="BD375" s="38">
        <v>80.270202615545401</v>
      </c>
      <c r="BE375" s="38">
        <v>10.9253651090359</v>
      </c>
      <c r="BF375" s="36">
        <v>5.5783185587260302</v>
      </c>
      <c r="BG375" s="36">
        <v>10.840204466117701</v>
      </c>
      <c r="BH375" s="36">
        <v>8.8105793262709504</v>
      </c>
      <c r="BI375" s="36">
        <v>5.3116279860380402</v>
      </c>
      <c r="BJ375" s="36">
        <v>10.164503247743101</v>
      </c>
      <c r="BK375" s="36">
        <v>59.294766415104199</v>
      </c>
      <c r="BL375" s="39">
        <v>27.373101281405599</v>
      </c>
      <c r="BM375" s="39">
        <v>0</v>
      </c>
      <c r="BN375" s="39">
        <v>0</v>
      </c>
      <c r="BO375" s="39">
        <v>2.8801983401249398</v>
      </c>
      <c r="BP375" s="39">
        <v>0.122218603489936</v>
      </c>
      <c r="BQ375" s="39">
        <v>3.7256804632514902</v>
      </c>
      <c r="BR375" s="39">
        <v>59.037530117307398</v>
      </c>
      <c r="BS375" s="39">
        <v>0.64409895149871699</v>
      </c>
      <c r="BT375" s="39">
        <v>1.3159935104707601</v>
      </c>
      <c r="BU375" s="40">
        <v>4.9011787324511902</v>
      </c>
      <c r="BV375" s="41">
        <v>1852.0912000000001</v>
      </c>
      <c r="BW375" s="72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 s="71">
        <v>199</v>
      </c>
      <c r="E376" s="25">
        <v>1</v>
      </c>
      <c r="F376" s="25">
        <v>3</v>
      </c>
      <c r="G376" s="25">
        <v>3</v>
      </c>
      <c r="H376" s="25">
        <v>4</v>
      </c>
      <c r="I376" s="26">
        <v>-2</v>
      </c>
      <c r="J376" s="25">
        <v>-1</v>
      </c>
      <c r="K376" s="27">
        <v>-3</v>
      </c>
      <c r="L376" s="28">
        <v>-1.50753768844221</v>
      </c>
      <c r="M376" s="28">
        <v>-1.01</v>
      </c>
      <c r="N376" s="72">
        <v>-0.50251256281406997</v>
      </c>
      <c r="O376" s="73">
        <v>41.846733668341699</v>
      </c>
      <c r="P376">
        <v>25</v>
      </c>
      <c r="Q376">
        <v>44</v>
      </c>
      <c r="R376" s="32">
        <v>12.5628140703518</v>
      </c>
      <c r="S376" s="31">
        <v>65.326633165829094</v>
      </c>
      <c r="T376" s="32">
        <v>22.110552763819101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>
        <v>6030263.7699999996</v>
      </c>
      <c r="AA376" s="33">
        <v>3285317.72</v>
      </c>
      <c r="AB376" s="31">
        <v>4362286.17</v>
      </c>
      <c r="AC376" s="30">
        <v>21921.036030150801</v>
      </c>
      <c r="AD376" s="72">
        <v>1.5384615384615401</v>
      </c>
      <c r="AE376" s="74">
        <v>2</v>
      </c>
      <c r="AF376" s="30">
        <v>29</v>
      </c>
      <c r="AG376" s="30">
        <v>25</v>
      </c>
      <c r="AH376" s="30">
        <v>2</v>
      </c>
      <c r="AI376" s="30">
        <v>0</v>
      </c>
      <c r="AJ376" s="37">
        <v>1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/>
      <c r="AT376" s="37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1">
        <v>99.5</v>
      </c>
      <c r="BA376" s="31">
        <v>45.4</v>
      </c>
      <c r="BB376" s="31">
        <v>0</v>
      </c>
      <c r="BC376" s="38">
        <v>60.8402636393511</v>
      </c>
      <c r="BD376" s="38">
        <v>92.089625506428902</v>
      </c>
      <c r="BE376" s="38">
        <v>3.8357665631465898</v>
      </c>
      <c r="BF376" s="36">
        <v>10.305807864602899</v>
      </c>
      <c r="BG376" s="36">
        <v>0</v>
      </c>
      <c r="BH376" s="36">
        <v>36.207864182655797</v>
      </c>
      <c r="BI376" s="36">
        <v>9.5633392131125401</v>
      </c>
      <c r="BJ376" s="36">
        <v>10.683697306966501</v>
      </c>
      <c r="BK376" s="36">
        <v>33.239291432662299</v>
      </c>
      <c r="BL376" s="39">
        <v>56.027570942602502</v>
      </c>
      <c r="BM376" s="39">
        <v>0</v>
      </c>
      <c r="BN376" s="39">
        <v>0</v>
      </c>
      <c r="BO376" s="39">
        <v>2.2406206053965301</v>
      </c>
      <c r="BP376" s="39">
        <v>0.23838160174364501</v>
      </c>
      <c r="BQ376" s="39">
        <v>2.3336904896084598</v>
      </c>
      <c r="BR376" s="39">
        <v>33.529816842082198</v>
      </c>
      <c r="BS376" s="39">
        <v>0.70755939565924397</v>
      </c>
      <c r="BT376" s="39">
        <v>1.61680983829999</v>
      </c>
      <c r="BU376" s="40">
        <v>3.3055502846074201</v>
      </c>
      <c r="BV376" s="41">
        <v>420.54419999999999</v>
      </c>
      <c r="BW376" s="72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 s="71">
        <v>94</v>
      </c>
      <c r="E377" s="25">
        <v>0</v>
      </c>
      <c r="F377" s="25">
        <v>0</v>
      </c>
      <c r="G377" s="25">
        <v>1</v>
      </c>
      <c r="H377" s="25">
        <v>2</v>
      </c>
      <c r="I377" s="26">
        <v>0</v>
      </c>
      <c r="J377" s="25">
        <v>-1</v>
      </c>
      <c r="K377" s="27">
        <v>-1</v>
      </c>
      <c r="L377" s="28">
        <v>-1.0638297872340401</v>
      </c>
      <c r="M377" s="28">
        <v>0</v>
      </c>
      <c r="N377" s="72">
        <v>-1.0638297872340401</v>
      </c>
      <c r="O377" s="73">
        <v>44.861702127659598</v>
      </c>
      <c r="P377">
        <v>10</v>
      </c>
      <c r="Q377">
        <v>19</v>
      </c>
      <c r="R377" s="32">
        <v>10.6382978723404</v>
      </c>
      <c r="S377" s="31">
        <v>69.148936170212806</v>
      </c>
      <c r="T377" s="32">
        <v>20.212765957446798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>
        <v>1803306.72</v>
      </c>
      <c r="AA377" s="33">
        <v>1359784.71</v>
      </c>
      <c r="AB377" s="31">
        <v>1262093.43</v>
      </c>
      <c r="AC377" s="30">
        <v>13426.5258510638</v>
      </c>
      <c r="AD377" s="72">
        <v>0</v>
      </c>
      <c r="AE377" s="74">
        <v>0</v>
      </c>
      <c r="AF377" s="30">
        <v>18</v>
      </c>
      <c r="AG377" s="30">
        <v>10</v>
      </c>
      <c r="AH377" s="30">
        <v>0</v>
      </c>
      <c r="AI377" s="30">
        <v>0</v>
      </c>
      <c r="AJ377" s="37">
        <v>0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/>
      <c r="AT377" s="37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1">
        <v>100</v>
      </c>
      <c r="BA377" s="31">
        <v>56.8</v>
      </c>
      <c r="BB377" s="31">
        <v>0</v>
      </c>
      <c r="BC377" s="38">
        <v>76.794827466262106</v>
      </c>
      <c r="BD377" s="38">
        <v>90.856015608415902</v>
      </c>
      <c r="BE377" s="38">
        <v>7.3485568570080302</v>
      </c>
      <c r="BF377" s="36">
        <v>3.48372632937755</v>
      </c>
      <c r="BG377" s="36">
        <v>3.5584882142091798</v>
      </c>
      <c r="BH377" s="36">
        <v>42.062415004404698</v>
      </c>
      <c r="BI377" s="36">
        <v>14.432234558161801</v>
      </c>
      <c r="BJ377" s="36">
        <v>19.387248412935101</v>
      </c>
      <c r="BK377" s="36">
        <v>17.0758874809116</v>
      </c>
      <c r="BL377" s="39">
        <v>69.772720429203204</v>
      </c>
      <c r="BM377" s="39">
        <v>0</v>
      </c>
      <c r="BN377" s="39">
        <v>0</v>
      </c>
      <c r="BO377" s="39">
        <v>1.37879547745946</v>
      </c>
      <c r="BP377" s="39">
        <v>0</v>
      </c>
      <c r="BQ377" s="39">
        <v>5.6433115595994998</v>
      </c>
      <c r="BR377" s="39">
        <v>16.819906543576401</v>
      </c>
      <c r="BS377" s="39">
        <v>0.91030197687228698</v>
      </c>
      <c r="BT377" s="39">
        <v>1.22993388274718</v>
      </c>
      <c r="BU377" s="40">
        <v>4.2450301305420304</v>
      </c>
      <c r="BV377" s="41">
        <v>288.92610000000002</v>
      </c>
      <c r="BW377" s="72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 s="71">
        <v>611</v>
      </c>
      <c r="E378" s="25">
        <v>4</v>
      </c>
      <c r="F378" s="25">
        <v>13</v>
      </c>
      <c r="G378" s="25">
        <v>30</v>
      </c>
      <c r="H378" s="25">
        <v>29</v>
      </c>
      <c r="I378" s="26">
        <v>-9</v>
      </c>
      <c r="J378" s="25">
        <v>1</v>
      </c>
      <c r="K378" s="27">
        <v>-8</v>
      </c>
      <c r="L378" s="28">
        <v>-1.30932896890344</v>
      </c>
      <c r="M378" s="28">
        <v>-1.47</v>
      </c>
      <c r="N378" s="72">
        <v>0.16366612111293</v>
      </c>
      <c r="O378" s="73">
        <v>44.085924713584298</v>
      </c>
      <c r="P378">
        <v>94</v>
      </c>
      <c r="Q378">
        <v>138</v>
      </c>
      <c r="R378" s="32">
        <v>15.384615384615399</v>
      </c>
      <c r="S378" s="31">
        <v>62.029459901800301</v>
      </c>
      <c r="T378" s="32">
        <v>22.585924713584301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>
        <v>12645818.5</v>
      </c>
      <c r="AA378" s="33">
        <v>9372909.9100000001</v>
      </c>
      <c r="AB378" s="31">
        <v>8131174.4800000004</v>
      </c>
      <c r="AC378" s="30">
        <v>13307.9778723404</v>
      </c>
      <c r="AD378" s="72">
        <v>1.8518518518518501</v>
      </c>
      <c r="AE378" s="74">
        <v>7</v>
      </c>
      <c r="AF378" s="30">
        <v>100</v>
      </c>
      <c r="AG378" s="30">
        <v>39</v>
      </c>
      <c r="AH378" s="30">
        <v>21</v>
      </c>
      <c r="AI378" s="30">
        <v>3</v>
      </c>
      <c r="AJ378" s="37">
        <v>1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/>
      <c r="AT378" s="37">
        <v>1</v>
      </c>
      <c r="AU378" s="30">
        <v>0</v>
      </c>
      <c r="AV378" s="30">
        <v>0</v>
      </c>
      <c r="AW378" s="30">
        <v>0</v>
      </c>
      <c r="AX378" s="30">
        <v>1</v>
      </c>
      <c r="AY378" s="30">
        <v>0</v>
      </c>
      <c r="AZ378" s="31">
        <v>99.5</v>
      </c>
      <c r="BA378" s="31">
        <v>89.3</v>
      </c>
      <c r="BB378" s="31">
        <v>5</v>
      </c>
      <c r="BC378" s="38">
        <v>47.202611384651803</v>
      </c>
      <c r="BD378" s="38">
        <v>80.843867606648004</v>
      </c>
      <c r="BE378" s="38">
        <v>17.1333108697904</v>
      </c>
      <c r="BF378" s="36">
        <v>0</v>
      </c>
      <c r="BG378" s="36">
        <v>7.4713931766227901</v>
      </c>
      <c r="BH378" s="36">
        <v>8.2782841420144493</v>
      </c>
      <c r="BI378" s="36">
        <v>12.0348293927903</v>
      </c>
      <c r="BJ378" s="36">
        <v>24.688613844281299</v>
      </c>
      <c r="BK378" s="36">
        <v>47.526879444291097</v>
      </c>
      <c r="BL378" s="39">
        <v>38.160416654688397</v>
      </c>
      <c r="BM378" s="39">
        <v>0</v>
      </c>
      <c r="BN378" s="39">
        <v>0</v>
      </c>
      <c r="BO378" s="39">
        <v>0.95482458277186999</v>
      </c>
      <c r="BP378" s="39">
        <v>0</v>
      </c>
      <c r="BQ378" s="39">
        <v>8.0873701471914803</v>
      </c>
      <c r="BR378" s="39">
        <v>47.087299639563803</v>
      </c>
      <c r="BS378" s="39">
        <v>1.1817986223475301</v>
      </c>
      <c r="BT378" s="39">
        <v>0.94913555530203797</v>
      </c>
      <c r="BU378" s="40">
        <v>3.5791547981348502</v>
      </c>
      <c r="BV378" s="41">
        <v>1652.3035</v>
      </c>
      <c r="BW378" s="72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 s="71">
        <v>253</v>
      </c>
      <c r="E379" s="25">
        <v>5</v>
      </c>
      <c r="F379" s="25">
        <v>3</v>
      </c>
      <c r="G379" s="25">
        <v>6</v>
      </c>
      <c r="H379" s="25">
        <v>7</v>
      </c>
      <c r="I379" s="26">
        <v>2</v>
      </c>
      <c r="J379" s="25">
        <v>-1</v>
      </c>
      <c r="K379" s="27">
        <v>1</v>
      </c>
      <c r="L379" s="28">
        <v>0.39525691699604698</v>
      </c>
      <c r="M379" s="28">
        <v>0.79</v>
      </c>
      <c r="N379" s="72">
        <v>-0.39525691699604698</v>
      </c>
      <c r="O379" s="73">
        <v>43.345849802371497</v>
      </c>
      <c r="P379">
        <v>42</v>
      </c>
      <c r="Q379">
        <v>53</v>
      </c>
      <c r="R379" s="32">
        <v>16.600790513833999</v>
      </c>
      <c r="S379" s="31">
        <v>62.450592885375499</v>
      </c>
      <c r="T379" s="32">
        <v>20.948616600790501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>
        <v>4402986.74</v>
      </c>
      <c r="AA379" s="33">
        <v>3299638.32</v>
      </c>
      <c r="AB379" s="31">
        <v>3242135.45</v>
      </c>
      <c r="AC379" s="30">
        <v>12814.7646245059</v>
      </c>
      <c r="AD379" s="72">
        <v>1.2345679012345701</v>
      </c>
      <c r="AE379" s="74">
        <v>2</v>
      </c>
      <c r="AF379" s="30">
        <v>38</v>
      </c>
      <c r="AG379" s="30">
        <v>16</v>
      </c>
      <c r="AH379" s="30">
        <v>5</v>
      </c>
      <c r="AI379" s="30">
        <v>1</v>
      </c>
      <c r="AJ379" s="37">
        <v>2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/>
      <c r="AT379" s="37">
        <v>1</v>
      </c>
      <c r="AU379" s="30">
        <v>0</v>
      </c>
      <c r="AV379" s="30">
        <v>0</v>
      </c>
      <c r="AW379" s="30">
        <v>0</v>
      </c>
      <c r="AX379" s="30">
        <v>0</v>
      </c>
      <c r="AY379" s="30">
        <v>1</v>
      </c>
      <c r="AZ379" s="31">
        <v>99.6</v>
      </c>
      <c r="BA379" s="31">
        <v>92.3</v>
      </c>
      <c r="BB379" s="31">
        <v>14.3</v>
      </c>
      <c r="BC379" s="38">
        <v>78.732619193777097</v>
      </c>
      <c r="BD379" s="38">
        <v>86.180182486423206</v>
      </c>
      <c r="BE379" s="38">
        <v>6.1550220336813597</v>
      </c>
      <c r="BF379" s="36">
        <v>45.746856768432302</v>
      </c>
      <c r="BG379" s="36">
        <v>36.730412608688098</v>
      </c>
      <c r="BH379" s="36">
        <v>7.2828358694916204</v>
      </c>
      <c r="BI379" s="36">
        <v>2.1461934433881802</v>
      </c>
      <c r="BJ379" s="36">
        <v>0</v>
      </c>
      <c r="BK379" s="36">
        <v>8.0937013099998296</v>
      </c>
      <c r="BL379" s="39">
        <v>67.851914897537696</v>
      </c>
      <c r="BM379" s="39">
        <v>0</v>
      </c>
      <c r="BN379" s="39">
        <v>0</v>
      </c>
      <c r="BO379" s="39">
        <v>4.52543042437211</v>
      </c>
      <c r="BP379" s="39">
        <v>1.50926381279577</v>
      </c>
      <c r="BQ379" s="39">
        <v>4.8460100590714204</v>
      </c>
      <c r="BR379" s="39">
        <v>6.9753567722519803</v>
      </c>
      <c r="BS379" s="39">
        <v>2.7540364701803899</v>
      </c>
      <c r="BT379" s="39">
        <v>2.5950423312537199</v>
      </c>
      <c r="BU379" s="40">
        <v>8.9429452325368501</v>
      </c>
      <c r="BV379" s="41">
        <v>173.6542</v>
      </c>
      <c r="BW379" s="72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 s="71">
        <v>337</v>
      </c>
      <c r="E380" s="25">
        <v>2</v>
      </c>
      <c r="F380" s="25">
        <v>1</v>
      </c>
      <c r="G380" s="25">
        <v>16</v>
      </c>
      <c r="H380" s="25">
        <v>4</v>
      </c>
      <c r="I380" s="26">
        <v>1</v>
      </c>
      <c r="J380" s="25">
        <v>12</v>
      </c>
      <c r="K380" s="27">
        <v>13</v>
      </c>
      <c r="L380" s="28">
        <v>3.8575667655786301</v>
      </c>
      <c r="M380" s="28">
        <v>0.3</v>
      </c>
      <c r="N380" s="72">
        <v>3.5608308605341201</v>
      </c>
      <c r="O380" s="73">
        <v>43.354599406528202</v>
      </c>
      <c r="P380">
        <v>42</v>
      </c>
      <c r="Q380">
        <v>61</v>
      </c>
      <c r="R380" s="32">
        <v>12.4629080118694</v>
      </c>
      <c r="S380" s="31">
        <v>69.436201780415402</v>
      </c>
      <c r="T380" s="32">
        <v>18.1008902077151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>
        <v>9404008.3499999996</v>
      </c>
      <c r="AA380" s="33">
        <v>5441442.2300000004</v>
      </c>
      <c r="AB380" s="31">
        <v>6358510.0999999996</v>
      </c>
      <c r="AC380" s="30">
        <v>18867.982492581599</v>
      </c>
      <c r="AD380" s="72">
        <v>3.98230088495575</v>
      </c>
      <c r="AE380" s="74">
        <v>9</v>
      </c>
      <c r="AF380" s="30">
        <v>34</v>
      </c>
      <c r="AG380" s="30">
        <v>25</v>
      </c>
      <c r="AH380" s="30">
        <v>2</v>
      </c>
      <c r="AI380" s="30">
        <v>0</v>
      </c>
      <c r="AJ380" s="37">
        <v>2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/>
      <c r="AT380" s="37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1">
        <v>99</v>
      </c>
      <c r="BA380" s="31">
        <v>38.799999999999997</v>
      </c>
      <c r="BB380" s="31">
        <v>73.5</v>
      </c>
      <c r="BC380" s="38">
        <v>52.345871104923901</v>
      </c>
      <c r="BD380" s="38">
        <v>77.464424432364396</v>
      </c>
      <c r="BE380" s="38">
        <v>19.367576119428701</v>
      </c>
      <c r="BF380" s="36">
        <v>0</v>
      </c>
      <c r="BG380" s="36">
        <v>14.2757417407084</v>
      </c>
      <c r="BH380" s="36">
        <v>19.976695806112399</v>
      </c>
      <c r="BI380" s="36">
        <v>16.7233132059398</v>
      </c>
      <c r="BJ380" s="36">
        <v>11.3113861137853</v>
      </c>
      <c r="BK380" s="36">
        <v>37.712863133454199</v>
      </c>
      <c r="BL380" s="39">
        <v>40.549427765536599</v>
      </c>
      <c r="BM380" s="39">
        <v>0</v>
      </c>
      <c r="BN380" s="39">
        <v>0</v>
      </c>
      <c r="BO380" s="39">
        <v>1.6583169077630799</v>
      </c>
      <c r="BP380" s="39">
        <v>0</v>
      </c>
      <c r="BQ380" s="39">
        <v>10.138126431624199</v>
      </c>
      <c r="BR380" s="39">
        <v>26.9637503753804</v>
      </c>
      <c r="BS380" s="39">
        <v>1.23427137127132</v>
      </c>
      <c r="BT380" s="39">
        <v>0.80125371397510703</v>
      </c>
      <c r="BU380" s="40">
        <v>18.654853434449301</v>
      </c>
      <c r="BV380" s="41">
        <v>1107.8762999999999</v>
      </c>
      <c r="BW380" s="72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 s="71">
        <v>573</v>
      </c>
      <c r="E381" s="25">
        <v>7</v>
      </c>
      <c r="F381" s="25">
        <v>6</v>
      </c>
      <c r="G381" s="25">
        <v>14</v>
      </c>
      <c r="H381" s="25">
        <v>12</v>
      </c>
      <c r="I381" s="26">
        <v>1</v>
      </c>
      <c r="J381" s="25">
        <v>2</v>
      </c>
      <c r="K381" s="27">
        <v>3</v>
      </c>
      <c r="L381" s="28">
        <v>0.52356020942408399</v>
      </c>
      <c r="M381" s="28">
        <v>0.17</v>
      </c>
      <c r="N381" s="72">
        <v>0.34904013961605601</v>
      </c>
      <c r="O381" s="73">
        <v>40.875218150087299</v>
      </c>
      <c r="P381">
        <v>90</v>
      </c>
      <c r="Q381">
        <v>84</v>
      </c>
      <c r="R381" s="32">
        <v>15.7068062827225</v>
      </c>
      <c r="S381" s="31">
        <v>69.633507853403202</v>
      </c>
      <c r="T381" s="32">
        <v>14.6596858638743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>
        <v>9718802.1699999999</v>
      </c>
      <c r="AA381" s="33">
        <v>7790097.9299999997</v>
      </c>
      <c r="AB381" s="31">
        <v>8484986.4499999993</v>
      </c>
      <c r="AC381" s="30">
        <v>14808.0042757417</v>
      </c>
      <c r="AD381" s="72">
        <v>1.7543859649122799</v>
      </c>
      <c r="AE381" s="74">
        <v>7</v>
      </c>
      <c r="AF381" s="30">
        <v>149</v>
      </c>
      <c r="AG381" s="30">
        <v>65</v>
      </c>
      <c r="AH381" s="30">
        <v>3</v>
      </c>
      <c r="AI381" s="30">
        <v>0</v>
      </c>
      <c r="AJ381" s="37">
        <v>3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/>
      <c r="AT381" s="37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1">
        <v>99.8</v>
      </c>
      <c r="BA381" s="31">
        <v>84.7</v>
      </c>
      <c r="BB381" s="31">
        <v>35.299999999999997</v>
      </c>
      <c r="BC381" s="38">
        <v>53.300331082035299</v>
      </c>
      <c r="BD381" s="38">
        <v>83.128009522896406</v>
      </c>
      <c r="BE381" s="38">
        <v>9.5337709687302006</v>
      </c>
      <c r="BF381" s="36">
        <v>15.400273693852601</v>
      </c>
      <c r="BG381" s="36">
        <v>27.122993997577499</v>
      </c>
      <c r="BH381" s="36">
        <v>5.6499465418676902</v>
      </c>
      <c r="BI381" s="36">
        <v>3.3044552497737798</v>
      </c>
      <c r="BJ381" s="36">
        <v>5.5317426607315401</v>
      </c>
      <c r="BK381" s="36">
        <v>42.990587856196903</v>
      </c>
      <c r="BL381" s="39">
        <v>44.307504297609597</v>
      </c>
      <c r="BM381" s="39">
        <v>0</v>
      </c>
      <c r="BN381" s="39">
        <v>4.4836492641991299E-2</v>
      </c>
      <c r="BO381" s="39">
        <v>2.72155141992822</v>
      </c>
      <c r="BP381" s="39">
        <v>1.14490738091935</v>
      </c>
      <c r="BQ381" s="39">
        <v>5.0815314909361602</v>
      </c>
      <c r="BR381" s="39">
        <v>42.4021091724345</v>
      </c>
      <c r="BS381" s="39">
        <v>0.104518763081206</v>
      </c>
      <c r="BT381" s="39">
        <v>0.93109577172055102</v>
      </c>
      <c r="BU381" s="40">
        <v>3.2619452107283999</v>
      </c>
      <c r="BV381" s="41">
        <v>802.24829999999997</v>
      </c>
      <c r="BW381" s="72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 s="71">
        <v>1625</v>
      </c>
      <c r="E382" s="25">
        <v>17</v>
      </c>
      <c r="F382" s="25">
        <v>16</v>
      </c>
      <c r="G382" s="25">
        <v>31</v>
      </c>
      <c r="H382" s="25">
        <v>52</v>
      </c>
      <c r="I382" s="26">
        <v>1</v>
      </c>
      <c r="J382" s="25">
        <v>-21</v>
      </c>
      <c r="K382" s="27">
        <v>-20</v>
      </c>
      <c r="L382" s="28">
        <v>-1.2307692307692299</v>
      </c>
      <c r="M382" s="28">
        <v>0.06</v>
      </c>
      <c r="N382" s="72">
        <v>-1.2923076923076899</v>
      </c>
      <c r="O382" s="73">
        <v>42.5350769230769</v>
      </c>
      <c r="P382">
        <v>261</v>
      </c>
      <c r="Q382">
        <v>306</v>
      </c>
      <c r="R382" s="32">
        <v>16.0615384615385</v>
      </c>
      <c r="S382" s="31">
        <v>65.107692307692304</v>
      </c>
      <c r="T382" s="32">
        <v>18.830769230769199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>
        <v>45349534.700000003</v>
      </c>
      <c r="AA382" s="33">
        <v>23694306.359999999</v>
      </c>
      <c r="AB382" s="31">
        <v>53192341.969999999</v>
      </c>
      <c r="AC382" s="30">
        <v>32733.748904615401</v>
      </c>
      <c r="AD382" s="72">
        <v>2.21606648199446</v>
      </c>
      <c r="AE382" s="74">
        <v>24</v>
      </c>
      <c r="AF382" s="30">
        <v>251</v>
      </c>
      <c r="AG382" s="30">
        <v>108</v>
      </c>
      <c r="AH382" s="30">
        <v>119</v>
      </c>
      <c r="AI382" s="30">
        <v>2</v>
      </c>
      <c r="AJ382" s="37">
        <v>3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/>
      <c r="AT382" s="37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1">
        <v>99.7</v>
      </c>
      <c r="BA382" s="31">
        <v>93.4</v>
      </c>
      <c r="BB382" s="31">
        <v>20.6</v>
      </c>
      <c r="BC382" s="38">
        <v>90.775785199240502</v>
      </c>
      <c r="BD382" s="38">
        <v>96.024123879094503</v>
      </c>
      <c r="BE382" s="38">
        <v>0.54507363286169797</v>
      </c>
      <c r="BF382" s="36">
        <v>63.606415458033297</v>
      </c>
      <c r="BG382" s="36">
        <v>19.122620219258</v>
      </c>
      <c r="BH382" s="36">
        <v>10.7636968195783</v>
      </c>
      <c r="BI382" s="36">
        <v>5.0107829332404004</v>
      </c>
      <c r="BJ382" s="36">
        <v>0.79910640223488005</v>
      </c>
      <c r="BK382" s="36">
        <v>0.69737816765517602</v>
      </c>
      <c r="BL382" s="39">
        <v>87.166652431939397</v>
      </c>
      <c r="BM382" s="39">
        <v>0</v>
      </c>
      <c r="BN382" s="39">
        <v>0</v>
      </c>
      <c r="BO382" s="39">
        <v>2.7129424902146901</v>
      </c>
      <c r="BP382" s="39">
        <v>0.40139540694217002</v>
      </c>
      <c r="BQ382" s="39">
        <v>0.49479487014423201</v>
      </c>
      <c r="BR382" s="39">
        <v>0.72858433087964902</v>
      </c>
      <c r="BS382" s="39">
        <v>0.48803868616441898</v>
      </c>
      <c r="BT382" s="39">
        <v>2.3630072157319701</v>
      </c>
      <c r="BU382" s="40">
        <v>5.6445845679834701</v>
      </c>
      <c r="BV382" s="41">
        <v>1255.1464000000001</v>
      </c>
      <c r="BW382" s="7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 s="71">
        <v>86</v>
      </c>
      <c r="E383" s="25">
        <v>6</v>
      </c>
      <c r="F383" s="25">
        <v>2</v>
      </c>
      <c r="G383" s="25">
        <v>0</v>
      </c>
      <c r="H383" s="25">
        <v>2</v>
      </c>
      <c r="I383" s="26">
        <v>4</v>
      </c>
      <c r="J383" s="25">
        <v>-2</v>
      </c>
      <c r="K383" s="27">
        <v>2</v>
      </c>
      <c r="L383" s="28">
        <v>2.32558139534884</v>
      </c>
      <c r="M383" s="28">
        <v>4.6500000000000004</v>
      </c>
      <c r="N383" s="72">
        <v>-2.32558139534884</v>
      </c>
      <c r="O383" s="73">
        <v>41.267441860465098</v>
      </c>
      <c r="P383">
        <v>17</v>
      </c>
      <c r="Q383">
        <v>18</v>
      </c>
      <c r="R383" s="32">
        <v>19.767441860465102</v>
      </c>
      <c r="S383" s="31">
        <v>59.302325581395401</v>
      </c>
      <c r="T383" s="32">
        <v>20.930232558139501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>
        <v>2543765.8199999998</v>
      </c>
      <c r="AA383" s="33">
        <v>1242621.31</v>
      </c>
      <c r="AB383" s="31">
        <v>5171039.6399999997</v>
      </c>
      <c r="AC383" s="30">
        <v>60128.367906976702</v>
      </c>
      <c r="AD383" s="72">
        <v>3.7037037037037002</v>
      </c>
      <c r="AE383" s="74">
        <v>2</v>
      </c>
      <c r="AF383" s="30">
        <v>11</v>
      </c>
      <c r="AG383" s="30">
        <v>6</v>
      </c>
      <c r="AH383" s="30">
        <v>2</v>
      </c>
      <c r="AI383" s="30">
        <v>0</v>
      </c>
      <c r="AJ383" s="37">
        <v>0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/>
      <c r="AT383" s="37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1">
        <v>91.9</v>
      </c>
      <c r="BA383" s="31">
        <v>60</v>
      </c>
      <c r="BB383" s="31">
        <v>39.5</v>
      </c>
      <c r="BC383" s="38">
        <v>87.060992100564803</v>
      </c>
      <c r="BD383" s="38">
        <v>95.731978920210295</v>
      </c>
      <c r="BE383" s="38">
        <v>9.9136908721734099E-2</v>
      </c>
      <c r="BF383" s="36">
        <v>17.813879317385599</v>
      </c>
      <c r="BG383" s="36">
        <v>76.101474387207801</v>
      </c>
      <c r="BH383" s="36">
        <v>5.8951676717100403</v>
      </c>
      <c r="BI383" s="36">
        <v>0.189454399054373</v>
      </c>
      <c r="BJ383" s="36">
        <v>0</v>
      </c>
      <c r="BK383" s="36">
        <v>2.4224642223661899E-5</v>
      </c>
      <c r="BL383" s="39">
        <v>83.345210605438695</v>
      </c>
      <c r="BM383" s="39">
        <v>0</v>
      </c>
      <c r="BN383" s="39">
        <v>0</v>
      </c>
      <c r="BO383" s="39">
        <v>3.27170581969545</v>
      </c>
      <c r="BP383" s="39">
        <v>0.35776609915969299</v>
      </c>
      <c r="BQ383" s="39">
        <v>8.6309576270973007E-2</v>
      </c>
      <c r="BR383" s="39">
        <v>0</v>
      </c>
      <c r="BS383" s="39">
        <v>0.68241853156626398</v>
      </c>
      <c r="BT383" s="39">
        <v>1.3708176683445901</v>
      </c>
      <c r="BU383" s="40">
        <v>10.8857716995243</v>
      </c>
      <c r="BV383" s="41">
        <v>158.8468</v>
      </c>
      <c r="BW383" s="72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 s="71">
        <v>546</v>
      </c>
      <c r="E384" s="25">
        <v>7</v>
      </c>
      <c r="F384" s="25">
        <v>3</v>
      </c>
      <c r="G384" s="25">
        <v>15</v>
      </c>
      <c r="H384" s="25">
        <v>16</v>
      </c>
      <c r="I384" s="26">
        <v>4</v>
      </c>
      <c r="J384" s="25">
        <v>-1</v>
      </c>
      <c r="K384" s="27">
        <v>3</v>
      </c>
      <c r="L384" s="28">
        <v>0.54945054945054905</v>
      </c>
      <c r="M384" s="28">
        <v>0.73</v>
      </c>
      <c r="N384" s="72">
        <v>-0.183150183150183</v>
      </c>
      <c r="O384" s="73">
        <v>42.716117216117198</v>
      </c>
      <c r="P384">
        <v>80</v>
      </c>
      <c r="Q384">
        <v>119</v>
      </c>
      <c r="R384" s="32">
        <v>14.652014652014699</v>
      </c>
      <c r="S384" s="31">
        <v>63.553113553113597</v>
      </c>
      <c r="T384" s="32">
        <v>21.794871794871799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>
        <v>9025049.0800000001</v>
      </c>
      <c r="AA384" s="33">
        <v>7837349.5300000003</v>
      </c>
      <c r="AB384" s="31">
        <v>21048150.170000002</v>
      </c>
      <c r="AC384" s="30">
        <v>38549.725586080604</v>
      </c>
      <c r="AD384" s="72">
        <v>2.3738872403560798</v>
      </c>
      <c r="AE384" s="74">
        <v>8</v>
      </c>
      <c r="AF384" s="30">
        <v>84</v>
      </c>
      <c r="AG384" s="30">
        <v>45</v>
      </c>
      <c r="AH384" s="30">
        <v>34</v>
      </c>
      <c r="AI384" s="30">
        <v>0</v>
      </c>
      <c r="AJ384" s="37">
        <v>2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/>
      <c r="AT384" s="37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1">
        <v>99.8</v>
      </c>
      <c r="BA384" s="31">
        <v>86.9</v>
      </c>
      <c r="BB384" s="31">
        <v>0</v>
      </c>
      <c r="BC384" s="38">
        <v>87.727113376550307</v>
      </c>
      <c r="BD384" s="38">
        <v>93.579767814802196</v>
      </c>
      <c r="BE384" s="38">
        <v>2.7665457793670201</v>
      </c>
      <c r="BF384" s="36">
        <v>24.2818184974718</v>
      </c>
      <c r="BG384" s="36">
        <v>53.874255875747799</v>
      </c>
      <c r="BH384" s="36">
        <v>7.4526172017449603</v>
      </c>
      <c r="BI384" s="36">
        <v>6.9743082058508499</v>
      </c>
      <c r="BJ384" s="36">
        <v>2.28807765152792</v>
      </c>
      <c r="BK384" s="36">
        <v>5.1289225676566197</v>
      </c>
      <c r="BL384" s="39">
        <v>82.094829008404005</v>
      </c>
      <c r="BM384" s="39">
        <v>0</v>
      </c>
      <c r="BN384" s="39">
        <v>0</v>
      </c>
      <c r="BO384" s="39">
        <v>2.4291639170855701</v>
      </c>
      <c r="BP384" s="39">
        <v>0.77610969858121603</v>
      </c>
      <c r="BQ384" s="39">
        <v>2.4270107524794802</v>
      </c>
      <c r="BR384" s="39">
        <v>5.0890045465132099</v>
      </c>
      <c r="BS384" s="39">
        <v>0.63245419521378798</v>
      </c>
      <c r="BT384" s="39">
        <v>1.71396451584729</v>
      </c>
      <c r="BU384" s="40">
        <v>4.8374633658754398</v>
      </c>
      <c r="BV384" s="41">
        <v>659.49440000000004</v>
      </c>
      <c r="BW384" s="72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 s="71">
        <v>155</v>
      </c>
      <c r="E385" s="25">
        <v>2</v>
      </c>
      <c r="F385" s="25">
        <v>1</v>
      </c>
      <c r="G385" s="25">
        <v>1</v>
      </c>
      <c r="H385" s="25">
        <v>4</v>
      </c>
      <c r="I385" s="26">
        <v>1</v>
      </c>
      <c r="J385" s="25">
        <v>-3</v>
      </c>
      <c r="K385" s="27">
        <v>-2</v>
      </c>
      <c r="L385" s="28">
        <v>-1.2903225806451599</v>
      </c>
      <c r="M385" s="28">
        <v>0.65</v>
      </c>
      <c r="N385" s="72">
        <v>-1.93548387096774</v>
      </c>
      <c r="O385" s="73">
        <v>44.783870967741898</v>
      </c>
      <c r="P385">
        <v>28</v>
      </c>
      <c r="Q385">
        <v>33</v>
      </c>
      <c r="R385" s="32">
        <v>18.064516129032299</v>
      </c>
      <c r="S385" s="31">
        <v>60.645161290322598</v>
      </c>
      <c r="T385" s="32">
        <v>21.290322580645199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>
        <v>2899185.57</v>
      </c>
      <c r="AA385" s="33">
        <v>2227651.9700000002</v>
      </c>
      <c r="AB385" s="31">
        <v>2411874.85</v>
      </c>
      <c r="AC385" s="30">
        <v>15560.4829032258</v>
      </c>
      <c r="AD385" s="72">
        <v>3.0927835051546402</v>
      </c>
      <c r="AE385" s="74">
        <v>3</v>
      </c>
      <c r="AF385" s="30">
        <v>20</v>
      </c>
      <c r="AG385" s="30">
        <v>10</v>
      </c>
      <c r="AH385" s="30">
        <v>0</v>
      </c>
      <c r="AI385" s="30">
        <v>0</v>
      </c>
      <c r="AJ385" s="37">
        <v>0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/>
      <c r="AT385" s="37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1">
        <v>99.2</v>
      </c>
      <c r="BA385" s="31">
        <v>72.7</v>
      </c>
      <c r="BB385" s="31">
        <v>11.9</v>
      </c>
      <c r="BC385" s="38">
        <v>51.055833042665299</v>
      </c>
      <c r="BD385" s="38">
        <v>82.276894666799606</v>
      </c>
      <c r="BE385" s="38">
        <v>13.599119152791401</v>
      </c>
      <c r="BF385" s="36">
        <v>0.59146117342185001</v>
      </c>
      <c r="BG385" s="36">
        <v>3.1413556294010601</v>
      </c>
      <c r="BH385" s="36">
        <v>16.121765974510499</v>
      </c>
      <c r="BI385" s="36">
        <v>23.377064044858901</v>
      </c>
      <c r="BJ385" s="36">
        <v>13.375842755851901</v>
      </c>
      <c r="BK385" s="36">
        <v>43.392510421955798</v>
      </c>
      <c r="BL385" s="39">
        <v>42.007153973770798</v>
      </c>
      <c r="BM385" s="39">
        <v>0</v>
      </c>
      <c r="BN385" s="39">
        <v>0</v>
      </c>
      <c r="BO385" s="39">
        <v>1.6393896149195</v>
      </c>
      <c r="BP385" s="39">
        <v>0.46614588405268498</v>
      </c>
      <c r="BQ385" s="39">
        <v>6.9431435699223201</v>
      </c>
      <c r="BR385" s="39">
        <v>42.696612552253903</v>
      </c>
      <c r="BS385" s="39">
        <v>0.49837019357603102</v>
      </c>
      <c r="BT385" s="39">
        <v>0.89510987250150997</v>
      </c>
      <c r="BU385" s="40">
        <v>4.8540743390032803</v>
      </c>
      <c r="BV385" s="41">
        <v>451.83280000000002</v>
      </c>
      <c r="BW385" s="72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 s="71">
        <v>430</v>
      </c>
      <c r="E386" s="25">
        <v>3</v>
      </c>
      <c r="F386" s="25">
        <v>4</v>
      </c>
      <c r="G386" s="25">
        <v>11</v>
      </c>
      <c r="H386" s="25">
        <v>11</v>
      </c>
      <c r="I386" s="26">
        <v>-1</v>
      </c>
      <c r="J386" s="25">
        <v>0</v>
      </c>
      <c r="K386" s="27">
        <v>-1</v>
      </c>
      <c r="L386" s="28">
        <v>-0.232558139534884</v>
      </c>
      <c r="M386" s="28">
        <v>-0.23</v>
      </c>
      <c r="N386" s="72">
        <v>0</v>
      </c>
      <c r="O386" s="73">
        <v>44.811627906976803</v>
      </c>
      <c r="P386">
        <v>61</v>
      </c>
      <c r="Q386">
        <v>106</v>
      </c>
      <c r="R386" s="32">
        <v>14.1860465116279</v>
      </c>
      <c r="S386" s="31">
        <v>61.162790697674403</v>
      </c>
      <c r="T386" s="32">
        <v>24.6511627906977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>
        <v>8329407.4699999997</v>
      </c>
      <c r="AA386" s="33">
        <v>5998725.5899999999</v>
      </c>
      <c r="AB386" s="31">
        <v>5571052.0800000001</v>
      </c>
      <c r="AC386" s="30">
        <v>12955.9350697674</v>
      </c>
      <c r="AD386" s="72">
        <v>5.72519083969466</v>
      </c>
      <c r="AE386" s="74">
        <v>15</v>
      </c>
      <c r="AF386" s="30">
        <v>73</v>
      </c>
      <c r="AG386" s="30">
        <v>44</v>
      </c>
      <c r="AH386" s="30">
        <v>3</v>
      </c>
      <c r="AI386" s="30">
        <v>0</v>
      </c>
      <c r="AJ386" s="37">
        <v>0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/>
      <c r="AT386" s="37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1">
        <v>97.5</v>
      </c>
      <c r="BA386" s="31">
        <v>83.9</v>
      </c>
      <c r="BB386" s="31">
        <v>0</v>
      </c>
      <c r="BC386" s="38">
        <v>54.107327536244902</v>
      </c>
      <c r="BD386" s="38">
        <v>62.878027626785702</v>
      </c>
      <c r="BE386" s="38">
        <v>18.686713747773201</v>
      </c>
      <c r="BF386" s="36">
        <v>0</v>
      </c>
      <c r="BG386" s="36">
        <v>16.929037822588299</v>
      </c>
      <c r="BH386" s="36">
        <v>0</v>
      </c>
      <c r="BI386" s="36">
        <v>26.259783244895601</v>
      </c>
      <c r="BJ386" s="36">
        <v>24.405142729041</v>
      </c>
      <c r="BK386" s="36">
        <v>32.406036203475097</v>
      </c>
      <c r="BL386" s="39">
        <v>34.021620356355498</v>
      </c>
      <c r="BM386" s="39">
        <v>0</v>
      </c>
      <c r="BN386" s="39">
        <v>0</v>
      </c>
      <c r="BO386" s="39">
        <v>9.0825302974205702</v>
      </c>
      <c r="BP386" s="39">
        <v>0.89229546920067004</v>
      </c>
      <c r="BQ386" s="39">
        <v>10.110881413268199</v>
      </c>
      <c r="BR386" s="39">
        <v>31.525719468786502</v>
      </c>
      <c r="BS386" s="39">
        <v>2.53098388826557</v>
      </c>
      <c r="BT386" s="39">
        <v>2.47662915101952</v>
      </c>
      <c r="BU386" s="40">
        <v>9.3593399556834491</v>
      </c>
      <c r="BV386" s="41">
        <v>355.44279999999998</v>
      </c>
      <c r="BW386" s="72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 s="71">
        <v>594</v>
      </c>
      <c r="E387" s="25">
        <v>6</v>
      </c>
      <c r="F387" s="25">
        <v>11</v>
      </c>
      <c r="G387" s="25">
        <v>12</v>
      </c>
      <c r="H387" s="25">
        <v>21</v>
      </c>
      <c r="I387" s="26">
        <v>-5</v>
      </c>
      <c r="J387" s="25">
        <v>-9</v>
      </c>
      <c r="K387" s="27">
        <v>-14</v>
      </c>
      <c r="L387" s="28">
        <v>-2.3569023569023599</v>
      </c>
      <c r="M387" s="28">
        <v>-0.84</v>
      </c>
      <c r="N387" s="72">
        <v>-1.51515151515152</v>
      </c>
      <c r="O387" s="73">
        <v>43.767676767676797</v>
      </c>
      <c r="P387">
        <v>84</v>
      </c>
      <c r="Q387">
        <v>133</v>
      </c>
      <c r="R387" s="32">
        <v>14.141414141414099</v>
      </c>
      <c r="S387" s="31">
        <v>63.468013468013503</v>
      </c>
      <c r="T387" s="32">
        <v>22.390572390572402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>
        <v>11948400.939999999</v>
      </c>
      <c r="AA387" s="33">
        <v>7865928.5899999999</v>
      </c>
      <c r="AB387" s="31">
        <v>9542367.5700000003</v>
      </c>
      <c r="AC387" s="30">
        <v>16064.591868686901</v>
      </c>
      <c r="AD387" s="72">
        <v>2.0779220779220799</v>
      </c>
      <c r="AE387" s="74">
        <v>8</v>
      </c>
      <c r="AF387" s="30">
        <v>98</v>
      </c>
      <c r="AG387" s="30">
        <v>55</v>
      </c>
      <c r="AH387" s="30">
        <v>2</v>
      </c>
      <c r="AI387" s="30">
        <v>0</v>
      </c>
      <c r="AJ387" s="37">
        <v>0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/>
      <c r="AT387" s="37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1">
        <v>99.1</v>
      </c>
      <c r="BA387" s="31">
        <v>82</v>
      </c>
      <c r="BB387" s="31">
        <v>0</v>
      </c>
      <c r="BC387" s="38">
        <v>62.514053854114898</v>
      </c>
      <c r="BD387" s="38">
        <v>81.672745302604199</v>
      </c>
      <c r="BE387" s="38">
        <v>12.2662777232177</v>
      </c>
      <c r="BF387" s="36">
        <v>0</v>
      </c>
      <c r="BG387" s="36">
        <v>0.98435821413298397</v>
      </c>
      <c r="BH387" s="36">
        <v>9.9962654882705095</v>
      </c>
      <c r="BI387" s="36">
        <v>31.052311620693601</v>
      </c>
      <c r="BJ387" s="36">
        <v>29.650520259924701</v>
      </c>
      <c r="BK387" s="36">
        <v>28.3165444169781</v>
      </c>
      <c r="BL387" s="39">
        <v>51.056943982604103</v>
      </c>
      <c r="BM387" s="39">
        <v>0</v>
      </c>
      <c r="BN387" s="39">
        <v>0</v>
      </c>
      <c r="BO387" s="39">
        <v>3.5106426700641502</v>
      </c>
      <c r="BP387" s="39">
        <v>0.27831973965903101</v>
      </c>
      <c r="BQ387" s="39">
        <v>7.6681474617876404</v>
      </c>
      <c r="BR387" s="39">
        <v>27.553669171190599</v>
      </c>
      <c r="BS387" s="39">
        <v>0.70698564164259903</v>
      </c>
      <c r="BT387" s="39">
        <v>1.5571139813711199</v>
      </c>
      <c r="BU387" s="40">
        <v>7.6681773516807503</v>
      </c>
      <c r="BV387" s="41">
        <v>669.12249999999995</v>
      </c>
      <c r="BW387" s="72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 s="71">
        <v>234</v>
      </c>
      <c r="E388" s="25">
        <v>1</v>
      </c>
      <c r="F388" s="25">
        <v>4</v>
      </c>
      <c r="G388" s="25">
        <v>5</v>
      </c>
      <c r="H388" s="25">
        <v>4</v>
      </c>
      <c r="I388" s="26">
        <v>-3</v>
      </c>
      <c r="J388" s="25">
        <v>1</v>
      </c>
      <c r="K388" s="27">
        <v>-2</v>
      </c>
      <c r="L388" s="28">
        <v>-0.854700854700855</v>
      </c>
      <c r="M388" s="28">
        <v>-1.28</v>
      </c>
      <c r="N388" s="72">
        <v>0.427350427350427</v>
      </c>
      <c r="O388" s="73">
        <v>46.534188034187999</v>
      </c>
      <c r="P388">
        <v>25</v>
      </c>
      <c r="Q388">
        <v>54</v>
      </c>
      <c r="R388" s="32">
        <v>10.683760683760701</v>
      </c>
      <c r="S388" s="31">
        <v>66.239316239316196</v>
      </c>
      <c r="T388" s="32">
        <v>23.076923076923102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>
        <v>3924279.85</v>
      </c>
      <c r="AA388" s="33">
        <v>3123769.85</v>
      </c>
      <c r="AB388" s="31">
        <v>9413194.5</v>
      </c>
      <c r="AC388" s="30">
        <v>40227.3269230769</v>
      </c>
      <c r="AD388" s="72">
        <v>4.4585987261146496</v>
      </c>
      <c r="AE388" s="74">
        <v>7</v>
      </c>
      <c r="AF388" s="30">
        <v>28</v>
      </c>
      <c r="AG388" s="30">
        <v>9</v>
      </c>
      <c r="AH388" s="30">
        <v>9</v>
      </c>
      <c r="AI388" s="30">
        <v>0</v>
      </c>
      <c r="AJ388" s="37">
        <v>1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/>
      <c r="AT388" s="37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1">
        <v>99.5</v>
      </c>
      <c r="BA388" s="31">
        <v>40.299999999999997</v>
      </c>
      <c r="BB388" s="31">
        <v>0</v>
      </c>
      <c r="BC388" s="38">
        <v>74.035944193736398</v>
      </c>
      <c r="BD388" s="38">
        <v>18.777298392101699</v>
      </c>
      <c r="BE388" s="38">
        <v>70.835688384276096</v>
      </c>
      <c r="BF388" s="36">
        <v>0</v>
      </c>
      <c r="BG388" s="36">
        <v>1.7972595876753299</v>
      </c>
      <c r="BH388" s="36">
        <v>4.7081694465093902</v>
      </c>
      <c r="BI388" s="36">
        <v>42.402843028979902</v>
      </c>
      <c r="BJ388" s="36">
        <v>37.972078407498302</v>
      </c>
      <c r="BK388" s="36">
        <v>13.119649529337201</v>
      </c>
      <c r="BL388" s="39">
        <v>13.9019501586678</v>
      </c>
      <c r="BM388" s="39">
        <v>0</v>
      </c>
      <c r="BN388" s="39">
        <v>0</v>
      </c>
      <c r="BO388" s="39">
        <v>7.4466985816525897</v>
      </c>
      <c r="BP388" s="39">
        <v>0.24342473198432199</v>
      </c>
      <c r="BQ388" s="39">
        <v>52.443870721431701</v>
      </c>
      <c r="BR388" s="39">
        <v>8.2654370799128891</v>
      </c>
      <c r="BS388" s="39">
        <v>1.8874882369691699</v>
      </c>
      <c r="BT388" s="39">
        <v>2.72630178198578</v>
      </c>
      <c r="BU388" s="40">
        <v>13.084828707395699</v>
      </c>
      <c r="BV388" s="41">
        <v>253.54859999999999</v>
      </c>
      <c r="BW388" s="72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 s="71">
        <v>501</v>
      </c>
      <c r="E389" s="25">
        <v>6</v>
      </c>
      <c r="F389" s="25">
        <v>11</v>
      </c>
      <c r="G389" s="25">
        <v>21</v>
      </c>
      <c r="H389" s="25">
        <v>7</v>
      </c>
      <c r="I389" s="26">
        <v>-5</v>
      </c>
      <c r="J389" s="25">
        <v>14</v>
      </c>
      <c r="K389" s="27">
        <v>9</v>
      </c>
      <c r="L389" s="28">
        <v>1.79640718562874</v>
      </c>
      <c r="M389" s="28">
        <v>-1</v>
      </c>
      <c r="N389" s="72">
        <v>2.7944111776447098</v>
      </c>
      <c r="O389" s="73">
        <v>41.458083832335298</v>
      </c>
      <c r="P389">
        <v>86</v>
      </c>
      <c r="Q389">
        <v>105</v>
      </c>
      <c r="R389" s="32">
        <v>17.165668662674701</v>
      </c>
      <c r="S389" s="31">
        <v>61.876247504989998</v>
      </c>
      <c r="T389" s="32">
        <v>20.958083832335301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>
        <v>12348924.76</v>
      </c>
      <c r="AA389" s="33">
        <v>8025423.5999999996</v>
      </c>
      <c r="AB389" s="31">
        <v>31584510.190000001</v>
      </c>
      <c r="AC389" s="30">
        <v>63042.934510978099</v>
      </c>
      <c r="AD389" s="72">
        <v>3.19488817891374</v>
      </c>
      <c r="AE389" s="74">
        <v>10</v>
      </c>
      <c r="AF389" s="30">
        <v>77</v>
      </c>
      <c r="AG389" s="30">
        <v>22</v>
      </c>
      <c r="AH389" s="30">
        <v>35</v>
      </c>
      <c r="AI389" s="30">
        <v>5</v>
      </c>
      <c r="AJ389" s="37">
        <v>1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/>
      <c r="AT389" s="37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1">
        <v>99.1</v>
      </c>
      <c r="BA389" s="31">
        <v>86</v>
      </c>
      <c r="BB389" s="31">
        <v>81.7</v>
      </c>
      <c r="BC389" s="38">
        <v>87.487189776926996</v>
      </c>
      <c r="BD389" s="38">
        <v>94.726326679565204</v>
      </c>
      <c r="BE389" s="38">
        <v>2.4779134876261502</v>
      </c>
      <c r="BF389" s="36">
        <v>33.815638178828202</v>
      </c>
      <c r="BG389" s="36">
        <v>58.580340479585097</v>
      </c>
      <c r="BH389" s="36">
        <v>6.0196976273338301</v>
      </c>
      <c r="BI389" s="36">
        <v>1.11847948787878</v>
      </c>
      <c r="BJ389" s="36">
        <v>0.23351961959349801</v>
      </c>
      <c r="BK389" s="36">
        <v>0.23232460678056599</v>
      </c>
      <c r="BL389" s="39">
        <v>82.873401190863106</v>
      </c>
      <c r="BM389" s="39">
        <v>0</v>
      </c>
      <c r="BN389" s="39">
        <v>0</v>
      </c>
      <c r="BO389" s="39">
        <v>2.11196322772305</v>
      </c>
      <c r="BP389" s="39">
        <v>0.33396848291336201</v>
      </c>
      <c r="BQ389" s="39">
        <v>2.1678568754275598</v>
      </c>
      <c r="BR389" s="39">
        <v>0.196106370712649</v>
      </c>
      <c r="BS389" s="39">
        <v>1.3120406767142001</v>
      </c>
      <c r="BT389" s="39">
        <v>1.6157056666926</v>
      </c>
      <c r="BU389" s="40">
        <v>9.3889575089535207</v>
      </c>
      <c r="BV389" s="41">
        <v>825.31740000000002</v>
      </c>
      <c r="BW389" s="72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 s="71">
        <v>282</v>
      </c>
      <c r="E390" s="25">
        <v>2</v>
      </c>
      <c r="F390" s="25">
        <v>6</v>
      </c>
      <c r="G390" s="25">
        <v>2</v>
      </c>
      <c r="H390" s="25">
        <v>5</v>
      </c>
      <c r="I390" s="26">
        <v>-4</v>
      </c>
      <c r="J390" s="25">
        <v>-3</v>
      </c>
      <c r="K390" s="27">
        <v>-7</v>
      </c>
      <c r="L390" s="28">
        <v>-2.4822695035461</v>
      </c>
      <c r="M390" s="28">
        <v>-1.42</v>
      </c>
      <c r="N390" s="72">
        <v>-1.0638297872340401</v>
      </c>
      <c r="O390" s="73">
        <v>45.102836879432601</v>
      </c>
      <c r="P390">
        <v>29</v>
      </c>
      <c r="Q390">
        <v>56</v>
      </c>
      <c r="R390" s="32">
        <v>10.2836879432624</v>
      </c>
      <c r="S390" s="31">
        <v>69.858156028368796</v>
      </c>
      <c r="T390" s="32">
        <v>19.8581560283688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>
        <v>5960565.4199999999</v>
      </c>
      <c r="AA390" s="33">
        <v>4050838.18</v>
      </c>
      <c r="AB390" s="31">
        <v>5774096.5300000003</v>
      </c>
      <c r="AC390" s="30">
        <v>20475.519609929099</v>
      </c>
      <c r="AD390" s="72">
        <v>3.5532994923857899</v>
      </c>
      <c r="AE390" s="74">
        <v>7</v>
      </c>
      <c r="AF390" s="30">
        <v>60</v>
      </c>
      <c r="AG390" s="30">
        <v>28</v>
      </c>
      <c r="AH390" s="30">
        <v>3</v>
      </c>
      <c r="AI390" s="30">
        <v>0</v>
      </c>
      <c r="AJ390" s="37">
        <v>0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/>
      <c r="AT390" s="37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1">
        <v>95.6</v>
      </c>
      <c r="BA390" s="31">
        <v>39.299999999999997</v>
      </c>
      <c r="BB390" s="31">
        <v>22.8</v>
      </c>
      <c r="BC390" s="38">
        <v>91.621719869692797</v>
      </c>
      <c r="BD390" s="38">
        <v>94.515915278937797</v>
      </c>
      <c r="BE390" s="38">
        <v>1.3194307088319499</v>
      </c>
      <c r="BF390" s="36">
        <v>65.439100183580194</v>
      </c>
      <c r="BG390" s="36">
        <v>25.582728023832399</v>
      </c>
      <c r="BH390" s="36">
        <v>3.3454259417229202</v>
      </c>
      <c r="BI390" s="36">
        <v>3.13065467490626</v>
      </c>
      <c r="BJ390" s="36">
        <v>1.7877592022362701</v>
      </c>
      <c r="BK390" s="36">
        <v>0.714331973721961</v>
      </c>
      <c r="BL390" s="39">
        <v>86.597107129144604</v>
      </c>
      <c r="BM390" s="39">
        <v>0</v>
      </c>
      <c r="BN390" s="39">
        <v>0</v>
      </c>
      <c r="BO390" s="39">
        <v>3.6528705543002098</v>
      </c>
      <c r="BP390" s="39">
        <v>0.162857078327345</v>
      </c>
      <c r="BQ390" s="39">
        <v>1.2088851079207099</v>
      </c>
      <c r="BR390" s="39">
        <v>0.67277692156295499</v>
      </c>
      <c r="BS390" s="39">
        <v>0.47867666591740399</v>
      </c>
      <c r="BT390" s="39">
        <v>1.8801832216071599</v>
      </c>
      <c r="BU390" s="40">
        <v>5.34664332121966</v>
      </c>
      <c r="BV390" s="41">
        <v>371.9212</v>
      </c>
      <c r="BW390" s="72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 s="71">
        <v>1366</v>
      </c>
      <c r="E391" s="25">
        <v>17</v>
      </c>
      <c r="F391" s="25">
        <v>12</v>
      </c>
      <c r="G391" s="25">
        <v>44</v>
      </c>
      <c r="H391" s="25">
        <v>47</v>
      </c>
      <c r="I391" s="26">
        <v>5</v>
      </c>
      <c r="J391" s="25">
        <v>-3</v>
      </c>
      <c r="K391" s="27">
        <v>2</v>
      </c>
      <c r="L391" s="28">
        <v>0.14641288433382099</v>
      </c>
      <c r="M391" s="28">
        <v>0.37</v>
      </c>
      <c r="N391" s="72">
        <v>-0.21961932650073199</v>
      </c>
      <c r="O391" s="73">
        <v>41.108345534407</v>
      </c>
      <c r="P391">
        <v>234</v>
      </c>
      <c r="Q391">
        <v>230</v>
      </c>
      <c r="R391" s="32">
        <v>17.130307467057101</v>
      </c>
      <c r="S391" s="31">
        <v>66.032210834553396</v>
      </c>
      <c r="T391" s="32">
        <v>16.837481698389499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>
        <v>48635415.350000001</v>
      </c>
      <c r="AA391" s="33">
        <v>22095160.309999999</v>
      </c>
      <c r="AB391" s="31">
        <v>54368040.18</v>
      </c>
      <c r="AC391" s="30">
        <v>39800.907891654497</v>
      </c>
      <c r="AD391" s="72">
        <v>1.1173184357541901</v>
      </c>
      <c r="AE391" s="74">
        <v>10</v>
      </c>
      <c r="AF391" s="30">
        <v>256</v>
      </c>
      <c r="AG391" s="30">
        <v>73</v>
      </c>
      <c r="AH391" s="30">
        <v>33</v>
      </c>
      <c r="AI391" s="30">
        <v>25</v>
      </c>
      <c r="AJ391" s="37">
        <v>4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/>
      <c r="AT391" s="37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1">
        <v>99.5</v>
      </c>
      <c r="BA391" s="31">
        <v>78.599999999999994</v>
      </c>
      <c r="BB391" s="31">
        <v>8.6999999999999993</v>
      </c>
      <c r="BC391" s="38">
        <v>89.319170682906702</v>
      </c>
      <c r="BD391" s="38">
        <v>94.883431575563193</v>
      </c>
      <c r="BE391" s="38">
        <v>1.53266270660615</v>
      </c>
      <c r="BF391" s="36">
        <v>59.499840084902203</v>
      </c>
      <c r="BG391" s="36">
        <v>29.256103820627398</v>
      </c>
      <c r="BH391" s="36">
        <v>3.4164179555279599</v>
      </c>
      <c r="BI391" s="36">
        <v>3.3245061590866598</v>
      </c>
      <c r="BJ391" s="36">
        <v>3.07844821188616</v>
      </c>
      <c r="BK391" s="36">
        <v>1.4246837679695299</v>
      </c>
      <c r="BL391" s="39">
        <v>84.749094198776305</v>
      </c>
      <c r="BM391" s="39">
        <v>0</v>
      </c>
      <c r="BN391" s="39">
        <v>0</v>
      </c>
      <c r="BO391" s="39">
        <v>2.8455048406813401</v>
      </c>
      <c r="BP391" s="39">
        <v>0.35561002454227603</v>
      </c>
      <c r="BQ391" s="39">
        <v>1.3689616189068099</v>
      </c>
      <c r="BR391" s="39">
        <v>1.1866011646761501</v>
      </c>
      <c r="BS391" s="39">
        <v>0.649451647039895</v>
      </c>
      <c r="BT391" s="39">
        <v>1.87672608194424</v>
      </c>
      <c r="BU391" s="40">
        <v>6.9680504234330201</v>
      </c>
      <c r="BV391" s="41">
        <v>1120.6377</v>
      </c>
      <c r="BW391" s="72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 s="71">
        <v>600</v>
      </c>
      <c r="E392" s="25">
        <v>5</v>
      </c>
      <c r="F392" s="25">
        <v>16</v>
      </c>
      <c r="G392" s="25">
        <v>14</v>
      </c>
      <c r="H392" s="25">
        <v>5</v>
      </c>
      <c r="I392" s="26">
        <v>-11</v>
      </c>
      <c r="J392" s="25">
        <v>9</v>
      </c>
      <c r="K392" s="27">
        <v>-2</v>
      </c>
      <c r="L392" s="28">
        <v>-0.33333333333333298</v>
      </c>
      <c r="M392" s="28">
        <v>-1.83</v>
      </c>
      <c r="N392" s="72">
        <v>1.5</v>
      </c>
      <c r="O392" s="73">
        <v>44.038333333333298</v>
      </c>
      <c r="P392">
        <v>99</v>
      </c>
      <c r="Q392">
        <v>119</v>
      </c>
      <c r="R392" s="32">
        <v>16.5</v>
      </c>
      <c r="S392" s="31">
        <v>63.6666666666667</v>
      </c>
      <c r="T392" s="32">
        <v>19.8333333333333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>
        <v>55796140.560000002</v>
      </c>
      <c r="AA392" s="33">
        <v>7873774.9500000002</v>
      </c>
      <c r="AB392" s="31">
        <v>57336987.829999998</v>
      </c>
      <c r="AC392" s="30">
        <v>95561.646383333296</v>
      </c>
      <c r="AD392" s="72">
        <v>1.0416666666666701</v>
      </c>
      <c r="AE392" s="74">
        <v>4</v>
      </c>
      <c r="AF392" s="30">
        <v>48</v>
      </c>
      <c r="AG392" s="30">
        <v>35</v>
      </c>
      <c r="AH392" s="30">
        <v>55</v>
      </c>
      <c r="AI392" s="30">
        <v>0</v>
      </c>
      <c r="AJ392" s="37">
        <v>0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/>
      <c r="AT392" s="37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1">
        <v>100</v>
      </c>
      <c r="BA392" s="31">
        <v>87.6</v>
      </c>
      <c r="BB392" s="31">
        <v>87.5</v>
      </c>
      <c r="BC392" s="38">
        <v>85.603003475063105</v>
      </c>
      <c r="BD392" s="38">
        <v>95.272597240758401</v>
      </c>
      <c r="BE392" s="38">
        <v>1.40375018149241</v>
      </c>
      <c r="BF392" s="36">
        <v>50.067917794838998</v>
      </c>
      <c r="BG392" s="36">
        <v>34.294675217304999</v>
      </c>
      <c r="BH392" s="36">
        <v>6.1516739832125902</v>
      </c>
      <c r="BI392" s="36">
        <v>6.7168850885320603</v>
      </c>
      <c r="BJ392" s="36">
        <v>1.35862679083454</v>
      </c>
      <c r="BK392" s="36">
        <v>1.4102211252768</v>
      </c>
      <c r="BL392" s="39">
        <v>81.556204726789204</v>
      </c>
      <c r="BM392" s="39">
        <v>0</v>
      </c>
      <c r="BN392" s="39">
        <v>0</v>
      </c>
      <c r="BO392" s="39">
        <v>2.8451464316297201</v>
      </c>
      <c r="BP392" s="39">
        <v>0</v>
      </c>
      <c r="BQ392" s="39">
        <v>1.20165231664415</v>
      </c>
      <c r="BR392" s="39">
        <v>0.179908060900488</v>
      </c>
      <c r="BS392" s="39">
        <v>3.6844193240809999</v>
      </c>
      <c r="BT392" s="39">
        <v>2.3434843088636299</v>
      </c>
      <c r="BU392" s="40">
        <v>8.1891848310917901</v>
      </c>
      <c r="BV392" s="41">
        <v>335.50470000000001</v>
      </c>
      <c r="BW392" s="7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 s="71">
        <v>544</v>
      </c>
      <c r="E393" s="25">
        <v>6</v>
      </c>
      <c r="F393" s="25">
        <v>6</v>
      </c>
      <c r="G393" s="25">
        <v>22</v>
      </c>
      <c r="H393" s="25">
        <v>13</v>
      </c>
      <c r="I393" s="26">
        <v>0</v>
      </c>
      <c r="J393" s="25">
        <v>9</v>
      </c>
      <c r="K393" s="27">
        <v>9</v>
      </c>
      <c r="L393" s="28">
        <v>1.65441176470588</v>
      </c>
      <c r="M393" s="28">
        <v>0</v>
      </c>
      <c r="N393" s="72">
        <v>1.65441176470588</v>
      </c>
      <c r="O393" s="73">
        <v>40.639705882352899</v>
      </c>
      <c r="P393">
        <v>105</v>
      </c>
      <c r="Q393">
        <v>96</v>
      </c>
      <c r="R393" s="32">
        <v>19.301470588235301</v>
      </c>
      <c r="S393" s="31">
        <v>63.051470588235297</v>
      </c>
      <c r="T393" s="32">
        <v>17.647058823529399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>
        <v>9673119.7400000002</v>
      </c>
      <c r="AA393" s="33">
        <v>7464512.3700000001</v>
      </c>
      <c r="AB393" s="31">
        <v>6507356.6500000004</v>
      </c>
      <c r="AC393" s="30">
        <v>11962.052665441201</v>
      </c>
      <c r="AD393" s="72">
        <v>2.0771513353115698</v>
      </c>
      <c r="AE393" s="74">
        <v>7</v>
      </c>
      <c r="AF393" s="30">
        <v>76</v>
      </c>
      <c r="AG393" s="30">
        <v>40</v>
      </c>
      <c r="AH393" s="30">
        <v>10</v>
      </c>
      <c r="AI393" s="30">
        <v>0</v>
      </c>
      <c r="AJ393" s="37">
        <v>3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/>
      <c r="AT393" s="37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1">
        <v>100</v>
      </c>
      <c r="BA393" s="31">
        <v>76.5</v>
      </c>
      <c r="BB393" s="31">
        <v>0</v>
      </c>
      <c r="BC393" s="38">
        <v>87.017521836776396</v>
      </c>
      <c r="BD393" s="38">
        <v>92.888485697667505</v>
      </c>
      <c r="BE393" s="38">
        <v>2.9282412558490001</v>
      </c>
      <c r="BF393" s="36">
        <v>11.0412637003827</v>
      </c>
      <c r="BG393" s="36">
        <v>39.974348911281901</v>
      </c>
      <c r="BH393" s="36">
        <v>29.647223707620199</v>
      </c>
      <c r="BI393" s="36">
        <v>15.5136194462939</v>
      </c>
      <c r="BJ393" s="36">
        <v>3.3902675837176499</v>
      </c>
      <c r="BK393" s="36">
        <v>0.43327665070357402</v>
      </c>
      <c r="BL393" s="39">
        <v>80.829258325818799</v>
      </c>
      <c r="BM393" s="39">
        <v>0</v>
      </c>
      <c r="BN393" s="39">
        <v>0</v>
      </c>
      <c r="BO393" s="39">
        <v>2.93675973386225</v>
      </c>
      <c r="BP393" s="39">
        <v>0.70342080285354602</v>
      </c>
      <c r="BQ393" s="39">
        <v>2.5480829742419</v>
      </c>
      <c r="BR393" s="39">
        <v>0.47477857744038898</v>
      </c>
      <c r="BS393" s="39">
        <v>0.40316616983124498</v>
      </c>
      <c r="BT393" s="39">
        <v>2.2115380442167401</v>
      </c>
      <c r="BU393" s="40">
        <v>9.8929953717351697</v>
      </c>
      <c r="BV393" s="41">
        <v>599.05820000000006</v>
      </c>
      <c r="BW393" s="72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 s="71">
        <v>178</v>
      </c>
      <c r="E394" s="25">
        <v>2</v>
      </c>
      <c r="F394" s="25">
        <v>3</v>
      </c>
      <c r="G394" s="25">
        <v>5</v>
      </c>
      <c r="H394" s="25">
        <v>9</v>
      </c>
      <c r="I394" s="26">
        <v>-1</v>
      </c>
      <c r="J394" s="25">
        <v>-4</v>
      </c>
      <c r="K394" s="27">
        <v>-5</v>
      </c>
      <c r="L394" s="28">
        <v>-2.80898876404494</v>
      </c>
      <c r="M394" s="28">
        <v>-0.56000000000000005</v>
      </c>
      <c r="N394" s="72">
        <v>-2.2471910112359601</v>
      </c>
      <c r="O394" s="73">
        <v>44.730337078651701</v>
      </c>
      <c r="P394">
        <v>26</v>
      </c>
      <c r="Q394">
        <v>38</v>
      </c>
      <c r="R394" s="32">
        <v>14.6067415730337</v>
      </c>
      <c r="S394" s="31">
        <v>64.044943820224702</v>
      </c>
      <c r="T394" s="32">
        <v>21.348314606741599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>
        <v>4118064.48</v>
      </c>
      <c r="AA394" s="33">
        <v>2872712.43</v>
      </c>
      <c r="AB394" s="31">
        <v>4281291.68</v>
      </c>
      <c r="AC394" s="30">
        <v>24052.200449438202</v>
      </c>
      <c r="AD394" s="72">
        <v>1.6949152542372901</v>
      </c>
      <c r="AE394" s="74">
        <v>2</v>
      </c>
      <c r="AF394" s="30">
        <v>21</v>
      </c>
      <c r="AG394" s="30">
        <v>9</v>
      </c>
      <c r="AH394" s="30">
        <v>0</v>
      </c>
      <c r="AI394" s="30">
        <v>0</v>
      </c>
      <c r="AJ394" s="37">
        <v>0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/>
      <c r="AT394" s="37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1">
        <v>97.8</v>
      </c>
      <c r="BA394" s="31">
        <v>80.3</v>
      </c>
      <c r="BB394" s="31">
        <v>32.1</v>
      </c>
      <c r="BC394" s="38">
        <v>67.544792290521002</v>
      </c>
      <c r="BD394" s="38">
        <v>95.336657759114303</v>
      </c>
      <c r="BE394" s="38">
        <v>1.3221073239683701</v>
      </c>
      <c r="BF394" s="36">
        <v>24.258834912208801</v>
      </c>
      <c r="BG394" s="36">
        <v>43.718413794929702</v>
      </c>
      <c r="BH394" s="36">
        <v>8.6152166624071196</v>
      </c>
      <c r="BI394" s="36">
        <v>0</v>
      </c>
      <c r="BJ394" s="36">
        <v>0</v>
      </c>
      <c r="BK394" s="36">
        <v>23.4075346304544</v>
      </c>
      <c r="BL394" s="39">
        <v>64.394947460118701</v>
      </c>
      <c r="BM394" s="39">
        <v>0</v>
      </c>
      <c r="BN394" s="39">
        <v>0</v>
      </c>
      <c r="BO394" s="39">
        <v>2.0081232645505498</v>
      </c>
      <c r="BP394" s="39">
        <v>0.24870692001959999</v>
      </c>
      <c r="BQ394" s="39">
        <v>0.89301464583219903</v>
      </c>
      <c r="BR394" s="39">
        <v>20.072347144334898</v>
      </c>
      <c r="BS394" s="39">
        <v>1.31681820656612</v>
      </c>
      <c r="BT394" s="39">
        <v>1.07978439592748</v>
      </c>
      <c r="BU394" s="40">
        <v>9.9862579626504093</v>
      </c>
      <c r="BV394" s="41">
        <v>459.17500000000001</v>
      </c>
      <c r="BW394" s="72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 s="71">
        <v>602</v>
      </c>
      <c r="E395" s="25">
        <v>7</v>
      </c>
      <c r="F395" s="25">
        <v>5</v>
      </c>
      <c r="G395" s="25">
        <v>15</v>
      </c>
      <c r="H395" s="25">
        <v>13</v>
      </c>
      <c r="I395" s="26">
        <v>2</v>
      </c>
      <c r="J395" s="25">
        <v>2</v>
      </c>
      <c r="K395" s="27">
        <v>4</v>
      </c>
      <c r="L395" s="28">
        <v>0.66445182724252505</v>
      </c>
      <c r="M395" s="28">
        <v>0.33</v>
      </c>
      <c r="N395" s="72">
        <v>0.33222591362126203</v>
      </c>
      <c r="O395" s="73">
        <v>43.3039867109635</v>
      </c>
      <c r="P395">
        <v>79</v>
      </c>
      <c r="Q395">
        <v>117</v>
      </c>
      <c r="R395" s="32">
        <v>13.1229235880399</v>
      </c>
      <c r="S395" s="31">
        <v>67.441860465116307</v>
      </c>
      <c r="T395" s="32">
        <v>19.435215946843901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>
        <v>15594165.91</v>
      </c>
      <c r="AA395" s="33">
        <v>8811761.8599999994</v>
      </c>
      <c r="AB395" s="31">
        <v>13472909.810000001</v>
      </c>
      <c r="AC395" s="30">
        <v>22380.248853820602</v>
      </c>
      <c r="AD395" s="72">
        <v>2.2443890274314202</v>
      </c>
      <c r="AE395" s="74">
        <v>9</v>
      </c>
      <c r="AF395" s="30">
        <v>99</v>
      </c>
      <c r="AG395" s="30">
        <v>57</v>
      </c>
      <c r="AH395" s="30">
        <v>14</v>
      </c>
      <c r="AI395" s="30">
        <v>0</v>
      </c>
      <c r="AJ395" s="37">
        <v>2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/>
      <c r="AT395" s="37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1">
        <v>99.7</v>
      </c>
      <c r="BA395" s="31">
        <v>85.2</v>
      </c>
      <c r="BB395" s="31">
        <v>88.1</v>
      </c>
      <c r="BC395" s="38">
        <v>77.340683197510998</v>
      </c>
      <c r="BD395" s="38">
        <v>86.372997895797496</v>
      </c>
      <c r="BE395" s="38">
        <v>4.85101280551907</v>
      </c>
      <c r="BF395" s="36">
        <v>31.955967463246601</v>
      </c>
      <c r="BG395" s="36">
        <v>49.112844292446098</v>
      </c>
      <c r="BH395" s="36">
        <v>5.8554538397558096</v>
      </c>
      <c r="BI395" s="36">
        <v>4.7003748306528497</v>
      </c>
      <c r="BJ395" s="36">
        <v>0.37075134638704099</v>
      </c>
      <c r="BK395" s="36">
        <v>8.0046082275116106</v>
      </c>
      <c r="BL395" s="39">
        <v>66.801466670781494</v>
      </c>
      <c r="BM395" s="39">
        <v>0</v>
      </c>
      <c r="BN395" s="39">
        <v>0</v>
      </c>
      <c r="BO395" s="39">
        <v>2.3097994675310898</v>
      </c>
      <c r="BP395" s="39">
        <v>4.47761061341114</v>
      </c>
      <c r="BQ395" s="39">
        <v>3.7518064457871998</v>
      </c>
      <c r="BR395" s="39">
        <v>6.9147423629523797</v>
      </c>
      <c r="BS395" s="39">
        <v>0.884264658611433</v>
      </c>
      <c r="BT395" s="39">
        <v>1.6003531673746401</v>
      </c>
      <c r="BU395" s="40">
        <v>13.2599566135506</v>
      </c>
      <c r="BV395" s="41">
        <v>787.38869999999997</v>
      </c>
      <c r="BW395" s="72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 s="71">
        <v>1723</v>
      </c>
      <c r="E396" s="25">
        <v>21</v>
      </c>
      <c r="F396" s="25">
        <v>15</v>
      </c>
      <c r="G396" s="25">
        <v>36</v>
      </c>
      <c r="H396" s="25">
        <v>43</v>
      </c>
      <c r="I396" s="26">
        <v>6</v>
      </c>
      <c r="J396" s="25">
        <v>-7</v>
      </c>
      <c r="K396" s="27">
        <v>-1</v>
      </c>
      <c r="L396" s="28">
        <v>-5.8038305281485798E-2</v>
      </c>
      <c r="M396" s="28">
        <v>0.35</v>
      </c>
      <c r="N396" s="72">
        <v>-0.40626813697040098</v>
      </c>
      <c r="O396" s="73">
        <v>40.394950667440497</v>
      </c>
      <c r="P396">
        <v>318</v>
      </c>
      <c r="Q396">
        <v>288</v>
      </c>
      <c r="R396" s="32">
        <v>18.456181079512501</v>
      </c>
      <c r="S396" s="31">
        <v>64.828786999419606</v>
      </c>
      <c r="T396" s="32">
        <v>16.715031921067901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>
        <v>38533607.450000003</v>
      </c>
      <c r="AA396" s="33">
        <v>26691158.129999999</v>
      </c>
      <c r="AB396" s="31">
        <v>39922462.380000003</v>
      </c>
      <c r="AC396" s="30">
        <v>23170.320591990701</v>
      </c>
      <c r="AD396" s="72">
        <v>1.42095914742451</v>
      </c>
      <c r="AE396" s="74">
        <v>16</v>
      </c>
      <c r="AF396" s="30">
        <v>243</v>
      </c>
      <c r="AG396" s="30">
        <v>78</v>
      </c>
      <c r="AH396" s="30">
        <v>74</v>
      </c>
      <c r="AI396" s="30">
        <v>21</v>
      </c>
      <c r="AJ396" s="37">
        <v>4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/>
      <c r="AT396" s="37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1">
        <v>98.8</v>
      </c>
      <c r="BA396" s="31">
        <v>89</v>
      </c>
      <c r="BB396" s="31">
        <v>84.3</v>
      </c>
      <c r="BC396" s="38">
        <v>89.826317099975299</v>
      </c>
      <c r="BD396" s="38">
        <v>94.747229127414002</v>
      </c>
      <c r="BE396" s="38">
        <v>2.7381160652014298</v>
      </c>
      <c r="BF396" s="36">
        <v>82.703715626426998</v>
      </c>
      <c r="BG396" s="36">
        <v>9.2266087824131908</v>
      </c>
      <c r="BH396" s="36">
        <v>0</v>
      </c>
      <c r="BI396" s="36">
        <v>4.4971253097535202</v>
      </c>
      <c r="BJ396" s="36">
        <v>2.8792701701325401</v>
      </c>
      <c r="BK396" s="36">
        <v>0.69328011127377098</v>
      </c>
      <c r="BL396" s="39">
        <v>85.107946479431007</v>
      </c>
      <c r="BM396" s="39">
        <v>0</v>
      </c>
      <c r="BN396" s="39">
        <v>0</v>
      </c>
      <c r="BO396" s="39">
        <v>2.1474601196534802</v>
      </c>
      <c r="BP396" s="39">
        <v>0.111361681597588</v>
      </c>
      <c r="BQ396" s="39">
        <v>2.4595488192931998</v>
      </c>
      <c r="BR396" s="39">
        <v>0.34935504785581301</v>
      </c>
      <c r="BS396" s="39">
        <v>0.69770717699192897</v>
      </c>
      <c r="BT396" s="39">
        <v>2.2245566684518101</v>
      </c>
      <c r="BU396" s="40">
        <v>6.9020640067251398</v>
      </c>
      <c r="BV396" s="41">
        <v>1326.1294</v>
      </c>
      <c r="BW396" s="72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 s="71">
        <v>624</v>
      </c>
      <c r="E397" s="25">
        <v>8</v>
      </c>
      <c r="F397" s="25">
        <v>5</v>
      </c>
      <c r="G397" s="25">
        <v>26</v>
      </c>
      <c r="H397" s="25">
        <v>31</v>
      </c>
      <c r="I397" s="26">
        <v>3</v>
      </c>
      <c r="J397" s="25">
        <v>-5</v>
      </c>
      <c r="K397" s="27">
        <v>-2</v>
      </c>
      <c r="L397" s="28">
        <v>-0.32051282051281998</v>
      </c>
      <c r="M397" s="28">
        <v>0.48</v>
      </c>
      <c r="N397" s="72">
        <v>-0.80128205128205099</v>
      </c>
      <c r="O397" s="73">
        <v>39.325320512820497</v>
      </c>
      <c r="P397">
        <v>126</v>
      </c>
      <c r="Q397">
        <v>95</v>
      </c>
      <c r="R397" s="32">
        <v>20.192307692307701</v>
      </c>
      <c r="S397" s="31">
        <v>64.5833333333333</v>
      </c>
      <c r="T397" s="32">
        <v>15.224358974358999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>
        <v>12711800.470000001</v>
      </c>
      <c r="AA397" s="33">
        <v>8461898.7200000007</v>
      </c>
      <c r="AB397" s="31">
        <v>10490643.470000001</v>
      </c>
      <c r="AC397" s="30">
        <v>16811.9286378205</v>
      </c>
      <c r="AD397" s="72">
        <v>1.97044334975369</v>
      </c>
      <c r="AE397" s="74">
        <v>8</v>
      </c>
      <c r="AF397" s="30">
        <v>104</v>
      </c>
      <c r="AG397" s="30">
        <v>45</v>
      </c>
      <c r="AH397" s="30">
        <v>12</v>
      </c>
      <c r="AI397" s="30">
        <v>1</v>
      </c>
      <c r="AJ397" s="37">
        <v>1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/>
      <c r="AT397" s="37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1">
        <v>99.1</v>
      </c>
      <c r="BA397" s="31">
        <v>80.5</v>
      </c>
      <c r="BB397" s="31">
        <v>88.4</v>
      </c>
      <c r="BC397" s="38">
        <v>81.305123675437997</v>
      </c>
      <c r="BD397" s="38">
        <v>93.969828808607303</v>
      </c>
      <c r="BE397" s="38">
        <v>0.12688579106310699</v>
      </c>
      <c r="BF397" s="36">
        <v>62.817092151649902</v>
      </c>
      <c r="BG397" s="36">
        <v>28.512811184716199</v>
      </c>
      <c r="BH397" s="36">
        <v>2.2553697082376698</v>
      </c>
      <c r="BI397" s="36">
        <v>3.43584229813538</v>
      </c>
      <c r="BJ397" s="36">
        <v>0</v>
      </c>
      <c r="BK397" s="36">
        <v>2.9788846572608501</v>
      </c>
      <c r="BL397" s="39">
        <v>76.402285530435506</v>
      </c>
      <c r="BM397" s="39">
        <v>0</v>
      </c>
      <c r="BN397" s="39">
        <v>0</v>
      </c>
      <c r="BO397" s="39">
        <v>4.6040092112358</v>
      </c>
      <c r="BP397" s="39">
        <v>0.19566428441626901</v>
      </c>
      <c r="BQ397" s="39">
        <v>0.103164649350417</v>
      </c>
      <c r="BR397" s="39">
        <v>0</v>
      </c>
      <c r="BS397" s="39">
        <v>1.00483500507929</v>
      </c>
      <c r="BT397" s="39">
        <v>2.71153519603667</v>
      </c>
      <c r="BU397" s="40">
        <v>14.978506123446101</v>
      </c>
      <c r="BV397" s="41">
        <v>335.67700000000002</v>
      </c>
      <c r="BW397" s="72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 s="71">
        <v>562</v>
      </c>
      <c r="E398" s="25">
        <v>5</v>
      </c>
      <c r="F398" s="25">
        <v>7</v>
      </c>
      <c r="G398" s="25">
        <v>13</v>
      </c>
      <c r="H398" s="25">
        <v>14</v>
      </c>
      <c r="I398" s="26">
        <v>-2</v>
      </c>
      <c r="J398" s="25">
        <v>-1</v>
      </c>
      <c r="K398" s="27">
        <v>-3</v>
      </c>
      <c r="L398" s="28">
        <v>-0.53380782918149505</v>
      </c>
      <c r="M398" s="28">
        <v>-0.36</v>
      </c>
      <c r="N398" s="72">
        <v>-0.17793594306049801</v>
      </c>
      <c r="O398" s="73">
        <v>39.5053380782918</v>
      </c>
      <c r="P398">
        <v>108</v>
      </c>
      <c r="Q398">
        <v>98</v>
      </c>
      <c r="R398" s="32">
        <v>19.217081850533798</v>
      </c>
      <c r="S398" s="31">
        <v>63.345195729537402</v>
      </c>
      <c r="T398" s="32">
        <v>17.4377224199288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>
        <v>17881427.559999999</v>
      </c>
      <c r="AA398" s="33">
        <v>9250156.0299999993</v>
      </c>
      <c r="AB398" s="31">
        <v>20234061.890000001</v>
      </c>
      <c r="AC398" s="30">
        <v>36003.668843416403</v>
      </c>
      <c r="AD398" s="72">
        <v>1.9662921348314599</v>
      </c>
      <c r="AE398" s="74">
        <v>7</v>
      </c>
      <c r="AF398" s="30">
        <v>68</v>
      </c>
      <c r="AG398" s="30">
        <v>42</v>
      </c>
      <c r="AH398" s="30">
        <v>5</v>
      </c>
      <c r="AI398" s="30">
        <v>0</v>
      </c>
      <c r="AJ398" s="37">
        <v>6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/>
      <c r="AT398" s="37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1">
        <v>100</v>
      </c>
      <c r="BA398" s="31">
        <v>94</v>
      </c>
      <c r="BB398" s="31">
        <v>89.4</v>
      </c>
      <c r="BC398" s="38">
        <v>93.8995812077235</v>
      </c>
      <c r="BD398" s="38">
        <v>96.931748586342593</v>
      </c>
      <c r="BE398" s="38">
        <v>0.62773829776006396</v>
      </c>
      <c r="BF398" s="36">
        <v>66.386603745743699</v>
      </c>
      <c r="BG398" s="36">
        <v>29.296090145700099</v>
      </c>
      <c r="BH398" s="36">
        <v>1.64873648967988</v>
      </c>
      <c r="BI398" s="36">
        <v>2.24359355579054</v>
      </c>
      <c r="BJ398" s="36">
        <v>0.42497606308583402</v>
      </c>
      <c r="BK398" s="36">
        <v>0</v>
      </c>
      <c r="BL398" s="39">
        <v>91.018505979899203</v>
      </c>
      <c r="BM398" s="39">
        <v>0</v>
      </c>
      <c r="BN398" s="39">
        <v>0</v>
      </c>
      <c r="BO398" s="39">
        <v>2.2272963728072801</v>
      </c>
      <c r="BP398" s="39">
        <v>6.4335222339849105E-2</v>
      </c>
      <c r="BQ398" s="39">
        <v>0.58944363267719302</v>
      </c>
      <c r="BR398" s="39">
        <v>0.233856757772723</v>
      </c>
      <c r="BS398" s="39">
        <v>0.30146846032706998</v>
      </c>
      <c r="BT398" s="39">
        <v>1.5056798510831699</v>
      </c>
      <c r="BU398" s="40">
        <v>4.0594137230935203</v>
      </c>
      <c r="BV398" s="41">
        <v>619.56730000000005</v>
      </c>
      <c r="BW398" s="72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 s="71">
        <v>486</v>
      </c>
      <c r="E399" s="25">
        <v>7</v>
      </c>
      <c r="F399" s="25">
        <v>3</v>
      </c>
      <c r="G399" s="25">
        <v>17</v>
      </c>
      <c r="H399" s="25">
        <v>20</v>
      </c>
      <c r="I399" s="26">
        <v>4</v>
      </c>
      <c r="J399" s="25">
        <v>-3</v>
      </c>
      <c r="K399" s="27">
        <v>1</v>
      </c>
      <c r="L399" s="28">
        <v>0.20576131687242799</v>
      </c>
      <c r="M399" s="28">
        <v>0.82</v>
      </c>
      <c r="N399" s="72">
        <v>-0.61728395061728403</v>
      </c>
      <c r="O399" s="73">
        <v>41.030864197530903</v>
      </c>
      <c r="P399">
        <v>78</v>
      </c>
      <c r="Q399">
        <v>74</v>
      </c>
      <c r="R399" s="32">
        <v>16.049382716049401</v>
      </c>
      <c r="S399" s="31">
        <v>68.724279835391002</v>
      </c>
      <c r="T399" s="32">
        <v>15.226337448559701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>
        <v>10837363.539999999</v>
      </c>
      <c r="AA399" s="33">
        <v>6735682.8399999999</v>
      </c>
      <c r="AB399" s="31">
        <v>10075372.869999999</v>
      </c>
      <c r="AC399" s="30">
        <v>20731.219897119299</v>
      </c>
      <c r="AD399" s="72">
        <v>1.19760479041916</v>
      </c>
      <c r="AE399" s="74">
        <v>4</v>
      </c>
      <c r="AF399" s="30">
        <v>61</v>
      </c>
      <c r="AG399" s="30">
        <v>36</v>
      </c>
      <c r="AH399" s="30">
        <v>19</v>
      </c>
      <c r="AI399" s="30">
        <v>0</v>
      </c>
      <c r="AJ399" s="37">
        <v>0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/>
      <c r="AT399" s="37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1">
        <v>100</v>
      </c>
      <c r="BA399" s="31">
        <v>90.1</v>
      </c>
      <c r="BB399" s="31">
        <v>89.4</v>
      </c>
      <c r="BC399" s="38">
        <v>91.841455001779394</v>
      </c>
      <c r="BD399" s="38">
        <v>96.944217787521097</v>
      </c>
      <c r="BE399" s="38">
        <v>0.18108066960179001</v>
      </c>
      <c r="BF399" s="36">
        <v>58.826855268493901</v>
      </c>
      <c r="BG399" s="36">
        <v>39.1109575493957</v>
      </c>
      <c r="BH399" s="36">
        <v>1.6689174165060401</v>
      </c>
      <c r="BI399" s="36">
        <v>0</v>
      </c>
      <c r="BJ399" s="36">
        <v>0</v>
      </c>
      <c r="BK399" s="36">
        <v>0.39326976560431898</v>
      </c>
      <c r="BL399" s="39">
        <v>89.034980156153296</v>
      </c>
      <c r="BM399" s="39">
        <v>0</v>
      </c>
      <c r="BN399" s="39">
        <v>0</v>
      </c>
      <c r="BO399" s="39">
        <v>2.32995265475755</v>
      </c>
      <c r="BP399" s="39">
        <v>0.31021506917937702</v>
      </c>
      <c r="BQ399" s="39">
        <v>0.16630712168924899</v>
      </c>
      <c r="BR399" s="39">
        <v>0.12759770543399199</v>
      </c>
      <c r="BS399" s="39">
        <v>0.79996086891254403</v>
      </c>
      <c r="BT399" s="39">
        <v>1.87112378748446</v>
      </c>
      <c r="BU399" s="40">
        <v>5.3598626363895496</v>
      </c>
      <c r="BV399" s="41">
        <v>592.87900000000002</v>
      </c>
      <c r="BW399" s="72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 s="71">
        <v>355</v>
      </c>
      <c r="E400" s="25">
        <v>2</v>
      </c>
      <c r="F400" s="25">
        <v>3</v>
      </c>
      <c r="G400" s="25">
        <v>15</v>
      </c>
      <c r="H400" s="25">
        <v>7</v>
      </c>
      <c r="I400" s="26">
        <v>-1</v>
      </c>
      <c r="J400" s="25">
        <v>8</v>
      </c>
      <c r="K400" s="27">
        <v>7</v>
      </c>
      <c r="L400" s="28">
        <v>1.9718309859154901</v>
      </c>
      <c r="M400" s="28">
        <v>-0.28000000000000003</v>
      </c>
      <c r="N400" s="72">
        <v>2.2535211267605599</v>
      </c>
      <c r="O400" s="73">
        <v>40.984507042253497</v>
      </c>
      <c r="P400">
        <v>59</v>
      </c>
      <c r="Q400">
        <v>64</v>
      </c>
      <c r="R400" s="32">
        <v>16.619718309859199</v>
      </c>
      <c r="S400" s="31">
        <v>65.352112676056294</v>
      </c>
      <c r="T400" s="32">
        <v>18.028169014084501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>
        <v>6704990.0199999996</v>
      </c>
      <c r="AA400" s="33">
        <v>4841269.88</v>
      </c>
      <c r="AB400" s="31">
        <v>6469799.0099999998</v>
      </c>
      <c r="AC400" s="30">
        <v>18224.785943661998</v>
      </c>
      <c r="AD400" s="72">
        <v>3.5714285714285698</v>
      </c>
      <c r="AE400" s="74">
        <v>8</v>
      </c>
      <c r="AF400" s="30">
        <v>38</v>
      </c>
      <c r="AG400" s="30">
        <v>27</v>
      </c>
      <c r="AH400" s="30">
        <v>3</v>
      </c>
      <c r="AI400" s="30">
        <v>0</v>
      </c>
      <c r="AJ400" s="37">
        <v>3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/>
      <c r="AT400" s="37">
        <v>1</v>
      </c>
      <c r="AU400" s="30">
        <v>0</v>
      </c>
      <c r="AV400" s="30">
        <v>1</v>
      </c>
      <c r="AW400" s="30">
        <v>0</v>
      </c>
      <c r="AX400" s="30">
        <v>0</v>
      </c>
      <c r="AY400" s="30">
        <v>0</v>
      </c>
      <c r="AZ400" s="31">
        <v>98.1</v>
      </c>
      <c r="BA400" s="31">
        <v>73.2</v>
      </c>
      <c r="BB400" s="31">
        <v>0</v>
      </c>
      <c r="BC400" s="38">
        <v>70.646155046746202</v>
      </c>
      <c r="BD400" s="38">
        <v>84.318612955716702</v>
      </c>
      <c r="BE400" s="38">
        <v>9.1838788550840995</v>
      </c>
      <c r="BF400" s="36">
        <v>41.902292103062997</v>
      </c>
      <c r="BG400" s="36">
        <v>11.346233477973099</v>
      </c>
      <c r="BH400" s="36">
        <v>13.261114711944</v>
      </c>
      <c r="BI400" s="36">
        <v>0</v>
      </c>
      <c r="BJ400" s="36">
        <v>12.479384105628601</v>
      </c>
      <c r="BK400" s="36">
        <v>21.010975601391301</v>
      </c>
      <c r="BL400" s="39">
        <v>59.5678580419615</v>
      </c>
      <c r="BM400" s="39">
        <v>0</v>
      </c>
      <c r="BN400" s="39">
        <v>0</v>
      </c>
      <c r="BO400" s="39">
        <v>4.46181384740696</v>
      </c>
      <c r="BP400" s="39">
        <v>0.12842586210971799</v>
      </c>
      <c r="BQ400" s="39">
        <v>6.4880572952680504</v>
      </c>
      <c r="BR400" s="39">
        <v>21.236790201365601</v>
      </c>
      <c r="BS400" s="39">
        <v>0.83662526999258302</v>
      </c>
      <c r="BT400" s="39">
        <v>1.7390204892338801</v>
      </c>
      <c r="BU400" s="40">
        <v>5.5414089926617498</v>
      </c>
      <c r="BV400" s="41">
        <v>533.0702</v>
      </c>
      <c r="BW400" s="72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 s="71">
        <v>559</v>
      </c>
      <c r="E401" s="25">
        <v>9</v>
      </c>
      <c r="F401" s="25">
        <v>4</v>
      </c>
      <c r="G401" s="25">
        <v>20</v>
      </c>
      <c r="H401" s="25">
        <v>15</v>
      </c>
      <c r="I401" s="26">
        <v>5</v>
      </c>
      <c r="J401" s="25">
        <v>5</v>
      </c>
      <c r="K401" s="27">
        <v>10</v>
      </c>
      <c r="L401" s="28">
        <v>1.7889087656529501</v>
      </c>
      <c r="M401" s="28">
        <v>0.89</v>
      </c>
      <c r="N401" s="72">
        <v>0.89445438282647605</v>
      </c>
      <c r="O401" s="73">
        <v>42.294275491949897</v>
      </c>
      <c r="P401">
        <v>91</v>
      </c>
      <c r="Q401">
        <v>119</v>
      </c>
      <c r="R401" s="32">
        <v>16.2790697674419</v>
      </c>
      <c r="S401" s="31">
        <v>62.432915921288</v>
      </c>
      <c r="T401" s="32">
        <v>21.2880143112701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>
        <v>11867516.93</v>
      </c>
      <c r="AA401" s="33">
        <v>8377829.0199999996</v>
      </c>
      <c r="AB401" s="31">
        <v>9417583.6600000001</v>
      </c>
      <c r="AC401" s="30">
        <v>16847.197960644</v>
      </c>
      <c r="AD401" s="72">
        <v>2.5936599423631099</v>
      </c>
      <c r="AE401" s="74">
        <v>9</v>
      </c>
      <c r="AF401" s="30">
        <v>86</v>
      </c>
      <c r="AG401" s="30">
        <v>35</v>
      </c>
      <c r="AH401" s="30">
        <v>0</v>
      </c>
      <c r="AI401" s="30">
        <v>0</v>
      </c>
      <c r="AJ401" s="37">
        <v>1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/>
      <c r="AT401" s="37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0</v>
      </c>
      <c r="AZ401" s="31">
        <v>100</v>
      </c>
      <c r="BA401" s="31">
        <v>79.8</v>
      </c>
      <c r="BB401" s="31">
        <v>44.7</v>
      </c>
      <c r="BC401" s="38">
        <v>84.582637627410094</v>
      </c>
      <c r="BD401" s="38">
        <v>96.037645415316803</v>
      </c>
      <c r="BE401" s="38">
        <v>1.21642533678779</v>
      </c>
      <c r="BF401" s="36">
        <v>48.676802826679101</v>
      </c>
      <c r="BG401" s="36">
        <v>26.6890983845412</v>
      </c>
      <c r="BH401" s="36">
        <v>13.550592324601499</v>
      </c>
      <c r="BI401" s="36">
        <v>10.2941152005932</v>
      </c>
      <c r="BJ401" s="36">
        <v>0.103588770930149</v>
      </c>
      <c r="BK401" s="36">
        <v>0.68580249265488402</v>
      </c>
      <c r="BL401" s="39">
        <v>81.231173607534501</v>
      </c>
      <c r="BM401" s="39">
        <v>0</v>
      </c>
      <c r="BN401" s="39">
        <v>0</v>
      </c>
      <c r="BO401" s="39">
        <v>2.2471100471739001</v>
      </c>
      <c r="BP401" s="39">
        <v>7.5469338078532899E-2</v>
      </c>
      <c r="BQ401" s="39">
        <v>1.0288846346232201</v>
      </c>
      <c r="BR401" s="39">
        <v>3.2110930286280398E-2</v>
      </c>
      <c r="BS401" s="39">
        <v>1.3028534108840699</v>
      </c>
      <c r="BT401" s="39">
        <v>1.5305468511203499</v>
      </c>
      <c r="BU401" s="40">
        <v>12.551851180299201</v>
      </c>
      <c r="BV401" s="41">
        <v>809.07029999999997</v>
      </c>
      <c r="BW401" s="72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 s="71">
        <v>579</v>
      </c>
      <c r="E402" s="25">
        <v>6</v>
      </c>
      <c r="F402" s="25">
        <v>5</v>
      </c>
      <c r="G402" s="25">
        <v>25</v>
      </c>
      <c r="H402" s="25">
        <v>26</v>
      </c>
      <c r="I402" s="26">
        <v>1</v>
      </c>
      <c r="J402" s="25">
        <v>-1</v>
      </c>
      <c r="K402" s="27">
        <v>0</v>
      </c>
      <c r="L402" s="28">
        <v>0</v>
      </c>
      <c r="M402" s="28">
        <v>0.17</v>
      </c>
      <c r="N402" s="72">
        <v>-0.17271157167530199</v>
      </c>
      <c r="O402" s="73">
        <v>40.857512953367902</v>
      </c>
      <c r="P402">
        <v>90</v>
      </c>
      <c r="Q402">
        <v>89</v>
      </c>
      <c r="R402" s="32">
        <v>15.5440414507772</v>
      </c>
      <c r="S402" s="31">
        <v>69.084628670120907</v>
      </c>
      <c r="T402" s="32">
        <v>15.3713298791019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>
        <v>19549515.940000001</v>
      </c>
      <c r="AA402" s="33">
        <v>11001445.01</v>
      </c>
      <c r="AB402" s="31">
        <v>12968199.93</v>
      </c>
      <c r="AC402" s="30">
        <v>22397.5819170984</v>
      </c>
      <c r="AD402" s="72">
        <v>4.19753086419753</v>
      </c>
      <c r="AE402" s="74">
        <v>17</v>
      </c>
      <c r="AF402" s="30">
        <v>71</v>
      </c>
      <c r="AG402" s="30">
        <v>42</v>
      </c>
      <c r="AH402" s="30">
        <v>14</v>
      </c>
      <c r="AI402" s="30">
        <v>1</v>
      </c>
      <c r="AJ402" s="37">
        <v>0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/>
      <c r="AT402" s="37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1">
        <v>100</v>
      </c>
      <c r="BA402" s="31">
        <v>9.1999999999999993</v>
      </c>
      <c r="BB402" s="31">
        <v>50.8</v>
      </c>
      <c r="BC402" s="38">
        <v>54.6090549327484</v>
      </c>
      <c r="BD402" s="38">
        <v>24.003596472006901</v>
      </c>
      <c r="BE402" s="38">
        <v>75.575396915202504</v>
      </c>
      <c r="BF402" s="36">
        <v>6.6245283712680001</v>
      </c>
      <c r="BG402" s="36">
        <v>6.0308094449792797</v>
      </c>
      <c r="BH402" s="36">
        <v>25.071159911817301</v>
      </c>
      <c r="BI402" s="36">
        <v>2.1586336873510601</v>
      </c>
      <c r="BJ402" s="36">
        <v>22.7742868838764</v>
      </c>
      <c r="BK402" s="36">
        <v>37.340581700708</v>
      </c>
      <c r="BL402" s="39">
        <v>13.108137183233501</v>
      </c>
      <c r="BM402" s="39">
        <v>0</v>
      </c>
      <c r="BN402" s="39">
        <v>0</v>
      </c>
      <c r="BO402" s="39">
        <v>0.156262117787446</v>
      </c>
      <c r="BP402" s="39">
        <v>7.3645614661868905E-2</v>
      </c>
      <c r="BQ402" s="39">
        <v>41.271010017065599</v>
      </c>
      <c r="BR402" s="39">
        <v>40.583464840936301</v>
      </c>
      <c r="BS402" s="39">
        <v>0.26564298312370899</v>
      </c>
      <c r="BT402" s="39">
        <v>0.35171989379282298</v>
      </c>
      <c r="BU402" s="40">
        <v>4.19011734939878</v>
      </c>
      <c r="BV402" s="41">
        <v>3438.9013</v>
      </c>
      <c r="BW402" s="7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 s="71">
        <v>2957</v>
      </c>
      <c r="E403" s="25">
        <v>35</v>
      </c>
      <c r="F403" s="25">
        <v>33</v>
      </c>
      <c r="G403" s="25">
        <v>82</v>
      </c>
      <c r="H403" s="25">
        <v>112</v>
      </c>
      <c r="I403" s="26">
        <v>2</v>
      </c>
      <c r="J403" s="25">
        <v>-30</v>
      </c>
      <c r="K403" s="27">
        <v>-28</v>
      </c>
      <c r="L403" s="28">
        <v>-0.94690564761582696</v>
      </c>
      <c r="M403" s="28">
        <v>7.0000000000000007E-2</v>
      </c>
      <c r="N403" s="72">
        <v>-1.01454176530267</v>
      </c>
      <c r="O403" s="73">
        <v>41.964321947920197</v>
      </c>
      <c r="P403">
        <v>462</v>
      </c>
      <c r="Q403">
        <v>525</v>
      </c>
      <c r="R403" s="32">
        <v>15.6239431856611</v>
      </c>
      <c r="S403" s="31">
        <v>66.621575921542103</v>
      </c>
      <c r="T403" s="32">
        <v>17.754480892796799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>
        <v>82730900.530000001</v>
      </c>
      <c r="AA403" s="33">
        <v>51877626.43</v>
      </c>
      <c r="AB403" s="31">
        <v>84887110.790000007</v>
      </c>
      <c r="AC403" s="30">
        <v>28707.1730774434</v>
      </c>
      <c r="AD403" s="72">
        <v>4.3197616683217497</v>
      </c>
      <c r="AE403" s="74">
        <v>87</v>
      </c>
      <c r="AF403" s="30">
        <v>308</v>
      </c>
      <c r="AG403" s="30">
        <v>159</v>
      </c>
      <c r="AH403" s="30">
        <v>142</v>
      </c>
      <c r="AI403" s="30">
        <v>13</v>
      </c>
      <c r="AJ403" s="37">
        <v>1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/>
      <c r="AT403" s="37">
        <v>3</v>
      </c>
      <c r="AU403" s="30">
        <v>0</v>
      </c>
      <c r="AV403" s="30">
        <v>2</v>
      </c>
      <c r="AW403" s="30">
        <v>1</v>
      </c>
      <c r="AX403" s="30">
        <v>0</v>
      </c>
      <c r="AY403" s="30">
        <v>0</v>
      </c>
      <c r="AZ403" s="31">
        <v>99.6</v>
      </c>
      <c r="BA403" s="31">
        <v>28.3</v>
      </c>
      <c r="BB403" s="31">
        <v>83.3</v>
      </c>
      <c r="BC403" s="38">
        <v>55.066683585819199</v>
      </c>
      <c r="BD403" s="38">
        <v>47.057324546311698</v>
      </c>
      <c r="BE403" s="38">
        <v>51.967553997790198</v>
      </c>
      <c r="BF403" s="36">
        <v>1.3061312346837699</v>
      </c>
      <c r="BG403" s="36">
        <v>9.29513082666044</v>
      </c>
      <c r="BH403" s="36">
        <v>21.141259816406201</v>
      </c>
      <c r="BI403" s="36">
        <v>14.344780404087</v>
      </c>
      <c r="BJ403" s="36">
        <v>18.949352849286502</v>
      </c>
      <c r="BK403" s="36">
        <v>34.963344868876099</v>
      </c>
      <c r="BL403" s="39">
        <v>25.912908011869401</v>
      </c>
      <c r="BM403" s="39">
        <v>0</v>
      </c>
      <c r="BN403" s="39">
        <v>0</v>
      </c>
      <c r="BO403" s="39">
        <v>0.53696704669686102</v>
      </c>
      <c r="BP403" s="39">
        <v>0</v>
      </c>
      <c r="BQ403" s="39">
        <v>28.6168085272528</v>
      </c>
      <c r="BR403" s="39">
        <v>37.060887474621303</v>
      </c>
      <c r="BS403" s="39">
        <v>0.57726065906606305</v>
      </c>
      <c r="BT403" s="39">
        <v>0.98221146337654197</v>
      </c>
      <c r="BU403" s="40">
        <v>6.3129568171169801</v>
      </c>
      <c r="BV403" s="41">
        <v>5122.3999999999996</v>
      </c>
      <c r="BW403" s="72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 s="71">
        <v>259</v>
      </c>
      <c r="E404" s="25">
        <v>2</v>
      </c>
      <c r="F404" s="25">
        <v>1</v>
      </c>
      <c r="G404" s="25">
        <v>7</v>
      </c>
      <c r="H404" s="25">
        <v>16</v>
      </c>
      <c r="I404" s="26">
        <v>1</v>
      </c>
      <c r="J404" s="25">
        <v>-9</v>
      </c>
      <c r="K404" s="27">
        <v>-8</v>
      </c>
      <c r="L404" s="28">
        <v>-3.0888030888030902</v>
      </c>
      <c r="M404" s="28">
        <v>0.39</v>
      </c>
      <c r="N404" s="72">
        <v>-3.4749034749034702</v>
      </c>
      <c r="O404" s="73">
        <v>45.8899613899614</v>
      </c>
      <c r="P404">
        <v>25</v>
      </c>
      <c r="Q404">
        <v>59</v>
      </c>
      <c r="R404" s="32">
        <v>9.6525096525096501</v>
      </c>
      <c r="S404" s="31">
        <v>67.567567567567593</v>
      </c>
      <c r="T404" s="32">
        <v>22.779922779922799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>
        <v>11912725.060000001</v>
      </c>
      <c r="AA404" s="33">
        <v>5581517.5300000003</v>
      </c>
      <c r="AB404" s="31">
        <v>22049420.77</v>
      </c>
      <c r="AC404" s="30">
        <v>85132.898725868698</v>
      </c>
      <c r="AD404" s="72">
        <v>5.9459459459459501</v>
      </c>
      <c r="AE404" s="74">
        <v>11</v>
      </c>
      <c r="AF404" s="30">
        <v>60</v>
      </c>
      <c r="AG404" s="30">
        <v>22</v>
      </c>
      <c r="AH404" s="30">
        <v>0</v>
      </c>
      <c r="AI404" s="30">
        <v>0</v>
      </c>
      <c r="AJ404" s="37">
        <v>0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/>
      <c r="AT404" s="37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1">
        <v>98.9</v>
      </c>
      <c r="BA404" s="31">
        <v>6.8</v>
      </c>
      <c r="BB404" s="31">
        <v>0</v>
      </c>
      <c r="BC404" s="38">
        <v>70.4748991354042</v>
      </c>
      <c r="BD404" s="38">
        <v>29.587477859056399</v>
      </c>
      <c r="BE404" s="38">
        <v>70.039254642808004</v>
      </c>
      <c r="BF404" s="36">
        <v>15.2763456348516</v>
      </c>
      <c r="BG404" s="36">
        <v>9.4800528314710206</v>
      </c>
      <c r="BH404" s="36">
        <v>12.925945314308199</v>
      </c>
      <c r="BI404" s="36">
        <v>10.892326985779199</v>
      </c>
      <c r="BJ404" s="36">
        <v>35.845673130265602</v>
      </c>
      <c r="BK404" s="36">
        <v>15.5796561033243</v>
      </c>
      <c r="BL404" s="39">
        <v>20.851745177880101</v>
      </c>
      <c r="BM404" s="39">
        <v>0</v>
      </c>
      <c r="BN404" s="39">
        <v>0</v>
      </c>
      <c r="BO404" s="39">
        <v>0.263059892816287</v>
      </c>
      <c r="BP404" s="39">
        <v>0</v>
      </c>
      <c r="BQ404" s="39">
        <v>49.360094064707802</v>
      </c>
      <c r="BR404" s="39">
        <v>20.845054637253501</v>
      </c>
      <c r="BS404" s="39">
        <v>0.51584694350746296</v>
      </c>
      <c r="BT404" s="39">
        <v>0.56864675810435295</v>
      </c>
      <c r="BU404" s="40">
        <v>7.5955525257305201</v>
      </c>
      <c r="BV404" s="41">
        <v>2235.9926999999998</v>
      </c>
      <c r="BW404" s="72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 s="71">
        <v>3796</v>
      </c>
      <c r="E405" s="25">
        <v>36</v>
      </c>
      <c r="F405" s="25">
        <v>52</v>
      </c>
      <c r="G405" s="25">
        <v>72</v>
      </c>
      <c r="H405" s="25">
        <v>118</v>
      </c>
      <c r="I405" s="26">
        <v>-16</v>
      </c>
      <c r="J405" s="25">
        <v>-46</v>
      </c>
      <c r="K405" s="27">
        <v>-62</v>
      </c>
      <c r="L405" s="28">
        <v>-1.63329820864067</v>
      </c>
      <c r="M405" s="28">
        <v>-0.42</v>
      </c>
      <c r="N405" s="72">
        <v>-1.2118018967334001</v>
      </c>
      <c r="O405" s="73">
        <v>44.600895679662798</v>
      </c>
      <c r="P405">
        <v>483</v>
      </c>
      <c r="Q405">
        <v>869</v>
      </c>
      <c r="R405" s="32">
        <v>12.7239199157007</v>
      </c>
      <c r="S405" s="31">
        <v>64.383561643835606</v>
      </c>
      <c r="T405" s="32">
        <v>22.892518440463601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>
        <v>137204105.03</v>
      </c>
      <c r="AA405" s="33">
        <v>66546208.030000001</v>
      </c>
      <c r="AB405" s="31">
        <v>140016576.31999999</v>
      </c>
      <c r="AC405" s="30">
        <v>36885.294077976803</v>
      </c>
      <c r="AD405" s="72">
        <v>5.3301511535401804</v>
      </c>
      <c r="AE405" s="74">
        <v>134</v>
      </c>
      <c r="AF405" s="30">
        <v>257</v>
      </c>
      <c r="AG405" s="30">
        <v>195</v>
      </c>
      <c r="AH405" s="30">
        <v>156</v>
      </c>
      <c r="AI405" s="30">
        <v>2</v>
      </c>
      <c r="AJ405" s="37">
        <v>6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/>
      <c r="AT405" s="37">
        <v>19</v>
      </c>
      <c r="AU405" s="30">
        <v>2</v>
      </c>
      <c r="AV405" s="30">
        <v>10</v>
      </c>
      <c r="AW405" s="30">
        <v>3</v>
      </c>
      <c r="AX405" s="30">
        <v>0</v>
      </c>
      <c r="AY405" s="30">
        <v>4</v>
      </c>
      <c r="AZ405" s="31">
        <v>99.1</v>
      </c>
      <c r="BA405" s="31">
        <v>70.599999999999994</v>
      </c>
      <c r="BB405" s="31">
        <v>72.3</v>
      </c>
      <c r="BC405" s="38">
        <v>20.788005564435601</v>
      </c>
      <c r="BD405" s="38">
        <v>24.4146695271757</v>
      </c>
      <c r="BE405" s="38">
        <v>68.399513629116996</v>
      </c>
      <c r="BF405" s="36">
        <v>0.106422550791824</v>
      </c>
      <c r="BG405" s="36">
        <v>1.8110597967436199</v>
      </c>
      <c r="BH405" s="36">
        <v>6.9066127317725696</v>
      </c>
      <c r="BI405" s="36">
        <v>3.79561894481966</v>
      </c>
      <c r="BJ405" s="36">
        <v>12.1327257967507</v>
      </c>
      <c r="BK405" s="36">
        <v>75.247560179121706</v>
      </c>
      <c r="BL405" s="39">
        <v>5.0753228598478399</v>
      </c>
      <c r="BM405" s="39">
        <v>0</v>
      </c>
      <c r="BN405" s="39">
        <v>0</v>
      </c>
      <c r="BO405" s="39">
        <v>1.48095238943154</v>
      </c>
      <c r="BP405" s="39">
        <v>1.2835615888497701E-2</v>
      </c>
      <c r="BQ405" s="39">
        <v>14.2188946992677</v>
      </c>
      <c r="BR405" s="39">
        <v>71.698365424060597</v>
      </c>
      <c r="BS405" s="39">
        <v>1.2820905381214101</v>
      </c>
      <c r="BT405" s="39">
        <v>0.83438951633353398</v>
      </c>
      <c r="BU405" s="40">
        <v>5.3971489570488904</v>
      </c>
      <c r="BV405" s="41">
        <v>8592.4976999999999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8">
        <v>34141</v>
      </c>
      <c r="E406" s="41">
        <v>362</v>
      </c>
      <c r="F406" s="41">
        <v>377</v>
      </c>
      <c r="G406" s="41">
        <v>432</v>
      </c>
      <c r="H406" s="41">
        <v>545</v>
      </c>
      <c r="I406" s="48">
        <v>-15</v>
      </c>
      <c r="J406" s="49">
        <v>-113</v>
      </c>
      <c r="K406" s="27">
        <v>-128</v>
      </c>
      <c r="L406" s="72">
        <v>-0.37491579039864098</v>
      </c>
      <c r="M406" s="72">
        <v>-4.3935444187340703E-2</v>
      </c>
      <c r="N406" s="72">
        <v>-0.33098034621130001</v>
      </c>
      <c r="O406" s="32">
        <v>42.38</v>
      </c>
      <c r="P406">
        <v>5210</v>
      </c>
      <c r="Q406">
        <v>6567</v>
      </c>
      <c r="R406" s="32">
        <v>15.260244281069681</v>
      </c>
      <c r="S406" s="32">
        <v>65.504818253712557</v>
      </c>
      <c r="T406" s="32">
        <v>19.234937465217776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>
        <v>2.2499669123000001</v>
      </c>
      <c r="AE406">
        <v>510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>
        <v>63.122446922833895</v>
      </c>
      <c r="BD406">
        <v>73.936864460406142</v>
      </c>
      <c r="BE406">
        <v>20.31665985564004</v>
      </c>
      <c r="BL406" s="72">
        <v>46.670758025427503</v>
      </c>
      <c r="BM406" s="72">
        <v>0</v>
      </c>
      <c r="BN406" s="72">
        <v>0</v>
      </c>
      <c r="BO406" s="72">
        <v>3.1036852808939703</v>
      </c>
      <c r="BP406" s="72">
        <v>0.5236307826433273</v>
      </c>
      <c r="BQ406" s="72">
        <v>12.824372833869086</v>
      </c>
      <c r="BR406" s="72">
        <v>23.025979361787805</v>
      </c>
      <c r="BS406" s="72">
        <v>1.5386966642899866</v>
      </c>
      <c r="BT406" s="72">
        <v>1.5693502060041851</v>
      </c>
      <c r="BU406" s="72">
        <v>10.743526845084135</v>
      </c>
      <c r="BV406" s="41">
        <v>33492.377800000002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8">
        <v>38330</v>
      </c>
      <c r="E407" s="41">
        <v>355</v>
      </c>
      <c r="F407" s="41">
        <v>499</v>
      </c>
      <c r="G407" s="41">
        <v>431</v>
      </c>
      <c r="H407" s="41">
        <v>616</v>
      </c>
      <c r="I407" s="48">
        <v>-144</v>
      </c>
      <c r="J407" s="49">
        <v>-185</v>
      </c>
      <c r="K407" s="27">
        <v>-329</v>
      </c>
      <c r="L407" s="72">
        <v>-0.85833550743542897</v>
      </c>
      <c r="M407" s="72">
        <v>-0.37568484216018799</v>
      </c>
      <c r="N407" s="72">
        <v>-0.48265066527524098</v>
      </c>
      <c r="O407" s="32">
        <v>43.655000000000001</v>
      </c>
      <c r="P407">
        <v>5406</v>
      </c>
      <c r="Q407">
        <v>8165</v>
      </c>
      <c r="R407" s="32">
        <v>14.103835116097052</v>
      </c>
      <c r="S407" s="32">
        <v>64.594312548917287</v>
      </c>
      <c r="T407" s="32">
        <v>21.301852334985654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>
        <v>5.5126835252999999</v>
      </c>
      <c r="AE407">
        <v>1393</v>
      </c>
      <c r="AF407">
        <v>894</v>
      </c>
      <c r="AG407">
        <v>1087</v>
      </c>
      <c r="AH407">
        <v>232</v>
      </c>
      <c r="AI407">
        <v>216</v>
      </c>
      <c r="AJ407">
        <v>37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140</v>
      </c>
      <c r="AZ407" s="32">
        <v>99.427519346393893</v>
      </c>
      <c r="BA407" s="32">
        <v>66.176088650333298</v>
      </c>
      <c r="BB407" s="32">
        <v>65.338634642432098</v>
      </c>
      <c r="BC407">
        <v>32.77433398074858</v>
      </c>
      <c r="BD407">
        <v>58.203109537397111</v>
      </c>
      <c r="BE407">
        <v>37.105103263664802</v>
      </c>
      <c r="BL407" s="72">
        <v>19.075681506967467</v>
      </c>
      <c r="BM407" s="72">
        <v>8.5395753790717865E-5</v>
      </c>
      <c r="BN407" s="72">
        <v>0</v>
      </c>
      <c r="BO407" s="72">
        <v>1.5166847760601709</v>
      </c>
      <c r="BP407" s="72">
        <v>2.0931834432014379E-2</v>
      </c>
      <c r="BQ407" s="72">
        <v>12.160950467535146</v>
      </c>
      <c r="BR407" s="72">
        <v>59.690236221553349</v>
      </c>
      <c r="BS407" s="72">
        <v>1.0341361806781106</v>
      </c>
      <c r="BT407" s="72">
        <v>0.92679274459595229</v>
      </c>
      <c r="BU407" s="72">
        <v>5.5745008724240224</v>
      </c>
      <c r="BV407" s="41">
        <v>71900.530499999993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8">
        <v>10667</v>
      </c>
      <c r="E408" s="41">
        <v>92</v>
      </c>
      <c r="F408" s="41">
        <v>144</v>
      </c>
      <c r="G408" s="41">
        <v>203</v>
      </c>
      <c r="H408" s="41">
        <v>228</v>
      </c>
      <c r="I408" s="48">
        <v>-52</v>
      </c>
      <c r="J408" s="49">
        <v>-25</v>
      </c>
      <c r="K408" s="27">
        <v>-77</v>
      </c>
      <c r="L408" s="72">
        <v>-0.72185244211118405</v>
      </c>
      <c r="M408" s="72">
        <v>-0.48748476610105901</v>
      </c>
      <c r="N408" s="72">
        <v>-0.23436767601012501</v>
      </c>
      <c r="O408" s="32">
        <v>44.078899999999997</v>
      </c>
      <c r="P408">
        <v>1466</v>
      </c>
      <c r="Q408">
        <v>2324</v>
      </c>
      <c r="R408" s="32">
        <v>13.743320521233713</v>
      </c>
      <c r="S408" s="32">
        <v>64.469860316865095</v>
      </c>
      <c r="T408" s="32">
        <v>21.786819161901192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>
        <v>2.7057981389000001</v>
      </c>
      <c r="AE408">
        <v>189</v>
      </c>
      <c r="AF408">
        <v>951</v>
      </c>
      <c r="AG408">
        <v>497</v>
      </c>
      <c r="AH408">
        <v>233</v>
      </c>
      <c r="AI408">
        <v>53</v>
      </c>
      <c r="AJ408">
        <v>16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>
        <v>56.931508331715854</v>
      </c>
      <c r="BD408">
        <v>76.917969404559273</v>
      </c>
      <c r="BE408">
        <v>18.384719301613391</v>
      </c>
      <c r="BL408" s="72">
        <v>43.790560160143308</v>
      </c>
      <c r="BM408" s="72">
        <v>0</v>
      </c>
      <c r="BN408" s="72">
        <v>0</v>
      </c>
      <c r="BO408" s="72">
        <v>2.4360553430205258</v>
      </c>
      <c r="BP408" s="72">
        <v>0.23819482759141422</v>
      </c>
      <c r="BQ408" s="72">
        <v>10.466698000960598</v>
      </c>
      <c r="BR408" s="72">
        <v>33.975272420793829</v>
      </c>
      <c r="BS408" s="72">
        <v>0.81150888458151194</v>
      </c>
      <c r="BT408" s="72">
        <v>1.2766234037309248</v>
      </c>
      <c r="BU408" s="72">
        <v>7.0050869591778895</v>
      </c>
      <c r="BV408" s="41">
        <v>17812.645400000001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8">
        <v>15167</v>
      </c>
      <c r="E409" s="41">
        <v>128</v>
      </c>
      <c r="F409" s="41">
        <v>162</v>
      </c>
      <c r="G409" s="41">
        <v>294</v>
      </c>
      <c r="H409" s="41">
        <v>270</v>
      </c>
      <c r="I409" s="48">
        <v>-34</v>
      </c>
      <c r="J409" s="49">
        <v>24</v>
      </c>
      <c r="K409" s="27">
        <v>-10</v>
      </c>
      <c r="L409" s="72">
        <v>-6.5932616865563398E-2</v>
      </c>
      <c r="M409" s="72">
        <v>-0.22417089734291501</v>
      </c>
      <c r="N409" s="72">
        <v>0.158238280477352</v>
      </c>
      <c r="O409" s="32">
        <v>42.525300000000001</v>
      </c>
      <c r="P409">
        <v>2324</v>
      </c>
      <c r="Q409">
        <v>2841</v>
      </c>
      <c r="R409" s="32">
        <v>15.322740159556933</v>
      </c>
      <c r="S409" s="32">
        <v>65.945803388936511</v>
      </c>
      <c r="T409" s="32">
        <v>18.73145645150656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>
        <v>3.8220986795999998</v>
      </c>
      <c r="AE409">
        <v>385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>
        <v>67.73748135983648</v>
      </c>
      <c r="BD409">
        <v>76.142939486087585</v>
      </c>
      <c r="BE409">
        <v>10.242284458683885</v>
      </c>
      <c r="BL409" s="72">
        <v>51.577309441220152</v>
      </c>
      <c r="BM409" s="72">
        <v>0.6833039445054776</v>
      </c>
      <c r="BN409" s="72">
        <v>5.1820493204662744E-3</v>
      </c>
      <c r="BO409" s="72">
        <v>4.5798029779453904</v>
      </c>
      <c r="BP409" s="72">
        <v>3.9540174208225767</v>
      </c>
      <c r="BQ409" s="72">
        <v>6.9378655260224269</v>
      </c>
      <c r="BR409" s="72">
        <v>18.534085738573772</v>
      </c>
      <c r="BS409" s="72">
        <v>1.5912878253988554</v>
      </c>
      <c r="BT409" s="72">
        <v>1.9507575173304064</v>
      </c>
      <c r="BU409" s="72">
        <v>10.186387558860471</v>
      </c>
      <c r="BV409" s="41">
        <v>11864.0322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8">
        <v>23734</v>
      </c>
      <c r="E410" s="41">
        <v>274</v>
      </c>
      <c r="F410" s="41">
        <v>252</v>
      </c>
      <c r="G410" s="41">
        <v>359</v>
      </c>
      <c r="H410" s="41">
        <v>390</v>
      </c>
      <c r="I410" s="48">
        <v>22</v>
      </c>
      <c r="J410" s="49">
        <v>-31</v>
      </c>
      <c r="K410" s="27">
        <v>-9</v>
      </c>
      <c r="L410" s="72">
        <v>-3.7920283138114103E-2</v>
      </c>
      <c r="M410" s="72">
        <v>9.2694025448723405E-2</v>
      </c>
      <c r="N410" s="72">
        <v>-0.13061430858683701</v>
      </c>
      <c r="O410" s="32">
        <v>42.687199999999997</v>
      </c>
      <c r="P410">
        <v>3713</v>
      </c>
      <c r="Q410">
        <v>4838</v>
      </c>
      <c r="R410" s="32">
        <v>15.644223476868627</v>
      </c>
      <c r="S410" s="32">
        <v>63.971517653998475</v>
      </c>
      <c r="T410" s="32">
        <v>20.384258869132889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>
        <v>1.7637487797</v>
      </c>
      <c r="AE410">
        <v>271</v>
      </c>
      <c r="AF410">
        <v>2601</v>
      </c>
      <c r="AG410">
        <v>1086</v>
      </c>
      <c r="AH410">
        <v>1035</v>
      </c>
      <c r="AI410">
        <v>219</v>
      </c>
      <c r="AJ410">
        <v>66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16</v>
      </c>
      <c r="AZ410" s="32">
        <v>99.321642824180898</v>
      </c>
      <c r="BA410" s="32">
        <v>74.044080430681504</v>
      </c>
      <c r="BB410" s="32">
        <v>52.608287515086502</v>
      </c>
      <c r="BC410">
        <v>57.905173555967885</v>
      </c>
      <c r="BD410">
        <v>84.721629121497941</v>
      </c>
      <c r="BE410">
        <v>8.2202291463697676</v>
      </c>
      <c r="BL410" s="72">
        <v>49.058206382246816</v>
      </c>
      <c r="BM410" s="72">
        <v>0.20331133058087697</v>
      </c>
      <c r="BN410" s="72">
        <v>0</v>
      </c>
      <c r="BO410" s="72">
        <v>2.5507968905737588</v>
      </c>
      <c r="BP410" s="72">
        <v>1.3329209986627408</v>
      </c>
      <c r="BQ410" s="72">
        <v>4.7599379539036715</v>
      </c>
      <c r="BR410" s="72">
        <v>32.698681647130655</v>
      </c>
      <c r="BS410" s="72">
        <v>1.2573799163865425</v>
      </c>
      <c r="BT410" s="72">
        <v>1.6586206976948787</v>
      </c>
      <c r="BU410" s="72">
        <v>6.4801441828200534</v>
      </c>
      <c r="BV410" s="41">
        <v>24747.8583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8">
        <v>18291</v>
      </c>
      <c r="E411" s="41">
        <v>213</v>
      </c>
      <c r="F411" s="41">
        <v>205</v>
      </c>
      <c r="G411" s="41">
        <v>298</v>
      </c>
      <c r="H411" s="41">
        <v>276</v>
      </c>
      <c r="I411" s="48">
        <v>8</v>
      </c>
      <c r="J411" s="49">
        <v>22</v>
      </c>
      <c r="K411" s="27">
        <v>30</v>
      </c>
      <c r="L411" s="72">
        <v>0.16401508938822401</v>
      </c>
      <c r="M411" s="72">
        <v>4.3737357170193003E-2</v>
      </c>
      <c r="N411" s="72">
        <v>0.12027773221803099</v>
      </c>
      <c r="O411" s="32">
        <v>42.763199999999998</v>
      </c>
      <c r="P411">
        <v>2704</v>
      </c>
      <c r="Q411">
        <v>3637</v>
      </c>
      <c r="R411" s="32">
        <v>14.78322672352523</v>
      </c>
      <c r="S411" s="32">
        <v>65.332677272975786</v>
      </c>
      <c r="T411" s="32">
        <v>19.884096003498989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>
        <v>4.0926448614000002</v>
      </c>
      <c r="AE411">
        <v>493</v>
      </c>
      <c r="AF411">
        <v>854</v>
      </c>
      <c r="AG411">
        <v>690</v>
      </c>
      <c r="AH411">
        <v>1818</v>
      </c>
      <c r="AI411">
        <v>516</v>
      </c>
      <c r="AJ411">
        <v>44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8</v>
      </c>
      <c r="AZ411" s="32">
        <v>99.774708009723099</v>
      </c>
      <c r="BA411" s="32">
        <v>68.158019990480696</v>
      </c>
      <c r="BB411" s="32">
        <v>59.208677569830797</v>
      </c>
      <c r="BC411">
        <v>54.191941963805071</v>
      </c>
      <c r="BD411">
        <v>76.171297478518795</v>
      </c>
      <c r="BE411">
        <v>17.28953745384371</v>
      </c>
      <c r="BL411" s="72">
        <v>41.278705322636213</v>
      </c>
      <c r="BM411" s="72">
        <v>0</v>
      </c>
      <c r="BN411" s="72">
        <v>0</v>
      </c>
      <c r="BO411" s="72">
        <v>2.0073318022723652</v>
      </c>
      <c r="BP411" s="72">
        <v>1.5363687360991616</v>
      </c>
      <c r="BQ411" s="72">
        <v>9.3695361027973245</v>
      </c>
      <c r="BR411" s="72">
        <v>35.139988744055884</v>
      </c>
      <c r="BS411" s="72">
        <v>1.6893461779588461</v>
      </c>
      <c r="BT411" s="72">
        <v>1.5143177758335955</v>
      </c>
      <c r="BU411" s="72">
        <v>7.4644053383466202</v>
      </c>
      <c r="BV411" s="41">
        <v>18835.914400000001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8">
        <v>164535</v>
      </c>
      <c r="E412" s="41">
        <v>1930</v>
      </c>
      <c r="F412" s="41">
        <v>1622</v>
      </c>
      <c r="G412" s="41">
        <v>2632</v>
      </c>
      <c r="H412" s="41">
        <v>2400</v>
      </c>
      <c r="I412" s="48">
        <v>308</v>
      </c>
      <c r="J412" s="49">
        <v>232</v>
      </c>
      <c r="K412" s="27">
        <v>540</v>
      </c>
      <c r="L412" s="72">
        <v>0.32819764791685702</v>
      </c>
      <c r="M412" s="72">
        <v>0.18719421399702199</v>
      </c>
      <c r="N412" s="72">
        <v>0.141003433919835</v>
      </c>
      <c r="O412" s="32">
        <v>42.094999999999999</v>
      </c>
      <c r="P412">
        <v>27386</v>
      </c>
      <c r="Q412">
        <v>31950</v>
      </c>
      <c r="R412" s="32">
        <v>16.644482936761175</v>
      </c>
      <c r="S412" s="32">
        <v>63.937156228158145</v>
      </c>
      <c r="T412" s="32">
        <v>19.41836083508068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>
        <v>2.7823704473999999</v>
      </c>
      <c r="AE412">
        <v>2945</v>
      </c>
      <c r="AF412">
        <v>5698</v>
      </c>
      <c r="AG412">
        <v>2944</v>
      </c>
      <c r="AH412">
        <v>12243</v>
      </c>
      <c r="AI412">
        <v>11845</v>
      </c>
      <c r="AJ412">
        <v>655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73</v>
      </c>
      <c r="AZ412" s="32">
        <v>99.780221252872906</v>
      </c>
      <c r="BA412" s="32">
        <v>81.068662291161402</v>
      </c>
      <c r="BB412" s="32">
        <v>87.997014214654797</v>
      </c>
      <c r="BC412">
        <v>46.077447589511394</v>
      </c>
      <c r="BD412">
        <v>84.991576711496748</v>
      </c>
      <c r="BE412">
        <v>8.5424243794579642</v>
      </c>
      <c r="BL412" s="72">
        <v>39.161949214739302</v>
      </c>
      <c r="BM412" s="72">
        <v>0.41923443326546395</v>
      </c>
      <c r="BN412" s="72">
        <v>3.0488254710777474E-3</v>
      </c>
      <c r="BO412" s="72">
        <v>2.4018996645442505</v>
      </c>
      <c r="BP412" s="72">
        <v>0.15518433517291949</v>
      </c>
      <c r="BQ412" s="72">
        <v>3.9361311163183887</v>
      </c>
      <c r="BR412" s="72">
        <v>32.722453429172575</v>
      </c>
      <c r="BS412" s="72">
        <v>1.1137216968215391</v>
      </c>
      <c r="BT412" s="72">
        <v>2.0640444396252291</v>
      </c>
      <c r="BU412" s="72">
        <v>18.022332844869254</v>
      </c>
      <c r="BV412" s="41">
        <v>81697.034599999999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8">
        <v>97920</v>
      </c>
      <c r="E413" s="41">
        <v>1019</v>
      </c>
      <c r="F413" s="41">
        <v>1117</v>
      </c>
      <c r="G413" s="41">
        <v>1262</v>
      </c>
      <c r="H413" s="41">
        <v>1169</v>
      </c>
      <c r="I413" s="48">
        <v>-98</v>
      </c>
      <c r="J413" s="49">
        <v>93</v>
      </c>
      <c r="K413" s="27">
        <v>-5</v>
      </c>
      <c r="L413" s="72">
        <v>-5.1062091503268001E-3</v>
      </c>
      <c r="M413" s="72">
        <v>-0.100081699346405</v>
      </c>
      <c r="N413" s="72">
        <v>9.4975490196078399E-2</v>
      </c>
      <c r="O413" s="32">
        <v>42.688699999999997</v>
      </c>
      <c r="P413">
        <v>15506</v>
      </c>
      <c r="Q413">
        <v>19748</v>
      </c>
      <c r="R413" s="32">
        <v>15.835375816993464</v>
      </c>
      <c r="S413" s="32">
        <v>63.997140522875817</v>
      </c>
      <c r="T413" s="32">
        <v>20.167483660130721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>
        <v>2.2931348483999998</v>
      </c>
      <c r="AE413">
        <v>1448</v>
      </c>
      <c r="AF413">
        <v>5230</v>
      </c>
      <c r="AG413">
        <v>2715</v>
      </c>
      <c r="AH413">
        <v>2448</v>
      </c>
      <c r="AI413">
        <v>614</v>
      </c>
      <c r="AJ413">
        <v>336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>
        <v>72.138297485774856</v>
      </c>
      <c r="BD413">
        <v>90.278621832485442</v>
      </c>
      <c r="BE413">
        <v>4.7415952747729264</v>
      </c>
      <c r="BL413" s="72">
        <v>65.125460783576045</v>
      </c>
      <c r="BM413" s="72">
        <v>2.6571842588211502E-2</v>
      </c>
      <c r="BN413" s="72">
        <v>3.0496903991572241E-3</v>
      </c>
      <c r="BO413" s="72">
        <v>2.9177915398335954</v>
      </c>
      <c r="BP413" s="72">
        <v>0.64491752449073714</v>
      </c>
      <c r="BQ413" s="72">
        <v>3.4205061048871381</v>
      </c>
      <c r="BR413" s="72">
        <v>16.089432756984703</v>
      </c>
      <c r="BS413" s="72">
        <v>0.99158848438775304</v>
      </c>
      <c r="BT413" s="72">
        <v>2.1711075864456348</v>
      </c>
      <c r="BU413" s="72">
        <v>8.6095736864070496</v>
      </c>
      <c r="BV413" s="41">
        <v>59894.604399999997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8">
        <v>80617</v>
      </c>
      <c r="E414" s="41">
        <v>789</v>
      </c>
      <c r="F414" s="41">
        <v>958</v>
      </c>
      <c r="G414" s="41">
        <v>935</v>
      </c>
      <c r="H414" s="41">
        <v>1218</v>
      </c>
      <c r="I414" s="48">
        <v>-169</v>
      </c>
      <c r="J414" s="49">
        <v>-283</v>
      </c>
      <c r="K414" s="27">
        <v>-452</v>
      </c>
      <c r="L414" s="72">
        <v>-0.56067578798516504</v>
      </c>
      <c r="M414" s="72">
        <v>-0.209633203914807</v>
      </c>
      <c r="N414" s="72">
        <v>-0.35104258407035699</v>
      </c>
      <c r="O414" s="32">
        <v>43.7879</v>
      </c>
      <c r="P414">
        <v>11702</v>
      </c>
      <c r="Q414">
        <v>17244</v>
      </c>
      <c r="R414" s="32">
        <v>14.515548829651316</v>
      </c>
      <c r="S414" s="32">
        <v>64.094421772082796</v>
      </c>
      <c r="T414" s="32">
        <v>21.390029398265874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>
        <v>4.6717557251999997</v>
      </c>
      <c r="AE414">
        <v>2448</v>
      </c>
      <c r="AF414">
        <v>5056</v>
      </c>
      <c r="AG414">
        <v>2525</v>
      </c>
      <c r="AH414">
        <v>3800</v>
      </c>
      <c r="AI414">
        <v>1523</v>
      </c>
      <c r="AJ414">
        <v>56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19</v>
      </c>
      <c r="AZ414" s="32">
        <v>99.7882089671524</v>
      </c>
      <c r="BA414" s="32">
        <v>79.715254782620406</v>
      </c>
      <c r="BB414" s="32">
        <v>83.671824010442705</v>
      </c>
      <c r="BC414">
        <v>73.448859515715171</v>
      </c>
      <c r="BD414">
        <v>88.954833071608647</v>
      </c>
      <c r="BE414">
        <v>3.8940730995502415</v>
      </c>
      <c r="BL414" s="72">
        <v>65.336310375204775</v>
      </c>
      <c r="BM414" s="72">
        <v>1.2594627807821301</v>
      </c>
      <c r="BN414" s="72">
        <v>0</v>
      </c>
      <c r="BO414" s="72">
        <v>3.5126494024538135</v>
      </c>
      <c r="BP414" s="72">
        <v>0.48028467694655397</v>
      </c>
      <c r="BQ414" s="72">
        <v>2.8601522803279122</v>
      </c>
      <c r="BR414" s="72">
        <v>10.186211962871013</v>
      </c>
      <c r="BS414" s="72">
        <v>2.233151949319522</v>
      </c>
      <c r="BT414" s="72">
        <v>2.392877127642167</v>
      </c>
      <c r="BU414" s="72">
        <v>11.738899444452116</v>
      </c>
      <c r="BV414" s="41">
        <v>40076.023500000003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8">
        <v>24221</v>
      </c>
      <c r="E415" s="41">
        <v>267</v>
      </c>
      <c r="F415" s="41">
        <v>254</v>
      </c>
      <c r="G415" s="41">
        <v>481</v>
      </c>
      <c r="H415" s="41">
        <v>472</v>
      </c>
      <c r="I415" s="48">
        <v>13</v>
      </c>
      <c r="J415" s="49">
        <v>9</v>
      </c>
      <c r="K415" s="27">
        <v>22</v>
      </c>
      <c r="L415" s="72">
        <v>9.0830271252219194E-2</v>
      </c>
      <c r="M415" s="72">
        <v>5.3672433012674998E-2</v>
      </c>
      <c r="N415" s="72">
        <v>3.7157838239544203E-2</v>
      </c>
      <c r="O415" s="32">
        <v>42.150199999999998</v>
      </c>
      <c r="P415">
        <v>3884</v>
      </c>
      <c r="Q415">
        <v>4718</v>
      </c>
      <c r="R415" s="32">
        <v>16.035671524709961</v>
      </c>
      <c r="S415" s="32">
        <v>64.485363940382314</v>
      </c>
      <c r="T415" s="32">
        <v>19.478964534907725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>
        <v>3.3640114249000002</v>
      </c>
      <c r="AE415">
        <v>530</v>
      </c>
      <c r="AF415">
        <v>2176</v>
      </c>
      <c r="AG415">
        <v>958</v>
      </c>
      <c r="AH415">
        <v>1155</v>
      </c>
      <c r="AI415">
        <v>270</v>
      </c>
      <c r="AJ415">
        <v>105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>
        <v>55.860279532530775</v>
      </c>
      <c r="BD415">
        <v>53.056341138706287</v>
      </c>
      <c r="BE415">
        <v>44.658990185255256</v>
      </c>
      <c r="BL415" s="72">
        <v>29.637420469814458</v>
      </c>
      <c r="BM415" s="72">
        <v>0</v>
      </c>
      <c r="BN415" s="72">
        <v>0</v>
      </c>
      <c r="BO415" s="72">
        <v>1.2199727437237524</v>
      </c>
      <c r="BP415" s="72">
        <v>5.6249565103493458E-2</v>
      </c>
      <c r="BQ415" s="72">
        <v>24.94663675388907</v>
      </c>
      <c r="BR415" s="72">
        <v>34.445272695018325</v>
      </c>
      <c r="BS415" s="72">
        <v>0.63948726372380893</v>
      </c>
      <c r="BT415" s="72">
        <v>1.0900469614892083</v>
      </c>
      <c r="BU415" s="72">
        <v>7.9649135472378907</v>
      </c>
      <c r="BV415" s="41">
        <v>33612.882100000003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8">
        <v>69242</v>
      </c>
      <c r="E416" s="41">
        <v>677</v>
      </c>
      <c r="F416" s="41">
        <v>818</v>
      </c>
      <c r="G416" s="41">
        <v>738</v>
      </c>
      <c r="H416" s="41">
        <v>806</v>
      </c>
      <c r="I416" s="48">
        <v>-141</v>
      </c>
      <c r="J416" s="49">
        <v>-68</v>
      </c>
      <c r="K416" s="27">
        <v>-209</v>
      </c>
      <c r="L416" s="72">
        <v>-0.30183992374570301</v>
      </c>
      <c r="M416" s="72">
        <v>-0.20363363276624</v>
      </c>
      <c r="N416" s="72">
        <v>-9.8206290979463304E-2</v>
      </c>
      <c r="O416" s="32">
        <v>43.307400000000001</v>
      </c>
      <c r="P416">
        <v>10560</v>
      </c>
      <c r="Q416">
        <v>14843</v>
      </c>
      <c r="R416" s="32">
        <v>15.250859305046072</v>
      </c>
      <c r="S416" s="32">
        <v>63.312729268363128</v>
      </c>
      <c r="T416" s="32">
        <v>21.436411426590798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>
        <v>3.9160492714999999</v>
      </c>
      <c r="AE416">
        <v>1739</v>
      </c>
      <c r="AF416">
        <v>2760</v>
      </c>
      <c r="AG416">
        <v>2087</v>
      </c>
      <c r="AH416">
        <v>1994</v>
      </c>
      <c r="AI416">
        <v>898</v>
      </c>
      <c r="AJ416">
        <v>75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140</v>
      </c>
      <c r="AZ416" s="32">
        <v>99.670105659555304</v>
      </c>
      <c r="BA416" s="32">
        <v>60.037343877486997</v>
      </c>
      <c r="BB416" s="32">
        <v>76.789038647702696</v>
      </c>
      <c r="BC416">
        <v>36.591464246482708</v>
      </c>
      <c r="BD416">
        <v>37.855763305048939</v>
      </c>
      <c r="BE416">
        <v>56.60231126039055</v>
      </c>
      <c r="BL416" s="72">
        <v>13.851978095000103</v>
      </c>
      <c r="BM416" s="72">
        <v>0</v>
      </c>
      <c r="BN416" s="72">
        <v>0</v>
      </c>
      <c r="BO416" s="72">
        <v>1.7203862822638514</v>
      </c>
      <c r="BP416" s="72">
        <v>0.3074853816900861</v>
      </c>
      <c r="BQ416" s="72">
        <v>20.711614487528664</v>
      </c>
      <c r="BR416" s="72">
        <v>55.31897544444044</v>
      </c>
      <c r="BS416" s="72">
        <v>0.80286612802050605</v>
      </c>
      <c r="BT416" s="72">
        <v>1.0454681412061861</v>
      </c>
      <c r="BU416" s="72">
        <v>6.2412260398501633</v>
      </c>
      <c r="BV416" s="41">
        <v>85745.702300000004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8">
        <v>22449</v>
      </c>
      <c r="E417" s="41">
        <v>239</v>
      </c>
      <c r="F417" s="41">
        <v>222</v>
      </c>
      <c r="G417" s="41">
        <v>332</v>
      </c>
      <c r="H417" s="41">
        <v>307</v>
      </c>
      <c r="I417" s="48">
        <v>17</v>
      </c>
      <c r="J417" s="49">
        <v>25</v>
      </c>
      <c r="K417" s="27">
        <v>42</v>
      </c>
      <c r="L417" s="72">
        <v>0.18709073900841899</v>
      </c>
      <c r="M417" s="72">
        <v>7.5727203884360106E-2</v>
      </c>
      <c r="N417" s="72">
        <v>0.111363535124059</v>
      </c>
      <c r="O417" s="32">
        <v>42.823</v>
      </c>
      <c r="P417">
        <v>3331</v>
      </c>
      <c r="Q417">
        <v>4443</v>
      </c>
      <c r="R417" s="32">
        <v>14.838077419929618</v>
      </c>
      <c r="S417" s="32">
        <v>65.370395117822625</v>
      </c>
      <c r="T417" s="32">
        <v>19.791527462247764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>
        <v>3.2231907561000002</v>
      </c>
      <c r="AE417">
        <v>477</v>
      </c>
      <c r="AF417">
        <v>1545</v>
      </c>
      <c r="AG417">
        <v>714</v>
      </c>
      <c r="AH417">
        <v>1100</v>
      </c>
      <c r="AI417">
        <v>418</v>
      </c>
      <c r="AJ417">
        <v>56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>
        <v>73.467178213062411</v>
      </c>
      <c r="BD417">
        <v>87.947614753939078</v>
      </c>
      <c r="BE417">
        <v>6.93601636916424</v>
      </c>
      <c r="BL417" s="72">
        <v>64.612630865414005</v>
      </c>
      <c r="BM417" s="72">
        <v>0</v>
      </c>
      <c r="BN417" s="72">
        <v>0</v>
      </c>
      <c r="BO417" s="72">
        <v>2.3711494025188329</v>
      </c>
      <c r="BP417" s="72">
        <v>1.3877024383085073</v>
      </c>
      <c r="BQ417" s="72">
        <v>5.0956955068210741</v>
      </c>
      <c r="BR417" s="72">
        <v>16.133203424856973</v>
      </c>
      <c r="BS417" s="72">
        <v>1.3142868398996146</v>
      </c>
      <c r="BT417" s="72">
        <v>1.9808875372926134</v>
      </c>
      <c r="BU417" s="72">
        <v>7.1044439848883885</v>
      </c>
      <c r="BV417" s="41">
        <v>20748.043099999999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8">
        <v>33178</v>
      </c>
      <c r="E418" s="41">
        <v>354</v>
      </c>
      <c r="F418" s="41">
        <v>322</v>
      </c>
      <c r="G418" s="41">
        <v>442</v>
      </c>
      <c r="H418" s="41">
        <v>575</v>
      </c>
      <c r="I418" s="48">
        <v>32</v>
      </c>
      <c r="J418" s="49">
        <v>-133</v>
      </c>
      <c r="K418" s="27">
        <v>-101</v>
      </c>
      <c r="L418" s="72">
        <v>-0.304418590632347</v>
      </c>
      <c r="M418" s="72">
        <v>9.6449454457773198E-2</v>
      </c>
      <c r="N418" s="72">
        <v>-0.40086804509011997</v>
      </c>
      <c r="O418" s="32">
        <v>42.606000000000002</v>
      </c>
      <c r="P418">
        <v>5169</v>
      </c>
      <c r="Q418">
        <v>6700</v>
      </c>
      <c r="R418" s="32">
        <v>15.579600940382182</v>
      </c>
      <c r="S418" s="32">
        <v>64.22629453252155</v>
      </c>
      <c r="T418" s="32">
        <v>20.194104527096268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>
        <v>3.3549582946999998</v>
      </c>
      <c r="AE418">
        <v>724</v>
      </c>
      <c r="AF418">
        <v>3681</v>
      </c>
      <c r="AG418">
        <v>1776</v>
      </c>
      <c r="AH418">
        <v>1213</v>
      </c>
      <c r="AI418">
        <v>607</v>
      </c>
      <c r="AJ418">
        <v>72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>
        <v>53.19659199422879</v>
      </c>
      <c r="BD418">
        <v>62.696721765871729</v>
      </c>
      <c r="BE418">
        <v>32.973924845482507</v>
      </c>
      <c r="BL418" s="72">
        <v>33.352519271547621</v>
      </c>
      <c r="BM418" s="72">
        <v>0</v>
      </c>
      <c r="BN418" s="72">
        <v>0</v>
      </c>
      <c r="BO418" s="72">
        <v>2.2499452198294434</v>
      </c>
      <c r="BP418" s="72">
        <v>5.3123238316751129E-2</v>
      </c>
      <c r="BQ418" s="72">
        <v>17.541004264534962</v>
      </c>
      <c r="BR418" s="72">
        <v>36.725327206884998</v>
      </c>
      <c r="BS418" s="72">
        <v>1.1576646538432434</v>
      </c>
      <c r="BT418" s="72">
        <v>1.5841260083946294</v>
      </c>
      <c r="BU418" s="72">
        <v>7.3362901366483397</v>
      </c>
      <c r="BV418" s="41">
        <v>26724.086200000002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 s="49">
        <v>1308632</v>
      </c>
      <c r="E419" s="51">
        <v>15460</v>
      </c>
      <c r="F419" s="51">
        <v>12417</v>
      </c>
      <c r="G419" s="51">
        <v>40503</v>
      </c>
      <c r="H419" s="51">
        <v>29427</v>
      </c>
      <c r="I419" s="49">
        <v>3043</v>
      </c>
      <c r="J419" s="49">
        <v>11076</v>
      </c>
      <c r="K419" s="27">
        <v>14119</v>
      </c>
      <c r="L419" s="72">
        <v>1.0789129411477001</v>
      </c>
      <c r="M419" s="72">
        <v>0.23253290459044301</v>
      </c>
      <c r="N419" s="72">
        <v>0.84638003655726002</v>
      </c>
      <c r="O419" s="32">
        <v>41.921489769469183</v>
      </c>
      <c r="P419">
        <v>206668</v>
      </c>
      <c r="Q419">
        <v>247098</v>
      </c>
      <c r="R419" s="32">
        <v>15.792675098881887</v>
      </c>
      <c r="S419" s="32">
        <v>65.325163988042476</v>
      </c>
      <c r="T419" s="32">
        <v>18.882160913075637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1.92986097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816</v>
      </c>
      <c r="AZ419" s="32">
        <v>99.940936450739301</v>
      </c>
      <c r="BA419" s="32">
        <v>72.027402003677906</v>
      </c>
      <c r="BB419" s="32">
        <v>95.278046599761794</v>
      </c>
      <c r="BC419">
        <v>39.598287634386921</v>
      </c>
      <c r="BD419">
        <v>71.957982899721202</v>
      </c>
      <c r="BE419">
        <v>4.8090281987079733</v>
      </c>
      <c r="BL419" s="72">
        <v>28.494129044534557</v>
      </c>
      <c r="BM419" s="72">
        <v>0</v>
      </c>
      <c r="BN419" s="72">
        <v>2.4597804801501737E-2</v>
      </c>
      <c r="BO419" s="72">
        <v>7.9689952949282068</v>
      </c>
      <c r="BP419" s="72">
        <v>1.2062726715794978</v>
      </c>
      <c r="BQ419" s="72">
        <v>1.9042928185431591</v>
      </c>
      <c r="BR419" s="72">
        <v>10.545211282549708</v>
      </c>
      <c r="BS419" s="72">
        <v>2.2097567405559619</v>
      </c>
      <c r="BT419" s="72">
        <v>10.190896566789045</v>
      </c>
      <c r="BU419" s="72">
        <v>37.455847775718368</v>
      </c>
      <c r="BV419" s="52">
        <v>49620.688099999999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 s="49">
        <v>1369332</v>
      </c>
      <c r="E420" s="51">
        <v>14776</v>
      </c>
      <c r="F420" s="51">
        <v>13687</v>
      </c>
      <c r="G420" s="51">
        <v>31078</v>
      </c>
      <c r="H420" s="51">
        <v>15630</v>
      </c>
      <c r="I420" s="49">
        <v>1089</v>
      </c>
      <c r="J420" s="49">
        <v>15448</v>
      </c>
      <c r="K420" s="27">
        <v>16537</v>
      </c>
      <c r="L420" s="72">
        <v>1.20766914086577</v>
      </c>
      <c r="M420" s="72">
        <v>7.9527828167310799E-2</v>
      </c>
      <c r="N420" s="72">
        <v>1.1281413126984501</v>
      </c>
      <c r="O420" s="32">
        <v>41.188851206281605</v>
      </c>
      <c r="P420">
        <v>241941</v>
      </c>
      <c r="Q420">
        <v>249259</v>
      </c>
      <c r="R420" s="32">
        <v>17.668542033633919</v>
      </c>
      <c r="S420" s="32">
        <v>64.128494769712532</v>
      </c>
      <c r="T420" s="32">
        <v>18.202963196653553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2.6397633300000001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706</v>
      </c>
      <c r="AZ420" s="32">
        <v>99.551476767107403</v>
      </c>
      <c r="BA420" s="32">
        <v>54.931940150600497</v>
      </c>
      <c r="BB420" s="32">
        <v>70.185012144206596</v>
      </c>
      <c r="BC420">
        <v>60.265711764552655</v>
      </c>
      <c r="BD420">
        <v>82.498508601168069</v>
      </c>
      <c r="BE420">
        <v>11.111503197686391</v>
      </c>
      <c r="BL420" s="72">
        <v>49.718313403634639</v>
      </c>
      <c r="BM420" s="72">
        <v>0.27229153626773667</v>
      </c>
      <c r="BN420" s="72">
        <v>3.0081795922838911E-2</v>
      </c>
      <c r="BO420" s="72">
        <v>2.5564094103038468</v>
      </c>
      <c r="BP420" s="72">
        <v>0.99218912859690267</v>
      </c>
      <c r="BQ420" s="72">
        <v>6.6964264898267345</v>
      </c>
      <c r="BR420" s="72">
        <v>27.439817052921455</v>
      </c>
      <c r="BS420" s="72">
        <v>1.9215000784385972</v>
      </c>
      <c r="BT420" s="72">
        <v>1.9937431620266333</v>
      </c>
      <c r="BU420" s="72">
        <v>8.3792279420606199</v>
      </c>
      <c r="BV420" s="52">
        <v>1092843.9938999999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 s="49">
        <v>642133</v>
      </c>
      <c r="E421" s="51">
        <v>6748</v>
      </c>
      <c r="F421" s="51">
        <v>6696</v>
      </c>
      <c r="G421" s="51">
        <v>6697</v>
      </c>
      <c r="H421" s="51">
        <v>4812</v>
      </c>
      <c r="I421" s="49">
        <v>52</v>
      </c>
      <c r="J421" s="49">
        <v>1885</v>
      </c>
      <c r="K421" s="27">
        <v>1937</v>
      </c>
      <c r="L421" s="72">
        <v>0.301650904096192</v>
      </c>
      <c r="M421" s="72">
        <v>8.0980108482199206E-3</v>
      </c>
      <c r="N421" s="72">
        <v>0.29355289324797201</v>
      </c>
      <c r="O421" s="32">
        <v>42.657115426243472</v>
      </c>
      <c r="P421">
        <v>101230</v>
      </c>
      <c r="Q421">
        <v>128590</v>
      </c>
      <c r="R421" s="32">
        <v>15.764646887794273</v>
      </c>
      <c r="S421" s="32">
        <v>64.209906670424971</v>
      </c>
      <c r="T421" s="32">
        <v>20.025446441780755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2.3820511799999999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1178</v>
      </c>
      <c r="AZ421" s="32">
        <v>99.729370561607993</v>
      </c>
      <c r="BA421" s="32">
        <v>43.946985097562198</v>
      </c>
      <c r="BB421" s="32">
        <v>79.644977050337502</v>
      </c>
      <c r="BC421">
        <v>48.610848151704566</v>
      </c>
      <c r="BD421">
        <v>62.694209689990011</v>
      </c>
      <c r="BE421">
        <v>34.264680977971885</v>
      </c>
      <c r="BL421" s="72">
        <v>30.476187072312293</v>
      </c>
      <c r="BM421" s="72">
        <v>0</v>
      </c>
      <c r="BN421" s="72">
        <v>0</v>
      </c>
      <c r="BO421" s="72">
        <v>1.2544419309397825</v>
      </c>
      <c r="BP421" s="72">
        <v>0.22386710858460884</v>
      </c>
      <c r="BQ421" s="72">
        <v>16.656352039867908</v>
      </c>
      <c r="BR421" s="72">
        <v>37.747512009546448</v>
      </c>
      <c r="BS421" s="72">
        <v>4.4334467340902215</v>
      </c>
      <c r="BT421" s="72">
        <v>1.1068831806273005</v>
      </c>
      <c r="BU421" s="72">
        <v>8.101309924031467</v>
      </c>
      <c r="BV421" s="52">
        <v>1005799.5183999999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 s="49">
        <v>584672</v>
      </c>
      <c r="E422" s="51">
        <v>6082</v>
      </c>
      <c r="F422" s="51">
        <v>6276</v>
      </c>
      <c r="G422" s="51">
        <v>7959</v>
      </c>
      <c r="H422" s="51">
        <v>3909</v>
      </c>
      <c r="I422" s="49">
        <v>-194</v>
      </c>
      <c r="J422" s="49">
        <v>4050</v>
      </c>
      <c r="K422" s="27">
        <v>3856</v>
      </c>
      <c r="L422" s="72">
        <v>0.65951507853976199</v>
      </c>
      <c r="M422" s="72">
        <v>-3.3180997208691401E-2</v>
      </c>
      <c r="N422" s="72">
        <v>0.69269607574845404</v>
      </c>
      <c r="O422" s="32">
        <v>42.725066361994415</v>
      </c>
      <c r="P422">
        <v>90310</v>
      </c>
      <c r="Q422">
        <v>117152</v>
      </c>
      <c r="R422" s="32">
        <v>15.446267308850089</v>
      </c>
      <c r="S422" s="32">
        <v>64.5165152427344</v>
      </c>
      <c r="T422" s="32">
        <v>20.037217448415522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2.1191746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535</v>
      </c>
      <c r="AZ422" s="32">
        <v>99.6130564260272</v>
      </c>
      <c r="BA422" s="32">
        <v>67.501326818912602</v>
      </c>
      <c r="BB422" s="32">
        <v>75.572758908094301</v>
      </c>
      <c r="BC422">
        <v>49.301586755883442</v>
      </c>
      <c r="BD422">
        <v>66.895325944449496</v>
      </c>
      <c r="BE422">
        <v>29.528861240972727</v>
      </c>
      <c r="BL422" s="72">
        <v>32.980457156133767</v>
      </c>
      <c r="BM422" s="72">
        <v>6.8022373079099779E-5</v>
      </c>
      <c r="BN422" s="72">
        <v>0</v>
      </c>
      <c r="BO422" s="72">
        <v>1.5326986094798365</v>
      </c>
      <c r="BP422" s="72">
        <v>0.23016582515419334</v>
      </c>
      <c r="BQ422" s="72">
        <v>14.558197142742605</v>
      </c>
      <c r="BR422" s="72">
        <v>40.358847219370794</v>
      </c>
      <c r="BS422" s="72">
        <v>1.6069435066115987</v>
      </c>
      <c r="BT422" s="72">
        <v>1.2441441468364971</v>
      </c>
      <c r="BU422" s="72">
        <v>7.4884783712976519</v>
      </c>
      <c r="BV422" s="52">
        <v>764895.39610000001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 s="49">
        <v>294896</v>
      </c>
      <c r="E423" s="51">
        <v>2755</v>
      </c>
      <c r="F423" s="51">
        <v>3491</v>
      </c>
      <c r="G423" s="51">
        <v>3553</v>
      </c>
      <c r="H423" s="51">
        <v>3607</v>
      </c>
      <c r="I423" s="49">
        <v>-736</v>
      </c>
      <c r="J423" s="49">
        <v>-54</v>
      </c>
      <c r="K423" s="27">
        <v>-790</v>
      </c>
      <c r="L423" s="72">
        <v>-0.26789105311703099</v>
      </c>
      <c r="M423" s="72">
        <v>-0.24957951277738599</v>
      </c>
      <c r="N423" s="72">
        <v>-1.8311540339645199E-2</v>
      </c>
      <c r="O423" s="32">
        <v>42.894138950680919</v>
      </c>
      <c r="P423">
        <v>44461</v>
      </c>
      <c r="Q423">
        <v>58879</v>
      </c>
      <c r="R423" s="32">
        <v>15.076840648906733</v>
      </c>
      <c r="S423" s="32">
        <v>64.957137431501266</v>
      </c>
      <c r="T423" s="32">
        <v>19.966021919591991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2.9294315800000001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526</v>
      </c>
      <c r="AZ423" s="32">
        <v>99.805354499574605</v>
      </c>
      <c r="BA423" s="32">
        <v>72.594958062314106</v>
      </c>
      <c r="BB423" s="32">
        <v>87.168904127748505</v>
      </c>
      <c r="BC423">
        <v>37.46646479583508</v>
      </c>
      <c r="BD423">
        <v>42.676655216259171</v>
      </c>
      <c r="BE423">
        <v>54.407434760508252</v>
      </c>
      <c r="BL423" s="72">
        <v>15.989434002639658</v>
      </c>
      <c r="BM423" s="72">
        <v>0</v>
      </c>
      <c r="BN423" s="72">
        <v>0</v>
      </c>
      <c r="BO423" s="72">
        <v>0.9098873450105861</v>
      </c>
      <c r="BP423" s="72">
        <v>0.18260105732207504</v>
      </c>
      <c r="BQ423" s="72">
        <v>20.384542390862766</v>
      </c>
      <c r="BR423" s="72">
        <v>43.600526562411936</v>
      </c>
      <c r="BS423" s="72">
        <v>2.1584427183713597</v>
      </c>
      <c r="BT423" s="72">
        <v>0.93322204833913325</v>
      </c>
      <c r="BU423" s="72">
        <v>15.841343875042474</v>
      </c>
      <c r="BV423" s="52">
        <v>331035.70640000002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 s="49">
        <v>820789</v>
      </c>
      <c r="E424" s="51">
        <v>8099</v>
      </c>
      <c r="F424" s="51">
        <v>9338</v>
      </c>
      <c r="G424" s="51">
        <v>8373</v>
      </c>
      <c r="H424" s="51">
        <v>7425</v>
      </c>
      <c r="I424" s="49">
        <v>-1239</v>
      </c>
      <c r="J424" s="49">
        <v>948</v>
      </c>
      <c r="K424" s="27">
        <v>-291</v>
      </c>
      <c r="L424" s="72">
        <v>-3.5453691509023597E-2</v>
      </c>
      <c r="M424" s="72">
        <v>-0.15095231539408999</v>
      </c>
      <c r="N424" s="72">
        <v>0.115498623885067</v>
      </c>
      <c r="O424" s="32">
        <v>42.029741504820365</v>
      </c>
      <c r="P424">
        <v>131642</v>
      </c>
      <c r="Q424">
        <v>158049</v>
      </c>
      <c r="R424" s="32">
        <v>16.038470301137075</v>
      </c>
      <c r="S424" s="32">
        <v>64.705789185771266</v>
      </c>
      <c r="T424" s="32">
        <v>19.25574051309167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4.5023407200000003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484</v>
      </c>
      <c r="AZ424" s="32">
        <v>99.766262550699906</v>
      </c>
      <c r="BA424" s="32">
        <v>70.212124727981703</v>
      </c>
      <c r="BB424" s="32">
        <v>83.188074922255296</v>
      </c>
      <c r="BC424">
        <v>51.469362073833203</v>
      </c>
      <c r="BD424">
        <v>65.53865960626311</v>
      </c>
      <c r="BE424">
        <v>26.70386331341242</v>
      </c>
      <c r="BL424" s="72">
        <v>33.732330011084592</v>
      </c>
      <c r="BM424" s="72">
        <v>1.1051713732322257</v>
      </c>
      <c r="BN424" s="72">
        <v>7.5974396436085653E-2</v>
      </c>
      <c r="BO424" s="72">
        <v>1.7239182574446597</v>
      </c>
      <c r="BP424" s="72">
        <v>1.0876599391538297</v>
      </c>
      <c r="BQ424" s="72">
        <v>13.744308096481738</v>
      </c>
      <c r="BR424" s="72">
        <v>30.634664709794684</v>
      </c>
      <c r="BS424" s="72">
        <v>1.9497994607285261</v>
      </c>
      <c r="BT424" s="72">
        <v>1.7507511908275288</v>
      </c>
      <c r="BU424" s="72">
        <v>14.195422564816123</v>
      </c>
      <c r="BV424" s="52">
        <v>533862.61560000002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 s="49">
        <v>442356</v>
      </c>
      <c r="E425" s="51">
        <v>4725</v>
      </c>
      <c r="F425" s="51">
        <v>4705</v>
      </c>
      <c r="G425" s="51">
        <v>5560</v>
      </c>
      <c r="H425" s="51">
        <v>4524</v>
      </c>
      <c r="I425" s="49">
        <v>20</v>
      </c>
      <c r="J425" s="49">
        <v>1036</v>
      </c>
      <c r="K425" s="27">
        <v>1056</v>
      </c>
      <c r="L425" s="72">
        <v>0.238721753519789</v>
      </c>
      <c r="M425" s="72">
        <v>4.5212453318142004E-3</v>
      </c>
      <c r="N425" s="72">
        <v>0.234200508187975</v>
      </c>
      <c r="O425" s="32">
        <v>42.118495058278853</v>
      </c>
      <c r="P425">
        <v>71752</v>
      </c>
      <c r="Q425">
        <v>87998</v>
      </c>
      <c r="R425" s="32">
        <v>16.220419752416607</v>
      </c>
      <c r="S425" s="32">
        <v>63.886552912134121</v>
      </c>
      <c r="T425" s="32">
        <v>19.893027335449275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3.1838929999999999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889</v>
      </c>
      <c r="AZ425" s="32">
        <v>99.6771573395297</v>
      </c>
      <c r="BA425" s="32">
        <v>53.715497820914997</v>
      </c>
      <c r="BB425" s="32">
        <v>67.670011148271996</v>
      </c>
      <c r="BC425">
        <v>44.026513843086803</v>
      </c>
      <c r="BD425">
        <v>45.093432234989201</v>
      </c>
      <c r="BE425">
        <v>48.368173772910602</v>
      </c>
      <c r="BL425" s="72">
        <v>19.853066185260491</v>
      </c>
      <c r="BM425" s="72">
        <v>8.6187621121631419E-3</v>
      </c>
      <c r="BN425" s="72">
        <v>0</v>
      </c>
      <c r="BO425" s="72">
        <v>2.4273091700437988</v>
      </c>
      <c r="BP425" s="72">
        <v>0.44269900389162281</v>
      </c>
      <c r="BQ425" s="72">
        <v>21.294820721778773</v>
      </c>
      <c r="BR425" s="72">
        <v>44.552206520411573</v>
      </c>
      <c r="BS425" s="72">
        <v>1.5252388861989576</v>
      </c>
      <c r="BT425" s="72">
        <v>1.6531648097320908</v>
      </c>
      <c r="BU425" s="72">
        <v>8.2428759405705261</v>
      </c>
      <c r="BV425" s="52">
        <v>316338.93180000002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 s="49">
        <v>551021</v>
      </c>
      <c r="E426" s="51">
        <v>5677</v>
      </c>
      <c r="F426" s="51">
        <v>6024</v>
      </c>
      <c r="G426" s="51">
        <v>5340</v>
      </c>
      <c r="H426" s="51">
        <v>5061</v>
      </c>
      <c r="I426" s="49">
        <v>-347</v>
      </c>
      <c r="J426" s="49">
        <v>279</v>
      </c>
      <c r="K426" s="27">
        <v>-68</v>
      </c>
      <c r="L426" s="72">
        <v>-1.23407274858853E-2</v>
      </c>
      <c r="M426" s="72">
        <v>-6.2974006435326399E-2</v>
      </c>
      <c r="N426" s="72">
        <v>5.0633278949441099E-2</v>
      </c>
      <c r="O426" s="32">
        <v>43.081859856520893</v>
      </c>
      <c r="P426">
        <v>85577</v>
      </c>
      <c r="Q426">
        <v>116666</v>
      </c>
      <c r="R426" s="32">
        <v>15.530624059700084</v>
      </c>
      <c r="S426" s="32">
        <v>63.296680162825005</v>
      </c>
      <c r="T426" s="32">
        <v>21.172695777474907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2.31008733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1078</v>
      </c>
      <c r="AZ426" s="32">
        <v>99.659951455826601</v>
      </c>
      <c r="BA426" s="32">
        <v>55.705180545230803</v>
      </c>
      <c r="BB426" s="32">
        <v>69.623857649510299</v>
      </c>
      <c r="BC426">
        <v>58.13171133522517</v>
      </c>
      <c r="BD426">
        <v>68.075026131074395</v>
      </c>
      <c r="BE426">
        <v>26.132623771914798</v>
      </c>
      <c r="BL426" s="72">
        <v>39.573177681895295</v>
      </c>
      <c r="BM426" s="72">
        <v>0</v>
      </c>
      <c r="BN426" s="72">
        <v>3.1745784318067176E-4</v>
      </c>
      <c r="BO426" s="72">
        <v>2.4808362815917255</v>
      </c>
      <c r="BP426" s="72">
        <v>0.88603849848498495</v>
      </c>
      <c r="BQ426" s="72">
        <v>15.191341415409951</v>
      </c>
      <c r="BR426" s="72">
        <v>31.177236232239753</v>
      </c>
      <c r="BS426" s="72">
        <v>1.6113310161566758</v>
      </c>
      <c r="BT426" s="72">
        <v>1.9430023471548634</v>
      </c>
      <c r="BU426" s="72">
        <v>7.1367190692235543</v>
      </c>
      <c r="BV426" s="52">
        <v>475905.70919999998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 s="49">
        <v>520316</v>
      </c>
      <c r="E427" s="51">
        <v>5526</v>
      </c>
      <c r="F427" s="51">
        <v>5528</v>
      </c>
      <c r="G427" s="51">
        <v>6539</v>
      </c>
      <c r="H427" s="51">
        <v>4558</v>
      </c>
      <c r="I427" s="49">
        <v>-2</v>
      </c>
      <c r="J427" s="49">
        <v>1981</v>
      </c>
      <c r="K427" s="27">
        <v>1979</v>
      </c>
      <c r="L427" s="72">
        <v>0.38034578986615802</v>
      </c>
      <c r="M427" s="72">
        <v>-3.8438179875306498E-4</v>
      </c>
      <c r="N427" s="72">
        <v>0.38073017166491102</v>
      </c>
      <c r="O427" s="32">
        <v>42.447132127399506</v>
      </c>
      <c r="P427">
        <v>82063</v>
      </c>
      <c r="Q427">
        <v>103778</v>
      </c>
      <c r="R427" s="32">
        <v>15.771761775536405</v>
      </c>
      <c r="S427" s="32">
        <v>64.28305106896579</v>
      </c>
      <c r="T427" s="32">
        <v>19.945187155497813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2.1870860599999999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354</v>
      </c>
      <c r="AZ427" s="32">
        <v>99.779871743980394</v>
      </c>
      <c r="BA427" s="32">
        <v>67.102771782104199</v>
      </c>
      <c r="BB427" s="32">
        <v>67.551781882031605</v>
      </c>
      <c r="BC427">
        <v>59.76364222256818</v>
      </c>
      <c r="BD427">
        <v>71.908163938914683</v>
      </c>
      <c r="BE427">
        <v>23.153590798994653</v>
      </c>
      <c r="BL427" s="72">
        <v>42.9749378252708</v>
      </c>
      <c r="BM427" s="72">
        <v>0</v>
      </c>
      <c r="BN427" s="72">
        <v>1.2369596091761722E-5</v>
      </c>
      <c r="BO427" s="72">
        <v>2.5186853619384815</v>
      </c>
      <c r="BP427" s="72">
        <v>0.43257749897426129</v>
      </c>
      <c r="BQ427" s="72">
        <v>13.83742916678864</v>
      </c>
      <c r="BR427" s="72">
        <v>29.816346183800963</v>
      </c>
      <c r="BS427" s="72">
        <v>1.4531626234216968</v>
      </c>
      <c r="BT427" s="72">
        <v>1.6301091644404555</v>
      </c>
      <c r="BU427" s="72">
        <v>7.3367398057685955</v>
      </c>
      <c r="BV427" s="52">
        <v>451914.5135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 s="49">
        <v>509274</v>
      </c>
      <c r="E428" s="51">
        <v>5430</v>
      </c>
      <c r="F428" s="51">
        <v>5277</v>
      </c>
      <c r="G428" s="51">
        <v>4460</v>
      </c>
      <c r="H428" s="51">
        <v>4255</v>
      </c>
      <c r="I428" s="49">
        <v>153</v>
      </c>
      <c r="J428" s="49">
        <v>205</v>
      </c>
      <c r="K428" s="27">
        <v>358</v>
      </c>
      <c r="L428" s="72">
        <v>7.0296147064252204E-2</v>
      </c>
      <c r="M428" s="72">
        <v>3.00427667620966E-2</v>
      </c>
      <c r="N428" s="72">
        <v>4.0253380302155597E-2</v>
      </c>
      <c r="O428" s="32">
        <v>42.752105939042636</v>
      </c>
      <c r="P428">
        <v>78620</v>
      </c>
      <c r="Q428">
        <v>102513</v>
      </c>
      <c r="R428" s="32">
        <v>15.437662240758412</v>
      </c>
      <c r="S428" s="32">
        <v>64.433094954778767</v>
      </c>
      <c r="T428" s="32">
        <v>20.129242804462823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3.0217772599999999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440</v>
      </c>
      <c r="AZ428" s="32">
        <v>99.797692335423605</v>
      </c>
      <c r="BA428" s="32">
        <v>60.979007234022603</v>
      </c>
      <c r="BB428" s="32">
        <v>72.018436995318993</v>
      </c>
      <c r="BC428">
        <v>60.062354894493033</v>
      </c>
      <c r="BD428">
        <v>77.100283901129359</v>
      </c>
      <c r="BE428">
        <v>20.195902755336764</v>
      </c>
      <c r="BL428" s="72">
        <v>46.308246141358012</v>
      </c>
      <c r="BM428" s="72">
        <v>0</v>
      </c>
      <c r="BN428" s="72">
        <v>8.4377778747312326E-4</v>
      </c>
      <c r="BO428" s="72">
        <v>1.5294799919498594</v>
      </c>
      <c r="BP428" s="72">
        <v>9.3650196340665029E-2</v>
      </c>
      <c r="BQ428" s="72">
        <v>12.130134787057068</v>
      </c>
      <c r="BR428" s="72">
        <v>30.535223664647539</v>
      </c>
      <c r="BS428" s="72">
        <v>1.8008272210782204</v>
      </c>
      <c r="BT428" s="72">
        <v>1.3056076203609301</v>
      </c>
      <c r="BU428" s="72">
        <v>6.295986599420214</v>
      </c>
      <c r="BV428" s="52">
        <v>679574.65639999998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 s="49">
        <v>1187667</v>
      </c>
      <c r="E429" s="51">
        <v>13594</v>
      </c>
      <c r="F429" s="51">
        <v>12542</v>
      </c>
      <c r="G429" s="51">
        <v>12649</v>
      </c>
      <c r="H429" s="51">
        <v>9241</v>
      </c>
      <c r="I429" s="49">
        <v>1052</v>
      </c>
      <c r="J429" s="49">
        <v>3408</v>
      </c>
      <c r="K429" s="27">
        <v>4460</v>
      </c>
      <c r="L429" s="72">
        <v>0.37552613653490402</v>
      </c>
      <c r="M429" s="72">
        <v>8.8577016958457197E-2</v>
      </c>
      <c r="N429" s="72">
        <v>0.28694911957644698</v>
      </c>
      <c r="O429" s="32">
        <v>42.375194814708166</v>
      </c>
      <c r="P429">
        <v>189153</v>
      </c>
      <c r="Q429">
        <v>233816</v>
      </c>
      <c r="R429" s="32">
        <v>15.926433924660699</v>
      </c>
      <c r="S429" s="32">
        <v>64.386566268154297</v>
      </c>
      <c r="T429" s="32">
        <v>19.686999807185011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3.86296594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858</v>
      </c>
      <c r="AZ429" s="32">
        <v>99.6963223984325</v>
      </c>
      <c r="BA429" s="32">
        <v>83.449071240950104</v>
      </c>
      <c r="BB429" s="32">
        <v>82.548704343864699</v>
      </c>
      <c r="BC429">
        <v>58.892169992861099</v>
      </c>
      <c r="BD429">
        <v>82.640756258954823</v>
      </c>
      <c r="BE429">
        <v>7.169545979811792</v>
      </c>
      <c r="BL429" s="72">
        <v>48.668934659409693</v>
      </c>
      <c r="BM429" s="72">
        <v>2.1229761296409271E-5</v>
      </c>
      <c r="BN429" s="72">
        <v>2.5445880871858342</v>
      </c>
      <c r="BO429" s="72">
        <v>2.2850609887608662</v>
      </c>
      <c r="BP429" s="72">
        <v>1.171263821596443</v>
      </c>
      <c r="BQ429" s="72">
        <v>4.222301206147101</v>
      </c>
      <c r="BR429" s="72">
        <v>28.052558136625894</v>
      </c>
      <c r="BS429" s="72">
        <v>2.1822084713889476</v>
      </c>
      <c r="BT429" s="72">
        <v>2.0184652145461346</v>
      </c>
      <c r="BU429" s="72">
        <v>8.8545981845778403</v>
      </c>
      <c r="BV429" s="52">
        <v>718802.24120000005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 s="49">
        <v>632492</v>
      </c>
      <c r="E430" s="51">
        <v>6699</v>
      </c>
      <c r="F430" s="51">
        <v>6952</v>
      </c>
      <c r="G430" s="51">
        <v>4867</v>
      </c>
      <c r="H430" s="51">
        <v>5300</v>
      </c>
      <c r="I430" s="49">
        <v>-253</v>
      </c>
      <c r="J430" s="49">
        <v>-433</v>
      </c>
      <c r="K430" s="27">
        <v>-686</v>
      </c>
      <c r="L430" s="72">
        <v>-0.108459869848156</v>
      </c>
      <c r="M430" s="72">
        <v>-4.0000505935252902E-2</v>
      </c>
      <c r="N430" s="72">
        <v>-6.8459363912903207E-2</v>
      </c>
      <c r="O430" s="32">
        <v>42.785424953991516</v>
      </c>
      <c r="P430">
        <v>98361</v>
      </c>
      <c r="Q430">
        <v>128018</v>
      </c>
      <c r="R430" s="32">
        <v>15.551342941887011</v>
      </c>
      <c r="S430" s="32">
        <v>64.208401054874997</v>
      </c>
      <c r="T430" s="32">
        <v>20.240256003237985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3.3745037999999998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483</v>
      </c>
      <c r="AZ430" s="32">
        <v>99.671971436122504</v>
      </c>
      <c r="BA430" s="32">
        <v>75.211933725376795</v>
      </c>
      <c r="BB430" s="32">
        <v>75.888124786180697</v>
      </c>
      <c r="BC430">
        <v>52.607011168276628</v>
      </c>
      <c r="BD430">
        <v>73.751086926059273</v>
      </c>
      <c r="BE430">
        <v>20.542955382767943</v>
      </c>
      <c r="BL430" s="72">
        <v>38.798242535917424</v>
      </c>
      <c r="BM430" s="72">
        <v>0.1886750501499061</v>
      </c>
      <c r="BN430" s="72">
        <v>9.3563193942086979E-4</v>
      </c>
      <c r="BO430" s="72">
        <v>2.316738064920429</v>
      </c>
      <c r="BP430" s="72">
        <v>0.49538505284266393</v>
      </c>
      <c r="BQ430" s="72">
        <v>10.807034832506821</v>
      </c>
      <c r="BR430" s="72">
        <v>35.325165110316902</v>
      </c>
      <c r="BS430" s="72">
        <v>1.1582618621783576</v>
      </c>
      <c r="BT430" s="72">
        <v>1.5914426238553283</v>
      </c>
      <c r="BU430" s="72">
        <v>9.3181192353727642</v>
      </c>
      <c r="BV430" s="52">
        <v>527151.73479999998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 s="49">
        <v>582921</v>
      </c>
      <c r="E431" s="51">
        <v>6078</v>
      </c>
      <c r="F431" s="51">
        <v>6338</v>
      </c>
      <c r="G431" s="51">
        <v>4230</v>
      </c>
      <c r="H431" s="51">
        <v>4105</v>
      </c>
      <c r="I431" s="49">
        <v>-260</v>
      </c>
      <c r="J431" s="49">
        <v>125</v>
      </c>
      <c r="K431" s="27">
        <v>-135</v>
      </c>
      <c r="L431" s="72">
        <v>-2.3159227408173701E-2</v>
      </c>
      <c r="M431" s="72">
        <v>-4.4602956489815902E-2</v>
      </c>
      <c r="N431" s="72">
        <v>2.1443729081642299E-2</v>
      </c>
      <c r="O431" s="32">
        <v>43.083555919241199</v>
      </c>
      <c r="P431">
        <v>87958</v>
      </c>
      <c r="Q431">
        <v>118585</v>
      </c>
      <c r="R431" s="32">
        <v>15.089180180504732</v>
      </c>
      <c r="S431" s="32">
        <v>64.56758291432287</v>
      </c>
      <c r="T431" s="32">
        <v>20.3432369051724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2.6118571199999998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464</v>
      </c>
      <c r="AZ431" s="32">
        <v>99.627927580822004</v>
      </c>
      <c r="BA431" s="32">
        <v>73.416557455173603</v>
      </c>
      <c r="BB431" s="32">
        <v>75.542375886524795</v>
      </c>
      <c r="BC431">
        <v>48.595221857541802</v>
      </c>
      <c r="BD431">
        <v>62.110172299606582</v>
      </c>
      <c r="BE431">
        <v>30.565371237572059</v>
      </c>
      <c r="BL431" s="72">
        <v>30.182576025095287</v>
      </c>
      <c r="BM431" s="72">
        <v>0</v>
      </c>
      <c r="BN431" s="72">
        <v>0.24014641001079132</v>
      </c>
      <c r="BO431" s="72">
        <v>2.545166188712384</v>
      </c>
      <c r="BP431" s="72">
        <v>0.77402326924389042</v>
      </c>
      <c r="BQ431" s="72">
        <v>14.853309964479411</v>
      </c>
      <c r="BR431" s="72">
        <v>39.953999987950247</v>
      </c>
      <c r="BS431" s="72">
        <v>1.3243840294133302</v>
      </c>
      <c r="BT431" s="72">
        <v>1.8177512643655063</v>
      </c>
      <c r="BU431" s="72">
        <v>8.3086428607291705</v>
      </c>
      <c r="BV431" s="52">
        <v>396306.07010000001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 s="49">
        <v>1203299</v>
      </c>
      <c r="E432" s="51">
        <v>12387</v>
      </c>
      <c r="F432" s="51">
        <v>13649</v>
      </c>
      <c r="G432" s="51">
        <v>6114</v>
      </c>
      <c r="H432" s="51">
        <v>7439</v>
      </c>
      <c r="I432" s="49">
        <v>-1262</v>
      </c>
      <c r="J432" s="49">
        <v>-1325</v>
      </c>
      <c r="K432" s="27">
        <v>-2587</v>
      </c>
      <c r="L432" s="72">
        <v>-0.21499228371335799</v>
      </c>
      <c r="M432" s="72">
        <v>-0.104878338634039</v>
      </c>
      <c r="N432" s="72">
        <v>-0.110113945079319</v>
      </c>
      <c r="O432" s="32">
        <v>42.669036955902065</v>
      </c>
      <c r="P432">
        <v>183324</v>
      </c>
      <c r="Q432">
        <v>236216</v>
      </c>
      <c r="R432" s="32">
        <v>15.235116126582005</v>
      </c>
      <c r="S432" s="32">
        <v>65.134185268997982</v>
      </c>
      <c r="T432" s="32">
        <v>19.630698604420015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4.6517043200000003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615</v>
      </c>
      <c r="AZ432" s="32">
        <v>99.868776658951305</v>
      </c>
      <c r="BA432" s="32">
        <v>82.585043220904794</v>
      </c>
      <c r="BB432" s="32">
        <v>70.193062394482098</v>
      </c>
      <c r="BC432">
        <v>50.314638999684092</v>
      </c>
      <c r="BD432">
        <v>61.516720612390976</v>
      </c>
      <c r="BE432">
        <v>31.627734762648103</v>
      </c>
      <c r="BL432" s="72">
        <v>30.951915900568768</v>
      </c>
      <c r="BM432" s="72">
        <v>3.2372765355770216E-5</v>
      </c>
      <c r="BN432" s="72">
        <v>1.441858661750175E-5</v>
      </c>
      <c r="BO432" s="72">
        <v>3.2992570122756124</v>
      </c>
      <c r="BP432" s="72">
        <v>0.1500387258837278</v>
      </c>
      <c r="BQ432" s="72">
        <v>15.913380569603982</v>
      </c>
      <c r="BR432" s="72">
        <v>35.774494876431035</v>
      </c>
      <c r="BS432" s="72">
        <v>2.1461635464007056</v>
      </c>
      <c r="BT432" s="72">
        <v>2.1571263495237503</v>
      </c>
      <c r="BU432" s="72">
        <v>9.6075762279604451</v>
      </c>
      <c r="BV432" s="52">
        <v>543049.06629999995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 s="49">
        <v>10649800</v>
      </c>
      <c r="E433" s="51">
        <v>114036</v>
      </c>
      <c r="F433" s="51">
        <v>112920</v>
      </c>
      <c r="G433" s="51">
        <v>58148</v>
      </c>
      <c r="H433" s="51">
        <v>19519</v>
      </c>
      <c r="I433" s="49">
        <v>1116</v>
      </c>
      <c r="J433" s="49">
        <v>38629</v>
      </c>
      <c r="K433" s="27">
        <v>39745</v>
      </c>
      <c r="L433" s="72">
        <v>0.37319949670416303</v>
      </c>
      <c r="M433" s="72">
        <v>1.0479070029484099E-2</v>
      </c>
      <c r="N433" s="72">
        <v>0.36272042667467902</v>
      </c>
      <c r="O433" s="32">
        <v>42.334633608142873</v>
      </c>
      <c r="P433">
        <v>1693060</v>
      </c>
      <c r="Q433">
        <v>2086617</v>
      </c>
      <c r="R433" s="32">
        <v>15.897575541324722</v>
      </c>
      <c r="S433" s="32">
        <v>64.509408627392048</v>
      </c>
      <c r="T433" s="32">
        <v>19.593015831283218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3.0706921399999998</v>
      </c>
      <c r="AE433">
        <v>210712</v>
      </c>
      <c r="AJ433">
        <v>33850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9426</v>
      </c>
      <c r="AZ433" s="32">
        <v>99.734286997611704</v>
      </c>
      <c r="BA433" s="32">
        <v>68.293229202169599</v>
      </c>
      <c r="BB433" s="32">
        <v>77.365939912258099</v>
      </c>
      <c r="BC433">
        <v>53.298744292974284</v>
      </c>
      <c r="BD433">
        <v>70.20901726103385</v>
      </c>
      <c r="BE433">
        <v>24.052358681320975</v>
      </c>
      <c r="BL433" s="72">
        <v>37.42052458056861</v>
      </c>
      <c r="BM433" s="72">
        <v>0.1255028393644953</v>
      </c>
      <c r="BN433" s="72">
        <v>0.25359297796724178</v>
      </c>
      <c r="BO433" s="72">
        <v>2.1091426994108899</v>
      </c>
      <c r="BP433" s="72">
        <v>0.57037604567679456</v>
      </c>
      <c r="BQ433" s="72">
        <v>12.819605149986268</v>
      </c>
      <c r="BR433" s="72">
        <v>33.895746076068647</v>
      </c>
      <c r="BS433" s="72">
        <v>2.1113745410410516</v>
      </c>
      <c r="BT433" s="72">
        <v>1.6794836842706022</v>
      </c>
      <c r="BU433" s="72">
        <v>9.0146514056454858</v>
      </c>
      <c r="BV433" s="52">
        <v>7887100.8417999903</v>
      </c>
      <c r="BW433" t="s">
        <v>1051</v>
      </c>
    </row>
  </sheetData>
  <autoFilter ref="A2:BW433">
    <filterColumn colId="74">
      <filters>
        <filter val="ORP"/>
      </filters>
    </filterColumn>
  </autoFilter>
  <mergeCells count="14"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33"/>
  <sheetViews>
    <sheetView zoomScale="55" zoomScaleNormal="5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35">
        <v>11</v>
      </c>
      <c r="AK1" s="135" t="s">
        <v>158</v>
      </c>
      <c r="AL1" s="167">
        <v>13</v>
      </c>
      <c r="AM1" s="167"/>
      <c r="AN1" s="167"/>
      <c r="AO1" s="167"/>
      <c r="AP1" s="167"/>
      <c r="AQ1" s="167"/>
      <c r="AR1" s="135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35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35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0" t="s">
        <v>4</v>
      </c>
      <c r="E3" s="80" t="s">
        <v>7</v>
      </c>
      <c r="F3" s="80" t="s">
        <v>9</v>
      </c>
      <c r="G3" s="80" t="s">
        <v>11</v>
      </c>
      <c r="H3" s="80" t="s">
        <v>13</v>
      </c>
      <c r="I3" s="80" t="s">
        <v>15</v>
      </c>
      <c r="J3" s="80" t="s">
        <v>18</v>
      </c>
      <c r="K3" s="80" t="s">
        <v>20</v>
      </c>
      <c r="L3" s="80" t="s">
        <v>22</v>
      </c>
      <c r="M3" s="80" t="s">
        <v>25</v>
      </c>
      <c r="N3" s="80" t="s">
        <v>27</v>
      </c>
      <c r="O3" s="80" t="s">
        <v>29</v>
      </c>
      <c r="P3" s="80" t="s">
        <v>31</v>
      </c>
      <c r="Q3" s="80" t="s">
        <v>33</v>
      </c>
      <c r="R3" s="80" t="s">
        <v>35</v>
      </c>
      <c r="S3" s="80" t="s">
        <v>38</v>
      </c>
      <c r="T3" s="80" t="s">
        <v>40</v>
      </c>
      <c r="U3" s="140" t="s">
        <v>42</v>
      </c>
      <c r="V3" s="140" t="s">
        <v>45</v>
      </c>
      <c r="W3" s="140" t="s">
        <v>47</v>
      </c>
      <c r="X3" s="140" t="s">
        <v>49</v>
      </c>
      <c r="Y3" s="140" t="s">
        <v>51</v>
      </c>
      <c r="Z3" s="20" t="s">
        <v>53</v>
      </c>
      <c r="AA3" s="20" t="s">
        <v>56</v>
      </c>
      <c r="AB3" s="20" t="s">
        <v>58</v>
      </c>
      <c r="AC3" s="20" t="s">
        <v>60</v>
      </c>
      <c r="AD3" s="80" t="s">
        <v>62</v>
      </c>
      <c r="AE3" s="80" t="s">
        <v>64</v>
      </c>
      <c r="AF3" s="140" t="s">
        <v>66</v>
      </c>
      <c r="AG3" s="140" t="s">
        <v>68</v>
      </c>
      <c r="AH3" s="140" t="s">
        <v>70</v>
      </c>
      <c r="AI3" s="140" t="s">
        <v>72</v>
      </c>
      <c r="AJ3" s="80" t="s">
        <v>74</v>
      </c>
      <c r="AK3" s="140" t="s">
        <v>76</v>
      </c>
      <c r="AL3" s="20" t="s">
        <v>78</v>
      </c>
      <c r="AM3" s="140" t="s">
        <v>80</v>
      </c>
      <c r="AN3" s="140" t="s">
        <v>82</v>
      </c>
      <c r="AO3" s="140" t="s">
        <v>84</v>
      </c>
      <c r="AP3" s="140" t="s">
        <v>86</v>
      </c>
      <c r="AQ3" s="140" t="s">
        <v>88</v>
      </c>
      <c r="AR3" s="140" t="s">
        <v>90</v>
      </c>
      <c r="AS3" s="20" t="s">
        <v>92</v>
      </c>
      <c r="AT3" s="8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140" t="s">
        <v>106</v>
      </c>
      <c r="BA3" s="140" t="s">
        <v>108</v>
      </c>
      <c r="BB3" s="140" t="s">
        <v>110</v>
      </c>
      <c r="BC3" s="80" t="s">
        <v>112</v>
      </c>
      <c r="BD3" s="80" t="s">
        <v>114</v>
      </c>
      <c r="BE3" s="8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80" t="s">
        <v>130</v>
      </c>
      <c r="BM3" s="80" t="s">
        <v>132</v>
      </c>
      <c r="BN3" s="80" t="s">
        <v>134</v>
      </c>
      <c r="BO3" s="80" t="s">
        <v>136</v>
      </c>
      <c r="BP3" s="80" t="s">
        <v>138</v>
      </c>
      <c r="BQ3" s="80" t="s">
        <v>140</v>
      </c>
      <c r="BR3" s="80" t="s">
        <v>142</v>
      </c>
      <c r="BS3" s="80" t="s">
        <v>144</v>
      </c>
      <c r="BT3" s="80" t="s">
        <v>146</v>
      </c>
      <c r="BU3" s="80" t="s">
        <v>148</v>
      </c>
      <c r="BV3" s="8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 s="71">
        <v>1220</v>
      </c>
      <c r="E4" s="25">
        <v>8</v>
      </c>
      <c r="F4" s="25">
        <v>17</v>
      </c>
      <c r="G4" s="25">
        <v>41</v>
      </c>
      <c r="H4" s="25">
        <v>36</v>
      </c>
      <c r="I4" s="26">
        <v>-9</v>
      </c>
      <c r="J4" s="25">
        <v>5</v>
      </c>
      <c r="K4" s="27">
        <v>-4</v>
      </c>
      <c r="L4" s="63">
        <v>-0.32786885245901637</v>
      </c>
      <c r="M4" s="63">
        <v>-0.73770491803278693</v>
      </c>
      <c r="N4" s="72">
        <v>0.4098360655737705</v>
      </c>
      <c r="O4" s="73">
        <v>43.313934426229508</v>
      </c>
      <c r="P4">
        <v>189</v>
      </c>
      <c r="Q4">
        <v>256</v>
      </c>
      <c r="R4" s="32">
        <v>15.491803278688524</v>
      </c>
      <c r="S4" s="66">
        <v>63.524590163934434</v>
      </c>
      <c r="T4" s="32">
        <v>20.983606557377048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72">
        <v>3.4351145038167941</v>
      </c>
      <c r="AE4" s="74">
        <v>27</v>
      </c>
      <c r="AF4" s="30">
        <v>166</v>
      </c>
      <c r="AG4" s="30">
        <v>63</v>
      </c>
      <c r="AH4" s="30">
        <v>114</v>
      </c>
      <c r="AI4" s="30">
        <v>64</v>
      </c>
      <c r="AJ4" s="37">
        <v>3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</v>
      </c>
      <c r="BA4" s="66">
        <v>26.5</v>
      </c>
      <c r="BB4" s="66">
        <v>76.099999999999994</v>
      </c>
      <c r="BC4" s="38">
        <v>42.840148156347986</v>
      </c>
      <c r="BD4" s="38">
        <v>34.629877684203699</v>
      </c>
      <c r="BE4" s="38">
        <v>53.34259546796568</v>
      </c>
      <c r="BF4" s="68"/>
      <c r="BG4" s="68"/>
      <c r="BH4" s="68"/>
      <c r="BI4" s="68"/>
      <c r="BJ4" s="68"/>
      <c r="BK4" s="68"/>
      <c r="BL4" s="69">
        <v>14.835490906274954</v>
      </c>
      <c r="BM4" s="69">
        <v>0</v>
      </c>
      <c r="BN4" s="69">
        <v>0</v>
      </c>
      <c r="BO4" s="69">
        <v>5.1526103211551693</v>
      </c>
      <c r="BP4" s="69">
        <v>0</v>
      </c>
      <c r="BQ4" s="69">
        <v>22.852046928917865</v>
      </c>
      <c r="BR4" s="69">
        <v>48.005151998091172</v>
      </c>
      <c r="BS4" s="69">
        <v>1.1949157443297782</v>
      </c>
      <c r="BT4" s="69">
        <v>1.6298472378623543</v>
      </c>
      <c r="BU4" s="70">
        <v>6.329936863368717</v>
      </c>
      <c r="BV4" s="41">
        <v>1208.6960999999999</v>
      </c>
      <c r="BW4" s="72" t="s">
        <v>210</v>
      </c>
    </row>
    <row r="5" spans="1:75" hidden="1" x14ac:dyDescent="0.25">
      <c r="A5" s="22">
        <v>500135</v>
      </c>
      <c r="B5" s="42">
        <v>500135</v>
      </c>
      <c r="C5" s="24" t="s">
        <v>211</v>
      </c>
      <c r="D5" s="71">
        <v>219</v>
      </c>
      <c r="E5" s="25">
        <v>4</v>
      </c>
      <c r="F5" s="25">
        <v>2</v>
      </c>
      <c r="G5" s="25">
        <v>11</v>
      </c>
      <c r="H5" s="25">
        <v>17</v>
      </c>
      <c r="I5" s="26">
        <v>2</v>
      </c>
      <c r="J5" s="25">
        <v>-6</v>
      </c>
      <c r="K5" s="27">
        <v>-4</v>
      </c>
      <c r="L5" s="28">
        <v>-1.8264840182648401</v>
      </c>
      <c r="M5" s="28">
        <v>0.91324200913242004</v>
      </c>
      <c r="N5" s="72">
        <v>-2.7397260273972601</v>
      </c>
      <c r="O5" s="73">
        <v>43.121004566210047</v>
      </c>
      <c r="P5">
        <v>20</v>
      </c>
      <c r="Q5">
        <v>38</v>
      </c>
      <c r="R5" s="32">
        <v>9.1324200913241995</v>
      </c>
      <c r="S5" s="31">
        <v>73.515981735159812</v>
      </c>
      <c r="T5" s="32">
        <v>17.351598173515981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72">
        <v>1.7751479289940828</v>
      </c>
      <c r="AE5" s="74">
        <v>3</v>
      </c>
      <c r="AF5" s="30">
        <v>152</v>
      </c>
      <c r="AG5" s="30">
        <v>98</v>
      </c>
      <c r="AH5" s="30">
        <v>173</v>
      </c>
      <c r="AI5" s="30">
        <v>31</v>
      </c>
      <c r="AJ5" s="37">
        <v>0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99.1</v>
      </c>
      <c r="BA5" s="31">
        <v>2.2999999999999998</v>
      </c>
      <c r="BB5" s="31">
        <v>89.1</v>
      </c>
      <c r="BC5" s="38">
        <v>11.896029619138641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11.896029619138641</v>
      </c>
      <c r="BR5" s="39">
        <v>82.053168398353279</v>
      </c>
      <c r="BS5" s="39">
        <v>4.7679262850931471E-2</v>
      </c>
      <c r="BT5" s="39">
        <v>9.9761739169236641E-2</v>
      </c>
      <c r="BU5" s="40">
        <v>5.9033609804879079</v>
      </c>
      <c r="BV5" s="41">
        <v>4576.2033000000001</v>
      </c>
      <c r="BW5" s="72" t="s">
        <v>210</v>
      </c>
    </row>
    <row r="6" spans="1:75" hidden="1" x14ac:dyDescent="0.25">
      <c r="A6" s="22">
        <v>500151</v>
      </c>
      <c r="B6" s="42">
        <v>500151</v>
      </c>
      <c r="C6" s="24" t="s">
        <v>212</v>
      </c>
      <c r="D6" s="71">
        <v>127</v>
      </c>
      <c r="E6" s="25">
        <v>0</v>
      </c>
      <c r="F6" s="25">
        <v>0</v>
      </c>
      <c r="G6" s="25">
        <v>15</v>
      </c>
      <c r="H6" s="25">
        <v>3</v>
      </c>
      <c r="I6" s="26">
        <v>0</v>
      </c>
      <c r="J6" s="25">
        <v>12</v>
      </c>
      <c r="K6" s="27">
        <v>12</v>
      </c>
      <c r="L6" s="28">
        <v>9.4488188976377945</v>
      </c>
      <c r="M6" s="28">
        <v>0</v>
      </c>
      <c r="N6" s="72">
        <v>9.4488188976377945</v>
      </c>
      <c r="O6" s="73">
        <v>41.318897637795274</v>
      </c>
      <c r="P6">
        <v>19</v>
      </c>
      <c r="Q6">
        <v>22</v>
      </c>
      <c r="R6" s="32">
        <v>14.960629921259844</v>
      </c>
      <c r="S6" s="31">
        <v>67.71653543307086</v>
      </c>
      <c r="T6" s="32">
        <v>17.322834645669293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72">
        <v>2.6315789473684208</v>
      </c>
      <c r="AE6" s="74">
        <v>2</v>
      </c>
      <c r="AF6" s="30">
        <v>152</v>
      </c>
      <c r="AG6" s="30">
        <v>98</v>
      </c>
      <c r="AH6" s="30">
        <v>173</v>
      </c>
      <c r="AI6" s="30">
        <v>31</v>
      </c>
      <c r="AJ6" s="37">
        <v>0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99.1</v>
      </c>
      <c r="BA6" s="31">
        <v>2.2999999999999998</v>
      </c>
      <c r="BB6" s="31">
        <v>89.1</v>
      </c>
      <c r="BC6" s="38">
        <v>46.191574161318194</v>
      </c>
      <c r="BD6" s="38">
        <v>38.504293054175562</v>
      </c>
      <c r="BE6" s="38">
        <v>61.470663753097618</v>
      </c>
      <c r="BF6" s="36"/>
      <c r="BG6" s="36"/>
      <c r="BH6" s="36"/>
      <c r="BI6" s="36"/>
      <c r="BJ6" s="36"/>
      <c r="BK6" s="36"/>
      <c r="BL6" s="39">
        <v>17.785739081410796</v>
      </c>
      <c r="BM6" s="39">
        <v>0</v>
      </c>
      <c r="BN6" s="39">
        <v>0</v>
      </c>
      <c r="BO6" s="39">
        <v>1.1567844940764386E-2</v>
      </c>
      <c r="BP6" s="39">
        <v>0</v>
      </c>
      <c r="BQ6" s="39">
        <v>28.39426723496663</v>
      </c>
      <c r="BR6" s="39">
        <v>42.218739804401103</v>
      </c>
      <c r="BS6" s="39">
        <v>9.361810973270239E-2</v>
      </c>
      <c r="BT6" s="39">
        <v>0.34158551513712015</v>
      </c>
      <c r="BU6" s="40">
        <v>11.15448240941088</v>
      </c>
      <c r="BV6" s="41">
        <v>957.82749999999999</v>
      </c>
      <c r="BW6" s="72" t="s">
        <v>210</v>
      </c>
    </row>
    <row r="7" spans="1:75" hidden="1" x14ac:dyDescent="0.25">
      <c r="A7" s="22">
        <v>500160</v>
      </c>
      <c r="B7" s="42">
        <v>500160</v>
      </c>
      <c r="C7" s="24" t="s">
        <v>213</v>
      </c>
      <c r="D7" s="71">
        <v>603</v>
      </c>
      <c r="E7" s="25">
        <v>8</v>
      </c>
      <c r="F7" s="25">
        <v>7</v>
      </c>
      <c r="G7" s="25">
        <v>19</v>
      </c>
      <c r="H7" s="25">
        <v>15</v>
      </c>
      <c r="I7" s="26">
        <v>1</v>
      </c>
      <c r="J7" s="25">
        <v>4</v>
      </c>
      <c r="K7" s="27">
        <v>5</v>
      </c>
      <c r="L7" s="28">
        <v>0.82918739635157546</v>
      </c>
      <c r="M7" s="28">
        <v>0.16583747927031509</v>
      </c>
      <c r="N7" s="72">
        <v>0.66334991708126034</v>
      </c>
      <c r="O7" s="73">
        <v>40.516583747927029</v>
      </c>
      <c r="P7">
        <v>83</v>
      </c>
      <c r="Q7">
        <v>84</v>
      </c>
      <c r="R7" s="32">
        <v>13.764510779436154</v>
      </c>
      <c r="S7" s="31">
        <v>72.305140961857376</v>
      </c>
      <c r="T7" s="32">
        <v>13.930348258706468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72">
        <v>2.9082774049217002</v>
      </c>
      <c r="AE7" s="74">
        <v>13</v>
      </c>
      <c r="AF7" s="30">
        <v>152</v>
      </c>
      <c r="AG7" s="30">
        <v>98</v>
      </c>
      <c r="AH7" s="30">
        <v>173</v>
      </c>
      <c r="AI7" s="30">
        <v>31</v>
      </c>
      <c r="AJ7" s="37">
        <v>0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/>
      <c r="AT7" s="37">
        <v>1</v>
      </c>
      <c r="AU7" s="30"/>
      <c r="AV7" s="30"/>
      <c r="AW7" s="30"/>
      <c r="AX7" s="30"/>
      <c r="AY7" s="30"/>
      <c r="AZ7" s="31">
        <v>99.1</v>
      </c>
      <c r="BA7" s="31">
        <v>2.2999999999999998</v>
      </c>
      <c r="BB7" s="31">
        <v>89.1</v>
      </c>
      <c r="BC7" s="38">
        <v>28.79267104536379</v>
      </c>
      <c r="BD7" s="38">
        <v>0</v>
      </c>
      <c r="BE7" s="38">
        <v>98.984736226229145</v>
      </c>
      <c r="BF7" s="36"/>
      <c r="BG7" s="36"/>
      <c r="BH7" s="36"/>
      <c r="BI7" s="36"/>
      <c r="BJ7" s="36"/>
      <c r="BK7" s="36"/>
      <c r="BL7" s="39">
        <v>0</v>
      </c>
      <c r="BM7" s="39">
        <v>0</v>
      </c>
      <c r="BN7" s="39">
        <v>0</v>
      </c>
      <c r="BO7" s="39">
        <v>0.29232155862458908</v>
      </c>
      <c r="BP7" s="39">
        <v>0</v>
      </c>
      <c r="BQ7" s="39">
        <v>28.500349486739196</v>
      </c>
      <c r="BR7" s="39">
        <v>46.34715519090016</v>
      </c>
      <c r="BS7" s="39">
        <v>0.10360656198306471</v>
      </c>
      <c r="BT7" s="39">
        <v>0.29794771716571317</v>
      </c>
      <c r="BU7" s="40">
        <v>24.458619484587278</v>
      </c>
      <c r="BV7" s="41">
        <v>2932.7293</v>
      </c>
      <c r="BW7" s="72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 s="71">
        <v>100663</v>
      </c>
      <c r="E8" s="25">
        <v>1114</v>
      </c>
      <c r="F8" s="25">
        <v>1016</v>
      </c>
      <c r="G8" s="25">
        <v>2688</v>
      </c>
      <c r="H8" s="25">
        <v>2646</v>
      </c>
      <c r="I8" s="26">
        <v>98</v>
      </c>
      <c r="J8" s="25">
        <v>42</v>
      </c>
      <c r="K8" s="27">
        <v>140</v>
      </c>
      <c r="L8" s="28">
        <v>0.13907791343393303</v>
      </c>
      <c r="M8" s="28">
        <v>9.7354539403753118E-2</v>
      </c>
      <c r="N8" s="72">
        <v>4.1723374030179908E-2</v>
      </c>
      <c r="O8" s="73">
        <v>42.701414621062355</v>
      </c>
      <c r="P8">
        <v>16566</v>
      </c>
      <c r="Q8">
        <v>20885</v>
      </c>
      <c r="R8" s="32">
        <v>16.456890813903819</v>
      </c>
      <c r="S8" s="31">
        <v>62.795664742755534</v>
      </c>
      <c r="T8" s="32">
        <v>20.747444443340651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72">
        <v>2.7595950082411114</v>
      </c>
      <c r="AE8" s="74">
        <v>1758</v>
      </c>
      <c r="AF8" s="30">
        <v>5386</v>
      </c>
      <c r="AG8" s="30">
        <v>1881</v>
      </c>
      <c r="AH8" s="30">
        <v>18650</v>
      </c>
      <c r="AI8" s="30">
        <v>14390</v>
      </c>
      <c r="AJ8" s="37">
        <v>701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/>
      <c r="AT8" s="37">
        <v>51</v>
      </c>
      <c r="AU8" s="30"/>
      <c r="AV8" s="30"/>
      <c r="AW8" s="30"/>
      <c r="AX8" s="30"/>
      <c r="AY8" s="30"/>
      <c r="AZ8" s="31">
        <v>99.9</v>
      </c>
      <c r="BA8" s="31">
        <v>83.5</v>
      </c>
      <c r="BB8" s="31">
        <v>97.3</v>
      </c>
      <c r="BC8" s="38">
        <v>55.421137181150669</v>
      </c>
      <c r="BD8" s="38">
        <v>84.137561129934397</v>
      </c>
      <c r="BE8" s="38">
        <v>5.8978699563138655</v>
      </c>
      <c r="BF8" s="36"/>
      <c r="BG8" s="36"/>
      <c r="BH8" s="36"/>
      <c r="BI8" s="36"/>
      <c r="BJ8" s="36"/>
      <c r="BK8" s="36"/>
      <c r="BL8" s="39">
        <v>46.629993174695443</v>
      </c>
      <c r="BM8" s="39">
        <v>2.9532223495787466E-2</v>
      </c>
      <c r="BN8" s="39">
        <v>0</v>
      </c>
      <c r="BO8" s="39">
        <v>5.1534170317404771</v>
      </c>
      <c r="BP8" s="39">
        <v>0.33952815196438157</v>
      </c>
      <c r="BQ8" s="39">
        <v>3.2686665992545785</v>
      </c>
      <c r="BR8" s="39">
        <v>11.285060297770785</v>
      </c>
      <c r="BS8" s="39">
        <v>2.379729930298359</v>
      </c>
      <c r="BT8" s="39">
        <v>7.3559884593524707</v>
      </c>
      <c r="BU8" s="40">
        <v>23.558084131427712</v>
      </c>
      <c r="BV8" s="41">
        <v>10333.4583</v>
      </c>
      <c r="BW8" s="72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 s="71">
        <v>2309</v>
      </c>
      <c r="E9" s="25">
        <v>18</v>
      </c>
      <c r="F9" s="25">
        <v>21</v>
      </c>
      <c r="G9" s="25">
        <v>56</v>
      </c>
      <c r="H9" s="25">
        <v>50</v>
      </c>
      <c r="I9" s="26">
        <v>-3</v>
      </c>
      <c r="J9" s="25">
        <v>6</v>
      </c>
      <c r="K9" s="27">
        <v>3</v>
      </c>
      <c r="L9" s="28">
        <v>0.12992637505413598</v>
      </c>
      <c r="M9" s="28">
        <v>-0.12992637505413598</v>
      </c>
      <c r="N9" s="72">
        <v>0.25985275010827197</v>
      </c>
      <c r="O9" s="73">
        <v>40.574924209614551</v>
      </c>
      <c r="P9">
        <v>420</v>
      </c>
      <c r="Q9">
        <v>408</v>
      </c>
      <c r="R9" s="32">
        <v>18.189692507579039</v>
      </c>
      <c r="S9" s="31">
        <v>64.140320485058467</v>
      </c>
      <c r="T9" s="32">
        <v>17.669987007362494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72">
        <v>2.2192333557498318</v>
      </c>
      <c r="AE9" s="74">
        <v>33</v>
      </c>
      <c r="AF9" s="30">
        <v>359</v>
      </c>
      <c r="AG9" s="30">
        <v>149</v>
      </c>
      <c r="AH9" s="30">
        <v>36</v>
      </c>
      <c r="AI9" s="30">
        <v>1</v>
      </c>
      <c r="AJ9" s="37">
        <v>6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</v>
      </c>
      <c r="BA9" s="31">
        <v>54.2</v>
      </c>
      <c r="BB9" s="31">
        <v>61.3</v>
      </c>
      <c r="BC9" s="38">
        <v>51.745757235929716</v>
      </c>
      <c r="BD9" s="38">
        <v>87.965151528742382</v>
      </c>
      <c r="BE9" s="38">
        <v>5.5716165798958643</v>
      </c>
      <c r="BF9" s="36"/>
      <c r="BG9" s="36"/>
      <c r="BH9" s="36"/>
      <c r="BI9" s="36"/>
      <c r="BJ9" s="36"/>
      <c r="BK9" s="36"/>
      <c r="BL9" s="39">
        <v>45.518233762280744</v>
      </c>
      <c r="BM9" s="39">
        <v>3.5968979598881158E-2</v>
      </c>
      <c r="BN9" s="39">
        <v>0</v>
      </c>
      <c r="BO9" s="39">
        <v>3.3084793045003584</v>
      </c>
      <c r="BP9" s="39">
        <v>0</v>
      </c>
      <c r="BQ9" s="39">
        <v>2.8830751895497237</v>
      </c>
      <c r="BR9" s="39">
        <v>39.459212733044929</v>
      </c>
      <c r="BS9" s="39">
        <v>0.90727207519307995</v>
      </c>
      <c r="BT9" s="39">
        <v>1.9721879115725323</v>
      </c>
      <c r="BU9" s="40">
        <v>5.9155700442597574</v>
      </c>
      <c r="BV9" s="41">
        <v>1529.6514</v>
      </c>
      <c r="BW9" s="72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 s="71">
        <v>1153</v>
      </c>
      <c r="E10" s="25">
        <v>16</v>
      </c>
      <c r="F10" s="25">
        <v>13</v>
      </c>
      <c r="G10" s="25">
        <v>38</v>
      </c>
      <c r="H10" s="25">
        <v>25</v>
      </c>
      <c r="I10" s="26">
        <v>3</v>
      </c>
      <c r="J10" s="25">
        <v>13</v>
      </c>
      <c r="K10" s="27">
        <v>16</v>
      </c>
      <c r="L10" s="28">
        <v>1.3876843018213356</v>
      </c>
      <c r="M10" s="28">
        <v>0.26019080659150046</v>
      </c>
      <c r="N10" s="72">
        <v>1.1274934952298352</v>
      </c>
      <c r="O10" s="73">
        <v>43.948395490026016</v>
      </c>
      <c r="P10">
        <v>165</v>
      </c>
      <c r="Q10">
        <v>245</v>
      </c>
      <c r="R10" s="32">
        <v>14.310494362532525</v>
      </c>
      <c r="S10" s="31">
        <v>64.440589765828278</v>
      </c>
      <c r="T10" s="32">
        <v>21.248915871639202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72">
        <v>1.2345679012345678</v>
      </c>
      <c r="AE10" s="74">
        <v>9</v>
      </c>
      <c r="AF10" s="30">
        <v>207</v>
      </c>
      <c r="AG10" s="30">
        <v>51</v>
      </c>
      <c r="AH10" s="30">
        <v>29</v>
      </c>
      <c r="AI10" s="30">
        <v>19</v>
      </c>
      <c r="AJ10" s="37">
        <v>3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99.2</v>
      </c>
      <c r="BA10" s="31">
        <v>54.3</v>
      </c>
      <c r="BB10" s="31">
        <v>14.6</v>
      </c>
      <c r="BC10" s="38">
        <v>59.195279640223461</v>
      </c>
      <c r="BD10" s="38">
        <v>79.435645891861341</v>
      </c>
      <c r="BE10" s="38">
        <v>16.793860708637286</v>
      </c>
      <c r="BF10" s="36"/>
      <c r="BG10" s="36"/>
      <c r="BH10" s="36"/>
      <c r="BI10" s="36"/>
      <c r="BJ10" s="36"/>
      <c r="BK10" s="36"/>
      <c r="BL10" s="39">
        <v>47.022152719705005</v>
      </c>
      <c r="BM10" s="39">
        <v>0</v>
      </c>
      <c r="BN10" s="39">
        <v>0</v>
      </c>
      <c r="BO10" s="39">
        <v>2.0839996034492012</v>
      </c>
      <c r="BP10" s="39">
        <v>0.14795450820180572</v>
      </c>
      <c r="BQ10" s="39">
        <v>9.9411728088674565</v>
      </c>
      <c r="BR10" s="39">
        <v>32.769099295024461</v>
      </c>
      <c r="BS10" s="39">
        <v>1.2551184091681842</v>
      </c>
      <c r="BT10" s="39">
        <v>1.4539207862333197</v>
      </c>
      <c r="BU10" s="40">
        <v>5.3265818693505649</v>
      </c>
      <c r="BV10" s="41">
        <v>1821.7085999999999</v>
      </c>
      <c r="BW10" s="72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 s="71">
        <v>642</v>
      </c>
      <c r="E11" s="25">
        <v>5</v>
      </c>
      <c r="F11" s="25">
        <v>7</v>
      </c>
      <c r="G11" s="25">
        <v>12</v>
      </c>
      <c r="H11" s="25">
        <v>10</v>
      </c>
      <c r="I11" s="26">
        <v>-2</v>
      </c>
      <c r="J11" s="25">
        <v>2</v>
      </c>
      <c r="K11" s="27">
        <v>0</v>
      </c>
      <c r="L11" s="28">
        <v>0</v>
      </c>
      <c r="M11" s="28">
        <v>-0.3115264797507788</v>
      </c>
      <c r="N11" s="72">
        <v>0.3115264797507788</v>
      </c>
      <c r="O11" s="73">
        <v>42.323987538940813</v>
      </c>
      <c r="P11">
        <v>95</v>
      </c>
      <c r="Q11">
        <v>115</v>
      </c>
      <c r="R11" s="32">
        <v>14.797507788161992</v>
      </c>
      <c r="S11" s="31">
        <v>67.289719626168221</v>
      </c>
      <c r="T11" s="32">
        <v>17.912772585669781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72">
        <v>3.0303030303030303</v>
      </c>
      <c r="AE11" s="74">
        <v>13</v>
      </c>
      <c r="AF11" s="30">
        <v>115</v>
      </c>
      <c r="AG11" s="30">
        <v>41</v>
      </c>
      <c r="AH11" s="30">
        <v>27</v>
      </c>
      <c r="AI11" s="30">
        <v>1</v>
      </c>
      <c r="AJ11" s="37">
        <v>0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</v>
      </c>
      <c r="BA11" s="31">
        <v>90.7</v>
      </c>
      <c r="BB11" s="31">
        <v>37.9</v>
      </c>
      <c r="BC11" s="38">
        <v>88.28275394531984</v>
      </c>
      <c r="BD11" s="38">
        <v>94.606698432243391</v>
      </c>
      <c r="BE11" s="38">
        <v>2.7452813943963155</v>
      </c>
      <c r="BF11" s="36"/>
      <c r="BG11" s="36"/>
      <c r="BH11" s="36"/>
      <c r="BI11" s="36"/>
      <c r="BJ11" s="36"/>
      <c r="BK11" s="36"/>
      <c r="BL11" s="39">
        <v>83.521398792728192</v>
      </c>
      <c r="BM11" s="39">
        <v>0</v>
      </c>
      <c r="BN11" s="39">
        <v>0</v>
      </c>
      <c r="BO11" s="39">
        <v>2.2618274550158515</v>
      </c>
      <c r="BP11" s="39">
        <v>7.5917679054253132E-2</v>
      </c>
      <c r="BQ11" s="39">
        <v>2.4236100185215443</v>
      </c>
      <c r="BR11" s="39">
        <v>3.8406843434328097E-2</v>
      </c>
      <c r="BS11" s="39">
        <v>1.9538437520312042</v>
      </c>
      <c r="BT11" s="39">
        <v>1.9401758362182762</v>
      </c>
      <c r="BU11" s="40">
        <v>7.78481962299636</v>
      </c>
      <c r="BV11" s="41">
        <v>658.47640000000001</v>
      </c>
      <c r="BW11" s="72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 s="71">
        <v>2549</v>
      </c>
      <c r="E12" s="25">
        <v>28</v>
      </c>
      <c r="F12" s="25">
        <v>16</v>
      </c>
      <c r="G12" s="25">
        <v>66</v>
      </c>
      <c r="H12" s="25">
        <v>61</v>
      </c>
      <c r="I12" s="26">
        <v>12</v>
      </c>
      <c r="J12" s="25">
        <v>5</v>
      </c>
      <c r="K12" s="27">
        <v>17</v>
      </c>
      <c r="L12" s="28">
        <v>0.66692820714005485</v>
      </c>
      <c r="M12" s="28">
        <v>0.47077285209886233</v>
      </c>
      <c r="N12" s="72">
        <v>0.19615535504119261</v>
      </c>
      <c r="O12" s="73">
        <v>42.833856414280113</v>
      </c>
      <c r="P12">
        <v>392</v>
      </c>
      <c r="Q12">
        <v>509</v>
      </c>
      <c r="R12" s="32">
        <v>15.378579835229504</v>
      </c>
      <c r="S12" s="31">
        <v>64.652805021577095</v>
      </c>
      <c r="T12" s="32">
        <v>19.968615143193407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72">
        <v>1.8192844147968468</v>
      </c>
      <c r="AE12" s="74">
        <v>30</v>
      </c>
      <c r="AF12" s="30">
        <v>540</v>
      </c>
      <c r="AG12" s="30">
        <v>182</v>
      </c>
      <c r="AH12" s="30">
        <v>135</v>
      </c>
      <c r="AI12" s="30">
        <v>28</v>
      </c>
      <c r="AJ12" s="37">
        <v>8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99.7</v>
      </c>
      <c r="BA12" s="31">
        <v>90.5</v>
      </c>
      <c r="BB12" s="31">
        <v>90.8</v>
      </c>
      <c r="BC12" s="38">
        <v>87.81851951537503</v>
      </c>
      <c r="BD12" s="38">
        <v>92.187656231659759</v>
      </c>
      <c r="BE12" s="38">
        <v>3.830664443739213</v>
      </c>
      <c r="BF12" s="36"/>
      <c r="BG12" s="36"/>
      <c r="BH12" s="36"/>
      <c r="BI12" s="36"/>
      <c r="BJ12" s="36"/>
      <c r="BK12" s="36"/>
      <c r="BL12" s="39">
        <v>80.957834878566985</v>
      </c>
      <c r="BM12" s="39">
        <v>0</v>
      </c>
      <c r="BN12" s="39">
        <v>0</v>
      </c>
      <c r="BO12" s="39">
        <v>3.4519125964697279</v>
      </c>
      <c r="BP12" s="39">
        <v>4.4739238244675676E-2</v>
      </c>
      <c r="BQ12" s="39">
        <v>3.3640328020936536</v>
      </c>
      <c r="BR12" s="39">
        <v>0.87173510934985665</v>
      </c>
      <c r="BS12" s="39">
        <v>0.71641638144905184</v>
      </c>
      <c r="BT12" s="39">
        <v>2.7099411621353178</v>
      </c>
      <c r="BU12" s="40">
        <v>7.8833878316907473</v>
      </c>
      <c r="BV12" s="41">
        <v>1257.2855999999999</v>
      </c>
      <c r="BW12" s="7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 s="71">
        <v>1502</v>
      </c>
      <c r="E13" s="25">
        <v>16</v>
      </c>
      <c r="F13" s="25">
        <v>23</v>
      </c>
      <c r="G13" s="25">
        <v>39</v>
      </c>
      <c r="H13" s="25">
        <v>30</v>
      </c>
      <c r="I13" s="26">
        <v>-7</v>
      </c>
      <c r="J13" s="25">
        <v>9</v>
      </c>
      <c r="K13" s="27">
        <v>2</v>
      </c>
      <c r="L13" s="28">
        <v>0.13315579227696406</v>
      </c>
      <c r="M13" s="28">
        <v>-0.4660452729693742</v>
      </c>
      <c r="N13" s="72">
        <v>0.5992010652463382</v>
      </c>
      <c r="O13" s="73">
        <v>43.650466045272971</v>
      </c>
      <c r="P13">
        <v>217</v>
      </c>
      <c r="Q13">
        <v>325</v>
      </c>
      <c r="R13" s="32">
        <v>14.447403462050598</v>
      </c>
      <c r="S13" s="31">
        <v>63.914780292942737</v>
      </c>
      <c r="T13" s="32">
        <v>21.637816245006658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72">
        <v>2.0366598778004072</v>
      </c>
      <c r="AE13" s="74">
        <v>20</v>
      </c>
      <c r="AF13" s="30">
        <v>277</v>
      </c>
      <c r="AG13" s="30">
        <v>93</v>
      </c>
      <c r="AH13" s="30">
        <v>24</v>
      </c>
      <c r="AI13" s="30">
        <v>0</v>
      </c>
      <c r="AJ13" s="37">
        <v>2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99.4</v>
      </c>
      <c r="BA13" s="31">
        <v>20.3</v>
      </c>
      <c r="BB13" s="31">
        <v>14.4</v>
      </c>
      <c r="BC13" s="38">
        <v>37.876189843912641</v>
      </c>
      <c r="BD13" s="38">
        <v>58.53860131753477</v>
      </c>
      <c r="BE13" s="38">
        <v>26.128223302380615</v>
      </c>
      <c r="BF13" s="36"/>
      <c r="BG13" s="36"/>
      <c r="BH13" s="36"/>
      <c r="BI13" s="36"/>
      <c r="BJ13" s="36"/>
      <c r="BK13" s="36"/>
      <c r="BL13" s="39">
        <v>22.172191767000619</v>
      </c>
      <c r="BM13" s="39">
        <v>0</v>
      </c>
      <c r="BN13" s="39">
        <v>0</v>
      </c>
      <c r="BO13" s="39">
        <v>2.2182609832777516</v>
      </c>
      <c r="BP13" s="39">
        <v>3.5893616327831759</v>
      </c>
      <c r="BQ13" s="39">
        <v>9.8963754608511039</v>
      </c>
      <c r="BR13" s="39">
        <v>56.829052752258931</v>
      </c>
      <c r="BS13" s="39">
        <v>0.6559694465168574</v>
      </c>
      <c r="BT13" s="39">
        <v>0.82615876106508834</v>
      </c>
      <c r="BU13" s="40">
        <v>3.8126291962464616</v>
      </c>
      <c r="BV13" s="41">
        <v>4231.1117000000004</v>
      </c>
      <c r="BW13" s="72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 s="71">
        <v>819</v>
      </c>
      <c r="E14" s="25">
        <v>8</v>
      </c>
      <c r="F14" s="25">
        <v>8</v>
      </c>
      <c r="G14" s="25">
        <v>27</v>
      </c>
      <c r="H14" s="25">
        <v>24</v>
      </c>
      <c r="I14" s="26">
        <v>0</v>
      </c>
      <c r="J14" s="25">
        <v>3</v>
      </c>
      <c r="K14" s="27">
        <v>3</v>
      </c>
      <c r="L14" s="28">
        <v>0.36630036630036628</v>
      </c>
      <c r="M14" s="28">
        <v>0</v>
      </c>
      <c r="N14" s="72">
        <v>0.36630036630036628</v>
      </c>
      <c r="O14" s="73">
        <v>40.645299145299148</v>
      </c>
      <c r="P14">
        <v>159</v>
      </c>
      <c r="Q14">
        <v>147</v>
      </c>
      <c r="R14" s="32">
        <v>19.413919413919416</v>
      </c>
      <c r="S14" s="31">
        <v>62.637362637362635</v>
      </c>
      <c r="T14" s="32">
        <v>17.948717948717949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72">
        <v>1.1787819253438114</v>
      </c>
      <c r="AE14" s="74">
        <v>6</v>
      </c>
      <c r="AF14" s="30">
        <v>148</v>
      </c>
      <c r="AG14" s="30">
        <v>41</v>
      </c>
      <c r="AH14" s="30">
        <v>31</v>
      </c>
      <c r="AI14" s="30">
        <v>2</v>
      </c>
      <c r="AJ14" s="37">
        <v>6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98.6</v>
      </c>
      <c r="BA14" s="31">
        <v>74.900000000000006</v>
      </c>
      <c r="BB14" s="31">
        <v>82.7</v>
      </c>
      <c r="BC14" s="38">
        <v>91.720422122556826</v>
      </c>
      <c r="BD14" s="38">
        <v>88.375535363775214</v>
      </c>
      <c r="BE14" s="38">
        <v>0.88337489241696965</v>
      </c>
      <c r="BF14" s="36"/>
      <c r="BG14" s="36"/>
      <c r="BH14" s="36"/>
      <c r="BI14" s="36"/>
      <c r="BJ14" s="36"/>
      <c r="BK14" s="36"/>
      <c r="BL14" s="39">
        <v>81.05841408872412</v>
      </c>
      <c r="BM14" s="39">
        <v>7.1493997090746619</v>
      </c>
      <c r="BN14" s="39">
        <v>0.31086951231003584</v>
      </c>
      <c r="BO14" s="39">
        <v>2.2123430472775518</v>
      </c>
      <c r="BP14" s="39">
        <v>0.17916058492093159</v>
      </c>
      <c r="BQ14" s="39">
        <v>0.8102351802495269</v>
      </c>
      <c r="BR14" s="39">
        <v>0.21463076132952008</v>
      </c>
      <c r="BS14" s="39">
        <v>0.52803385766874078</v>
      </c>
      <c r="BT14" s="39">
        <v>1.6183486398834799</v>
      </c>
      <c r="BU14" s="40">
        <v>5.9185646185614367</v>
      </c>
      <c r="BV14" s="41">
        <v>801.23649999999998</v>
      </c>
      <c r="BW14" s="72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 s="71">
        <v>2004</v>
      </c>
      <c r="E15" s="25">
        <v>23</v>
      </c>
      <c r="F15" s="25">
        <v>20</v>
      </c>
      <c r="G15" s="25">
        <v>69</v>
      </c>
      <c r="H15" s="25">
        <v>39</v>
      </c>
      <c r="I15" s="26">
        <v>3</v>
      </c>
      <c r="J15" s="25">
        <v>30</v>
      </c>
      <c r="K15" s="27">
        <v>33</v>
      </c>
      <c r="L15" s="28">
        <v>1.6467065868263475</v>
      </c>
      <c r="M15" s="28">
        <v>0.14970059880239522</v>
      </c>
      <c r="N15" s="72">
        <v>1.4970059880239521</v>
      </c>
      <c r="O15" s="73">
        <v>41.522954091816366</v>
      </c>
      <c r="P15">
        <v>345</v>
      </c>
      <c r="Q15">
        <v>374</v>
      </c>
      <c r="R15" s="32">
        <v>17.21556886227545</v>
      </c>
      <c r="S15" s="31">
        <v>64.121756487025948</v>
      </c>
      <c r="T15" s="32">
        <v>18.662674650698602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72">
        <v>3.4482758620689653</v>
      </c>
      <c r="AE15" s="74">
        <v>44</v>
      </c>
      <c r="AF15" s="30">
        <v>234</v>
      </c>
      <c r="AG15" s="30">
        <v>86</v>
      </c>
      <c r="AH15" s="30">
        <v>44</v>
      </c>
      <c r="AI15" s="30">
        <v>10</v>
      </c>
      <c r="AJ15" s="37">
        <v>11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99.3</v>
      </c>
      <c r="BA15" s="31">
        <v>64.5</v>
      </c>
      <c r="BB15" s="31">
        <v>86.2</v>
      </c>
      <c r="BC15" s="38">
        <v>68.118294077118094</v>
      </c>
      <c r="BD15" s="38">
        <v>84.028609321367981</v>
      </c>
      <c r="BE15" s="38">
        <v>11.482039678685032</v>
      </c>
      <c r="BF15" s="36"/>
      <c r="BG15" s="36"/>
      <c r="BH15" s="36"/>
      <c r="BI15" s="36"/>
      <c r="BJ15" s="36"/>
      <c r="BK15" s="36"/>
      <c r="BL15" s="39">
        <v>57.238855206442096</v>
      </c>
      <c r="BM15" s="39">
        <v>0</v>
      </c>
      <c r="BN15" s="39">
        <v>0</v>
      </c>
      <c r="BO15" s="39">
        <v>2.7138811371031086</v>
      </c>
      <c r="BP15" s="39">
        <v>0.34418817919483269</v>
      </c>
      <c r="BQ15" s="39">
        <v>7.8213695543780553</v>
      </c>
      <c r="BR15" s="39">
        <v>20.067692633415788</v>
      </c>
      <c r="BS15" s="39">
        <v>0.82295922194831406</v>
      </c>
      <c r="BT15" s="39">
        <v>1.8911097436362867</v>
      </c>
      <c r="BU15" s="40">
        <v>9.0999443238815161</v>
      </c>
      <c r="BV15" s="41">
        <v>2662.0030999999999</v>
      </c>
      <c r="BW15" s="72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 s="71">
        <v>2782</v>
      </c>
      <c r="E16" s="25">
        <v>26</v>
      </c>
      <c r="F16" s="25">
        <v>23</v>
      </c>
      <c r="G16" s="25">
        <v>86</v>
      </c>
      <c r="H16" s="25">
        <v>79</v>
      </c>
      <c r="I16" s="26">
        <v>3</v>
      </c>
      <c r="J16" s="25">
        <v>7</v>
      </c>
      <c r="K16" s="27">
        <v>10</v>
      </c>
      <c r="L16" s="28">
        <v>0.35945363048166784</v>
      </c>
      <c r="M16" s="28">
        <v>0.10783608914450035</v>
      </c>
      <c r="N16" s="72">
        <v>0.25161754133716752</v>
      </c>
      <c r="O16" s="73">
        <v>40.043493889288278</v>
      </c>
      <c r="P16">
        <v>550</v>
      </c>
      <c r="Q16">
        <v>460</v>
      </c>
      <c r="R16" s="32">
        <v>19.769949676491734</v>
      </c>
      <c r="S16" s="31">
        <v>63.695183321351543</v>
      </c>
      <c r="T16" s="32">
        <v>16.534867002156723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72">
        <v>2.2727272727272729</v>
      </c>
      <c r="AE16" s="74">
        <v>40</v>
      </c>
      <c r="AF16" s="30">
        <v>537</v>
      </c>
      <c r="AG16" s="30">
        <v>192</v>
      </c>
      <c r="AH16" s="30">
        <v>72</v>
      </c>
      <c r="AI16" s="30">
        <v>48</v>
      </c>
      <c r="AJ16" s="37">
        <v>10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99.3</v>
      </c>
      <c r="BA16" s="31">
        <v>72.5</v>
      </c>
      <c r="BB16" s="31">
        <v>75.2</v>
      </c>
      <c r="BC16" s="38">
        <v>47.128245552124923</v>
      </c>
      <c r="BD16" s="38">
        <v>76.786018399210818</v>
      </c>
      <c r="BE16" s="38">
        <v>15.59590535977787</v>
      </c>
      <c r="BF16" s="36"/>
      <c r="BG16" s="36"/>
      <c r="BH16" s="36"/>
      <c r="BI16" s="36"/>
      <c r="BJ16" s="36"/>
      <c r="BK16" s="36"/>
      <c r="BL16" s="39">
        <v>36.187903300879896</v>
      </c>
      <c r="BM16" s="39">
        <v>0</v>
      </c>
      <c r="BN16" s="39">
        <v>0</v>
      </c>
      <c r="BO16" s="39">
        <v>3.5200792986191267</v>
      </c>
      <c r="BP16" s="39">
        <v>7.0186378592771742E-2</v>
      </c>
      <c r="BQ16" s="39">
        <v>7.3500765740331264</v>
      </c>
      <c r="BR16" s="39">
        <v>44.899410531170595</v>
      </c>
      <c r="BS16" s="39">
        <v>0.48584454110454633</v>
      </c>
      <c r="BT16" s="39">
        <v>1.5856022056484873</v>
      </c>
      <c r="BU16" s="40">
        <v>5.9008971699514472</v>
      </c>
      <c r="BV16" s="41">
        <v>2377.2419</v>
      </c>
      <c r="BW16" s="72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 s="71">
        <v>1743</v>
      </c>
      <c r="E17" s="25">
        <v>25</v>
      </c>
      <c r="F17" s="25">
        <v>9</v>
      </c>
      <c r="G17" s="25">
        <v>76</v>
      </c>
      <c r="H17" s="25">
        <v>33</v>
      </c>
      <c r="I17" s="26">
        <v>16</v>
      </c>
      <c r="J17" s="25">
        <v>43</v>
      </c>
      <c r="K17" s="27">
        <v>59</v>
      </c>
      <c r="L17" s="28">
        <v>3.3849684452094091</v>
      </c>
      <c r="M17" s="28">
        <v>0.91795754446356848</v>
      </c>
      <c r="N17" s="72">
        <v>2.4670109007458403</v>
      </c>
      <c r="O17" s="73">
        <v>42.826448651749857</v>
      </c>
      <c r="P17">
        <v>259</v>
      </c>
      <c r="Q17">
        <v>328</v>
      </c>
      <c r="R17" s="32">
        <v>14.859437751004014</v>
      </c>
      <c r="S17" s="31">
        <v>66.322432587492841</v>
      </c>
      <c r="T17" s="32">
        <v>18.818129661503153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72">
        <v>2.1108179419525066</v>
      </c>
      <c r="AE17" s="74">
        <v>24</v>
      </c>
      <c r="AF17" s="30">
        <v>366</v>
      </c>
      <c r="AG17" s="30">
        <v>143</v>
      </c>
      <c r="AH17" s="30">
        <v>48</v>
      </c>
      <c r="AI17" s="30">
        <v>0</v>
      </c>
      <c r="AJ17" s="37">
        <v>15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99.2</v>
      </c>
      <c r="BA17" s="31">
        <v>84.9</v>
      </c>
      <c r="BB17" s="31">
        <v>25.9</v>
      </c>
      <c r="BC17" s="38">
        <v>61.674535753909453</v>
      </c>
      <c r="BD17" s="38">
        <v>87.707591030869082</v>
      </c>
      <c r="BE17" s="38">
        <v>1.3737019643522248</v>
      </c>
      <c r="BF17" s="36"/>
      <c r="BG17" s="36"/>
      <c r="BH17" s="36"/>
      <c r="BI17" s="36"/>
      <c r="BJ17" s="36"/>
      <c r="BK17" s="36"/>
      <c r="BL17" s="39">
        <v>54.093249589226033</v>
      </c>
      <c r="BM17" s="39">
        <v>0</v>
      </c>
      <c r="BN17" s="39">
        <v>0</v>
      </c>
      <c r="BO17" s="39">
        <v>5.5740055744490347</v>
      </c>
      <c r="BP17" s="39">
        <v>1.1600562810778194</v>
      </c>
      <c r="BQ17" s="39">
        <v>0.84722430915656954</v>
      </c>
      <c r="BR17" s="39">
        <v>29.757411466578549</v>
      </c>
      <c r="BS17" s="39">
        <v>0.39018630302099488</v>
      </c>
      <c r="BT17" s="39">
        <v>1.9309757828319654</v>
      </c>
      <c r="BU17" s="40">
        <v>6.2468906936590365</v>
      </c>
      <c r="BV17" s="41">
        <v>1352.9947</v>
      </c>
      <c r="BW17" s="72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 s="71">
        <v>1645</v>
      </c>
      <c r="E18" s="25">
        <v>25</v>
      </c>
      <c r="F18" s="25">
        <v>16</v>
      </c>
      <c r="G18" s="25">
        <v>35</v>
      </c>
      <c r="H18" s="25">
        <v>36</v>
      </c>
      <c r="I18" s="26">
        <v>9</v>
      </c>
      <c r="J18" s="25">
        <v>-1</v>
      </c>
      <c r="K18" s="27">
        <v>8</v>
      </c>
      <c r="L18" s="28">
        <v>0.48632218844984804</v>
      </c>
      <c r="M18" s="28">
        <v>0.54711246200607899</v>
      </c>
      <c r="N18" s="72">
        <v>-6.0790273556231005E-2</v>
      </c>
      <c r="O18" s="73">
        <v>41.233130699088143</v>
      </c>
      <c r="P18">
        <v>302</v>
      </c>
      <c r="Q18">
        <v>298</v>
      </c>
      <c r="R18" s="32">
        <v>18.358662613981764</v>
      </c>
      <c r="S18" s="31">
        <v>63.525835866261403</v>
      </c>
      <c r="T18" s="32">
        <v>18.115501519756837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72">
        <v>1.9980970504281639</v>
      </c>
      <c r="AE18" s="74">
        <v>21</v>
      </c>
      <c r="AF18" s="30">
        <v>249</v>
      </c>
      <c r="AG18" s="30">
        <v>78</v>
      </c>
      <c r="AH18" s="30">
        <v>75</v>
      </c>
      <c r="AI18" s="30">
        <v>52</v>
      </c>
      <c r="AJ18" s="37">
        <v>4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</v>
      </c>
      <c r="BB18" s="31">
        <v>86</v>
      </c>
      <c r="BC18" s="38">
        <v>87.940103525306057</v>
      </c>
      <c r="BD18" s="38">
        <v>93.663841482476201</v>
      </c>
      <c r="BE18" s="38">
        <v>1.1471214934724159</v>
      </c>
      <c r="BF18" s="36"/>
      <c r="BG18" s="36"/>
      <c r="BH18" s="36"/>
      <c r="BI18" s="36"/>
      <c r="BJ18" s="36"/>
      <c r="BK18" s="36"/>
      <c r="BL18" s="39">
        <v>82.368079165468131</v>
      </c>
      <c r="BM18" s="39">
        <v>0</v>
      </c>
      <c r="BN18" s="39">
        <v>0</v>
      </c>
      <c r="BO18" s="39">
        <v>4.0008131064032852</v>
      </c>
      <c r="BP18" s="39">
        <v>0.56243142451396311</v>
      </c>
      <c r="BQ18" s="39">
        <v>1.0087798289206795</v>
      </c>
      <c r="BR18" s="39">
        <v>2.352729681055993</v>
      </c>
      <c r="BS18" s="39">
        <v>2.0531987208018867</v>
      </c>
      <c r="BT18" s="39">
        <v>1.9642717737242539</v>
      </c>
      <c r="BU18" s="40">
        <v>5.6896962991118007</v>
      </c>
      <c r="BV18" s="41">
        <v>1523.0479</v>
      </c>
      <c r="BW18" s="72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 s="71">
        <v>1539</v>
      </c>
      <c r="E19" s="25">
        <v>13</v>
      </c>
      <c r="F19" s="25">
        <v>15</v>
      </c>
      <c r="G19" s="25">
        <v>46</v>
      </c>
      <c r="H19" s="25">
        <v>38</v>
      </c>
      <c r="I19" s="26">
        <v>-2</v>
      </c>
      <c r="J19" s="25">
        <v>8</v>
      </c>
      <c r="K19" s="27">
        <v>6</v>
      </c>
      <c r="L19" s="28">
        <v>0.38986354775828458</v>
      </c>
      <c r="M19" s="28">
        <v>-0.12995451591942819</v>
      </c>
      <c r="N19" s="72">
        <v>0.51981806367771277</v>
      </c>
      <c r="O19" s="73">
        <v>41.702079272254714</v>
      </c>
      <c r="P19">
        <v>283</v>
      </c>
      <c r="Q19">
        <v>297</v>
      </c>
      <c r="R19" s="32">
        <v>18.38856400259909</v>
      </c>
      <c r="S19" s="31">
        <v>62.313190383365836</v>
      </c>
      <c r="T19" s="32">
        <v>19.298245614035086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72">
        <v>1.875</v>
      </c>
      <c r="AE19" s="74">
        <v>18</v>
      </c>
      <c r="AF19" s="30">
        <v>299</v>
      </c>
      <c r="AG19" s="30">
        <v>91</v>
      </c>
      <c r="AH19" s="30">
        <v>111</v>
      </c>
      <c r="AI19" s="30">
        <v>0</v>
      </c>
      <c r="AJ19" s="37">
        <v>7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99.5</v>
      </c>
      <c r="BA19" s="31">
        <v>82.2</v>
      </c>
      <c r="BB19" s="31">
        <v>93.1</v>
      </c>
      <c r="BC19" s="38">
        <v>38.095475416207172</v>
      </c>
      <c r="BD19" s="38">
        <v>92.45070328372401</v>
      </c>
      <c r="BE19" s="38">
        <v>0.90756471064526789</v>
      </c>
      <c r="BF19" s="36"/>
      <c r="BG19" s="36"/>
      <c r="BH19" s="36"/>
      <c r="BI19" s="36"/>
      <c r="BJ19" s="36"/>
      <c r="BK19" s="36"/>
      <c r="BL19" s="39">
        <v>35.219534941561712</v>
      </c>
      <c r="BM19" s="39">
        <v>0</v>
      </c>
      <c r="BN19" s="39">
        <v>0</v>
      </c>
      <c r="BO19" s="39">
        <v>2.0303475199878256</v>
      </c>
      <c r="BP19" s="39">
        <v>0.4998518634275918</v>
      </c>
      <c r="BQ19" s="39">
        <v>0.34574109123003977</v>
      </c>
      <c r="BR19" s="39">
        <v>49.526941636548713</v>
      </c>
      <c r="BS19" s="39">
        <v>1.1094010400924619</v>
      </c>
      <c r="BT19" s="39">
        <v>1.6057862954843931</v>
      </c>
      <c r="BU19" s="40">
        <v>9.6623956116672662</v>
      </c>
      <c r="BV19" s="41">
        <v>1272.1369</v>
      </c>
      <c r="BW19" s="72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 s="71">
        <v>4246</v>
      </c>
      <c r="E20" s="25">
        <v>61</v>
      </c>
      <c r="F20" s="25">
        <v>54</v>
      </c>
      <c r="G20" s="25">
        <v>119</v>
      </c>
      <c r="H20" s="25">
        <v>101</v>
      </c>
      <c r="I20" s="26">
        <v>7</v>
      </c>
      <c r="J20" s="25">
        <v>18</v>
      </c>
      <c r="K20" s="27">
        <v>25</v>
      </c>
      <c r="L20" s="28">
        <v>0.58878944889307583</v>
      </c>
      <c r="M20" s="28">
        <v>0.16486104569006124</v>
      </c>
      <c r="N20" s="72">
        <v>0.42392840320301461</v>
      </c>
      <c r="O20" s="73">
        <v>43.052520018841264</v>
      </c>
      <c r="P20">
        <v>655</v>
      </c>
      <c r="Q20">
        <v>926</v>
      </c>
      <c r="R20" s="32">
        <v>15.426283560998588</v>
      </c>
      <c r="S20" s="31">
        <v>62.764955252001883</v>
      </c>
      <c r="T20" s="32">
        <v>21.808761186999529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72">
        <v>1.9695280564845783</v>
      </c>
      <c r="AE20" s="74">
        <v>53</v>
      </c>
      <c r="AF20" s="30">
        <v>641</v>
      </c>
      <c r="AG20" s="30">
        <v>232</v>
      </c>
      <c r="AH20" s="30">
        <v>697</v>
      </c>
      <c r="AI20" s="30">
        <v>4</v>
      </c>
      <c r="AJ20" s="37">
        <v>7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/>
      <c r="AT20" s="37">
        <v>2</v>
      </c>
      <c r="AU20" s="30"/>
      <c r="AV20" s="30"/>
      <c r="AW20" s="30"/>
      <c r="AX20" s="30"/>
      <c r="AY20" s="30"/>
      <c r="AZ20" s="31">
        <v>99.6</v>
      </c>
      <c r="BA20" s="31">
        <v>63.7</v>
      </c>
      <c r="BB20" s="31">
        <v>82.3</v>
      </c>
      <c r="BC20" s="38">
        <v>16.912280924696336</v>
      </c>
      <c r="BD20" s="38">
        <v>18.415702614505953</v>
      </c>
      <c r="BE20" s="38">
        <v>68.493709251269024</v>
      </c>
      <c r="BF20" s="36"/>
      <c r="BG20" s="36"/>
      <c r="BH20" s="36"/>
      <c r="BI20" s="36"/>
      <c r="BJ20" s="36"/>
      <c r="BK20" s="36"/>
      <c r="BL20" s="39">
        <v>3.1145153604218954</v>
      </c>
      <c r="BM20" s="39">
        <v>0</v>
      </c>
      <c r="BN20" s="39">
        <v>0</v>
      </c>
      <c r="BO20" s="39">
        <v>2.1891709290381334</v>
      </c>
      <c r="BP20" s="39">
        <v>2.4746110916965828E-2</v>
      </c>
      <c r="BQ20" s="39">
        <v>11.583848524319343</v>
      </c>
      <c r="BR20" s="39">
        <v>72.308322478846989</v>
      </c>
      <c r="BS20" s="39">
        <v>1.3834185807626731</v>
      </c>
      <c r="BT20" s="39">
        <v>1.7461681015768127</v>
      </c>
      <c r="BU20" s="40">
        <v>7.6498099141171849</v>
      </c>
      <c r="BV20" s="41">
        <v>2360.7750000000001</v>
      </c>
      <c r="BW20" s="72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 s="71">
        <v>1851</v>
      </c>
      <c r="E21" s="25">
        <v>27</v>
      </c>
      <c r="F21" s="25">
        <v>12</v>
      </c>
      <c r="G21" s="25">
        <v>53</v>
      </c>
      <c r="H21" s="25">
        <v>51</v>
      </c>
      <c r="I21" s="26">
        <v>15</v>
      </c>
      <c r="J21" s="25">
        <v>2</v>
      </c>
      <c r="K21" s="27">
        <v>17</v>
      </c>
      <c r="L21" s="28">
        <v>0.91842247433819557</v>
      </c>
      <c r="M21" s="28">
        <v>0.81037277147487841</v>
      </c>
      <c r="N21" s="72">
        <v>0.10804970286331712</v>
      </c>
      <c r="O21" s="73">
        <v>39.437331172339277</v>
      </c>
      <c r="P21">
        <v>345</v>
      </c>
      <c r="Q21">
        <v>274</v>
      </c>
      <c r="R21" s="32">
        <v>18.638573743922205</v>
      </c>
      <c r="S21" s="31">
        <v>66.558616963803345</v>
      </c>
      <c r="T21" s="32">
        <v>14.802809292274446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72">
        <v>2.1207177814029365</v>
      </c>
      <c r="AE21" s="74">
        <v>26</v>
      </c>
      <c r="AF21" s="30">
        <v>321</v>
      </c>
      <c r="AG21" s="30">
        <v>112</v>
      </c>
      <c r="AH21" s="30">
        <v>275</v>
      </c>
      <c r="AI21" s="30">
        <v>9</v>
      </c>
      <c r="AJ21" s="37">
        <v>9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/>
      <c r="AT21" s="37">
        <v>1</v>
      </c>
      <c r="AU21" s="30"/>
      <c r="AV21" s="30"/>
      <c r="AW21" s="30"/>
      <c r="AX21" s="30"/>
      <c r="AY21" s="30"/>
      <c r="AZ21" s="31">
        <v>99.9</v>
      </c>
      <c r="BA21" s="31">
        <v>88.2</v>
      </c>
      <c r="BB21" s="31">
        <v>93.6</v>
      </c>
      <c r="BC21" s="38">
        <v>89.772035779532359</v>
      </c>
      <c r="BD21" s="38">
        <v>95.490744148041955</v>
      </c>
      <c r="BE21" s="38">
        <v>0.50240788365559097</v>
      </c>
      <c r="BF21" s="36"/>
      <c r="BG21" s="36"/>
      <c r="BH21" s="36"/>
      <c r="BI21" s="36"/>
      <c r="BJ21" s="36"/>
      <c r="BK21" s="36"/>
      <c r="BL21" s="39">
        <v>85.723985002721932</v>
      </c>
      <c r="BM21" s="39">
        <v>1.2734366579209833</v>
      </c>
      <c r="BN21" s="39">
        <v>0</v>
      </c>
      <c r="BO21" s="39">
        <v>1.9656895650762076</v>
      </c>
      <c r="BP21" s="39">
        <v>0.35790276873875232</v>
      </c>
      <c r="BQ21" s="39">
        <v>0.45102178507448837</v>
      </c>
      <c r="BR21" s="39">
        <v>0.55051075609912503</v>
      </c>
      <c r="BS21" s="39">
        <v>0.67119879989030373</v>
      </c>
      <c r="BT21" s="39">
        <v>2.2491056481288192</v>
      </c>
      <c r="BU21" s="40">
        <v>6.7571490163493797</v>
      </c>
      <c r="BV21" s="41">
        <v>1172.6928</v>
      </c>
      <c r="BW21" s="72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 s="71">
        <v>634</v>
      </c>
      <c r="E22" s="25">
        <v>7</v>
      </c>
      <c r="F22" s="25">
        <v>7</v>
      </c>
      <c r="G22" s="25">
        <v>12</v>
      </c>
      <c r="H22" s="25">
        <v>15</v>
      </c>
      <c r="I22" s="26">
        <v>0</v>
      </c>
      <c r="J22" s="25">
        <v>-3</v>
      </c>
      <c r="K22" s="27">
        <v>-3</v>
      </c>
      <c r="L22" s="28">
        <v>-0.47318611987381703</v>
      </c>
      <c r="M22" s="28">
        <v>0</v>
      </c>
      <c r="N22" s="72">
        <v>-0.47318611987381703</v>
      </c>
      <c r="O22" s="73">
        <v>39.656151419558363</v>
      </c>
      <c r="P22">
        <v>128</v>
      </c>
      <c r="Q22">
        <v>97</v>
      </c>
      <c r="R22" s="32">
        <v>20.189274447949526</v>
      </c>
      <c r="S22" s="31">
        <v>64.511041009463725</v>
      </c>
      <c r="T22" s="32">
        <v>15.29968454258675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72">
        <v>3.3734939759036147</v>
      </c>
      <c r="AE22" s="74">
        <v>14</v>
      </c>
      <c r="AF22" s="30">
        <v>75</v>
      </c>
      <c r="AG22" s="30">
        <v>52</v>
      </c>
      <c r="AH22" s="30">
        <v>16</v>
      </c>
      <c r="AI22" s="30">
        <v>0</v>
      </c>
      <c r="AJ22" s="37">
        <v>2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74.3</v>
      </c>
      <c r="BB22" s="31">
        <v>14.2</v>
      </c>
      <c r="BC22" s="38">
        <v>92.661388869438582</v>
      </c>
      <c r="BD22" s="38">
        <v>97.118484607508336</v>
      </c>
      <c r="BE22" s="38">
        <v>0.60154144857695957</v>
      </c>
      <c r="BF22" s="36"/>
      <c r="BG22" s="36"/>
      <c r="BH22" s="36"/>
      <c r="BI22" s="36"/>
      <c r="BJ22" s="36"/>
      <c r="BK22" s="36"/>
      <c r="BL22" s="39">
        <v>89.99133668626915</v>
      </c>
      <c r="BM22" s="39">
        <v>0</v>
      </c>
      <c r="BN22" s="39">
        <v>0</v>
      </c>
      <c r="BO22" s="39">
        <v>2.1126555222926839</v>
      </c>
      <c r="BP22" s="39">
        <v>0</v>
      </c>
      <c r="BQ22" s="39">
        <v>0.55739666087675044</v>
      </c>
      <c r="BR22" s="39">
        <v>0.52802270901142734</v>
      </c>
      <c r="BS22" s="39">
        <v>1.0601830281597737</v>
      </c>
      <c r="BT22" s="39">
        <v>1.7486793015385544</v>
      </c>
      <c r="BU22" s="40">
        <v>4.0017260918516593</v>
      </c>
      <c r="BV22" s="41">
        <v>973.99220000000003</v>
      </c>
      <c r="BW22" s="7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 s="71">
        <v>2499</v>
      </c>
      <c r="E23" s="25">
        <v>24</v>
      </c>
      <c r="F23" s="25">
        <v>22</v>
      </c>
      <c r="G23" s="25">
        <v>54</v>
      </c>
      <c r="H23" s="25">
        <v>45</v>
      </c>
      <c r="I23" s="26">
        <v>2</v>
      </c>
      <c r="J23" s="25">
        <v>9</v>
      </c>
      <c r="K23" s="27">
        <v>11</v>
      </c>
      <c r="L23" s="28">
        <v>0.44017607042817131</v>
      </c>
      <c r="M23" s="28">
        <v>8.0032012805122052E-2</v>
      </c>
      <c r="N23" s="72">
        <v>0.36014405762304924</v>
      </c>
      <c r="O23" s="73">
        <v>41.466386554621849</v>
      </c>
      <c r="P23">
        <v>472</v>
      </c>
      <c r="Q23">
        <v>471</v>
      </c>
      <c r="R23" s="32">
        <v>18.887555022008804</v>
      </c>
      <c r="S23" s="31">
        <v>62.264905962384958</v>
      </c>
      <c r="T23" s="32">
        <v>18.847539015606245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72">
        <v>1.9974226804123709</v>
      </c>
      <c r="AE23" s="74">
        <v>31</v>
      </c>
      <c r="AF23" s="30">
        <v>431</v>
      </c>
      <c r="AG23" s="30">
        <v>123</v>
      </c>
      <c r="AH23" s="30">
        <v>228</v>
      </c>
      <c r="AI23" s="30">
        <v>77</v>
      </c>
      <c r="AJ23" s="37">
        <v>5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</v>
      </c>
      <c r="BA23" s="31">
        <v>81</v>
      </c>
      <c r="BB23" s="31">
        <v>93.2</v>
      </c>
      <c r="BC23" s="38">
        <v>59.278879251718472</v>
      </c>
      <c r="BD23" s="38">
        <v>79.11567901251999</v>
      </c>
      <c r="BE23" s="38">
        <v>15.55419378250194</v>
      </c>
      <c r="BF23" s="36"/>
      <c r="BG23" s="36"/>
      <c r="BH23" s="36"/>
      <c r="BI23" s="36"/>
      <c r="BJ23" s="36"/>
      <c r="BK23" s="36"/>
      <c r="BL23" s="39">
        <v>46.898887831008899</v>
      </c>
      <c r="BM23" s="39">
        <v>0</v>
      </c>
      <c r="BN23" s="39">
        <v>0</v>
      </c>
      <c r="BO23" s="39">
        <v>3.159639669801944</v>
      </c>
      <c r="BP23" s="39">
        <v>0</v>
      </c>
      <c r="BQ23" s="39">
        <v>9.2203517509076267</v>
      </c>
      <c r="BR23" s="39">
        <v>22.672369453541048</v>
      </c>
      <c r="BS23" s="39">
        <v>7.746446395128638</v>
      </c>
      <c r="BT23" s="39">
        <v>2.5121166783498468</v>
      </c>
      <c r="BU23" s="40">
        <v>7.7901882212619924</v>
      </c>
      <c r="BV23" s="41">
        <v>1194.7375</v>
      </c>
      <c r="BW23" s="72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 s="71">
        <v>744</v>
      </c>
      <c r="E24" s="25">
        <v>7</v>
      </c>
      <c r="F24" s="25">
        <v>9</v>
      </c>
      <c r="G24" s="25">
        <v>13</v>
      </c>
      <c r="H24" s="25">
        <v>8</v>
      </c>
      <c r="I24" s="26">
        <v>-2</v>
      </c>
      <c r="J24" s="25">
        <v>5</v>
      </c>
      <c r="K24" s="27">
        <v>3</v>
      </c>
      <c r="L24" s="28">
        <v>0.40322580645161288</v>
      </c>
      <c r="M24" s="28">
        <v>-0.26881720430107531</v>
      </c>
      <c r="N24" s="72">
        <v>0.67204301075268813</v>
      </c>
      <c r="O24" s="73">
        <v>41.6505376344086</v>
      </c>
      <c r="P24">
        <v>134</v>
      </c>
      <c r="Q24">
        <v>156</v>
      </c>
      <c r="R24" s="32">
        <v>18.010752688172044</v>
      </c>
      <c r="S24" s="31">
        <v>61.021505376344081</v>
      </c>
      <c r="T24" s="32">
        <v>20.967741935483872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72">
        <v>1.1061946902654867</v>
      </c>
      <c r="AE24" s="74">
        <v>5</v>
      </c>
      <c r="AF24" s="30">
        <v>95</v>
      </c>
      <c r="AG24" s="30">
        <v>36</v>
      </c>
      <c r="AH24" s="30">
        <v>42</v>
      </c>
      <c r="AI24" s="30">
        <v>5</v>
      </c>
      <c r="AJ24" s="37">
        <v>4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</v>
      </c>
      <c r="BA24" s="31">
        <v>79</v>
      </c>
      <c r="BB24" s="31">
        <v>16</v>
      </c>
      <c r="BC24" s="38">
        <v>70.717106877577521</v>
      </c>
      <c r="BD24" s="38">
        <v>93.331403780874169</v>
      </c>
      <c r="BE24" s="38">
        <v>1.7481902580671549</v>
      </c>
      <c r="BF24" s="36"/>
      <c r="BG24" s="36"/>
      <c r="BH24" s="36"/>
      <c r="BI24" s="36"/>
      <c r="BJ24" s="36"/>
      <c r="BK24" s="36"/>
      <c r="BL24" s="39">
        <v>66.001268562064212</v>
      </c>
      <c r="BM24" s="39">
        <v>0</v>
      </c>
      <c r="BN24" s="39">
        <v>0</v>
      </c>
      <c r="BO24" s="39">
        <v>3.4481105388763549</v>
      </c>
      <c r="BP24" s="39">
        <v>3.1458203416218508E-2</v>
      </c>
      <c r="BQ24" s="39">
        <v>1.2362695732207483</v>
      </c>
      <c r="BR24" s="39">
        <v>22.576389038751653</v>
      </c>
      <c r="BS24" s="39">
        <v>0.388310807939659</v>
      </c>
      <c r="BT24" s="39">
        <v>1.705484028064989</v>
      </c>
      <c r="BU24" s="40">
        <v>4.6127092476661646</v>
      </c>
      <c r="BV24" s="41">
        <v>898.97059999999999</v>
      </c>
      <c r="BW24" s="72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 s="71">
        <v>592</v>
      </c>
      <c r="E25" s="25">
        <v>8</v>
      </c>
      <c r="F25" s="25">
        <v>5</v>
      </c>
      <c r="G25" s="25">
        <v>14</v>
      </c>
      <c r="H25" s="25">
        <v>16</v>
      </c>
      <c r="I25" s="26">
        <v>3</v>
      </c>
      <c r="J25" s="25">
        <v>-2</v>
      </c>
      <c r="K25" s="27">
        <v>1</v>
      </c>
      <c r="L25" s="28">
        <v>0.16891891891891891</v>
      </c>
      <c r="M25" s="28">
        <v>0.5067567567567568</v>
      </c>
      <c r="N25" s="72">
        <v>-0.33783783783783783</v>
      </c>
      <c r="O25" s="73">
        <v>40.854729729729726</v>
      </c>
      <c r="P25">
        <v>102</v>
      </c>
      <c r="Q25">
        <v>106</v>
      </c>
      <c r="R25" s="32">
        <v>17.22972972972973</v>
      </c>
      <c r="S25" s="31">
        <v>64.86486486486487</v>
      </c>
      <c r="T25" s="32">
        <v>17.905405405405407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72">
        <v>3.8860103626943006</v>
      </c>
      <c r="AE25" s="74">
        <v>15</v>
      </c>
      <c r="AF25" s="30">
        <v>97</v>
      </c>
      <c r="AG25" s="30">
        <v>29</v>
      </c>
      <c r="AH25" s="30">
        <v>9</v>
      </c>
      <c r="AI25" s="30">
        <v>5</v>
      </c>
      <c r="AJ25" s="37">
        <v>3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98.6</v>
      </c>
      <c r="BA25" s="31">
        <v>4.3</v>
      </c>
      <c r="BB25" s="31">
        <v>1.5</v>
      </c>
      <c r="BC25" s="38">
        <v>60.46838952474576</v>
      </c>
      <c r="BD25" s="38">
        <v>76.147745719789611</v>
      </c>
      <c r="BE25" s="38">
        <v>22.312872015757236</v>
      </c>
      <c r="BF25" s="36"/>
      <c r="BG25" s="36"/>
      <c r="BH25" s="36"/>
      <c r="BI25" s="36"/>
      <c r="BJ25" s="36"/>
      <c r="BK25" s="36"/>
      <c r="BL25" s="39">
        <v>46.045315496155304</v>
      </c>
      <c r="BM25" s="39">
        <v>0</v>
      </c>
      <c r="BN25" s="39">
        <v>0</v>
      </c>
      <c r="BO25" s="39">
        <v>0.80484694695558068</v>
      </c>
      <c r="BP25" s="39">
        <v>0.12599271698880221</v>
      </c>
      <c r="BQ25" s="39">
        <v>13.492234364646075</v>
      </c>
      <c r="BR25" s="39">
        <v>32.564081690240755</v>
      </c>
      <c r="BS25" s="39">
        <v>0.47108044071863686</v>
      </c>
      <c r="BT25" s="39">
        <v>0.86006569447292924</v>
      </c>
      <c r="BU25" s="40">
        <v>5.6363826498219165</v>
      </c>
      <c r="BV25" s="41">
        <v>1528.1042</v>
      </c>
      <c r="BW25" s="72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 s="71">
        <v>872</v>
      </c>
      <c r="E26" s="25">
        <v>7</v>
      </c>
      <c r="F26" s="25">
        <v>12</v>
      </c>
      <c r="G26" s="25">
        <v>30</v>
      </c>
      <c r="H26" s="25">
        <v>22</v>
      </c>
      <c r="I26" s="26">
        <v>-5</v>
      </c>
      <c r="J26" s="25">
        <v>8</v>
      </c>
      <c r="K26" s="27">
        <v>3</v>
      </c>
      <c r="L26" s="28">
        <v>0.34403669724770647</v>
      </c>
      <c r="M26" s="28">
        <v>-0.57339449541284404</v>
      </c>
      <c r="N26" s="72">
        <v>0.91743119266055051</v>
      </c>
      <c r="O26" s="73">
        <v>42.77064220183486</v>
      </c>
      <c r="P26">
        <v>155</v>
      </c>
      <c r="Q26">
        <v>178</v>
      </c>
      <c r="R26" s="32">
        <v>17.775229357798164</v>
      </c>
      <c r="S26" s="31">
        <v>61.811926605504581</v>
      </c>
      <c r="T26" s="32">
        <v>20.412844036697248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72">
        <v>2.1778584392014517</v>
      </c>
      <c r="AE26" s="74">
        <v>12</v>
      </c>
      <c r="AF26" s="30">
        <v>194</v>
      </c>
      <c r="AG26" s="30">
        <v>78</v>
      </c>
      <c r="AH26" s="30">
        <v>53</v>
      </c>
      <c r="AI26" s="30">
        <v>0</v>
      </c>
      <c r="AJ26" s="37">
        <v>6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99.6</v>
      </c>
      <c r="BA26" s="31">
        <v>85.8</v>
      </c>
      <c r="BB26" s="31">
        <v>28</v>
      </c>
      <c r="BC26" s="38">
        <v>90.855649829106724</v>
      </c>
      <c r="BD26" s="38">
        <v>96.098130389983339</v>
      </c>
      <c r="BE26" s="38">
        <v>0.70043233963675033</v>
      </c>
      <c r="BF26" s="36"/>
      <c r="BG26" s="36"/>
      <c r="BH26" s="36"/>
      <c r="BI26" s="36"/>
      <c r="BJ26" s="36"/>
      <c r="BK26" s="36"/>
      <c r="BL26" s="39">
        <v>87.310580839441641</v>
      </c>
      <c r="BM26" s="39">
        <v>0</v>
      </c>
      <c r="BN26" s="39">
        <v>0</v>
      </c>
      <c r="BO26" s="39">
        <v>2.6885850679562195</v>
      </c>
      <c r="BP26" s="39">
        <v>0.22010156791866151</v>
      </c>
      <c r="BQ26" s="39">
        <v>0.63638235379018548</v>
      </c>
      <c r="BR26" s="39">
        <v>0.23761272809362635</v>
      </c>
      <c r="BS26" s="39">
        <v>1.8623230483708324</v>
      </c>
      <c r="BT26" s="39">
        <v>1.9618878689284878</v>
      </c>
      <c r="BU26" s="40">
        <v>5.0825265255003487</v>
      </c>
      <c r="BV26" s="41">
        <v>627.02869999999996</v>
      </c>
      <c r="BW26" s="72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 s="71">
        <v>9738</v>
      </c>
      <c r="E27" s="25">
        <v>95</v>
      </c>
      <c r="F27" s="25">
        <v>101</v>
      </c>
      <c r="G27" s="25">
        <v>158</v>
      </c>
      <c r="H27" s="25">
        <v>224</v>
      </c>
      <c r="I27" s="26">
        <v>-6</v>
      </c>
      <c r="J27" s="25">
        <v>-66</v>
      </c>
      <c r="K27" s="27">
        <v>-72</v>
      </c>
      <c r="L27" s="28">
        <v>-0.73937153419593349</v>
      </c>
      <c r="M27" s="28">
        <v>-6.1614294516327793E-2</v>
      </c>
      <c r="N27" s="72">
        <v>-0.67775723967960566</v>
      </c>
      <c r="O27" s="73">
        <v>43.511809406448961</v>
      </c>
      <c r="P27">
        <v>1492</v>
      </c>
      <c r="Q27">
        <v>2110</v>
      </c>
      <c r="R27" s="32">
        <v>15.32142123639351</v>
      </c>
      <c r="S27" s="31">
        <v>63.010885192031225</v>
      </c>
      <c r="T27" s="32">
        <v>21.667693571575271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72">
        <v>1.9052193403778419</v>
      </c>
      <c r="AE27" s="74">
        <v>119</v>
      </c>
      <c r="AF27" s="30">
        <v>1159</v>
      </c>
      <c r="AG27" s="30">
        <v>493</v>
      </c>
      <c r="AH27" s="30">
        <v>1227</v>
      </c>
      <c r="AI27" s="30">
        <v>417</v>
      </c>
      <c r="AJ27" s="37">
        <v>16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/>
      <c r="AT27" s="37">
        <v>9</v>
      </c>
      <c r="AU27" s="30"/>
      <c r="AV27" s="30"/>
      <c r="AW27" s="30"/>
      <c r="AX27" s="30"/>
      <c r="AY27" s="30"/>
      <c r="AZ27" s="31">
        <v>99.8</v>
      </c>
      <c r="BA27" s="31">
        <v>86.2</v>
      </c>
      <c r="BB27" s="31">
        <v>72.599999999999994</v>
      </c>
      <c r="BC27" s="38">
        <v>60.728199160032162</v>
      </c>
      <c r="BD27" s="38">
        <v>87.447823098574517</v>
      </c>
      <c r="BE27" s="38">
        <v>6.3914641304365567</v>
      </c>
      <c r="BF27" s="36"/>
      <c r="BG27" s="36"/>
      <c r="BH27" s="36"/>
      <c r="BI27" s="36"/>
      <c r="BJ27" s="36"/>
      <c r="BK27" s="36"/>
      <c r="BL27" s="39">
        <v>53.105488172414937</v>
      </c>
      <c r="BM27" s="39">
        <v>0</v>
      </c>
      <c r="BN27" s="39">
        <v>0</v>
      </c>
      <c r="BO27" s="39">
        <v>3.5417491710265105</v>
      </c>
      <c r="BP27" s="39">
        <v>0.19954075021718212</v>
      </c>
      <c r="BQ27" s="39">
        <v>3.8814210663735298</v>
      </c>
      <c r="BR27" s="39">
        <v>24.665467496734347</v>
      </c>
      <c r="BS27" s="39">
        <v>2.0764458761987803</v>
      </c>
      <c r="BT27" s="39">
        <v>2.7677625429724952</v>
      </c>
      <c r="BU27" s="40">
        <v>9.7621249240622223</v>
      </c>
      <c r="BV27" s="41">
        <v>4639.6538</v>
      </c>
      <c r="BW27" s="72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 s="71">
        <v>871</v>
      </c>
      <c r="E28" s="25">
        <v>6</v>
      </c>
      <c r="F28" s="25">
        <v>10</v>
      </c>
      <c r="G28" s="25">
        <v>22</v>
      </c>
      <c r="H28" s="25">
        <v>14</v>
      </c>
      <c r="I28" s="26">
        <v>-4</v>
      </c>
      <c r="J28" s="25">
        <v>8</v>
      </c>
      <c r="K28" s="27">
        <v>4</v>
      </c>
      <c r="L28" s="28">
        <v>0.45924225028702642</v>
      </c>
      <c r="M28" s="28">
        <v>-0.45924225028702642</v>
      </c>
      <c r="N28" s="72">
        <v>0.91848450057405284</v>
      </c>
      <c r="O28" s="73">
        <v>43.583811710677381</v>
      </c>
      <c r="P28">
        <v>138</v>
      </c>
      <c r="Q28">
        <v>191</v>
      </c>
      <c r="R28" s="32">
        <v>15.843857634902411</v>
      </c>
      <c r="S28" s="31">
        <v>62.227324913892083</v>
      </c>
      <c r="T28" s="32">
        <v>21.928817451205511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72">
        <v>1.4705882352941175</v>
      </c>
      <c r="AE28" s="74">
        <v>8</v>
      </c>
      <c r="AF28" s="30">
        <v>126</v>
      </c>
      <c r="AG28" s="30">
        <v>37</v>
      </c>
      <c r="AH28" s="30">
        <v>32</v>
      </c>
      <c r="AI28" s="30">
        <v>34</v>
      </c>
      <c r="AJ28" s="37">
        <v>3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</v>
      </c>
      <c r="BA28" s="31">
        <v>32</v>
      </c>
      <c r="BB28" s="31">
        <v>24.5</v>
      </c>
      <c r="BC28" s="38">
        <v>58.806568962408598</v>
      </c>
      <c r="BD28" s="38">
        <v>83.940434587682716</v>
      </c>
      <c r="BE28" s="38">
        <v>12.578496373318318</v>
      </c>
      <c r="BF28" s="36"/>
      <c r="BG28" s="36"/>
      <c r="BH28" s="36"/>
      <c r="BI28" s="36"/>
      <c r="BJ28" s="36"/>
      <c r="BK28" s="36"/>
      <c r="BL28" s="39">
        <v>49.362489553151114</v>
      </c>
      <c r="BM28" s="39">
        <v>0</v>
      </c>
      <c r="BN28" s="39">
        <v>0</v>
      </c>
      <c r="BO28" s="39">
        <v>2.0470972650479768</v>
      </c>
      <c r="BP28" s="39">
        <v>0</v>
      </c>
      <c r="BQ28" s="39">
        <v>7.3969821442095016</v>
      </c>
      <c r="BR28" s="39">
        <v>34.920618771474835</v>
      </c>
      <c r="BS28" s="39">
        <v>0.34516038355465872</v>
      </c>
      <c r="BT28" s="39">
        <v>1.1448479685342663</v>
      </c>
      <c r="BU28" s="40">
        <v>4.7828039140276557</v>
      </c>
      <c r="BV28" s="41">
        <v>1484.1795999999999</v>
      </c>
      <c r="BW28" s="72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 s="71">
        <v>3246</v>
      </c>
      <c r="E29" s="25">
        <v>38</v>
      </c>
      <c r="F29" s="25">
        <v>23</v>
      </c>
      <c r="G29" s="25">
        <v>88</v>
      </c>
      <c r="H29" s="25">
        <v>130</v>
      </c>
      <c r="I29" s="26">
        <v>15</v>
      </c>
      <c r="J29" s="25">
        <v>-42</v>
      </c>
      <c r="K29" s="27">
        <v>-27</v>
      </c>
      <c r="L29" s="28">
        <v>-0.83179297597042512</v>
      </c>
      <c r="M29" s="28">
        <v>0.46210720887245843</v>
      </c>
      <c r="N29" s="72">
        <v>-1.2939001848428837</v>
      </c>
      <c r="O29" s="73">
        <v>42.128773875539125</v>
      </c>
      <c r="P29">
        <v>496</v>
      </c>
      <c r="Q29">
        <v>576</v>
      </c>
      <c r="R29" s="32">
        <v>15.280345040049292</v>
      </c>
      <c r="S29" s="31">
        <v>66.974738139248302</v>
      </c>
      <c r="T29" s="32">
        <v>17.744916820702404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72">
        <v>2.5373810602628004</v>
      </c>
      <c r="AE29" s="74">
        <v>56</v>
      </c>
      <c r="AF29" s="30">
        <v>522</v>
      </c>
      <c r="AG29" s="30">
        <v>182</v>
      </c>
      <c r="AH29" s="30">
        <v>1024</v>
      </c>
      <c r="AI29" s="30">
        <v>243</v>
      </c>
      <c r="AJ29" s="37">
        <v>7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/>
      <c r="AT29" s="37">
        <v>1</v>
      </c>
      <c r="AU29" s="30"/>
      <c r="AV29" s="30"/>
      <c r="AW29" s="30"/>
      <c r="AX29" s="30"/>
      <c r="AY29" s="30"/>
      <c r="AZ29" s="31">
        <v>99.8</v>
      </c>
      <c r="BA29" s="31">
        <v>90.5</v>
      </c>
      <c r="BB29" s="31">
        <v>95.6</v>
      </c>
      <c r="BC29" s="38">
        <v>82.360239208490555</v>
      </c>
      <c r="BD29" s="38">
        <v>93.896268194056518</v>
      </c>
      <c r="BE29" s="38">
        <v>0.70721521168493506</v>
      </c>
      <c r="BF29" s="36"/>
      <c r="BG29" s="36"/>
      <c r="BH29" s="36"/>
      <c r="BI29" s="36"/>
      <c r="BJ29" s="36"/>
      <c r="BK29" s="36"/>
      <c r="BL29" s="39">
        <v>77.333191092470784</v>
      </c>
      <c r="BM29" s="39">
        <v>0</v>
      </c>
      <c r="BN29" s="39">
        <v>0</v>
      </c>
      <c r="BO29" s="39">
        <v>4.3539115221194695</v>
      </c>
      <c r="BP29" s="39">
        <v>9.067245383776007E-2</v>
      </c>
      <c r="BQ29" s="39">
        <v>0.58246414006254532</v>
      </c>
      <c r="BR29" s="39">
        <v>0.1357221670192208</v>
      </c>
      <c r="BS29" s="39">
        <v>0.45375241555464785</v>
      </c>
      <c r="BT29" s="39">
        <v>4.8667589200260908</v>
      </c>
      <c r="BU29" s="40">
        <v>12.183527288909479</v>
      </c>
      <c r="BV29" s="41">
        <v>820.20500000000004</v>
      </c>
      <c r="BW29" s="72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 s="71">
        <v>1198</v>
      </c>
      <c r="E30" s="25">
        <v>10</v>
      </c>
      <c r="F30" s="25">
        <v>12</v>
      </c>
      <c r="G30" s="25">
        <v>27</v>
      </c>
      <c r="H30" s="25">
        <v>14</v>
      </c>
      <c r="I30" s="26">
        <v>-2</v>
      </c>
      <c r="J30" s="25">
        <v>13</v>
      </c>
      <c r="K30" s="27">
        <v>11</v>
      </c>
      <c r="L30" s="28">
        <v>0.91819699499165275</v>
      </c>
      <c r="M30" s="28">
        <v>-0.1669449081803005</v>
      </c>
      <c r="N30" s="72">
        <v>1.0851419031719534</v>
      </c>
      <c r="O30" s="73">
        <v>41.439899833055094</v>
      </c>
      <c r="P30">
        <v>190</v>
      </c>
      <c r="Q30">
        <v>218</v>
      </c>
      <c r="R30" s="32">
        <v>15.859766277128548</v>
      </c>
      <c r="S30" s="31">
        <v>65.943238731218699</v>
      </c>
      <c r="T30" s="32">
        <v>18.196994991652755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72">
        <v>1.2658227848101267</v>
      </c>
      <c r="AE30" s="74">
        <v>10</v>
      </c>
      <c r="AF30" s="30">
        <v>285</v>
      </c>
      <c r="AG30" s="30">
        <v>114</v>
      </c>
      <c r="AH30" s="30">
        <v>21</v>
      </c>
      <c r="AI30" s="30">
        <v>2</v>
      </c>
      <c r="AJ30" s="37">
        <v>1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</v>
      </c>
      <c r="BA30" s="31">
        <v>85.2</v>
      </c>
      <c r="BB30" s="31">
        <v>100</v>
      </c>
      <c r="BC30" s="38">
        <v>86.422966249707372</v>
      </c>
      <c r="BD30" s="38">
        <v>94.60113993947688</v>
      </c>
      <c r="BE30" s="38">
        <v>2.1473590102903928</v>
      </c>
      <c r="BF30" s="36"/>
      <c r="BG30" s="36"/>
      <c r="BH30" s="36"/>
      <c r="BI30" s="36"/>
      <c r="BJ30" s="36"/>
      <c r="BK30" s="36"/>
      <c r="BL30" s="39">
        <v>81.757111241732545</v>
      </c>
      <c r="BM30" s="39">
        <v>0</v>
      </c>
      <c r="BN30" s="39">
        <v>0</v>
      </c>
      <c r="BO30" s="39">
        <v>2.8100436552515147</v>
      </c>
      <c r="BP30" s="39">
        <v>0</v>
      </c>
      <c r="BQ30" s="39">
        <v>1.855811352723316</v>
      </c>
      <c r="BR30" s="39">
        <v>0.94836907550910066</v>
      </c>
      <c r="BS30" s="39">
        <v>1.4803227153835921</v>
      </c>
      <c r="BT30" s="39">
        <v>1.4998808407004378</v>
      </c>
      <c r="BU30" s="40">
        <v>9.6484611186995064</v>
      </c>
      <c r="BV30" s="41">
        <v>949.98879999999997</v>
      </c>
      <c r="BW30" s="72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 s="71">
        <v>0</v>
      </c>
      <c r="E31" s="25">
        <v>0</v>
      </c>
      <c r="F31" s="25">
        <v>0</v>
      </c>
      <c r="G31" s="25">
        <v>0</v>
      </c>
      <c r="H31" s="25">
        <v>0</v>
      </c>
      <c r="I31" s="26">
        <v>0</v>
      </c>
      <c r="J31" s="25">
        <v>0</v>
      </c>
      <c r="K31" s="27">
        <v>0</v>
      </c>
      <c r="L31" s="28"/>
      <c r="M31" s="28"/>
      <c r="N31" s="72"/>
      <c r="O31" s="75"/>
      <c r="P31">
        <v>0</v>
      </c>
      <c r="Q31">
        <v>0</v>
      </c>
      <c r="R31" s="76"/>
      <c r="S31" s="45"/>
      <c r="T31" s="76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77">
        <v>0</v>
      </c>
      <c r="AE31" s="74">
        <v>0</v>
      </c>
      <c r="AF31" s="30">
        <v>152</v>
      </c>
      <c r="AG31" s="30">
        <v>98</v>
      </c>
      <c r="AH31" s="30">
        <v>173</v>
      </c>
      <c r="AI31" s="30">
        <v>31</v>
      </c>
      <c r="AJ31" s="37">
        <v>0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99.1</v>
      </c>
      <c r="BA31" s="31">
        <v>2.2999999999999998</v>
      </c>
      <c r="BB31" s="31">
        <v>89.1</v>
      </c>
      <c r="BC31" s="38">
        <v>3.376949930896723</v>
      </c>
      <c r="BD31" s="38">
        <v>11.437397297190914</v>
      </c>
      <c r="BE31" s="38">
        <v>88.562602702809073</v>
      </c>
      <c r="BF31" s="36"/>
      <c r="BG31" s="36"/>
      <c r="BH31" s="36"/>
      <c r="BI31" s="36"/>
      <c r="BJ31" s="36"/>
      <c r="BK31" s="36"/>
      <c r="BL31" s="39">
        <v>0.38623518012387226</v>
      </c>
      <c r="BM31" s="39">
        <v>0</v>
      </c>
      <c r="BN31" s="39">
        <v>0</v>
      </c>
      <c r="BO31" s="39">
        <v>0</v>
      </c>
      <c r="BP31" s="39">
        <v>0</v>
      </c>
      <c r="BQ31" s="39">
        <v>2.9907147507728506</v>
      </c>
      <c r="BR31" s="39">
        <v>58.905102320816503</v>
      </c>
      <c r="BS31" s="39">
        <v>0.39683068328616283</v>
      </c>
      <c r="BT31" s="39">
        <v>2.3095648877000882E-2</v>
      </c>
      <c r="BU31" s="40">
        <v>37.298021416123603</v>
      </c>
      <c r="BV31" s="41">
        <v>23547.7255</v>
      </c>
      <c r="BW31" s="72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 s="71">
        <v>751</v>
      </c>
      <c r="E32" s="25">
        <v>6</v>
      </c>
      <c r="F32" s="25">
        <v>19</v>
      </c>
      <c r="G32" s="25">
        <v>15</v>
      </c>
      <c r="H32" s="25">
        <v>9</v>
      </c>
      <c r="I32" s="26">
        <v>-13</v>
      </c>
      <c r="J32" s="25">
        <v>6</v>
      </c>
      <c r="K32" s="27">
        <v>-7</v>
      </c>
      <c r="L32" s="28">
        <v>-0.9320905459387484</v>
      </c>
      <c r="M32" s="28">
        <v>-1.7310252996005324</v>
      </c>
      <c r="N32" s="72">
        <v>0.79893475366178435</v>
      </c>
      <c r="O32" s="73">
        <v>42.667776298268976</v>
      </c>
      <c r="P32">
        <v>118</v>
      </c>
      <c r="Q32">
        <v>138</v>
      </c>
      <c r="R32" s="32">
        <v>15.712383488681759</v>
      </c>
      <c r="S32" s="31">
        <v>65.912117177097215</v>
      </c>
      <c r="T32" s="32">
        <v>18.375499334221036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72">
        <v>1.3916500994035785</v>
      </c>
      <c r="AE32" s="74">
        <v>7</v>
      </c>
      <c r="AF32" s="30">
        <v>104</v>
      </c>
      <c r="AG32" s="30">
        <v>59</v>
      </c>
      <c r="AH32" s="30">
        <v>70</v>
      </c>
      <c r="AI32" s="30">
        <v>0</v>
      </c>
      <c r="AJ32" s="37">
        <v>1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99.7</v>
      </c>
      <c r="BA32" s="31">
        <v>85.4</v>
      </c>
      <c r="BB32" s="31">
        <v>80.3</v>
      </c>
      <c r="BC32" s="38">
        <v>39.03311768902136</v>
      </c>
      <c r="BD32" s="38">
        <v>71.754795392482706</v>
      </c>
      <c r="BE32" s="38">
        <v>18.941763152005862</v>
      </c>
      <c r="BF32" s="36"/>
      <c r="BG32" s="36"/>
      <c r="BH32" s="36"/>
      <c r="BI32" s="36"/>
      <c r="BJ32" s="36"/>
      <c r="BK32" s="36"/>
      <c r="BL32" s="39">
        <v>28.008133733064248</v>
      </c>
      <c r="BM32" s="39">
        <v>0</v>
      </c>
      <c r="BN32" s="39">
        <v>0</v>
      </c>
      <c r="BO32" s="39">
        <v>2.1095264488035919</v>
      </c>
      <c r="BP32" s="39">
        <v>1.5218968036553897</v>
      </c>
      <c r="BQ32" s="39">
        <v>7.3935607034981308</v>
      </c>
      <c r="BR32" s="39">
        <v>48.546953355591683</v>
      </c>
      <c r="BS32" s="39">
        <v>3.8300925913648571</v>
      </c>
      <c r="BT32" s="39">
        <v>1.2510707078207415</v>
      </c>
      <c r="BU32" s="40">
        <v>7.3387656562013541</v>
      </c>
      <c r="BV32" s="41">
        <v>1206.6784</v>
      </c>
      <c r="BW32" s="7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 s="71">
        <v>1514</v>
      </c>
      <c r="E33" s="25">
        <v>12</v>
      </c>
      <c r="F33" s="25">
        <v>12</v>
      </c>
      <c r="G33" s="25">
        <v>18</v>
      </c>
      <c r="H33" s="25">
        <v>19</v>
      </c>
      <c r="I33" s="26">
        <v>0</v>
      </c>
      <c r="J33" s="25">
        <v>-1</v>
      </c>
      <c r="K33" s="27">
        <v>-1</v>
      </c>
      <c r="L33" s="28">
        <v>-6.6050198150594458E-2</v>
      </c>
      <c r="M33" s="28">
        <v>0</v>
      </c>
      <c r="N33" s="72">
        <v>-6.6050198150594458E-2</v>
      </c>
      <c r="O33" s="73">
        <v>41.509247027741083</v>
      </c>
      <c r="P33">
        <v>275</v>
      </c>
      <c r="Q33">
        <v>299</v>
      </c>
      <c r="R33" s="32">
        <v>18.163804491413472</v>
      </c>
      <c r="S33" s="31">
        <v>62.087186261558784</v>
      </c>
      <c r="T33" s="32">
        <v>19.74900924702774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72">
        <v>1.8143009605122731</v>
      </c>
      <c r="AE33" s="74">
        <v>17</v>
      </c>
      <c r="AF33" s="30">
        <v>238</v>
      </c>
      <c r="AG33" s="30">
        <v>77</v>
      </c>
      <c r="AH33" s="30">
        <v>71</v>
      </c>
      <c r="AI33" s="30">
        <v>19</v>
      </c>
      <c r="AJ33" s="37">
        <v>1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99.3</v>
      </c>
      <c r="BA33" s="31">
        <v>87.7</v>
      </c>
      <c r="BB33" s="31">
        <v>74.599999999999994</v>
      </c>
      <c r="BC33" s="38">
        <v>82.783104147454821</v>
      </c>
      <c r="BD33" s="38">
        <v>93.417385590167726</v>
      </c>
      <c r="BE33" s="38">
        <v>1.8391010705007378</v>
      </c>
      <c r="BF33" s="36"/>
      <c r="BG33" s="36"/>
      <c r="BH33" s="36"/>
      <c r="BI33" s="36"/>
      <c r="BJ33" s="36"/>
      <c r="BK33" s="36"/>
      <c r="BL33" s="39">
        <v>77.333811604937992</v>
      </c>
      <c r="BM33" s="39">
        <v>0</v>
      </c>
      <c r="BN33" s="39">
        <v>0</v>
      </c>
      <c r="BO33" s="39">
        <v>3.686387831876238</v>
      </c>
      <c r="BP33" s="39">
        <v>0.24043975607100343</v>
      </c>
      <c r="BQ33" s="39">
        <v>1.5224649545695823</v>
      </c>
      <c r="BR33" s="39">
        <v>0.95872034636736969</v>
      </c>
      <c r="BS33" s="39">
        <v>1.6895573126526269</v>
      </c>
      <c r="BT33" s="39">
        <v>2.224678971973348</v>
      </c>
      <c r="BU33" s="40">
        <v>12.343939221551841</v>
      </c>
      <c r="BV33" s="41">
        <v>1145.2348999999999</v>
      </c>
      <c r="BW33" s="72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 s="71">
        <v>2107</v>
      </c>
      <c r="E34" s="25">
        <v>21</v>
      </c>
      <c r="F34" s="25">
        <v>24</v>
      </c>
      <c r="G34" s="25">
        <v>90</v>
      </c>
      <c r="H34" s="25">
        <v>33</v>
      </c>
      <c r="I34" s="26">
        <v>-3</v>
      </c>
      <c r="J34" s="25">
        <v>57</v>
      </c>
      <c r="K34" s="27">
        <v>54</v>
      </c>
      <c r="L34" s="28">
        <v>2.5628856193640246</v>
      </c>
      <c r="M34" s="28">
        <v>-0.14238253440911247</v>
      </c>
      <c r="N34" s="72">
        <v>2.7052681537731371</v>
      </c>
      <c r="O34" s="73">
        <v>42.71357380161367</v>
      </c>
      <c r="P34">
        <v>362</v>
      </c>
      <c r="Q34">
        <v>427</v>
      </c>
      <c r="R34" s="32">
        <v>17.180825818699571</v>
      </c>
      <c r="S34" s="31">
        <v>62.553393450403419</v>
      </c>
      <c r="T34" s="32">
        <v>20.26578073089701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72">
        <v>1.5384615384615385</v>
      </c>
      <c r="AE34" s="74">
        <v>20</v>
      </c>
      <c r="AF34" s="30">
        <v>452</v>
      </c>
      <c r="AG34" s="30">
        <v>136</v>
      </c>
      <c r="AH34" s="30">
        <v>72</v>
      </c>
      <c r="AI34" s="30">
        <v>46</v>
      </c>
      <c r="AJ34" s="37">
        <v>9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99.3</v>
      </c>
      <c r="BA34" s="31">
        <v>75.8</v>
      </c>
      <c r="BB34" s="31">
        <v>91.5</v>
      </c>
      <c r="BC34" s="38">
        <v>46.516379984172055</v>
      </c>
      <c r="BD34" s="38">
        <v>91.438968731641495</v>
      </c>
      <c r="BE34" s="38">
        <v>2.8020720247953266</v>
      </c>
      <c r="BF34" s="36"/>
      <c r="BG34" s="36"/>
      <c r="BH34" s="36"/>
      <c r="BI34" s="36"/>
      <c r="BJ34" s="36"/>
      <c r="BK34" s="36"/>
      <c r="BL34" s="39">
        <v>42.534098148818622</v>
      </c>
      <c r="BM34" s="39">
        <v>0</v>
      </c>
      <c r="BN34" s="39">
        <v>0</v>
      </c>
      <c r="BO34" s="39">
        <v>2.6632201395477835</v>
      </c>
      <c r="BP34" s="39">
        <v>1.5639225321669701E-2</v>
      </c>
      <c r="BQ34" s="39">
        <v>1.3034224704839779</v>
      </c>
      <c r="BR34" s="39">
        <v>45.953936181774012</v>
      </c>
      <c r="BS34" s="39">
        <v>0.64972215310474535</v>
      </c>
      <c r="BT34" s="39">
        <v>1.7178807064340482</v>
      </c>
      <c r="BU34" s="40">
        <v>5.1620809745151393</v>
      </c>
      <c r="BV34" s="41">
        <v>1865.1819</v>
      </c>
      <c r="BW34" s="72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 s="71">
        <v>1297</v>
      </c>
      <c r="E35" s="25">
        <v>11</v>
      </c>
      <c r="F35" s="25">
        <v>16</v>
      </c>
      <c r="G35" s="25">
        <v>28</v>
      </c>
      <c r="H35" s="25">
        <v>20</v>
      </c>
      <c r="I35" s="26">
        <v>-5</v>
      </c>
      <c r="J35" s="25">
        <v>8</v>
      </c>
      <c r="K35" s="27">
        <v>3</v>
      </c>
      <c r="L35" s="28">
        <v>0.2313030069390902</v>
      </c>
      <c r="M35" s="28">
        <v>-0.38550501156515038</v>
      </c>
      <c r="N35" s="72">
        <v>0.6168080185042405</v>
      </c>
      <c r="O35" s="73">
        <v>40.369699306090979</v>
      </c>
      <c r="P35">
        <v>237</v>
      </c>
      <c r="Q35">
        <v>217</v>
      </c>
      <c r="R35" s="32">
        <v>18.272937548188125</v>
      </c>
      <c r="S35" s="31">
        <v>64.996144949884354</v>
      </c>
      <c r="T35" s="32">
        <v>16.730917501927525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72">
        <v>3.9239001189060643</v>
      </c>
      <c r="AE35" s="74">
        <v>33</v>
      </c>
      <c r="AF35" s="30">
        <v>153</v>
      </c>
      <c r="AG35" s="30">
        <v>66</v>
      </c>
      <c r="AH35" s="30">
        <v>155</v>
      </c>
      <c r="AI35" s="30">
        <v>1</v>
      </c>
      <c r="AJ35" s="37">
        <v>2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</v>
      </c>
      <c r="BA35" s="31">
        <v>69.599999999999994</v>
      </c>
      <c r="BB35" s="31">
        <v>93.1</v>
      </c>
      <c r="BC35" s="38">
        <v>54.068329280669367</v>
      </c>
      <c r="BD35" s="38">
        <v>75.700305044574222</v>
      </c>
      <c r="BE35" s="38">
        <v>21.470427587225711</v>
      </c>
      <c r="BF35" s="36"/>
      <c r="BG35" s="36"/>
      <c r="BH35" s="36"/>
      <c r="BI35" s="36"/>
      <c r="BJ35" s="36"/>
      <c r="BK35" s="36"/>
      <c r="BL35" s="39">
        <v>40.929890197971552</v>
      </c>
      <c r="BM35" s="39">
        <v>0</v>
      </c>
      <c r="BN35" s="39">
        <v>0</v>
      </c>
      <c r="BO35" s="39">
        <v>1.2599356244751707</v>
      </c>
      <c r="BP35" s="39">
        <v>0.2698019723937739</v>
      </c>
      <c r="BQ35" s="39">
        <v>11.608701485828872</v>
      </c>
      <c r="BR35" s="39">
        <v>33.881977095121002</v>
      </c>
      <c r="BS35" s="39">
        <v>1.8893888984449467</v>
      </c>
      <c r="BT35" s="39">
        <v>1.2892533581175833</v>
      </c>
      <c r="BU35" s="40">
        <v>8.8710513676470946</v>
      </c>
      <c r="BV35" s="41">
        <v>2283.6008000000002</v>
      </c>
      <c r="BW35" s="72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 s="71">
        <v>1310</v>
      </c>
      <c r="E36" s="25">
        <v>9</v>
      </c>
      <c r="F36" s="25">
        <v>28</v>
      </c>
      <c r="G36" s="25">
        <v>30</v>
      </c>
      <c r="H36" s="25">
        <v>16</v>
      </c>
      <c r="I36" s="26">
        <v>-19</v>
      </c>
      <c r="J36" s="25">
        <v>14</v>
      </c>
      <c r="K36" s="27">
        <v>-5</v>
      </c>
      <c r="L36" s="28">
        <v>-0.38167938931297707</v>
      </c>
      <c r="M36" s="28">
        <v>-1.4503816793893129</v>
      </c>
      <c r="N36" s="72">
        <v>1.0687022900763359</v>
      </c>
      <c r="O36" s="73">
        <v>42.425954198473285</v>
      </c>
      <c r="P36">
        <v>216</v>
      </c>
      <c r="Q36">
        <v>255</v>
      </c>
      <c r="R36" s="32">
        <v>16.488549618320612</v>
      </c>
      <c r="S36" s="31">
        <v>64.045801526717568</v>
      </c>
      <c r="T36" s="32">
        <v>19.465648854961831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72">
        <v>2.5210084033613445</v>
      </c>
      <c r="AE36" s="74">
        <v>21</v>
      </c>
      <c r="AF36" s="30">
        <v>253</v>
      </c>
      <c r="AG36" s="30">
        <v>103</v>
      </c>
      <c r="AH36" s="30">
        <v>47</v>
      </c>
      <c r="AI36" s="30">
        <v>1</v>
      </c>
      <c r="AJ36" s="37">
        <v>6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/>
      <c r="AT36" s="37">
        <v>1</v>
      </c>
      <c r="AU36" s="30"/>
      <c r="AV36" s="30"/>
      <c r="AW36" s="30"/>
      <c r="AX36" s="30"/>
      <c r="AY36" s="30"/>
      <c r="AZ36" s="31">
        <v>99.9</v>
      </c>
      <c r="BA36" s="31">
        <v>90.4</v>
      </c>
      <c r="BB36" s="31">
        <v>73.7</v>
      </c>
      <c r="BC36" s="38">
        <v>79.04491644575144</v>
      </c>
      <c r="BD36" s="38">
        <v>94.817800366750987</v>
      </c>
      <c r="BE36" s="38">
        <v>1.756025330402657</v>
      </c>
      <c r="BF36" s="36"/>
      <c r="BG36" s="36"/>
      <c r="BH36" s="36"/>
      <c r="BI36" s="36"/>
      <c r="BJ36" s="36"/>
      <c r="BK36" s="36"/>
      <c r="BL36" s="39">
        <v>74.948651075597724</v>
      </c>
      <c r="BM36" s="39">
        <v>0</v>
      </c>
      <c r="BN36" s="39">
        <v>0</v>
      </c>
      <c r="BO36" s="39">
        <v>2.7082166149707176</v>
      </c>
      <c r="BP36" s="39">
        <v>0</v>
      </c>
      <c r="BQ36" s="39">
        <v>1.3880487551830107</v>
      </c>
      <c r="BR36" s="39">
        <v>10.500760234545774</v>
      </c>
      <c r="BS36" s="39">
        <v>1.6011219273108446</v>
      </c>
      <c r="BT36" s="39">
        <v>1.9464222467882326</v>
      </c>
      <c r="BU36" s="40">
        <v>6.9067791456036973</v>
      </c>
      <c r="BV36" s="41">
        <v>1397.595</v>
      </c>
      <c r="BW36" s="72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 s="71">
        <v>1796</v>
      </c>
      <c r="E37" s="25">
        <v>18</v>
      </c>
      <c r="F37" s="25">
        <v>17</v>
      </c>
      <c r="G37" s="25">
        <v>36</v>
      </c>
      <c r="H37" s="25">
        <v>36</v>
      </c>
      <c r="I37" s="26">
        <v>1</v>
      </c>
      <c r="J37" s="25">
        <v>0</v>
      </c>
      <c r="K37" s="27">
        <v>1</v>
      </c>
      <c r="L37" s="28">
        <v>5.5679287305122491E-2</v>
      </c>
      <c r="M37" s="28">
        <v>5.5679287305122491E-2</v>
      </c>
      <c r="N37" s="72">
        <v>0</v>
      </c>
      <c r="O37" s="73">
        <v>43.552338530066812</v>
      </c>
      <c r="P37">
        <v>250</v>
      </c>
      <c r="Q37">
        <v>381</v>
      </c>
      <c r="R37" s="32">
        <v>13.919821826280623</v>
      </c>
      <c r="S37" s="31">
        <v>64.866369710467708</v>
      </c>
      <c r="T37" s="32">
        <v>21.21380846325167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72">
        <v>1.4667817083692838</v>
      </c>
      <c r="AE37" s="74">
        <v>17</v>
      </c>
      <c r="AF37" s="30">
        <v>322</v>
      </c>
      <c r="AG37" s="30">
        <v>130</v>
      </c>
      <c r="AH37" s="30">
        <v>174</v>
      </c>
      <c r="AI37" s="30">
        <v>35</v>
      </c>
      <c r="AJ37" s="37">
        <v>4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98.7</v>
      </c>
      <c r="BA37" s="31">
        <v>84.8</v>
      </c>
      <c r="BB37" s="31">
        <v>61.9</v>
      </c>
      <c r="BC37" s="38">
        <v>81.488694481760533</v>
      </c>
      <c r="BD37" s="38">
        <v>92.903431245225462</v>
      </c>
      <c r="BE37" s="38">
        <v>0.83672495056909579</v>
      </c>
      <c r="BF37" s="36"/>
      <c r="BG37" s="36"/>
      <c r="BH37" s="36"/>
      <c r="BI37" s="36"/>
      <c r="BJ37" s="36"/>
      <c r="BK37" s="36"/>
      <c r="BL37" s="39">
        <v>75.705793250494224</v>
      </c>
      <c r="BM37" s="39">
        <v>2.6127708762497139</v>
      </c>
      <c r="BN37" s="39">
        <v>0</v>
      </c>
      <c r="BO37" s="39">
        <v>2.26974967038662</v>
      </c>
      <c r="BP37" s="39">
        <v>0.21854444600805611</v>
      </c>
      <c r="BQ37" s="39">
        <v>0.68183623862191234</v>
      </c>
      <c r="BR37" s="39">
        <v>9.0953404429775357</v>
      </c>
      <c r="BS37" s="39">
        <v>0.58329754624323826</v>
      </c>
      <c r="BT37" s="39">
        <v>1.8286051966489782</v>
      </c>
      <c r="BU37" s="40">
        <v>7.0040623323697222</v>
      </c>
      <c r="BV37" s="41">
        <v>1925.741</v>
      </c>
      <c r="BW37" s="72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 s="71">
        <v>1622</v>
      </c>
      <c r="E38" s="25">
        <v>22</v>
      </c>
      <c r="F38" s="25">
        <v>20</v>
      </c>
      <c r="G38" s="25">
        <v>54</v>
      </c>
      <c r="H38" s="25">
        <v>50</v>
      </c>
      <c r="I38" s="26">
        <v>2</v>
      </c>
      <c r="J38" s="25">
        <v>4</v>
      </c>
      <c r="K38" s="27">
        <v>6</v>
      </c>
      <c r="L38" s="28">
        <v>0.36991368680641185</v>
      </c>
      <c r="M38" s="28">
        <v>0.12330456226880394</v>
      </c>
      <c r="N38" s="72">
        <v>0.24660912453760789</v>
      </c>
      <c r="O38" s="73">
        <v>44.28976572133169</v>
      </c>
      <c r="P38">
        <v>249</v>
      </c>
      <c r="Q38">
        <v>371</v>
      </c>
      <c r="R38" s="32">
        <v>15.351418002466092</v>
      </c>
      <c r="S38" s="31">
        <v>61.775585696670774</v>
      </c>
      <c r="T38" s="32">
        <v>22.872996300863132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72">
        <v>1.8664047151277015</v>
      </c>
      <c r="AE38" s="74">
        <v>19</v>
      </c>
      <c r="AF38" s="30">
        <v>293</v>
      </c>
      <c r="AG38" s="30">
        <v>92</v>
      </c>
      <c r="AH38" s="30">
        <v>98</v>
      </c>
      <c r="AI38" s="30">
        <v>10</v>
      </c>
      <c r="AJ38" s="37">
        <v>7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/>
      <c r="AT38" s="37">
        <v>4</v>
      </c>
      <c r="AU38" s="30"/>
      <c r="AV38" s="30"/>
      <c r="AW38" s="30"/>
      <c r="AX38" s="30"/>
      <c r="AY38" s="30"/>
      <c r="AZ38" s="31">
        <v>99.9</v>
      </c>
      <c r="BA38" s="31">
        <v>86.7</v>
      </c>
      <c r="BB38" s="31">
        <v>92.5</v>
      </c>
      <c r="BC38" s="38">
        <v>74.590380570065818</v>
      </c>
      <c r="BD38" s="38">
        <v>89.654001696506043</v>
      </c>
      <c r="BE38" s="38">
        <v>1.4444428742438191</v>
      </c>
      <c r="BF38" s="36"/>
      <c r="BG38" s="36"/>
      <c r="BH38" s="36"/>
      <c r="BI38" s="36"/>
      <c r="BJ38" s="36"/>
      <c r="BK38" s="36"/>
      <c r="BL38" s="39">
        <v>66.873261061717116</v>
      </c>
      <c r="BM38" s="39">
        <v>0</v>
      </c>
      <c r="BN38" s="39">
        <v>0</v>
      </c>
      <c r="BO38" s="39">
        <v>5.3767547497342907</v>
      </c>
      <c r="BP38" s="39">
        <v>1.2629493215987511</v>
      </c>
      <c r="BQ38" s="39">
        <v>1.0774154370156619</v>
      </c>
      <c r="BR38" s="39">
        <v>15.153116552764226</v>
      </c>
      <c r="BS38" s="39">
        <v>0.21886648090567992</v>
      </c>
      <c r="BT38" s="39">
        <v>2.4274305800154572</v>
      </c>
      <c r="BU38" s="40">
        <v>7.6102058162488246</v>
      </c>
      <c r="BV38" s="41">
        <v>777.91719999999998</v>
      </c>
      <c r="BW38" s="72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 s="71">
        <v>3516</v>
      </c>
      <c r="E39" s="25">
        <v>41</v>
      </c>
      <c r="F39" s="25">
        <v>38</v>
      </c>
      <c r="G39" s="25">
        <v>89</v>
      </c>
      <c r="H39" s="25">
        <v>82</v>
      </c>
      <c r="I39" s="26">
        <v>3</v>
      </c>
      <c r="J39" s="25">
        <v>7</v>
      </c>
      <c r="K39" s="27">
        <v>10</v>
      </c>
      <c r="L39" s="28">
        <v>0.2844141069397042</v>
      </c>
      <c r="M39" s="28">
        <v>8.5324232081911269E-2</v>
      </c>
      <c r="N39" s="72">
        <v>0.19908987485779292</v>
      </c>
      <c r="O39" s="73">
        <v>41.713026166097841</v>
      </c>
      <c r="P39">
        <v>588</v>
      </c>
      <c r="Q39">
        <v>679</v>
      </c>
      <c r="R39" s="32">
        <v>16.723549488054605</v>
      </c>
      <c r="S39" s="31">
        <v>63.964732650739478</v>
      </c>
      <c r="T39" s="32">
        <v>19.311717861205917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72">
        <v>2.4539877300613497</v>
      </c>
      <c r="AE39" s="74">
        <v>56</v>
      </c>
      <c r="AF39" s="30">
        <v>560</v>
      </c>
      <c r="AG39" s="30">
        <v>158</v>
      </c>
      <c r="AH39" s="30">
        <v>223</v>
      </c>
      <c r="AI39" s="30">
        <v>45</v>
      </c>
      <c r="AJ39" s="37">
        <v>4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</v>
      </c>
      <c r="BA39" s="31">
        <v>74.900000000000006</v>
      </c>
      <c r="BB39" s="31">
        <v>74.5</v>
      </c>
      <c r="BC39" s="38">
        <v>78.424990563722517</v>
      </c>
      <c r="BD39" s="38">
        <v>90.304692573184752</v>
      </c>
      <c r="BE39" s="38">
        <v>6.6236972682140172</v>
      </c>
      <c r="BF39" s="36"/>
      <c r="BG39" s="36"/>
      <c r="BH39" s="36"/>
      <c r="BI39" s="36"/>
      <c r="BJ39" s="36"/>
      <c r="BK39" s="36"/>
      <c r="BL39" s="39">
        <v>70.821446629118768</v>
      </c>
      <c r="BM39" s="39">
        <v>0</v>
      </c>
      <c r="BN39" s="39">
        <v>0</v>
      </c>
      <c r="BO39" s="39">
        <v>2.3862167123692593</v>
      </c>
      <c r="BP39" s="39">
        <v>2.2693264668106998E-2</v>
      </c>
      <c r="BQ39" s="39">
        <v>5.1946339575663885</v>
      </c>
      <c r="BR39" s="39">
        <v>11.898427763977976</v>
      </c>
      <c r="BS39" s="39">
        <v>1.5900113570643057</v>
      </c>
      <c r="BT39" s="39">
        <v>2.2209668254723267</v>
      </c>
      <c r="BU39" s="40">
        <v>5.8656034897628633</v>
      </c>
      <c r="BV39" s="41">
        <v>2684.0563000000002</v>
      </c>
      <c r="BW39" s="72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 s="71">
        <v>13440</v>
      </c>
      <c r="E40" s="25">
        <v>137</v>
      </c>
      <c r="F40" s="25">
        <v>160</v>
      </c>
      <c r="G40" s="25">
        <v>297</v>
      </c>
      <c r="H40" s="25">
        <v>329</v>
      </c>
      <c r="I40" s="26">
        <v>-23</v>
      </c>
      <c r="J40" s="25">
        <v>-32</v>
      </c>
      <c r="K40" s="27">
        <v>-55</v>
      </c>
      <c r="L40" s="28">
        <v>-0.40922619047619052</v>
      </c>
      <c r="M40" s="28">
        <v>-0.17113095238095238</v>
      </c>
      <c r="N40" s="72">
        <v>-0.23809523809523811</v>
      </c>
      <c r="O40" s="73">
        <v>43.100744047619045</v>
      </c>
      <c r="P40">
        <v>2133</v>
      </c>
      <c r="Q40">
        <v>2928</v>
      </c>
      <c r="R40" s="32">
        <v>15.870535714285714</v>
      </c>
      <c r="S40" s="31">
        <v>62.343750000000007</v>
      </c>
      <c r="T40" s="32">
        <v>21.785714285714285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72">
        <v>2.7846607669616521</v>
      </c>
      <c r="AE40" s="74">
        <v>236</v>
      </c>
      <c r="AF40" s="30">
        <v>1289</v>
      </c>
      <c r="AG40" s="30">
        <v>532</v>
      </c>
      <c r="AH40" s="30">
        <v>1330</v>
      </c>
      <c r="AI40" s="30">
        <v>484</v>
      </c>
      <c r="AJ40" s="37">
        <v>51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</v>
      </c>
      <c r="BA40" s="31">
        <v>82.2</v>
      </c>
      <c r="BB40" s="31">
        <v>89.4</v>
      </c>
      <c r="BC40" s="38">
        <v>37.787413067232414</v>
      </c>
      <c r="BD40" s="38">
        <v>34.567135555663917</v>
      </c>
      <c r="BE40" s="38">
        <v>55.508651528415264</v>
      </c>
      <c r="BF40" s="36"/>
      <c r="BG40" s="36"/>
      <c r="BH40" s="36"/>
      <c r="BI40" s="36"/>
      <c r="BJ40" s="36"/>
      <c r="BK40" s="36"/>
      <c r="BL40" s="39">
        <v>13.062026297928892</v>
      </c>
      <c r="BM40" s="39">
        <v>0</v>
      </c>
      <c r="BN40" s="39">
        <v>0</v>
      </c>
      <c r="BO40" s="39">
        <v>3.6635833098186716</v>
      </c>
      <c r="BP40" s="39">
        <v>8.6520018391960316E-2</v>
      </c>
      <c r="BQ40" s="39">
        <v>20.975283441092895</v>
      </c>
      <c r="BR40" s="39">
        <v>49.10098359028111</v>
      </c>
      <c r="BS40" s="39">
        <v>0.64332507752972112</v>
      </c>
      <c r="BT40" s="39">
        <v>2.6752767735666056</v>
      </c>
      <c r="BU40" s="40">
        <v>9.7930014913901484</v>
      </c>
      <c r="BV40" s="41">
        <v>4878.8708999999999</v>
      </c>
      <c r="BW40" s="72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 s="71">
        <v>1632</v>
      </c>
      <c r="E41" s="25">
        <v>13</v>
      </c>
      <c r="F41" s="25">
        <v>17</v>
      </c>
      <c r="G41" s="25">
        <v>28</v>
      </c>
      <c r="H41" s="25">
        <v>48</v>
      </c>
      <c r="I41" s="26">
        <v>-4</v>
      </c>
      <c r="J41" s="25">
        <v>-20</v>
      </c>
      <c r="K41" s="27">
        <v>-24</v>
      </c>
      <c r="L41" s="28">
        <v>-1.4705882352941175</v>
      </c>
      <c r="M41" s="28">
        <v>-0.24509803921568626</v>
      </c>
      <c r="N41" s="72">
        <v>-1.2254901960784315</v>
      </c>
      <c r="O41" s="73">
        <v>43.030637254901961</v>
      </c>
      <c r="P41">
        <v>243</v>
      </c>
      <c r="Q41">
        <v>343</v>
      </c>
      <c r="R41" s="32">
        <v>14.88970588235294</v>
      </c>
      <c r="S41" s="31">
        <v>64.093137254901961</v>
      </c>
      <c r="T41" s="32">
        <v>21.017156862745097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72">
        <v>3.4354688950789227</v>
      </c>
      <c r="AE41" s="74">
        <v>37</v>
      </c>
      <c r="AF41" s="30">
        <v>236</v>
      </c>
      <c r="AG41" s="30">
        <v>74</v>
      </c>
      <c r="AH41" s="30">
        <v>38</v>
      </c>
      <c r="AI41" s="30">
        <v>4</v>
      </c>
      <c r="AJ41" s="37">
        <v>3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99.5</v>
      </c>
      <c r="BA41" s="31">
        <v>78.2</v>
      </c>
      <c r="BB41" s="31">
        <v>82.6</v>
      </c>
      <c r="BC41" s="38">
        <v>78.287874810570969</v>
      </c>
      <c r="BD41" s="38">
        <v>86.407930290338797</v>
      </c>
      <c r="BE41" s="38">
        <v>8.8753598848733137</v>
      </c>
      <c r="BF41" s="36"/>
      <c r="BG41" s="36"/>
      <c r="BH41" s="36"/>
      <c r="BI41" s="36"/>
      <c r="BJ41" s="36"/>
      <c r="BK41" s="36"/>
      <c r="BL41" s="39">
        <v>67.646932292105859</v>
      </c>
      <c r="BM41" s="39">
        <v>0</v>
      </c>
      <c r="BN41" s="39">
        <v>0</v>
      </c>
      <c r="BO41" s="39">
        <v>2.4754929627869178</v>
      </c>
      <c r="BP41" s="39">
        <v>1.2171189200209316</v>
      </c>
      <c r="BQ41" s="39">
        <v>6.9483306356572561</v>
      </c>
      <c r="BR41" s="39">
        <v>11.340252302986682</v>
      </c>
      <c r="BS41" s="39">
        <v>3.8912018323004247</v>
      </c>
      <c r="BT41" s="39">
        <v>1.8983305119251999</v>
      </c>
      <c r="BU41" s="40">
        <v>4.5823405422167109</v>
      </c>
      <c r="BV41" s="41">
        <v>2101.3148000000001</v>
      </c>
      <c r="BW41" s="72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 s="71">
        <v>1291</v>
      </c>
      <c r="E42" s="25">
        <v>15</v>
      </c>
      <c r="F42" s="25">
        <v>14</v>
      </c>
      <c r="G42" s="25">
        <v>37</v>
      </c>
      <c r="H42" s="25">
        <v>29</v>
      </c>
      <c r="I42" s="26">
        <v>1</v>
      </c>
      <c r="J42" s="25">
        <v>8</v>
      </c>
      <c r="K42" s="27">
        <v>9</v>
      </c>
      <c r="L42" s="28">
        <v>0.69713400464756003</v>
      </c>
      <c r="M42" s="28">
        <v>7.7459333849728904E-2</v>
      </c>
      <c r="N42" s="72">
        <v>0.61967467079783123</v>
      </c>
      <c r="O42" s="73">
        <v>42.916731216111543</v>
      </c>
      <c r="P42">
        <v>198</v>
      </c>
      <c r="Q42">
        <v>252</v>
      </c>
      <c r="R42" s="32">
        <v>15.336948102246319</v>
      </c>
      <c r="S42" s="31">
        <v>65.143299767621997</v>
      </c>
      <c r="T42" s="32">
        <v>19.519752130131682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72">
        <v>2.1201413427561837</v>
      </c>
      <c r="AE42" s="74">
        <v>18</v>
      </c>
      <c r="AF42" s="30">
        <v>236</v>
      </c>
      <c r="AG42" s="30">
        <v>90</v>
      </c>
      <c r="AH42" s="30">
        <v>35</v>
      </c>
      <c r="AI42" s="30">
        <v>21</v>
      </c>
      <c r="AJ42" s="37">
        <v>5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99.3</v>
      </c>
      <c r="BA42" s="31">
        <v>82.5</v>
      </c>
      <c r="BB42" s="31">
        <v>32.799999999999997</v>
      </c>
      <c r="BC42" s="38">
        <v>90.984319360690264</v>
      </c>
      <c r="BD42" s="38">
        <v>97.573734595957902</v>
      </c>
      <c r="BE42" s="38">
        <v>0.14162085972068184</v>
      </c>
      <c r="BF42" s="36"/>
      <c r="BG42" s="36"/>
      <c r="BH42" s="36"/>
      <c r="BI42" s="36"/>
      <c r="BJ42" s="36"/>
      <c r="BK42" s="36"/>
      <c r="BL42" s="39">
        <v>88.776798296938679</v>
      </c>
      <c r="BM42" s="39">
        <v>0</v>
      </c>
      <c r="BN42" s="39">
        <v>0</v>
      </c>
      <c r="BO42" s="39">
        <v>1.9436789037548121</v>
      </c>
      <c r="BP42" s="39">
        <v>0.13498938470716879</v>
      </c>
      <c r="BQ42" s="39">
        <v>0.12885277528962033</v>
      </c>
      <c r="BR42" s="39">
        <v>0</v>
      </c>
      <c r="BS42" s="39">
        <v>0.80185296763947944</v>
      </c>
      <c r="BT42" s="39">
        <v>1.8666908926547587</v>
      </c>
      <c r="BU42" s="40">
        <v>6.3471367790154876</v>
      </c>
      <c r="BV42" s="41">
        <v>1248.2463</v>
      </c>
      <c r="BW42" s="7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 s="71">
        <v>1883</v>
      </c>
      <c r="E43" s="25">
        <v>23</v>
      </c>
      <c r="F43" s="25">
        <v>22</v>
      </c>
      <c r="G43" s="25">
        <v>21</v>
      </c>
      <c r="H43" s="25">
        <v>29</v>
      </c>
      <c r="I43" s="26">
        <v>1</v>
      </c>
      <c r="J43" s="25">
        <v>-8</v>
      </c>
      <c r="K43" s="27">
        <v>-7</v>
      </c>
      <c r="L43" s="28">
        <v>-0.37174721189591076</v>
      </c>
      <c r="M43" s="28">
        <v>5.3106744556558678E-2</v>
      </c>
      <c r="N43" s="72">
        <v>-0.42485395645246943</v>
      </c>
      <c r="O43" s="73">
        <v>41.957249070631967</v>
      </c>
      <c r="P43">
        <v>303</v>
      </c>
      <c r="Q43">
        <v>348</v>
      </c>
      <c r="R43" s="32">
        <v>16.091343600637281</v>
      </c>
      <c r="S43" s="31">
        <v>65.427509293680288</v>
      </c>
      <c r="T43" s="32">
        <v>18.481147105682421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72">
        <v>2.2526146419951729</v>
      </c>
      <c r="AE43" s="74">
        <v>28</v>
      </c>
      <c r="AF43" s="30">
        <v>237</v>
      </c>
      <c r="AG43" s="30">
        <v>114</v>
      </c>
      <c r="AH43" s="30">
        <v>57</v>
      </c>
      <c r="AI43" s="30">
        <v>21</v>
      </c>
      <c r="AJ43" s="37">
        <v>7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</v>
      </c>
      <c r="BA43" s="31">
        <v>82.3</v>
      </c>
      <c r="BB43" s="31">
        <v>68.2</v>
      </c>
      <c r="BC43" s="38">
        <v>87.184742171273982</v>
      </c>
      <c r="BD43" s="38">
        <v>89.161539843840004</v>
      </c>
      <c r="BE43" s="38">
        <v>4.1372500253605287</v>
      </c>
      <c r="BF43" s="36"/>
      <c r="BG43" s="36"/>
      <c r="BH43" s="36"/>
      <c r="BI43" s="36"/>
      <c r="BJ43" s="36"/>
      <c r="BK43" s="36"/>
      <c r="BL43" s="39">
        <v>77.735258628789623</v>
      </c>
      <c r="BM43" s="39">
        <v>0</v>
      </c>
      <c r="BN43" s="39">
        <v>0</v>
      </c>
      <c r="BO43" s="39">
        <v>3.2471494682786703</v>
      </c>
      <c r="BP43" s="39">
        <v>2.5952833066141436</v>
      </c>
      <c r="BQ43" s="39">
        <v>3.6070507675915442</v>
      </c>
      <c r="BR43" s="39">
        <v>4.8903093142526295</v>
      </c>
      <c r="BS43" s="39">
        <v>0.5441652893245994</v>
      </c>
      <c r="BT43" s="39">
        <v>2.165280941969868</v>
      </c>
      <c r="BU43" s="40">
        <v>5.2155022831789113</v>
      </c>
      <c r="BV43" s="41">
        <v>1884.8501000000001</v>
      </c>
      <c r="BW43" s="72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 s="71">
        <v>1701</v>
      </c>
      <c r="E44" s="25">
        <v>19</v>
      </c>
      <c r="F44" s="25">
        <v>13</v>
      </c>
      <c r="G44" s="25">
        <v>83</v>
      </c>
      <c r="H44" s="25">
        <v>52</v>
      </c>
      <c r="I44" s="26">
        <v>6</v>
      </c>
      <c r="J44" s="25">
        <v>31</v>
      </c>
      <c r="K44" s="27">
        <v>37</v>
      </c>
      <c r="L44" s="28">
        <v>2.1751910640799532</v>
      </c>
      <c r="M44" s="28">
        <v>0.35273368606701938</v>
      </c>
      <c r="N44" s="72">
        <v>1.8224573780129336</v>
      </c>
      <c r="O44" s="73">
        <v>41.443562610229279</v>
      </c>
      <c r="P44">
        <v>301</v>
      </c>
      <c r="Q44">
        <v>314</v>
      </c>
      <c r="R44" s="32">
        <v>17.695473251028808</v>
      </c>
      <c r="S44" s="31">
        <v>63.84479717813052</v>
      </c>
      <c r="T44" s="32">
        <v>18.459729570840683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72">
        <v>1.3108614232209739</v>
      </c>
      <c r="AE44" s="74">
        <v>14</v>
      </c>
      <c r="AF44" s="30">
        <v>359</v>
      </c>
      <c r="AG44" s="30">
        <v>99</v>
      </c>
      <c r="AH44" s="30">
        <v>75</v>
      </c>
      <c r="AI44" s="30">
        <v>38</v>
      </c>
      <c r="AJ44" s="37">
        <v>24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98.8</v>
      </c>
      <c r="BA44" s="31">
        <v>70.2</v>
      </c>
      <c r="BB44" s="31">
        <v>0</v>
      </c>
      <c r="BC44" s="38">
        <v>66.661946845816956</v>
      </c>
      <c r="BD44" s="38">
        <v>88.235331830326786</v>
      </c>
      <c r="BE44" s="38">
        <v>3.423724834641618</v>
      </c>
      <c r="BF44" s="36"/>
      <c r="BG44" s="36"/>
      <c r="BH44" s="36"/>
      <c r="BI44" s="36"/>
      <c r="BJ44" s="36"/>
      <c r="BK44" s="36"/>
      <c r="BL44" s="39">
        <v>58.81939000396266</v>
      </c>
      <c r="BM44" s="39">
        <v>2.3855638827219448</v>
      </c>
      <c r="BN44" s="39">
        <v>0</v>
      </c>
      <c r="BO44" s="39">
        <v>2.715896754711097</v>
      </c>
      <c r="BP44" s="39">
        <v>0.45877457500542917</v>
      </c>
      <c r="BQ44" s="39">
        <v>2.2823216294158302</v>
      </c>
      <c r="BR44" s="39">
        <v>26.424472887544994</v>
      </c>
      <c r="BS44" s="39">
        <v>1.1457741233804841</v>
      </c>
      <c r="BT44" s="39">
        <v>1.55196097372527</v>
      </c>
      <c r="BU44" s="40">
        <v>4.2158451695323045</v>
      </c>
      <c r="BV44" s="41">
        <v>2503.6261</v>
      </c>
      <c r="BW44" s="72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 s="71">
        <v>1456</v>
      </c>
      <c r="E45" s="25">
        <v>10</v>
      </c>
      <c r="F45" s="25">
        <v>17</v>
      </c>
      <c r="G45" s="25">
        <v>52</v>
      </c>
      <c r="H45" s="25">
        <v>30</v>
      </c>
      <c r="I45" s="26">
        <v>-7</v>
      </c>
      <c r="J45" s="25">
        <v>22</v>
      </c>
      <c r="K45" s="27">
        <v>15</v>
      </c>
      <c r="L45" s="28">
        <v>1.0302197802197801</v>
      </c>
      <c r="M45" s="28">
        <v>-0.48076923076923078</v>
      </c>
      <c r="N45" s="72">
        <v>1.5109890109890109</v>
      </c>
      <c r="O45" s="73">
        <v>42.787774725274723</v>
      </c>
      <c r="P45">
        <v>218</v>
      </c>
      <c r="Q45">
        <v>315</v>
      </c>
      <c r="R45" s="32">
        <v>14.972527472527473</v>
      </c>
      <c r="S45" s="31">
        <v>63.392857142857139</v>
      </c>
      <c r="T45" s="32">
        <v>21.634615384615387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72">
        <v>3.804347826086957</v>
      </c>
      <c r="AE45" s="74">
        <v>35</v>
      </c>
      <c r="AF45" s="30">
        <v>178</v>
      </c>
      <c r="AG45" s="30">
        <v>50</v>
      </c>
      <c r="AH45" s="30">
        <v>43</v>
      </c>
      <c r="AI45" s="30">
        <v>4</v>
      </c>
      <c r="AJ45" s="37">
        <v>5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</v>
      </c>
      <c r="BA45" s="31">
        <v>71.900000000000006</v>
      </c>
      <c r="BB45" s="31">
        <v>84</v>
      </c>
      <c r="BC45" s="38">
        <v>92.016038017826901</v>
      </c>
      <c r="BD45" s="38">
        <v>96.873505846692566</v>
      </c>
      <c r="BE45" s="38">
        <v>0.61098944077602191</v>
      </c>
      <c r="BF45" s="36"/>
      <c r="BG45" s="36"/>
      <c r="BH45" s="36"/>
      <c r="BI45" s="36"/>
      <c r="BJ45" s="36"/>
      <c r="BK45" s="36"/>
      <c r="BL45" s="39">
        <v>89.139161969094388</v>
      </c>
      <c r="BM45" s="39">
        <v>0</v>
      </c>
      <c r="BN45" s="39">
        <v>0</v>
      </c>
      <c r="BO45" s="39">
        <v>2.3146677726231251</v>
      </c>
      <c r="BP45" s="39">
        <v>0</v>
      </c>
      <c r="BQ45" s="39">
        <v>0.56220827610937218</v>
      </c>
      <c r="BR45" s="39">
        <v>0.21170669681946813</v>
      </c>
      <c r="BS45" s="39">
        <v>1.1750590183438985</v>
      </c>
      <c r="BT45" s="39">
        <v>1.8964977053590455</v>
      </c>
      <c r="BU45" s="40">
        <v>4.7006985616507091</v>
      </c>
      <c r="BV45" s="41">
        <v>1859.5065999999999</v>
      </c>
      <c r="BW45" s="72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 s="71">
        <v>11335</v>
      </c>
      <c r="E46" s="25">
        <v>103</v>
      </c>
      <c r="F46" s="25">
        <v>128</v>
      </c>
      <c r="G46" s="25">
        <v>225</v>
      </c>
      <c r="H46" s="25">
        <v>261</v>
      </c>
      <c r="I46" s="26">
        <v>-25</v>
      </c>
      <c r="J46" s="25">
        <v>-36</v>
      </c>
      <c r="K46" s="27">
        <v>-61</v>
      </c>
      <c r="L46" s="28">
        <v>-0.53815615350683721</v>
      </c>
      <c r="M46" s="28">
        <v>-0.22055580061755625</v>
      </c>
      <c r="N46" s="72">
        <v>-0.31760035288928101</v>
      </c>
      <c r="O46" s="73">
        <v>44.189369210410234</v>
      </c>
      <c r="P46">
        <v>1544</v>
      </c>
      <c r="Q46">
        <v>2415</v>
      </c>
      <c r="R46" s="32">
        <v>13.621526246140272</v>
      </c>
      <c r="S46" s="31">
        <v>65.072783414203798</v>
      </c>
      <c r="T46" s="32">
        <v>21.305690339655932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72">
        <v>3.5666398498256902</v>
      </c>
      <c r="AE46" s="74">
        <v>266</v>
      </c>
      <c r="AF46" s="30">
        <v>974</v>
      </c>
      <c r="AG46" s="30">
        <v>381</v>
      </c>
      <c r="AH46" s="30">
        <v>1489</v>
      </c>
      <c r="AI46" s="30">
        <v>580</v>
      </c>
      <c r="AJ46" s="37">
        <v>18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</v>
      </c>
      <c r="BA46" s="31">
        <v>85.3</v>
      </c>
      <c r="BB46" s="31">
        <v>89.2</v>
      </c>
      <c r="BC46" s="38">
        <v>78.797955960317282</v>
      </c>
      <c r="BD46" s="38">
        <v>92.724641845907357</v>
      </c>
      <c r="BE46" s="38">
        <v>4.0329856584847859</v>
      </c>
      <c r="BF46" s="36"/>
      <c r="BG46" s="36"/>
      <c r="BH46" s="36"/>
      <c r="BI46" s="36"/>
      <c r="BJ46" s="36"/>
      <c r="BK46" s="36"/>
      <c r="BL46" s="39">
        <v>73.065122446100006</v>
      </c>
      <c r="BM46" s="39">
        <v>0</v>
      </c>
      <c r="BN46" s="39">
        <v>0</v>
      </c>
      <c r="BO46" s="39">
        <v>2.5462588010555263</v>
      </c>
      <c r="BP46" s="39">
        <v>8.6644501029998679E-3</v>
      </c>
      <c r="BQ46" s="39">
        <v>3.1779102630587537</v>
      </c>
      <c r="BR46" s="39">
        <v>7.7395868554885725</v>
      </c>
      <c r="BS46" s="39">
        <v>1.2577351396706042</v>
      </c>
      <c r="BT46" s="39">
        <v>3.124272697814388</v>
      </c>
      <c r="BU46" s="40">
        <v>9.0804493467091625</v>
      </c>
      <c r="BV46" s="41">
        <v>4827.7731999999996</v>
      </c>
      <c r="BW46" s="72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 s="71">
        <v>3493</v>
      </c>
      <c r="E47" s="25">
        <v>32</v>
      </c>
      <c r="F47" s="25">
        <v>31</v>
      </c>
      <c r="G47" s="25">
        <v>191</v>
      </c>
      <c r="H47" s="25">
        <v>83</v>
      </c>
      <c r="I47" s="26">
        <v>1</v>
      </c>
      <c r="J47" s="25">
        <v>108</v>
      </c>
      <c r="K47" s="27">
        <v>109</v>
      </c>
      <c r="L47" s="28">
        <v>3.1205267678213571</v>
      </c>
      <c r="M47" s="28">
        <v>2.8628685943315198E-2</v>
      </c>
      <c r="N47" s="72">
        <v>3.0918980818780417</v>
      </c>
      <c r="O47" s="73">
        <v>40.987832808474089</v>
      </c>
      <c r="P47">
        <v>622</v>
      </c>
      <c r="Q47">
        <v>654</v>
      </c>
      <c r="R47" s="32">
        <v>17.807042656742055</v>
      </c>
      <c r="S47" s="31">
        <v>63.469796736329805</v>
      </c>
      <c r="T47" s="32">
        <v>18.72316060692814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72">
        <v>2.5737014506317268</v>
      </c>
      <c r="AE47" s="74">
        <v>55</v>
      </c>
      <c r="AF47" s="30">
        <v>622</v>
      </c>
      <c r="AG47" s="30">
        <v>200</v>
      </c>
      <c r="AH47" s="30">
        <v>419</v>
      </c>
      <c r="AI47" s="30">
        <v>102</v>
      </c>
      <c r="AJ47" s="37">
        <v>13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</v>
      </c>
      <c r="BA47" s="31">
        <v>65</v>
      </c>
      <c r="BB47" s="31">
        <v>88.8</v>
      </c>
      <c r="BC47" s="38">
        <v>73.253649912141796</v>
      </c>
      <c r="BD47" s="38">
        <v>77.131528069620288</v>
      </c>
      <c r="BE47" s="38">
        <v>3.6773416991101113</v>
      </c>
      <c r="BF47" s="36"/>
      <c r="BG47" s="36"/>
      <c r="BH47" s="36"/>
      <c r="BI47" s="36"/>
      <c r="BJ47" s="36"/>
      <c r="BK47" s="36"/>
      <c r="BL47" s="39">
        <v>56.501659544005022</v>
      </c>
      <c r="BM47" s="39">
        <v>6.5557628479076726</v>
      </c>
      <c r="BN47" s="39">
        <v>0</v>
      </c>
      <c r="BO47" s="39">
        <v>7.1596741653469849</v>
      </c>
      <c r="BP47" s="39">
        <v>0.3427663405427685</v>
      </c>
      <c r="BQ47" s="39">
        <v>2.6937870143393279</v>
      </c>
      <c r="BR47" s="39">
        <v>1.1112979152656355</v>
      </c>
      <c r="BS47" s="39">
        <v>2.1651300518471919</v>
      </c>
      <c r="BT47" s="39">
        <v>5.0466733193049427</v>
      </c>
      <c r="BU47" s="40">
        <v>18.42324880144044</v>
      </c>
      <c r="BV47" s="41">
        <v>921.94</v>
      </c>
      <c r="BW47" s="72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 s="71">
        <v>2981</v>
      </c>
      <c r="E48" s="25">
        <v>29</v>
      </c>
      <c r="F48" s="25">
        <v>24</v>
      </c>
      <c r="G48" s="25">
        <v>106</v>
      </c>
      <c r="H48" s="25">
        <v>52</v>
      </c>
      <c r="I48" s="26">
        <v>5</v>
      </c>
      <c r="J48" s="25">
        <v>54</v>
      </c>
      <c r="K48" s="27">
        <v>59</v>
      </c>
      <c r="L48" s="28">
        <v>1.9792016101979202</v>
      </c>
      <c r="M48" s="28">
        <v>0.16772895001677288</v>
      </c>
      <c r="N48" s="72">
        <v>1.8114726601811473</v>
      </c>
      <c r="O48" s="73">
        <v>39.085038577658501</v>
      </c>
      <c r="P48">
        <v>613</v>
      </c>
      <c r="Q48">
        <v>452</v>
      </c>
      <c r="R48" s="32">
        <v>20.563569272056355</v>
      </c>
      <c r="S48" s="31">
        <v>64.273733646427374</v>
      </c>
      <c r="T48" s="32">
        <v>15.162697081516269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72">
        <v>1.8430753027909426</v>
      </c>
      <c r="AE48" s="74">
        <v>35</v>
      </c>
      <c r="AF48" s="30">
        <v>562</v>
      </c>
      <c r="AG48" s="30">
        <v>145</v>
      </c>
      <c r="AH48" s="30">
        <v>387</v>
      </c>
      <c r="AI48" s="30">
        <v>42</v>
      </c>
      <c r="AJ48" s="37">
        <v>10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99.3</v>
      </c>
      <c r="BA48" s="31">
        <v>80.900000000000006</v>
      </c>
      <c r="BB48" s="31">
        <v>87.9</v>
      </c>
      <c r="BC48" s="38">
        <v>75.535666221298612</v>
      </c>
      <c r="BD48" s="38">
        <v>89.134649400745673</v>
      </c>
      <c r="BE48" s="38">
        <v>1.5682697931774829</v>
      </c>
      <c r="BF48" s="36"/>
      <c r="BG48" s="36"/>
      <c r="BH48" s="36"/>
      <c r="BI48" s="36"/>
      <c r="BJ48" s="36"/>
      <c r="BK48" s="36"/>
      <c r="BL48" s="39">
        <v>67.328451258871993</v>
      </c>
      <c r="BM48" s="39">
        <v>3.355527373161038</v>
      </c>
      <c r="BN48" s="39">
        <v>0</v>
      </c>
      <c r="BO48" s="39">
        <v>3.5579750383735895</v>
      </c>
      <c r="BP48" s="39">
        <v>0.10910951446799531</v>
      </c>
      <c r="BQ48" s="39">
        <v>1.1846030364239934</v>
      </c>
      <c r="BR48" s="39">
        <v>12.73455660013628</v>
      </c>
      <c r="BS48" s="39">
        <v>0.80360238898332415</v>
      </c>
      <c r="BT48" s="39">
        <v>2.1867538973745915</v>
      </c>
      <c r="BU48" s="40">
        <v>8.7394208922071908</v>
      </c>
      <c r="BV48" s="41">
        <v>2061.9650000000001</v>
      </c>
      <c r="BW48" s="72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 s="71">
        <v>1353</v>
      </c>
      <c r="E49" s="25">
        <v>12</v>
      </c>
      <c r="F49" s="25">
        <v>11</v>
      </c>
      <c r="G49" s="25">
        <v>19</v>
      </c>
      <c r="H49" s="25">
        <v>31</v>
      </c>
      <c r="I49" s="26">
        <v>1</v>
      </c>
      <c r="J49" s="25">
        <v>-12</v>
      </c>
      <c r="K49" s="27">
        <v>-11</v>
      </c>
      <c r="L49" s="28">
        <v>-0.81300813008130091</v>
      </c>
      <c r="M49" s="28">
        <v>7.3909830007390986E-2</v>
      </c>
      <c r="N49" s="72">
        <v>-0.88691796008869184</v>
      </c>
      <c r="O49" s="73">
        <v>40.431263858093125</v>
      </c>
      <c r="P49">
        <v>259</v>
      </c>
      <c r="Q49">
        <v>236</v>
      </c>
      <c r="R49" s="32">
        <v>19.142645971914266</v>
      </c>
      <c r="S49" s="31">
        <v>63.414634146341463</v>
      </c>
      <c r="T49" s="32">
        <v>17.442719881744274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72">
        <v>2.0713463751438432</v>
      </c>
      <c r="AE49" s="74">
        <v>18</v>
      </c>
      <c r="AF49" s="30">
        <v>265</v>
      </c>
      <c r="AG49" s="30">
        <v>72</v>
      </c>
      <c r="AH49" s="30">
        <v>84</v>
      </c>
      <c r="AI49" s="30">
        <v>165</v>
      </c>
      <c r="AJ49" s="37">
        <v>4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</v>
      </c>
      <c r="BA49" s="31">
        <v>72.2</v>
      </c>
      <c r="BB49" s="31">
        <v>88</v>
      </c>
      <c r="BC49" s="38">
        <v>74.129898791004933</v>
      </c>
      <c r="BD49" s="38">
        <v>63.618912250982106</v>
      </c>
      <c r="BE49" s="38">
        <v>25.21855408446747</v>
      </c>
      <c r="BF49" s="36"/>
      <c r="BG49" s="36"/>
      <c r="BH49" s="36"/>
      <c r="BI49" s="36"/>
      <c r="BJ49" s="36"/>
      <c r="BK49" s="36"/>
      <c r="BL49" s="39">
        <v>47.160635263591274</v>
      </c>
      <c r="BM49" s="39">
        <v>0</v>
      </c>
      <c r="BN49" s="39">
        <v>0.11412411935344116</v>
      </c>
      <c r="BO49" s="39">
        <v>7.7700773940800163</v>
      </c>
      <c r="BP49" s="39">
        <v>0.39057339460962726</v>
      </c>
      <c r="BQ49" s="39">
        <v>18.694488619370578</v>
      </c>
      <c r="BR49" s="39">
        <v>8.8391854654614903</v>
      </c>
      <c r="BS49" s="39">
        <v>0.86650553762683336</v>
      </c>
      <c r="BT49" s="39">
        <v>2.869536153999602</v>
      </c>
      <c r="BU49" s="40">
        <v>13.29487405190714</v>
      </c>
      <c r="BV49" s="41">
        <v>682.7654</v>
      </c>
      <c r="BW49" s="72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 s="71">
        <v>454</v>
      </c>
      <c r="E50" s="25">
        <v>2</v>
      </c>
      <c r="F50" s="25">
        <v>5</v>
      </c>
      <c r="G50" s="25">
        <v>5</v>
      </c>
      <c r="H50" s="25">
        <v>12</v>
      </c>
      <c r="I50" s="26">
        <v>-3</v>
      </c>
      <c r="J50" s="25">
        <v>-7</v>
      </c>
      <c r="K50" s="27">
        <v>-10</v>
      </c>
      <c r="L50" s="28">
        <v>-2.2026431718061676</v>
      </c>
      <c r="M50" s="28">
        <v>-0.66079295154185025</v>
      </c>
      <c r="N50" s="72">
        <v>-1.5418502202643172</v>
      </c>
      <c r="O50" s="73">
        <v>41.737885462555063</v>
      </c>
      <c r="P50">
        <v>74</v>
      </c>
      <c r="Q50">
        <v>87</v>
      </c>
      <c r="R50" s="32">
        <v>16.299559471365637</v>
      </c>
      <c r="S50" s="31">
        <v>64.53744493392071</v>
      </c>
      <c r="T50" s="32">
        <v>19.162995594713657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72">
        <v>2.6402640264026402</v>
      </c>
      <c r="AE50" s="74">
        <v>8</v>
      </c>
      <c r="AF50" s="30">
        <v>99</v>
      </c>
      <c r="AG50" s="30">
        <v>40</v>
      </c>
      <c r="AH50" s="30">
        <v>12</v>
      </c>
      <c r="AI50" s="30">
        <v>0</v>
      </c>
      <c r="AJ50" s="37">
        <v>0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</v>
      </c>
      <c r="BB50" s="31">
        <v>13.2</v>
      </c>
      <c r="BC50" s="38">
        <v>86.184951825927385</v>
      </c>
      <c r="BD50" s="38">
        <v>89.892842872895216</v>
      </c>
      <c r="BE50" s="38">
        <v>7.1771419793159925</v>
      </c>
      <c r="BF50" s="36"/>
      <c r="BG50" s="36"/>
      <c r="BH50" s="36"/>
      <c r="BI50" s="36"/>
      <c r="BJ50" s="36"/>
      <c r="BK50" s="36"/>
      <c r="BL50" s="39">
        <v>77.474103324961348</v>
      </c>
      <c r="BM50" s="39">
        <v>0</v>
      </c>
      <c r="BN50" s="39">
        <v>0</v>
      </c>
      <c r="BO50" s="39">
        <v>2.2041947209470871</v>
      </c>
      <c r="BP50" s="39">
        <v>0.32103742266706503</v>
      </c>
      <c r="BQ50" s="39">
        <v>6.1856163573519005</v>
      </c>
      <c r="BR50" s="39">
        <v>6.2434254990891977</v>
      </c>
      <c r="BS50" s="39">
        <v>1.3931990428201388</v>
      </c>
      <c r="BT50" s="39">
        <v>1.5053037118663035</v>
      </c>
      <c r="BU50" s="40">
        <v>4.6731199202969673</v>
      </c>
      <c r="BV50" s="41">
        <v>785.51589999999999</v>
      </c>
      <c r="BW50" s="72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 s="71">
        <v>259</v>
      </c>
      <c r="E51" s="25">
        <v>4</v>
      </c>
      <c r="F51" s="25">
        <v>3</v>
      </c>
      <c r="G51" s="25">
        <v>19</v>
      </c>
      <c r="H51" s="25">
        <v>4</v>
      </c>
      <c r="I51" s="26">
        <v>1</v>
      </c>
      <c r="J51" s="25">
        <v>15</v>
      </c>
      <c r="K51" s="27">
        <v>16</v>
      </c>
      <c r="L51" s="28">
        <v>6.1776061776061777</v>
      </c>
      <c r="M51" s="28">
        <v>0.38610038610038611</v>
      </c>
      <c r="N51" s="72">
        <v>5.7915057915057915</v>
      </c>
      <c r="O51" s="73">
        <v>42.453667953667953</v>
      </c>
      <c r="P51">
        <v>53</v>
      </c>
      <c r="Q51">
        <v>53</v>
      </c>
      <c r="R51" s="32">
        <v>20.463320463320464</v>
      </c>
      <c r="S51" s="31">
        <v>59.073359073359079</v>
      </c>
      <c r="T51" s="32">
        <v>20.463320463320464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72">
        <v>3.4246575342465753</v>
      </c>
      <c r="AE51" s="74">
        <v>5</v>
      </c>
      <c r="AF51" s="30">
        <v>57</v>
      </c>
      <c r="AG51" s="30">
        <v>13</v>
      </c>
      <c r="AH51" s="30">
        <v>18</v>
      </c>
      <c r="AI51" s="30">
        <v>0</v>
      </c>
      <c r="AJ51" s="37">
        <v>1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72.599999999999994</v>
      </c>
      <c r="BB51" s="31">
        <v>19.3</v>
      </c>
      <c r="BC51" s="38">
        <v>29.470036154620981</v>
      </c>
      <c r="BD51" s="38">
        <v>79.209851475951325</v>
      </c>
      <c r="BE51" s="38">
        <v>6.0938306858028097</v>
      </c>
      <c r="BF51" s="36"/>
      <c r="BG51" s="36"/>
      <c r="BH51" s="36"/>
      <c r="BI51" s="36"/>
      <c r="BJ51" s="36"/>
      <c r="BK51" s="36"/>
      <c r="BL51" s="39">
        <v>23.343171867984438</v>
      </c>
      <c r="BM51" s="39">
        <v>0</v>
      </c>
      <c r="BN51" s="39">
        <v>0</v>
      </c>
      <c r="BO51" s="39">
        <v>4.1642372103540204</v>
      </c>
      <c r="BP51" s="39">
        <v>0.16677296997504551</v>
      </c>
      <c r="BQ51" s="39">
        <v>1.7958541063074758</v>
      </c>
      <c r="BR51" s="39">
        <v>66.899089743343794</v>
      </c>
      <c r="BS51" s="39">
        <v>0.17533040426224894</v>
      </c>
      <c r="BT51" s="39">
        <v>0.96569675944836664</v>
      </c>
      <c r="BU51" s="40">
        <v>2.4898469383246096</v>
      </c>
      <c r="BV51" s="41">
        <v>463.92410000000001</v>
      </c>
      <c r="BW51" s="72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 s="71">
        <v>522</v>
      </c>
      <c r="E52" s="25">
        <v>4</v>
      </c>
      <c r="F52" s="25">
        <v>9</v>
      </c>
      <c r="G52" s="25">
        <v>14</v>
      </c>
      <c r="H52" s="25">
        <v>14</v>
      </c>
      <c r="I52" s="26">
        <v>-5</v>
      </c>
      <c r="J52" s="25">
        <v>0</v>
      </c>
      <c r="K52" s="27">
        <v>-5</v>
      </c>
      <c r="L52" s="28">
        <v>-0.95785440613026818</v>
      </c>
      <c r="M52" s="28">
        <v>-0.95785440613026818</v>
      </c>
      <c r="N52" s="72">
        <v>0</v>
      </c>
      <c r="O52" s="73">
        <v>41.791187739463602</v>
      </c>
      <c r="P52">
        <v>104</v>
      </c>
      <c r="Q52">
        <v>111</v>
      </c>
      <c r="R52" s="32">
        <v>19.923371647509576</v>
      </c>
      <c r="S52" s="31">
        <v>58.812260536398469</v>
      </c>
      <c r="T52" s="32">
        <v>21.264367816091951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72">
        <v>1.910828025477707</v>
      </c>
      <c r="AE52" s="74">
        <v>6</v>
      </c>
      <c r="AF52" s="30">
        <v>79</v>
      </c>
      <c r="AG52" s="30">
        <v>38</v>
      </c>
      <c r="AH52" s="30">
        <v>6</v>
      </c>
      <c r="AI52" s="30">
        <v>0</v>
      </c>
      <c r="AJ52" s="37">
        <v>0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91.5</v>
      </c>
      <c r="BB52" s="31">
        <v>1</v>
      </c>
      <c r="BC52" s="38">
        <v>56.598418449475673</v>
      </c>
      <c r="BD52" s="38">
        <v>89.055410703880383</v>
      </c>
      <c r="BE52" s="38">
        <v>4.8183016799502241</v>
      </c>
      <c r="BF52" s="36"/>
      <c r="BG52" s="36"/>
      <c r="BH52" s="36"/>
      <c r="BI52" s="36"/>
      <c r="BJ52" s="36"/>
      <c r="BK52" s="36"/>
      <c r="BL52" s="39">
        <v>50.403954002081363</v>
      </c>
      <c r="BM52" s="39">
        <v>0</v>
      </c>
      <c r="BN52" s="39">
        <v>0</v>
      </c>
      <c r="BO52" s="39">
        <v>2.8764839700559919</v>
      </c>
      <c r="BP52" s="39">
        <v>0.5908979303619718</v>
      </c>
      <c r="BQ52" s="39">
        <v>2.727082546976344</v>
      </c>
      <c r="BR52" s="39">
        <v>39.381116727774845</v>
      </c>
      <c r="BS52" s="39">
        <v>0.16025961274692774</v>
      </c>
      <c r="BT52" s="39">
        <v>1.0965653603626329</v>
      </c>
      <c r="BU52" s="40">
        <v>2.7636398496399259</v>
      </c>
      <c r="BV52" s="41">
        <v>715.58889999999997</v>
      </c>
      <c r="BW52" s="7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 s="71">
        <v>42871</v>
      </c>
      <c r="E53" s="25">
        <v>392</v>
      </c>
      <c r="F53" s="25">
        <v>547</v>
      </c>
      <c r="G53" s="25">
        <v>762</v>
      </c>
      <c r="H53" s="25">
        <v>922</v>
      </c>
      <c r="I53" s="26">
        <v>-155</v>
      </c>
      <c r="J53" s="25">
        <v>-160</v>
      </c>
      <c r="K53" s="27">
        <v>-315</v>
      </c>
      <c r="L53" s="28">
        <v>-0.73476242681532966</v>
      </c>
      <c r="M53" s="28">
        <v>-0.36154976557579716</v>
      </c>
      <c r="N53" s="72">
        <v>-0.37321266123953256</v>
      </c>
      <c r="O53" s="73">
        <v>44.912306687504376</v>
      </c>
      <c r="P53">
        <v>6044</v>
      </c>
      <c r="Q53">
        <v>10086</v>
      </c>
      <c r="R53" s="32">
        <v>14.098108278323343</v>
      </c>
      <c r="S53" s="31">
        <v>62.375498588789625</v>
      </c>
      <c r="T53" s="32">
        <v>23.526393132887033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72">
        <v>4.194519944171013</v>
      </c>
      <c r="AE53" s="74">
        <v>1142</v>
      </c>
      <c r="AF53" s="30">
        <v>3154</v>
      </c>
      <c r="AG53" s="30">
        <v>1371</v>
      </c>
      <c r="AH53" s="30">
        <v>5987</v>
      </c>
      <c r="AI53" s="30">
        <v>2322</v>
      </c>
      <c r="AJ53" s="37">
        <v>49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/>
      <c r="AT53" s="37">
        <v>11</v>
      </c>
      <c r="AU53" s="30"/>
      <c r="AV53" s="30"/>
      <c r="AW53" s="30"/>
      <c r="AX53" s="30"/>
      <c r="AY53" s="30"/>
      <c r="AZ53" s="31">
        <v>100</v>
      </c>
      <c r="BA53" s="31">
        <v>84.7</v>
      </c>
      <c r="BB53" s="31">
        <v>95.7</v>
      </c>
      <c r="BC53" s="38">
        <v>59.433334468216735</v>
      </c>
      <c r="BD53" s="38">
        <v>79.846348438671839</v>
      </c>
      <c r="BE53" s="38">
        <v>7.4754042845123658</v>
      </c>
      <c r="BF53" s="36"/>
      <c r="BG53" s="36"/>
      <c r="BH53" s="36"/>
      <c r="BI53" s="36"/>
      <c r="BJ53" s="36"/>
      <c r="BK53" s="36"/>
      <c r="BL53" s="39">
        <v>47.455347328213584</v>
      </c>
      <c r="BM53" s="39">
        <v>1.2460746008475356</v>
      </c>
      <c r="BN53" s="39">
        <v>0</v>
      </c>
      <c r="BO53" s="39">
        <v>5.493474962219504</v>
      </c>
      <c r="BP53" s="39">
        <v>0.79555554567047393</v>
      </c>
      <c r="BQ53" s="39">
        <v>4.442882031265639</v>
      </c>
      <c r="BR53" s="39">
        <v>9.644997636419971</v>
      </c>
      <c r="BS53" s="39">
        <v>1.5121574241819471</v>
      </c>
      <c r="BT53" s="39">
        <v>5.0442407775468272</v>
      </c>
      <c r="BU53" s="40">
        <v>24.365269693634517</v>
      </c>
      <c r="BV53" s="41">
        <v>5844.9470000000001</v>
      </c>
      <c r="BW53" s="72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 s="71">
        <v>1838</v>
      </c>
      <c r="E54" s="25">
        <v>14</v>
      </c>
      <c r="F54" s="25">
        <v>14</v>
      </c>
      <c r="G54" s="25">
        <v>49</v>
      </c>
      <c r="H54" s="25">
        <v>49</v>
      </c>
      <c r="I54" s="26">
        <v>0</v>
      </c>
      <c r="J54" s="25">
        <v>0</v>
      </c>
      <c r="K54" s="27">
        <v>0</v>
      </c>
      <c r="L54" s="28">
        <v>0</v>
      </c>
      <c r="M54" s="28">
        <v>0</v>
      </c>
      <c r="N54" s="72">
        <v>0</v>
      </c>
      <c r="O54" s="73">
        <v>40.381936887921654</v>
      </c>
      <c r="P54">
        <v>302</v>
      </c>
      <c r="Q54">
        <v>311</v>
      </c>
      <c r="R54" s="32">
        <v>16.430903155603918</v>
      </c>
      <c r="S54" s="31">
        <v>66.648531011969538</v>
      </c>
      <c r="T54" s="32">
        <v>16.920565832426551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72">
        <v>2.9935275080906147</v>
      </c>
      <c r="AE54" s="74">
        <v>37</v>
      </c>
      <c r="AF54" s="30">
        <v>306</v>
      </c>
      <c r="AG54" s="30">
        <v>124</v>
      </c>
      <c r="AH54" s="30">
        <v>187</v>
      </c>
      <c r="AI54" s="30">
        <v>23</v>
      </c>
      <c r="AJ54" s="37">
        <v>3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99.7</v>
      </c>
      <c r="BA54" s="31">
        <v>68.599999999999994</v>
      </c>
      <c r="BB54" s="31">
        <v>8.6999999999999993</v>
      </c>
      <c r="BC54" s="38">
        <v>65.336813906679524</v>
      </c>
      <c r="BD54" s="38">
        <v>90.888939587026528</v>
      </c>
      <c r="BE54" s="38">
        <v>4.4853504155803341</v>
      </c>
      <c r="BF54" s="36"/>
      <c r="BG54" s="36"/>
      <c r="BH54" s="36"/>
      <c r="BI54" s="36"/>
      <c r="BJ54" s="36"/>
      <c r="BK54" s="36"/>
      <c r="BL54" s="39">
        <v>59.38393731972991</v>
      </c>
      <c r="BM54" s="39">
        <v>0</v>
      </c>
      <c r="BN54" s="39">
        <v>0</v>
      </c>
      <c r="BO54" s="39">
        <v>2.3517710177277729</v>
      </c>
      <c r="BP54" s="39">
        <v>0.6705205151316439</v>
      </c>
      <c r="BQ54" s="39">
        <v>2.9305850540902001</v>
      </c>
      <c r="BR54" s="39">
        <v>16.275989180312695</v>
      </c>
      <c r="BS54" s="39">
        <v>1.201187152647111</v>
      </c>
      <c r="BT54" s="39">
        <v>1.1231527860784654</v>
      </c>
      <c r="BU54" s="40">
        <v>16.062856974282198</v>
      </c>
      <c r="BV54" s="41">
        <v>3338.9135000000001</v>
      </c>
      <c r="BW54" s="72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 s="71">
        <v>677</v>
      </c>
      <c r="E55" s="25">
        <v>3</v>
      </c>
      <c r="F55" s="25">
        <v>4</v>
      </c>
      <c r="G55" s="25">
        <v>17</v>
      </c>
      <c r="H55" s="25">
        <v>16</v>
      </c>
      <c r="I55" s="26">
        <v>-1</v>
      </c>
      <c r="J55" s="25">
        <v>1</v>
      </c>
      <c r="K55" s="27">
        <v>0</v>
      </c>
      <c r="L55" s="28">
        <v>0</v>
      </c>
      <c r="M55" s="28">
        <v>-0.14771048744460857</v>
      </c>
      <c r="N55" s="72">
        <v>0.14771048744460857</v>
      </c>
      <c r="O55" s="73">
        <v>44.14549483013294</v>
      </c>
      <c r="P55">
        <v>97</v>
      </c>
      <c r="Q55">
        <v>146</v>
      </c>
      <c r="R55" s="32">
        <v>14.32791728212703</v>
      </c>
      <c r="S55" s="31">
        <v>64.106351550960113</v>
      </c>
      <c r="T55" s="32">
        <v>21.565731166912851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72">
        <v>4.1284403669724776</v>
      </c>
      <c r="AE55" s="74">
        <v>18</v>
      </c>
      <c r="AF55" s="30">
        <v>127</v>
      </c>
      <c r="AG55" s="30">
        <v>45</v>
      </c>
      <c r="AH55" s="30">
        <v>19</v>
      </c>
      <c r="AI55" s="30">
        <v>0</v>
      </c>
      <c r="AJ55" s="37">
        <v>5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84.9</v>
      </c>
      <c r="BB55" s="31">
        <v>78.900000000000006</v>
      </c>
      <c r="BC55" s="38">
        <v>84.85471259332536</v>
      </c>
      <c r="BD55" s="38">
        <v>91.533148935967233</v>
      </c>
      <c r="BE55" s="38">
        <v>1.8687371506177588</v>
      </c>
      <c r="BF55" s="36"/>
      <c r="BG55" s="36"/>
      <c r="BH55" s="36"/>
      <c r="BI55" s="36"/>
      <c r="BJ55" s="36"/>
      <c r="BK55" s="36"/>
      <c r="BL55" s="39">
        <v>77.670190457235449</v>
      </c>
      <c r="BM55" s="39">
        <v>1.9298758313978908</v>
      </c>
      <c r="BN55" s="39">
        <v>0</v>
      </c>
      <c r="BO55" s="39">
        <v>3.4996165736848694</v>
      </c>
      <c r="BP55" s="39">
        <v>0.16931819272575924</v>
      </c>
      <c r="BQ55" s="39">
        <v>1.5857115382813967</v>
      </c>
      <c r="BR55" s="39">
        <v>7.1262593770603164</v>
      </c>
      <c r="BS55" s="39">
        <v>0.64685771408528225</v>
      </c>
      <c r="BT55" s="39">
        <v>1.6415225893089573</v>
      </c>
      <c r="BU55" s="40">
        <v>5.7306477262200808</v>
      </c>
      <c r="BV55" s="41">
        <v>864.70330000000001</v>
      </c>
      <c r="BW55" s="72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 s="71">
        <v>194</v>
      </c>
      <c r="E56" s="25">
        <v>2</v>
      </c>
      <c r="F56" s="25">
        <v>1</v>
      </c>
      <c r="G56" s="25">
        <v>0</v>
      </c>
      <c r="H56" s="25">
        <v>2</v>
      </c>
      <c r="I56" s="26">
        <v>1</v>
      </c>
      <c r="J56" s="25">
        <v>-2</v>
      </c>
      <c r="K56" s="27">
        <v>-1</v>
      </c>
      <c r="L56" s="28">
        <v>-0.51546391752577314</v>
      </c>
      <c r="M56" s="28">
        <v>0.51546391752577314</v>
      </c>
      <c r="N56" s="72">
        <v>-1.0309278350515463</v>
      </c>
      <c r="O56" s="73">
        <v>41.943298969072167</v>
      </c>
      <c r="P56">
        <v>34</v>
      </c>
      <c r="Q56">
        <v>35</v>
      </c>
      <c r="R56" s="32">
        <v>17.525773195876287</v>
      </c>
      <c r="S56" s="31">
        <v>64.432989690721655</v>
      </c>
      <c r="T56" s="32">
        <v>18.041237113402062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72">
        <v>2.3809523809523809</v>
      </c>
      <c r="AE56" s="74">
        <v>3</v>
      </c>
      <c r="AF56" s="30">
        <v>38</v>
      </c>
      <c r="AG56" s="30">
        <v>25</v>
      </c>
      <c r="AH56" s="30">
        <v>5</v>
      </c>
      <c r="AI56" s="30">
        <v>0</v>
      </c>
      <c r="AJ56" s="37">
        <v>0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</v>
      </c>
      <c r="BA56" s="31">
        <v>74.599999999999994</v>
      </c>
      <c r="BB56" s="31">
        <v>36</v>
      </c>
      <c r="BC56" s="38">
        <v>79.265532030699148</v>
      </c>
      <c r="BD56" s="38">
        <v>90.44311011841728</v>
      </c>
      <c r="BE56" s="38">
        <v>3.8432347748874216</v>
      </c>
      <c r="BF56" s="36"/>
      <c r="BG56" s="36"/>
      <c r="BH56" s="36"/>
      <c r="BI56" s="36"/>
      <c r="BJ56" s="36"/>
      <c r="BK56" s="36"/>
      <c r="BL56" s="39">
        <v>71.690212420474552</v>
      </c>
      <c r="BM56" s="39">
        <v>0</v>
      </c>
      <c r="BN56" s="39">
        <v>0</v>
      </c>
      <c r="BO56" s="39">
        <v>2.4851855002823675</v>
      </c>
      <c r="BP56" s="39">
        <v>2.0437736184388737</v>
      </c>
      <c r="BQ56" s="39">
        <v>3.046360491503358</v>
      </c>
      <c r="BR56" s="39">
        <v>13.784319868482736</v>
      </c>
      <c r="BS56" s="39">
        <v>0.27332950784784127</v>
      </c>
      <c r="BT56" s="39">
        <v>1.7497935575828552</v>
      </c>
      <c r="BU56" s="40">
        <v>4.9270250353874241</v>
      </c>
      <c r="BV56" s="41">
        <v>396.11529999999999</v>
      </c>
      <c r="BW56" s="72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 s="71">
        <v>977</v>
      </c>
      <c r="E57" s="25">
        <v>13</v>
      </c>
      <c r="F57" s="25">
        <v>11</v>
      </c>
      <c r="G57" s="25">
        <v>29</v>
      </c>
      <c r="H57" s="25">
        <v>37</v>
      </c>
      <c r="I57" s="26">
        <v>2</v>
      </c>
      <c r="J57" s="25">
        <v>-8</v>
      </c>
      <c r="K57" s="27">
        <v>-6</v>
      </c>
      <c r="L57" s="28">
        <v>-0.61412487205731825</v>
      </c>
      <c r="M57" s="28">
        <v>0.20470829068577279</v>
      </c>
      <c r="N57" s="72">
        <v>-0.81883316274309115</v>
      </c>
      <c r="O57" s="73">
        <v>43.027123848515863</v>
      </c>
      <c r="P57">
        <v>141</v>
      </c>
      <c r="Q57">
        <v>197</v>
      </c>
      <c r="R57" s="32">
        <v>14.431934493346981</v>
      </c>
      <c r="S57" s="31">
        <v>65.404298874104398</v>
      </c>
      <c r="T57" s="32">
        <v>20.163766632548619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72">
        <v>2.34375</v>
      </c>
      <c r="AE57" s="74">
        <v>15</v>
      </c>
      <c r="AF57" s="30">
        <v>173</v>
      </c>
      <c r="AG57" s="30">
        <v>72</v>
      </c>
      <c r="AH57" s="30">
        <v>342</v>
      </c>
      <c r="AI57" s="30">
        <v>1</v>
      </c>
      <c r="AJ57" s="37">
        <v>3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99.9</v>
      </c>
      <c r="BA57" s="31">
        <v>74.8</v>
      </c>
      <c r="BB57" s="31">
        <v>40</v>
      </c>
      <c r="BC57" s="38">
        <v>66.50044356187766</v>
      </c>
      <c r="BD57" s="38">
        <v>96.06575685288594</v>
      </c>
      <c r="BE57" s="38">
        <v>7.8278173409420823E-2</v>
      </c>
      <c r="BF57" s="36"/>
      <c r="BG57" s="36"/>
      <c r="BH57" s="36"/>
      <c r="BI57" s="36"/>
      <c r="BJ57" s="36"/>
      <c r="BK57" s="36"/>
      <c r="BL57" s="39">
        <v>63.88415441824403</v>
      </c>
      <c r="BM57" s="39">
        <v>0</v>
      </c>
      <c r="BN57" s="39">
        <v>0</v>
      </c>
      <c r="BO57" s="39">
        <v>2.564233811104212</v>
      </c>
      <c r="BP57" s="39">
        <v>0</v>
      </c>
      <c r="BQ57" s="39">
        <v>5.2055332529400616E-2</v>
      </c>
      <c r="BR57" s="39">
        <v>20.932284299689925</v>
      </c>
      <c r="BS57" s="39">
        <v>0.50934108143893564</v>
      </c>
      <c r="BT57" s="39">
        <v>2.1596180545951493</v>
      </c>
      <c r="BU57" s="40">
        <v>9.8983130023983392</v>
      </c>
      <c r="BV57" s="41">
        <v>943.61130000000003</v>
      </c>
      <c r="BW57" s="72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 s="71">
        <v>1940</v>
      </c>
      <c r="E58" s="25">
        <v>19</v>
      </c>
      <c r="F58" s="25">
        <v>23</v>
      </c>
      <c r="G58" s="25">
        <v>37</v>
      </c>
      <c r="H58" s="25">
        <v>53</v>
      </c>
      <c r="I58" s="26">
        <v>-4</v>
      </c>
      <c r="J58" s="25">
        <v>-16</v>
      </c>
      <c r="K58" s="27">
        <v>-20</v>
      </c>
      <c r="L58" s="28">
        <v>-1.0309278350515463</v>
      </c>
      <c r="M58" s="28">
        <v>-0.2061855670103093</v>
      </c>
      <c r="N58" s="72">
        <v>-0.82474226804123718</v>
      </c>
      <c r="O58" s="73">
        <v>43.335051546391753</v>
      </c>
      <c r="P58">
        <v>277</v>
      </c>
      <c r="Q58">
        <v>379</v>
      </c>
      <c r="R58" s="32">
        <v>14.278350515463917</v>
      </c>
      <c r="S58" s="31">
        <v>66.185567010309285</v>
      </c>
      <c r="T58" s="32">
        <v>19.536082474226806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72">
        <v>2.4634334103156275</v>
      </c>
      <c r="AE58" s="74">
        <v>32</v>
      </c>
      <c r="AF58" s="30">
        <v>404</v>
      </c>
      <c r="AG58" s="30">
        <v>164</v>
      </c>
      <c r="AH58" s="30">
        <v>100</v>
      </c>
      <c r="AI58" s="30">
        <v>50</v>
      </c>
      <c r="AJ58" s="37">
        <v>0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</v>
      </c>
      <c r="BA58" s="31">
        <v>75.400000000000006</v>
      </c>
      <c r="BB58" s="31">
        <v>51.7</v>
      </c>
      <c r="BC58" s="38">
        <v>81.256080751367847</v>
      </c>
      <c r="BD58" s="38">
        <v>95.057043045357176</v>
      </c>
      <c r="BE58" s="38">
        <v>1.2233367746630821</v>
      </c>
      <c r="BF58" s="36"/>
      <c r="BG58" s="36"/>
      <c r="BH58" s="36"/>
      <c r="BI58" s="36"/>
      <c r="BJ58" s="36"/>
      <c r="BK58" s="36"/>
      <c r="BL58" s="39">
        <v>77.239627656797921</v>
      </c>
      <c r="BM58" s="39">
        <v>0</v>
      </c>
      <c r="BN58" s="39">
        <v>0</v>
      </c>
      <c r="BO58" s="39">
        <v>3.02241757708852</v>
      </c>
      <c r="BP58" s="39">
        <v>0</v>
      </c>
      <c r="BQ58" s="39">
        <v>0.99403551748141294</v>
      </c>
      <c r="BR58" s="39">
        <v>0</v>
      </c>
      <c r="BS58" s="39">
        <v>1.278255743871989</v>
      </c>
      <c r="BT58" s="39">
        <v>3.2641602436757093</v>
      </c>
      <c r="BU58" s="40">
        <v>14.201503261084437</v>
      </c>
      <c r="BV58" s="41">
        <v>890.82330000000002</v>
      </c>
      <c r="BW58" s="72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 s="71">
        <v>378</v>
      </c>
      <c r="E59" s="25">
        <v>2</v>
      </c>
      <c r="F59" s="25">
        <v>5</v>
      </c>
      <c r="G59" s="25">
        <v>5</v>
      </c>
      <c r="H59" s="25">
        <v>4</v>
      </c>
      <c r="I59" s="26">
        <v>-3</v>
      </c>
      <c r="J59" s="25">
        <v>1</v>
      </c>
      <c r="K59" s="27">
        <v>-2</v>
      </c>
      <c r="L59" s="28">
        <v>-0.52910052910052907</v>
      </c>
      <c r="M59" s="28">
        <v>-0.79365079365079361</v>
      </c>
      <c r="N59" s="72">
        <v>0.26455026455026454</v>
      </c>
      <c r="O59" s="73">
        <v>43.224867724867728</v>
      </c>
      <c r="P59">
        <v>51</v>
      </c>
      <c r="Q59">
        <v>78</v>
      </c>
      <c r="R59" s="32">
        <v>13.492063492063492</v>
      </c>
      <c r="S59" s="31">
        <v>65.873015873015873</v>
      </c>
      <c r="T59" s="32">
        <v>20.634920634920633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72">
        <v>4.3999999999999995</v>
      </c>
      <c r="AE59" s="74">
        <v>11</v>
      </c>
      <c r="AF59" s="30">
        <v>77</v>
      </c>
      <c r="AG59" s="30">
        <v>48</v>
      </c>
      <c r="AH59" s="30">
        <v>5</v>
      </c>
      <c r="AI59" s="30">
        <v>0</v>
      </c>
      <c r="AJ59" s="37">
        <v>0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99.1</v>
      </c>
      <c r="BA59" s="31">
        <v>87.7</v>
      </c>
      <c r="BB59" s="31">
        <v>54.9</v>
      </c>
      <c r="BC59" s="38">
        <v>80.82751063528228</v>
      </c>
      <c r="BD59" s="38">
        <v>79.246415083475753</v>
      </c>
      <c r="BE59" s="38">
        <v>0.79985055759552148</v>
      </c>
      <c r="BF59" s="36"/>
      <c r="BG59" s="36"/>
      <c r="BH59" s="36"/>
      <c r="BI59" s="36"/>
      <c r="BJ59" s="36"/>
      <c r="BK59" s="36"/>
      <c r="BL59" s="39">
        <v>64.052904579676294</v>
      </c>
      <c r="BM59" s="39">
        <v>10.135540352725403</v>
      </c>
      <c r="BN59" s="39">
        <v>0</v>
      </c>
      <c r="BO59" s="39">
        <v>5.4043734226887432</v>
      </c>
      <c r="BP59" s="39">
        <v>0.58819298568494183</v>
      </c>
      <c r="BQ59" s="39">
        <v>0.64649929450688459</v>
      </c>
      <c r="BR59" s="39">
        <v>9.1870117342438107</v>
      </c>
      <c r="BS59" s="39">
        <v>0.3827855449008819</v>
      </c>
      <c r="BT59" s="39">
        <v>1.7907044142503263</v>
      </c>
      <c r="BU59" s="40">
        <v>7.8119876713227097</v>
      </c>
      <c r="BV59" s="41">
        <v>378.17520000000002</v>
      </c>
      <c r="BW59" s="72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 s="71">
        <v>406</v>
      </c>
      <c r="E60" s="25">
        <v>2</v>
      </c>
      <c r="F60" s="25">
        <v>6</v>
      </c>
      <c r="G60" s="25">
        <v>6</v>
      </c>
      <c r="H60" s="25">
        <v>12</v>
      </c>
      <c r="I60" s="26">
        <v>-4</v>
      </c>
      <c r="J60" s="25">
        <v>-6</v>
      </c>
      <c r="K60" s="27">
        <v>-10</v>
      </c>
      <c r="L60" s="28">
        <v>-2.4630541871921183</v>
      </c>
      <c r="M60" s="28">
        <v>-0.98522167487684731</v>
      </c>
      <c r="N60" s="72">
        <v>-1.4778325123152709</v>
      </c>
      <c r="O60" s="73">
        <v>41.066502463054185</v>
      </c>
      <c r="P60">
        <v>79</v>
      </c>
      <c r="Q60">
        <v>85</v>
      </c>
      <c r="R60" s="32">
        <v>19.458128078817737</v>
      </c>
      <c r="S60" s="31">
        <v>59.60591133004926</v>
      </c>
      <c r="T60" s="32">
        <v>20.935960591133004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72">
        <v>0.40322580645161288</v>
      </c>
      <c r="AE60" s="74">
        <v>1</v>
      </c>
      <c r="AF60" s="30">
        <v>62</v>
      </c>
      <c r="AG60" s="30">
        <v>34</v>
      </c>
      <c r="AH60" s="30">
        <v>8</v>
      </c>
      <c r="AI60" s="30">
        <v>2</v>
      </c>
      <c r="AJ60" s="37">
        <v>0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</v>
      </c>
      <c r="BA60" s="31">
        <v>85.6</v>
      </c>
      <c r="BB60" s="31">
        <v>76.3</v>
      </c>
      <c r="BC60" s="38">
        <v>79.669257648101862</v>
      </c>
      <c r="BD60" s="38">
        <v>86.836684351382914</v>
      </c>
      <c r="BE60" s="38">
        <v>8.3975133159104818</v>
      </c>
      <c r="BF60" s="36"/>
      <c r="BG60" s="36"/>
      <c r="BH60" s="36"/>
      <c r="BI60" s="36"/>
      <c r="BJ60" s="36"/>
      <c r="BK60" s="36"/>
      <c r="BL60" s="39">
        <v>69.182141788972189</v>
      </c>
      <c r="BM60" s="39">
        <v>0</v>
      </c>
      <c r="BN60" s="39">
        <v>0</v>
      </c>
      <c r="BO60" s="39">
        <v>3.3064554893289753</v>
      </c>
      <c r="BP60" s="39">
        <v>0.49042385011429424</v>
      </c>
      <c r="BQ60" s="39">
        <v>6.6902365196863833</v>
      </c>
      <c r="BR60" s="39">
        <v>3.9388125146873461</v>
      </c>
      <c r="BS60" s="39">
        <v>1.7989996581853918</v>
      </c>
      <c r="BT60" s="39">
        <v>1.533041856266957</v>
      </c>
      <c r="BU60" s="40">
        <v>13.059888322758443</v>
      </c>
      <c r="BV60" s="41">
        <v>599.15520000000004</v>
      </c>
      <c r="BW60" s="72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 s="71">
        <v>538</v>
      </c>
      <c r="E61" s="25">
        <v>4</v>
      </c>
      <c r="F61" s="25">
        <v>8</v>
      </c>
      <c r="G61" s="25">
        <v>17</v>
      </c>
      <c r="H61" s="25">
        <v>13</v>
      </c>
      <c r="I61" s="26">
        <v>-4</v>
      </c>
      <c r="J61" s="25">
        <v>4</v>
      </c>
      <c r="K61" s="27">
        <v>0</v>
      </c>
      <c r="L61" s="28">
        <v>0</v>
      </c>
      <c r="M61" s="28">
        <v>-0.74349442379182151</v>
      </c>
      <c r="N61" s="72">
        <v>0.74349442379182151</v>
      </c>
      <c r="O61" s="73">
        <v>41.45353159851301</v>
      </c>
      <c r="P61">
        <v>86</v>
      </c>
      <c r="Q61">
        <v>96</v>
      </c>
      <c r="R61" s="32">
        <v>15.985130111524162</v>
      </c>
      <c r="S61" s="31">
        <v>66.171003717472132</v>
      </c>
      <c r="T61" s="32">
        <v>17.843866171003718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72">
        <v>2.4861878453038675</v>
      </c>
      <c r="AE61" s="74">
        <v>9</v>
      </c>
      <c r="AF61" s="30">
        <v>121</v>
      </c>
      <c r="AG61" s="30">
        <v>69</v>
      </c>
      <c r="AH61" s="30">
        <v>15</v>
      </c>
      <c r="AI61" s="30">
        <v>0</v>
      </c>
      <c r="AJ61" s="37">
        <v>1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82.5</v>
      </c>
      <c r="BB61" s="31">
        <v>37.6</v>
      </c>
      <c r="BC61" s="38">
        <v>64.082186667208589</v>
      </c>
      <c r="BD61" s="38">
        <v>90.408559255905558</v>
      </c>
      <c r="BE61" s="38">
        <v>0.56633298142684863</v>
      </c>
      <c r="BF61" s="36"/>
      <c r="BG61" s="36"/>
      <c r="BH61" s="36"/>
      <c r="BI61" s="36"/>
      <c r="BJ61" s="36"/>
      <c r="BK61" s="36"/>
      <c r="BL61" s="39">
        <v>57.935781705503295</v>
      </c>
      <c r="BM61" s="39">
        <v>0</v>
      </c>
      <c r="BN61" s="39">
        <v>5.6956714501393432E-2</v>
      </c>
      <c r="BO61" s="39">
        <v>5.726529688887986</v>
      </c>
      <c r="BP61" s="39">
        <v>0</v>
      </c>
      <c r="BQ61" s="39">
        <v>0.36291855831592096</v>
      </c>
      <c r="BR61" s="39">
        <v>25.387827093319697</v>
      </c>
      <c r="BS61" s="39">
        <v>2.5501366158940786</v>
      </c>
      <c r="BT61" s="39">
        <v>2.055896731326353</v>
      </c>
      <c r="BU61" s="40">
        <v>5.9239528922512665</v>
      </c>
      <c r="BV61" s="41">
        <v>373.96820000000002</v>
      </c>
      <c r="BW61" s="72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 s="71">
        <v>125</v>
      </c>
      <c r="E62" s="25">
        <v>0</v>
      </c>
      <c r="F62" s="25">
        <v>0</v>
      </c>
      <c r="G62" s="25">
        <v>1</v>
      </c>
      <c r="H62" s="25">
        <v>1</v>
      </c>
      <c r="I62" s="26">
        <v>0</v>
      </c>
      <c r="J62" s="25">
        <v>0</v>
      </c>
      <c r="K62" s="27">
        <v>0</v>
      </c>
      <c r="L62" s="28">
        <v>0</v>
      </c>
      <c r="M62" s="28">
        <v>0</v>
      </c>
      <c r="N62" s="72">
        <v>0</v>
      </c>
      <c r="O62" s="73">
        <v>38.851999999999997</v>
      </c>
      <c r="P62">
        <v>21</v>
      </c>
      <c r="Q62">
        <v>20</v>
      </c>
      <c r="R62" s="32">
        <v>16.8</v>
      </c>
      <c r="S62" s="31">
        <v>67.2</v>
      </c>
      <c r="T62" s="32">
        <v>16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72">
        <v>3.79746835443038</v>
      </c>
      <c r="AE62" s="74">
        <v>3</v>
      </c>
      <c r="AF62" s="30">
        <v>35</v>
      </c>
      <c r="AG62" s="30">
        <v>12</v>
      </c>
      <c r="AH62" s="30">
        <v>2</v>
      </c>
      <c r="AI62" s="30">
        <v>0</v>
      </c>
      <c r="AJ62" s="37">
        <v>1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81.3</v>
      </c>
      <c r="BB62" s="31">
        <v>19.8</v>
      </c>
      <c r="BC62" s="38">
        <v>92.337072291629369</v>
      </c>
      <c r="BD62" s="38">
        <v>96.815136323431133</v>
      </c>
      <c r="BE62" s="38">
        <v>0.44083669149703314</v>
      </c>
      <c r="BF62" s="36"/>
      <c r="BG62" s="36"/>
      <c r="BH62" s="36"/>
      <c r="BI62" s="36"/>
      <c r="BJ62" s="36"/>
      <c r="BK62" s="36"/>
      <c r="BL62" s="39">
        <v>89.396262416206142</v>
      </c>
      <c r="BM62" s="39">
        <v>0</v>
      </c>
      <c r="BN62" s="39">
        <v>0</v>
      </c>
      <c r="BO62" s="39">
        <v>2.5337541809076027</v>
      </c>
      <c r="BP62" s="39">
        <v>0</v>
      </c>
      <c r="BQ62" s="39">
        <v>0.40705569451564266</v>
      </c>
      <c r="BR62" s="39">
        <v>0.54973839162628291</v>
      </c>
      <c r="BS62" s="39">
        <v>0.35082606018632628</v>
      </c>
      <c r="BT62" s="39">
        <v>1.1927242601820154</v>
      </c>
      <c r="BU62" s="40">
        <v>5.5696389963760007</v>
      </c>
      <c r="BV62" s="41">
        <v>213.41059999999999</v>
      </c>
      <c r="BW62" s="7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 s="71">
        <v>774</v>
      </c>
      <c r="E63" s="25">
        <v>4</v>
      </c>
      <c r="F63" s="25">
        <v>3</v>
      </c>
      <c r="G63" s="25">
        <v>18</v>
      </c>
      <c r="H63" s="25">
        <v>15</v>
      </c>
      <c r="I63" s="26">
        <v>1</v>
      </c>
      <c r="J63" s="25">
        <v>3</v>
      </c>
      <c r="K63" s="27">
        <v>4</v>
      </c>
      <c r="L63" s="28">
        <v>0.516795865633075</v>
      </c>
      <c r="M63" s="28">
        <v>0.12919896640826875</v>
      </c>
      <c r="N63" s="72">
        <v>0.38759689922480622</v>
      </c>
      <c r="O63" s="73">
        <v>42.768733850129202</v>
      </c>
      <c r="P63">
        <v>93</v>
      </c>
      <c r="Q63">
        <v>146</v>
      </c>
      <c r="R63" s="32">
        <v>12.015503875968992</v>
      </c>
      <c r="S63" s="31">
        <v>69.121447028423773</v>
      </c>
      <c r="T63" s="32">
        <v>18.863049095607234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72">
        <v>1.6822429906542056</v>
      </c>
      <c r="AE63" s="74">
        <v>9</v>
      </c>
      <c r="AF63" s="30">
        <v>138</v>
      </c>
      <c r="AG63" s="30">
        <v>98</v>
      </c>
      <c r="AH63" s="30">
        <v>38</v>
      </c>
      <c r="AI63" s="30">
        <v>0</v>
      </c>
      <c r="AJ63" s="37">
        <v>1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99.6</v>
      </c>
      <c r="BA63" s="31">
        <v>85.2</v>
      </c>
      <c r="BB63" s="31">
        <v>82.5</v>
      </c>
      <c r="BC63" s="38">
        <v>74.36179730381825</v>
      </c>
      <c r="BD63" s="38">
        <v>79.150543259661447</v>
      </c>
      <c r="BE63" s="38">
        <v>15.629466000519917</v>
      </c>
      <c r="BF63" s="36"/>
      <c r="BG63" s="36"/>
      <c r="BH63" s="36"/>
      <c r="BI63" s="36"/>
      <c r="BJ63" s="36"/>
      <c r="BK63" s="36"/>
      <c r="BL63" s="39">
        <v>58.857766543620428</v>
      </c>
      <c r="BM63" s="39">
        <v>0</v>
      </c>
      <c r="BN63" s="39">
        <v>0</v>
      </c>
      <c r="BO63" s="39">
        <v>3.6665383549151138</v>
      </c>
      <c r="BP63" s="39">
        <v>0.2151405783069148</v>
      </c>
      <c r="BQ63" s="39">
        <v>11.622351826975811</v>
      </c>
      <c r="BR63" s="39">
        <v>7.8133561713825044</v>
      </c>
      <c r="BS63" s="39">
        <v>2.0164019445361432</v>
      </c>
      <c r="BT63" s="39">
        <v>1.9564857262593403</v>
      </c>
      <c r="BU63" s="40">
        <v>13.851958854003749</v>
      </c>
      <c r="BV63" s="41">
        <v>831.82820000000004</v>
      </c>
      <c r="BW63" s="72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 s="71">
        <v>224</v>
      </c>
      <c r="E64" s="25">
        <v>1</v>
      </c>
      <c r="F64" s="25">
        <v>0</v>
      </c>
      <c r="G64" s="25">
        <v>2</v>
      </c>
      <c r="H64" s="25">
        <v>1</v>
      </c>
      <c r="I64" s="26">
        <v>1</v>
      </c>
      <c r="J64" s="25">
        <v>1</v>
      </c>
      <c r="K64" s="27">
        <v>2</v>
      </c>
      <c r="L64" s="28">
        <v>0.89285714285714279</v>
      </c>
      <c r="M64" s="28">
        <v>0.4464285714285714</v>
      </c>
      <c r="N64" s="72">
        <v>0.4464285714285714</v>
      </c>
      <c r="O64" s="73">
        <v>43.111607142857146</v>
      </c>
      <c r="P64">
        <v>31</v>
      </c>
      <c r="Q64">
        <v>45</v>
      </c>
      <c r="R64" s="32">
        <v>13.839285714285715</v>
      </c>
      <c r="S64" s="31">
        <v>66.071428571428555</v>
      </c>
      <c r="T64" s="32">
        <v>20.089285714285715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72">
        <v>5.3333333333333339</v>
      </c>
      <c r="AE64" s="74">
        <v>8</v>
      </c>
      <c r="AF64" s="30">
        <v>54</v>
      </c>
      <c r="AG64" s="30">
        <v>24</v>
      </c>
      <c r="AH64" s="30">
        <v>1</v>
      </c>
      <c r="AI64" s="30">
        <v>0</v>
      </c>
      <c r="AJ64" s="37">
        <v>0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79.099999999999994</v>
      </c>
      <c r="BB64" s="31">
        <v>33.5</v>
      </c>
      <c r="BC64" s="38">
        <v>88.164509995318951</v>
      </c>
      <c r="BD64" s="38">
        <v>93.939351845420831</v>
      </c>
      <c r="BE64" s="38">
        <v>2.1902008691657109</v>
      </c>
      <c r="BF64" s="36"/>
      <c r="BG64" s="36"/>
      <c r="BH64" s="36"/>
      <c r="BI64" s="36"/>
      <c r="BJ64" s="36"/>
      <c r="BK64" s="36"/>
      <c r="BL64" s="39">
        <v>82.821169247293881</v>
      </c>
      <c r="BM64" s="39">
        <v>0</v>
      </c>
      <c r="BN64" s="39">
        <v>0</v>
      </c>
      <c r="BO64" s="39">
        <v>3.206158669564807</v>
      </c>
      <c r="BP64" s="39">
        <v>0.20620221424709431</v>
      </c>
      <c r="BQ64" s="39">
        <v>1.9309798642131659</v>
      </c>
      <c r="BR64" s="39">
        <v>4.2576720287104601</v>
      </c>
      <c r="BS64" s="39">
        <v>0.87796965661389292</v>
      </c>
      <c r="BT64" s="39">
        <v>1.705046465804724</v>
      </c>
      <c r="BU64" s="40">
        <v>4.9948018535519756</v>
      </c>
      <c r="BV64" s="41">
        <v>220.4632</v>
      </c>
      <c r="BW64" s="72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 s="71">
        <v>1227</v>
      </c>
      <c r="E65" s="25">
        <v>11</v>
      </c>
      <c r="F65" s="25">
        <v>13</v>
      </c>
      <c r="G65" s="25">
        <v>29</v>
      </c>
      <c r="H65" s="25">
        <v>27</v>
      </c>
      <c r="I65" s="26">
        <v>-2</v>
      </c>
      <c r="J65" s="25">
        <v>2</v>
      </c>
      <c r="K65" s="27">
        <v>0</v>
      </c>
      <c r="L65" s="28">
        <v>0</v>
      </c>
      <c r="M65" s="28">
        <v>-0.16299918500407498</v>
      </c>
      <c r="N65" s="72">
        <v>0.16299918500407498</v>
      </c>
      <c r="O65" s="73">
        <v>42.003667481662589</v>
      </c>
      <c r="P65">
        <v>188</v>
      </c>
      <c r="Q65">
        <v>226</v>
      </c>
      <c r="R65" s="32">
        <v>15.321923390383049</v>
      </c>
      <c r="S65" s="31">
        <v>66.25916870415648</v>
      </c>
      <c r="T65" s="32">
        <v>18.418907905460472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72">
        <v>2.4539877300613497</v>
      </c>
      <c r="AE65" s="74">
        <v>20</v>
      </c>
      <c r="AF65" s="30">
        <v>215</v>
      </c>
      <c r="AG65" s="30">
        <v>113</v>
      </c>
      <c r="AH65" s="30">
        <v>82</v>
      </c>
      <c r="AI65" s="30">
        <v>1</v>
      </c>
      <c r="AJ65" s="37">
        <v>2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</v>
      </c>
      <c r="BA65" s="31">
        <v>79.8</v>
      </c>
      <c r="BB65" s="31">
        <v>39.9</v>
      </c>
      <c r="BC65" s="38">
        <v>82.455357525827694</v>
      </c>
      <c r="BD65" s="38">
        <v>60.756437197781231</v>
      </c>
      <c r="BE65" s="38">
        <v>29.931984758343553</v>
      </c>
      <c r="BF65" s="36"/>
      <c r="BG65" s="36"/>
      <c r="BH65" s="36"/>
      <c r="BI65" s="36"/>
      <c r="BJ65" s="36"/>
      <c r="BK65" s="36"/>
      <c r="BL65" s="39">
        <v>50.096937511385484</v>
      </c>
      <c r="BM65" s="39">
        <v>9.9283994612676368E-2</v>
      </c>
      <c r="BN65" s="39">
        <v>0</v>
      </c>
      <c r="BO65" s="39">
        <v>5.7625969564346367</v>
      </c>
      <c r="BP65" s="39">
        <v>1.8160140163264769</v>
      </c>
      <c r="BQ65" s="39">
        <v>24.680525047068436</v>
      </c>
      <c r="BR65" s="39">
        <v>1.8767576547076761</v>
      </c>
      <c r="BS65" s="39">
        <v>0.56469506567377625</v>
      </c>
      <c r="BT65" s="39">
        <v>2.3557682360854804</v>
      </c>
      <c r="BU65" s="40">
        <v>12.747421517705352</v>
      </c>
      <c r="BV65" s="41">
        <v>792.67560000000003</v>
      </c>
      <c r="BW65" s="72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 s="71">
        <v>559</v>
      </c>
      <c r="E66" s="25">
        <v>4</v>
      </c>
      <c r="F66" s="25">
        <v>7</v>
      </c>
      <c r="G66" s="25">
        <v>12</v>
      </c>
      <c r="H66" s="25">
        <v>14</v>
      </c>
      <c r="I66" s="26">
        <v>-3</v>
      </c>
      <c r="J66" s="25">
        <v>-2</v>
      </c>
      <c r="K66" s="27">
        <v>-5</v>
      </c>
      <c r="L66" s="28">
        <v>-0.89445438282647582</v>
      </c>
      <c r="M66" s="28">
        <v>-0.53667262969588547</v>
      </c>
      <c r="N66" s="72">
        <v>-0.35778175313059035</v>
      </c>
      <c r="O66" s="73">
        <v>41.873881932021469</v>
      </c>
      <c r="P66">
        <v>78</v>
      </c>
      <c r="Q66">
        <v>91</v>
      </c>
      <c r="R66" s="32">
        <v>13.953488372093023</v>
      </c>
      <c r="S66" s="31">
        <v>69.767441860465112</v>
      </c>
      <c r="T66" s="32">
        <v>16.279069767441861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72">
        <v>2.5510204081632653</v>
      </c>
      <c r="AE66" s="74">
        <v>10</v>
      </c>
      <c r="AF66" s="30">
        <v>111</v>
      </c>
      <c r="AG66" s="30">
        <v>55</v>
      </c>
      <c r="AH66" s="30">
        <v>32</v>
      </c>
      <c r="AI66" s="30">
        <v>8</v>
      </c>
      <c r="AJ66" s="37">
        <v>0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</v>
      </c>
      <c r="BA66" s="31">
        <v>74.8</v>
      </c>
      <c r="BB66" s="31">
        <v>43</v>
      </c>
      <c r="BC66" s="38">
        <v>81.305324442097415</v>
      </c>
      <c r="BD66" s="38">
        <v>93.799169810060505</v>
      </c>
      <c r="BE66" s="38">
        <v>1.1928870145925257</v>
      </c>
      <c r="BF66" s="36"/>
      <c r="BG66" s="36"/>
      <c r="BH66" s="36"/>
      <c r="BI66" s="36"/>
      <c r="BJ66" s="36"/>
      <c r="BK66" s="36"/>
      <c r="BL66" s="39">
        <v>76.263719338063595</v>
      </c>
      <c r="BM66" s="39">
        <v>0.696523841358479</v>
      </c>
      <c r="BN66" s="39">
        <v>0</v>
      </c>
      <c r="BO66" s="39">
        <v>2.8228690902213258</v>
      </c>
      <c r="BP66" s="39">
        <v>0.55233151501191924</v>
      </c>
      <c r="BQ66" s="39">
        <v>0.96988065744210306</v>
      </c>
      <c r="BR66" s="39">
        <v>7.6625815295247843</v>
      </c>
      <c r="BS66" s="39">
        <v>1.5898374371967512</v>
      </c>
      <c r="BT66" s="39">
        <v>1.924990964571758</v>
      </c>
      <c r="BU66" s="40">
        <v>7.517265626609289</v>
      </c>
      <c r="BV66" s="41">
        <v>427.2072</v>
      </c>
      <c r="BW66" s="72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 s="71">
        <v>1500</v>
      </c>
      <c r="E67" s="25">
        <v>14</v>
      </c>
      <c r="F67" s="25">
        <v>9</v>
      </c>
      <c r="G67" s="25">
        <v>26</v>
      </c>
      <c r="H67" s="25">
        <v>28</v>
      </c>
      <c r="I67" s="26">
        <v>5</v>
      </c>
      <c r="J67" s="25">
        <v>-2</v>
      </c>
      <c r="K67" s="27">
        <v>3</v>
      </c>
      <c r="L67" s="28">
        <v>0.2</v>
      </c>
      <c r="M67" s="28">
        <v>0.33333333333333337</v>
      </c>
      <c r="N67" s="72">
        <v>-0.13333333333333333</v>
      </c>
      <c r="O67" s="73">
        <v>43.542000000000002</v>
      </c>
      <c r="P67">
        <v>215</v>
      </c>
      <c r="Q67">
        <v>294</v>
      </c>
      <c r="R67" s="32">
        <v>14.333333333333334</v>
      </c>
      <c r="S67" s="31">
        <v>66.066666666666663</v>
      </c>
      <c r="T67" s="32">
        <v>19.600000000000001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72">
        <v>3.6072144288577155</v>
      </c>
      <c r="AE67" s="74">
        <v>36</v>
      </c>
      <c r="AF67" s="30">
        <v>247</v>
      </c>
      <c r="AG67" s="30">
        <v>101</v>
      </c>
      <c r="AH67" s="30">
        <v>143</v>
      </c>
      <c r="AI67" s="30">
        <v>48</v>
      </c>
      <c r="AJ67" s="37">
        <v>4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</v>
      </c>
      <c r="BA67" s="31">
        <v>80.599999999999994</v>
      </c>
      <c r="BB67" s="31">
        <v>70.400000000000006</v>
      </c>
      <c r="BC67" s="38">
        <v>56.111110980015241</v>
      </c>
      <c r="BD67" s="38">
        <v>88.412509367643096</v>
      </c>
      <c r="BE67" s="38">
        <v>2.7733690628487895</v>
      </c>
      <c r="BF67" s="36"/>
      <c r="BG67" s="36"/>
      <c r="BH67" s="36"/>
      <c r="BI67" s="36"/>
      <c r="BJ67" s="36"/>
      <c r="BK67" s="36"/>
      <c r="BL67" s="39">
        <v>49.609241251494595</v>
      </c>
      <c r="BM67" s="39">
        <v>0</v>
      </c>
      <c r="BN67" s="39">
        <v>0</v>
      </c>
      <c r="BO67" s="39">
        <v>4.2235075384971514</v>
      </c>
      <c r="BP67" s="39">
        <v>0.72219399728301215</v>
      </c>
      <c r="BQ67" s="39">
        <v>1.5561681927404931</v>
      </c>
      <c r="BR67" s="39">
        <v>30.747907926341639</v>
      </c>
      <c r="BS67" s="39">
        <v>1.635242595122306</v>
      </c>
      <c r="BT67" s="39">
        <v>2.6670207828106269</v>
      </c>
      <c r="BU67" s="40">
        <v>8.8387177157101799</v>
      </c>
      <c r="BV67" s="41">
        <v>847.55619999999999</v>
      </c>
      <c r="BW67" s="72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 s="71">
        <v>1697</v>
      </c>
      <c r="E68" s="25">
        <v>16</v>
      </c>
      <c r="F68" s="25">
        <v>24</v>
      </c>
      <c r="G68" s="25">
        <v>59</v>
      </c>
      <c r="H68" s="25">
        <v>33</v>
      </c>
      <c r="I68" s="26">
        <v>-8</v>
      </c>
      <c r="J68" s="25">
        <v>26</v>
      </c>
      <c r="K68" s="27">
        <v>18</v>
      </c>
      <c r="L68" s="28">
        <v>1.060695344725987</v>
      </c>
      <c r="M68" s="28">
        <v>-0.47142015321154979</v>
      </c>
      <c r="N68" s="72">
        <v>1.5321154979375369</v>
      </c>
      <c r="O68" s="73">
        <v>41.392162639952858</v>
      </c>
      <c r="P68">
        <v>287</v>
      </c>
      <c r="Q68">
        <v>300</v>
      </c>
      <c r="R68" s="32">
        <v>16.912197996464347</v>
      </c>
      <c r="S68" s="31">
        <v>65.409546258102537</v>
      </c>
      <c r="T68" s="32">
        <v>17.678255745433116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72">
        <v>3.0685920577617329</v>
      </c>
      <c r="AE68" s="74">
        <v>34</v>
      </c>
      <c r="AF68" s="30">
        <v>315</v>
      </c>
      <c r="AG68" s="30">
        <v>125</v>
      </c>
      <c r="AH68" s="30">
        <v>145</v>
      </c>
      <c r="AI68" s="30">
        <v>20</v>
      </c>
      <c r="AJ68" s="37">
        <v>3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99.9</v>
      </c>
      <c r="BA68" s="31">
        <v>85.2</v>
      </c>
      <c r="BB68" s="31">
        <v>92.6</v>
      </c>
      <c r="BC68" s="38">
        <v>85.071735579680336</v>
      </c>
      <c r="BD68" s="38">
        <v>92.338244165790002</v>
      </c>
      <c r="BE68" s="38">
        <v>2.096588684050384</v>
      </c>
      <c r="BF68" s="36"/>
      <c r="BG68" s="36"/>
      <c r="BH68" s="36"/>
      <c r="BI68" s="36"/>
      <c r="BJ68" s="36"/>
      <c r="BK68" s="36"/>
      <c r="BL68" s="39">
        <v>78.553746915640488</v>
      </c>
      <c r="BM68" s="39">
        <v>0</v>
      </c>
      <c r="BN68" s="39">
        <v>0</v>
      </c>
      <c r="BO68" s="39">
        <v>4.6538118034251497</v>
      </c>
      <c r="BP68" s="39">
        <v>8.0572479125861421E-2</v>
      </c>
      <c r="BQ68" s="39">
        <v>1.7836043814888423</v>
      </c>
      <c r="BR68" s="39">
        <v>0.40363644548565464</v>
      </c>
      <c r="BS68" s="39">
        <v>1.1495557004748898</v>
      </c>
      <c r="BT68" s="39">
        <v>2.7231990584294588</v>
      </c>
      <c r="BU68" s="40">
        <v>10.651873215929662</v>
      </c>
      <c r="BV68" s="41">
        <v>981.84889999999996</v>
      </c>
      <c r="BW68" s="72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 s="71">
        <v>309</v>
      </c>
      <c r="E69" s="25">
        <v>1</v>
      </c>
      <c r="F69" s="25">
        <v>4</v>
      </c>
      <c r="G69" s="25">
        <v>10</v>
      </c>
      <c r="H69" s="25">
        <v>5</v>
      </c>
      <c r="I69" s="26">
        <v>-3</v>
      </c>
      <c r="J69" s="25">
        <v>5</v>
      </c>
      <c r="K69" s="27">
        <v>2</v>
      </c>
      <c r="L69" s="28">
        <v>0.64724919093851141</v>
      </c>
      <c r="M69" s="28">
        <v>-0.97087378640776689</v>
      </c>
      <c r="N69" s="72">
        <v>1.6181229773462782</v>
      </c>
      <c r="O69" s="73">
        <v>44.179611650485434</v>
      </c>
      <c r="P69">
        <v>41</v>
      </c>
      <c r="Q69">
        <v>63</v>
      </c>
      <c r="R69" s="32">
        <v>13.268608414239482</v>
      </c>
      <c r="S69" s="31">
        <v>66.343042071197416</v>
      </c>
      <c r="T69" s="32">
        <v>20.388349514563107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72">
        <v>0.99009900990099009</v>
      </c>
      <c r="AE69" s="74">
        <v>2</v>
      </c>
      <c r="AF69" s="30">
        <v>47</v>
      </c>
      <c r="AG69" s="30">
        <v>31</v>
      </c>
      <c r="AH69" s="30">
        <v>20</v>
      </c>
      <c r="AI69" s="30">
        <v>1</v>
      </c>
      <c r="AJ69" s="37">
        <v>1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76.599999999999994</v>
      </c>
      <c r="BB69" s="31">
        <v>44.5</v>
      </c>
      <c r="BC69" s="38">
        <v>29.315360038213615</v>
      </c>
      <c r="BD69" s="38">
        <v>77.058953337523903</v>
      </c>
      <c r="BE69" s="38">
        <v>7.4044972872726946</v>
      </c>
      <c r="BF69" s="36"/>
      <c r="BG69" s="36"/>
      <c r="BH69" s="36"/>
      <c r="BI69" s="36"/>
      <c r="BJ69" s="36"/>
      <c r="BK69" s="36"/>
      <c r="BL69" s="39">
        <v>22.590109612574164</v>
      </c>
      <c r="BM69" s="39">
        <v>0</v>
      </c>
      <c r="BN69" s="39">
        <v>0</v>
      </c>
      <c r="BO69" s="39">
        <v>4.5545953868557056</v>
      </c>
      <c r="BP69" s="39">
        <v>0</v>
      </c>
      <c r="BQ69" s="39">
        <v>2.1706550387837509</v>
      </c>
      <c r="BR69" s="39">
        <v>51.381764040711097</v>
      </c>
      <c r="BS69" s="39">
        <v>0.50645459241366897</v>
      </c>
      <c r="BT69" s="39">
        <v>2.0302291412162425</v>
      </c>
      <c r="BU69" s="40">
        <v>16.766192187445377</v>
      </c>
      <c r="BV69" s="41">
        <v>306.06889999999999</v>
      </c>
      <c r="BW69" s="72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 s="71">
        <v>310</v>
      </c>
      <c r="E70" s="25">
        <v>4</v>
      </c>
      <c r="F70" s="25">
        <v>2</v>
      </c>
      <c r="G70" s="25">
        <v>7</v>
      </c>
      <c r="H70" s="25">
        <v>3</v>
      </c>
      <c r="I70" s="26">
        <v>2</v>
      </c>
      <c r="J70" s="25">
        <v>4</v>
      </c>
      <c r="K70" s="27">
        <v>6</v>
      </c>
      <c r="L70" s="28">
        <v>1.935483870967742</v>
      </c>
      <c r="M70" s="28">
        <v>0.64516129032258063</v>
      </c>
      <c r="N70" s="72">
        <v>1.2903225806451613</v>
      </c>
      <c r="O70" s="73">
        <v>41.08064516129032</v>
      </c>
      <c r="P70">
        <v>55</v>
      </c>
      <c r="Q70">
        <v>66</v>
      </c>
      <c r="R70" s="32">
        <v>17.741935483870968</v>
      </c>
      <c r="S70" s="31">
        <v>60.967741935483865</v>
      </c>
      <c r="T70" s="32">
        <v>21.29032258064516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72">
        <v>2.1390374331550799</v>
      </c>
      <c r="AE70" s="74">
        <v>4</v>
      </c>
      <c r="AF70" s="30">
        <v>61</v>
      </c>
      <c r="AG70" s="30">
        <v>28</v>
      </c>
      <c r="AH70" s="30">
        <v>6</v>
      </c>
      <c r="AI70" s="30">
        <v>0</v>
      </c>
      <c r="AJ70" s="37">
        <v>3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</v>
      </c>
      <c r="BA70" s="31">
        <v>89.8</v>
      </c>
      <c r="BB70" s="31">
        <v>38.700000000000003</v>
      </c>
      <c r="BC70" s="38">
        <v>77.717155741830553</v>
      </c>
      <c r="BD70" s="38">
        <v>91.217750160700746</v>
      </c>
      <c r="BE70" s="38">
        <v>2.9865074236608047</v>
      </c>
      <c r="BF70" s="36"/>
      <c r="BG70" s="36"/>
      <c r="BH70" s="36"/>
      <c r="BI70" s="36"/>
      <c r="BJ70" s="36"/>
      <c r="BK70" s="36"/>
      <c r="BL70" s="39">
        <v>70.891840956585682</v>
      </c>
      <c r="BM70" s="39">
        <v>0</v>
      </c>
      <c r="BN70" s="39">
        <v>0</v>
      </c>
      <c r="BO70" s="39">
        <v>2.8041386563739468</v>
      </c>
      <c r="BP70" s="39">
        <v>1.7001475031831268</v>
      </c>
      <c r="BQ70" s="39">
        <v>2.3210286256877986</v>
      </c>
      <c r="BR70" s="39">
        <v>8.7299301450025251</v>
      </c>
      <c r="BS70" s="39">
        <v>2.21018048144543</v>
      </c>
      <c r="BT70" s="39">
        <v>1.2668627739428706</v>
      </c>
      <c r="BU70" s="40">
        <v>10.075870857778639</v>
      </c>
      <c r="BV70" s="41">
        <v>532.25969999999995</v>
      </c>
      <c r="BW70" s="72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 s="71">
        <v>17999</v>
      </c>
      <c r="E71" s="25">
        <v>168</v>
      </c>
      <c r="F71" s="25">
        <v>185</v>
      </c>
      <c r="G71" s="25">
        <v>379</v>
      </c>
      <c r="H71" s="25">
        <v>420</v>
      </c>
      <c r="I71" s="26">
        <v>-17</v>
      </c>
      <c r="J71" s="25">
        <v>-41</v>
      </c>
      <c r="K71" s="27">
        <v>-58</v>
      </c>
      <c r="L71" s="28">
        <v>-0.32224012445135841</v>
      </c>
      <c r="M71" s="28">
        <v>-9.4449691649536094E-2</v>
      </c>
      <c r="N71" s="72">
        <v>-0.22779043280182232</v>
      </c>
      <c r="O71" s="73">
        <v>43.390438357686541</v>
      </c>
      <c r="P71">
        <v>2715</v>
      </c>
      <c r="Q71">
        <v>3739</v>
      </c>
      <c r="R71" s="32">
        <v>15.084171342852382</v>
      </c>
      <c r="S71" s="31">
        <v>64.142452358464354</v>
      </c>
      <c r="T71" s="32">
        <v>20.77337629868326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72">
        <v>2.1336519586924978</v>
      </c>
      <c r="AE71" s="74">
        <v>250</v>
      </c>
      <c r="AF71" s="30">
        <v>1506</v>
      </c>
      <c r="AG71" s="30">
        <v>851</v>
      </c>
      <c r="AH71" s="30">
        <v>2945</v>
      </c>
      <c r="AI71" s="30">
        <v>971</v>
      </c>
      <c r="AJ71" s="37">
        <v>28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99.9</v>
      </c>
      <c r="BA71" s="31">
        <v>89.8</v>
      </c>
      <c r="BB71" s="31">
        <v>93</v>
      </c>
      <c r="BC71" s="38">
        <v>58.949548850993729</v>
      </c>
      <c r="BD71" s="38">
        <v>67.882027928944012</v>
      </c>
      <c r="BE71" s="38">
        <v>20.081277034493798</v>
      </c>
      <c r="BF71" s="36"/>
      <c r="BG71" s="36"/>
      <c r="BH71" s="36"/>
      <c r="BI71" s="36"/>
      <c r="BJ71" s="36"/>
      <c r="BK71" s="36"/>
      <c r="BL71" s="39">
        <v>40.016149215018054</v>
      </c>
      <c r="BM71" s="39">
        <v>0</v>
      </c>
      <c r="BN71" s="39">
        <v>0</v>
      </c>
      <c r="BO71" s="39">
        <v>6.5488176843547699</v>
      </c>
      <c r="BP71" s="39">
        <v>0.54675973626859675</v>
      </c>
      <c r="BQ71" s="39">
        <v>11.837822215352306</v>
      </c>
      <c r="BR71" s="39">
        <v>14.459226908565237</v>
      </c>
      <c r="BS71" s="39">
        <v>2.2897294214935076</v>
      </c>
      <c r="BT71" s="39">
        <v>3.8307997658460256</v>
      </c>
      <c r="BU71" s="40">
        <v>20.470695053101515</v>
      </c>
      <c r="BV71" s="41">
        <v>4977.5793999999996</v>
      </c>
      <c r="BW71" s="72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 s="71">
        <v>1759</v>
      </c>
      <c r="E72" s="25">
        <v>17</v>
      </c>
      <c r="F72" s="25">
        <v>13</v>
      </c>
      <c r="G72" s="25">
        <v>26</v>
      </c>
      <c r="H72" s="25">
        <v>42</v>
      </c>
      <c r="I72" s="26">
        <v>4</v>
      </c>
      <c r="J72" s="25">
        <v>-16</v>
      </c>
      <c r="K72" s="27">
        <v>-12</v>
      </c>
      <c r="L72" s="28">
        <v>-0.68220579874928933</v>
      </c>
      <c r="M72" s="28">
        <v>0.22740193291642977</v>
      </c>
      <c r="N72" s="72">
        <v>-0.90960773166571907</v>
      </c>
      <c r="O72" s="73">
        <v>42.313530415008529</v>
      </c>
      <c r="P72">
        <v>282</v>
      </c>
      <c r="Q72">
        <v>364</v>
      </c>
      <c r="R72" s="32">
        <v>16.031836270608299</v>
      </c>
      <c r="S72" s="31">
        <v>63.274587833996591</v>
      </c>
      <c r="T72" s="32">
        <v>20.69357589539511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72">
        <v>1.6608391608391608</v>
      </c>
      <c r="AE72" s="74">
        <v>19</v>
      </c>
      <c r="AF72" s="30">
        <v>336</v>
      </c>
      <c r="AG72" s="30">
        <v>119</v>
      </c>
      <c r="AH72" s="30">
        <v>103</v>
      </c>
      <c r="AI72" s="30">
        <v>11</v>
      </c>
      <c r="AJ72" s="37">
        <v>6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99.6</v>
      </c>
      <c r="BA72" s="31">
        <v>82.6</v>
      </c>
      <c r="BB72" s="31">
        <v>77.400000000000006</v>
      </c>
      <c r="BC72" s="38">
        <v>71.256226976894212</v>
      </c>
      <c r="BD72" s="38">
        <v>78.639610314716691</v>
      </c>
      <c r="BE72" s="38">
        <v>17.118742924645829</v>
      </c>
      <c r="BF72" s="36"/>
      <c r="BG72" s="36"/>
      <c r="BH72" s="36"/>
      <c r="BI72" s="36"/>
      <c r="BJ72" s="36"/>
      <c r="BK72" s="36"/>
      <c r="BL72" s="39">
        <v>56.035619219599631</v>
      </c>
      <c r="BM72" s="39">
        <v>0</v>
      </c>
      <c r="BN72" s="39">
        <v>0</v>
      </c>
      <c r="BO72" s="39">
        <v>2.8558563487016722</v>
      </c>
      <c r="BP72" s="39">
        <v>0.16658109461625492</v>
      </c>
      <c r="BQ72" s="39">
        <v>12.19817031397665</v>
      </c>
      <c r="BR72" s="39">
        <v>16.755237503009244</v>
      </c>
      <c r="BS72" s="39">
        <v>2.7550185121705537</v>
      </c>
      <c r="BT72" s="39">
        <v>1.4528762330363658</v>
      </c>
      <c r="BU72" s="40">
        <v>7.7806407748896316</v>
      </c>
      <c r="BV72" s="41">
        <v>2390.9675999999999</v>
      </c>
      <c r="BW72" s="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 s="71">
        <v>473</v>
      </c>
      <c r="E73" s="25">
        <v>7</v>
      </c>
      <c r="F73" s="25">
        <v>2</v>
      </c>
      <c r="G73" s="25">
        <v>11</v>
      </c>
      <c r="H73" s="25">
        <v>4</v>
      </c>
      <c r="I73" s="26">
        <v>5</v>
      </c>
      <c r="J73" s="25">
        <v>7</v>
      </c>
      <c r="K73" s="27">
        <v>12</v>
      </c>
      <c r="L73" s="28">
        <v>2.536997885835095</v>
      </c>
      <c r="M73" s="28">
        <v>1.0570824524312896</v>
      </c>
      <c r="N73" s="72">
        <v>1.4799154334038054</v>
      </c>
      <c r="O73" s="73">
        <v>43.802325581395351</v>
      </c>
      <c r="P73">
        <v>70</v>
      </c>
      <c r="Q73">
        <v>110</v>
      </c>
      <c r="R73" s="32">
        <v>14.799154334038056</v>
      </c>
      <c r="S73" s="31">
        <v>61.945031712473579</v>
      </c>
      <c r="T73" s="32">
        <v>23.255813953488371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72">
        <v>1.7006802721088436</v>
      </c>
      <c r="AE73" s="74">
        <v>5</v>
      </c>
      <c r="AF73" s="30">
        <v>79</v>
      </c>
      <c r="AG73" s="30">
        <v>49</v>
      </c>
      <c r="AH73" s="30">
        <v>2</v>
      </c>
      <c r="AI73" s="30">
        <v>0</v>
      </c>
      <c r="AJ73" s="37">
        <v>1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99.8</v>
      </c>
      <c r="BA73" s="31">
        <v>38.5</v>
      </c>
      <c r="BB73" s="31">
        <v>0</v>
      </c>
      <c r="BC73" s="38">
        <v>67.615426004043329</v>
      </c>
      <c r="BD73" s="38">
        <v>62.162451364839214</v>
      </c>
      <c r="BE73" s="38">
        <v>35.242062179333175</v>
      </c>
      <c r="BF73" s="36"/>
      <c r="BG73" s="36"/>
      <c r="BH73" s="36"/>
      <c r="BI73" s="36"/>
      <c r="BJ73" s="36"/>
      <c r="BK73" s="36"/>
      <c r="BL73" s="39">
        <v>42.031406304892286</v>
      </c>
      <c r="BM73" s="39">
        <v>0</v>
      </c>
      <c r="BN73" s="39">
        <v>0</v>
      </c>
      <c r="BO73" s="39">
        <v>1.7549492239850795</v>
      </c>
      <c r="BP73" s="39">
        <v>0</v>
      </c>
      <c r="BQ73" s="39">
        <v>23.829070475165963</v>
      </c>
      <c r="BR73" s="39">
        <v>27.565428485633838</v>
      </c>
      <c r="BS73" s="39">
        <v>0.19598186452435445</v>
      </c>
      <c r="BT73" s="39">
        <v>0.71927245719438604</v>
      </c>
      <c r="BU73" s="40">
        <v>3.9038911886040992</v>
      </c>
      <c r="BV73" s="41">
        <v>1646.1216999999999</v>
      </c>
      <c r="BW73" s="72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 s="71">
        <v>250</v>
      </c>
      <c r="E74" s="25">
        <v>2</v>
      </c>
      <c r="F74" s="25">
        <v>5</v>
      </c>
      <c r="G74" s="25">
        <v>5</v>
      </c>
      <c r="H74" s="25">
        <v>11</v>
      </c>
      <c r="I74" s="26">
        <v>-3</v>
      </c>
      <c r="J74" s="25">
        <v>-6</v>
      </c>
      <c r="K74" s="27">
        <v>-9</v>
      </c>
      <c r="L74" s="28">
        <v>-3.5999999999999996</v>
      </c>
      <c r="M74" s="28">
        <v>-1.2</v>
      </c>
      <c r="N74" s="72">
        <v>-2.4</v>
      </c>
      <c r="O74" s="73">
        <v>41.86</v>
      </c>
      <c r="P74">
        <v>33</v>
      </c>
      <c r="Q74">
        <v>45</v>
      </c>
      <c r="R74" s="32">
        <v>13.200000000000001</v>
      </c>
      <c r="S74" s="31">
        <v>68.8</v>
      </c>
      <c r="T74" s="32">
        <v>18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72">
        <v>2.8409090909090908</v>
      </c>
      <c r="AE74" s="74">
        <v>5</v>
      </c>
      <c r="AF74" s="30">
        <v>44</v>
      </c>
      <c r="AG74" s="30">
        <v>29</v>
      </c>
      <c r="AH74" s="30">
        <v>3</v>
      </c>
      <c r="AI74" s="30">
        <v>0</v>
      </c>
      <c r="AJ74" s="37">
        <v>0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</v>
      </c>
      <c r="BA74" s="31">
        <v>89.7</v>
      </c>
      <c r="BB74" s="31">
        <v>24.1</v>
      </c>
      <c r="BC74" s="38">
        <v>89.77696241454133</v>
      </c>
      <c r="BD74" s="38">
        <v>87.721130717243568</v>
      </c>
      <c r="BE74" s="38">
        <v>6.36886222017639</v>
      </c>
      <c r="BF74" s="36"/>
      <c r="BG74" s="36"/>
      <c r="BH74" s="36"/>
      <c r="BI74" s="36"/>
      <c r="BJ74" s="36"/>
      <c r="BK74" s="36"/>
      <c r="BL74" s="39">
        <v>78.753366553630428</v>
      </c>
      <c r="BM74" s="39">
        <v>0</v>
      </c>
      <c r="BN74" s="39">
        <v>0</v>
      </c>
      <c r="BO74" s="39">
        <v>5.0376726892084918</v>
      </c>
      <c r="BP74" s="39">
        <v>0.2681521300607343</v>
      </c>
      <c r="BQ74" s="39">
        <v>5.7177710416416794</v>
      </c>
      <c r="BR74" s="39">
        <v>0.29939156698760239</v>
      </c>
      <c r="BS74" s="39">
        <v>0.80369312296234907</v>
      </c>
      <c r="BT74" s="39">
        <v>1.5763648853463597</v>
      </c>
      <c r="BU74" s="40">
        <v>7.5435880101623578</v>
      </c>
      <c r="BV74" s="41">
        <v>366.84399999999999</v>
      </c>
      <c r="BW74" s="72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 s="71">
        <v>6078</v>
      </c>
      <c r="E75" s="25">
        <v>70</v>
      </c>
      <c r="F75" s="25">
        <v>74</v>
      </c>
      <c r="G75" s="25">
        <v>123</v>
      </c>
      <c r="H75" s="25">
        <v>144</v>
      </c>
      <c r="I75" s="26">
        <v>-4</v>
      </c>
      <c r="J75" s="25">
        <v>-21</v>
      </c>
      <c r="K75" s="27">
        <v>-25</v>
      </c>
      <c r="L75" s="28">
        <v>-0.41131951299769659</v>
      </c>
      <c r="M75" s="28">
        <v>-6.5811122079631454E-2</v>
      </c>
      <c r="N75" s="72">
        <v>-0.34550839091806518</v>
      </c>
      <c r="O75" s="73">
        <v>42.656465942744326</v>
      </c>
      <c r="P75">
        <v>961</v>
      </c>
      <c r="Q75">
        <v>1214</v>
      </c>
      <c r="R75" s="32">
        <v>15.811122079631456</v>
      </c>
      <c r="S75" s="31">
        <v>64.215202369200398</v>
      </c>
      <c r="T75" s="32">
        <v>19.973675551168146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72">
        <v>4.0769815143074197</v>
      </c>
      <c r="AE75" s="74">
        <v>161</v>
      </c>
      <c r="AF75" s="30">
        <v>742</v>
      </c>
      <c r="AG75" s="30">
        <v>207</v>
      </c>
      <c r="AH75" s="30">
        <v>308</v>
      </c>
      <c r="AI75" s="30">
        <v>180</v>
      </c>
      <c r="AJ75" s="37">
        <v>3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99.7</v>
      </c>
      <c r="BA75" s="31">
        <v>51.2</v>
      </c>
      <c r="BB75" s="31">
        <v>92.1</v>
      </c>
      <c r="BC75" s="38">
        <v>73.69936149180954</v>
      </c>
      <c r="BD75" s="38">
        <v>89.8271150759698</v>
      </c>
      <c r="BE75" s="38">
        <v>6.3544016792897189</v>
      </c>
      <c r="BF75" s="36"/>
      <c r="BG75" s="36"/>
      <c r="BH75" s="36"/>
      <c r="BI75" s="36"/>
      <c r="BJ75" s="36"/>
      <c r="BK75" s="36"/>
      <c r="BL75" s="39">
        <v>66.202010257502735</v>
      </c>
      <c r="BM75" s="39">
        <v>0</v>
      </c>
      <c r="BN75" s="39">
        <v>0</v>
      </c>
      <c r="BO75" s="39">
        <v>2.6035958119914087</v>
      </c>
      <c r="BP75" s="39">
        <v>0.21060195805404869</v>
      </c>
      <c r="BQ75" s="39">
        <v>4.6831534642613457</v>
      </c>
      <c r="BR75" s="39">
        <v>11.624846013961401</v>
      </c>
      <c r="BS75" s="39">
        <v>2.2677531623097753</v>
      </c>
      <c r="BT75" s="39">
        <v>2.3350947174941519</v>
      </c>
      <c r="BU75" s="40">
        <v>10.072944614425133</v>
      </c>
      <c r="BV75" s="41">
        <v>3109.3728000000001</v>
      </c>
      <c r="BW75" s="72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 s="71">
        <v>1153</v>
      </c>
      <c r="E76" s="25">
        <v>12</v>
      </c>
      <c r="F76" s="25">
        <v>13</v>
      </c>
      <c r="G76" s="25">
        <v>29</v>
      </c>
      <c r="H76" s="25">
        <v>39</v>
      </c>
      <c r="I76" s="26">
        <v>-1</v>
      </c>
      <c r="J76" s="25">
        <v>-10</v>
      </c>
      <c r="K76" s="27">
        <v>-11</v>
      </c>
      <c r="L76" s="28">
        <v>-0.95403295750216832</v>
      </c>
      <c r="M76" s="28">
        <v>-8.6730268863833476E-2</v>
      </c>
      <c r="N76" s="72">
        <v>-0.86730268863833471</v>
      </c>
      <c r="O76" s="73">
        <v>42.625758889852555</v>
      </c>
      <c r="P76">
        <v>186</v>
      </c>
      <c r="Q76">
        <v>222</v>
      </c>
      <c r="R76" s="32">
        <v>16.131830008673028</v>
      </c>
      <c r="S76" s="31">
        <v>64.614050303555928</v>
      </c>
      <c r="T76" s="32">
        <v>19.254119687771031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72">
        <v>1.8592297476759629</v>
      </c>
      <c r="AE76" s="74">
        <v>14</v>
      </c>
      <c r="AF76" s="30">
        <v>176</v>
      </c>
      <c r="AG76" s="30">
        <v>77</v>
      </c>
      <c r="AH76" s="30">
        <v>83</v>
      </c>
      <c r="AI76" s="30">
        <v>31</v>
      </c>
      <c r="AJ76" s="37">
        <v>2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/>
      <c r="AT76" s="37">
        <v>0</v>
      </c>
      <c r="AU76" s="30"/>
      <c r="AV76" s="30"/>
      <c r="AW76" s="30"/>
      <c r="AX76" s="30"/>
      <c r="AY76" s="30"/>
      <c r="AZ76" s="31">
        <v>100</v>
      </c>
      <c r="BA76" s="31">
        <v>77</v>
      </c>
      <c r="BB76" s="31">
        <v>58.6</v>
      </c>
      <c r="BC76" s="38">
        <v>79.649794683315704</v>
      </c>
      <c r="BD76" s="38">
        <v>62.623487781957877</v>
      </c>
      <c r="BE76" s="38">
        <v>5.1655962192231915</v>
      </c>
      <c r="BF76" s="36"/>
      <c r="BG76" s="36"/>
      <c r="BH76" s="36"/>
      <c r="BI76" s="36"/>
      <c r="BJ76" s="36"/>
      <c r="BK76" s="36"/>
      <c r="BL76" s="39">
        <v>49.879479441860745</v>
      </c>
      <c r="BM76" s="39">
        <v>19.078576600236076</v>
      </c>
      <c r="BN76" s="39">
        <v>0</v>
      </c>
      <c r="BO76" s="39">
        <v>4.7828982051287792</v>
      </c>
      <c r="BP76" s="39">
        <v>1.7944536533097108</v>
      </c>
      <c r="BQ76" s="39">
        <v>4.1143867827803913</v>
      </c>
      <c r="BR76" s="39">
        <v>7.9207575279677336</v>
      </c>
      <c r="BS76" s="39">
        <v>1.5348009356505374</v>
      </c>
      <c r="BT76" s="39">
        <v>2.7812562681800523</v>
      </c>
      <c r="BU76" s="40">
        <v>8.1133905848859786</v>
      </c>
      <c r="BV76" s="41">
        <v>670.54949999999997</v>
      </c>
      <c r="BW76" s="72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 s="71">
        <v>201</v>
      </c>
      <c r="E77" s="25">
        <v>3</v>
      </c>
      <c r="F77" s="25">
        <v>1</v>
      </c>
      <c r="G77" s="25">
        <v>1</v>
      </c>
      <c r="H77" s="25">
        <v>5</v>
      </c>
      <c r="I77" s="26">
        <v>2</v>
      </c>
      <c r="J77" s="25">
        <v>-4</v>
      </c>
      <c r="K77" s="27">
        <v>-2</v>
      </c>
      <c r="L77" s="28">
        <v>-0.99502487562189057</v>
      </c>
      <c r="M77" s="28">
        <v>0.99502487562189057</v>
      </c>
      <c r="N77" s="72">
        <v>-1.9900497512437811</v>
      </c>
      <c r="O77" s="73">
        <v>44.664179104477611</v>
      </c>
      <c r="P77">
        <v>25</v>
      </c>
      <c r="Q77">
        <v>44</v>
      </c>
      <c r="R77" s="32">
        <v>12.437810945273633</v>
      </c>
      <c r="S77" s="31">
        <v>65.671641791044763</v>
      </c>
      <c r="T77" s="32">
        <v>21.890547263681594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72">
        <v>5.9701492537313428</v>
      </c>
      <c r="AE77" s="74">
        <v>8</v>
      </c>
      <c r="AF77" s="30">
        <v>49</v>
      </c>
      <c r="AG77" s="30">
        <v>18</v>
      </c>
      <c r="AH77" s="30">
        <v>1</v>
      </c>
      <c r="AI77" s="30">
        <v>0</v>
      </c>
      <c r="AJ77" s="37">
        <v>0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</v>
      </c>
      <c r="BA77" s="31">
        <v>81.400000000000006</v>
      </c>
      <c r="BB77" s="31">
        <v>4.3</v>
      </c>
      <c r="BC77" s="38">
        <v>91.104855764183256</v>
      </c>
      <c r="BD77" s="38">
        <v>74.535135446590999</v>
      </c>
      <c r="BE77" s="38">
        <v>9.6429322404118079</v>
      </c>
      <c r="BF77" s="36"/>
      <c r="BG77" s="36"/>
      <c r="BH77" s="36"/>
      <c r="BI77" s="36"/>
      <c r="BJ77" s="36"/>
      <c r="BK77" s="36"/>
      <c r="BL77" s="39">
        <v>67.905127642255366</v>
      </c>
      <c r="BM77" s="39">
        <v>8.3166534181781984</v>
      </c>
      <c r="BN77" s="39">
        <v>0</v>
      </c>
      <c r="BO77" s="39">
        <v>3.9464247488127491</v>
      </c>
      <c r="BP77" s="39">
        <v>2.1514704458718574</v>
      </c>
      <c r="BQ77" s="39">
        <v>8.7851795090651024</v>
      </c>
      <c r="BR77" s="39">
        <v>1.609350478649936</v>
      </c>
      <c r="BS77" s="39">
        <v>0.38460384747012955</v>
      </c>
      <c r="BT77" s="39">
        <v>1.5263826717951723</v>
      </c>
      <c r="BU77" s="40">
        <v>5.3748072379014928</v>
      </c>
      <c r="BV77" s="41">
        <v>293.36680000000001</v>
      </c>
      <c r="BW77" s="72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 s="71">
        <v>540</v>
      </c>
      <c r="E78" s="25">
        <v>2</v>
      </c>
      <c r="F78" s="25">
        <v>6</v>
      </c>
      <c r="G78" s="25">
        <v>19</v>
      </c>
      <c r="H78" s="25">
        <v>20</v>
      </c>
      <c r="I78" s="26">
        <v>-4</v>
      </c>
      <c r="J78" s="25">
        <v>-1</v>
      </c>
      <c r="K78" s="27">
        <v>-5</v>
      </c>
      <c r="L78" s="28">
        <v>-0.92592592592592582</v>
      </c>
      <c r="M78" s="28">
        <v>-0.74074074074074081</v>
      </c>
      <c r="N78" s="72">
        <v>-0.1851851851851852</v>
      </c>
      <c r="O78" s="73">
        <v>42.075925925925922</v>
      </c>
      <c r="P78">
        <v>88</v>
      </c>
      <c r="Q78">
        <v>89</v>
      </c>
      <c r="R78" s="32">
        <v>16.296296296296298</v>
      </c>
      <c r="S78" s="31">
        <v>67.222222222222214</v>
      </c>
      <c r="T78" s="32">
        <v>16.481481481481481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72">
        <v>3.4946236559139781</v>
      </c>
      <c r="AE78" s="74">
        <v>13</v>
      </c>
      <c r="AF78" s="30">
        <v>101</v>
      </c>
      <c r="AG78" s="30">
        <v>30</v>
      </c>
      <c r="AH78" s="30">
        <v>8</v>
      </c>
      <c r="AI78" s="30">
        <v>1</v>
      </c>
      <c r="AJ78" s="37">
        <v>1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99.8</v>
      </c>
      <c r="BA78" s="31">
        <v>81.900000000000006</v>
      </c>
      <c r="BB78" s="31">
        <v>92.2</v>
      </c>
      <c r="BC78" s="38">
        <v>87.611894978299247</v>
      </c>
      <c r="BD78" s="38">
        <v>63.18113820672675</v>
      </c>
      <c r="BE78" s="38">
        <v>12.334823502199466</v>
      </c>
      <c r="BF78" s="36"/>
      <c r="BG78" s="36"/>
      <c r="BH78" s="36"/>
      <c r="BI78" s="36"/>
      <c r="BJ78" s="36"/>
      <c r="BK78" s="36"/>
      <c r="BL78" s="39">
        <v>55.354192451771532</v>
      </c>
      <c r="BM78" s="39">
        <v>10.498341502054556</v>
      </c>
      <c r="BN78" s="39">
        <v>0</v>
      </c>
      <c r="BO78" s="39">
        <v>9.83520636335132</v>
      </c>
      <c r="BP78" s="39">
        <v>1.117382048616268</v>
      </c>
      <c r="BQ78" s="39">
        <v>10.806772612505569</v>
      </c>
      <c r="BR78" s="39">
        <v>1.2651451391983102</v>
      </c>
      <c r="BS78" s="39">
        <v>0.70237800551182394</v>
      </c>
      <c r="BT78" s="39">
        <v>3.2396323250325922</v>
      </c>
      <c r="BU78" s="40">
        <v>7.1809495519580171</v>
      </c>
      <c r="BV78" s="41">
        <v>302.98500000000001</v>
      </c>
      <c r="BW78" s="72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 s="71">
        <v>321</v>
      </c>
      <c r="E79" s="25">
        <v>4</v>
      </c>
      <c r="F79" s="25">
        <v>4</v>
      </c>
      <c r="G79" s="25">
        <v>8</v>
      </c>
      <c r="H79" s="25">
        <v>7</v>
      </c>
      <c r="I79" s="26">
        <v>0</v>
      </c>
      <c r="J79" s="25">
        <v>1</v>
      </c>
      <c r="K79" s="27">
        <v>1</v>
      </c>
      <c r="L79" s="28">
        <v>0.3115264797507788</v>
      </c>
      <c r="M79" s="28">
        <v>0</v>
      </c>
      <c r="N79" s="72">
        <v>0.3115264797507788</v>
      </c>
      <c r="O79" s="73">
        <v>43.836448598130843</v>
      </c>
      <c r="P79">
        <v>50</v>
      </c>
      <c r="Q79">
        <v>70</v>
      </c>
      <c r="R79" s="32">
        <v>15.57632398753894</v>
      </c>
      <c r="S79" s="31">
        <v>62.616822429906541</v>
      </c>
      <c r="T79" s="32">
        <v>21.806853582554517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72">
        <v>2.4752475247524752</v>
      </c>
      <c r="AE79" s="74">
        <v>5</v>
      </c>
      <c r="AF79" s="30">
        <v>57</v>
      </c>
      <c r="AG79" s="30">
        <v>35</v>
      </c>
      <c r="AH79" s="30">
        <v>3</v>
      </c>
      <c r="AI79" s="30">
        <v>0</v>
      </c>
      <c r="AJ79" s="37">
        <v>1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93.4</v>
      </c>
      <c r="BB79" s="31">
        <v>95.4</v>
      </c>
      <c r="BC79" s="38">
        <v>83.929336648233274</v>
      </c>
      <c r="BD79" s="38">
        <v>86.578588940343224</v>
      </c>
      <c r="BE79" s="38">
        <v>7.868391409660819</v>
      </c>
      <c r="BF79" s="36"/>
      <c r="BG79" s="36"/>
      <c r="BH79" s="36"/>
      <c r="BI79" s="36"/>
      <c r="BJ79" s="36"/>
      <c r="BK79" s="36"/>
      <c r="BL79" s="39">
        <v>72.664835377030741</v>
      </c>
      <c r="BM79" s="39">
        <v>3.0277761385905825E-2</v>
      </c>
      <c r="BN79" s="39">
        <v>0</v>
      </c>
      <c r="BO79" s="39">
        <v>3.629098658849649</v>
      </c>
      <c r="BP79" s="39">
        <v>1.0012361359520918</v>
      </c>
      <c r="BQ79" s="39">
        <v>6.6038887150148966</v>
      </c>
      <c r="BR79" s="39">
        <v>5.3484738617956138</v>
      </c>
      <c r="BS79" s="39">
        <v>0.779065337864287</v>
      </c>
      <c r="BT79" s="39">
        <v>1.6811572531149792</v>
      </c>
      <c r="BU79" s="40">
        <v>8.2619668989918438</v>
      </c>
      <c r="BV79" s="41">
        <v>323.66989999999998</v>
      </c>
      <c r="BW79" s="72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 s="71">
        <v>63</v>
      </c>
      <c r="E80" s="25">
        <v>0</v>
      </c>
      <c r="F80" s="25">
        <v>2</v>
      </c>
      <c r="G80" s="25">
        <v>4</v>
      </c>
      <c r="H80" s="25">
        <v>1</v>
      </c>
      <c r="I80" s="26">
        <v>-2</v>
      </c>
      <c r="J80" s="25">
        <v>3</v>
      </c>
      <c r="K80" s="27">
        <v>1</v>
      </c>
      <c r="L80" s="28">
        <v>1.5873015873015872</v>
      </c>
      <c r="M80" s="28">
        <v>-3.1746031746031744</v>
      </c>
      <c r="N80" s="72">
        <v>4.7619047619047619</v>
      </c>
      <c r="O80" s="73">
        <v>37.5</v>
      </c>
      <c r="P80">
        <v>14</v>
      </c>
      <c r="Q80">
        <v>9</v>
      </c>
      <c r="R80" s="32">
        <v>22.222222222222221</v>
      </c>
      <c r="S80" s="31">
        <v>63.492063492063487</v>
      </c>
      <c r="T80" s="32">
        <v>14.285714285714285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72">
        <v>0</v>
      </c>
      <c r="AE80" s="74">
        <v>0</v>
      </c>
      <c r="AF80" s="30">
        <v>9</v>
      </c>
      <c r="AG80" s="30">
        <v>7</v>
      </c>
      <c r="AH80" s="30">
        <v>0</v>
      </c>
      <c r="AI80" s="30">
        <v>0</v>
      </c>
      <c r="AJ80" s="37">
        <v>1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</v>
      </c>
      <c r="BB80" s="31">
        <v>2.4</v>
      </c>
      <c r="BC80" s="38">
        <v>66.759126394705902</v>
      </c>
      <c r="BD80" s="38">
        <v>85.677344056600731</v>
      </c>
      <c r="BE80" s="38">
        <v>8.0296310744056445</v>
      </c>
      <c r="BF80" s="36"/>
      <c r="BG80" s="36"/>
      <c r="BH80" s="36"/>
      <c r="BI80" s="36"/>
      <c r="BJ80" s="36"/>
      <c r="BK80" s="36"/>
      <c r="BL80" s="39">
        <v>57.197446410373132</v>
      </c>
      <c r="BM80" s="39">
        <v>0</v>
      </c>
      <c r="BN80" s="39">
        <v>0</v>
      </c>
      <c r="BO80" s="39">
        <v>4.0399808255010345</v>
      </c>
      <c r="BP80" s="39">
        <v>0.16118760084069572</v>
      </c>
      <c r="BQ80" s="39">
        <v>5.3605115579910461</v>
      </c>
      <c r="BR80" s="39">
        <v>23.417145635360047</v>
      </c>
      <c r="BS80" s="39">
        <v>1.1806597980797149</v>
      </c>
      <c r="BT80" s="39">
        <v>1.0947105789995133</v>
      </c>
      <c r="BU80" s="40">
        <v>7.5483575928548206</v>
      </c>
      <c r="BV80" s="41">
        <v>190.46129999999999</v>
      </c>
      <c r="BW80" s="72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 s="71">
        <v>7982</v>
      </c>
      <c r="E81" s="25">
        <v>73</v>
      </c>
      <c r="F81" s="25">
        <v>76</v>
      </c>
      <c r="G81" s="25">
        <v>163</v>
      </c>
      <c r="H81" s="25">
        <v>202</v>
      </c>
      <c r="I81" s="26">
        <v>-3</v>
      </c>
      <c r="J81" s="25">
        <v>-39</v>
      </c>
      <c r="K81" s="27">
        <v>-42</v>
      </c>
      <c r="L81" s="28">
        <v>-0.52618391380606366</v>
      </c>
      <c r="M81" s="28">
        <v>-3.7584565271861686E-2</v>
      </c>
      <c r="N81" s="72">
        <v>-0.48859934853420189</v>
      </c>
      <c r="O81" s="73">
        <v>42.922199949887244</v>
      </c>
      <c r="P81">
        <v>1229</v>
      </c>
      <c r="Q81">
        <v>1544</v>
      </c>
      <c r="R81" s="32">
        <v>15.397143573039337</v>
      </c>
      <c r="S81" s="31">
        <v>65.259333500375845</v>
      </c>
      <c r="T81" s="32">
        <v>19.343522926584818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72">
        <v>2.9867674858223063</v>
      </c>
      <c r="AE81" s="74">
        <v>158</v>
      </c>
      <c r="AF81" s="30">
        <v>996</v>
      </c>
      <c r="AG81" s="30">
        <v>332</v>
      </c>
      <c r="AH81" s="30">
        <v>881</v>
      </c>
      <c r="AI81" s="30">
        <v>465</v>
      </c>
      <c r="AJ81" s="37">
        <v>22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</v>
      </c>
      <c r="BA81" s="31">
        <v>76.7</v>
      </c>
      <c r="BB81" s="31">
        <v>86.5</v>
      </c>
      <c r="BC81" s="38">
        <v>67.629717585848709</v>
      </c>
      <c r="BD81" s="38">
        <v>73.742637164549734</v>
      </c>
      <c r="BE81" s="38">
        <v>9.7505766292704834</v>
      </c>
      <c r="BF81" s="36"/>
      <c r="BG81" s="36"/>
      <c r="BH81" s="36"/>
      <c r="BI81" s="36"/>
      <c r="BJ81" s="36"/>
      <c r="BK81" s="36"/>
      <c r="BL81" s="39">
        <v>49.871937254742107</v>
      </c>
      <c r="BM81" s="39">
        <v>1.6215837332354506</v>
      </c>
      <c r="BN81" s="39">
        <v>0</v>
      </c>
      <c r="BO81" s="39">
        <v>6.0247368047325986</v>
      </c>
      <c r="BP81" s="39">
        <v>3.5171723557711614</v>
      </c>
      <c r="BQ81" s="39">
        <v>6.5942874373673952</v>
      </c>
      <c r="BR81" s="39">
        <v>9.8737265011166286</v>
      </c>
      <c r="BS81" s="39">
        <v>1.9439224448252006</v>
      </c>
      <c r="BT81" s="39">
        <v>3.1579773899095782</v>
      </c>
      <c r="BU81" s="40">
        <v>17.394656078299874</v>
      </c>
      <c r="BV81" s="41">
        <v>3061.6242000000002</v>
      </c>
      <c r="BW81" s="72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 s="71">
        <v>275</v>
      </c>
      <c r="E82" s="25">
        <v>3</v>
      </c>
      <c r="F82" s="25">
        <v>5</v>
      </c>
      <c r="G82" s="25">
        <v>8</v>
      </c>
      <c r="H82" s="25">
        <v>3</v>
      </c>
      <c r="I82" s="26">
        <v>-2</v>
      </c>
      <c r="J82" s="25">
        <v>5</v>
      </c>
      <c r="K82" s="27">
        <v>3</v>
      </c>
      <c r="L82" s="28">
        <v>1.0909090909090911</v>
      </c>
      <c r="M82" s="28">
        <v>-0.72727272727272729</v>
      </c>
      <c r="N82" s="72">
        <v>1.8181818181818181</v>
      </c>
      <c r="O82" s="73">
        <v>43.867272727272727</v>
      </c>
      <c r="P82">
        <v>40</v>
      </c>
      <c r="Q82">
        <v>53</v>
      </c>
      <c r="R82" s="32">
        <v>14.545454545454545</v>
      </c>
      <c r="S82" s="31">
        <v>66.181818181818187</v>
      </c>
      <c r="T82" s="32">
        <v>19.272727272727273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72">
        <v>3.8888888888888888</v>
      </c>
      <c r="AE82" s="74">
        <v>7</v>
      </c>
      <c r="AF82" s="30">
        <v>51</v>
      </c>
      <c r="AG82" s="30">
        <v>21</v>
      </c>
      <c r="AH82" s="30">
        <v>10</v>
      </c>
      <c r="AI82" s="30">
        <v>0</v>
      </c>
      <c r="AJ82" s="37">
        <v>0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98.8</v>
      </c>
      <c r="BA82" s="31">
        <v>75.599999999999994</v>
      </c>
      <c r="BB82" s="31">
        <v>22.7</v>
      </c>
      <c r="BC82" s="38">
        <v>83.603930419431975</v>
      </c>
      <c r="BD82" s="38">
        <v>93.136352556053851</v>
      </c>
      <c r="BE82" s="38">
        <v>1.878150495090164</v>
      </c>
      <c r="BF82" s="36"/>
      <c r="BG82" s="36"/>
      <c r="BH82" s="36"/>
      <c r="BI82" s="36"/>
      <c r="BJ82" s="36"/>
      <c r="BK82" s="36"/>
      <c r="BL82" s="39">
        <v>77.86565138616011</v>
      </c>
      <c r="BM82" s="39">
        <v>0</v>
      </c>
      <c r="BN82" s="39">
        <v>0</v>
      </c>
      <c r="BO82" s="39">
        <v>3.0543048520244231</v>
      </c>
      <c r="BP82" s="39">
        <v>1.1137665481600536</v>
      </c>
      <c r="BQ82" s="39">
        <v>1.570207633087398</v>
      </c>
      <c r="BR82" s="39">
        <v>8.5569679074031608</v>
      </c>
      <c r="BS82" s="39">
        <v>1.5717046847937672</v>
      </c>
      <c r="BT82" s="39">
        <v>1.4484274669465955</v>
      </c>
      <c r="BU82" s="40">
        <v>4.8189695214245063</v>
      </c>
      <c r="BV82" s="41">
        <v>500.98469999999998</v>
      </c>
      <c r="BW82" s="7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 s="71">
        <v>261</v>
      </c>
      <c r="E83" s="25">
        <v>1</v>
      </c>
      <c r="F83" s="25">
        <v>2</v>
      </c>
      <c r="G83" s="25">
        <v>7</v>
      </c>
      <c r="H83" s="25">
        <v>2</v>
      </c>
      <c r="I83" s="26">
        <v>-1</v>
      </c>
      <c r="J83" s="25">
        <v>5</v>
      </c>
      <c r="K83" s="27">
        <v>4</v>
      </c>
      <c r="L83" s="28">
        <v>1.5325670498084289</v>
      </c>
      <c r="M83" s="28">
        <v>-0.38314176245210724</v>
      </c>
      <c r="N83" s="72">
        <v>1.9157088122605364</v>
      </c>
      <c r="O83" s="73">
        <v>41.645593869731798</v>
      </c>
      <c r="P83">
        <v>48</v>
      </c>
      <c r="Q83">
        <v>47</v>
      </c>
      <c r="R83" s="32">
        <v>18.390804597701148</v>
      </c>
      <c r="S83" s="31">
        <v>63.601532567049809</v>
      </c>
      <c r="T83" s="32">
        <v>18.007662835249043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72">
        <v>4.7904191616766472</v>
      </c>
      <c r="AE83" s="74">
        <v>8</v>
      </c>
      <c r="AF83" s="30">
        <v>57</v>
      </c>
      <c r="AG83" s="30">
        <v>20</v>
      </c>
      <c r="AH83" s="30">
        <v>8</v>
      </c>
      <c r="AI83" s="30">
        <v>0</v>
      </c>
      <c r="AJ83" s="37">
        <v>1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99.6</v>
      </c>
      <c r="BA83" s="31">
        <v>79</v>
      </c>
      <c r="BB83" s="31">
        <v>23.8</v>
      </c>
      <c r="BC83" s="38">
        <v>87.12959428881301</v>
      </c>
      <c r="BD83" s="38">
        <v>93.705959657833148</v>
      </c>
      <c r="BE83" s="38">
        <v>0.9955905130598105</v>
      </c>
      <c r="BF83" s="36"/>
      <c r="BG83" s="36"/>
      <c r="BH83" s="36"/>
      <c r="BI83" s="36"/>
      <c r="BJ83" s="36"/>
      <c r="BK83" s="36"/>
      <c r="BL83" s="39">
        <v>81.645622474308823</v>
      </c>
      <c r="BM83" s="39">
        <v>0</v>
      </c>
      <c r="BN83" s="39">
        <v>0</v>
      </c>
      <c r="BO83" s="39">
        <v>4.6165178396972681</v>
      </c>
      <c r="BP83" s="39">
        <v>0</v>
      </c>
      <c r="BQ83" s="39">
        <v>0.86745397480692477</v>
      </c>
      <c r="BR83" s="39">
        <v>4.1765410296174679</v>
      </c>
      <c r="BS83" s="39">
        <v>0.9979909563593754</v>
      </c>
      <c r="BT83" s="39">
        <v>1.5390890943672373</v>
      </c>
      <c r="BU83" s="40">
        <v>6.1567846308429157</v>
      </c>
      <c r="BV83" s="41">
        <v>373.61059999999998</v>
      </c>
      <c r="BW83" s="72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 s="71">
        <v>739</v>
      </c>
      <c r="E84" s="25">
        <v>9</v>
      </c>
      <c r="F84" s="25">
        <v>4</v>
      </c>
      <c r="G84" s="25">
        <v>9</v>
      </c>
      <c r="H84" s="25">
        <v>23</v>
      </c>
      <c r="I84" s="26">
        <v>5</v>
      </c>
      <c r="J84" s="25">
        <v>-14</v>
      </c>
      <c r="K84" s="27">
        <v>-9</v>
      </c>
      <c r="L84" s="28">
        <v>-1.2178619756427604</v>
      </c>
      <c r="M84" s="28">
        <v>0.67658998646820023</v>
      </c>
      <c r="N84" s="72">
        <v>-1.8944519621109608</v>
      </c>
      <c r="O84" s="73">
        <v>42.547361299052774</v>
      </c>
      <c r="P84">
        <v>111</v>
      </c>
      <c r="Q84">
        <v>136</v>
      </c>
      <c r="R84" s="32">
        <v>15.020297699594046</v>
      </c>
      <c r="S84" s="31">
        <v>66.576454668470916</v>
      </c>
      <c r="T84" s="32">
        <v>18.403247631935045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72">
        <v>4.9504950495049505</v>
      </c>
      <c r="AE84" s="74">
        <v>25</v>
      </c>
      <c r="AF84" s="30">
        <v>95</v>
      </c>
      <c r="AG84" s="30">
        <v>40</v>
      </c>
      <c r="AH84" s="30">
        <v>68</v>
      </c>
      <c r="AI84" s="30">
        <v>2</v>
      </c>
      <c r="AJ84" s="37">
        <v>1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98.3</v>
      </c>
      <c r="BA84" s="31">
        <v>87</v>
      </c>
      <c r="BB84" s="31">
        <v>54.4</v>
      </c>
      <c r="BC84" s="38">
        <v>64.468919673628804</v>
      </c>
      <c r="BD84" s="38">
        <v>94.072700751083232</v>
      </c>
      <c r="BE84" s="38">
        <v>2.9915445987479932</v>
      </c>
      <c r="BF84" s="36"/>
      <c r="BG84" s="36"/>
      <c r="BH84" s="36"/>
      <c r="BI84" s="36"/>
      <c r="BJ84" s="36"/>
      <c r="BK84" s="36"/>
      <c r="BL84" s="39">
        <v>60.647653882029054</v>
      </c>
      <c r="BM84" s="39">
        <v>0</v>
      </c>
      <c r="BN84" s="39">
        <v>0</v>
      </c>
      <c r="BO84" s="39">
        <v>1.8926493072321278</v>
      </c>
      <c r="BP84" s="39">
        <v>0</v>
      </c>
      <c r="BQ84" s="39">
        <v>1.9286164843676248</v>
      </c>
      <c r="BR84" s="39">
        <v>20.877410040695604</v>
      </c>
      <c r="BS84" s="39">
        <v>4.5339080666717742</v>
      </c>
      <c r="BT84" s="39">
        <v>2.5184948730436507</v>
      </c>
      <c r="BU84" s="40">
        <v>7.6012673459601725</v>
      </c>
      <c r="BV84" s="41">
        <v>719.26689999999996</v>
      </c>
      <c r="BW84" s="72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 s="71">
        <v>373</v>
      </c>
      <c r="E85" s="25">
        <v>5</v>
      </c>
      <c r="F85" s="25">
        <v>3</v>
      </c>
      <c r="G85" s="25">
        <v>9</v>
      </c>
      <c r="H85" s="25">
        <v>5</v>
      </c>
      <c r="I85" s="26">
        <v>2</v>
      </c>
      <c r="J85" s="25">
        <v>4</v>
      </c>
      <c r="K85" s="27">
        <v>6</v>
      </c>
      <c r="L85" s="28">
        <v>1.6085790884718498</v>
      </c>
      <c r="M85" s="28">
        <v>0.53619302949061665</v>
      </c>
      <c r="N85" s="72">
        <v>1.0723860589812333</v>
      </c>
      <c r="O85" s="73">
        <v>40.768096514745309</v>
      </c>
      <c r="P85">
        <v>52</v>
      </c>
      <c r="Q85">
        <v>58</v>
      </c>
      <c r="R85" s="32">
        <v>13.941018766756033</v>
      </c>
      <c r="S85" s="31">
        <v>70.509383378016082</v>
      </c>
      <c r="T85" s="32">
        <v>15.549597855227882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72">
        <v>1.9305019305019304</v>
      </c>
      <c r="AE85" s="74">
        <v>5</v>
      </c>
      <c r="AF85" s="30">
        <v>64</v>
      </c>
      <c r="AG85" s="30">
        <v>47</v>
      </c>
      <c r="AH85" s="30">
        <v>10</v>
      </c>
      <c r="AI85" s="30">
        <v>0</v>
      </c>
      <c r="AJ85" s="37">
        <v>0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</v>
      </c>
      <c r="BA85" s="31">
        <v>83.7</v>
      </c>
      <c r="BB85" s="31">
        <v>82</v>
      </c>
      <c r="BC85" s="38">
        <v>77.850606161190072</v>
      </c>
      <c r="BD85" s="38">
        <v>84.714509804708712</v>
      </c>
      <c r="BE85" s="38">
        <v>11.170580220237539</v>
      </c>
      <c r="BF85" s="36"/>
      <c r="BG85" s="36"/>
      <c r="BH85" s="36"/>
      <c r="BI85" s="36"/>
      <c r="BJ85" s="36"/>
      <c r="BK85" s="36"/>
      <c r="BL85" s="39">
        <v>65.950759389446532</v>
      </c>
      <c r="BM85" s="39">
        <v>0</v>
      </c>
      <c r="BN85" s="39">
        <v>0</v>
      </c>
      <c r="BO85" s="39">
        <v>2.7511679634054413</v>
      </c>
      <c r="BP85" s="39">
        <v>0.45231439516118011</v>
      </c>
      <c r="BQ85" s="39">
        <v>8.6963644131769247</v>
      </c>
      <c r="BR85" s="39">
        <v>14.369208608024097</v>
      </c>
      <c r="BS85" s="39">
        <v>0.37055012030247703</v>
      </c>
      <c r="BT85" s="39">
        <v>1.3793928764942751</v>
      </c>
      <c r="BU85" s="40">
        <v>6.0302422339890667</v>
      </c>
      <c r="BV85" s="41">
        <v>767.9393</v>
      </c>
      <c r="BW85" s="72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 s="71">
        <v>437</v>
      </c>
      <c r="E86" s="25">
        <v>4</v>
      </c>
      <c r="F86" s="25">
        <v>0</v>
      </c>
      <c r="G86" s="25">
        <v>12</v>
      </c>
      <c r="H86" s="25">
        <v>9</v>
      </c>
      <c r="I86" s="26">
        <v>4</v>
      </c>
      <c r="J86" s="25">
        <v>3</v>
      </c>
      <c r="K86" s="27">
        <v>7</v>
      </c>
      <c r="L86" s="28">
        <v>1.6018306636155606</v>
      </c>
      <c r="M86" s="28">
        <v>0.91533180778032042</v>
      </c>
      <c r="N86" s="72">
        <v>0.68649885583524028</v>
      </c>
      <c r="O86" s="73">
        <v>42.239130434782609</v>
      </c>
      <c r="P86">
        <v>66</v>
      </c>
      <c r="Q86">
        <v>76</v>
      </c>
      <c r="R86" s="32">
        <v>15.102974828375288</v>
      </c>
      <c r="S86" s="31">
        <v>67.505720823798612</v>
      </c>
      <c r="T86" s="32">
        <v>17.391304347826086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72">
        <v>2.3728813559322033</v>
      </c>
      <c r="AE86" s="74">
        <v>7</v>
      </c>
      <c r="AF86" s="30">
        <v>59</v>
      </c>
      <c r="AG86" s="30">
        <v>33</v>
      </c>
      <c r="AH86" s="30">
        <v>32</v>
      </c>
      <c r="AI86" s="30">
        <v>0</v>
      </c>
      <c r="AJ86" s="37">
        <v>3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</v>
      </c>
      <c r="BB86" s="31">
        <v>91.1</v>
      </c>
      <c r="BC86" s="38">
        <v>70.181684427700148</v>
      </c>
      <c r="BD86" s="38">
        <v>85.871395539002165</v>
      </c>
      <c r="BE86" s="38">
        <v>7.3498488060894633</v>
      </c>
      <c r="BF86" s="36"/>
      <c r="BG86" s="36"/>
      <c r="BH86" s="36"/>
      <c r="BI86" s="36"/>
      <c r="BJ86" s="36"/>
      <c r="BK86" s="36"/>
      <c r="BL86" s="39">
        <v>60.26599183084469</v>
      </c>
      <c r="BM86" s="39">
        <v>0</v>
      </c>
      <c r="BN86" s="39">
        <v>0</v>
      </c>
      <c r="BO86" s="39">
        <v>3.644376628487024</v>
      </c>
      <c r="BP86" s="39">
        <v>1.1130682733656394</v>
      </c>
      <c r="BQ86" s="39">
        <v>5.1582476950027951</v>
      </c>
      <c r="BR86" s="39">
        <v>14.292459098054897</v>
      </c>
      <c r="BS86" s="39">
        <v>0.68134067611539517</v>
      </c>
      <c r="BT86" s="39">
        <v>1.3543844535697849</v>
      </c>
      <c r="BU86" s="40">
        <v>13.490131344559769</v>
      </c>
      <c r="BV86" s="41">
        <v>623.12440000000004</v>
      </c>
      <c r="BW86" s="72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 s="71">
        <v>294</v>
      </c>
      <c r="E87" s="25">
        <v>4</v>
      </c>
      <c r="F87" s="25">
        <v>1</v>
      </c>
      <c r="G87" s="25">
        <v>8</v>
      </c>
      <c r="H87" s="25">
        <v>6</v>
      </c>
      <c r="I87" s="26">
        <v>3</v>
      </c>
      <c r="J87" s="25">
        <v>2</v>
      </c>
      <c r="K87" s="27">
        <v>5</v>
      </c>
      <c r="L87" s="28">
        <v>1.7006802721088436</v>
      </c>
      <c r="M87" s="28">
        <v>1.0204081632653061</v>
      </c>
      <c r="N87" s="72">
        <v>0.68027210884353739</v>
      </c>
      <c r="O87" s="73">
        <v>42.676870748299322</v>
      </c>
      <c r="P87">
        <v>49</v>
      </c>
      <c r="Q87">
        <v>50</v>
      </c>
      <c r="R87" s="32">
        <v>16.666666666666664</v>
      </c>
      <c r="S87" s="31">
        <v>66.326530612244909</v>
      </c>
      <c r="T87" s="32">
        <v>17.006802721088434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72">
        <v>2.0408163265306123</v>
      </c>
      <c r="AE87" s="74">
        <v>4</v>
      </c>
      <c r="AF87" s="30">
        <v>53</v>
      </c>
      <c r="AG87" s="30">
        <v>27</v>
      </c>
      <c r="AH87" s="30">
        <v>146</v>
      </c>
      <c r="AI87" s="30">
        <v>0</v>
      </c>
      <c r="AJ87" s="37">
        <v>1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</v>
      </c>
      <c r="BA87" s="31">
        <v>88.8</v>
      </c>
      <c r="BB87" s="31">
        <v>90.1</v>
      </c>
      <c r="BC87" s="38">
        <v>47.916685901654915</v>
      </c>
      <c r="BD87" s="38">
        <v>76.938713997277645</v>
      </c>
      <c r="BE87" s="38">
        <v>14.17927257996514</v>
      </c>
      <c r="BF87" s="36"/>
      <c r="BG87" s="36"/>
      <c r="BH87" s="36"/>
      <c r="BI87" s="36"/>
      <c r="BJ87" s="36"/>
      <c r="BK87" s="36"/>
      <c r="BL87" s="39">
        <v>36.866481922848138</v>
      </c>
      <c r="BM87" s="39">
        <v>0</v>
      </c>
      <c r="BN87" s="39">
        <v>0</v>
      </c>
      <c r="BO87" s="39">
        <v>4.0610445983536616</v>
      </c>
      <c r="BP87" s="39">
        <v>0.19492187517174098</v>
      </c>
      <c r="BQ87" s="39">
        <v>6.7942375052813784</v>
      </c>
      <c r="BR87" s="39">
        <v>28.056021958222928</v>
      </c>
      <c r="BS87" s="39">
        <v>12.829341468744135</v>
      </c>
      <c r="BT87" s="39">
        <v>1.7814456885268461</v>
      </c>
      <c r="BU87" s="40">
        <v>9.4165049828511851</v>
      </c>
      <c r="BV87" s="41">
        <v>454.90019999999998</v>
      </c>
      <c r="BW87" s="72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 s="71">
        <v>195</v>
      </c>
      <c r="E88" s="25">
        <v>0</v>
      </c>
      <c r="F88" s="25">
        <v>2</v>
      </c>
      <c r="G88" s="25">
        <v>3</v>
      </c>
      <c r="H88" s="25">
        <v>4</v>
      </c>
      <c r="I88" s="26">
        <v>-2</v>
      </c>
      <c r="J88" s="25">
        <v>-1</v>
      </c>
      <c r="K88" s="27">
        <v>-3</v>
      </c>
      <c r="L88" s="28">
        <v>-1.5384615384615385</v>
      </c>
      <c r="M88" s="28">
        <v>-1.0256410256410255</v>
      </c>
      <c r="N88" s="72">
        <v>-0.51282051282051277</v>
      </c>
      <c r="O88" s="73">
        <v>42.910256410256409</v>
      </c>
      <c r="P88">
        <v>32</v>
      </c>
      <c r="Q88">
        <v>40</v>
      </c>
      <c r="R88" s="32">
        <v>16.410256410256409</v>
      </c>
      <c r="S88" s="31">
        <v>63.07692307692308</v>
      </c>
      <c r="T88" s="32">
        <v>20.512820512820511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72">
        <v>1.5625</v>
      </c>
      <c r="AE88" s="74">
        <v>2</v>
      </c>
      <c r="AF88" s="30">
        <v>37</v>
      </c>
      <c r="AG88" s="30">
        <v>11</v>
      </c>
      <c r="AH88" s="30">
        <v>0</v>
      </c>
      <c r="AI88" s="30">
        <v>0</v>
      </c>
      <c r="AJ88" s="37">
        <v>0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98.5</v>
      </c>
      <c r="BA88" s="31">
        <v>81.8</v>
      </c>
      <c r="BB88" s="31">
        <v>7.5</v>
      </c>
      <c r="BC88" s="38">
        <v>93.395033804385051</v>
      </c>
      <c r="BD88" s="38">
        <v>92.545954199300084</v>
      </c>
      <c r="BE88" s="38">
        <v>0.19452283011593854</v>
      </c>
      <c r="BF88" s="36"/>
      <c r="BG88" s="36"/>
      <c r="BH88" s="36"/>
      <c r="BI88" s="36"/>
      <c r="BJ88" s="36"/>
      <c r="BK88" s="36"/>
      <c r="BL88" s="39">
        <v>86.433325209027032</v>
      </c>
      <c r="BM88" s="39">
        <v>4.7347951394519789</v>
      </c>
      <c r="BN88" s="39">
        <v>0</v>
      </c>
      <c r="BO88" s="39">
        <v>1.9569778465656786</v>
      </c>
      <c r="BP88" s="39">
        <v>8.8260946396332751E-2</v>
      </c>
      <c r="BQ88" s="39">
        <v>0.18167466294402732</v>
      </c>
      <c r="BR88" s="39">
        <v>0</v>
      </c>
      <c r="BS88" s="39">
        <v>0.43371783114530282</v>
      </c>
      <c r="BT88" s="39">
        <v>1.4155892477176863</v>
      </c>
      <c r="BU88" s="40">
        <v>4.7556591167519713</v>
      </c>
      <c r="BV88" s="41">
        <v>316.3347</v>
      </c>
      <c r="BW88" s="72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 s="71">
        <v>116</v>
      </c>
      <c r="E89" s="25">
        <v>1</v>
      </c>
      <c r="F89" s="25">
        <v>0</v>
      </c>
      <c r="G89" s="25">
        <v>3</v>
      </c>
      <c r="H89" s="25">
        <v>3</v>
      </c>
      <c r="I89" s="26">
        <v>1</v>
      </c>
      <c r="J89" s="25">
        <v>0</v>
      </c>
      <c r="K89" s="27">
        <v>1</v>
      </c>
      <c r="L89" s="28">
        <v>0.86206896551724133</v>
      </c>
      <c r="M89" s="28">
        <v>0.86206896551724133</v>
      </c>
      <c r="N89" s="72">
        <v>0</v>
      </c>
      <c r="O89" s="73">
        <v>42.836206896551722</v>
      </c>
      <c r="P89">
        <v>18</v>
      </c>
      <c r="Q89">
        <v>18</v>
      </c>
      <c r="R89" s="32">
        <v>15.517241379310345</v>
      </c>
      <c r="S89" s="31">
        <v>68.965517241379303</v>
      </c>
      <c r="T89" s="32">
        <v>15.517241379310345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72">
        <v>4.9382716049382713</v>
      </c>
      <c r="AE89" s="74">
        <v>4</v>
      </c>
      <c r="AF89" s="30">
        <v>27</v>
      </c>
      <c r="AG89" s="30">
        <v>12</v>
      </c>
      <c r="AH89" s="30">
        <v>2</v>
      </c>
      <c r="AI89" s="30">
        <v>0</v>
      </c>
      <c r="AJ89" s="37">
        <v>1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96.8</v>
      </c>
      <c r="BB89" s="31">
        <v>82.4</v>
      </c>
      <c r="BC89" s="38">
        <v>85.060681471149238</v>
      </c>
      <c r="BD89" s="38">
        <v>90.303357065390898</v>
      </c>
      <c r="BE89" s="38">
        <v>1.9219612427465247</v>
      </c>
      <c r="BF89" s="36"/>
      <c r="BG89" s="36"/>
      <c r="BH89" s="36"/>
      <c r="BI89" s="36"/>
      <c r="BJ89" s="36"/>
      <c r="BK89" s="36"/>
      <c r="BL89" s="39">
        <v>76.81265091114669</v>
      </c>
      <c r="BM89" s="39">
        <v>0</v>
      </c>
      <c r="BN89" s="39">
        <v>0</v>
      </c>
      <c r="BO89" s="39">
        <v>6.6131972293109742</v>
      </c>
      <c r="BP89" s="39">
        <v>0</v>
      </c>
      <c r="BQ89" s="39">
        <v>1.6348333306915628</v>
      </c>
      <c r="BR89" s="39">
        <v>0.10715021636101381</v>
      </c>
      <c r="BS89" s="39">
        <v>0.75216493102336912</v>
      </c>
      <c r="BT89" s="39">
        <v>3.4655803705875821</v>
      </c>
      <c r="BU89" s="40">
        <v>10.614423010878813</v>
      </c>
      <c r="BV89" s="41">
        <v>94.633499999999998</v>
      </c>
      <c r="BW89" s="72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 s="71">
        <v>818</v>
      </c>
      <c r="E90" s="25">
        <v>11</v>
      </c>
      <c r="F90" s="25">
        <v>10</v>
      </c>
      <c r="G90" s="25">
        <v>12</v>
      </c>
      <c r="H90" s="25">
        <v>8</v>
      </c>
      <c r="I90" s="26">
        <v>1</v>
      </c>
      <c r="J90" s="25">
        <v>4</v>
      </c>
      <c r="K90" s="27">
        <v>5</v>
      </c>
      <c r="L90" s="28">
        <v>0.61124694376528121</v>
      </c>
      <c r="M90" s="28">
        <v>0.12224938875305623</v>
      </c>
      <c r="N90" s="72">
        <v>0.48899755501222492</v>
      </c>
      <c r="O90" s="73">
        <v>41.229828850855746</v>
      </c>
      <c r="P90">
        <v>124</v>
      </c>
      <c r="Q90">
        <v>141</v>
      </c>
      <c r="R90" s="32">
        <v>15.158924205378973</v>
      </c>
      <c r="S90" s="31">
        <v>67.603911980440088</v>
      </c>
      <c r="T90" s="32">
        <v>17.237163814180928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72">
        <v>1.4466546112115732</v>
      </c>
      <c r="AE90" s="74">
        <v>8</v>
      </c>
      <c r="AF90" s="30">
        <v>146</v>
      </c>
      <c r="AG90" s="30">
        <v>79</v>
      </c>
      <c r="AH90" s="30">
        <v>44</v>
      </c>
      <c r="AI90" s="30">
        <v>4</v>
      </c>
      <c r="AJ90" s="37">
        <v>1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</v>
      </c>
      <c r="BB90" s="31">
        <v>98.1</v>
      </c>
      <c r="BC90" s="38">
        <v>63.207569531494457</v>
      </c>
      <c r="BD90" s="38">
        <v>85.625502491724021</v>
      </c>
      <c r="BE90" s="38">
        <v>9.6619684103840484</v>
      </c>
      <c r="BF90" s="36"/>
      <c r="BG90" s="36"/>
      <c r="BH90" s="36"/>
      <c r="BI90" s="36"/>
      <c r="BJ90" s="36"/>
      <c r="BK90" s="36"/>
      <c r="BL90" s="39">
        <v>54.121799024147975</v>
      </c>
      <c r="BM90" s="39">
        <v>0</v>
      </c>
      <c r="BN90" s="39">
        <v>0</v>
      </c>
      <c r="BO90" s="39">
        <v>2.9080415298339695</v>
      </c>
      <c r="BP90" s="39">
        <v>7.063357640798415E-2</v>
      </c>
      <c r="BQ90" s="39">
        <v>6.1070954011045275</v>
      </c>
      <c r="BR90" s="39">
        <v>30.689147675218486</v>
      </c>
      <c r="BS90" s="39">
        <v>0.31514213564982696</v>
      </c>
      <c r="BT90" s="39">
        <v>1.3879397432384215</v>
      </c>
      <c r="BU90" s="40">
        <v>4.4002009143988028</v>
      </c>
      <c r="BV90" s="41">
        <v>797.35450000000003</v>
      </c>
      <c r="BW90" s="72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 s="71">
        <v>86</v>
      </c>
      <c r="E91" s="25">
        <v>0</v>
      </c>
      <c r="F91" s="25">
        <v>1</v>
      </c>
      <c r="G91" s="25">
        <v>2</v>
      </c>
      <c r="H91" s="25">
        <v>1</v>
      </c>
      <c r="I91" s="26">
        <v>-1</v>
      </c>
      <c r="J91" s="25">
        <v>1</v>
      </c>
      <c r="K91" s="27">
        <v>0</v>
      </c>
      <c r="L91" s="28">
        <v>0</v>
      </c>
      <c r="M91" s="28">
        <v>-1.1627906976744187</v>
      </c>
      <c r="N91" s="72">
        <v>1.1627906976744187</v>
      </c>
      <c r="O91" s="73">
        <v>45.418604651162788</v>
      </c>
      <c r="P91">
        <v>13</v>
      </c>
      <c r="Q91">
        <v>18</v>
      </c>
      <c r="R91" s="32">
        <v>15.11627906976744</v>
      </c>
      <c r="S91" s="31">
        <v>63.95348837209302</v>
      </c>
      <c r="T91" s="32">
        <v>20.930232558139537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72">
        <v>3.6363636363636362</v>
      </c>
      <c r="AE91" s="74">
        <v>2</v>
      </c>
      <c r="AF91" s="30">
        <v>23</v>
      </c>
      <c r="AG91" s="30">
        <v>6</v>
      </c>
      <c r="AH91" s="30">
        <v>0</v>
      </c>
      <c r="AI91" s="30">
        <v>0</v>
      </c>
      <c r="AJ91" s="37">
        <v>0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</v>
      </c>
      <c r="BA91" s="31">
        <v>87.1</v>
      </c>
      <c r="BB91" s="31">
        <v>82.8</v>
      </c>
      <c r="BC91" s="38">
        <v>91.229477504140306</v>
      </c>
      <c r="BD91" s="38">
        <v>91.239199009660737</v>
      </c>
      <c r="BE91" s="38">
        <v>5.1312569658933418</v>
      </c>
      <c r="BF91" s="36"/>
      <c r="BG91" s="36"/>
      <c r="BH91" s="36"/>
      <c r="BI91" s="36"/>
      <c r="BJ91" s="36"/>
      <c r="BK91" s="36"/>
      <c r="BL91" s="39">
        <v>83.237044535476272</v>
      </c>
      <c r="BM91" s="39">
        <v>0</v>
      </c>
      <c r="BN91" s="39">
        <v>0</v>
      </c>
      <c r="BO91" s="39">
        <v>3.3112140492847568</v>
      </c>
      <c r="BP91" s="39">
        <v>0</v>
      </c>
      <c r="BQ91" s="39">
        <v>4.6812189193792983</v>
      </c>
      <c r="BR91" s="39">
        <v>1.688099334920679</v>
      </c>
      <c r="BS91" s="39">
        <v>1.1950866824300646</v>
      </c>
      <c r="BT91" s="39">
        <v>1.2625101022569774</v>
      </c>
      <c r="BU91" s="40">
        <v>4.6248263762519475</v>
      </c>
      <c r="BV91" s="41">
        <v>266.52460000000002</v>
      </c>
      <c r="BW91" s="72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 s="71">
        <v>1285</v>
      </c>
      <c r="E92" s="25">
        <v>17</v>
      </c>
      <c r="F92" s="25">
        <v>9</v>
      </c>
      <c r="G92" s="25">
        <v>27</v>
      </c>
      <c r="H92" s="25">
        <v>22</v>
      </c>
      <c r="I92" s="26">
        <v>8</v>
      </c>
      <c r="J92" s="25">
        <v>5</v>
      </c>
      <c r="K92" s="27">
        <v>13</v>
      </c>
      <c r="L92" s="28">
        <v>1.0116731517509727</v>
      </c>
      <c r="M92" s="28">
        <v>0.62256809338521402</v>
      </c>
      <c r="N92" s="72">
        <v>0.38910505836575876</v>
      </c>
      <c r="O92" s="73">
        <v>40.675875486381322</v>
      </c>
      <c r="P92">
        <v>227</v>
      </c>
      <c r="Q92">
        <v>220</v>
      </c>
      <c r="R92" s="32">
        <v>17.665369649805449</v>
      </c>
      <c r="S92" s="31">
        <v>65.214007782101163</v>
      </c>
      <c r="T92" s="32">
        <v>17.120622568093385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72">
        <v>2.5119617224880382</v>
      </c>
      <c r="AE92" s="74">
        <v>21</v>
      </c>
      <c r="AF92" s="30">
        <v>229</v>
      </c>
      <c r="AG92" s="30">
        <v>73</v>
      </c>
      <c r="AH92" s="30">
        <v>85</v>
      </c>
      <c r="AI92" s="30">
        <v>23</v>
      </c>
      <c r="AJ92" s="37">
        <v>11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</v>
      </c>
      <c r="BA92" s="31">
        <v>90.8</v>
      </c>
      <c r="BB92" s="31">
        <v>95.9</v>
      </c>
      <c r="BC92" s="38">
        <v>83.110554719056651</v>
      </c>
      <c r="BD92" s="38">
        <v>89.005262299282805</v>
      </c>
      <c r="BE92" s="38">
        <v>3.0143443520210882</v>
      </c>
      <c r="BF92" s="36"/>
      <c r="BG92" s="36"/>
      <c r="BH92" s="36"/>
      <c r="BI92" s="36"/>
      <c r="BJ92" s="36"/>
      <c r="BK92" s="36"/>
      <c r="BL92" s="39">
        <v>73.972767226085338</v>
      </c>
      <c r="BM92" s="39">
        <v>0</v>
      </c>
      <c r="BN92" s="39">
        <v>0</v>
      </c>
      <c r="BO92" s="39">
        <v>4.2121618513299</v>
      </c>
      <c r="BP92" s="39">
        <v>2.42038732953413</v>
      </c>
      <c r="BQ92" s="39">
        <v>2.5052383121072799</v>
      </c>
      <c r="BR92" s="39">
        <v>1.2550068375212702</v>
      </c>
      <c r="BS92" s="39">
        <v>4.7723303494736502</v>
      </c>
      <c r="BT92" s="39">
        <v>1.8639116763612165</v>
      </c>
      <c r="BU92" s="40">
        <v>8.9981964175872164</v>
      </c>
      <c r="BV92" s="41">
        <v>1302.5188000000001</v>
      </c>
      <c r="BW92" s="7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 s="71">
        <v>399</v>
      </c>
      <c r="E93" s="25">
        <v>3</v>
      </c>
      <c r="F93" s="25">
        <v>3</v>
      </c>
      <c r="G93" s="25">
        <v>11</v>
      </c>
      <c r="H93" s="25">
        <v>5</v>
      </c>
      <c r="I93" s="26">
        <v>0</v>
      </c>
      <c r="J93" s="25">
        <v>6</v>
      </c>
      <c r="K93" s="27">
        <v>6</v>
      </c>
      <c r="L93" s="28">
        <v>1.5037593984962405</v>
      </c>
      <c r="M93" s="28">
        <v>0</v>
      </c>
      <c r="N93" s="72">
        <v>1.5037593984962405</v>
      </c>
      <c r="O93" s="73">
        <v>40.60526315789474</v>
      </c>
      <c r="P93">
        <v>67</v>
      </c>
      <c r="Q93">
        <v>59</v>
      </c>
      <c r="R93" s="32">
        <v>16.791979949874687</v>
      </c>
      <c r="S93" s="31">
        <v>68.421052631578945</v>
      </c>
      <c r="T93" s="32">
        <v>14.786967418546364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72">
        <v>1.8726591760299627</v>
      </c>
      <c r="AE93" s="74">
        <v>5</v>
      </c>
      <c r="AF93" s="30">
        <v>102</v>
      </c>
      <c r="AG93" s="30">
        <v>40</v>
      </c>
      <c r="AH93" s="30">
        <v>5</v>
      </c>
      <c r="AI93" s="30">
        <v>0</v>
      </c>
      <c r="AJ93" s="37">
        <v>0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</v>
      </c>
      <c r="BA93" s="31">
        <v>86.1</v>
      </c>
      <c r="BB93" s="31">
        <v>35.6</v>
      </c>
      <c r="BC93" s="38">
        <v>18.450610191963346</v>
      </c>
      <c r="BD93" s="38">
        <v>76.868910547379471</v>
      </c>
      <c r="BE93" s="38">
        <v>16.238979848866499</v>
      </c>
      <c r="BF93" s="36"/>
      <c r="BG93" s="36"/>
      <c r="BH93" s="36"/>
      <c r="BI93" s="36"/>
      <c r="BJ93" s="36"/>
      <c r="BK93" s="36"/>
      <c r="BL93" s="39">
        <v>14.182783043905983</v>
      </c>
      <c r="BM93" s="39">
        <v>0</v>
      </c>
      <c r="BN93" s="39">
        <v>0</v>
      </c>
      <c r="BO93" s="39">
        <v>1.2716362769915284</v>
      </c>
      <c r="BP93" s="39">
        <v>0</v>
      </c>
      <c r="BQ93" s="39">
        <v>2.9961908710658363</v>
      </c>
      <c r="BR93" s="39">
        <v>77.80894138240977</v>
      </c>
      <c r="BS93" s="39">
        <v>0.24981834610022105</v>
      </c>
      <c r="BT93" s="39">
        <v>0.49257401216845215</v>
      </c>
      <c r="BU93" s="40">
        <v>2.9980560673582102</v>
      </c>
      <c r="BV93" s="41">
        <v>1356.4256</v>
      </c>
      <c r="BW93" s="72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 s="71">
        <v>510</v>
      </c>
      <c r="E94" s="25">
        <v>4</v>
      </c>
      <c r="F94" s="25">
        <v>0</v>
      </c>
      <c r="G94" s="25">
        <v>7</v>
      </c>
      <c r="H94" s="25">
        <v>9</v>
      </c>
      <c r="I94" s="26">
        <v>4</v>
      </c>
      <c r="J94" s="25">
        <v>-2</v>
      </c>
      <c r="K94" s="27">
        <v>2</v>
      </c>
      <c r="L94" s="28">
        <v>0.39215686274509803</v>
      </c>
      <c r="M94" s="28">
        <v>0.78431372549019607</v>
      </c>
      <c r="N94" s="72">
        <v>-0.39215686274509803</v>
      </c>
      <c r="O94" s="73">
        <v>41.329411764705881</v>
      </c>
      <c r="P94">
        <v>86</v>
      </c>
      <c r="Q94">
        <v>95</v>
      </c>
      <c r="R94" s="32">
        <v>16.862745098039216</v>
      </c>
      <c r="S94" s="31">
        <v>64.509803921568633</v>
      </c>
      <c r="T94" s="32">
        <v>18.627450980392158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72">
        <v>1.1976047904191618</v>
      </c>
      <c r="AE94" s="74">
        <v>4</v>
      </c>
      <c r="AF94" s="30">
        <v>84</v>
      </c>
      <c r="AG94" s="30">
        <v>39</v>
      </c>
      <c r="AH94" s="30">
        <v>15</v>
      </c>
      <c r="AI94" s="30">
        <v>0</v>
      </c>
      <c r="AJ94" s="37">
        <v>0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99.4</v>
      </c>
      <c r="BA94" s="31">
        <v>66.2</v>
      </c>
      <c r="BB94" s="31">
        <v>0</v>
      </c>
      <c r="BC94" s="38">
        <v>70.033027528762275</v>
      </c>
      <c r="BD94" s="38">
        <v>74.117835928265549</v>
      </c>
      <c r="BE94" s="38">
        <v>23.596686293141143</v>
      </c>
      <c r="BF94" s="36"/>
      <c r="BG94" s="36"/>
      <c r="BH94" s="36"/>
      <c r="BI94" s="36"/>
      <c r="BJ94" s="36"/>
      <c r="BK94" s="36"/>
      <c r="BL94" s="39">
        <v>51.906964439365069</v>
      </c>
      <c r="BM94" s="39">
        <v>0</v>
      </c>
      <c r="BN94" s="39">
        <v>0</v>
      </c>
      <c r="BO94" s="39">
        <v>1.5685769008145098</v>
      </c>
      <c r="BP94" s="39">
        <v>3.2012381031483378E-2</v>
      </c>
      <c r="BQ94" s="39">
        <v>16.525473807551212</v>
      </c>
      <c r="BR94" s="39">
        <v>24.309205861738864</v>
      </c>
      <c r="BS94" s="39">
        <v>0.39595723122078419</v>
      </c>
      <c r="BT94" s="39">
        <v>0.90734162182105194</v>
      </c>
      <c r="BU94" s="40">
        <v>4.35446775645703</v>
      </c>
      <c r="BV94" s="41">
        <v>1007.7351</v>
      </c>
      <c r="BW94" s="72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 s="71">
        <v>719</v>
      </c>
      <c r="E95" s="25">
        <v>9</v>
      </c>
      <c r="F95" s="25">
        <v>22</v>
      </c>
      <c r="G95" s="25">
        <v>22</v>
      </c>
      <c r="H95" s="25">
        <v>12</v>
      </c>
      <c r="I95" s="26">
        <v>-13</v>
      </c>
      <c r="J95" s="25">
        <v>10</v>
      </c>
      <c r="K95" s="27">
        <v>-3</v>
      </c>
      <c r="L95" s="28">
        <v>-0.41724617524339358</v>
      </c>
      <c r="M95" s="28">
        <v>-1.8080667593880391</v>
      </c>
      <c r="N95" s="72">
        <v>1.3908205841446455</v>
      </c>
      <c r="O95" s="73">
        <v>43.914464534075101</v>
      </c>
      <c r="P95">
        <v>115</v>
      </c>
      <c r="Q95">
        <v>155</v>
      </c>
      <c r="R95" s="32">
        <v>15.994436717663421</v>
      </c>
      <c r="S95" s="31">
        <v>62.447844228094581</v>
      </c>
      <c r="T95" s="32">
        <v>21.557719054242003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72">
        <v>2.6315789473684208</v>
      </c>
      <c r="AE95" s="74">
        <v>12</v>
      </c>
      <c r="AF95" s="30">
        <v>101</v>
      </c>
      <c r="AG95" s="30">
        <v>34</v>
      </c>
      <c r="AH95" s="30">
        <v>66</v>
      </c>
      <c r="AI95" s="30">
        <v>41</v>
      </c>
      <c r="AJ95" s="37">
        <v>4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99.5</v>
      </c>
      <c r="BA95" s="31">
        <v>83.2</v>
      </c>
      <c r="BB95" s="31">
        <v>86.3</v>
      </c>
      <c r="BC95" s="38">
        <v>75.486130415899495</v>
      </c>
      <c r="BD95" s="38">
        <v>90.765243799693167</v>
      </c>
      <c r="BE95" s="38">
        <v>2.976222165023394</v>
      </c>
      <c r="BF95" s="36"/>
      <c r="BG95" s="36"/>
      <c r="BH95" s="36"/>
      <c r="BI95" s="36"/>
      <c r="BJ95" s="36"/>
      <c r="BK95" s="36"/>
      <c r="BL95" s="39">
        <v>68.515170306945521</v>
      </c>
      <c r="BM95" s="39">
        <v>0</v>
      </c>
      <c r="BN95" s="39">
        <v>0</v>
      </c>
      <c r="BO95" s="39">
        <v>4.626279369803223</v>
      </c>
      <c r="BP95" s="39">
        <v>9.8045794194283054E-2</v>
      </c>
      <c r="BQ95" s="39">
        <v>2.2466349449564667</v>
      </c>
      <c r="BR95" s="39">
        <v>17.090200410125874</v>
      </c>
      <c r="BS95" s="39">
        <v>0.37304839342785939</v>
      </c>
      <c r="BT95" s="39">
        <v>1.7615552830559218</v>
      </c>
      <c r="BU95" s="40">
        <v>5.2890654974908484</v>
      </c>
      <c r="BV95" s="41">
        <v>813.70140000000004</v>
      </c>
      <c r="BW95" s="72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 s="71">
        <v>210</v>
      </c>
      <c r="E96" s="25">
        <v>2</v>
      </c>
      <c r="F96" s="25">
        <v>2</v>
      </c>
      <c r="G96" s="25">
        <v>8</v>
      </c>
      <c r="H96" s="25">
        <v>8</v>
      </c>
      <c r="I96" s="26">
        <v>0</v>
      </c>
      <c r="J96" s="25">
        <v>0</v>
      </c>
      <c r="K96" s="27">
        <v>0</v>
      </c>
      <c r="L96" s="28">
        <v>0</v>
      </c>
      <c r="M96" s="28">
        <v>0</v>
      </c>
      <c r="N96" s="72">
        <v>0</v>
      </c>
      <c r="O96" s="73">
        <v>42.961904761904762</v>
      </c>
      <c r="P96">
        <v>34</v>
      </c>
      <c r="Q96">
        <v>37</v>
      </c>
      <c r="R96" s="32">
        <v>16.19047619047619</v>
      </c>
      <c r="S96" s="31">
        <v>66.19047619047619</v>
      </c>
      <c r="T96" s="32">
        <v>17.61904761904762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72">
        <v>7.2463768115942031</v>
      </c>
      <c r="AE96" s="74">
        <v>10</v>
      </c>
      <c r="AF96" s="30">
        <v>30</v>
      </c>
      <c r="AG96" s="30">
        <v>19</v>
      </c>
      <c r="AH96" s="30">
        <v>1</v>
      </c>
      <c r="AI96" s="30">
        <v>0</v>
      </c>
      <c r="AJ96" s="37">
        <v>0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</v>
      </c>
      <c r="BB96" s="31">
        <v>26.6</v>
      </c>
      <c r="BC96" s="38">
        <v>82.92544640957766</v>
      </c>
      <c r="BD96" s="38">
        <v>82.614449432562807</v>
      </c>
      <c r="BE96" s="38">
        <v>8.7787970889217313</v>
      </c>
      <c r="BF96" s="36"/>
      <c r="BG96" s="36"/>
      <c r="BH96" s="36"/>
      <c r="BI96" s="36"/>
      <c r="BJ96" s="36"/>
      <c r="BK96" s="36"/>
      <c r="BL96" s="39">
        <v>68.508400990767498</v>
      </c>
      <c r="BM96" s="39">
        <v>0</v>
      </c>
      <c r="BN96" s="39">
        <v>0</v>
      </c>
      <c r="BO96" s="39">
        <v>6.3719614274007519</v>
      </c>
      <c r="BP96" s="39">
        <v>0.76522731603004857</v>
      </c>
      <c r="BQ96" s="39">
        <v>7.2798566753793539</v>
      </c>
      <c r="BR96" s="39">
        <v>1.3712307456098973</v>
      </c>
      <c r="BS96" s="39">
        <v>0.6909105035044979</v>
      </c>
      <c r="BT96" s="39">
        <v>1.4453163297206206</v>
      </c>
      <c r="BU96" s="40">
        <v>13.567096011587317</v>
      </c>
      <c r="BV96" s="41">
        <v>216.2364</v>
      </c>
      <c r="BW96" s="72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 s="71">
        <v>500</v>
      </c>
      <c r="E97" s="25">
        <v>6</v>
      </c>
      <c r="F97" s="25">
        <v>7</v>
      </c>
      <c r="G97" s="25">
        <v>18</v>
      </c>
      <c r="H97" s="25">
        <v>20</v>
      </c>
      <c r="I97" s="26">
        <v>-1</v>
      </c>
      <c r="J97" s="25">
        <v>-2</v>
      </c>
      <c r="K97" s="27">
        <v>-3</v>
      </c>
      <c r="L97" s="28">
        <v>-0.6</v>
      </c>
      <c r="M97" s="28">
        <v>-0.2</v>
      </c>
      <c r="N97" s="72">
        <v>-0.4</v>
      </c>
      <c r="O97" s="73">
        <v>41.874000000000002</v>
      </c>
      <c r="P97">
        <v>82</v>
      </c>
      <c r="Q97">
        <v>94</v>
      </c>
      <c r="R97" s="32">
        <v>16.400000000000002</v>
      </c>
      <c r="S97" s="31">
        <v>64.8</v>
      </c>
      <c r="T97" s="32">
        <v>18.8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72">
        <v>2.4024024024024024</v>
      </c>
      <c r="AE97" s="74">
        <v>8</v>
      </c>
      <c r="AF97" s="30">
        <v>63</v>
      </c>
      <c r="AG97" s="30">
        <v>31</v>
      </c>
      <c r="AH97" s="30">
        <v>22</v>
      </c>
      <c r="AI97" s="30">
        <v>6</v>
      </c>
      <c r="AJ97" s="37">
        <v>0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/>
      <c r="AT97" s="37">
        <v>1</v>
      </c>
      <c r="AU97" s="30"/>
      <c r="AV97" s="30"/>
      <c r="AW97" s="30"/>
      <c r="AX97" s="30"/>
      <c r="AY97" s="30"/>
      <c r="AZ97" s="31">
        <v>98.9</v>
      </c>
      <c r="BA97" s="31">
        <v>63.7</v>
      </c>
      <c r="BB97" s="31">
        <v>0</v>
      </c>
      <c r="BC97" s="38">
        <v>91.311820179779986</v>
      </c>
      <c r="BD97" s="38">
        <v>96.734343270529749</v>
      </c>
      <c r="BE97" s="38">
        <v>0.26826472945782931</v>
      </c>
      <c r="BF97" s="36"/>
      <c r="BG97" s="36"/>
      <c r="BH97" s="36"/>
      <c r="BI97" s="36"/>
      <c r="BJ97" s="36"/>
      <c r="BK97" s="36"/>
      <c r="BL97" s="39">
        <v>88.329889579277207</v>
      </c>
      <c r="BM97" s="39">
        <v>0</v>
      </c>
      <c r="BN97" s="39">
        <v>0</v>
      </c>
      <c r="BO97" s="39">
        <v>2.736973193134447</v>
      </c>
      <c r="BP97" s="39">
        <v>0</v>
      </c>
      <c r="BQ97" s="39">
        <v>0.24495740736830632</v>
      </c>
      <c r="BR97" s="39">
        <v>0.40423782266506453</v>
      </c>
      <c r="BS97" s="39">
        <v>1.1205603949814198</v>
      </c>
      <c r="BT97" s="39">
        <v>1.5801212373367461</v>
      </c>
      <c r="BU97" s="40">
        <v>5.5832603652367938</v>
      </c>
      <c r="BV97" s="41">
        <v>705.67370000000005</v>
      </c>
      <c r="BW97" s="72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 s="71">
        <v>275</v>
      </c>
      <c r="E98" s="25">
        <v>2</v>
      </c>
      <c r="F98" s="25">
        <v>3</v>
      </c>
      <c r="G98" s="25">
        <v>4</v>
      </c>
      <c r="H98" s="25">
        <v>11</v>
      </c>
      <c r="I98" s="26">
        <v>-1</v>
      </c>
      <c r="J98" s="25">
        <v>-7</v>
      </c>
      <c r="K98" s="27">
        <v>-8</v>
      </c>
      <c r="L98" s="28">
        <v>-2.9090909090909092</v>
      </c>
      <c r="M98" s="28">
        <v>-0.36363636363636365</v>
      </c>
      <c r="N98" s="72">
        <v>-2.5454545454545454</v>
      </c>
      <c r="O98" s="73">
        <v>38.674545454545452</v>
      </c>
      <c r="P98">
        <v>50</v>
      </c>
      <c r="Q98">
        <v>40</v>
      </c>
      <c r="R98" s="32">
        <v>18.181818181818183</v>
      </c>
      <c r="S98" s="31">
        <v>67.272727272727266</v>
      </c>
      <c r="T98" s="32">
        <v>14.545454545454545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72">
        <v>5.7291666666666661</v>
      </c>
      <c r="AE98" s="74">
        <v>11</v>
      </c>
      <c r="AF98" s="30">
        <v>38</v>
      </c>
      <c r="AG98" s="30">
        <v>36</v>
      </c>
      <c r="AH98" s="30">
        <v>25</v>
      </c>
      <c r="AI98" s="30">
        <v>0</v>
      </c>
      <c r="AJ98" s="37">
        <v>1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</v>
      </c>
      <c r="BB98" s="31">
        <v>0</v>
      </c>
      <c r="BC98" s="38">
        <v>67.681634806061865</v>
      </c>
      <c r="BD98" s="38">
        <v>86.012525721824289</v>
      </c>
      <c r="BE98" s="38">
        <v>9.0301169401963097</v>
      </c>
      <c r="BF98" s="36"/>
      <c r="BG98" s="36"/>
      <c r="BH98" s="36"/>
      <c r="BI98" s="36"/>
      <c r="BJ98" s="36"/>
      <c r="BK98" s="36"/>
      <c r="BL98" s="39">
        <v>58.214683546515147</v>
      </c>
      <c r="BM98" s="39">
        <v>0</v>
      </c>
      <c r="BN98" s="39">
        <v>0</v>
      </c>
      <c r="BO98" s="39">
        <v>2.6817427779542262</v>
      </c>
      <c r="BP98" s="39">
        <v>0.67347771156849678</v>
      </c>
      <c r="BQ98" s="39">
        <v>6.1117307700239945</v>
      </c>
      <c r="BR98" s="39">
        <v>5.3538530073083628</v>
      </c>
      <c r="BS98" s="39">
        <v>4.8193921400829769</v>
      </c>
      <c r="BT98" s="39">
        <v>0.81873023598773542</v>
      </c>
      <c r="BU98" s="40">
        <v>21.326389810559068</v>
      </c>
      <c r="BV98" s="41">
        <v>824.28859999999997</v>
      </c>
      <c r="BW98" s="72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 s="71">
        <v>1189</v>
      </c>
      <c r="E99" s="25">
        <v>14</v>
      </c>
      <c r="F99" s="25">
        <v>19</v>
      </c>
      <c r="G99" s="25">
        <v>33</v>
      </c>
      <c r="H99" s="25">
        <v>18</v>
      </c>
      <c r="I99" s="26">
        <v>-5</v>
      </c>
      <c r="J99" s="25">
        <v>15</v>
      </c>
      <c r="K99" s="27">
        <v>10</v>
      </c>
      <c r="L99" s="28">
        <v>0.84104289318755254</v>
      </c>
      <c r="M99" s="28">
        <v>-0.42052144659377627</v>
      </c>
      <c r="N99" s="72">
        <v>1.2615643397813288</v>
      </c>
      <c r="O99" s="73">
        <v>44.409167367535744</v>
      </c>
      <c r="P99">
        <v>156</v>
      </c>
      <c r="Q99">
        <v>266</v>
      </c>
      <c r="R99" s="32">
        <v>13.12026913372582</v>
      </c>
      <c r="S99" s="31">
        <v>64.507989907485268</v>
      </c>
      <c r="T99" s="32">
        <v>22.371740958788898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72">
        <v>2.967741935483871</v>
      </c>
      <c r="AE99" s="74">
        <v>23</v>
      </c>
      <c r="AF99" s="30">
        <v>143</v>
      </c>
      <c r="AG99" s="30">
        <v>58</v>
      </c>
      <c r="AH99" s="30">
        <v>42</v>
      </c>
      <c r="AI99" s="30">
        <v>3</v>
      </c>
      <c r="AJ99" s="37">
        <v>9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</v>
      </c>
      <c r="BA99" s="31">
        <v>7.4</v>
      </c>
      <c r="BB99" s="31">
        <v>6.5</v>
      </c>
      <c r="BC99" s="38">
        <v>61.967266279583875</v>
      </c>
      <c r="BD99" s="38">
        <v>50.51411878909493</v>
      </c>
      <c r="BE99" s="38">
        <v>47.766623194704252</v>
      </c>
      <c r="BF99" s="36"/>
      <c r="BG99" s="36"/>
      <c r="BH99" s="36"/>
      <c r="BI99" s="36"/>
      <c r="BJ99" s="36"/>
      <c r="BK99" s="36"/>
      <c r="BL99" s="39">
        <v>31.302218498823763</v>
      </c>
      <c r="BM99" s="39">
        <v>0</v>
      </c>
      <c r="BN99" s="39">
        <v>0</v>
      </c>
      <c r="BO99" s="39">
        <v>1.0653771929322542</v>
      </c>
      <c r="BP99" s="39">
        <v>0</v>
      </c>
      <c r="BQ99" s="39">
        <v>29.599670587827859</v>
      </c>
      <c r="BR99" s="39">
        <v>26.499853328819473</v>
      </c>
      <c r="BS99" s="39">
        <v>0.99840297903181752</v>
      </c>
      <c r="BT99" s="39">
        <v>0.86096790065628559</v>
      </c>
      <c r="BU99" s="40">
        <v>9.6735095119085397</v>
      </c>
      <c r="BV99" s="41">
        <v>3407.2815000000001</v>
      </c>
      <c r="BW99" s="72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 s="71">
        <v>795</v>
      </c>
      <c r="E100" s="25">
        <v>11</v>
      </c>
      <c r="F100" s="25">
        <v>14</v>
      </c>
      <c r="G100" s="25">
        <v>22</v>
      </c>
      <c r="H100" s="25">
        <v>13</v>
      </c>
      <c r="I100" s="26">
        <v>-3</v>
      </c>
      <c r="J100" s="25">
        <v>9</v>
      </c>
      <c r="K100" s="27">
        <v>6</v>
      </c>
      <c r="L100" s="28">
        <v>0.75471698113207553</v>
      </c>
      <c r="M100" s="28">
        <v>-0.37735849056603776</v>
      </c>
      <c r="N100" s="72">
        <v>1.1320754716981132</v>
      </c>
      <c r="O100" s="73">
        <v>44.496226415094341</v>
      </c>
      <c r="P100">
        <v>107</v>
      </c>
      <c r="Q100">
        <v>169</v>
      </c>
      <c r="R100" s="32">
        <v>13.459119496855346</v>
      </c>
      <c r="S100" s="31">
        <v>65.283018867924525</v>
      </c>
      <c r="T100" s="32">
        <v>21.257861635220127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72">
        <v>3.8535645472061653</v>
      </c>
      <c r="AE100" s="74">
        <v>20</v>
      </c>
      <c r="AF100" s="30">
        <v>179</v>
      </c>
      <c r="AG100" s="30">
        <v>80</v>
      </c>
      <c r="AH100" s="30">
        <v>111</v>
      </c>
      <c r="AI100" s="30">
        <v>16</v>
      </c>
      <c r="AJ100" s="37">
        <v>16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99.9</v>
      </c>
      <c r="BA100" s="31">
        <v>70.599999999999994</v>
      </c>
      <c r="BB100" s="31">
        <v>81.900000000000006</v>
      </c>
      <c r="BC100" s="38">
        <v>71.503149120197548</v>
      </c>
      <c r="BD100" s="38">
        <v>73.897453298240151</v>
      </c>
      <c r="BE100" s="38">
        <v>4.915022335113715</v>
      </c>
      <c r="BF100" s="36"/>
      <c r="BG100" s="36"/>
      <c r="BH100" s="36"/>
      <c r="BI100" s="36"/>
      <c r="BJ100" s="36"/>
      <c r="BK100" s="36"/>
      <c r="BL100" s="39">
        <v>52.839006227868992</v>
      </c>
      <c r="BM100" s="39">
        <v>10.656389243411477</v>
      </c>
      <c r="BN100" s="39">
        <v>0</v>
      </c>
      <c r="BO100" s="39">
        <v>3.5231441941994777</v>
      </c>
      <c r="BP100" s="39">
        <v>0.97021370515022687</v>
      </c>
      <c r="BQ100" s="39">
        <v>3.5143957495673757</v>
      </c>
      <c r="BR100" s="39">
        <v>4.2011406564372233</v>
      </c>
      <c r="BS100" s="39">
        <v>4.1182943251862438</v>
      </c>
      <c r="BT100" s="39">
        <v>3.1442261864778156</v>
      </c>
      <c r="BU100" s="40">
        <v>17.033189711701162</v>
      </c>
      <c r="BV100" s="41">
        <v>625.25400000000002</v>
      </c>
      <c r="BW100" s="72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 s="71">
        <v>155</v>
      </c>
      <c r="E101" s="25">
        <v>3</v>
      </c>
      <c r="F101" s="25">
        <v>1</v>
      </c>
      <c r="G101" s="25">
        <v>13</v>
      </c>
      <c r="H101" s="25">
        <v>3</v>
      </c>
      <c r="I101" s="26">
        <v>2</v>
      </c>
      <c r="J101" s="25">
        <v>10</v>
      </c>
      <c r="K101" s="27">
        <v>12</v>
      </c>
      <c r="L101" s="28">
        <v>7.741935483870968</v>
      </c>
      <c r="M101" s="28">
        <v>1.2903225806451613</v>
      </c>
      <c r="N101" s="72">
        <v>6.4516129032258061</v>
      </c>
      <c r="O101" s="73">
        <v>39.13225806451613</v>
      </c>
      <c r="P101">
        <v>29</v>
      </c>
      <c r="Q101">
        <v>25</v>
      </c>
      <c r="R101" s="32">
        <v>18.70967741935484</v>
      </c>
      <c r="S101" s="31">
        <v>65.161290322580641</v>
      </c>
      <c r="T101" s="32">
        <v>16.129032258064516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72">
        <v>3.125</v>
      </c>
      <c r="AE101" s="74">
        <v>3</v>
      </c>
      <c r="AF101" s="30">
        <v>38</v>
      </c>
      <c r="AG101" s="30">
        <v>11</v>
      </c>
      <c r="AH101" s="30">
        <v>1</v>
      </c>
      <c r="AI101" s="30">
        <v>0</v>
      </c>
      <c r="AJ101" s="37">
        <v>1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81.3</v>
      </c>
      <c r="BB101" s="31">
        <v>89.4</v>
      </c>
      <c r="BC101" s="38">
        <v>74.576958436420185</v>
      </c>
      <c r="BD101" s="38">
        <v>74.037464769818556</v>
      </c>
      <c r="BE101" s="38">
        <v>21.744330008335695</v>
      </c>
      <c r="BF101" s="36"/>
      <c r="BG101" s="36"/>
      <c r="BH101" s="36"/>
      <c r="BI101" s="36"/>
      <c r="BJ101" s="36"/>
      <c r="BK101" s="36"/>
      <c r="BL101" s="39">
        <v>55.214889328766823</v>
      </c>
      <c r="BM101" s="39">
        <v>0</v>
      </c>
      <c r="BN101" s="39">
        <v>0</v>
      </c>
      <c r="BO101" s="39">
        <v>3.0524699471871677</v>
      </c>
      <c r="BP101" s="39">
        <v>9.3339207871637062E-2</v>
      </c>
      <c r="BQ101" s="39">
        <v>16.216259952594552</v>
      </c>
      <c r="BR101" s="39">
        <v>15.816064663888776</v>
      </c>
      <c r="BS101" s="39">
        <v>1.6307645052090727</v>
      </c>
      <c r="BT101" s="39">
        <v>1.1193377038188468</v>
      </c>
      <c r="BU101" s="40">
        <v>6.8568746906631173</v>
      </c>
      <c r="BV101" s="41">
        <v>327.51510000000002</v>
      </c>
      <c r="BW101" s="72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 s="71">
        <v>276</v>
      </c>
      <c r="E102" s="25">
        <v>3</v>
      </c>
      <c r="F102" s="25">
        <v>5</v>
      </c>
      <c r="G102" s="25">
        <v>13</v>
      </c>
      <c r="H102" s="25">
        <v>10</v>
      </c>
      <c r="I102" s="26">
        <v>-2</v>
      </c>
      <c r="J102" s="25">
        <v>3</v>
      </c>
      <c r="K102" s="27">
        <v>1</v>
      </c>
      <c r="L102" s="28">
        <v>0.36231884057971014</v>
      </c>
      <c r="M102" s="28">
        <v>-0.72463768115942029</v>
      </c>
      <c r="N102" s="72">
        <v>1.0869565217391304</v>
      </c>
      <c r="O102" s="73">
        <v>42.963768115942031</v>
      </c>
      <c r="P102">
        <v>39</v>
      </c>
      <c r="Q102">
        <v>54</v>
      </c>
      <c r="R102" s="32">
        <v>14.130434782608695</v>
      </c>
      <c r="S102" s="31">
        <v>66.304347826086968</v>
      </c>
      <c r="T102" s="32">
        <v>19.565217391304348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72">
        <v>3.8251366120218582</v>
      </c>
      <c r="AE102" s="74">
        <v>7</v>
      </c>
      <c r="AF102" s="30">
        <v>54</v>
      </c>
      <c r="AG102" s="30">
        <v>18</v>
      </c>
      <c r="AH102" s="30">
        <v>3</v>
      </c>
      <c r="AI102" s="30">
        <v>0</v>
      </c>
      <c r="AJ102" s="37">
        <v>3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</v>
      </c>
      <c r="BB102" s="31">
        <v>46.6</v>
      </c>
      <c r="BC102" s="38">
        <v>58.707069536903347</v>
      </c>
      <c r="BD102" s="38">
        <v>91.859674048682223</v>
      </c>
      <c r="BE102" s="38">
        <v>2.6582679325846073</v>
      </c>
      <c r="BF102" s="36"/>
      <c r="BG102" s="36"/>
      <c r="BH102" s="36"/>
      <c r="BI102" s="36"/>
      <c r="BJ102" s="36"/>
      <c r="BK102" s="36"/>
      <c r="BL102" s="39">
        <v>53.92812272013262</v>
      </c>
      <c r="BM102" s="39">
        <v>0</v>
      </c>
      <c r="BN102" s="39">
        <v>0</v>
      </c>
      <c r="BO102" s="39">
        <v>2.4715038125933497</v>
      </c>
      <c r="BP102" s="39">
        <v>0.74685180051772382</v>
      </c>
      <c r="BQ102" s="39">
        <v>1.5605912036596483</v>
      </c>
      <c r="BR102" s="39">
        <v>32.987889896110453</v>
      </c>
      <c r="BS102" s="39">
        <v>0.74235585032071572</v>
      </c>
      <c r="BT102" s="39">
        <v>1.6176870129099967</v>
      </c>
      <c r="BU102" s="40">
        <v>5.9449977037554973</v>
      </c>
      <c r="BV102" s="41">
        <v>362.54849999999999</v>
      </c>
      <c r="BW102" s="7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 s="71">
        <v>163</v>
      </c>
      <c r="E103" s="25">
        <v>3</v>
      </c>
      <c r="F103" s="25">
        <v>1</v>
      </c>
      <c r="G103" s="25">
        <v>4</v>
      </c>
      <c r="H103" s="25">
        <v>4</v>
      </c>
      <c r="I103" s="26">
        <v>2</v>
      </c>
      <c r="J103" s="25">
        <v>0</v>
      </c>
      <c r="K103" s="27">
        <v>2</v>
      </c>
      <c r="L103" s="28">
        <v>1.2269938650306749</v>
      </c>
      <c r="M103" s="28">
        <v>1.2269938650306749</v>
      </c>
      <c r="N103" s="72">
        <v>0</v>
      </c>
      <c r="O103" s="73">
        <v>41.487730061349694</v>
      </c>
      <c r="P103">
        <v>32</v>
      </c>
      <c r="Q103">
        <v>33</v>
      </c>
      <c r="R103" s="32">
        <v>19.631901840490798</v>
      </c>
      <c r="S103" s="31">
        <v>60.122699386503072</v>
      </c>
      <c r="T103" s="32">
        <v>20.245398773006134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72">
        <v>0</v>
      </c>
      <c r="AE103" s="74">
        <v>0</v>
      </c>
      <c r="AF103" s="30">
        <v>36</v>
      </c>
      <c r="AG103" s="30">
        <v>15</v>
      </c>
      <c r="AH103" s="30">
        <v>1</v>
      </c>
      <c r="AI103" s="30">
        <v>0</v>
      </c>
      <c r="AJ103" s="37">
        <v>0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</v>
      </c>
      <c r="BA103" s="31">
        <v>83.3</v>
      </c>
      <c r="BB103" s="31">
        <v>0</v>
      </c>
      <c r="BC103" s="38">
        <v>44.752312000307832</v>
      </c>
      <c r="BD103" s="38">
        <v>43.603860172804161</v>
      </c>
      <c r="BE103" s="38">
        <v>53.673579594488949</v>
      </c>
      <c r="BF103" s="36"/>
      <c r="BG103" s="36"/>
      <c r="BH103" s="36"/>
      <c r="BI103" s="36"/>
      <c r="BJ103" s="36"/>
      <c r="BK103" s="36"/>
      <c r="BL103" s="39">
        <v>19.513735548711285</v>
      </c>
      <c r="BM103" s="39">
        <v>0</v>
      </c>
      <c r="BN103" s="39">
        <v>0</v>
      </c>
      <c r="BO103" s="39">
        <v>1.2184086497372957</v>
      </c>
      <c r="BP103" s="39">
        <v>0</v>
      </c>
      <c r="BQ103" s="39">
        <v>24.020167801859255</v>
      </c>
      <c r="BR103" s="39">
        <v>49.613309420193438</v>
      </c>
      <c r="BS103" s="39">
        <v>0.40674677691587791</v>
      </c>
      <c r="BT103" s="39">
        <v>0.7252320874731335</v>
      </c>
      <c r="BU103" s="40">
        <v>4.502399715109707</v>
      </c>
      <c r="BV103" s="41">
        <v>704.27110000000005</v>
      </c>
      <c r="BW103" s="72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 s="71">
        <v>203</v>
      </c>
      <c r="E104" s="25">
        <v>0</v>
      </c>
      <c r="F104" s="25">
        <v>20</v>
      </c>
      <c r="G104" s="25">
        <v>31</v>
      </c>
      <c r="H104" s="25">
        <v>6</v>
      </c>
      <c r="I104" s="26">
        <v>-20</v>
      </c>
      <c r="J104" s="25">
        <v>25</v>
      </c>
      <c r="K104" s="27">
        <v>5</v>
      </c>
      <c r="L104" s="28">
        <v>2.4630541871921183</v>
      </c>
      <c r="M104" s="28">
        <v>-9.8522167487684733</v>
      </c>
      <c r="N104" s="72">
        <v>12.315270935960591</v>
      </c>
      <c r="O104" s="73">
        <v>59.032019704433495</v>
      </c>
      <c r="P104">
        <v>13</v>
      </c>
      <c r="Q104">
        <v>96</v>
      </c>
      <c r="R104" s="32">
        <v>6.403940886699508</v>
      </c>
      <c r="S104" s="31">
        <v>46.305418719211829</v>
      </c>
      <c r="T104" s="32">
        <v>47.290640394088669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72">
        <v>4.5454545454545459</v>
      </c>
      <c r="AE104" s="74">
        <v>4</v>
      </c>
      <c r="AF104" s="30">
        <v>20</v>
      </c>
      <c r="AG104" s="30">
        <v>14</v>
      </c>
      <c r="AH104" s="30">
        <v>38</v>
      </c>
      <c r="AI104" s="30">
        <v>0</v>
      </c>
      <c r="AJ104" s="37">
        <v>0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</v>
      </c>
      <c r="BB104" s="31">
        <v>14</v>
      </c>
      <c r="BC104" s="38">
        <v>76.436649599890202</v>
      </c>
      <c r="BD104" s="38">
        <v>93.019299049542852</v>
      </c>
      <c r="BE104" s="38">
        <v>2.5696321303769096</v>
      </c>
      <c r="BF104" s="36"/>
      <c r="BG104" s="36"/>
      <c r="BH104" s="36"/>
      <c r="BI104" s="36"/>
      <c r="BJ104" s="36"/>
      <c r="BK104" s="36"/>
      <c r="BL104" s="39">
        <v>71.10083567477308</v>
      </c>
      <c r="BM104" s="39">
        <v>0</v>
      </c>
      <c r="BN104" s="39">
        <v>0</v>
      </c>
      <c r="BO104" s="39">
        <v>1.8578704780349442</v>
      </c>
      <c r="BP104" s="39">
        <v>1.5138027395797991</v>
      </c>
      <c r="BQ104" s="39">
        <v>1.9641407075023924</v>
      </c>
      <c r="BR104" s="39">
        <v>2.9923409187085168</v>
      </c>
      <c r="BS104" s="39">
        <v>1.7330148721135481</v>
      </c>
      <c r="BT104" s="39">
        <v>1.4718665055298643</v>
      </c>
      <c r="BU104" s="40">
        <v>17.366128103757866</v>
      </c>
      <c r="BV104" s="41">
        <v>209.8424</v>
      </c>
      <c r="BW104" s="72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 s="71">
        <v>155</v>
      </c>
      <c r="E105" s="25">
        <v>4</v>
      </c>
      <c r="F105" s="25">
        <v>0</v>
      </c>
      <c r="G105" s="25">
        <v>8</v>
      </c>
      <c r="H105" s="25">
        <v>6</v>
      </c>
      <c r="I105" s="26">
        <v>4</v>
      </c>
      <c r="J105" s="25">
        <v>2</v>
      </c>
      <c r="K105" s="27">
        <v>6</v>
      </c>
      <c r="L105" s="28">
        <v>3.870967741935484</v>
      </c>
      <c r="M105" s="28">
        <v>2.5806451612903225</v>
      </c>
      <c r="N105" s="72">
        <v>1.2903225806451613</v>
      </c>
      <c r="O105" s="73">
        <v>40.99677419354839</v>
      </c>
      <c r="P105">
        <v>27</v>
      </c>
      <c r="Q105">
        <v>27</v>
      </c>
      <c r="R105" s="32">
        <v>17.419354838709676</v>
      </c>
      <c r="S105" s="31">
        <v>65.161290322580641</v>
      </c>
      <c r="T105" s="32">
        <v>17.419354838709676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72">
        <v>4</v>
      </c>
      <c r="AE105" s="74">
        <v>4</v>
      </c>
      <c r="AF105" s="30">
        <v>38</v>
      </c>
      <c r="AG105" s="30">
        <v>20</v>
      </c>
      <c r="AH105" s="30">
        <v>0</v>
      </c>
      <c r="AI105" s="30">
        <v>0</v>
      </c>
      <c r="AJ105" s="37">
        <v>0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</v>
      </c>
      <c r="BB105" s="31">
        <v>13.2</v>
      </c>
      <c r="BC105" s="38">
        <v>88.731549589358266</v>
      </c>
      <c r="BD105" s="38">
        <v>92.529216307393824</v>
      </c>
      <c r="BE105" s="38">
        <v>2.7169929360411618</v>
      </c>
      <c r="BF105" s="36"/>
      <c r="BG105" s="36"/>
      <c r="BH105" s="36"/>
      <c r="BI105" s="36"/>
      <c r="BJ105" s="36"/>
      <c r="BK105" s="36"/>
      <c r="BL105" s="39">
        <v>82.102607452439742</v>
      </c>
      <c r="BM105" s="39">
        <v>0</v>
      </c>
      <c r="BN105" s="39">
        <v>0</v>
      </c>
      <c r="BO105" s="39">
        <v>3.0883532104070359</v>
      </c>
      <c r="BP105" s="39">
        <v>1.1297589921287736</v>
      </c>
      <c r="BQ105" s="39">
        <v>2.4108299343827246</v>
      </c>
      <c r="BR105" s="39">
        <v>1.242363234082394</v>
      </c>
      <c r="BS105" s="39">
        <v>2.0324512140540216</v>
      </c>
      <c r="BT105" s="39">
        <v>1.5646770614721104</v>
      </c>
      <c r="BU105" s="40">
        <v>6.4289589010332078</v>
      </c>
      <c r="BV105" s="41">
        <v>252.9212</v>
      </c>
      <c r="BW105" s="72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 s="71">
        <v>182</v>
      </c>
      <c r="E106" s="25">
        <v>4</v>
      </c>
      <c r="F106" s="25">
        <v>1</v>
      </c>
      <c r="G106" s="25">
        <v>2</v>
      </c>
      <c r="H106" s="25">
        <v>4</v>
      </c>
      <c r="I106" s="26">
        <v>3</v>
      </c>
      <c r="J106" s="25">
        <v>-2</v>
      </c>
      <c r="K106" s="27">
        <v>1</v>
      </c>
      <c r="L106" s="28">
        <v>0.5494505494505495</v>
      </c>
      <c r="M106" s="28">
        <v>1.6483516483516485</v>
      </c>
      <c r="N106" s="72">
        <v>-1.098901098901099</v>
      </c>
      <c r="O106" s="73">
        <v>42.043956043956044</v>
      </c>
      <c r="P106">
        <v>27</v>
      </c>
      <c r="Q106">
        <v>27</v>
      </c>
      <c r="R106" s="32">
        <v>14.835164835164836</v>
      </c>
      <c r="S106" s="31">
        <v>70.329670329670336</v>
      </c>
      <c r="T106" s="32">
        <v>14.835164835164836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72">
        <v>1.5267175572519083</v>
      </c>
      <c r="AE106" s="74">
        <v>2</v>
      </c>
      <c r="AF106" s="30">
        <v>57</v>
      </c>
      <c r="AG106" s="30">
        <v>20</v>
      </c>
      <c r="AH106" s="30">
        <v>5</v>
      </c>
      <c r="AI106" s="30">
        <v>0</v>
      </c>
      <c r="AJ106" s="37">
        <v>0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92.3</v>
      </c>
      <c r="BB106" s="31">
        <v>83.8</v>
      </c>
      <c r="BC106" s="38">
        <v>90.073783324446438</v>
      </c>
      <c r="BD106" s="38">
        <v>89.027086300558381</v>
      </c>
      <c r="BE106" s="38">
        <v>5.3243675871891512</v>
      </c>
      <c r="BF106" s="36"/>
      <c r="BG106" s="36"/>
      <c r="BH106" s="36"/>
      <c r="BI106" s="36"/>
      <c r="BJ106" s="36"/>
      <c r="BK106" s="36"/>
      <c r="BL106" s="39">
        <v>80.190064814432887</v>
      </c>
      <c r="BM106" s="39">
        <v>0</v>
      </c>
      <c r="BN106" s="39">
        <v>0</v>
      </c>
      <c r="BO106" s="39">
        <v>4.392032142690903</v>
      </c>
      <c r="BP106" s="39">
        <v>0.69582704344084523</v>
      </c>
      <c r="BQ106" s="39">
        <v>4.7958593238818121</v>
      </c>
      <c r="BR106" s="39">
        <v>1.9661929552951847</v>
      </c>
      <c r="BS106" s="39">
        <v>1.1187651539262367</v>
      </c>
      <c r="BT106" s="39">
        <v>1.3519941781675988</v>
      </c>
      <c r="BU106" s="40">
        <v>5.4892643881645453</v>
      </c>
      <c r="BV106" s="41">
        <v>264.24669999999998</v>
      </c>
      <c r="BW106" s="72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 s="71">
        <v>1140</v>
      </c>
      <c r="E107" s="25">
        <v>6</v>
      </c>
      <c r="F107" s="25">
        <v>13</v>
      </c>
      <c r="G107" s="25">
        <v>26</v>
      </c>
      <c r="H107" s="25">
        <v>41</v>
      </c>
      <c r="I107" s="26">
        <v>-7</v>
      </c>
      <c r="J107" s="25">
        <v>-15</v>
      </c>
      <c r="K107" s="27">
        <v>-22</v>
      </c>
      <c r="L107" s="28">
        <v>-1.9298245614035088</v>
      </c>
      <c r="M107" s="28">
        <v>-0.61403508771929827</v>
      </c>
      <c r="N107" s="72">
        <v>-1.3157894736842104</v>
      </c>
      <c r="O107" s="73">
        <v>42.420175438596495</v>
      </c>
      <c r="P107">
        <v>179</v>
      </c>
      <c r="Q107">
        <v>216</v>
      </c>
      <c r="R107" s="32">
        <v>15.701754385964911</v>
      </c>
      <c r="S107" s="31">
        <v>65.350877192982466</v>
      </c>
      <c r="T107" s="32">
        <v>18.947368421052634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72">
        <v>2.0997375328083989</v>
      </c>
      <c r="AE107" s="74">
        <v>16</v>
      </c>
      <c r="AF107" s="30">
        <v>247</v>
      </c>
      <c r="AG107" s="30">
        <v>87</v>
      </c>
      <c r="AH107" s="30">
        <v>39</v>
      </c>
      <c r="AI107" s="30">
        <v>8</v>
      </c>
      <c r="AJ107" s="37">
        <v>2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49.8</v>
      </c>
      <c r="BB107" s="31">
        <v>72.400000000000006</v>
      </c>
      <c r="BC107" s="38">
        <v>88.827502155955784</v>
      </c>
      <c r="BD107" s="38">
        <v>92.401754335008278</v>
      </c>
      <c r="BE107" s="38">
        <v>3.3169230166846684</v>
      </c>
      <c r="BF107" s="36"/>
      <c r="BG107" s="36"/>
      <c r="BH107" s="36"/>
      <c r="BI107" s="36"/>
      <c r="BJ107" s="36"/>
      <c r="BK107" s="36"/>
      <c r="BL107" s="39">
        <v>82.078170324070442</v>
      </c>
      <c r="BM107" s="39">
        <v>0</v>
      </c>
      <c r="BN107" s="39">
        <v>0</v>
      </c>
      <c r="BO107" s="39">
        <v>3.8029919677283712</v>
      </c>
      <c r="BP107" s="39">
        <v>0</v>
      </c>
      <c r="BQ107" s="39">
        <v>2.9463398641569678</v>
      </c>
      <c r="BR107" s="39">
        <v>0.37515768767506003</v>
      </c>
      <c r="BS107" s="39">
        <v>1.9902215823646381</v>
      </c>
      <c r="BT107" s="39">
        <v>2.5112287878895865</v>
      </c>
      <c r="BU107" s="40">
        <v>6.295889786114933</v>
      </c>
      <c r="BV107" s="41">
        <v>701.54499999999996</v>
      </c>
      <c r="BW107" s="72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 s="71">
        <v>281</v>
      </c>
      <c r="E108" s="25">
        <v>3</v>
      </c>
      <c r="F108" s="25">
        <v>3</v>
      </c>
      <c r="G108" s="25">
        <v>8</v>
      </c>
      <c r="H108" s="25">
        <v>5</v>
      </c>
      <c r="I108" s="26">
        <v>0</v>
      </c>
      <c r="J108" s="25">
        <v>3</v>
      </c>
      <c r="K108" s="27">
        <v>3</v>
      </c>
      <c r="L108" s="28">
        <v>1.0676156583629894</v>
      </c>
      <c r="M108" s="28">
        <v>0</v>
      </c>
      <c r="N108" s="72">
        <v>1.0676156583629894</v>
      </c>
      <c r="O108" s="73">
        <v>41.685053380782918</v>
      </c>
      <c r="P108">
        <v>45</v>
      </c>
      <c r="Q108">
        <v>47</v>
      </c>
      <c r="R108" s="32">
        <v>16.014234875444842</v>
      </c>
      <c r="S108" s="31">
        <v>67.259786476868328</v>
      </c>
      <c r="T108" s="32">
        <v>16.72597864768683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72">
        <v>5.913978494623656</v>
      </c>
      <c r="AE108" s="74">
        <v>11</v>
      </c>
      <c r="AF108" s="30">
        <v>43</v>
      </c>
      <c r="AG108" s="30">
        <v>23</v>
      </c>
      <c r="AH108" s="30">
        <v>8</v>
      </c>
      <c r="AI108" s="30">
        <v>0</v>
      </c>
      <c r="AJ108" s="37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</v>
      </c>
      <c r="BB108" s="31">
        <v>54.7</v>
      </c>
      <c r="BC108" s="38">
        <v>91.808308665007502</v>
      </c>
      <c r="BD108" s="38">
        <v>86.13517426758429</v>
      </c>
      <c r="BE108" s="38">
        <v>1.113881831276597</v>
      </c>
      <c r="BF108" s="36"/>
      <c r="BG108" s="36"/>
      <c r="BH108" s="36"/>
      <c r="BI108" s="36"/>
      <c r="BJ108" s="36"/>
      <c r="BK108" s="36"/>
      <c r="BL108" s="39">
        <v>79.0792466607259</v>
      </c>
      <c r="BM108" s="39">
        <v>6.0400482992494666</v>
      </c>
      <c r="BN108" s="39">
        <v>0</v>
      </c>
      <c r="BO108" s="39">
        <v>4.6213350508229842</v>
      </c>
      <c r="BP108" s="39">
        <v>1.0450425843872915</v>
      </c>
      <c r="BQ108" s="39">
        <v>1.0226360698218562</v>
      </c>
      <c r="BR108" s="39">
        <v>0.63132842494555352</v>
      </c>
      <c r="BS108" s="39">
        <v>0.50903620762363633</v>
      </c>
      <c r="BT108" s="39">
        <v>1.809334629456983</v>
      </c>
      <c r="BU108" s="40">
        <v>5.2419920729663163</v>
      </c>
      <c r="BV108" s="41">
        <v>291.43310000000002</v>
      </c>
      <c r="BW108" s="72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 s="71">
        <v>407</v>
      </c>
      <c r="E109" s="25">
        <v>1</v>
      </c>
      <c r="F109" s="25">
        <v>7</v>
      </c>
      <c r="G109" s="25">
        <v>4</v>
      </c>
      <c r="H109" s="25">
        <v>2</v>
      </c>
      <c r="I109" s="26">
        <v>-6</v>
      </c>
      <c r="J109" s="25">
        <v>2</v>
      </c>
      <c r="K109" s="27">
        <v>-4</v>
      </c>
      <c r="L109" s="28">
        <v>-0.98280098280098283</v>
      </c>
      <c r="M109" s="28">
        <v>-1.4742014742014742</v>
      </c>
      <c r="N109" s="72">
        <v>0.49140049140049141</v>
      </c>
      <c r="O109" s="73">
        <v>40.699017199017199</v>
      </c>
      <c r="P109">
        <v>67</v>
      </c>
      <c r="Q109">
        <v>71</v>
      </c>
      <c r="R109" s="32">
        <v>16.461916461916463</v>
      </c>
      <c r="S109" s="31">
        <v>66.0933660933661</v>
      </c>
      <c r="T109" s="32">
        <v>17.444717444717444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72">
        <v>1.4925373134328357</v>
      </c>
      <c r="AE109" s="74">
        <v>4</v>
      </c>
      <c r="AF109" s="30">
        <v>86</v>
      </c>
      <c r="AG109" s="30">
        <v>36</v>
      </c>
      <c r="AH109" s="30">
        <v>6</v>
      </c>
      <c r="AI109" s="30">
        <v>0</v>
      </c>
      <c r="AJ109" s="37">
        <v>0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98.6</v>
      </c>
      <c r="BA109" s="31">
        <v>87.8</v>
      </c>
      <c r="BB109" s="31">
        <v>41</v>
      </c>
      <c r="BC109" s="38">
        <v>82.872562307629877</v>
      </c>
      <c r="BD109" s="38">
        <v>88.651303950132359</v>
      </c>
      <c r="BE109" s="38">
        <v>6.3294072195994007</v>
      </c>
      <c r="BF109" s="36"/>
      <c r="BG109" s="36"/>
      <c r="BH109" s="36"/>
      <c r="BI109" s="36"/>
      <c r="BJ109" s="36"/>
      <c r="BK109" s="36"/>
      <c r="BL109" s="39">
        <v>73.4676071025998</v>
      </c>
      <c r="BM109" s="39">
        <v>0</v>
      </c>
      <c r="BN109" s="39">
        <v>0</v>
      </c>
      <c r="BO109" s="39">
        <v>3.6147704895510544</v>
      </c>
      <c r="BP109" s="39">
        <v>0.5448427737128928</v>
      </c>
      <c r="BQ109" s="39">
        <v>5.2453419417661369</v>
      </c>
      <c r="BR109" s="39">
        <v>2.6427063858642161</v>
      </c>
      <c r="BS109" s="39">
        <v>0.89899258518917835</v>
      </c>
      <c r="BT109" s="39">
        <v>1.8134511047497692</v>
      </c>
      <c r="BU109" s="40">
        <v>11.772287616566949</v>
      </c>
      <c r="BV109" s="41">
        <v>497.86840000000001</v>
      </c>
      <c r="BW109" s="72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 s="71">
        <v>1523</v>
      </c>
      <c r="E110" s="25">
        <v>21</v>
      </c>
      <c r="F110" s="25">
        <v>26</v>
      </c>
      <c r="G110" s="25">
        <v>30</v>
      </c>
      <c r="H110" s="25">
        <v>29</v>
      </c>
      <c r="I110" s="26">
        <v>-5</v>
      </c>
      <c r="J110" s="25">
        <v>1</v>
      </c>
      <c r="K110" s="27">
        <v>-4</v>
      </c>
      <c r="L110" s="28">
        <v>-0.26263952724885092</v>
      </c>
      <c r="M110" s="28">
        <v>-0.3282994090610637</v>
      </c>
      <c r="N110" s="72">
        <v>6.5659881812212731E-2</v>
      </c>
      <c r="O110" s="73">
        <v>42.351608667104401</v>
      </c>
      <c r="P110">
        <v>269</v>
      </c>
      <c r="Q110">
        <v>303</v>
      </c>
      <c r="R110" s="32">
        <v>17.662508207485224</v>
      </c>
      <c r="S110" s="31">
        <v>62.442547603414326</v>
      </c>
      <c r="T110" s="32">
        <v>19.89494418910046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72">
        <v>1.8480492813141685</v>
      </c>
      <c r="AE110" s="74">
        <v>18</v>
      </c>
      <c r="AF110" s="30">
        <v>274</v>
      </c>
      <c r="AG110" s="30">
        <v>122</v>
      </c>
      <c r="AH110" s="30">
        <v>68</v>
      </c>
      <c r="AI110" s="30">
        <v>4</v>
      </c>
      <c r="AJ110" s="37">
        <v>2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</v>
      </c>
      <c r="BA110" s="31">
        <v>85.9</v>
      </c>
      <c r="BB110" s="31">
        <v>78.3</v>
      </c>
      <c r="BC110" s="38">
        <v>82.903481538918228</v>
      </c>
      <c r="BD110" s="38">
        <v>90.561524263458793</v>
      </c>
      <c r="BE110" s="38">
        <v>3.3374100514804175</v>
      </c>
      <c r="BF110" s="36"/>
      <c r="BG110" s="36"/>
      <c r="BH110" s="36"/>
      <c r="BI110" s="36"/>
      <c r="BJ110" s="36"/>
      <c r="BK110" s="36"/>
      <c r="BL110" s="39">
        <v>75.078656549119515</v>
      </c>
      <c r="BM110" s="39">
        <v>0</v>
      </c>
      <c r="BN110" s="39">
        <v>0</v>
      </c>
      <c r="BO110" s="39">
        <v>4.9237287125940821</v>
      </c>
      <c r="BP110" s="39">
        <v>0.13426715129757244</v>
      </c>
      <c r="BQ110" s="39">
        <v>2.7668291259070692</v>
      </c>
      <c r="BR110" s="39">
        <v>5.1117697400883815</v>
      </c>
      <c r="BS110" s="39">
        <v>1.3416538674995806</v>
      </c>
      <c r="BT110" s="39">
        <v>2.6724611234607489</v>
      </c>
      <c r="BU110" s="40">
        <v>7.9706337300330503</v>
      </c>
      <c r="BV110" s="41">
        <v>805.78160000000003</v>
      </c>
      <c r="BW110" s="72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 s="71">
        <v>254</v>
      </c>
      <c r="E111" s="25">
        <v>1</v>
      </c>
      <c r="F111" s="25">
        <v>4</v>
      </c>
      <c r="G111" s="25">
        <v>3</v>
      </c>
      <c r="H111" s="25">
        <v>3</v>
      </c>
      <c r="I111" s="26">
        <v>-3</v>
      </c>
      <c r="J111" s="25">
        <v>0</v>
      </c>
      <c r="K111" s="27">
        <v>-3</v>
      </c>
      <c r="L111" s="28">
        <v>-1.1811023622047243</v>
      </c>
      <c r="M111" s="28">
        <v>-1.1811023622047243</v>
      </c>
      <c r="N111" s="72">
        <v>0</v>
      </c>
      <c r="O111" s="73">
        <v>40.181102362204726</v>
      </c>
      <c r="P111">
        <v>44</v>
      </c>
      <c r="Q111">
        <v>47</v>
      </c>
      <c r="R111" s="32">
        <v>17.322834645669293</v>
      </c>
      <c r="S111" s="31">
        <v>64.173228346456696</v>
      </c>
      <c r="T111" s="32">
        <v>18.503937007874015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72">
        <v>4.8780487804878048</v>
      </c>
      <c r="AE111" s="74">
        <v>8</v>
      </c>
      <c r="AF111" s="30">
        <v>52</v>
      </c>
      <c r="AG111" s="30">
        <v>30</v>
      </c>
      <c r="AH111" s="30">
        <v>11</v>
      </c>
      <c r="AI111" s="30">
        <v>0</v>
      </c>
      <c r="AJ111" s="37">
        <v>2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99.6</v>
      </c>
      <c r="BA111" s="31">
        <v>90.4</v>
      </c>
      <c r="BB111" s="31">
        <v>67.900000000000006</v>
      </c>
      <c r="BC111" s="38">
        <v>75.954884256225554</v>
      </c>
      <c r="BD111" s="38">
        <v>89.164726569656438</v>
      </c>
      <c r="BE111" s="38">
        <v>5.2630652549387875</v>
      </c>
      <c r="BF111" s="36"/>
      <c r="BG111" s="36"/>
      <c r="BH111" s="36"/>
      <c r="BI111" s="36"/>
      <c r="BJ111" s="36"/>
      <c r="BK111" s="36"/>
      <c r="BL111" s="39">
        <v>67.72496486336253</v>
      </c>
      <c r="BM111" s="39">
        <v>0</v>
      </c>
      <c r="BN111" s="39">
        <v>0</v>
      </c>
      <c r="BO111" s="39">
        <v>2.7350275745401356</v>
      </c>
      <c r="BP111" s="39">
        <v>1.4973366956044933</v>
      </c>
      <c r="BQ111" s="39">
        <v>3.9975551227183783</v>
      </c>
      <c r="BR111" s="39">
        <v>18.090547830265564</v>
      </c>
      <c r="BS111" s="39">
        <v>0.60888440987772596</v>
      </c>
      <c r="BT111" s="39">
        <v>1.0229356001548573</v>
      </c>
      <c r="BU111" s="40">
        <v>4.322747903476305</v>
      </c>
      <c r="BV111" s="41">
        <v>531.06960000000004</v>
      </c>
      <c r="BW111" s="72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 s="71">
        <v>474</v>
      </c>
      <c r="E112" s="25">
        <v>7</v>
      </c>
      <c r="F112" s="25">
        <v>7</v>
      </c>
      <c r="G112" s="25">
        <v>16</v>
      </c>
      <c r="H112" s="25">
        <v>14</v>
      </c>
      <c r="I112" s="26">
        <v>0</v>
      </c>
      <c r="J112" s="25">
        <v>2</v>
      </c>
      <c r="K112" s="27">
        <v>2</v>
      </c>
      <c r="L112" s="28">
        <v>0.42194092827004215</v>
      </c>
      <c r="M112" s="28">
        <v>0</v>
      </c>
      <c r="N112" s="72">
        <v>0.42194092827004215</v>
      </c>
      <c r="O112" s="73">
        <v>43.580168776371309</v>
      </c>
      <c r="P112">
        <v>59</v>
      </c>
      <c r="Q112">
        <v>92</v>
      </c>
      <c r="R112" s="32">
        <v>12.447257383966246</v>
      </c>
      <c r="S112" s="31">
        <v>68.143459915611814</v>
      </c>
      <c r="T112" s="32">
        <v>19.40928270042194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72">
        <v>4.7619047619047619</v>
      </c>
      <c r="AE112" s="74">
        <v>15</v>
      </c>
      <c r="AF112" s="30">
        <v>94</v>
      </c>
      <c r="AG112" s="30">
        <v>43</v>
      </c>
      <c r="AH112" s="30">
        <v>5</v>
      </c>
      <c r="AI112" s="30">
        <v>0</v>
      </c>
      <c r="AJ112" s="37">
        <v>1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</v>
      </c>
      <c r="BB112" s="31">
        <v>83.4</v>
      </c>
      <c r="BC112" s="38">
        <v>81.138368321557479</v>
      </c>
      <c r="BD112" s="38">
        <v>95.327803086274258</v>
      </c>
      <c r="BE112" s="38">
        <v>1.8105227582710711E-2</v>
      </c>
      <c r="BF112" s="36"/>
      <c r="BG112" s="36"/>
      <c r="BH112" s="36"/>
      <c r="BI112" s="36"/>
      <c r="BJ112" s="36"/>
      <c r="BK112" s="36"/>
      <c r="BL112" s="39">
        <v>77.347423980990243</v>
      </c>
      <c r="BM112" s="39">
        <v>0</v>
      </c>
      <c r="BN112" s="39">
        <v>0</v>
      </c>
      <c r="BO112" s="39">
        <v>3.7391932971058846</v>
      </c>
      <c r="BP112" s="39">
        <v>3.7060757219824672E-2</v>
      </c>
      <c r="BQ112" s="39">
        <v>1.4690286241516038E-2</v>
      </c>
      <c r="BR112" s="39">
        <v>0.34862368769997792</v>
      </c>
      <c r="BS112" s="39">
        <v>1.630157869032232</v>
      </c>
      <c r="BT112" s="39">
        <v>2.1890330570099081</v>
      </c>
      <c r="BU112" s="40">
        <v>14.693817064700401</v>
      </c>
      <c r="BV112" s="41">
        <v>388.01150000000001</v>
      </c>
      <c r="BW112" s="7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 s="71">
        <v>634</v>
      </c>
      <c r="E113" s="25">
        <v>6</v>
      </c>
      <c r="F113" s="25">
        <v>3</v>
      </c>
      <c r="G113" s="25">
        <v>26</v>
      </c>
      <c r="H113" s="25">
        <v>11</v>
      </c>
      <c r="I113" s="26">
        <v>3</v>
      </c>
      <c r="J113" s="25">
        <v>15</v>
      </c>
      <c r="K113" s="27">
        <v>18</v>
      </c>
      <c r="L113" s="28">
        <v>2.8391167192429023</v>
      </c>
      <c r="M113" s="28">
        <v>0.47318611987381703</v>
      </c>
      <c r="N113" s="72">
        <v>2.3659305993690851</v>
      </c>
      <c r="O113" s="73">
        <v>38.746056782334385</v>
      </c>
      <c r="P113">
        <v>118</v>
      </c>
      <c r="Q113">
        <v>90</v>
      </c>
      <c r="R113" s="32">
        <v>18.611987381703472</v>
      </c>
      <c r="S113" s="31">
        <v>67.192429022082024</v>
      </c>
      <c r="T113" s="32">
        <v>14.195583596214512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72">
        <v>0.94339622641509435</v>
      </c>
      <c r="AE113" s="74">
        <v>4</v>
      </c>
      <c r="AF113" s="30">
        <v>82</v>
      </c>
      <c r="AG113" s="30">
        <v>47</v>
      </c>
      <c r="AH113" s="30">
        <v>36</v>
      </c>
      <c r="AI113" s="30">
        <v>11</v>
      </c>
      <c r="AJ113" s="37">
        <v>0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</v>
      </c>
      <c r="BB113" s="31">
        <v>91.8</v>
      </c>
      <c r="BC113" s="38">
        <v>72.1974765087446</v>
      </c>
      <c r="BD113" s="38">
        <v>74.273707363672131</v>
      </c>
      <c r="BE113" s="38">
        <v>16.864311650919291</v>
      </c>
      <c r="BF113" s="36"/>
      <c r="BG113" s="36"/>
      <c r="BH113" s="36"/>
      <c r="BI113" s="36"/>
      <c r="BJ113" s="36"/>
      <c r="BK113" s="36"/>
      <c r="BL113" s="39">
        <v>53.623742426060893</v>
      </c>
      <c r="BM113" s="39">
        <v>0</v>
      </c>
      <c r="BN113" s="39">
        <v>0</v>
      </c>
      <c r="BO113" s="39">
        <v>5.7670002649112808</v>
      </c>
      <c r="BP113" s="39">
        <v>0.63112637523849857</v>
      </c>
      <c r="BQ113" s="39">
        <v>12.175607442533932</v>
      </c>
      <c r="BR113" s="39">
        <v>14.370120905315586</v>
      </c>
      <c r="BS113" s="39">
        <v>2.4737690741555984</v>
      </c>
      <c r="BT113" s="39">
        <v>2.3947545151435312</v>
      </c>
      <c r="BU113" s="40">
        <v>8.563878996640673</v>
      </c>
      <c r="BV113" s="41">
        <v>414.10090000000002</v>
      </c>
      <c r="BW113" s="72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 s="71">
        <v>156</v>
      </c>
      <c r="E114" s="25">
        <v>3</v>
      </c>
      <c r="F114" s="25">
        <v>0</v>
      </c>
      <c r="G114" s="25">
        <v>6</v>
      </c>
      <c r="H114" s="25">
        <v>0</v>
      </c>
      <c r="I114" s="26">
        <v>3</v>
      </c>
      <c r="J114" s="25">
        <v>6</v>
      </c>
      <c r="K114" s="27">
        <v>9</v>
      </c>
      <c r="L114" s="28">
        <v>5.7692307692307692</v>
      </c>
      <c r="M114" s="28">
        <v>1.9230769230769231</v>
      </c>
      <c r="N114" s="72">
        <v>3.8461538461538463</v>
      </c>
      <c r="O114" s="73">
        <v>45.282051282051285</v>
      </c>
      <c r="P114">
        <v>18</v>
      </c>
      <c r="Q114">
        <v>31</v>
      </c>
      <c r="R114" s="32">
        <v>11.538461538461538</v>
      </c>
      <c r="S114" s="31">
        <v>68.589743589743591</v>
      </c>
      <c r="T114" s="32">
        <v>19.871794871794872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72">
        <v>1.9230769230769231</v>
      </c>
      <c r="AE114" s="74">
        <v>2</v>
      </c>
      <c r="AF114" s="30">
        <v>36</v>
      </c>
      <c r="AG114" s="30">
        <v>17</v>
      </c>
      <c r="AH114" s="30">
        <v>0</v>
      </c>
      <c r="AI114" s="30">
        <v>0</v>
      </c>
      <c r="AJ114" s="37">
        <v>0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</v>
      </c>
      <c r="BB114" s="31">
        <v>77.599999999999994</v>
      </c>
      <c r="BC114" s="38">
        <v>69.478775774824314</v>
      </c>
      <c r="BD114" s="38">
        <v>89.075737821266216</v>
      </c>
      <c r="BE114" s="38">
        <v>5.4818264220919852</v>
      </c>
      <c r="BF114" s="36"/>
      <c r="BG114" s="36"/>
      <c r="BH114" s="36"/>
      <c r="BI114" s="36"/>
      <c r="BJ114" s="36"/>
      <c r="BK114" s="36"/>
      <c r="BL114" s="39">
        <v>61.888732150607936</v>
      </c>
      <c r="BM114" s="39">
        <v>0</v>
      </c>
      <c r="BN114" s="39">
        <v>0</v>
      </c>
      <c r="BO114" s="39">
        <v>2.2723120834683996</v>
      </c>
      <c r="BP114" s="39">
        <v>1.5090256525776198</v>
      </c>
      <c r="BQ114" s="39">
        <v>3.8087058881703646</v>
      </c>
      <c r="BR114" s="39">
        <v>17.341862215604724</v>
      </c>
      <c r="BS114" s="39">
        <v>0.97553555043981333</v>
      </c>
      <c r="BT114" s="39">
        <v>1.2052632012702669</v>
      </c>
      <c r="BU114" s="40">
        <v>10.998563257860877</v>
      </c>
      <c r="BV114" s="41">
        <v>291.21440000000001</v>
      </c>
      <c r="BW114" s="72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 s="71">
        <v>584</v>
      </c>
      <c r="E115" s="25">
        <v>3</v>
      </c>
      <c r="F115" s="25">
        <v>10</v>
      </c>
      <c r="G115" s="25">
        <v>15</v>
      </c>
      <c r="H115" s="25">
        <v>13</v>
      </c>
      <c r="I115" s="26">
        <v>-7</v>
      </c>
      <c r="J115" s="25">
        <v>2</v>
      </c>
      <c r="K115" s="27">
        <v>-5</v>
      </c>
      <c r="L115" s="28">
        <v>-0.85616438356164382</v>
      </c>
      <c r="M115" s="28">
        <v>-1.1986301369863013</v>
      </c>
      <c r="N115" s="72">
        <v>0.34246575342465752</v>
      </c>
      <c r="O115" s="73">
        <v>41.621575342465754</v>
      </c>
      <c r="P115">
        <v>82</v>
      </c>
      <c r="Q115">
        <v>94</v>
      </c>
      <c r="R115" s="32">
        <v>14.04109589041096</v>
      </c>
      <c r="S115" s="31">
        <v>69.863013698630141</v>
      </c>
      <c r="T115" s="32">
        <v>16.095890410958905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72">
        <v>2.2004889975550124</v>
      </c>
      <c r="AE115" s="74">
        <v>9</v>
      </c>
      <c r="AF115" s="30">
        <v>105</v>
      </c>
      <c r="AG115" s="30">
        <v>27</v>
      </c>
      <c r="AH115" s="30">
        <v>22</v>
      </c>
      <c r="AI115" s="30">
        <v>39</v>
      </c>
      <c r="AJ115" s="37">
        <v>0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89.8</v>
      </c>
      <c r="BB115" s="31">
        <v>78</v>
      </c>
      <c r="BC115" s="38">
        <v>86.844791312361963</v>
      </c>
      <c r="BD115" s="38">
        <v>85.828584862708993</v>
      </c>
      <c r="BE115" s="38">
        <v>9.6106988045054074</v>
      </c>
      <c r="BF115" s="36"/>
      <c r="BG115" s="36"/>
      <c r="BH115" s="36"/>
      <c r="BI115" s="36"/>
      <c r="BJ115" s="36"/>
      <c r="BK115" s="36"/>
      <c r="BL115" s="39">
        <v>74.537655410373119</v>
      </c>
      <c r="BM115" s="39">
        <v>0</v>
      </c>
      <c r="BN115" s="39">
        <v>0</v>
      </c>
      <c r="BO115" s="39">
        <v>3.0496591974528755</v>
      </c>
      <c r="BP115" s="39">
        <v>0.91108538410357021</v>
      </c>
      <c r="BQ115" s="39">
        <v>8.346391320432387</v>
      </c>
      <c r="BR115" s="39">
        <v>3.4584204932328082</v>
      </c>
      <c r="BS115" s="39">
        <v>1.332178177645539</v>
      </c>
      <c r="BT115" s="39">
        <v>1.6446965751410554</v>
      </c>
      <c r="BU115" s="40">
        <v>6.7199134416186386</v>
      </c>
      <c r="BV115" s="41">
        <v>664.15290000000005</v>
      </c>
      <c r="BW115" s="72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 s="71">
        <v>619</v>
      </c>
      <c r="E116" s="25">
        <v>7</v>
      </c>
      <c r="F116" s="25">
        <v>8</v>
      </c>
      <c r="G116" s="25">
        <v>12</v>
      </c>
      <c r="H116" s="25">
        <v>24</v>
      </c>
      <c r="I116" s="26">
        <v>-1</v>
      </c>
      <c r="J116" s="25">
        <v>-12</v>
      </c>
      <c r="K116" s="27">
        <v>-13</v>
      </c>
      <c r="L116" s="28">
        <v>-2.1001615508885298</v>
      </c>
      <c r="M116" s="28">
        <v>-0.16155088852988692</v>
      </c>
      <c r="N116" s="72">
        <v>-1.938610662358643</v>
      </c>
      <c r="O116" s="73">
        <v>40.923263327948305</v>
      </c>
      <c r="P116">
        <v>97</v>
      </c>
      <c r="Q116">
        <v>103</v>
      </c>
      <c r="R116" s="32">
        <v>15.670436187399032</v>
      </c>
      <c r="S116" s="31">
        <v>67.689822294022619</v>
      </c>
      <c r="T116" s="32">
        <v>16.639741518578351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72">
        <v>3.286384976525822</v>
      </c>
      <c r="AE116" s="74">
        <v>14</v>
      </c>
      <c r="AF116" s="30">
        <v>162</v>
      </c>
      <c r="AG116" s="30">
        <v>85</v>
      </c>
      <c r="AH116" s="30">
        <v>20</v>
      </c>
      <c r="AI116" s="30">
        <v>11</v>
      </c>
      <c r="AJ116" s="37">
        <v>1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</v>
      </c>
      <c r="BA116" s="31">
        <v>78.400000000000006</v>
      </c>
      <c r="BB116" s="31">
        <v>86.6</v>
      </c>
      <c r="BC116" s="38">
        <v>76.693481099136619</v>
      </c>
      <c r="BD116" s="38">
        <v>90.460220746176887</v>
      </c>
      <c r="BE116" s="38">
        <v>4.9734302042319927</v>
      </c>
      <c r="BF116" s="36"/>
      <c r="BG116" s="36"/>
      <c r="BH116" s="36"/>
      <c r="BI116" s="36"/>
      <c r="BJ116" s="36"/>
      <c r="BK116" s="36"/>
      <c r="BL116" s="39">
        <v>69.377092300206428</v>
      </c>
      <c r="BM116" s="39">
        <v>0</v>
      </c>
      <c r="BN116" s="39">
        <v>0</v>
      </c>
      <c r="BO116" s="39">
        <v>2.2340911654923254</v>
      </c>
      <c r="BP116" s="39">
        <v>1.268000879776445</v>
      </c>
      <c r="BQ116" s="39">
        <v>3.8142967536614147</v>
      </c>
      <c r="BR116" s="39">
        <v>12.236846639057546</v>
      </c>
      <c r="BS116" s="39">
        <v>0.30636529421469705</v>
      </c>
      <c r="BT116" s="39">
        <v>1.2104332727243647</v>
      </c>
      <c r="BU116" s="40">
        <v>9.5528736948667792</v>
      </c>
      <c r="BV116" s="41">
        <v>931.60029999999995</v>
      </c>
      <c r="BW116" s="72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 s="71">
        <v>843</v>
      </c>
      <c r="E117" s="25">
        <v>14</v>
      </c>
      <c r="F117" s="25">
        <v>9</v>
      </c>
      <c r="G117" s="25">
        <v>30</v>
      </c>
      <c r="H117" s="25">
        <v>10</v>
      </c>
      <c r="I117" s="26">
        <v>5</v>
      </c>
      <c r="J117" s="25">
        <v>20</v>
      </c>
      <c r="K117" s="27">
        <v>25</v>
      </c>
      <c r="L117" s="28">
        <v>2.9655990510083039</v>
      </c>
      <c r="M117" s="28">
        <v>0.59311981020166071</v>
      </c>
      <c r="N117" s="72">
        <v>2.3724792408066429</v>
      </c>
      <c r="O117" s="73">
        <v>42.030249110320284</v>
      </c>
      <c r="P117">
        <v>130</v>
      </c>
      <c r="Q117">
        <v>168</v>
      </c>
      <c r="R117" s="32">
        <v>15.42111506524318</v>
      </c>
      <c r="S117" s="31">
        <v>64.650059311981011</v>
      </c>
      <c r="T117" s="32">
        <v>19.9288256227758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72">
        <v>2.0370370370370372</v>
      </c>
      <c r="AE117" s="74">
        <v>11</v>
      </c>
      <c r="AF117" s="30">
        <v>148</v>
      </c>
      <c r="AG117" s="30">
        <v>57</v>
      </c>
      <c r="AH117" s="30">
        <v>28</v>
      </c>
      <c r="AI117" s="30">
        <v>33</v>
      </c>
      <c r="AJ117" s="37">
        <v>4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99.5</v>
      </c>
      <c r="BA117" s="31">
        <v>82.3</v>
      </c>
      <c r="BB117" s="31">
        <v>0</v>
      </c>
      <c r="BC117" s="38">
        <v>60.673727366272431</v>
      </c>
      <c r="BD117" s="38">
        <v>67.83480438801331</v>
      </c>
      <c r="BE117" s="38">
        <v>27.068881206043198</v>
      </c>
      <c r="BF117" s="36"/>
      <c r="BG117" s="36"/>
      <c r="BH117" s="36"/>
      <c r="BI117" s="36"/>
      <c r="BJ117" s="36"/>
      <c r="BK117" s="36"/>
      <c r="BL117" s="39">
        <v>41.157904273827398</v>
      </c>
      <c r="BM117" s="39">
        <v>0</v>
      </c>
      <c r="BN117" s="39">
        <v>0</v>
      </c>
      <c r="BO117" s="39">
        <v>2.9200218009944829</v>
      </c>
      <c r="BP117" s="39">
        <v>0.17210210739573573</v>
      </c>
      <c r="BQ117" s="39">
        <v>16.423699184054808</v>
      </c>
      <c r="BR117" s="39">
        <v>31.37776739763682</v>
      </c>
      <c r="BS117" s="39">
        <v>0.64278393221642027</v>
      </c>
      <c r="BT117" s="39">
        <v>1.1137153661458674</v>
      </c>
      <c r="BU117" s="40">
        <v>6.1920059377284637</v>
      </c>
      <c r="BV117" s="41">
        <v>1482.3177000000001</v>
      </c>
      <c r="BW117" s="72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 s="71">
        <v>328</v>
      </c>
      <c r="E118" s="25">
        <v>6</v>
      </c>
      <c r="F118" s="25">
        <v>4</v>
      </c>
      <c r="G118" s="25">
        <v>5</v>
      </c>
      <c r="H118" s="25">
        <v>3</v>
      </c>
      <c r="I118" s="26">
        <v>2</v>
      </c>
      <c r="J118" s="25">
        <v>2</v>
      </c>
      <c r="K118" s="27">
        <v>4</v>
      </c>
      <c r="L118" s="28">
        <v>1.2195121951219512</v>
      </c>
      <c r="M118" s="28">
        <v>0.6097560975609756</v>
      </c>
      <c r="N118" s="72">
        <v>0.6097560975609756</v>
      </c>
      <c r="O118" s="73">
        <v>45.81707317073171</v>
      </c>
      <c r="P118">
        <v>38</v>
      </c>
      <c r="Q118">
        <v>74</v>
      </c>
      <c r="R118" s="32">
        <v>11.585365853658537</v>
      </c>
      <c r="S118" s="31">
        <v>65.853658536585357</v>
      </c>
      <c r="T118" s="32">
        <v>22.560975609756099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72">
        <v>1.8433179723502304</v>
      </c>
      <c r="AE118" s="74">
        <v>4</v>
      </c>
      <c r="AF118" s="30">
        <v>78</v>
      </c>
      <c r="AG118" s="30">
        <v>35</v>
      </c>
      <c r="AH118" s="30">
        <v>3</v>
      </c>
      <c r="AI118" s="30">
        <v>0</v>
      </c>
      <c r="AJ118" s="37">
        <v>0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84.7</v>
      </c>
      <c r="BB118" s="31">
        <v>88.9</v>
      </c>
      <c r="BC118" s="38">
        <v>87.392713980848342</v>
      </c>
      <c r="BD118" s="38">
        <v>85.451676418691108</v>
      </c>
      <c r="BE118" s="38">
        <v>9.8767020787029836</v>
      </c>
      <c r="BF118" s="36"/>
      <c r="BG118" s="36"/>
      <c r="BH118" s="36"/>
      <c r="BI118" s="36"/>
      <c r="BJ118" s="36"/>
      <c r="BK118" s="36"/>
      <c r="BL118" s="39">
        <v>74.678539164426752</v>
      </c>
      <c r="BM118" s="39">
        <v>0</v>
      </c>
      <c r="BN118" s="39">
        <v>0</v>
      </c>
      <c r="BO118" s="39">
        <v>3.7928396061374809</v>
      </c>
      <c r="BP118" s="39">
        <v>0.28981721190270732</v>
      </c>
      <c r="BQ118" s="39">
        <v>8.6315179983813994</v>
      </c>
      <c r="BR118" s="39">
        <v>4.0129314809793657</v>
      </c>
      <c r="BS118" s="39">
        <v>1.1753434370072127</v>
      </c>
      <c r="BT118" s="39">
        <v>1.6938779131840109</v>
      </c>
      <c r="BU118" s="40">
        <v>5.7251331879810774</v>
      </c>
      <c r="BV118" s="41">
        <v>484.61579999999998</v>
      </c>
      <c r="BW118" s="72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 s="71">
        <v>380</v>
      </c>
      <c r="E119" s="25">
        <v>2</v>
      </c>
      <c r="F119" s="25">
        <v>3</v>
      </c>
      <c r="G119" s="25">
        <v>11</v>
      </c>
      <c r="H119" s="25">
        <v>14</v>
      </c>
      <c r="I119" s="26">
        <v>-1</v>
      </c>
      <c r="J119" s="25">
        <v>-3</v>
      </c>
      <c r="K119" s="27">
        <v>-4</v>
      </c>
      <c r="L119" s="28">
        <v>-1.0526315789473684</v>
      </c>
      <c r="M119" s="28">
        <v>-0.26315789473684209</v>
      </c>
      <c r="N119" s="72">
        <v>-0.78947368421052633</v>
      </c>
      <c r="O119" s="73">
        <v>41.305263157894736</v>
      </c>
      <c r="P119">
        <v>72</v>
      </c>
      <c r="Q119">
        <v>72</v>
      </c>
      <c r="R119" s="32">
        <v>18.947368421052634</v>
      </c>
      <c r="S119" s="31">
        <v>62.10526315789474</v>
      </c>
      <c r="T119" s="32">
        <v>18.947368421052634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72">
        <v>1.25</v>
      </c>
      <c r="AE119" s="74">
        <v>3</v>
      </c>
      <c r="AF119" s="30">
        <v>80</v>
      </c>
      <c r="AG119" s="30">
        <v>35</v>
      </c>
      <c r="AH119" s="30">
        <v>158</v>
      </c>
      <c r="AI119" s="30">
        <v>2</v>
      </c>
      <c r="AJ119" s="37">
        <v>1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99.4</v>
      </c>
      <c r="BA119" s="31">
        <v>75.3</v>
      </c>
      <c r="BB119" s="31">
        <v>96.8</v>
      </c>
      <c r="BC119" s="38">
        <v>33.272232316979824</v>
      </c>
      <c r="BD119" s="38">
        <v>56.678562569515009</v>
      </c>
      <c r="BE119" s="38">
        <v>31.62499099805558</v>
      </c>
      <c r="BF119" s="36"/>
      <c r="BG119" s="36"/>
      <c r="BH119" s="36"/>
      <c r="BI119" s="36"/>
      <c r="BJ119" s="36"/>
      <c r="BK119" s="36"/>
      <c r="BL119" s="39">
        <v>18.858223012053806</v>
      </c>
      <c r="BM119" s="39">
        <v>0</v>
      </c>
      <c r="BN119" s="39">
        <v>0</v>
      </c>
      <c r="BO119" s="39">
        <v>3.7270821269543344</v>
      </c>
      <c r="BP119" s="39">
        <v>0.16458670287467636</v>
      </c>
      <c r="BQ119" s="39">
        <v>10.52234047509701</v>
      </c>
      <c r="BR119" s="39">
        <v>58.477080462983302</v>
      </c>
      <c r="BS119" s="39">
        <v>1.3123539865418021</v>
      </c>
      <c r="BT119" s="39">
        <v>1.3765965802067319</v>
      </c>
      <c r="BU119" s="40">
        <v>5.5617366532883388</v>
      </c>
      <c r="BV119" s="41">
        <v>375.60750000000002</v>
      </c>
      <c r="BW119" s="72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 s="71">
        <v>2468</v>
      </c>
      <c r="E120" s="25">
        <v>24</v>
      </c>
      <c r="F120" s="25">
        <v>30</v>
      </c>
      <c r="G120" s="25">
        <v>46</v>
      </c>
      <c r="H120" s="25">
        <v>39</v>
      </c>
      <c r="I120" s="26">
        <v>-6</v>
      </c>
      <c r="J120" s="25">
        <v>7</v>
      </c>
      <c r="K120" s="27">
        <v>1</v>
      </c>
      <c r="L120" s="28">
        <v>4.0518638573743923E-2</v>
      </c>
      <c r="M120" s="28">
        <v>-0.24311183144246357</v>
      </c>
      <c r="N120" s="72">
        <v>0.28363047001620745</v>
      </c>
      <c r="O120" s="73">
        <v>43.214343598055102</v>
      </c>
      <c r="P120">
        <v>367</v>
      </c>
      <c r="Q120">
        <v>513</v>
      </c>
      <c r="R120" s="32">
        <v>14.870340356564018</v>
      </c>
      <c r="S120" s="31">
        <v>64.34359805510536</v>
      </c>
      <c r="T120" s="32">
        <v>20.786061588330632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72">
        <v>2.9356652092442226</v>
      </c>
      <c r="AE120" s="74">
        <v>47</v>
      </c>
      <c r="AF120" s="30">
        <v>313</v>
      </c>
      <c r="AG120" s="30">
        <v>137</v>
      </c>
      <c r="AH120" s="30">
        <v>193</v>
      </c>
      <c r="AI120" s="30">
        <v>148</v>
      </c>
      <c r="AJ120" s="37">
        <v>2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</v>
      </c>
      <c r="BA120" s="31">
        <v>75.3</v>
      </c>
      <c r="BB120" s="31">
        <v>93.2</v>
      </c>
      <c r="BC120" s="38">
        <v>53.979952717538126</v>
      </c>
      <c r="BD120" s="38">
        <v>93.21818184628971</v>
      </c>
      <c r="BE120" s="38">
        <v>3.5020617473792148</v>
      </c>
      <c r="BF120" s="36"/>
      <c r="BG120" s="36"/>
      <c r="BH120" s="36"/>
      <c r="BI120" s="36"/>
      <c r="BJ120" s="36"/>
      <c r="BK120" s="36"/>
      <c r="BL120" s="39">
        <v>50.319130484775897</v>
      </c>
      <c r="BM120" s="39">
        <v>0</v>
      </c>
      <c r="BN120" s="39">
        <v>0</v>
      </c>
      <c r="BO120" s="39">
        <v>1.6294999625136259</v>
      </c>
      <c r="BP120" s="39">
        <v>0.1409109948743148</v>
      </c>
      <c r="BQ120" s="39">
        <v>1.8904112753742894</v>
      </c>
      <c r="BR120" s="39">
        <v>6.4194240819231227</v>
      </c>
      <c r="BS120" s="39">
        <v>14.381793471995</v>
      </c>
      <c r="BT120" s="39">
        <v>1.4987127042968962</v>
      </c>
      <c r="BU120" s="40">
        <v>23.720117024246857</v>
      </c>
      <c r="BV120" s="41">
        <v>2276.8272999999999</v>
      </c>
      <c r="BW120" s="72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 s="71">
        <v>2035</v>
      </c>
      <c r="E121" s="25">
        <v>16</v>
      </c>
      <c r="F121" s="25">
        <v>25</v>
      </c>
      <c r="G121" s="25">
        <v>34</v>
      </c>
      <c r="H121" s="25">
        <v>33</v>
      </c>
      <c r="I121" s="26">
        <v>-9</v>
      </c>
      <c r="J121" s="25">
        <v>1</v>
      </c>
      <c r="K121" s="27">
        <v>-8</v>
      </c>
      <c r="L121" s="28">
        <v>-0.3931203931203931</v>
      </c>
      <c r="M121" s="28">
        <v>-0.44226044226044231</v>
      </c>
      <c r="N121" s="72">
        <v>4.9140049140049137E-2</v>
      </c>
      <c r="O121" s="73">
        <v>44.199262899262898</v>
      </c>
      <c r="P121">
        <v>300</v>
      </c>
      <c r="Q121">
        <v>418</v>
      </c>
      <c r="R121" s="32">
        <v>14.742014742014742</v>
      </c>
      <c r="S121" s="31">
        <v>64.717444717444721</v>
      </c>
      <c r="T121" s="32">
        <v>20.54054054054054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72">
        <v>2.3238380809595203</v>
      </c>
      <c r="AE121" s="74">
        <v>31</v>
      </c>
      <c r="AF121" s="30">
        <v>386</v>
      </c>
      <c r="AG121" s="30">
        <v>126</v>
      </c>
      <c r="AH121" s="30">
        <v>84</v>
      </c>
      <c r="AI121" s="30">
        <v>8</v>
      </c>
      <c r="AJ121" s="37">
        <v>2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</v>
      </c>
      <c r="BB121" s="31">
        <v>96.3</v>
      </c>
      <c r="BC121" s="38">
        <v>55.214738676208839</v>
      </c>
      <c r="BD121" s="38">
        <v>92.377408114586302</v>
      </c>
      <c r="BE121" s="38">
        <v>3.8535061983804013</v>
      </c>
      <c r="BF121" s="36"/>
      <c r="BG121" s="36"/>
      <c r="BH121" s="36"/>
      <c r="BI121" s="36"/>
      <c r="BJ121" s="36"/>
      <c r="BK121" s="36"/>
      <c r="BL121" s="39">
        <v>51.005944486323763</v>
      </c>
      <c r="BM121" s="39">
        <v>0</v>
      </c>
      <c r="BN121" s="39">
        <v>0</v>
      </c>
      <c r="BO121" s="39">
        <v>2.0472897223861848</v>
      </c>
      <c r="BP121" s="39">
        <v>3.3801090191644893E-2</v>
      </c>
      <c r="BQ121" s="39">
        <v>2.1277033773072485</v>
      </c>
      <c r="BR121" s="39">
        <v>34.396693607836177</v>
      </c>
      <c r="BS121" s="39">
        <v>1.5649261108736336</v>
      </c>
      <c r="BT121" s="39">
        <v>1.8808494059678469</v>
      </c>
      <c r="BU121" s="40">
        <v>6.9427921991135051</v>
      </c>
      <c r="BV121" s="41">
        <v>2112.9495999999999</v>
      </c>
      <c r="BW121" s="72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 s="71">
        <v>435</v>
      </c>
      <c r="E122" s="25">
        <v>2</v>
      </c>
      <c r="F122" s="25">
        <v>3</v>
      </c>
      <c r="G122" s="25">
        <v>6</v>
      </c>
      <c r="H122" s="25">
        <v>10</v>
      </c>
      <c r="I122" s="26">
        <v>-1</v>
      </c>
      <c r="J122" s="25">
        <v>-4</v>
      </c>
      <c r="K122" s="27">
        <v>-5</v>
      </c>
      <c r="L122" s="28">
        <v>-1.1494252873563218</v>
      </c>
      <c r="M122" s="28">
        <v>-0.22988505747126436</v>
      </c>
      <c r="N122" s="72">
        <v>-0.91954022988505746</v>
      </c>
      <c r="O122" s="73">
        <v>44.394252873563218</v>
      </c>
      <c r="P122">
        <v>66</v>
      </c>
      <c r="Q122">
        <v>102</v>
      </c>
      <c r="R122" s="32">
        <v>15.172413793103448</v>
      </c>
      <c r="S122" s="31">
        <v>61.379310344827587</v>
      </c>
      <c r="T122" s="32">
        <v>23.448275862068964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72">
        <v>2.9090909090909092</v>
      </c>
      <c r="AE122" s="74">
        <v>8</v>
      </c>
      <c r="AF122" s="30">
        <v>69</v>
      </c>
      <c r="AG122" s="30">
        <v>46</v>
      </c>
      <c r="AH122" s="30">
        <v>5</v>
      </c>
      <c r="AI122" s="30">
        <v>0</v>
      </c>
      <c r="AJ122" s="37">
        <v>0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</v>
      </c>
      <c r="BB122" s="31">
        <v>53.9</v>
      </c>
      <c r="BC122" s="38">
        <v>82.801612605641822</v>
      </c>
      <c r="BD122" s="38">
        <v>93.712907082287671</v>
      </c>
      <c r="BE122" s="38">
        <v>0.36227550704923622</v>
      </c>
      <c r="BF122" s="36"/>
      <c r="BG122" s="36"/>
      <c r="BH122" s="36"/>
      <c r="BI122" s="36"/>
      <c r="BJ122" s="36"/>
      <c r="BK122" s="36"/>
      <c r="BL122" s="39">
        <v>77.595798283760914</v>
      </c>
      <c r="BM122" s="39">
        <v>0</v>
      </c>
      <c r="BN122" s="39">
        <v>0</v>
      </c>
      <c r="BO122" s="39">
        <v>4.8559794902729605</v>
      </c>
      <c r="BP122" s="39">
        <v>4.986486969592497E-2</v>
      </c>
      <c r="BQ122" s="39">
        <v>0.29996996191203318</v>
      </c>
      <c r="BR122" s="39">
        <v>0.34817061469598048</v>
      </c>
      <c r="BS122" s="39">
        <v>0.23734609589094571</v>
      </c>
      <c r="BT122" s="39">
        <v>1.8331041097117535</v>
      </c>
      <c r="BU122" s="40">
        <v>14.779766574059503</v>
      </c>
      <c r="BV122" s="41">
        <v>486.71539999999999</v>
      </c>
      <c r="BW122" s="7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 s="71">
        <v>559</v>
      </c>
      <c r="E123" s="25">
        <v>8</v>
      </c>
      <c r="F123" s="25">
        <v>6</v>
      </c>
      <c r="G123" s="25">
        <v>11</v>
      </c>
      <c r="H123" s="25">
        <v>14</v>
      </c>
      <c r="I123" s="26">
        <v>2</v>
      </c>
      <c r="J123" s="25">
        <v>-3</v>
      </c>
      <c r="K123" s="27">
        <v>-1</v>
      </c>
      <c r="L123" s="28">
        <v>-0.17889087656529518</v>
      </c>
      <c r="M123" s="28">
        <v>0.35778175313059035</v>
      </c>
      <c r="N123" s="72">
        <v>-0.53667262969588547</v>
      </c>
      <c r="O123" s="73">
        <v>41.881037567084078</v>
      </c>
      <c r="P123">
        <v>90</v>
      </c>
      <c r="Q123">
        <v>112</v>
      </c>
      <c r="R123" s="32">
        <v>16.100178890876567</v>
      </c>
      <c r="S123" s="31">
        <v>63.864042933810381</v>
      </c>
      <c r="T123" s="32">
        <v>20.035778175313059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72">
        <v>0.82644628099173556</v>
      </c>
      <c r="AE123" s="74">
        <v>3</v>
      </c>
      <c r="AF123" s="30">
        <v>112</v>
      </c>
      <c r="AG123" s="30">
        <v>61</v>
      </c>
      <c r="AH123" s="30">
        <v>11</v>
      </c>
      <c r="AI123" s="30">
        <v>7</v>
      </c>
      <c r="AJ123" s="37">
        <v>3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</v>
      </c>
      <c r="BB123" s="31">
        <v>74.2</v>
      </c>
      <c r="BC123" s="38">
        <v>76.140836938050953</v>
      </c>
      <c r="BD123" s="38">
        <v>76.481565344106841</v>
      </c>
      <c r="BE123" s="38">
        <v>15.727055284751913</v>
      </c>
      <c r="BF123" s="36"/>
      <c r="BG123" s="36"/>
      <c r="BH123" s="36"/>
      <c r="BI123" s="36"/>
      <c r="BJ123" s="36"/>
      <c r="BK123" s="36"/>
      <c r="BL123" s="39">
        <v>58.233703956325279</v>
      </c>
      <c r="BM123" s="39">
        <v>0</v>
      </c>
      <c r="BN123" s="39">
        <v>0</v>
      </c>
      <c r="BO123" s="39">
        <v>5.7257466282981317</v>
      </c>
      <c r="BP123" s="39">
        <v>0.20667483390746361</v>
      </c>
      <c r="BQ123" s="39">
        <v>11.97471151952008</v>
      </c>
      <c r="BR123" s="39">
        <v>7.7498085143032807</v>
      </c>
      <c r="BS123" s="39">
        <v>2.3496252793096803</v>
      </c>
      <c r="BT123" s="39">
        <v>2.3496554464143231</v>
      </c>
      <c r="BU123" s="40">
        <v>11.41007382192177</v>
      </c>
      <c r="BV123" s="41">
        <v>331.48689999999999</v>
      </c>
      <c r="BW123" s="72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 s="71">
        <v>894</v>
      </c>
      <c r="E124" s="25">
        <v>6</v>
      </c>
      <c r="F124" s="25">
        <v>12</v>
      </c>
      <c r="G124" s="25">
        <v>22</v>
      </c>
      <c r="H124" s="25">
        <v>22</v>
      </c>
      <c r="I124" s="26">
        <v>-6</v>
      </c>
      <c r="J124" s="25">
        <v>0</v>
      </c>
      <c r="K124" s="27">
        <v>-6</v>
      </c>
      <c r="L124" s="28">
        <v>-0.67114093959731547</v>
      </c>
      <c r="M124" s="28">
        <v>-0.67114093959731547</v>
      </c>
      <c r="N124" s="72">
        <v>0</v>
      </c>
      <c r="O124" s="73">
        <v>41.868008948545864</v>
      </c>
      <c r="P124">
        <v>146</v>
      </c>
      <c r="Q124">
        <v>153</v>
      </c>
      <c r="R124" s="32">
        <v>16.331096196868007</v>
      </c>
      <c r="S124" s="31">
        <v>66.554809843400449</v>
      </c>
      <c r="T124" s="32">
        <v>17.114093959731544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72">
        <v>2.3333333333333335</v>
      </c>
      <c r="AE124" s="74">
        <v>14</v>
      </c>
      <c r="AF124" s="30">
        <v>149</v>
      </c>
      <c r="AG124" s="30">
        <v>81</v>
      </c>
      <c r="AH124" s="30">
        <v>20</v>
      </c>
      <c r="AI124" s="30">
        <v>0</v>
      </c>
      <c r="AJ124" s="37">
        <v>3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</v>
      </c>
      <c r="BA124" s="31">
        <v>84.6</v>
      </c>
      <c r="BB124" s="31">
        <v>87.1</v>
      </c>
      <c r="BC124" s="38">
        <v>47.127283464862955</v>
      </c>
      <c r="BD124" s="38">
        <v>49.880552719246666</v>
      </c>
      <c r="BE124" s="38">
        <v>10.175000257846259</v>
      </c>
      <c r="BF124" s="36"/>
      <c r="BG124" s="36"/>
      <c r="BH124" s="36"/>
      <c r="BI124" s="36"/>
      <c r="BJ124" s="36"/>
      <c r="BK124" s="36"/>
      <c r="BL124" s="39">
        <v>23.507349473839785</v>
      </c>
      <c r="BM124" s="39">
        <v>2.6742164519366107</v>
      </c>
      <c r="BN124" s="39">
        <v>0</v>
      </c>
      <c r="BO124" s="39">
        <v>4.2170131883526665</v>
      </c>
      <c r="BP124" s="39">
        <v>11.933503136668142</v>
      </c>
      <c r="BQ124" s="39">
        <v>4.7952012140657434</v>
      </c>
      <c r="BR124" s="39">
        <v>43.762005869675527</v>
      </c>
      <c r="BS124" s="39">
        <v>0.80325073363349297</v>
      </c>
      <c r="BT124" s="39">
        <v>1.2101316647979794</v>
      </c>
      <c r="BU124" s="40">
        <v>7.0973282670300604</v>
      </c>
      <c r="BV124" s="41">
        <v>1316.6996999999999</v>
      </c>
      <c r="BW124" s="72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 s="71">
        <v>849</v>
      </c>
      <c r="E125" s="25">
        <v>8</v>
      </c>
      <c r="F125" s="25">
        <v>3</v>
      </c>
      <c r="G125" s="25">
        <v>10</v>
      </c>
      <c r="H125" s="25">
        <v>30</v>
      </c>
      <c r="I125" s="26">
        <v>5</v>
      </c>
      <c r="J125" s="25">
        <v>-20</v>
      </c>
      <c r="K125" s="27">
        <v>-15</v>
      </c>
      <c r="L125" s="28">
        <v>-1.7667844522968199</v>
      </c>
      <c r="M125" s="28">
        <v>0.58892815076560656</v>
      </c>
      <c r="N125" s="72">
        <v>-2.3557126030624262</v>
      </c>
      <c r="O125" s="73">
        <v>42.916961130742052</v>
      </c>
      <c r="P125">
        <v>117</v>
      </c>
      <c r="Q125">
        <v>160</v>
      </c>
      <c r="R125" s="32">
        <v>13.780918727915195</v>
      </c>
      <c r="S125" s="31">
        <v>67.37338044758539</v>
      </c>
      <c r="T125" s="32">
        <v>18.84570082449941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72">
        <v>1.854974704890388</v>
      </c>
      <c r="AE125" s="74">
        <v>11</v>
      </c>
      <c r="AF125" s="30">
        <v>164</v>
      </c>
      <c r="AG125" s="30">
        <v>62</v>
      </c>
      <c r="AH125" s="30">
        <v>43</v>
      </c>
      <c r="AI125" s="30">
        <v>59</v>
      </c>
      <c r="AJ125" s="37">
        <v>2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81.900000000000006</v>
      </c>
      <c r="BB125" s="31">
        <v>82.5</v>
      </c>
      <c r="BC125" s="38">
        <v>78.974577061624117</v>
      </c>
      <c r="BD125" s="38">
        <v>90.81618876871957</v>
      </c>
      <c r="BE125" s="38">
        <v>3.6515238958486225</v>
      </c>
      <c r="BF125" s="36"/>
      <c r="BG125" s="36"/>
      <c r="BH125" s="36"/>
      <c r="BI125" s="36"/>
      <c r="BJ125" s="36"/>
      <c r="BK125" s="36"/>
      <c r="BL125" s="39">
        <v>71.721700983582451</v>
      </c>
      <c r="BM125" s="39">
        <v>0</v>
      </c>
      <c r="BN125" s="39">
        <v>0</v>
      </c>
      <c r="BO125" s="39">
        <v>4.3441356232158332</v>
      </c>
      <c r="BP125" s="39">
        <v>2.4964901775247229E-2</v>
      </c>
      <c r="BQ125" s="39">
        <v>2.8837755530505897</v>
      </c>
      <c r="BR125" s="39">
        <v>5.6933325335318505</v>
      </c>
      <c r="BS125" s="39">
        <v>2.1804414557450307</v>
      </c>
      <c r="BT125" s="39">
        <v>2.8746044189956548</v>
      </c>
      <c r="BU125" s="40">
        <v>10.277044530103337</v>
      </c>
      <c r="BV125" s="41">
        <v>576.8098</v>
      </c>
      <c r="BW125" s="72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 s="71">
        <v>245</v>
      </c>
      <c r="E126" s="25">
        <v>1</v>
      </c>
      <c r="F126" s="25">
        <v>2</v>
      </c>
      <c r="G126" s="25">
        <v>3</v>
      </c>
      <c r="H126" s="25">
        <v>9</v>
      </c>
      <c r="I126" s="26">
        <v>-1</v>
      </c>
      <c r="J126" s="25">
        <v>-6</v>
      </c>
      <c r="K126" s="27">
        <v>-7</v>
      </c>
      <c r="L126" s="28">
        <v>-2.8571428571428572</v>
      </c>
      <c r="M126" s="28">
        <v>-0.40816326530612246</v>
      </c>
      <c r="N126" s="72">
        <v>-2.4489795918367347</v>
      </c>
      <c r="O126" s="73">
        <v>43.144897959183673</v>
      </c>
      <c r="P126">
        <v>44</v>
      </c>
      <c r="Q126">
        <v>54</v>
      </c>
      <c r="R126" s="32">
        <v>17.959183673469386</v>
      </c>
      <c r="S126" s="31">
        <v>60</v>
      </c>
      <c r="T126" s="32">
        <v>22.040816326530614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72">
        <v>2.6315789473684208</v>
      </c>
      <c r="AE126" s="74">
        <v>4</v>
      </c>
      <c r="AF126" s="30">
        <v>32</v>
      </c>
      <c r="AG126" s="30">
        <v>19</v>
      </c>
      <c r="AH126" s="30">
        <v>5</v>
      </c>
      <c r="AI126" s="30">
        <v>0</v>
      </c>
      <c r="AJ126" s="37">
        <v>0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99.5</v>
      </c>
      <c r="BA126" s="31">
        <v>83.7</v>
      </c>
      <c r="BB126" s="31">
        <v>68</v>
      </c>
      <c r="BC126" s="38">
        <v>73.944246083084664</v>
      </c>
      <c r="BD126" s="38">
        <v>72.250884133989473</v>
      </c>
      <c r="BE126" s="38">
        <v>23.288345137267282</v>
      </c>
      <c r="BF126" s="36"/>
      <c r="BG126" s="36"/>
      <c r="BH126" s="36"/>
      <c r="BI126" s="36"/>
      <c r="BJ126" s="36"/>
      <c r="BK126" s="36"/>
      <c r="BL126" s="39">
        <v>53.425371561241541</v>
      </c>
      <c r="BM126" s="39">
        <v>0</v>
      </c>
      <c r="BN126" s="39">
        <v>0</v>
      </c>
      <c r="BO126" s="39">
        <v>2.7904431561501295</v>
      </c>
      <c r="BP126" s="39">
        <v>0.50804012871398896</v>
      </c>
      <c r="BQ126" s="39">
        <v>17.220391236978998</v>
      </c>
      <c r="BR126" s="39">
        <v>17.53688139311614</v>
      </c>
      <c r="BS126" s="39">
        <v>1.7985267423192695</v>
      </c>
      <c r="BT126" s="39">
        <v>1.0290425673265873</v>
      </c>
      <c r="BU126" s="40">
        <v>5.6913032141533444</v>
      </c>
      <c r="BV126" s="41">
        <v>800.78319999999997</v>
      </c>
      <c r="BW126" s="72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 s="71">
        <v>238</v>
      </c>
      <c r="E127" s="25">
        <v>3</v>
      </c>
      <c r="F127" s="25">
        <v>3</v>
      </c>
      <c r="G127" s="25">
        <v>3</v>
      </c>
      <c r="H127" s="25">
        <v>4</v>
      </c>
      <c r="I127" s="26">
        <v>0</v>
      </c>
      <c r="J127" s="25">
        <v>-1</v>
      </c>
      <c r="K127" s="27">
        <v>-1</v>
      </c>
      <c r="L127" s="28">
        <v>-0.42016806722689076</v>
      </c>
      <c r="M127" s="28">
        <v>0</v>
      </c>
      <c r="N127" s="72">
        <v>-0.42016806722689076</v>
      </c>
      <c r="O127" s="73">
        <v>39.743697478991599</v>
      </c>
      <c r="P127">
        <v>46</v>
      </c>
      <c r="Q127">
        <v>43</v>
      </c>
      <c r="R127" s="32">
        <v>19.327731092436977</v>
      </c>
      <c r="S127" s="31">
        <v>62.605042016806721</v>
      </c>
      <c r="T127" s="32">
        <v>18.067226890756302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72">
        <v>1.9230769230769231</v>
      </c>
      <c r="AE127" s="74">
        <v>3</v>
      </c>
      <c r="AF127" s="30">
        <v>39</v>
      </c>
      <c r="AG127" s="30">
        <v>12</v>
      </c>
      <c r="AH127" s="30">
        <v>0</v>
      </c>
      <c r="AI127" s="30">
        <v>0</v>
      </c>
      <c r="AJ127" s="37">
        <v>0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99.5</v>
      </c>
      <c r="BA127" s="31">
        <v>82.1</v>
      </c>
      <c r="BB127" s="31">
        <v>39</v>
      </c>
      <c r="BC127" s="38">
        <v>78.648331801113727</v>
      </c>
      <c r="BD127" s="38">
        <v>91.075412731704091</v>
      </c>
      <c r="BE127" s="38">
        <v>5.5380567217021106</v>
      </c>
      <c r="BF127" s="36"/>
      <c r="BG127" s="36"/>
      <c r="BH127" s="36"/>
      <c r="BI127" s="36"/>
      <c r="BJ127" s="36"/>
      <c r="BK127" s="36"/>
      <c r="BL127" s="39">
        <v>71.629292794464405</v>
      </c>
      <c r="BM127" s="39">
        <v>0</v>
      </c>
      <c r="BN127" s="39">
        <v>0</v>
      </c>
      <c r="BO127" s="39">
        <v>2.4927525236891652</v>
      </c>
      <c r="BP127" s="39">
        <v>0.17069725714199829</v>
      </c>
      <c r="BQ127" s="39">
        <v>4.3555892258181572</v>
      </c>
      <c r="BR127" s="39">
        <v>4.4780117240745048</v>
      </c>
      <c r="BS127" s="39">
        <v>1.6004925528401055</v>
      </c>
      <c r="BT127" s="39">
        <v>1.4722548964526103</v>
      </c>
      <c r="BU127" s="40">
        <v>13.800909025519061</v>
      </c>
      <c r="BV127" s="41">
        <v>558.88419999999996</v>
      </c>
      <c r="BW127" s="72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 s="71">
        <v>553</v>
      </c>
      <c r="E128" s="25">
        <v>10</v>
      </c>
      <c r="F128" s="25">
        <v>2</v>
      </c>
      <c r="G128" s="25">
        <v>17</v>
      </c>
      <c r="H128" s="25">
        <v>4</v>
      </c>
      <c r="I128" s="26">
        <v>8</v>
      </c>
      <c r="J128" s="25">
        <v>13</v>
      </c>
      <c r="K128" s="27">
        <v>21</v>
      </c>
      <c r="L128" s="28">
        <v>3.79746835443038</v>
      </c>
      <c r="M128" s="28">
        <v>1.4466546112115732</v>
      </c>
      <c r="N128" s="72">
        <v>2.3508137432188065</v>
      </c>
      <c r="O128" s="73">
        <v>44.565099457504523</v>
      </c>
      <c r="P128">
        <v>76</v>
      </c>
      <c r="Q128">
        <v>112</v>
      </c>
      <c r="R128" s="32">
        <v>13.743218806509946</v>
      </c>
      <c r="S128" s="31">
        <v>66.003616636528022</v>
      </c>
      <c r="T128" s="32">
        <v>20.253164556962027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72">
        <v>2.4861878453038675</v>
      </c>
      <c r="AE128" s="74">
        <v>9</v>
      </c>
      <c r="AF128" s="30">
        <v>98</v>
      </c>
      <c r="AG128" s="30">
        <v>37</v>
      </c>
      <c r="AH128" s="30">
        <v>102</v>
      </c>
      <c r="AI128" s="30">
        <v>5</v>
      </c>
      <c r="AJ128" s="37">
        <v>2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</v>
      </c>
      <c r="BA128" s="31">
        <v>84.8</v>
      </c>
      <c r="BB128" s="31">
        <v>73.5</v>
      </c>
      <c r="BC128" s="38">
        <v>74.777343672225271</v>
      </c>
      <c r="BD128" s="38">
        <v>91.597602556837003</v>
      </c>
      <c r="BE128" s="38">
        <v>1.1055602974988661</v>
      </c>
      <c r="BF128" s="36"/>
      <c r="BG128" s="36"/>
      <c r="BH128" s="36"/>
      <c r="BI128" s="36"/>
      <c r="BJ128" s="36"/>
      <c r="BK128" s="36"/>
      <c r="BL128" s="39">
        <v>68.494254059445012</v>
      </c>
      <c r="BM128" s="39">
        <v>1.3103939168508372</v>
      </c>
      <c r="BN128" s="39">
        <v>0</v>
      </c>
      <c r="BO128" s="39">
        <v>4.1459870727650197</v>
      </c>
      <c r="BP128" s="39">
        <v>0</v>
      </c>
      <c r="BQ128" s="39">
        <v>0.82670862316440319</v>
      </c>
      <c r="BR128" s="39">
        <v>0</v>
      </c>
      <c r="BS128" s="39">
        <v>1.6894142199584776</v>
      </c>
      <c r="BT128" s="39">
        <v>2.5672561934704974</v>
      </c>
      <c r="BU128" s="40">
        <v>20.965985914345755</v>
      </c>
      <c r="BV128" s="41">
        <v>441.98160000000001</v>
      </c>
      <c r="BW128" s="72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 s="71">
        <v>25836</v>
      </c>
      <c r="E129" s="25">
        <v>254</v>
      </c>
      <c r="F129" s="25">
        <v>316</v>
      </c>
      <c r="G129" s="25">
        <v>569</v>
      </c>
      <c r="H129" s="25">
        <v>628</v>
      </c>
      <c r="I129" s="26">
        <v>-62</v>
      </c>
      <c r="J129" s="25">
        <v>-59</v>
      </c>
      <c r="K129" s="27">
        <v>-121</v>
      </c>
      <c r="L129" s="28">
        <v>-0.46833875212881254</v>
      </c>
      <c r="M129" s="28">
        <v>-0.23997522836352375</v>
      </c>
      <c r="N129" s="72">
        <v>-0.22836352376528873</v>
      </c>
      <c r="O129" s="73">
        <v>44.613368942560768</v>
      </c>
      <c r="P129">
        <v>3827</v>
      </c>
      <c r="Q129">
        <v>6222</v>
      </c>
      <c r="R129" s="32">
        <v>14.812664499148475</v>
      </c>
      <c r="S129" s="31">
        <v>61.104660164112097</v>
      </c>
      <c r="T129" s="32">
        <v>24.082675336739435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72">
        <v>3.2278165503489533</v>
      </c>
      <c r="AE129" s="74">
        <v>518</v>
      </c>
      <c r="AF129" s="30">
        <v>1572</v>
      </c>
      <c r="AG129" s="30">
        <v>801</v>
      </c>
      <c r="AH129" s="30">
        <v>5416</v>
      </c>
      <c r="AI129" s="30">
        <v>2269</v>
      </c>
      <c r="AJ129" s="37">
        <v>7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</v>
      </c>
      <c r="BA129" s="31">
        <v>90.9</v>
      </c>
      <c r="BB129" s="31">
        <v>99</v>
      </c>
      <c r="BC129" s="38">
        <v>46.951245013829102</v>
      </c>
      <c r="BD129" s="38">
        <v>56.894034633315158</v>
      </c>
      <c r="BE129" s="38">
        <v>31.36757988495491</v>
      </c>
      <c r="BF129" s="36"/>
      <c r="BG129" s="36"/>
      <c r="BH129" s="36"/>
      <c r="BI129" s="36"/>
      <c r="BJ129" s="36"/>
      <c r="BK129" s="36"/>
      <c r="BL129" s="39">
        <v>26.712457598940588</v>
      </c>
      <c r="BM129" s="39">
        <v>0</v>
      </c>
      <c r="BN129" s="39">
        <v>0</v>
      </c>
      <c r="BO129" s="39">
        <v>5.3738018573430555</v>
      </c>
      <c r="BP129" s="39">
        <v>0.13751627085170848</v>
      </c>
      <c r="BQ129" s="39">
        <v>14.727469286693754</v>
      </c>
      <c r="BR129" s="39">
        <v>26.432468029502569</v>
      </c>
      <c r="BS129" s="39">
        <v>1.0935160140331948</v>
      </c>
      <c r="BT129" s="39">
        <v>6.300809085923369</v>
      </c>
      <c r="BU129" s="40">
        <v>19.221961856711768</v>
      </c>
      <c r="BV129" s="41">
        <v>2787.9609999999998</v>
      </c>
      <c r="BW129" s="72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 s="71">
        <v>1770</v>
      </c>
      <c r="E130" s="25">
        <v>20</v>
      </c>
      <c r="F130" s="25">
        <v>16</v>
      </c>
      <c r="G130" s="25">
        <v>20</v>
      </c>
      <c r="H130" s="25">
        <v>44</v>
      </c>
      <c r="I130" s="26">
        <v>4</v>
      </c>
      <c r="J130" s="25">
        <v>-24</v>
      </c>
      <c r="K130" s="27">
        <v>-20</v>
      </c>
      <c r="L130" s="28">
        <v>-1.1299435028248588</v>
      </c>
      <c r="M130" s="28">
        <v>0.22598870056497175</v>
      </c>
      <c r="N130" s="72">
        <v>-1.3559322033898304</v>
      </c>
      <c r="O130" s="73">
        <v>42.966666666666669</v>
      </c>
      <c r="P130">
        <v>256</v>
      </c>
      <c r="Q130">
        <v>337</v>
      </c>
      <c r="R130" s="32">
        <v>14.463276836158192</v>
      </c>
      <c r="S130" s="31">
        <v>66.497175141242934</v>
      </c>
      <c r="T130" s="32">
        <v>19.039548022598872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72">
        <v>4.6052631578947363</v>
      </c>
      <c r="AE130" s="74">
        <v>56</v>
      </c>
      <c r="AF130" s="30">
        <v>246</v>
      </c>
      <c r="AG130" s="30">
        <v>101</v>
      </c>
      <c r="AH130" s="30">
        <v>50</v>
      </c>
      <c r="AI130" s="30">
        <v>23</v>
      </c>
      <c r="AJ130" s="37">
        <v>6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/>
      <c r="AT130" s="37">
        <v>13</v>
      </c>
      <c r="AU130" s="30"/>
      <c r="AV130" s="30"/>
      <c r="AW130" s="30"/>
      <c r="AX130" s="30"/>
      <c r="AY130" s="30"/>
      <c r="AZ130" s="31">
        <v>99.2</v>
      </c>
      <c r="BA130" s="31">
        <v>72.7</v>
      </c>
      <c r="BB130" s="31">
        <v>81.900000000000006</v>
      </c>
      <c r="BC130" s="38">
        <v>17.048365299420123</v>
      </c>
      <c r="BD130" s="38">
        <v>29.827356845819359</v>
      </c>
      <c r="BE130" s="38">
        <v>66.564840889697635</v>
      </c>
      <c r="BF130" s="36"/>
      <c r="BG130" s="36"/>
      <c r="BH130" s="36"/>
      <c r="BI130" s="36"/>
      <c r="BJ130" s="36"/>
      <c r="BK130" s="36"/>
      <c r="BL130" s="39">
        <v>5.0850767542368809</v>
      </c>
      <c r="BM130" s="39">
        <v>0</v>
      </c>
      <c r="BN130" s="39">
        <v>0</v>
      </c>
      <c r="BO130" s="39">
        <v>0.61507130932981324</v>
      </c>
      <c r="BP130" s="39">
        <v>0</v>
      </c>
      <c r="BQ130" s="39">
        <v>11.348217235853429</v>
      </c>
      <c r="BR130" s="39">
        <v>79.742473612454589</v>
      </c>
      <c r="BS130" s="39">
        <v>0.4181414961530775</v>
      </c>
      <c r="BT130" s="39">
        <v>0.39112513759997292</v>
      </c>
      <c r="BU130" s="40">
        <v>2.399894454372236</v>
      </c>
      <c r="BV130" s="41">
        <v>9222.9305999999997</v>
      </c>
      <c r="BW130" s="72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 s="71">
        <v>861</v>
      </c>
      <c r="E131" s="25">
        <v>9</v>
      </c>
      <c r="F131" s="25">
        <v>10</v>
      </c>
      <c r="G131" s="25">
        <v>40</v>
      </c>
      <c r="H131" s="25">
        <v>60</v>
      </c>
      <c r="I131" s="26">
        <v>-1</v>
      </c>
      <c r="J131" s="25">
        <v>-20</v>
      </c>
      <c r="K131" s="27">
        <v>-21</v>
      </c>
      <c r="L131" s="28">
        <v>-2.4390243902439024</v>
      </c>
      <c r="M131" s="28">
        <v>-0.11614401858304298</v>
      </c>
      <c r="N131" s="72">
        <v>-2.3228803716608595</v>
      </c>
      <c r="O131" s="73">
        <v>39.887921022067367</v>
      </c>
      <c r="P131">
        <v>163</v>
      </c>
      <c r="Q131">
        <v>148</v>
      </c>
      <c r="R131" s="32">
        <v>18.931475029036005</v>
      </c>
      <c r="S131" s="31">
        <v>63.879210220673627</v>
      </c>
      <c r="T131" s="32">
        <v>17.189314750290361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72">
        <v>7.0298769771529006</v>
      </c>
      <c r="AE131" s="74">
        <v>40</v>
      </c>
      <c r="AF131" s="30">
        <v>83</v>
      </c>
      <c r="AG131" s="30">
        <v>60</v>
      </c>
      <c r="AH131" s="30">
        <v>33</v>
      </c>
      <c r="AI131" s="30">
        <v>47</v>
      </c>
      <c r="AJ131" s="37">
        <v>0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99.9</v>
      </c>
      <c r="BA131" s="31">
        <v>60.9</v>
      </c>
      <c r="BB131" s="31">
        <v>56.1</v>
      </c>
      <c r="BC131" s="38">
        <v>87.597273630961197</v>
      </c>
      <c r="BD131" s="38">
        <v>90.743551265373156</v>
      </c>
      <c r="BE131" s="38">
        <v>7.4225780800438592</v>
      </c>
      <c r="BF131" s="36"/>
      <c r="BG131" s="36"/>
      <c r="BH131" s="36"/>
      <c r="BI131" s="36"/>
      <c r="BJ131" s="36"/>
      <c r="BK131" s="36"/>
      <c r="BL131" s="39">
        <v>79.488876904380461</v>
      </c>
      <c r="BM131" s="39">
        <v>0</v>
      </c>
      <c r="BN131" s="39">
        <v>0</v>
      </c>
      <c r="BO131" s="39">
        <v>1.5925405984952057</v>
      </c>
      <c r="BP131" s="39">
        <v>1.3880096837754591E-2</v>
      </c>
      <c r="BQ131" s="39">
        <v>6.5019760312477652</v>
      </c>
      <c r="BR131" s="39">
        <v>5.6525197086517593</v>
      </c>
      <c r="BS131" s="39">
        <v>1.1136404821657742</v>
      </c>
      <c r="BT131" s="39">
        <v>1.2968276395982949</v>
      </c>
      <c r="BU131" s="40">
        <v>4.3397385386229903</v>
      </c>
      <c r="BV131" s="41">
        <v>2855.1673999999998</v>
      </c>
      <c r="BW131" s="72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 s="71">
        <v>323</v>
      </c>
      <c r="E132" s="25">
        <v>9</v>
      </c>
      <c r="F132" s="25">
        <v>4</v>
      </c>
      <c r="G132" s="25">
        <v>24</v>
      </c>
      <c r="H132" s="25">
        <v>13</v>
      </c>
      <c r="I132" s="26">
        <v>5</v>
      </c>
      <c r="J132" s="25">
        <v>11</v>
      </c>
      <c r="K132" s="27">
        <v>16</v>
      </c>
      <c r="L132" s="28">
        <v>4.9535603715170282</v>
      </c>
      <c r="M132" s="28">
        <v>1.5479876160990713</v>
      </c>
      <c r="N132" s="72">
        <v>3.4055727554179565</v>
      </c>
      <c r="O132" s="73">
        <v>35.323529411764703</v>
      </c>
      <c r="P132">
        <v>77</v>
      </c>
      <c r="Q132">
        <v>49</v>
      </c>
      <c r="R132" s="32">
        <v>23.839009287925698</v>
      </c>
      <c r="S132" s="31">
        <v>60.990712074303396</v>
      </c>
      <c r="T132" s="32">
        <v>15.170278637770899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72">
        <v>9.9476439790575917</v>
      </c>
      <c r="AE132" s="74">
        <v>19</v>
      </c>
      <c r="AF132" s="30">
        <v>19</v>
      </c>
      <c r="AG132" s="30">
        <v>33</v>
      </c>
      <c r="AH132" s="30">
        <v>70</v>
      </c>
      <c r="AI132" s="30">
        <v>0</v>
      </c>
      <c r="AJ132" s="37">
        <v>0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</v>
      </c>
      <c r="BA132" s="31">
        <v>5.9</v>
      </c>
      <c r="BB132" s="31">
        <v>63.6</v>
      </c>
      <c r="BC132" s="38">
        <v>28.028961881206488</v>
      </c>
      <c r="BD132" s="38">
        <v>40.214823952530288</v>
      </c>
      <c r="BE132" s="38">
        <v>55.191868484186834</v>
      </c>
      <c r="BF132" s="36"/>
      <c r="BG132" s="36"/>
      <c r="BH132" s="36"/>
      <c r="BI132" s="36"/>
      <c r="BJ132" s="36"/>
      <c r="BK132" s="36"/>
      <c r="BL132" s="39">
        <v>11.27179767624901</v>
      </c>
      <c r="BM132" s="39">
        <v>0</v>
      </c>
      <c r="BN132" s="39">
        <v>0</v>
      </c>
      <c r="BO132" s="39">
        <v>1.2874564259991295</v>
      </c>
      <c r="BP132" s="39">
        <v>0</v>
      </c>
      <c r="BQ132" s="39">
        <v>15.469707778958345</v>
      </c>
      <c r="BR132" s="39">
        <v>64.679170446571959</v>
      </c>
      <c r="BS132" s="39">
        <v>0.70890071946977506</v>
      </c>
      <c r="BT132" s="39">
        <v>0.66944691545049129</v>
      </c>
      <c r="BU132" s="40">
        <v>5.9135200373012928</v>
      </c>
      <c r="BV132" s="41">
        <v>1498.7148</v>
      </c>
      <c r="BW132" s="7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 s="71">
        <v>3062</v>
      </c>
      <c r="E133" s="25">
        <v>17</v>
      </c>
      <c r="F133" s="25">
        <v>32</v>
      </c>
      <c r="G133" s="25">
        <v>61</v>
      </c>
      <c r="H133" s="25">
        <v>50</v>
      </c>
      <c r="I133" s="26">
        <v>-15</v>
      </c>
      <c r="J133" s="25">
        <v>11</v>
      </c>
      <c r="K133" s="27">
        <v>-4</v>
      </c>
      <c r="L133" s="28">
        <v>-0.13063357282821686</v>
      </c>
      <c r="M133" s="28">
        <v>-0.48987589810581317</v>
      </c>
      <c r="N133" s="72">
        <v>0.35924232527759631</v>
      </c>
      <c r="O133" s="73">
        <v>43.514696276943177</v>
      </c>
      <c r="P133">
        <v>479</v>
      </c>
      <c r="Q133">
        <v>675</v>
      </c>
      <c r="R133" s="32">
        <v>15.643370346178967</v>
      </c>
      <c r="S133" s="31">
        <v>62.312214239059436</v>
      </c>
      <c r="T133" s="32">
        <v>22.044415414761595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72">
        <v>2.0291363163371487</v>
      </c>
      <c r="AE133" s="74">
        <v>39</v>
      </c>
      <c r="AF133" s="30">
        <v>576</v>
      </c>
      <c r="AG133" s="30">
        <v>184</v>
      </c>
      <c r="AH133" s="30">
        <v>192</v>
      </c>
      <c r="AI133" s="30">
        <v>39</v>
      </c>
      <c r="AJ133" s="37">
        <v>2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99.7</v>
      </c>
      <c r="BA133" s="31">
        <v>66.099999999999994</v>
      </c>
      <c r="BB133" s="31">
        <v>88.8</v>
      </c>
      <c r="BC133" s="38">
        <v>60.755991565261006</v>
      </c>
      <c r="BD133" s="38">
        <v>76.548579756563512</v>
      </c>
      <c r="BE133" s="38">
        <v>14.475849527637891</v>
      </c>
      <c r="BF133" s="36"/>
      <c r="BG133" s="36"/>
      <c r="BH133" s="36"/>
      <c r="BI133" s="36"/>
      <c r="BJ133" s="36"/>
      <c r="BK133" s="36"/>
      <c r="BL133" s="39">
        <v>46.507848660224823</v>
      </c>
      <c r="BM133" s="39">
        <v>0</v>
      </c>
      <c r="BN133" s="39">
        <v>0</v>
      </c>
      <c r="BO133" s="39">
        <v>4.3138574556922347</v>
      </c>
      <c r="BP133" s="39">
        <v>1.1393395313323915</v>
      </c>
      <c r="BQ133" s="39">
        <v>8.7949459180115515</v>
      </c>
      <c r="BR133" s="39">
        <v>23.525204923769003</v>
      </c>
      <c r="BS133" s="39">
        <v>1.8221280446799721</v>
      </c>
      <c r="BT133" s="39">
        <v>2.2648025875100575</v>
      </c>
      <c r="BU133" s="40">
        <v>11.631872878779969</v>
      </c>
      <c r="BV133" s="41">
        <v>1668.2910999999999</v>
      </c>
      <c r="BW133" s="72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 s="71">
        <v>1304</v>
      </c>
      <c r="E134" s="25">
        <v>10</v>
      </c>
      <c r="F134" s="25">
        <v>14</v>
      </c>
      <c r="G134" s="25">
        <v>25</v>
      </c>
      <c r="H134" s="25">
        <v>34</v>
      </c>
      <c r="I134" s="26">
        <v>-4</v>
      </c>
      <c r="J134" s="25">
        <v>-9</v>
      </c>
      <c r="K134" s="27">
        <v>-13</v>
      </c>
      <c r="L134" s="28">
        <v>-0.99693251533742333</v>
      </c>
      <c r="M134" s="28">
        <v>-0.30674846625766872</v>
      </c>
      <c r="N134" s="72">
        <v>-0.69018404907975461</v>
      </c>
      <c r="O134" s="73">
        <v>43.322085889570552</v>
      </c>
      <c r="P134">
        <v>191</v>
      </c>
      <c r="Q134">
        <v>275</v>
      </c>
      <c r="R134" s="32">
        <v>14.64723926380368</v>
      </c>
      <c r="S134" s="31">
        <v>64.263803680981596</v>
      </c>
      <c r="T134" s="32">
        <v>21.088957055214724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72">
        <v>2.6497695852534564</v>
      </c>
      <c r="AE134" s="74">
        <v>23</v>
      </c>
      <c r="AF134" s="30">
        <v>246</v>
      </c>
      <c r="AG134" s="30">
        <v>103</v>
      </c>
      <c r="AH134" s="30">
        <v>32</v>
      </c>
      <c r="AI134" s="30">
        <v>0</v>
      </c>
      <c r="AJ134" s="37">
        <v>2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</v>
      </c>
      <c r="BA134" s="31">
        <v>20.9</v>
      </c>
      <c r="BB134" s="31">
        <v>0</v>
      </c>
      <c r="BC134" s="38">
        <v>25.771109882164122</v>
      </c>
      <c r="BD134" s="38">
        <v>34.842430124924547</v>
      </c>
      <c r="BE134" s="38">
        <v>57.93816910918251</v>
      </c>
      <c r="BF134" s="36"/>
      <c r="BG134" s="36"/>
      <c r="BH134" s="36"/>
      <c r="BI134" s="36"/>
      <c r="BJ134" s="36"/>
      <c r="BK134" s="36"/>
      <c r="BL134" s="39">
        <v>8.9792809531105604</v>
      </c>
      <c r="BM134" s="39">
        <v>0</v>
      </c>
      <c r="BN134" s="39">
        <v>0</v>
      </c>
      <c r="BO134" s="39">
        <v>1.8416583049067827</v>
      </c>
      <c r="BP134" s="39">
        <v>1.8861399305282599E-2</v>
      </c>
      <c r="BQ134" s="39">
        <v>14.931309224841497</v>
      </c>
      <c r="BR134" s="39">
        <v>66.903881660720089</v>
      </c>
      <c r="BS134" s="39">
        <v>0.91054215671499961</v>
      </c>
      <c r="BT134" s="39">
        <v>0.82778085395948453</v>
      </c>
      <c r="BU134" s="40">
        <v>5.5866854464413116</v>
      </c>
      <c r="BV134" s="41">
        <v>2621.7566999999999</v>
      </c>
      <c r="BW134" s="72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 s="71">
        <v>513</v>
      </c>
      <c r="E135" s="25">
        <v>6</v>
      </c>
      <c r="F135" s="25">
        <v>7</v>
      </c>
      <c r="G135" s="25">
        <v>6</v>
      </c>
      <c r="H135" s="25">
        <v>8</v>
      </c>
      <c r="I135" s="26">
        <v>-1</v>
      </c>
      <c r="J135" s="25">
        <v>-2</v>
      </c>
      <c r="K135" s="27">
        <v>-3</v>
      </c>
      <c r="L135" s="28">
        <v>-0.58479532163742687</v>
      </c>
      <c r="M135" s="28">
        <v>-0.19493177387914229</v>
      </c>
      <c r="N135" s="72">
        <v>-0.38986354775828458</v>
      </c>
      <c r="O135" s="73">
        <v>41.063352826510723</v>
      </c>
      <c r="P135">
        <v>90</v>
      </c>
      <c r="Q135">
        <v>101</v>
      </c>
      <c r="R135" s="32">
        <v>17.543859649122805</v>
      </c>
      <c r="S135" s="31">
        <v>62.768031189083821</v>
      </c>
      <c r="T135" s="32">
        <v>19.688109161793371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72">
        <v>2.1084337349397591</v>
      </c>
      <c r="AE135" s="74">
        <v>7</v>
      </c>
      <c r="AF135" s="30">
        <v>126</v>
      </c>
      <c r="AG135" s="30">
        <v>48</v>
      </c>
      <c r="AH135" s="30">
        <v>6</v>
      </c>
      <c r="AI135" s="30">
        <v>0</v>
      </c>
      <c r="AJ135" s="37">
        <v>3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99.8</v>
      </c>
      <c r="BA135" s="31">
        <v>83.1</v>
      </c>
      <c r="BB135" s="31">
        <v>99.6</v>
      </c>
      <c r="BC135" s="38">
        <v>86.871992018951701</v>
      </c>
      <c r="BD135" s="38">
        <v>74.297251662035691</v>
      </c>
      <c r="BE135" s="38">
        <v>22.634316761853544</v>
      </c>
      <c r="BF135" s="36"/>
      <c r="BG135" s="36"/>
      <c r="BH135" s="36"/>
      <c r="BI135" s="36"/>
      <c r="BJ135" s="36"/>
      <c r="BK135" s="36"/>
      <c r="BL135" s="39">
        <v>64.54350253414411</v>
      </c>
      <c r="BM135" s="39">
        <v>0</v>
      </c>
      <c r="BN135" s="39">
        <v>0</v>
      </c>
      <c r="BO135" s="39">
        <v>2.6656076339059487</v>
      </c>
      <c r="BP135" s="39">
        <v>0</v>
      </c>
      <c r="BQ135" s="39">
        <v>19.662881850901659</v>
      </c>
      <c r="BR135" s="39">
        <v>2.6237771838077859</v>
      </c>
      <c r="BS135" s="39">
        <v>1.9229911493319349</v>
      </c>
      <c r="BT135" s="39">
        <v>2.2173414430648517</v>
      </c>
      <c r="BU135" s="40">
        <v>6.3638982048437143</v>
      </c>
      <c r="BV135" s="41">
        <v>396.84010000000001</v>
      </c>
      <c r="BW135" s="72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 s="71">
        <v>769</v>
      </c>
      <c r="E136" s="25">
        <v>10</v>
      </c>
      <c r="F136" s="25">
        <v>4</v>
      </c>
      <c r="G136" s="25">
        <v>21</v>
      </c>
      <c r="H136" s="25">
        <v>23</v>
      </c>
      <c r="I136" s="26">
        <v>6</v>
      </c>
      <c r="J136" s="25">
        <v>-2</v>
      </c>
      <c r="K136" s="27">
        <v>4</v>
      </c>
      <c r="L136" s="28">
        <v>0.52015604681404426</v>
      </c>
      <c r="M136" s="28">
        <v>0.78023407022106639</v>
      </c>
      <c r="N136" s="72">
        <v>-0.26007802340702213</v>
      </c>
      <c r="O136" s="73">
        <v>42.749674902470744</v>
      </c>
      <c r="P136">
        <v>127</v>
      </c>
      <c r="Q136">
        <v>168</v>
      </c>
      <c r="R136" s="32">
        <v>16.514954486345903</v>
      </c>
      <c r="S136" s="31">
        <v>61.638491547464241</v>
      </c>
      <c r="T136" s="32">
        <v>21.846553966189859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72">
        <v>3.1512605042016806</v>
      </c>
      <c r="AE136" s="74">
        <v>15</v>
      </c>
      <c r="AF136" s="30">
        <v>148</v>
      </c>
      <c r="AG136" s="30">
        <v>65</v>
      </c>
      <c r="AH136" s="30">
        <v>8</v>
      </c>
      <c r="AI136" s="30">
        <v>1</v>
      </c>
      <c r="AJ136" s="37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52.3</v>
      </c>
      <c r="BB136" s="31">
        <v>88.8</v>
      </c>
      <c r="BC136" s="38">
        <v>53.005209492853645</v>
      </c>
      <c r="BD136" s="38">
        <v>13.661289401265412</v>
      </c>
      <c r="BE136" s="38">
        <v>73.682340370483615</v>
      </c>
      <c r="BF136" s="36"/>
      <c r="BG136" s="36"/>
      <c r="BH136" s="36"/>
      <c r="BI136" s="36"/>
      <c r="BJ136" s="36"/>
      <c r="BK136" s="36"/>
      <c r="BL136" s="39">
        <v>7.2411950665657425</v>
      </c>
      <c r="BM136" s="39">
        <v>0</v>
      </c>
      <c r="BN136" s="39">
        <v>0</v>
      </c>
      <c r="BO136" s="39">
        <v>6.7085355536755875</v>
      </c>
      <c r="BP136" s="39">
        <v>0</v>
      </c>
      <c r="BQ136" s="39">
        <v>39.055478872612312</v>
      </c>
      <c r="BR136" s="39">
        <v>26.133977470056546</v>
      </c>
      <c r="BS136" s="39">
        <v>2.3661338438933166</v>
      </c>
      <c r="BT136" s="39">
        <v>2.8995057660626027</v>
      </c>
      <c r="BU136" s="40">
        <v>15.595173427133888</v>
      </c>
      <c r="BV136" s="41">
        <v>224.59</v>
      </c>
      <c r="BW136" s="72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 s="71">
        <v>278</v>
      </c>
      <c r="E137" s="25">
        <v>2</v>
      </c>
      <c r="F137" s="25">
        <v>3</v>
      </c>
      <c r="G137" s="25">
        <v>14</v>
      </c>
      <c r="H137" s="25">
        <v>2</v>
      </c>
      <c r="I137" s="26">
        <v>-1</v>
      </c>
      <c r="J137" s="25">
        <v>12</v>
      </c>
      <c r="K137" s="27">
        <v>11</v>
      </c>
      <c r="L137" s="28">
        <v>3.9568345323741005</v>
      </c>
      <c r="M137" s="28">
        <v>-0.35971223021582738</v>
      </c>
      <c r="N137" s="72">
        <v>4.3165467625899279</v>
      </c>
      <c r="O137" s="73">
        <v>42.205035971223019</v>
      </c>
      <c r="P137">
        <v>43</v>
      </c>
      <c r="Q137">
        <v>54</v>
      </c>
      <c r="R137" s="32">
        <v>15.467625899280577</v>
      </c>
      <c r="S137" s="31">
        <v>65.107913669064743</v>
      </c>
      <c r="T137" s="32">
        <v>19.424460431654676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72">
        <v>7.0270270270270272</v>
      </c>
      <c r="AE137" s="74">
        <v>13</v>
      </c>
      <c r="AF137" s="30">
        <v>34</v>
      </c>
      <c r="AG137" s="30">
        <v>28</v>
      </c>
      <c r="AH137" s="30">
        <v>22</v>
      </c>
      <c r="AI137" s="30">
        <v>0</v>
      </c>
      <c r="AJ137" s="37">
        <v>8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10.8</v>
      </c>
      <c r="BB137" s="31">
        <v>77.5</v>
      </c>
      <c r="BC137" s="38">
        <v>40.706856928190746</v>
      </c>
      <c r="BD137" s="38">
        <v>0.12883553599632813</v>
      </c>
      <c r="BE137" s="38">
        <v>99.206383222862698</v>
      </c>
      <c r="BF137" s="36"/>
      <c r="BG137" s="36"/>
      <c r="BH137" s="36"/>
      <c r="BI137" s="36"/>
      <c r="BJ137" s="36"/>
      <c r="BK137" s="36"/>
      <c r="BL137" s="39">
        <v>5.2444897310692982E-2</v>
      </c>
      <c r="BM137" s="39">
        <v>0</v>
      </c>
      <c r="BN137" s="39">
        <v>0</v>
      </c>
      <c r="BO137" s="39">
        <v>0.2706115487167074</v>
      </c>
      <c r="BP137" s="39">
        <v>0</v>
      </c>
      <c r="BQ137" s="39">
        <v>40.383800482163345</v>
      </c>
      <c r="BR137" s="39">
        <v>48.819536455797888</v>
      </c>
      <c r="BS137" s="39">
        <v>0.94481869486459702</v>
      </c>
      <c r="BT137" s="39">
        <v>0.39336764037871058</v>
      </c>
      <c r="BU137" s="40">
        <v>9.1354202807680682</v>
      </c>
      <c r="BV137" s="41">
        <v>1455.8136999999999</v>
      </c>
      <c r="BW137" s="72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 s="71">
        <v>663</v>
      </c>
      <c r="E138" s="25">
        <v>11</v>
      </c>
      <c r="F138" s="25">
        <v>5</v>
      </c>
      <c r="G138" s="25">
        <v>17</v>
      </c>
      <c r="H138" s="25">
        <v>26</v>
      </c>
      <c r="I138" s="26">
        <v>6</v>
      </c>
      <c r="J138" s="25">
        <v>-9</v>
      </c>
      <c r="K138" s="27">
        <v>-3</v>
      </c>
      <c r="L138" s="28">
        <v>-0.45248868778280549</v>
      </c>
      <c r="M138" s="28">
        <v>0.90497737556561098</v>
      </c>
      <c r="N138" s="72">
        <v>-1.3574660633484164</v>
      </c>
      <c r="O138" s="73">
        <v>41.884615384615387</v>
      </c>
      <c r="P138">
        <v>105</v>
      </c>
      <c r="Q138">
        <v>134</v>
      </c>
      <c r="R138" s="32">
        <v>15.837104072398189</v>
      </c>
      <c r="S138" s="31">
        <v>63.951734539969834</v>
      </c>
      <c r="T138" s="32">
        <v>20.211161387631975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72">
        <v>3.5128805620608898</v>
      </c>
      <c r="AE138" s="74">
        <v>15</v>
      </c>
      <c r="AF138" s="30">
        <v>117</v>
      </c>
      <c r="AG138" s="30">
        <v>51</v>
      </c>
      <c r="AH138" s="30">
        <v>11</v>
      </c>
      <c r="AI138" s="30">
        <v>1</v>
      </c>
      <c r="AJ138" s="37">
        <v>1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99.5</v>
      </c>
      <c r="BA138" s="31">
        <v>1.9</v>
      </c>
      <c r="BB138" s="31">
        <v>0</v>
      </c>
      <c r="BC138" s="38">
        <v>49.97381377582731</v>
      </c>
      <c r="BD138" s="38">
        <v>43.349622685416037</v>
      </c>
      <c r="BE138" s="38">
        <v>51.551213614493818</v>
      </c>
      <c r="BF138" s="36"/>
      <c r="BG138" s="36"/>
      <c r="BH138" s="36"/>
      <c r="BI138" s="36"/>
      <c r="BJ138" s="36"/>
      <c r="BK138" s="36"/>
      <c r="BL138" s="39">
        <v>21.663459713333602</v>
      </c>
      <c r="BM138" s="39">
        <v>0</v>
      </c>
      <c r="BN138" s="39">
        <v>0</v>
      </c>
      <c r="BO138" s="39">
        <v>2.3698974713592227</v>
      </c>
      <c r="BP138" s="39">
        <v>0.17834910024840681</v>
      </c>
      <c r="BQ138" s="39">
        <v>25.76210749088607</v>
      </c>
      <c r="BR138" s="39">
        <v>43.446686791668533</v>
      </c>
      <c r="BS138" s="39">
        <v>0.50804220477049966</v>
      </c>
      <c r="BT138" s="39">
        <v>1.2573275771162211</v>
      </c>
      <c r="BU138" s="40">
        <v>4.8141296506174474</v>
      </c>
      <c r="BV138" s="41">
        <v>848.7287</v>
      </c>
      <c r="BW138" s="72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 s="71">
        <v>387</v>
      </c>
      <c r="E139" s="25">
        <v>2</v>
      </c>
      <c r="F139" s="25">
        <v>5</v>
      </c>
      <c r="G139" s="25">
        <v>4</v>
      </c>
      <c r="H139" s="25">
        <v>11</v>
      </c>
      <c r="I139" s="26">
        <v>-3</v>
      </c>
      <c r="J139" s="25">
        <v>-7</v>
      </c>
      <c r="K139" s="27">
        <v>-10</v>
      </c>
      <c r="L139" s="28">
        <v>-2.5839793281653747</v>
      </c>
      <c r="M139" s="28">
        <v>-0.77519379844961245</v>
      </c>
      <c r="N139" s="72">
        <v>-1.8087855297157622</v>
      </c>
      <c r="O139" s="73">
        <v>44.928940568475454</v>
      </c>
      <c r="P139">
        <v>49</v>
      </c>
      <c r="Q139">
        <v>85</v>
      </c>
      <c r="R139" s="32">
        <v>12.661498708010335</v>
      </c>
      <c r="S139" s="31">
        <v>65.374677002583994</v>
      </c>
      <c r="T139" s="32">
        <v>21.963824289405682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72">
        <v>2.7131782945736433</v>
      </c>
      <c r="AE139" s="74">
        <v>7</v>
      </c>
      <c r="AF139" s="30">
        <v>78</v>
      </c>
      <c r="AG139" s="30">
        <v>33</v>
      </c>
      <c r="AH139" s="30">
        <v>12</v>
      </c>
      <c r="AI139" s="30">
        <v>5</v>
      </c>
      <c r="AJ139" s="37">
        <v>0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</v>
      </c>
      <c r="BA139" s="31">
        <v>29.6</v>
      </c>
      <c r="BB139" s="31">
        <v>0</v>
      </c>
      <c r="BC139" s="38">
        <v>43.471071515114581</v>
      </c>
      <c r="BD139" s="38">
        <v>43.232724754281207</v>
      </c>
      <c r="BE139" s="38">
        <v>51.778557650519488</v>
      </c>
      <c r="BF139" s="36"/>
      <c r="BG139" s="36"/>
      <c r="BH139" s="36"/>
      <c r="BI139" s="36"/>
      <c r="BJ139" s="36"/>
      <c r="BK139" s="36"/>
      <c r="BL139" s="39">
        <v>18.793728695866228</v>
      </c>
      <c r="BM139" s="39">
        <v>0</v>
      </c>
      <c r="BN139" s="39">
        <v>0</v>
      </c>
      <c r="BO139" s="39">
        <v>2.1686489934961939</v>
      </c>
      <c r="BP139" s="39">
        <v>0</v>
      </c>
      <c r="BQ139" s="39">
        <v>22.50869382575215</v>
      </c>
      <c r="BR139" s="39">
        <v>48.442812582487079</v>
      </c>
      <c r="BS139" s="39">
        <v>0.22229995824823123</v>
      </c>
      <c r="BT139" s="39">
        <v>0.89070052348505013</v>
      </c>
      <c r="BU139" s="40">
        <v>6.9731154206650672</v>
      </c>
      <c r="BV139" s="41">
        <v>859.60429999999997</v>
      </c>
      <c r="BW139" s="72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 s="71">
        <v>536</v>
      </c>
      <c r="E140" s="25">
        <v>6</v>
      </c>
      <c r="F140" s="25">
        <v>8</v>
      </c>
      <c r="G140" s="25">
        <v>20</v>
      </c>
      <c r="H140" s="25">
        <v>14</v>
      </c>
      <c r="I140" s="26">
        <v>-2</v>
      </c>
      <c r="J140" s="25">
        <v>6</v>
      </c>
      <c r="K140" s="27">
        <v>4</v>
      </c>
      <c r="L140" s="28">
        <v>0.74626865671641784</v>
      </c>
      <c r="M140" s="28">
        <v>-0.37313432835820892</v>
      </c>
      <c r="N140" s="72">
        <v>1.1194029850746268</v>
      </c>
      <c r="O140" s="73">
        <v>43.865671641791046</v>
      </c>
      <c r="P140">
        <v>70</v>
      </c>
      <c r="Q140">
        <v>118</v>
      </c>
      <c r="R140" s="32">
        <v>13.059701492537313</v>
      </c>
      <c r="S140" s="31">
        <v>64.925373134328353</v>
      </c>
      <c r="T140" s="32">
        <v>22.014925373134329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72">
        <v>6.3400576368876083</v>
      </c>
      <c r="AE140" s="74">
        <v>22</v>
      </c>
      <c r="AF140" s="30">
        <v>56</v>
      </c>
      <c r="AG140" s="30">
        <v>43</v>
      </c>
      <c r="AH140" s="30">
        <v>22</v>
      </c>
      <c r="AI140" s="30">
        <v>1</v>
      </c>
      <c r="AJ140" s="37">
        <v>2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/>
      <c r="AT140" s="37">
        <v>3</v>
      </c>
      <c r="AU140" s="30"/>
      <c r="AV140" s="30"/>
      <c r="AW140" s="30"/>
      <c r="AX140" s="30"/>
      <c r="AY140" s="30"/>
      <c r="AZ140" s="31">
        <v>98.2</v>
      </c>
      <c r="BA140" s="31">
        <v>6</v>
      </c>
      <c r="BB140" s="31">
        <v>0</v>
      </c>
      <c r="BC140" s="38">
        <v>51.715748395267489</v>
      </c>
      <c r="BD140" s="38">
        <v>60.381578506072884</v>
      </c>
      <c r="BE140" s="38">
        <v>32.69614135162324</v>
      </c>
      <c r="BF140" s="36"/>
      <c r="BG140" s="36"/>
      <c r="BH140" s="36"/>
      <c r="BI140" s="36"/>
      <c r="BJ140" s="36"/>
      <c r="BK140" s="36"/>
      <c r="BL140" s="39">
        <v>31.226785217291571</v>
      </c>
      <c r="BM140" s="39">
        <v>0</v>
      </c>
      <c r="BN140" s="39">
        <v>0</v>
      </c>
      <c r="BO140" s="39">
        <v>3.5275441316478195</v>
      </c>
      <c r="BP140" s="39">
        <v>5.2364849961621163E-2</v>
      </c>
      <c r="BQ140" s="39">
        <v>16.909054196366483</v>
      </c>
      <c r="BR140" s="39">
        <v>35.773824753505231</v>
      </c>
      <c r="BS140" s="39">
        <v>1.6808084178376155</v>
      </c>
      <c r="BT140" s="39">
        <v>1.3956841658639327</v>
      </c>
      <c r="BU140" s="40">
        <v>9.4339342675257321</v>
      </c>
      <c r="BV140" s="41">
        <v>997.4248</v>
      </c>
      <c r="BW140" s="72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 s="71">
        <v>493</v>
      </c>
      <c r="E141" s="25">
        <v>6</v>
      </c>
      <c r="F141" s="25">
        <v>6</v>
      </c>
      <c r="G141" s="25">
        <v>20</v>
      </c>
      <c r="H141" s="25">
        <v>9</v>
      </c>
      <c r="I141" s="26">
        <v>0</v>
      </c>
      <c r="J141" s="25">
        <v>11</v>
      </c>
      <c r="K141" s="27">
        <v>11</v>
      </c>
      <c r="L141" s="28">
        <v>2.2312373225152129</v>
      </c>
      <c r="M141" s="28">
        <v>0</v>
      </c>
      <c r="N141" s="72">
        <v>2.2312373225152129</v>
      </c>
      <c r="O141" s="73">
        <v>44.090263691683568</v>
      </c>
      <c r="P141">
        <v>86</v>
      </c>
      <c r="Q141">
        <v>123</v>
      </c>
      <c r="R141" s="32">
        <v>17.444219066937119</v>
      </c>
      <c r="S141" s="31">
        <v>57.606490872210948</v>
      </c>
      <c r="T141" s="32">
        <v>24.949290060851929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72">
        <v>3.6101083032490973</v>
      </c>
      <c r="AE141" s="74">
        <v>10</v>
      </c>
      <c r="AF141" s="30">
        <v>125</v>
      </c>
      <c r="AG141" s="30">
        <v>45</v>
      </c>
      <c r="AH141" s="30">
        <v>3</v>
      </c>
      <c r="AI141" s="30">
        <v>0</v>
      </c>
      <c r="AJ141" s="37">
        <v>0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</v>
      </c>
      <c r="BA141" s="31">
        <v>2.8</v>
      </c>
      <c r="BB141" s="31">
        <v>0</v>
      </c>
      <c r="BC141" s="38">
        <v>52.771540077306703</v>
      </c>
      <c r="BD141" s="38">
        <v>40.591928475853898</v>
      </c>
      <c r="BE141" s="38">
        <v>55.208363028837972</v>
      </c>
      <c r="BF141" s="36"/>
      <c r="BG141" s="36"/>
      <c r="BH141" s="36"/>
      <c r="BI141" s="36"/>
      <c r="BJ141" s="36"/>
      <c r="BK141" s="36"/>
      <c r="BL141" s="39">
        <v>21.420985803786913</v>
      </c>
      <c r="BM141" s="39">
        <v>0</v>
      </c>
      <c r="BN141" s="39">
        <v>0</v>
      </c>
      <c r="BO141" s="39">
        <v>2.2162508517315818</v>
      </c>
      <c r="BP141" s="39">
        <v>0</v>
      </c>
      <c r="BQ141" s="39">
        <v>29.134303421788211</v>
      </c>
      <c r="BR141" s="39">
        <v>41.321115095467235</v>
      </c>
      <c r="BS141" s="39">
        <v>0.43408965404965244</v>
      </c>
      <c r="BT141" s="39">
        <v>0.89405105914636807</v>
      </c>
      <c r="BU141" s="40">
        <v>4.5792041140300297</v>
      </c>
      <c r="BV141" s="41">
        <v>1043.6093000000001</v>
      </c>
      <c r="BW141" s="72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 s="71">
        <v>1081</v>
      </c>
      <c r="E142" s="25">
        <v>8</v>
      </c>
      <c r="F142" s="25">
        <v>9</v>
      </c>
      <c r="G142" s="25">
        <v>25</v>
      </c>
      <c r="H142" s="25">
        <v>22</v>
      </c>
      <c r="I142" s="26">
        <v>-1</v>
      </c>
      <c r="J142" s="25">
        <v>3</v>
      </c>
      <c r="K142" s="27">
        <v>2</v>
      </c>
      <c r="L142" s="28">
        <v>0.18501387604070307</v>
      </c>
      <c r="M142" s="28">
        <v>-9.2506938020351537E-2</v>
      </c>
      <c r="N142" s="72">
        <v>0.27752081406105455</v>
      </c>
      <c r="O142" s="73">
        <v>40.980111008325622</v>
      </c>
      <c r="P142">
        <v>184</v>
      </c>
      <c r="Q142">
        <v>196</v>
      </c>
      <c r="R142" s="32">
        <v>17.021276595744681</v>
      </c>
      <c r="S142" s="31">
        <v>64.847363552266415</v>
      </c>
      <c r="T142" s="32">
        <v>18.131359851988897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72">
        <v>2.7104136947218258</v>
      </c>
      <c r="AE142" s="74">
        <v>19</v>
      </c>
      <c r="AF142" s="30">
        <v>218</v>
      </c>
      <c r="AG142" s="30">
        <v>63</v>
      </c>
      <c r="AH142" s="30">
        <v>92</v>
      </c>
      <c r="AI142" s="30">
        <v>37</v>
      </c>
      <c r="AJ142" s="37">
        <v>4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80.599999999999994</v>
      </c>
      <c r="BB142" s="31">
        <v>94.1</v>
      </c>
      <c r="BC142" s="38">
        <v>83.279546836218714</v>
      </c>
      <c r="BD142" s="38">
        <v>92.184554164882897</v>
      </c>
      <c r="BE142" s="38">
        <v>4.6645677661260123</v>
      </c>
      <c r="BF142" s="36"/>
      <c r="BG142" s="36"/>
      <c r="BH142" s="36"/>
      <c r="BI142" s="36"/>
      <c r="BJ142" s="36"/>
      <c r="BK142" s="36"/>
      <c r="BL142" s="39">
        <v>76.770878961503072</v>
      </c>
      <c r="BM142" s="39">
        <v>0</v>
      </c>
      <c r="BN142" s="39">
        <v>0</v>
      </c>
      <c r="BO142" s="39">
        <v>2.5878235704250634</v>
      </c>
      <c r="BP142" s="39">
        <v>3.6213406792507508E-2</v>
      </c>
      <c r="BQ142" s="39">
        <v>3.8846308974980732</v>
      </c>
      <c r="BR142" s="39">
        <v>9.0278275604052141</v>
      </c>
      <c r="BS142" s="39">
        <v>0.55127545430031333</v>
      </c>
      <c r="BT142" s="39">
        <v>2.1325474467060848</v>
      </c>
      <c r="BU142" s="40">
        <v>5.0088027023696764</v>
      </c>
      <c r="BV142" s="41">
        <v>783.96379999999999</v>
      </c>
      <c r="BW142" s="7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 s="71">
        <v>3104</v>
      </c>
      <c r="E143" s="25">
        <v>30</v>
      </c>
      <c r="F143" s="25">
        <v>38</v>
      </c>
      <c r="G143" s="25">
        <v>67</v>
      </c>
      <c r="H143" s="25">
        <v>124</v>
      </c>
      <c r="I143" s="26">
        <v>-8</v>
      </c>
      <c r="J143" s="25">
        <v>-57</v>
      </c>
      <c r="K143" s="27">
        <v>-65</v>
      </c>
      <c r="L143" s="28">
        <v>-2.0940721649484533</v>
      </c>
      <c r="M143" s="28">
        <v>-0.25773195876288657</v>
      </c>
      <c r="N143" s="72">
        <v>-1.8363402061855671</v>
      </c>
      <c r="O143" s="73">
        <v>43.454574742268044</v>
      </c>
      <c r="P143">
        <v>468</v>
      </c>
      <c r="Q143">
        <v>669</v>
      </c>
      <c r="R143" s="32">
        <v>15.077319587628866</v>
      </c>
      <c r="S143" s="31">
        <v>63.369845360824741</v>
      </c>
      <c r="T143" s="32">
        <v>21.552835051546392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72">
        <v>5.2528227785959745</v>
      </c>
      <c r="AE143" s="74">
        <v>107</v>
      </c>
      <c r="AF143" s="30">
        <v>264</v>
      </c>
      <c r="AG143" s="30">
        <v>157</v>
      </c>
      <c r="AH143" s="30">
        <v>305</v>
      </c>
      <c r="AI143" s="30">
        <v>61</v>
      </c>
      <c r="AJ143" s="37">
        <v>1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99.4</v>
      </c>
      <c r="BA143" s="31">
        <v>28</v>
      </c>
      <c r="BB143" s="31">
        <v>64.2</v>
      </c>
      <c r="BC143" s="38">
        <v>47.277674643822053</v>
      </c>
      <c r="BD143" s="38">
        <v>32.416221641553037</v>
      </c>
      <c r="BE143" s="38">
        <v>65.381836977026424</v>
      </c>
      <c r="BF143" s="36"/>
      <c r="BG143" s="36"/>
      <c r="BH143" s="36"/>
      <c r="BI143" s="36"/>
      <c r="BJ143" s="36"/>
      <c r="BK143" s="36"/>
      <c r="BL143" s="39">
        <v>15.325635799513677</v>
      </c>
      <c r="BM143" s="39">
        <v>0</v>
      </c>
      <c r="BN143" s="39">
        <v>0</v>
      </c>
      <c r="BO143" s="39">
        <v>1.0410266821556839</v>
      </c>
      <c r="BP143" s="39">
        <v>0</v>
      </c>
      <c r="BQ143" s="39">
        <v>30.911012162152691</v>
      </c>
      <c r="BR143" s="39">
        <v>43.057950550499179</v>
      </c>
      <c r="BS143" s="39">
        <v>0.77463376610479229</v>
      </c>
      <c r="BT143" s="39">
        <v>0.99031505423935806</v>
      </c>
      <c r="BU143" s="40">
        <v>7.8994259853346183</v>
      </c>
      <c r="BV143" s="41">
        <v>3681.4041999999999</v>
      </c>
      <c r="BW143" s="72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 s="71">
        <v>342</v>
      </c>
      <c r="E144" s="25">
        <v>3</v>
      </c>
      <c r="F144" s="25">
        <v>0</v>
      </c>
      <c r="G144" s="25">
        <v>6</v>
      </c>
      <c r="H144" s="25">
        <v>6</v>
      </c>
      <c r="I144" s="26">
        <v>3</v>
      </c>
      <c r="J144" s="25">
        <v>0</v>
      </c>
      <c r="K144" s="27">
        <v>3</v>
      </c>
      <c r="L144" s="28">
        <v>0.8771929824561403</v>
      </c>
      <c r="M144" s="28">
        <v>0.8771929824561403</v>
      </c>
      <c r="N144" s="72">
        <v>0</v>
      </c>
      <c r="O144" s="73">
        <v>44.631578947368418</v>
      </c>
      <c r="P144">
        <v>49</v>
      </c>
      <c r="Q144">
        <v>77</v>
      </c>
      <c r="R144" s="32">
        <v>14.327485380116958</v>
      </c>
      <c r="S144" s="31">
        <v>63.15789473684211</v>
      </c>
      <c r="T144" s="32">
        <v>22.514619883040936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72">
        <v>0.92592592592592582</v>
      </c>
      <c r="AE144" s="74">
        <v>2</v>
      </c>
      <c r="AF144" s="30">
        <v>100</v>
      </c>
      <c r="AG144" s="30">
        <v>30</v>
      </c>
      <c r="AH144" s="30">
        <v>12</v>
      </c>
      <c r="AI144" s="30">
        <v>2</v>
      </c>
      <c r="AJ144" s="37">
        <v>0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36.700000000000003</v>
      </c>
      <c r="BB144" s="31">
        <v>95.5</v>
      </c>
      <c r="BC144" s="38">
        <v>69.03466390121919</v>
      </c>
      <c r="BD144" s="38">
        <v>46.316195947483585</v>
      </c>
      <c r="BE144" s="38">
        <v>51.126974394908174</v>
      </c>
      <c r="BF144" s="36"/>
      <c r="BG144" s="36"/>
      <c r="BH144" s="36"/>
      <c r="BI144" s="36"/>
      <c r="BJ144" s="36"/>
      <c r="BK144" s="36"/>
      <c r="BL144" s="39">
        <v>31.974230204175395</v>
      </c>
      <c r="BM144" s="39">
        <v>0</v>
      </c>
      <c r="BN144" s="39">
        <v>0</v>
      </c>
      <c r="BO144" s="39">
        <v>1.7650987606565398</v>
      </c>
      <c r="BP144" s="39">
        <v>0</v>
      </c>
      <c r="BQ144" s="39">
        <v>35.295334936387256</v>
      </c>
      <c r="BR144" s="39">
        <v>22.508494998532509</v>
      </c>
      <c r="BS144" s="39">
        <v>0.79303679320742504</v>
      </c>
      <c r="BT144" s="39">
        <v>0.93202703489969319</v>
      </c>
      <c r="BU144" s="40">
        <v>6.7317772721411817</v>
      </c>
      <c r="BV144" s="41">
        <v>724.36739999999998</v>
      </c>
      <c r="BW144" s="72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 s="71">
        <v>440</v>
      </c>
      <c r="E145" s="25">
        <v>3</v>
      </c>
      <c r="F145" s="25">
        <v>3</v>
      </c>
      <c r="G145" s="25">
        <v>17</v>
      </c>
      <c r="H145" s="25">
        <v>10</v>
      </c>
      <c r="I145" s="26">
        <v>0</v>
      </c>
      <c r="J145" s="25">
        <v>7</v>
      </c>
      <c r="K145" s="27">
        <v>7</v>
      </c>
      <c r="L145" s="28">
        <v>1.5909090909090908</v>
      </c>
      <c r="M145" s="28">
        <v>0</v>
      </c>
      <c r="N145" s="72">
        <v>1.5909090909090908</v>
      </c>
      <c r="O145" s="73">
        <v>38.997727272727275</v>
      </c>
      <c r="P145">
        <v>85</v>
      </c>
      <c r="Q145">
        <v>71</v>
      </c>
      <c r="R145" s="32">
        <v>19.318181818181817</v>
      </c>
      <c r="S145" s="31">
        <v>64.545454545454547</v>
      </c>
      <c r="T145" s="32">
        <v>16.136363636363637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72">
        <v>4.6428571428571432</v>
      </c>
      <c r="AE145" s="74">
        <v>13</v>
      </c>
      <c r="AF145" s="30">
        <v>99</v>
      </c>
      <c r="AG145" s="30">
        <v>45</v>
      </c>
      <c r="AH145" s="30">
        <v>11</v>
      </c>
      <c r="AI145" s="30">
        <v>8</v>
      </c>
      <c r="AJ145" s="37">
        <v>0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</v>
      </c>
      <c r="BB145" s="31">
        <v>96.9</v>
      </c>
      <c r="BC145" s="38">
        <v>49.155563392158975</v>
      </c>
      <c r="BD145" s="38">
        <v>9.1231439510824099</v>
      </c>
      <c r="BE145" s="38">
        <v>81.714945197193188</v>
      </c>
      <c r="BF145" s="36"/>
      <c r="BG145" s="36"/>
      <c r="BH145" s="36"/>
      <c r="BI145" s="36"/>
      <c r="BJ145" s="36"/>
      <c r="BK145" s="36"/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40.167441687274255</v>
      </c>
      <c r="BR145" s="39">
        <v>28.319866300731363</v>
      </c>
      <c r="BS145" s="39">
        <v>4.4056800285622293</v>
      </c>
      <c r="BT145" s="39">
        <v>2.217241598345844</v>
      </c>
      <c r="BU145" s="40">
        <v>15.901648680201601</v>
      </c>
      <c r="BV145" s="41">
        <v>182.61879999999999</v>
      </c>
      <c r="BW145" s="72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 s="71">
        <v>836</v>
      </c>
      <c r="E146" s="25">
        <v>2</v>
      </c>
      <c r="F146" s="25">
        <v>9</v>
      </c>
      <c r="G146" s="25">
        <v>14</v>
      </c>
      <c r="H146" s="25">
        <v>12</v>
      </c>
      <c r="I146" s="26">
        <v>-7</v>
      </c>
      <c r="J146" s="25">
        <v>2</v>
      </c>
      <c r="K146" s="27">
        <v>-5</v>
      </c>
      <c r="L146" s="28">
        <v>-0.59808612440191389</v>
      </c>
      <c r="M146" s="28">
        <v>-0.83732057416267947</v>
      </c>
      <c r="N146" s="72">
        <v>0.23923444976076555</v>
      </c>
      <c r="O146" s="73">
        <v>42.336124401913878</v>
      </c>
      <c r="P146">
        <v>116</v>
      </c>
      <c r="Q146">
        <v>157</v>
      </c>
      <c r="R146" s="32">
        <v>13.875598086124402</v>
      </c>
      <c r="S146" s="31">
        <v>67.344497607655512</v>
      </c>
      <c r="T146" s="32">
        <v>18.779904306220097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72">
        <v>3.3687943262411348</v>
      </c>
      <c r="AE146" s="74">
        <v>19</v>
      </c>
      <c r="AF146" s="30">
        <v>134</v>
      </c>
      <c r="AG146" s="30">
        <v>41</v>
      </c>
      <c r="AH146" s="30">
        <v>19</v>
      </c>
      <c r="AI146" s="30">
        <v>16</v>
      </c>
      <c r="AJ146" s="37">
        <v>1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</v>
      </c>
      <c r="BA146" s="31">
        <v>3</v>
      </c>
      <c r="BB146" s="31">
        <v>0</v>
      </c>
      <c r="BC146" s="38">
        <v>67.989238391052254</v>
      </c>
      <c r="BD146" s="38">
        <v>63.319952209818055</v>
      </c>
      <c r="BE146" s="38">
        <v>32.582276494300672</v>
      </c>
      <c r="BF146" s="36"/>
      <c r="BG146" s="36"/>
      <c r="BH146" s="36"/>
      <c r="BI146" s="36"/>
      <c r="BJ146" s="36"/>
      <c r="BK146" s="36"/>
      <c r="BL146" s="39">
        <v>43.050753257033556</v>
      </c>
      <c r="BM146" s="39">
        <v>0</v>
      </c>
      <c r="BN146" s="39">
        <v>0</v>
      </c>
      <c r="BO146" s="39">
        <v>2.7860434950768256</v>
      </c>
      <c r="BP146" s="39">
        <v>0</v>
      </c>
      <c r="BQ146" s="39">
        <v>22.15244163894187</v>
      </c>
      <c r="BR146" s="39">
        <v>22.974074194137387</v>
      </c>
      <c r="BS146" s="39">
        <v>0.86560861795096955</v>
      </c>
      <c r="BT146" s="39">
        <v>1.1176749911213983</v>
      </c>
      <c r="BU146" s="40">
        <v>7.0534038057379984</v>
      </c>
      <c r="BV146" s="41">
        <v>1385.0717</v>
      </c>
      <c r="BW146" s="72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 s="71">
        <v>185</v>
      </c>
      <c r="E147" s="25">
        <v>1</v>
      </c>
      <c r="F147" s="25">
        <v>2</v>
      </c>
      <c r="G147" s="25">
        <v>4</v>
      </c>
      <c r="H147" s="25">
        <v>8</v>
      </c>
      <c r="I147" s="26">
        <v>-1</v>
      </c>
      <c r="J147" s="25">
        <v>-4</v>
      </c>
      <c r="K147" s="27">
        <v>-5</v>
      </c>
      <c r="L147" s="28">
        <v>-2.7027027027027026</v>
      </c>
      <c r="M147" s="28">
        <v>-0.54054054054054057</v>
      </c>
      <c r="N147" s="72">
        <v>-2.1621621621621623</v>
      </c>
      <c r="O147" s="73">
        <v>45.3</v>
      </c>
      <c r="P147">
        <v>21</v>
      </c>
      <c r="Q147">
        <v>44</v>
      </c>
      <c r="R147" s="32">
        <v>11.351351351351353</v>
      </c>
      <c r="S147" s="31">
        <v>64.864864864864856</v>
      </c>
      <c r="T147" s="32">
        <v>23.783783783783786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72">
        <v>2.4793388429752068</v>
      </c>
      <c r="AE147" s="74">
        <v>3</v>
      </c>
      <c r="AF147" s="30">
        <v>28</v>
      </c>
      <c r="AG147" s="30">
        <v>17</v>
      </c>
      <c r="AH147" s="30">
        <v>0</v>
      </c>
      <c r="AI147" s="30">
        <v>0</v>
      </c>
      <c r="AJ147" s="37">
        <v>0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</v>
      </c>
      <c r="BA147" s="31">
        <v>0</v>
      </c>
      <c r="BB147" s="31">
        <v>0</v>
      </c>
      <c r="BC147" s="38">
        <v>23.657445463937655</v>
      </c>
      <c r="BD147" s="38">
        <v>37.255210197359027</v>
      </c>
      <c r="BE147" s="38">
        <v>59.214630849042884</v>
      </c>
      <c r="BF147" s="36"/>
      <c r="BG147" s="36"/>
      <c r="BH147" s="36"/>
      <c r="BI147" s="36"/>
      <c r="BJ147" s="36"/>
      <c r="BK147" s="36"/>
      <c r="BL147" s="39">
        <v>8.8136310349155522</v>
      </c>
      <c r="BM147" s="39">
        <v>0</v>
      </c>
      <c r="BN147" s="39">
        <v>0</v>
      </c>
      <c r="BO147" s="39">
        <v>0.83514542923777935</v>
      </c>
      <c r="BP147" s="39">
        <v>0</v>
      </c>
      <c r="BQ147" s="39">
        <v>14.008668999784321</v>
      </c>
      <c r="BR147" s="39">
        <v>72.208254392031932</v>
      </c>
      <c r="BS147" s="39">
        <v>0.27665257570000201</v>
      </c>
      <c r="BT147" s="39">
        <v>0.31939123002656128</v>
      </c>
      <c r="BU147" s="40">
        <v>3.5382563383038397</v>
      </c>
      <c r="BV147" s="41">
        <v>2546.4068000000002</v>
      </c>
      <c r="BW147" s="72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 s="71">
        <v>2755</v>
      </c>
      <c r="E148" s="25">
        <v>24</v>
      </c>
      <c r="F148" s="25">
        <v>42</v>
      </c>
      <c r="G148" s="25">
        <v>87</v>
      </c>
      <c r="H148" s="25">
        <v>82</v>
      </c>
      <c r="I148" s="26">
        <v>-18</v>
      </c>
      <c r="J148" s="25">
        <v>5</v>
      </c>
      <c r="K148" s="27">
        <v>-13</v>
      </c>
      <c r="L148" s="28">
        <v>-0.47186932849364793</v>
      </c>
      <c r="M148" s="28">
        <v>-0.65335753176043554</v>
      </c>
      <c r="N148" s="72">
        <v>0.18148820326678766</v>
      </c>
      <c r="O148" s="73">
        <v>43.987840290381122</v>
      </c>
      <c r="P148">
        <v>405</v>
      </c>
      <c r="Q148">
        <v>619</v>
      </c>
      <c r="R148" s="32">
        <v>14.700544464609798</v>
      </c>
      <c r="S148" s="31">
        <v>62.831215970961878</v>
      </c>
      <c r="T148" s="32">
        <v>22.468239564428313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72">
        <v>6.0227272727272725</v>
      </c>
      <c r="AE148" s="74">
        <v>106</v>
      </c>
      <c r="AF148" s="30">
        <v>208</v>
      </c>
      <c r="AG148" s="30">
        <v>149</v>
      </c>
      <c r="AH148" s="30">
        <v>152</v>
      </c>
      <c r="AI148" s="30">
        <v>93</v>
      </c>
      <c r="AJ148" s="37">
        <v>14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</v>
      </c>
      <c r="BA148" s="31">
        <v>71.900000000000006</v>
      </c>
      <c r="BB148" s="31">
        <v>70.400000000000006</v>
      </c>
      <c r="BC148" s="38">
        <v>31.419375919498822</v>
      </c>
      <c r="BD148" s="38">
        <v>71.408554933961184</v>
      </c>
      <c r="BE148" s="38">
        <v>24.679273977546533</v>
      </c>
      <c r="BF148" s="36"/>
      <c r="BG148" s="36"/>
      <c r="BH148" s="36"/>
      <c r="BI148" s="36"/>
      <c r="BJ148" s="36"/>
      <c r="BK148" s="36"/>
      <c r="BL148" s="39">
        <v>22.436122313383088</v>
      </c>
      <c r="BM148" s="39">
        <v>0</v>
      </c>
      <c r="BN148" s="39">
        <v>0</v>
      </c>
      <c r="BO148" s="39">
        <v>1.1851176193171562</v>
      </c>
      <c r="BP148" s="39">
        <v>4.4062121590186624E-2</v>
      </c>
      <c r="BQ148" s="39">
        <v>7.7540738652083938</v>
      </c>
      <c r="BR148" s="39">
        <v>61.75059902209734</v>
      </c>
      <c r="BS148" s="39">
        <v>1.2452785928658676</v>
      </c>
      <c r="BT148" s="39">
        <v>0.73203444137332163</v>
      </c>
      <c r="BU148" s="40">
        <v>4.8527120241646431</v>
      </c>
      <c r="BV148" s="41">
        <v>7748.3786</v>
      </c>
      <c r="BW148" s="72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 s="71">
        <v>687</v>
      </c>
      <c r="E149" s="25">
        <v>6</v>
      </c>
      <c r="F149" s="25">
        <v>13</v>
      </c>
      <c r="G149" s="25">
        <v>24</v>
      </c>
      <c r="H149" s="25">
        <v>9</v>
      </c>
      <c r="I149" s="26">
        <v>-7</v>
      </c>
      <c r="J149" s="25">
        <v>15</v>
      </c>
      <c r="K149" s="27">
        <v>8</v>
      </c>
      <c r="L149" s="28">
        <v>1.1644832605531297</v>
      </c>
      <c r="M149" s="28">
        <v>-1.0189228529839884</v>
      </c>
      <c r="N149" s="72">
        <v>2.1834061135371177</v>
      </c>
      <c r="O149" s="73">
        <v>44.270014556040756</v>
      </c>
      <c r="P149">
        <v>114</v>
      </c>
      <c r="Q149">
        <v>146</v>
      </c>
      <c r="R149" s="32">
        <v>16.593886462882097</v>
      </c>
      <c r="S149" s="31">
        <v>62.154294032023287</v>
      </c>
      <c r="T149" s="32">
        <v>21.251819505094613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72">
        <v>1.8867924528301887</v>
      </c>
      <c r="AE149" s="74">
        <v>8</v>
      </c>
      <c r="AF149" s="30">
        <v>113</v>
      </c>
      <c r="AG149" s="30">
        <v>65</v>
      </c>
      <c r="AH149" s="30">
        <v>47</v>
      </c>
      <c r="AI149" s="30">
        <v>1</v>
      </c>
      <c r="AJ149" s="37">
        <v>2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</v>
      </c>
      <c r="BA149" s="31">
        <v>0.8</v>
      </c>
      <c r="BB149" s="31">
        <v>0</v>
      </c>
      <c r="BC149" s="38">
        <v>69.803979919771379</v>
      </c>
      <c r="BD149" s="38">
        <v>41.461946434187055</v>
      </c>
      <c r="BE149" s="38">
        <v>56.085754831607225</v>
      </c>
      <c r="BF149" s="36"/>
      <c r="BG149" s="36"/>
      <c r="BH149" s="36"/>
      <c r="BI149" s="36"/>
      <c r="BJ149" s="36"/>
      <c r="BK149" s="36"/>
      <c r="BL149" s="39">
        <v>28.942088763266295</v>
      </c>
      <c r="BM149" s="39">
        <v>0</v>
      </c>
      <c r="BN149" s="39">
        <v>0</v>
      </c>
      <c r="BO149" s="39">
        <v>1.7118021159977639</v>
      </c>
      <c r="BP149" s="39">
        <v>0</v>
      </c>
      <c r="BQ149" s="39">
        <v>39.150089040507311</v>
      </c>
      <c r="BR149" s="39">
        <v>21.985686424891409</v>
      </c>
      <c r="BS149" s="39">
        <v>0.6251926054420035</v>
      </c>
      <c r="BT149" s="39">
        <v>1.3343634502846506</v>
      </c>
      <c r="BU149" s="40">
        <v>6.250777599610573</v>
      </c>
      <c r="BV149" s="41">
        <v>992.63810000000001</v>
      </c>
      <c r="BW149" s="72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 s="71">
        <v>11081</v>
      </c>
      <c r="E150" s="25">
        <v>99</v>
      </c>
      <c r="F150" s="25">
        <v>139</v>
      </c>
      <c r="G150" s="25">
        <v>236</v>
      </c>
      <c r="H150" s="25">
        <v>307</v>
      </c>
      <c r="I150" s="26">
        <v>-40</v>
      </c>
      <c r="J150" s="25">
        <v>-71</v>
      </c>
      <c r="K150" s="27">
        <v>-111</v>
      </c>
      <c r="L150" s="28">
        <v>-1.0017146466925368</v>
      </c>
      <c r="M150" s="28">
        <v>-0.36097825106037362</v>
      </c>
      <c r="N150" s="72">
        <v>-0.64073639563216311</v>
      </c>
      <c r="O150" s="73">
        <v>44.955464308275424</v>
      </c>
      <c r="P150">
        <v>1532</v>
      </c>
      <c r="Q150">
        <v>2690</v>
      </c>
      <c r="R150" s="32">
        <v>13.825467015612308</v>
      </c>
      <c r="S150" s="31">
        <v>61.89874560057757</v>
      </c>
      <c r="T150" s="32">
        <v>24.275787383810126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72">
        <v>3.575482406356413</v>
      </c>
      <c r="AE150" s="74">
        <v>252</v>
      </c>
      <c r="AF150" s="30">
        <v>647</v>
      </c>
      <c r="AG150" s="30">
        <v>426</v>
      </c>
      <c r="AH150" s="30">
        <v>1404</v>
      </c>
      <c r="AI150" s="30">
        <v>654</v>
      </c>
      <c r="AJ150" s="37">
        <v>31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</v>
      </c>
      <c r="BA150" s="31">
        <v>86.3</v>
      </c>
      <c r="BB150" s="31">
        <v>95.9</v>
      </c>
      <c r="BC150" s="38">
        <v>19.914633928480583</v>
      </c>
      <c r="BD150" s="38">
        <v>20.406925712127222</v>
      </c>
      <c r="BE150" s="38">
        <v>64.599522470659423</v>
      </c>
      <c r="BF150" s="36"/>
      <c r="BG150" s="36"/>
      <c r="BH150" s="36"/>
      <c r="BI150" s="36"/>
      <c r="BJ150" s="36"/>
      <c r="BK150" s="36"/>
      <c r="BL150" s="39">
        <v>4.063964551627115</v>
      </c>
      <c r="BM150" s="39">
        <v>0</v>
      </c>
      <c r="BN150" s="39">
        <v>0</v>
      </c>
      <c r="BO150" s="39">
        <v>2.9554496043123608</v>
      </c>
      <c r="BP150" s="39">
        <v>3.0461352962727534E-2</v>
      </c>
      <c r="BQ150" s="39">
        <v>12.864758419578379</v>
      </c>
      <c r="BR150" s="39">
        <v>61.974349741268128</v>
      </c>
      <c r="BS150" s="39">
        <v>0.9972862821301427</v>
      </c>
      <c r="BT150" s="39">
        <v>2.295369924046188</v>
      </c>
      <c r="BU150" s="40">
        <v>14.818360124074953</v>
      </c>
      <c r="BV150" s="41">
        <v>3823.2051000000001</v>
      </c>
      <c r="BW150" s="72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 s="71">
        <v>662</v>
      </c>
      <c r="E151" s="25">
        <v>7</v>
      </c>
      <c r="F151" s="25">
        <v>3</v>
      </c>
      <c r="G151" s="25">
        <v>35</v>
      </c>
      <c r="H151" s="25">
        <v>15</v>
      </c>
      <c r="I151" s="26">
        <v>4</v>
      </c>
      <c r="J151" s="25">
        <v>20</v>
      </c>
      <c r="K151" s="27">
        <v>24</v>
      </c>
      <c r="L151" s="28">
        <v>3.6253776435045322</v>
      </c>
      <c r="M151" s="28">
        <v>0.60422960725075525</v>
      </c>
      <c r="N151" s="72">
        <v>3.0211480362537766</v>
      </c>
      <c r="O151" s="73">
        <v>40.416918429003019</v>
      </c>
      <c r="P151">
        <v>114</v>
      </c>
      <c r="Q151">
        <v>111</v>
      </c>
      <c r="R151" s="32">
        <v>17.220543806646525</v>
      </c>
      <c r="S151" s="31">
        <v>66.012084592145015</v>
      </c>
      <c r="T151" s="32">
        <v>16.76737160120846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72">
        <v>3.0373831775700935</v>
      </c>
      <c r="AE151" s="74">
        <v>13</v>
      </c>
      <c r="AF151" s="30">
        <v>103</v>
      </c>
      <c r="AG151" s="30">
        <v>61</v>
      </c>
      <c r="AH151" s="30">
        <v>7</v>
      </c>
      <c r="AI151" s="30">
        <v>0</v>
      </c>
      <c r="AJ151" s="37">
        <v>6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98.7</v>
      </c>
      <c r="BA151" s="31">
        <v>41.1</v>
      </c>
      <c r="BB151" s="31">
        <v>0.9</v>
      </c>
      <c r="BC151" s="38">
        <v>57.469172664146861</v>
      </c>
      <c r="BD151" s="38">
        <v>56.414758589650049</v>
      </c>
      <c r="BE151" s="38">
        <v>39.770322011271077</v>
      </c>
      <c r="BF151" s="36"/>
      <c r="BG151" s="36"/>
      <c r="BH151" s="36"/>
      <c r="BI151" s="36"/>
      <c r="BJ151" s="36"/>
      <c r="BK151" s="36"/>
      <c r="BL151" s="39">
        <v>32.421095021947608</v>
      </c>
      <c r="BM151" s="39">
        <v>0</v>
      </c>
      <c r="BN151" s="39">
        <v>0</v>
      </c>
      <c r="BO151" s="39">
        <v>2.1474603475949672</v>
      </c>
      <c r="BP151" s="39">
        <v>4.4942268859702109E-2</v>
      </c>
      <c r="BQ151" s="39">
        <v>22.855675025744578</v>
      </c>
      <c r="BR151" s="39">
        <v>35.417936636693646</v>
      </c>
      <c r="BS151" s="39">
        <v>5.3962939311828696E-2</v>
      </c>
      <c r="BT151" s="39">
        <v>1.2191252020733734</v>
      </c>
      <c r="BU151" s="40">
        <v>5.8398025577742878</v>
      </c>
      <c r="BV151" s="41">
        <v>869.11500000000001</v>
      </c>
      <c r="BW151" s="72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 s="71">
        <v>1163</v>
      </c>
      <c r="E152" s="25">
        <v>17</v>
      </c>
      <c r="F152" s="25">
        <v>15</v>
      </c>
      <c r="G152" s="25">
        <v>26</v>
      </c>
      <c r="H152" s="25">
        <v>38</v>
      </c>
      <c r="I152" s="26">
        <v>2</v>
      </c>
      <c r="J152" s="25">
        <v>-12</v>
      </c>
      <c r="K152" s="27">
        <v>-10</v>
      </c>
      <c r="L152" s="28">
        <v>-0.85984522785898543</v>
      </c>
      <c r="M152" s="28">
        <v>0.17196904557179707</v>
      </c>
      <c r="N152" s="72">
        <v>-1.0318142734307825</v>
      </c>
      <c r="O152" s="73">
        <v>43.008168529664658</v>
      </c>
      <c r="P152">
        <v>168</v>
      </c>
      <c r="Q152">
        <v>227</v>
      </c>
      <c r="R152" s="32">
        <v>14.445399828030956</v>
      </c>
      <c r="S152" s="31">
        <v>66.036113499570078</v>
      </c>
      <c r="T152" s="32">
        <v>19.518486672398968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72">
        <v>5.9431524547803614</v>
      </c>
      <c r="AE152" s="74">
        <v>46</v>
      </c>
      <c r="AF152" s="30">
        <v>103</v>
      </c>
      <c r="AG152" s="30">
        <v>88</v>
      </c>
      <c r="AH152" s="30">
        <v>22</v>
      </c>
      <c r="AI152" s="30">
        <v>0</v>
      </c>
      <c r="AJ152" s="37">
        <v>2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/>
      <c r="AT152" s="37">
        <v>9</v>
      </c>
      <c r="AU152" s="30"/>
      <c r="AV152" s="30"/>
      <c r="AW152" s="30"/>
      <c r="AX152" s="30"/>
      <c r="AY152" s="30"/>
      <c r="AZ152" s="31">
        <v>99</v>
      </c>
      <c r="BA152" s="31">
        <v>51.2</v>
      </c>
      <c r="BB152" s="31">
        <v>47.1</v>
      </c>
      <c r="BC152" s="38">
        <v>33.081508618782173</v>
      </c>
      <c r="BD152" s="38">
        <v>27.773415846814309</v>
      </c>
      <c r="BE152" s="38">
        <v>71.165088488277249</v>
      </c>
      <c r="BF152" s="36"/>
      <c r="BG152" s="36"/>
      <c r="BH152" s="36"/>
      <c r="BI152" s="36"/>
      <c r="BJ152" s="36"/>
      <c r="BK152" s="36"/>
      <c r="BL152" s="39">
        <v>9.1878649570940905</v>
      </c>
      <c r="BM152" s="39">
        <v>0</v>
      </c>
      <c r="BN152" s="39">
        <v>0</v>
      </c>
      <c r="BO152" s="39">
        <v>0.33098353238700701</v>
      </c>
      <c r="BP152" s="39">
        <v>2.0175247487677839E-2</v>
      </c>
      <c r="BQ152" s="39">
        <v>23.542484881813397</v>
      </c>
      <c r="BR152" s="39">
        <v>61.229063853043272</v>
      </c>
      <c r="BS152" s="39">
        <v>0.52475758756417168</v>
      </c>
      <c r="BT152" s="39">
        <v>0.46883128317281852</v>
      </c>
      <c r="BU152" s="40">
        <v>4.6958386574375659</v>
      </c>
      <c r="BV152" s="41">
        <v>5170.1967999999997</v>
      </c>
      <c r="BW152" s="7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 s="71">
        <v>514</v>
      </c>
      <c r="E153" s="25">
        <v>5</v>
      </c>
      <c r="F153" s="25">
        <v>8</v>
      </c>
      <c r="G153" s="25">
        <v>7</v>
      </c>
      <c r="H153" s="25">
        <v>14</v>
      </c>
      <c r="I153" s="26">
        <v>-3</v>
      </c>
      <c r="J153" s="25">
        <v>-7</v>
      </c>
      <c r="K153" s="27">
        <v>-10</v>
      </c>
      <c r="L153" s="28">
        <v>-1.9455252918287937</v>
      </c>
      <c r="M153" s="28">
        <v>-0.58365758754863817</v>
      </c>
      <c r="N153" s="72">
        <v>-1.3618677042801557</v>
      </c>
      <c r="O153" s="73">
        <v>45.583657587548636</v>
      </c>
      <c r="P153">
        <v>68</v>
      </c>
      <c r="Q153">
        <v>126</v>
      </c>
      <c r="R153" s="32">
        <v>13.229571984435799</v>
      </c>
      <c r="S153" s="31">
        <v>62.256809338521407</v>
      </c>
      <c r="T153" s="32">
        <v>24.5136186770428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72">
        <v>2.7522935779816518</v>
      </c>
      <c r="AE153" s="74">
        <v>9</v>
      </c>
      <c r="AF153" s="30">
        <v>89</v>
      </c>
      <c r="AG153" s="30">
        <v>39</v>
      </c>
      <c r="AH153" s="30">
        <v>28</v>
      </c>
      <c r="AI153" s="30">
        <v>0</v>
      </c>
      <c r="AJ153" s="37">
        <v>1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</v>
      </c>
      <c r="BA153" s="31">
        <v>2.2999999999999998</v>
      </c>
      <c r="BB153" s="31">
        <v>0</v>
      </c>
      <c r="BC153" s="38">
        <v>28.295531747085334</v>
      </c>
      <c r="BD153" s="38">
        <v>75.302935906537812</v>
      </c>
      <c r="BE153" s="38">
        <v>17.178499502207462</v>
      </c>
      <c r="BF153" s="36"/>
      <c r="BG153" s="36"/>
      <c r="BH153" s="36"/>
      <c r="BI153" s="36"/>
      <c r="BJ153" s="36"/>
      <c r="BK153" s="36"/>
      <c r="BL153" s="39">
        <v>21.307366135921725</v>
      </c>
      <c r="BM153" s="39">
        <v>0</v>
      </c>
      <c r="BN153" s="39">
        <v>0</v>
      </c>
      <c r="BO153" s="39">
        <v>2.1274178308435956</v>
      </c>
      <c r="BP153" s="39">
        <v>0</v>
      </c>
      <c r="BQ153" s="39">
        <v>4.8607477803200085</v>
      </c>
      <c r="BR153" s="39">
        <v>66.639010143761851</v>
      </c>
      <c r="BS153" s="39">
        <v>0.16074621853989179</v>
      </c>
      <c r="BT153" s="39">
        <v>1.0737433526733771</v>
      </c>
      <c r="BU153" s="40">
        <v>3.8309685379395435</v>
      </c>
      <c r="BV153" s="41">
        <v>512.23599999999999</v>
      </c>
      <c r="BW153" s="72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 s="71">
        <v>621</v>
      </c>
      <c r="E154" s="25">
        <v>11</v>
      </c>
      <c r="F154" s="25">
        <v>7</v>
      </c>
      <c r="G154" s="25">
        <v>17</v>
      </c>
      <c r="H154" s="25">
        <v>15</v>
      </c>
      <c r="I154" s="26">
        <v>4</v>
      </c>
      <c r="J154" s="25">
        <v>2</v>
      </c>
      <c r="K154" s="27">
        <v>6</v>
      </c>
      <c r="L154" s="28">
        <v>0.96618357487922701</v>
      </c>
      <c r="M154" s="28">
        <v>0.64412238325281801</v>
      </c>
      <c r="N154" s="72">
        <v>0.322061191626409</v>
      </c>
      <c r="O154" s="73">
        <v>41.625603864734302</v>
      </c>
      <c r="P154">
        <v>89</v>
      </c>
      <c r="Q154">
        <v>106</v>
      </c>
      <c r="R154" s="32">
        <v>14.331723027375201</v>
      </c>
      <c r="S154" s="31">
        <v>68.59903381642512</v>
      </c>
      <c r="T154" s="32">
        <v>17.069243156199679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72">
        <v>3.9812646370023423</v>
      </c>
      <c r="AE154" s="74">
        <v>17</v>
      </c>
      <c r="AF154" s="30">
        <v>84</v>
      </c>
      <c r="AG154" s="30">
        <v>49</v>
      </c>
      <c r="AH154" s="30">
        <v>126</v>
      </c>
      <c r="AI154" s="30">
        <v>1</v>
      </c>
      <c r="AJ154" s="37">
        <v>2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84</v>
      </c>
      <c r="BB154" s="31">
        <v>97.7</v>
      </c>
      <c r="BC154" s="38">
        <v>43.43580242527775</v>
      </c>
      <c r="BD154" s="38">
        <v>43.528775036062029</v>
      </c>
      <c r="BE154" s="38">
        <v>6.8267424231513854</v>
      </c>
      <c r="BF154" s="36"/>
      <c r="BG154" s="36"/>
      <c r="BH154" s="36"/>
      <c r="BI154" s="36"/>
      <c r="BJ154" s="36"/>
      <c r="BK154" s="36"/>
      <c r="BL154" s="39">
        <v>18.907072722807527</v>
      </c>
      <c r="BM154" s="39">
        <v>0</v>
      </c>
      <c r="BN154" s="39">
        <v>0</v>
      </c>
      <c r="BO154" s="39">
        <v>1.4685812078816121</v>
      </c>
      <c r="BP154" s="39">
        <v>20.094898143585954</v>
      </c>
      <c r="BQ154" s="39">
        <v>2.9652503510026551</v>
      </c>
      <c r="BR154" s="39">
        <v>51.12438236661513</v>
      </c>
      <c r="BS154" s="39">
        <v>0.40398899651082509</v>
      </c>
      <c r="BT154" s="39">
        <v>1.0026860005158849</v>
      </c>
      <c r="BU154" s="40">
        <v>4.0331402110804087</v>
      </c>
      <c r="BV154" s="41">
        <v>1294.8620000000001</v>
      </c>
      <c r="BW154" s="72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 s="71">
        <v>721</v>
      </c>
      <c r="E155" s="25">
        <v>9</v>
      </c>
      <c r="F155" s="25">
        <v>10</v>
      </c>
      <c r="G155" s="25">
        <v>13</v>
      </c>
      <c r="H155" s="25">
        <v>14</v>
      </c>
      <c r="I155" s="26">
        <v>-1</v>
      </c>
      <c r="J155" s="25">
        <v>-1</v>
      </c>
      <c r="K155" s="27">
        <v>-2</v>
      </c>
      <c r="L155" s="28">
        <v>-0.27739251040221913</v>
      </c>
      <c r="M155" s="28">
        <v>-0.13869625520110956</v>
      </c>
      <c r="N155" s="72">
        <v>-0.13869625520110956</v>
      </c>
      <c r="O155" s="73">
        <v>42.69278779472954</v>
      </c>
      <c r="P155">
        <v>120</v>
      </c>
      <c r="Q155">
        <v>154</v>
      </c>
      <c r="R155" s="32">
        <v>16.643550624133148</v>
      </c>
      <c r="S155" s="31">
        <v>61.997226074895977</v>
      </c>
      <c r="T155" s="32">
        <v>21.359223300970871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72">
        <v>2.3861171366594358</v>
      </c>
      <c r="AE155" s="74">
        <v>11</v>
      </c>
      <c r="AF155" s="30">
        <v>171</v>
      </c>
      <c r="AG155" s="30">
        <v>74</v>
      </c>
      <c r="AH155" s="30">
        <v>7</v>
      </c>
      <c r="AI155" s="30">
        <v>1</v>
      </c>
      <c r="AJ155" s="37">
        <v>1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99.9</v>
      </c>
      <c r="BA155" s="31">
        <v>2</v>
      </c>
      <c r="BB155" s="31">
        <v>28</v>
      </c>
      <c r="BC155" s="38">
        <v>42.251856261327582</v>
      </c>
      <c r="BD155" s="38">
        <v>76.961555104936636</v>
      </c>
      <c r="BE155" s="38">
        <v>14.719871288473829</v>
      </c>
      <c r="BF155" s="36"/>
      <c r="BG155" s="36"/>
      <c r="BH155" s="36"/>
      <c r="BI155" s="36"/>
      <c r="BJ155" s="36"/>
      <c r="BK155" s="36"/>
      <c r="BL155" s="39">
        <v>32.517685639420243</v>
      </c>
      <c r="BM155" s="39">
        <v>0</v>
      </c>
      <c r="BN155" s="39">
        <v>0</v>
      </c>
      <c r="BO155" s="39">
        <v>3.2649736642093683</v>
      </c>
      <c r="BP155" s="39">
        <v>0.24977809903958076</v>
      </c>
      <c r="BQ155" s="39">
        <v>6.2194188586583907</v>
      </c>
      <c r="BR155" s="39">
        <v>51.201055557622496</v>
      </c>
      <c r="BS155" s="39">
        <v>8.1478843670109005E-2</v>
      </c>
      <c r="BT155" s="39">
        <v>2.0319749982726272</v>
      </c>
      <c r="BU155" s="40">
        <v>4.4336343391071873</v>
      </c>
      <c r="BV155" s="41">
        <v>376.29399999999998</v>
      </c>
      <c r="BW155" s="72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 s="71">
        <v>313</v>
      </c>
      <c r="E156" s="25">
        <v>5</v>
      </c>
      <c r="F156" s="25">
        <v>3</v>
      </c>
      <c r="G156" s="25">
        <v>0</v>
      </c>
      <c r="H156" s="25">
        <v>5</v>
      </c>
      <c r="I156" s="26">
        <v>2</v>
      </c>
      <c r="J156" s="25">
        <v>-5</v>
      </c>
      <c r="K156" s="27">
        <v>-3</v>
      </c>
      <c r="L156" s="28">
        <v>-0.95846645367412142</v>
      </c>
      <c r="M156" s="28">
        <v>0.63897763578274758</v>
      </c>
      <c r="N156" s="72">
        <v>-1.5974440894568689</v>
      </c>
      <c r="O156" s="73">
        <v>39.717252396166131</v>
      </c>
      <c r="P156">
        <v>51</v>
      </c>
      <c r="Q156">
        <v>42</v>
      </c>
      <c r="R156" s="32">
        <v>16.293929712460063</v>
      </c>
      <c r="S156" s="31">
        <v>70.287539936102249</v>
      </c>
      <c r="T156" s="32">
        <v>13.418530351437699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72">
        <v>4.0540540540540544</v>
      </c>
      <c r="AE156" s="74">
        <v>9</v>
      </c>
      <c r="AF156" s="30">
        <v>87</v>
      </c>
      <c r="AG156" s="30">
        <v>53</v>
      </c>
      <c r="AH156" s="30">
        <v>4</v>
      </c>
      <c r="AI156" s="30">
        <v>0</v>
      </c>
      <c r="AJ156" s="37">
        <v>1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99.7</v>
      </c>
      <c r="BA156" s="31">
        <v>6</v>
      </c>
      <c r="BB156" s="31">
        <v>0</v>
      </c>
      <c r="BC156" s="38">
        <v>54.929015959727877</v>
      </c>
      <c r="BD156" s="38">
        <v>40.555408141285099</v>
      </c>
      <c r="BE156" s="38">
        <v>55.236215924137113</v>
      </c>
      <c r="BF156" s="36"/>
      <c r="BG156" s="36"/>
      <c r="BH156" s="36"/>
      <c r="BI156" s="36"/>
      <c r="BJ156" s="36"/>
      <c r="BK156" s="36"/>
      <c r="BL156" s="39">
        <v>22.276686610459269</v>
      </c>
      <c r="BM156" s="39">
        <v>0</v>
      </c>
      <c r="BN156" s="39">
        <v>0</v>
      </c>
      <c r="BO156" s="39">
        <v>2.2424925491948815</v>
      </c>
      <c r="BP156" s="39">
        <v>6.9126939554709124E-2</v>
      </c>
      <c r="BQ156" s="39">
        <v>30.34070986051902</v>
      </c>
      <c r="BR156" s="39">
        <v>38.575282803247354</v>
      </c>
      <c r="BS156" s="39">
        <v>0.24953362175238253</v>
      </c>
      <c r="BT156" s="39">
        <v>0.95565250801863344</v>
      </c>
      <c r="BU156" s="40">
        <v>5.2905151072537384</v>
      </c>
      <c r="BV156" s="41">
        <v>546.82010000000002</v>
      </c>
      <c r="BW156" s="72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 s="71">
        <v>651</v>
      </c>
      <c r="E157" s="25">
        <v>7</v>
      </c>
      <c r="F157" s="25">
        <v>7</v>
      </c>
      <c r="G157" s="25">
        <v>19</v>
      </c>
      <c r="H157" s="25">
        <v>10</v>
      </c>
      <c r="I157" s="26">
        <v>0</v>
      </c>
      <c r="J157" s="25">
        <v>9</v>
      </c>
      <c r="K157" s="27">
        <v>9</v>
      </c>
      <c r="L157" s="28">
        <v>1.3824884792626728</v>
      </c>
      <c r="M157" s="28">
        <v>0</v>
      </c>
      <c r="N157" s="72">
        <v>1.3824884792626728</v>
      </c>
      <c r="O157" s="73">
        <v>42.023809523809526</v>
      </c>
      <c r="P157">
        <v>107</v>
      </c>
      <c r="Q157">
        <v>124</v>
      </c>
      <c r="R157" s="32">
        <v>16.436251920122888</v>
      </c>
      <c r="S157" s="31">
        <v>64.516129032258064</v>
      </c>
      <c r="T157" s="32">
        <v>19.047619047619047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72">
        <v>2.8503562945368173</v>
      </c>
      <c r="AE157" s="74">
        <v>12</v>
      </c>
      <c r="AF157" s="30">
        <v>131</v>
      </c>
      <c r="AG157" s="30">
        <v>51</v>
      </c>
      <c r="AH157" s="30">
        <v>5</v>
      </c>
      <c r="AI157" s="30">
        <v>0</v>
      </c>
      <c r="AJ157" s="37">
        <v>2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99.7</v>
      </c>
      <c r="BA157" s="31">
        <v>41.9</v>
      </c>
      <c r="BB157" s="31">
        <v>92.6</v>
      </c>
      <c r="BC157" s="38">
        <v>39.868696746117628</v>
      </c>
      <c r="BD157" s="38">
        <v>69.631832680268076</v>
      </c>
      <c r="BE157" s="38">
        <v>24.488698316011966</v>
      </c>
      <c r="BF157" s="36"/>
      <c r="BG157" s="36"/>
      <c r="BH157" s="36"/>
      <c r="BI157" s="36"/>
      <c r="BJ157" s="36"/>
      <c r="BK157" s="36"/>
      <c r="BL157" s="39">
        <v>27.761304210060107</v>
      </c>
      <c r="BM157" s="39">
        <v>0</v>
      </c>
      <c r="BN157" s="39">
        <v>0</v>
      </c>
      <c r="BO157" s="39">
        <v>2.3440676673750929</v>
      </c>
      <c r="BP157" s="39">
        <v>0</v>
      </c>
      <c r="BQ157" s="39">
        <v>9.7633248686824246</v>
      </c>
      <c r="BR157" s="39">
        <v>44.855579651719424</v>
      </c>
      <c r="BS157" s="39">
        <v>1.7908349614043837</v>
      </c>
      <c r="BT157" s="39">
        <v>1.2674060835000962</v>
      </c>
      <c r="BU157" s="40">
        <v>12.217482557258473</v>
      </c>
      <c r="BV157" s="41">
        <v>733.12729999999999</v>
      </c>
      <c r="BW157" s="72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 s="71">
        <v>1255</v>
      </c>
      <c r="E158" s="25">
        <v>11</v>
      </c>
      <c r="F158" s="25">
        <v>10</v>
      </c>
      <c r="G158" s="25">
        <v>13</v>
      </c>
      <c r="H158" s="25">
        <v>33</v>
      </c>
      <c r="I158" s="26">
        <v>1</v>
      </c>
      <c r="J158" s="25">
        <v>-20</v>
      </c>
      <c r="K158" s="27">
        <v>-19</v>
      </c>
      <c r="L158" s="28">
        <v>-1.5139442231075697</v>
      </c>
      <c r="M158" s="28">
        <v>7.9681274900398405E-2</v>
      </c>
      <c r="N158" s="72">
        <v>-1.593625498007968</v>
      </c>
      <c r="O158" s="73">
        <v>41.860159362549801</v>
      </c>
      <c r="P158">
        <v>215</v>
      </c>
      <c r="Q158">
        <v>253</v>
      </c>
      <c r="R158" s="32">
        <v>17.131474103585656</v>
      </c>
      <c r="S158" s="31">
        <v>62.709163346613543</v>
      </c>
      <c r="T158" s="32">
        <v>20.159362549800797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72">
        <v>3.7037037037037033</v>
      </c>
      <c r="AE158" s="74">
        <v>30</v>
      </c>
      <c r="AF158" s="30">
        <v>297</v>
      </c>
      <c r="AG158" s="30">
        <v>127</v>
      </c>
      <c r="AH158" s="30">
        <v>34</v>
      </c>
      <c r="AI158" s="30">
        <v>1</v>
      </c>
      <c r="AJ158" s="37">
        <v>5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</v>
      </c>
      <c r="BA158" s="31">
        <v>51.1</v>
      </c>
      <c r="BB158" s="31">
        <v>91.5</v>
      </c>
      <c r="BC158" s="38">
        <v>84.592064869734742</v>
      </c>
      <c r="BD158" s="38">
        <v>64.794720148147505</v>
      </c>
      <c r="BE158" s="38">
        <v>31.281801090680609</v>
      </c>
      <c r="BF158" s="36"/>
      <c r="BG158" s="36"/>
      <c r="BH158" s="36"/>
      <c r="BI158" s="36"/>
      <c r="BJ158" s="36"/>
      <c r="BK158" s="36"/>
      <c r="BL158" s="39">
        <v>54.811191699884034</v>
      </c>
      <c r="BM158" s="39">
        <v>0</v>
      </c>
      <c r="BN158" s="39">
        <v>0</v>
      </c>
      <c r="BO158" s="39">
        <v>3.2041999483931805</v>
      </c>
      <c r="BP158" s="39">
        <v>0.11475175040760045</v>
      </c>
      <c r="BQ158" s="39">
        <v>26.461921471049934</v>
      </c>
      <c r="BR158" s="39">
        <v>1.1819601933291415</v>
      </c>
      <c r="BS158" s="39">
        <v>3.0987549711613998</v>
      </c>
      <c r="BT158" s="39">
        <v>3.0823155480516515</v>
      </c>
      <c r="BU158" s="40">
        <v>8.0449044177230711</v>
      </c>
      <c r="BV158" s="41">
        <v>524.34929999999997</v>
      </c>
      <c r="BW158" s="72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 s="71">
        <v>3267</v>
      </c>
      <c r="E159" s="25">
        <v>31</v>
      </c>
      <c r="F159" s="25">
        <v>44</v>
      </c>
      <c r="G159" s="25">
        <v>45</v>
      </c>
      <c r="H159" s="25">
        <v>54</v>
      </c>
      <c r="I159" s="26">
        <v>-13</v>
      </c>
      <c r="J159" s="25">
        <v>-9</v>
      </c>
      <c r="K159" s="27">
        <v>-22</v>
      </c>
      <c r="L159" s="28">
        <v>-0.67340067340067333</v>
      </c>
      <c r="M159" s="28">
        <v>-0.39791857973676154</v>
      </c>
      <c r="N159" s="72">
        <v>-0.27548209366391185</v>
      </c>
      <c r="O159" s="73">
        <v>43.110039791857972</v>
      </c>
      <c r="P159">
        <v>495</v>
      </c>
      <c r="Q159">
        <v>712</v>
      </c>
      <c r="R159" s="32">
        <v>15.151515151515152</v>
      </c>
      <c r="S159" s="31">
        <v>63.054790327517594</v>
      </c>
      <c r="T159" s="32">
        <v>21.79369452096725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72">
        <v>3.2165146423427751</v>
      </c>
      <c r="AE159" s="74">
        <v>67</v>
      </c>
      <c r="AF159" s="30">
        <v>512</v>
      </c>
      <c r="AG159" s="30">
        <v>220</v>
      </c>
      <c r="AH159" s="30">
        <v>90</v>
      </c>
      <c r="AI159" s="30">
        <v>5</v>
      </c>
      <c r="AJ159" s="37">
        <v>4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99.5</v>
      </c>
      <c r="BA159" s="31">
        <v>37</v>
      </c>
      <c r="BB159" s="31">
        <v>64.3</v>
      </c>
      <c r="BC159" s="38">
        <v>67.313550137797961</v>
      </c>
      <c r="BD159" s="38">
        <v>77.566606215148539</v>
      </c>
      <c r="BE159" s="38">
        <v>12.019818636725615</v>
      </c>
      <c r="BF159" s="36"/>
      <c r="BG159" s="36"/>
      <c r="BH159" s="36"/>
      <c r="BI159" s="36"/>
      <c r="BJ159" s="36"/>
      <c r="BK159" s="36"/>
      <c r="BL159" s="39">
        <v>52.212836364822323</v>
      </c>
      <c r="BM159" s="39">
        <v>0</v>
      </c>
      <c r="BN159" s="39">
        <v>0</v>
      </c>
      <c r="BO159" s="39">
        <v>4.821176689581816</v>
      </c>
      <c r="BP159" s="39">
        <v>2.1885704388891392</v>
      </c>
      <c r="BQ159" s="39">
        <v>8.0909666445046806</v>
      </c>
      <c r="BR159" s="39">
        <v>17.862117079781719</v>
      </c>
      <c r="BS159" s="39">
        <v>1.4325719273117665</v>
      </c>
      <c r="BT159" s="39">
        <v>1.7643707237702657</v>
      </c>
      <c r="BU159" s="40">
        <v>11.627390131338293</v>
      </c>
      <c r="BV159" s="41">
        <v>2725.8386999999998</v>
      </c>
      <c r="BW159" s="72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 s="71">
        <v>199</v>
      </c>
      <c r="E160" s="25">
        <v>2</v>
      </c>
      <c r="F160" s="25">
        <v>4</v>
      </c>
      <c r="G160" s="25">
        <v>11</v>
      </c>
      <c r="H160" s="25">
        <v>2</v>
      </c>
      <c r="I160" s="26">
        <v>-2</v>
      </c>
      <c r="J160" s="25">
        <v>9</v>
      </c>
      <c r="K160" s="27">
        <v>7</v>
      </c>
      <c r="L160" s="28">
        <v>3.5175879396984926</v>
      </c>
      <c r="M160" s="28">
        <v>-1.0050251256281406</v>
      </c>
      <c r="N160" s="72">
        <v>4.5226130653266337</v>
      </c>
      <c r="O160" s="73">
        <v>43.776381909547737</v>
      </c>
      <c r="P160">
        <v>21</v>
      </c>
      <c r="Q160">
        <v>41</v>
      </c>
      <c r="R160" s="32">
        <v>10.552763819095476</v>
      </c>
      <c r="S160" s="31">
        <v>68.844221105527637</v>
      </c>
      <c r="T160" s="32">
        <v>20.603015075376884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72">
        <v>6.1538461538461542</v>
      </c>
      <c r="AE160" s="74">
        <v>8</v>
      </c>
      <c r="AF160" s="30">
        <v>34</v>
      </c>
      <c r="AG160" s="30">
        <v>20</v>
      </c>
      <c r="AH160" s="30">
        <v>1</v>
      </c>
      <c r="AI160" s="30">
        <v>0</v>
      </c>
      <c r="AJ160" s="37">
        <v>1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</v>
      </c>
      <c r="BA160" s="31">
        <v>80.099999999999994</v>
      </c>
      <c r="BB160" s="31">
        <v>0</v>
      </c>
      <c r="BC160" s="38">
        <v>62.04144095471932</v>
      </c>
      <c r="BD160" s="38">
        <v>57.194237379283983</v>
      </c>
      <c r="BE160" s="38">
        <v>25.285296375846755</v>
      </c>
      <c r="BF160" s="36"/>
      <c r="BG160" s="36"/>
      <c r="BH160" s="36"/>
      <c r="BI160" s="36"/>
      <c r="BJ160" s="36"/>
      <c r="BK160" s="36"/>
      <c r="BL160" s="39">
        <v>35.484129013170488</v>
      </c>
      <c r="BM160" s="39">
        <v>0</v>
      </c>
      <c r="BN160" s="39">
        <v>0</v>
      </c>
      <c r="BO160" s="39">
        <v>5.5388063757293926</v>
      </c>
      <c r="BP160" s="39">
        <v>5.3311433445727028</v>
      </c>
      <c r="BQ160" s="39">
        <v>15.687362221246747</v>
      </c>
      <c r="BR160" s="39">
        <v>30.856813003580839</v>
      </c>
      <c r="BS160" s="39">
        <v>0.21256719100979063</v>
      </c>
      <c r="BT160" s="39">
        <v>1.7402129852505384</v>
      </c>
      <c r="BU160" s="40">
        <v>5.1489658654395001</v>
      </c>
      <c r="BV160" s="41">
        <v>248.76840000000001</v>
      </c>
      <c r="BW160" s="72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 s="71">
        <v>2118</v>
      </c>
      <c r="E161" s="25">
        <v>14</v>
      </c>
      <c r="F161" s="25">
        <v>21</v>
      </c>
      <c r="G161" s="25">
        <v>34</v>
      </c>
      <c r="H161" s="25">
        <v>82</v>
      </c>
      <c r="I161" s="26">
        <v>-7</v>
      </c>
      <c r="J161" s="25">
        <v>-48</v>
      </c>
      <c r="K161" s="27">
        <v>-55</v>
      </c>
      <c r="L161" s="28">
        <v>-2.5967894239848914</v>
      </c>
      <c r="M161" s="28">
        <v>-0.33050047214353162</v>
      </c>
      <c r="N161" s="72">
        <v>-2.2662889518413598</v>
      </c>
      <c r="O161" s="73">
        <v>44.716241737488197</v>
      </c>
      <c r="P161">
        <v>260</v>
      </c>
      <c r="Q161">
        <v>491</v>
      </c>
      <c r="R161" s="32">
        <v>12.275731822474032</v>
      </c>
      <c r="S161" s="31">
        <v>64.542020774315404</v>
      </c>
      <c r="T161" s="32">
        <v>23.182247403210575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72">
        <v>3.8325053229240598</v>
      </c>
      <c r="AE161" s="74">
        <v>54</v>
      </c>
      <c r="AF161" s="30">
        <v>270</v>
      </c>
      <c r="AG161" s="30">
        <v>110</v>
      </c>
      <c r="AH161" s="30">
        <v>100</v>
      </c>
      <c r="AI161" s="30">
        <v>92</v>
      </c>
      <c r="AJ161" s="37">
        <v>9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</v>
      </c>
      <c r="BA161" s="31">
        <v>70.400000000000006</v>
      </c>
      <c r="BB161" s="31">
        <v>84</v>
      </c>
      <c r="BC161" s="38">
        <v>17.715932045414753</v>
      </c>
      <c r="BD161" s="38">
        <v>16.447197601540722</v>
      </c>
      <c r="BE161" s="38">
        <v>76.293677176612348</v>
      </c>
      <c r="BF161" s="36"/>
      <c r="BG161" s="36"/>
      <c r="BH161" s="36"/>
      <c r="BI161" s="36"/>
      <c r="BJ161" s="36"/>
      <c r="BK161" s="36"/>
      <c r="BL161" s="39">
        <v>2.9137743504640397</v>
      </c>
      <c r="BM161" s="39">
        <v>0</v>
      </c>
      <c r="BN161" s="39">
        <v>0</v>
      </c>
      <c r="BO161" s="39">
        <v>1.2860216913939637</v>
      </c>
      <c r="BP161" s="39">
        <v>0</v>
      </c>
      <c r="BQ161" s="39">
        <v>13.516136003556747</v>
      </c>
      <c r="BR161" s="39">
        <v>75.602452140389673</v>
      </c>
      <c r="BS161" s="39">
        <v>0.52499985970524943</v>
      </c>
      <c r="BT161" s="39">
        <v>0.77812314201013288</v>
      </c>
      <c r="BU161" s="40">
        <v>5.3784928124801876</v>
      </c>
      <c r="BV161" s="41">
        <v>4437.0869000000002</v>
      </c>
      <c r="BW161" s="72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 s="71">
        <v>395</v>
      </c>
      <c r="E162" s="25">
        <v>3</v>
      </c>
      <c r="F162" s="25">
        <v>3</v>
      </c>
      <c r="G162" s="25">
        <v>31</v>
      </c>
      <c r="H162" s="25">
        <v>5</v>
      </c>
      <c r="I162" s="26">
        <v>0</v>
      </c>
      <c r="J162" s="25">
        <v>26</v>
      </c>
      <c r="K162" s="27">
        <v>26</v>
      </c>
      <c r="L162" s="28">
        <v>6.5822784810126587</v>
      </c>
      <c r="M162" s="28">
        <v>0</v>
      </c>
      <c r="N162" s="72">
        <v>6.5822784810126587</v>
      </c>
      <c r="O162" s="73">
        <v>40.61392405063291</v>
      </c>
      <c r="P162">
        <v>72</v>
      </c>
      <c r="Q162">
        <v>68</v>
      </c>
      <c r="R162" s="32">
        <v>18.227848101265824</v>
      </c>
      <c r="S162" s="31">
        <v>64.556962025316466</v>
      </c>
      <c r="T162" s="32">
        <v>17.215189873417721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72">
        <v>2.8925619834710745</v>
      </c>
      <c r="AE162" s="74">
        <v>7</v>
      </c>
      <c r="AF162" s="30">
        <v>77</v>
      </c>
      <c r="AG162" s="30">
        <v>24</v>
      </c>
      <c r="AH162" s="30">
        <v>8</v>
      </c>
      <c r="AI162" s="30">
        <v>0</v>
      </c>
      <c r="AJ162" s="37">
        <v>6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98.4</v>
      </c>
      <c r="BA162" s="31">
        <v>62.3</v>
      </c>
      <c r="BB162" s="31">
        <v>0</v>
      </c>
      <c r="BC162" s="38">
        <v>45.252413546666013</v>
      </c>
      <c r="BD162" s="38">
        <v>82.986172329546875</v>
      </c>
      <c r="BE162" s="38">
        <v>13.054179535301868</v>
      </c>
      <c r="BF162" s="36"/>
      <c r="BG162" s="36"/>
      <c r="BH162" s="36"/>
      <c r="BI162" s="36"/>
      <c r="BJ162" s="36"/>
      <c r="BK162" s="36"/>
      <c r="BL162" s="39">
        <v>37.553245889115473</v>
      </c>
      <c r="BM162" s="39">
        <v>0</v>
      </c>
      <c r="BN162" s="39">
        <v>0</v>
      </c>
      <c r="BO162" s="39">
        <v>1.7158103992491873</v>
      </c>
      <c r="BP162" s="39">
        <v>7.6025949862303072E-2</v>
      </c>
      <c r="BQ162" s="39">
        <v>5.9073313084390451</v>
      </c>
      <c r="BR162" s="39">
        <v>49.075921213950821</v>
      </c>
      <c r="BS162" s="39">
        <v>0.6838844290557955</v>
      </c>
      <c r="BT162" s="39">
        <v>0.73669391854010458</v>
      </c>
      <c r="BU162" s="40">
        <v>4.2510868917872671</v>
      </c>
      <c r="BV162" s="41">
        <v>973.87800000000004</v>
      </c>
      <c r="BW162" s="7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 s="71">
        <v>2970</v>
      </c>
      <c r="E163" s="25">
        <v>23</v>
      </c>
      <c r="F163" s="25">
        <v>40</v>
      </c>
      <c r="G163" s="25">
        <v>60</v>
      </c>
      <c r="H163" s="25">
        <v>52</v>
      </c>
      <c r="I163" s="26">
        <v>-17</v>
      </c>
      <c r="J163" s="25">
        <v>8</v>
      </c>
      <c r="K163" s="27">
        <v>-9</v>
      </c>
      <c r="L163" s="28">
        <v>-0.30303030303030304</v>
      </c>
      <c r="M163" s="28">
        <v>-0.57239057239057245</v>
      </c>
      <c r="N163" s="72">
        <v>0.26936026936026936</v>
      </c>
      <c r="O163" s="73">
        <v>44.456565656565658</v>
      </c>
      <c r="P163">
        <v>422</v>
      </c>
      <c r="Q163">
        <v>697</v>
      </c>
      <c r="R163" s="32">
        <v>14.208754208754209</v>
      </c>
      <c r="S163" s="31">
        <v>62.323232323232318</v>
      </c>
      <c r="T163" s="32">
        <v>23.468013468013467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72">
        <v>3.9416846652267821</v>
      </c>
      <c r="AE163" s="74">
        <v>73</v>
      </c>
      <c r="AF163" s="30">
        <v>367</v>
      </c>
      <c r="AG163" s="30">
        <v>141</v>
      </c>
      <c r="AH163" s="30">
        <v>296</v>
      </c>
      <c r="AI163" s="30">
        <v>98</v>
      </c>
      <c r="AJ163" s="37">
        <v>0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99.6</v>
      </c>
      <c r="BA163" s="31">
        <v>76.7</v>
      </c>
      <c r="BB163" s="31">
        <v>67</v>
      </c>
      <c r="BC163" s="38">
        <v>55.608011716755726</v>
      </c>
      <c r="BD163" s="38">
        <v>84.857799836373943</v>
      </c>
      <c r="BE163" s="38">
        <v>3.9920683770521261</v>
      </c>
      <c r="BF163" s="36"/>
      <c r="BG163" s="36"/>
      <c r="BH163" s="36"/>
      <c r="BI163" s="36"/>
      <c r="BJ163" s="36"/>
      <c r="BK163" s="36"/>
      <c r="BL163" s="39">
        <v>47.18773527559194</v>
      </c>
      <c r="BM163" s="39">
        <v>0</v>
      </c>
      <c r="BN163" s="39">
        <v>0</v>
      </c>
      <c r="BO163" s="39">
        <v>5.5428158449553333</v>
      </c>
      <c r="BP163" s="39">
        <v>0.65755074535640878</v>
      </c>
      <c r="BQ163" s="39">
        <v>2.2199098508520465</v>
      </c>
      <c r="BR163" s="39">
        <v>25.830607740865947</v>
      </c>
      <c r="BS163" s="39">
        <v>2.7776041554680271</v>
      </c>
      <c r="BT163" s="39">
        <v>3.5275275255253957</v>
      </c>
      <c r="BU163" s="40">
        <v>12.25624886138489</v>
      </c>
      <c r="BV163" s="41">
        <v>1199.9226000000001</v>
      </c>
      <c r="BW163" s="72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 s="71">
        <v>1525</v>
      </c>
      <c r="E164" s="25">
        <v>16</v>
      </c>
      <c r="F164" s="25">
        <v>21</v>
      </c>
      <c r="G164" s="25">
        <v>15</v>
      </c>
      <c r="H164" s="25">
        <v>41</v>
      </c>
      <c r="I164" s="26">
        <v>-5</v>
      </c>
      <c r="J164" s="25">
        <v>-26</v>
      </c>
      <c r="K164" s="27">
        <v>-31</v>
      </c>
      <c r="L164" s="28">
        <v>-2.0327868852459017</v>
      </c>
      <c r="M164" s="28">
        <v>-0.32786885245901637</v>
      </c>
      <c r="N164" s="72">
        <v>-1.7049180327868854</v>
      </c>
      <c r="O164" s="73">
        <v>47.251475409836068</v>
      </c>
      <c r="P164">
        <v>172</v>
      </c>
      <c r="Q164">
        <v>439</v>
      </c>
      <c r="R164" s="32">
        <v>11.278688524590164</v>
      </c>
      <c r="S164" s="31">
        <v>59.93442622950819</v>
      </c>
      <c r="T164" s="32">
        <v>28.78688524590164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72">
        <v>2.7196652719665275</v>
      </c>
      <c r="AE164" s="74">
        <v>26</v>
      </c>
      <c r="AF164" s="30">
        <v>167</v>
      </c>
      <c r="AG164" s="30">
        <v>103</v>
      </c>
      <c r="AH164" s="30">
        <v>156</v>
      </c>
      <c r="AI164" s="30">
        <v>2</v>
      </c>
      <c r="AJ164" s="37">
        <v>1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/>
      <c r="AT164" s="37">
        <v>28</v>
      </c>
      <c r="AU164" s="30"/>
      <c r="AV164" s="30"/>
      <c r="AW164" s="30"/>
      <c r="AX164" s="30"/>
      <c r="AY164" s="30"/>
      <c r="AZ164" s="31">
        <v>100</v>
      </c>
      <c r="BA164" s="31">
        <v>43.1</v>
      </c>
      <c r="BB164" s="31">
        <v>40.299999999999997</v>
      </c>
      <c r="BC164" s="38">
        <v>6.7576106547029848</v>
      </c>
      <c r="BD164" s="38">
        <v>22.309320229258564</v>
      </c>
      <c r="BE164" s="38">
        <v>68.037546524908748</v>
      </c>
      <c r="BF164" s="36"/>
      <c r="BG164" s="36"/>
      <c r="BH164" s="36"/>
      <c r="BI164" s="36"/>
      <c r="BJ164" s="36"/>
      <c r="BK164" s="36"/>
      <c r="BL164" s="39">
        <v>1.5075770008041849</v>
      </c>
      <c r="BM164" s="39">
        <v>0</v>
      </c>
      <c r="BN164" s="39">
        <v>0</v>
      </c>
      <c r="BO164" s="39">
        <v>0.65232116073306656</v>
      </c>
      <c r="BP164" s="39">
        <v>0</v>
      </c>
      <c r="BQ164" s="39">
        <v>4.5977124931657327</v>
      </c>
      <c r="BR164" s="39">
        <v>89.16142943380855</v>
      </c>
      <c r="BS164" s="39">
        <v>0.71403932108921153</v>
      </c>
      <c r="BT164" s="39">
        <v>0.82442220106388397</v>
      </c>
      <c r="BU164" s="40">
        <v>2.5424983893353752</v>
      </c>
      <c r="BV164" s="41">
        <v>9433.5280999999995</v>
      </c>
      <c r="BW164" s="72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 s="71">
        <v>854</v>
      </c>
      <c r="E165" s="25">
        <v>8</v>
      </c>
      <c r="F165" s="25">
        <v>7</v>
      </c>
      <c r="G165" s="25">
        <v>14</v>
      </c>
      <c r="H165" s="25">
        <v>32</v>
      </c>
      <c r="I165" s="26">
        <v>1</v>
      </c>
      <c r="J165" s="25">
        <v>-18</v>
      </c>
      <c r="K165" s="27">
        <v>-17</v>
      </c>
      <c r="L165" s="28">
        <v>-1.9906323185011712</v>
      </c>
      <c r="M165" s="28">
        <v>0.117096018735363</v>
      </c>
      <c r="N165" s="72">
        <v>-2.1077283372365341</v>
      </c>
      <c r="O165" s="73">
        <v>42.350117096018735</v>
      </c>
      <c r="P165">
        <v>125</v>
      </c>
      <c r="Q165">
        <v>160</v>
      </c>
      <c r="R165" s="32">
        <v>14.637002341920374</v>
      </c>
      <c r="S165" s="31">
        <v>66.627634660421535</v>
      </c>
      <c r="T165" s="32">
        <v>18.735362997658083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72">
        <v>3.0612244897959182</v>
      </c>
      <c r="AE165" s="74">
        <v>18</v>
      </c>
      <c r="AF165" s="30">
        <v>195</v>
      </c>
      <c r="AG165" s="30">
        <v>84</v>
      </c>
      <c r="AH165" s="30">
        <v>141</v>
      </c>
      <c r="AI165" s="30">
        <v>0</v>
      </c>
      <c r="AJ165" s="37">
        <v>1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99.9</v>
      </c>
      <c r="BA165" s="31">
        <v>81</v>
      </c>
      <c r="BB165" s="31">
        <v>81.900000000000006</v>
      </c>
      <c r="BC165" s="38">
        <v>62.247619411231788</v>
      </c>
      <c r="BD165" s="38">
        <v>68.80618906395209</v>
      </c>
      <c r="BE165" s="38">
        <v>28.699082775219381</v>
      </c>
      <c r="BF165" s="36"/>
      <c r="BG165" s="36"/>
      <c r="BH165" s="36"/>
      <c r="BI165" s="36"/>
      <c r="BJ165" s="36"/>
      <c r="BK165" s="36"/>
      <c r="BL165" s="39">
        <v>42.830214699901482</v>
      </c>
      <c r="BM165" s="39">
        <v>0</v>
      </c>
      <c r="BN165" s="39">
        <v>0</v>
      </c>
      <c r="BO165" s="39">
        <v>1.4452217488063603</v>
      </c>
      <c r="BP165" s="39">
        <v>0.1076871420910074</v>
      </c>
      <c r="BQ165" s="39">
        <v>17.864495820432939</v>
      </c>
      <c r="BR165" s="39">
        <v>26.255627438169988</v>
      </c>
      <c r="BS165" s="39">
        <v>1.56433593107452</v>
      </c>
      <c r="BT165" s="39">
        <v>1.5266472154238815</v>
      </c>
      <c r="BU165" s="40">
        <v>8.4057700040998196</v>
      </c>
      <c r="BV165" s="41">
        <v>1121.0252</v>
      </c>
      <c r="BW165" s="72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 s="71">
        <v>526</v>
      </c>
      <c r="E166" s="25">
        <v>4</v>
      </c>
      <c r="F166" s="25">
        <v>6</v>
      </c>
      <c r="G166" s="25">
        <v>22</v>
      </c>
      <c r="H166" s="25">
        <v>20</v>
      </c>
      <c r="I166" s="26">
        <v>-2</v>
      </c>
      <c r="J166" s="25">
        <v>2</v>
      </c>
      <c r="K166" s="27">
        <v>0</v>
      </c>
      <c r="L166" s="28">
        <v>0</v>
      </c>
      <c r="M166" s="28">
        <v>-0.38022813688212925</v>
      </c>
      <c r="N166" s="72">
        <v>0.38022813688212925</v>
      </c>
      <c r="O166" s="73">
        <v>43.034220532319395</v>
      </c>
      <c r="P166">
        <v>84</v>
      </c>
      <c r="Q166">
        <v>116</v>
      </c>
      <c r="R166" s="32">
        <v>15.96958174904943</v>
      </c>
      <c r="S166" s="31">
        <v>61.977186311787079</v>
      </c>
      <c r="T166" s="32">
        <v>22.053231939163499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72">
        <v>6.1349693251533743</v>
      </c>
      <c r="AE166" s="74">
        <v>20</v>
      </c>
      <c r="AF166" s="30">
        <v>60</v>
      </c>
      <c r="AG166" s="30">
        <v>47</v>
      </c>
      <c r="AH166" s="30">
        <v>17</v>
      </c>
      <c r="AI166" s="30">
        <v>0</v>
      </c>
      <c r="AJ166" s="37">
        <v>2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97.1</v>
      </c>
      <c r="BA166" s="31">
        <v>9.6999999999999993</v>
      </c>
      <c r="BB166" s="31">
        <v>20.7</v>
      </c>
      <c r="BC166" s="38">
        <v>36.381269731758366</v>
      </c>
      <c r="BD166" s="38">
        <v>20.091080993834957</v>
      </c>
      <c r="BE166" s="38">
        <v>79.608369761074613</v>
      </c>
      <c r="BF166" s="36"/>
      <c r="BG166" s="36"/>
      <c r="BH166" s="36"/>
      <c r="BI166" s="36"/>
      <c r="BJ166" s="36"/>
      <c r="BK166" s="36"/>
      <c r="BL166" s="39">
        <v>7.3093903683931343</v>
      </c>
      <c r="BM166" s="39">
        <v>0</v>
      </c>
      <c r="BN166" s="39">
        <v>0</v>
      </c>
      <c r="BO166" s="39">
        <v>0.1093436315331099</v>
      </c>
      <c r="BP166" s="39">
        <v>0</v>
      </c>
      <c r="BQ166" s="39">
        <v>28.962535731832119</v>
      </c>
      <c r="BR166" s="39">
        <v>58.066980926844423</v>
      </c>
      <c r="BS166" s="39">
        <v>0.80333737970186769</v>
      </c>
      <c r="BT166" s="39">
        <v>0.45576493573813559</v>
      </c>
      <c r="BU166" s="40">
        <v>4.2926470259572049</v>
      </c>
      <c r="BV166" s="41">
        <v>6828.0154000000002</v>
      </c>
      <c r="BW166" s="72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 s="71">
        <v>395</v>
      </c>
      <c r="E167" s="25">
        <v>5</v>
      </c>
      <c r="F167" s="25">
        <v>2</v>
      </c>
      <c r="G167" s="25">
        <v>13</v>
      </c>
      <c r="H167" s="25">
        <v>11</v>
      </c>
      <c r="I167" s="26">
        <v>3</v>
      </c>
      <c r="J167" s="25">
        <v>2</v>
      </c>
      <c r="K167" s="27">
        <v>5</v>
      </c>
      <c r="L167" s="28">
        <v>1.2658227848101267</v>
      </c>
      <c r="M167" s="28">
        <v>0.75949367088607589</v>
      </c>
      <c r="N167" s="72">
        <v>0.50632911392405067</v>
      </c>
      <c r="O167" s="73">
        <v>39.765822784810126</v>
      </c>
      <c r="P167">
        <v>75</v>
      </c>
      <c r="Q167">
        <v>62</v>
      </c>
      <c r="R167" s="32">
        <v>18.9873417721519</v>
      </c>
      <c r="S167" s="31">
        <v>65.316455696202539</v>
      </c>
      <c r="T167" s="32">
        <v>15.69620253164557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72">
        <v>8.778625954198473</v>
      </c>
      <c r="AE167" s="74">
        <v>23</v>
      </c>
      <c r="AF167" s="30">
        <v>45</v>
      </c>
      <c r="AG167" s="30">
        <v>26</v>
      </c>
      <c r="AH167" s="30">
        <v>14</v>
      </c>
      <c r="AI167" s="30">
        <v>0</v>
      </c>
      <c r="AJ167" s="37">
        <v>2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43.7</v>
      </c>
      <c r="BB167" s="31">
        <v>0</v>
      </c>
      <c r="BC167" s="38">
        <v>47.716990057391826</v>
      </c>
      <c r="BD167" s="38">
        <v>59.014377775355662</v>
      </c>
      <c r="BE167" s="38">
        <v>39.682163008359879</v>
      </c>
      <c r="BF167" s="36"/>
      <c r="BG167" s="36"/>
      <c r="BH167" s="36"/>
      <c r="BI167" s="36"/>
      <c r="BJ167" s="36"/>
      <c r="BK167" s="36"/>
      <c r="BL167" s="39">
        <v>28.159884775498114</v>
      </c>
      <c r="BM167" s="39">
        <v>0</v>
      </c>
      <c r="BN167" s="39">
        <v>0</v>
      </c>
      <c r="BO167" s="39">
        <v>0.62197150463661244</v>
      </c>
      <c r="BP167" s="39">
        <v>0</v>
      </c>
      <c r="BQ167" s="39">
        <v>18.9351337772571</v>
      </c>
      <c r="BR167" s="39">
        <v>44.465376301572235</v>
      </c>
      <c r="BS167" s="39">
        <v>0.28131352439722207</v>
      </c>
      <c r="BT167" s="39">
        <v>0.54226528744927016</v>
      </c>
      <c r="BU167" s="40">
        <v>6.9940548291894524</v>
      </c>
      <c r="BV167" s="41">
        <v>1855.4386999999999</v>
      </c>
      <c r="BW167" s="72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 s="71">
        <v>2501</v>
      </c>
      <c r="E168" s="25">
        <v>28</v>
      </c>
      <c r="F168" s="25">
        <v>29</v>
      </c>
      <c r="G168" s="25">
        <v>59</v>
      </c>
      <c r="H168" s="25">
        <v>82</v>
      </c>
      <c r="I168" s="26">
        <v>-1</v>
      </c>
      <c r="J168" s="25">
        <v>-23</v>
      </c>
      <c r="K168" s="27">
        <v>-24</v>
      </c>
      <c r="L168" s="28">
        <v>-0.95961615353858454</v>
      </c>
      <c r="M168" s="28">
        <v>-3.9984006397441027E-2</v>
      </c>
      <c r="N168" s="72">
        <v>-0.91963214714114361</v>
      </c>
      <c r="O168" s="73">
        <v>43.841063574570171</v>
      </c>
      <c r="P168">
        <v>359</v>
      </c>
      <c r="Q168">
        <v>565</v>
      </c>
      <c r="R168" s="32">
        <v>14.354258296681326</v>
      </c>
      <c r="S168" s="31">
        <v>63.0547780887645</v>
      </c>
      <c r="T168" s="32">
        <v>22.590963614554177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72">
        <v>3.5381750465549344</v>
      </c>
      <c r="AE168" s="74">
        <v>57</v>
      </c>
      <c r="AF168" s="30">
        <v>304</v>
      </c>
      <c r="AG168" s="30">
        <v>151</v>
      </c>
      <c r="AH168" s="30">
        <v>108</v>
      </c>
      <c r="AI168" s="30">
        <v>18</v>
      </c>
      <c r="AJ168" s="37">
        <v>2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99.1</v>
      </c>
      <c r="BA168" s="31">
        <v>72.7</v>
      </c>
      <c r="BB168" s="31">
        <v>70</v>
      </c>
      <c r="BC168" s="38">
        <v>44.387174158695721</v>
      </c>
      <c r="BD168" s="38">
        <v>59.990812482980594</v>
      </c>
      <c r="BE168" s="38">
        <v>33.496070103866977</v>
      </c>
      <c r="BF168" s="36"/>
      <c r="BG168" s="36"/>
      <c r="BH168" s="36"/>
      <c r="BI168" s="36"/>
      <c r="BJ168" s="36"/>
      <c r="BK168" s="36"/>
      <c r="BL168" s="39">
        <v>26.628226416037172</v>
      </c>
      <c r="BM168" s="39">
        <v>0</v>
      </c>
      <c r="BN168" s="39">
        <v>0</v>
      </c>
      <c r="BO168" s="39">
        <v>2.8114181772601681</v>
      </c>
      <c r="BP168" s="39">
        <v>7.9570592076135996E-2</v>
      </c>
      <c r="BQ168" s="39">
        <v>14.867958973322246</v>
      </c>
      <c r="BR168" s="39">
        <v>45.433402669688412</v>
      </c>
      <c r="BS168" s="39">
        <v>1.3353306912305174</v>
      </c>
      <c r="BT168" s="39">
        <v>1.496462866911886</v>
      </c>
      <c r="BU168" s="40">
        <v>7.3476296134734689</v>
      </c>
      <c r="BV168" s="41">
        <v>3329.9991</v>
      </c>
      <c r="BW168" s="72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 s="71">
        <v>9234</v>
      </c>
      <c r="E169" s="25">
        <v>108</v>
      </c>
      <c r="F169" s="25">
        <v>101</v>
      </c>
      <c r="G169" s="25">
        <v>214</v>
      </c>
      <c r="H169" s="25">
        <v>176</v>
      </c>
      <c r="I169" s="26">
        <v>7</v>
      </c>
      <c r="J169" s="25">
        <v>38</v>
      </c>
      <c r="K169" s="27">
        <v>45</v>
      </c>
      <c r="L169" s="28">
        <v>0.48732943469785572</v>
      </c>
      <c r="M169" s="28">
        <v>7.5806800952999784E-2</v>
      </c>
      <c r="N169" s="72">
        <v>0.41152263374485598</v>
      </c>
      <c r="O169" s="73">
        <v>43.042018626813949</v>
      </c>
      <c r="P169">
        <v>1378</v>
      </c>
      <c r="Q169">
        <v>1923</v>
      </c>
      <c r="R169" s="32">
        <v>14.923110244747672</v>
      </c>
      <c r="S169" s="31">
        <v>64.251678579163951</v>
      </c>
      <c r="T169" s="32">
        <v>20.825211176088366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72">
        <v>4.6877615938389416</v>
      </c>
      <c r="AE169" s="74">
        <v>280</v>
      </c>
      <c r="AF169" s="30">
        <v>599</v>
      </c>
      <c r="AG169" s="30">
        <v>351</v>
      </c>
      <c r="AH169" s="30">
        <v>2266</v>
      </c>
      <c r="AI169" s="30">
        <v>617</v>
      </c>
      <c r="AJ169" s="37">
        <v>91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</v>
      </c>
      <c r="BA169" s="31">
        <v>76.2</v>
      </c>
      <c r="BB169" s="31">
        <v>79.400000000000006</v>
      </c>
      <c r="BC169" s="38">
        <v>68.929806059014382</v>
      </c>
      <c r="BD169" s="38">
        <v>80.211179522752957</v>
      </c>
      <c r="BE169" s="38">
        <v>16.239834415399482</v>
      </c>
      <c r="BF169" s="36"/>
      <c r="BG169" s="36"/>
      <c r="BH169" s="36"/>
      <c r="BI169" s="36"/>
      <c r="BJ169" s="36"/>
      <c r="BK169" s="36"/>
      <c r="BL169" s="39">
        <v>55.289410482681475</v>
      </c>
      <c r="BM169" s="39">
        <v>0</v>
      </c>
      <c r="BN169" s="39">
        <v>0</v>
      </c>
      <c r="BO169" s="39">
        <v>2.2608999831892804</v>
      </c>
      <c r="BP169" s="39">
        <v>0.18540922630368728</v>
      </c>
      <c r="BQ169" s="39">
        <v>11.194086366839937</v>
      </c>
      <c r="BR169" s="39">
        <v>14.151584725754876</v>
      </c>
      <c r="BS169" s="39">
        <v>2.5166060233367933</v>
      </c>
      <c r="BT169" s="39">
        <v>2.4535750244525945</v>
      </c>
      <c r="BU169" s="40">
        <v>11.948428167441344</v>
      </c>
      <c r="BV169" s="41">
        <v>4620.2663000000002</v>
      </c>
      <c r="BW169" s="72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 s="71">
        <v>1318</v>
      </c>
      <c r="E170" s="25">
        <v>12</v>
      </c>
      <c r="F170" s="25">
        <v>13</v>
      </c>
      <c r="G170" s="25">
        <v>37</v>
      </c>
      <c r="H170" s="25">
        <v>35</v>
      </c>
      <c r="I170" s="26">
        <v>-1</v>
      </c>
      <c r="J170" s="25">
        <v>2</v>
      </c>
      <c r="K170" s="27">
        <v>1</v>
      </c>
      <c r="L170" s="28">
        <v>7.5872534142640363E-2</v>
      </c>
      <c r="M170" s="28">
        <v>-7.5872534142640363E-2</v>
      </c>
      <c r="N170" s="72">
        <v>0.15174506828528073</v>
      </c>
      <c r="O170" s="73">
        <v>42.408952959028831</v>
      </c>
      <c r="P170">
        <v>224</v>
      </c>
      <c r="Q170">
        <v>254</v>
      </c>
      <c r="R170" s="32">
        <v>16.99544764795144</v>
      </c>
      <c r="S170" s="31">
        <v>63.73292867981791</v>
      </c>
      <c r="T170" s="32">
        <v>19.271623672230653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72">
        <v>3.6257309941520468</v>
      </c>
      <c r="AE170" s="74">
        <v>31</v>
      </c>
      <c r="AF170" s="30">
        <v>296</v>
      </c>
      <c r="AG170" s="30">
        <v>110</v>
      </c>
      <c r="AH170" s="30">
        <v>40</v>
      </c>
      <c r="AI170" s="30">
        <v>2</v>
      </c>
      <c r="AJ170" s="37">
        <v>0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63.9</v>
      </c>
      <c r="BB170" s="31">
        <v>21.2</v>
      </c>
      <c r="BC170" s="38">
        <v>79.123210855696286</v>
      </c>
      <c r="BD170" s="38">
        <v>80.860775978867295</v>
      </c>
      <c r="BE170" s="38">
        <v>14.765369866547529</v>
      </c>
      <c r="BF170" s="36"/>
      <c r="BG170" s="36"/>
      <c r="BH170" s="36"/>
      <c r="BI170" s="36"/>
      <c r="BJ170" s="36"/>
      <c r="BK170" s="36"/>
      <c r="BL170" s="39">
        <v>63.979642277311378</v>
      </c>
      <c r="BM170" s="39">
        <v>0</v>
      </c>
      <c r="BN170" s="39">
        <v>0</v>
      </c>
      <c r="BO170" s="39">
        <v>3.4607338452530612</v>
      </c>
      <c r="BP170" s="39">
        <v>0</v>
      </c>
      <c r="BQ170" s="39">
        <v>11.682834733131841</v>
      </c>
      <c r="BR170" s="39">
        <v>2.0394347955840955</v>
      </c>
      <c r="BS170" s="39">
        <v>6.9852697290438037</v>
      </c>
      <c r="BT170" s="39">
        <v>2.1919111327808323</v>
      </c>
      <c r="BU170" s="40">
        <v>9.6601734868949851</v>
      </c>
      <c r="BV170" s="41">
        <v>1215.0082</v>
      </c>
      <c r="BW170" s="72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 s="71">
        <v>3677</v>
      </c>
      <c r="E171" s="25">
        <v>39</v>
      </c>
      <c r="F171" s="25">
        <v>15</v>
      </c>
      <c r="G171" s="25">
        <v>103</v>
      </c>
      <c r="H171" s="25">
        <v>79</v>
      </c>
      <c r="I171" s="26">
        <v>24</v>
      </c>
      <c r="J171" s="25">
        <v>24</v>
      </c>
      <c r="K171" s="27">
        <v>48</v>
      </c>
      <c r="L171" s="28">
        <v>1.3054120206690236</v>
      </c>
      <c r="M171" s="28">
        <v>0.65270601033451181</v>
      </c>
      <c r="N171" s="72">
        <v>0.65270601033451181</v>
      </c>
      <c r="O171" s="73">
        <v>38.26420995376666</v>
      </c>
      <c r="P171">
        <v>733</v>
      </c>
      <c r="Q171">
        <v>509</v>
      </c>
      <c r="R171" s="32">
        <v>19.934729398966549</v>
      </c>
      <c r="S171" s="31">
        <v>66.222463965189007</v>
      </c>
      <c r="T171" s="32">
        <v>13.842806635844438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72">
        <v>3.232490675507667</v>
      </c>
      <c r="AE171" s="74">
        <v>78</v>
      </c>
      <c r="AF171" s="30">
        <v>714</v>
      </c>
      <c r="AG171" s="30">
        <v>259</v>
      </c>
      <c r="AH171" s="30">
        <v>75</v>
      </c>
      <c r="AI171" s="30">
        <v>14</v>
      </c>
      <c r="AJ171" s="37">
        <v>8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75.099999999999994</v>
      </c>
      <c r="BB171" s="31">
        <v>93.3</v>
      </c>
      <c r="BC171" s="38">
        <v>54.023050001343023</v>
      </c>
      <c r="BD171" s="38">
        <v>63.744600210315085</v>
      </c>
      <c r="BE171" s="38">
        <v>30.692752745923286</v>
      </c>
      <c r="BF171" s="36"/>
      <c r="BG171" s="36"/>
      <c r="BH171" s="36"/>
      <c r="BI171" s="36"/>
      <c r="BJ171" s="36"/>
      <c r="BK171" s="36"/>
      <c r="BL171" s="39">
        <v>34.436777244774724</v>
      </c>
      <c r="BM171" s="39">
        <v>0</v>
      </c>
      <c r="BN171" s="39">
        <v>0</v>
      </c>
      <c r="BO171" s="39">
        <v>3.0051115938495765</v>
      </c>
      <c r="BP171" s="39">
        <v>0</v>
      </c>
      <c r="BQ171" s="39">
        <v>16.581161162718718</v>
      </c>
      <c r="BR171" s="39">
        <v>35.686245435109782</v>
      </c>
      <c r="BS171" s="39">
        <v>0.80155143141973584</v>
      </c>
      <c r="BT171" s="39">
        <v>1.4094520536214912</v>
      </c>
      <c r="BU171" s="40">
        <v>8.0797010785059751</v>
      </c>
      <c r="BV171" s="41">
        <v>2732.6505999999999</v>
      </c>
      <c r="BW171" s="72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 s="71">
        <v>1047</v>
      </c>
      <c r="E172" s="25">
        <v>11</v>
      </c>
      <c r="F172" s="25">
        <v>17</v>
      </c>
      <c r="G172" s="25">
        <v>18</v>
      </c>
      <c r="H172" s="25">
        <v>21</v>
      </c>
      <c r="I172" s="26">
        <v>-6</v>
      </c>
      <c r="J172" s="25">
        <v>-3</v>
      </c>
      <c r="K172" s="27">
        <v>-9</v>
      </c>
      <c r="L172" s="28">
        <v>-0.8595988538681949</v>
      </c>
      <c r="M172" s="28">
        <v>-0.57306590257879653</v>
      </c>
      <c r="N172" s="72">
        <v>-0.28653295128939826</v>
      </c>
      <c r="O172" s="73">
        <v>42.756924546322828</v>
      </c>
      <c r="P172">
        <v>163</v>
      </c>
      <c r="Q172">
        <v>205</v>
      </c>
      <c r="R172" s="32">
        <v>15.56829035339064</v>
      </c>
      <c r="S172" s="31">
        <v>64.851957975167153</v>
      </c>
      <c r="T172" s="32">
        <v>19.579751671442217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72">
        <v>2.318840579710145</v>
      </c>
      <c r="AE172" s="74">
        <v>16</v>
      </c>
      <c r="AF172" s="30">
        <v>142</v>
      </c>
      <c r="AG172" s="30">
        <v>112</v>
      </c>
      <c r="AH172" s="30">
        <v>301</v>
      </c>
      <c r="AI172" s="30">
        <v>1</v>
      </c>
      <c r="AJ172" s="37">
        <v>1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</v>
      </c>
      <c r="BB172" s="31">
        <v>95.9</v>
      </c>
      <c r="BC172" s="38">
        <v>42.08662934120634</v>
      </c>
      <c r="BD172" s="38">
        <v>16.142800105641481</v>
      </c>
      <c r="BE172" s="38">
        <v>74.046386546272387</v>
      </c>
      <c r="BF172" s="36"/>
      <c r="BG172" s="36"/>
      <c r="BH172" s="36"/>
      <c r="BI172" s="36"/>
      <c r="BJ172" s="36"/>
      <c r="BK172" s="36"/>
      <c r="BL172" s="39">
        <v>6.7939604457531955</v>
      </c>
      <c r="BM172" s="39">
        <v>0</v>
      </c>
      <c r="BN172" s="39">
        <v>0</v>
      </c>
      <c r="BO172" s="39">
        <v>4.0448077710095616</v>
      </c>
      <c r="BP172" s="39">
        <v>8.4232878157041821E-2</v>
      </c>
      <c r="BQ172" s="39">
        <v>31.163628246286539</v>
      </c>
      <c r="BR172" s="39">
        <v>44.137320960934332</v>
      </c>
      <c r="BS172" s="39">
        <v>1.2505177116575905</v>
      </c>
      <c r="BT172" s="39">
        <v>2.194713083968757</v>
      </c>
      <c r="BU172" s="40">
        <v>10.330818902232977</v>
      </c>
      <c r="BV172" s="41">
        <v>650.45860000000005</v>
      </c>
      <c r="BW172" s="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 s="71">
        <v>1277</v>
      </c>
      <c r="E173" s="25">
        <v>11</v>
      </c>
      <c r="F173" s="25">
        <v>13</v>
      </c>
      <c r="G173" s="25">
        <v>34</v>
      </c>
      <c r="H173" s="25">
        <v>29</v>
      </c>
      <c r="I173" s="26">
        <v>-2</v>
      </c>
      <c r="J173" s="25">
        <v>5</v>
      </c>
      <c r="K173" s="27">
        <v>3</v>
      </c>
      <c r="L173" s="28">
        <v>0.23492560689115116</v>
      </c>
      <c r="M173" s="28">
        <v>-0.15661707126076743</v>
      </c>
      <c r="N173" s="72">
        <v>0.39154267815191857</v>
      </c>
      <c r="O173" s="73">
        <v>45.598668754894284</v>
      </c>
      <c r="P173">
        <v>155</v>
      </c>
      <c r="Q173">
        <v>308</v>
      </c>
      <c r="R173" s="32">
        <v>12.137823022709474</v>
      </c>
      <c r="S173" s="31">
        <v>63.743148003132347</v>
      </c>
      <c r="T173" s="32">
        <v>24.119028974158184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72">
        <v>4.5398773006134974</v>
      </c>
      <c r="AE173" s="74">
        <v>37</v>
      </c>
      <c r="AF173" s="30">
        <v>181</v>
      </c>
      <c r="AG173" s="30">
        <v>104</v>
      </c>
      <c r="AH173" s="30">
        <v>59</v>
      </c>
      <c r="AI173" s="30">
        <v>7</v>
      </c>
      <c r="AJ173" s="37">
        <v>1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</v>
      </c>
      <c r="BA173" s="31">
        <v>40.700000000000003</v>
      </c>
      <c r="BB173" s="31">
        <v>72.3</v>
      </c>
      <c r="BC173" s="38">
        <v>18.243421525376441</v>
      </c>
      <c r="BD173" s="38">
        <v>36.444946722039667</v>
      </c>
      <c r="BE173" s="38">
        <v>56.512311842503969</v>
      </c>
      <c r="BF173" s="36"/>
      <c r="BG173" s="36"/>
      <c r="BH173" s="36"/>
      <c r="BI173" s="36"/>
      <c r="BJ173" s="36"/>
      <c r="BK173" s="36"/>
      <c r="BL173" s="39">
        <v>6.6488052552005596</v>
      </c>
      <c r="BM173" s="39">
        <v>0</v>
      </c>
      <c r="BN173" s="39">
        <v>0</v>
      </c>
      <c r="BO173" s="39">
        <v>1.2848370070126525</v>
      </c>
      <c r="BP173" s="39">
        <v>0</v>
      </c>
      <c r="BQ173" s="39">
        <v>10.309779263163229</v>
      </c>
      <c r="BR173" s="39">
        <v>77.989193911632299</v>
      </c>
      <c r="BS173" s="39">
        <v>0.3698528399792182</v>
      </c>
      <c r="BT173" s="39">
        <v>0.42082708029255744</v>
      </c>
      <c r="BU173" s="40">
        <v>2.9767046427194832</v>
      </c>
      <c r="BV173" s="41">
        <v>5947.9062000000004</v>
      </c>
      <c r="BW173" s="72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 s="71">
        <v>336</v>
      </c>
      <c r="E174" s="25">
        <v>4</v>
      </c>
      <c r="F174" s="25">
        <v>2</v>
      </c>
      <c r="G174" s="25">
        <v>4</v>
      </c>
      <c r="H174" s="25">
        <v>5</v>
      </c>
      <c r="I174" s="26">
        <v>2</v>
      </c>
      <c r="J174" s="25">
        <v>-1</v>
      </c>
      <c r="K174" s="27">
        <v>1</v>
      </c>
      <c r="L174" s="28">
        <v>0.29761904761904762</v>
      </c>
      <c r="M174" s="28">
        <v>0.59523809523809523</v>
      </c>
      <c r="N174" s="72">
        <v>-0.29761904761904762</v>
      </c>
      <c r="O174" s="73">
        <v>42.577380952380949</v>
      </c>
      <c r="P174">
        <v>54</v>
      </c>
      <c r="Q174">
        <v>71</v>
      </c>
      <c r="R174" s="32">
        <v>16.071428571428573</v>
      </c>
      <c r="S174" s="31">
        <v>62.797619047619051</v>
      </c>
      <c r="T174" s="32">
        <v>21.13095238095238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72">
        <v>4.6511627906976747</v>
      </c>
      <c r="AE174" s="74">
        <v>10</v>
      </c>
      <c r="AF174" s="30">
        <v>65</v>
      </c>
      <c r="AG174" s="30">
        <v>25</v>
      </c>
      <c r="AH174" s="30">
        <v>6</v>
      </c>
      <c r="AI174" s="30">
        <v>0</v>
      </c>
      <c r="AJ174" s="37">
        <v>0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99.4</v>
      </c>
      <c r="BA174" s="31">
        <v>61.3</v>
      </c>
      <c r="BB174" s="31">
        <v>0</v>
      </c>
      <c r="BC174" s="38">
        <v>75.47305995954838</v>
      </c>
      <c r="BD174" s="38">
        <v>86.074855870932183</v>
      </c>
      <c r="BE174" s="38">
        <v>9.3475388441956024</v>
      </c>
      <c r="BF174" s="36"/>
      <c r="BG174" s="36"/>
      <c r="BH174" s="36"/>
      <c r="BI174" s="36"/>
      <c r="BJ174" s="36"/>
      <c r="BK174" s="36"/>
      <c r="BL174" s="39">
        <v>64.96332758156349</v>
      </c>
      <c r="BM174" s="39">
        <v>0</v>
      </c>
      <c r="BN174" s="39">
        <v>0</v>
      </c>
      <c r="BO174" s="39">
        <v>3.2593755368437427</v>
      </c>
      <c r="BP174" s="39">
        <v>0.19548324451933141</v>
      </c>
      <c r="BQ174" s="39">
        <v>7.0548735966218228</v>
      </c>
      <c r="BR174" s="39">
        <v>15.728779514889615</v>
      </c>
      <c r="BS174" s="39">
        <v>0.32161767735828301</v>
      </c>
      <c r="BT174" s="39">
        <v>1.7455389971670472</v>
      </c>
      <c r="BU174" s="40">
        <v>6.7310038510366681</v>
      </c>
      <c r="BV174" s="41">
        <v>537.28390000000002</v>
      </c>
      <c r="BW174" s="72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 s="71">
        <v>653</v>
      </c>
      <c r="E175" s="25">
        <v>9</v>
      </c>
      <c r="F175" s="25">
        <v>3</v>
      </c>
      <c r="G175" s="25">
        <v>26</v>
      </c>
      <c r="H175" s="25">
        <v>10</v>
      </c>
      <c r="I175" s="26">
        <v>6</v>
      </c>
      <c r="J175" s="25">
        <v>16</v>
      </c>
      <c r="K175" s="27">
        <v>22</v>
      </c>
      <c r="L175" s="28">
        <v>3.3690658499234303</v>
      </c>
      <c r="M175" s="28">
        <v>0.91883614088820831</v>
      </c>
      <c r="N175" s="72">
        <v>2.4502297090352223</v>
      </c>
      <c r="O175" s="73">
        <v>40.302450229709038</v>
      </c>
      <c r="P175">
        <v>122</v>
      </c>
      <c r="Q175">
        <v>110</v>
      </c>
      <c r="R175" s="32">
        <v>18.683001531393568</v>
      </c>
      <c r="S175" s="31">
        <v>64.471669218989277</v>
      </c>
      <c r="T175" s="32">
        <v>16.845329249617151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72">
        <v>6.5060240963855414</v>
      </c>
      <c r="AE175" s="74">
        <v>27</v>
      </c>
      <c r="AF175" s="30">
        <v>114</v>
      </c>
      <c r="AG175" s="30">
        <v>38</v>
      </c>
      <c r="AH175" s="30">
        <v>6</v>
      </c>
      <c r="AI175" s="30">
        <v>3</v>
      </c>
      <c r="AJ175" s="37">
        <v>2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98.8</v>
      </c>
      <c r="BA175" s="31">
        <v>50</v>
      </c>
      <c r="BB175" s="31">
        <v>12.6</v>
      </c>
      <c r="BC175" s="38">
        <v>33.409211234091494</v>
      </c>
      <c r="BD175" s="38">
        <v>74.326360538525876</v>
      </c>
      <c r="BE175" s="38">
        <v>21.345242237984582</v>
      </c>
      <c r="BF175" s="36"/>
      <c r="BG175" s="36"/>
      <c r="BH175" s="36"/>
      <c r="BI175" s="36"/>
      <c r="BJ175" s="36"/>
      <c r="BK175" s="36"/>
      <c r="BL175" s="39">
        <v>24.831850794928531</v>
      </c>
      <c r="BM175" s="39">
        <v>0</v>
      </c>
      <c r="BN175" s="39">
        <v>0</v>
      </c>
      <c r="BO175" s="39">
        <v>1.2989012488138536</v>
      </c>
      <c r="BP175" s="39">
        <v>0.14718212263231584</v>
      </c>
      <c r="BQ175" s="39">
        <v>7.1312770677167858</v>
      </c>
      <c r="BR175" s="39">
        <v>61.891373200599929</v>
      </c>
      <c r="BS175" s="39">
        <v>0.24345799386306788</v>
      </c>
      <c r="BT175" s="39">
        <v>0.60660200086050564</v>
      </c>
      <c r="BU175" s="40">
        <v>3.8493555705850073</v>
      </c>
      <c r="BV175" s="41">
        <v>2405.7948999999999</v>
      </c>
      <c r="BW175" s="72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 s="71">
        <v>714</v>
      </c>
      <c r="E176" s="25">
        <v>6</v>
      </c>
      <c r="F176" s="25">
        <v>8</v>
      </c>
      <c r="G176" s="25">
        <v>9</v>
      </c>
      <c r="H176" s="25">
        <v>19</v>
      </c>
      <c r="I176" s="26">
        <v>-2</v>
      </c>
      <c r="J176" s="25">
        <v>-10</v>
      </c>
      <c r="K176" s="27">
        <v>-12</v>
      </c>
      <c r="L176" s="28">
        <v>-1.680672268907563</v>
      </c>
      <c r="M176" s="28">
        <v>-0.28011204481792717</v>
      </c>
      <c r="N176" s="72">
        <v>-1.400560224089636</v>
      </c>
      <c r="O176" s="73">
        <v>41.095238095238095</v>
      </c>
      <c r="P176">
        <v>135</v>
      </c>
      <c r="Q176">
        <v>142</v>
      </c>
      <c r="R176" s="32">
        <v>18.907563025210084</v>
      </c>
      <c r="S176" s="31">
        <v>61.20448179271709</v>
      </c>
      <c r="T176" s="32">
        <v>19.88795518207283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72">
        <v>1.9911504424778761</v>
      </c>
      <c r="AE176" s="74">
        <v>9</v>
      </c>
      <c r="AF176" s="30">
        <v>142</v>
      </c>
      <c r="AG176" s="30">
        <v>52</v>
      </c>
      <c r="AH176" s="30">
        <v>13</v>
      </c>
      <c r="AI176" s="30">
        <v>1</v>
      </c>
      <c r="AJ176" s="37">
        <v>0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</v>
      </c>
      <c r="BB176" s="31">
        <v>15</v>
      </c>
      <c r="BC176" s="38">
        <v>53.985399786603963</v>
      </c>
      <c r="BD176" s="38">
        <v>63.524252465926736</v>
      </c>
      <c r="BE176" s="38">
        <v>34.734267885986746</v>
      </c>
      <c r="BF176" s="36"/>
      <c r="BG176" s="36"/>
      <c r="BH176" s="36"/>
      <c r="BI176" s="36"/>
      <c r="BJ176" s="36"/>
      <c r="BK176" s="36"/>
      <c r="BL176" s="39">
        <v>34.293821655182171</v>
      </c>
      <c r="BM176" s="39">
        <v>0</v>
      </c>
      <c r="BN176" s="39">
        <v>0</v>
      </c>
      <c r="BO176" s="39">
        <v>0.9246491659082765</v>
      </c>
      <c r="BP176" s="39">
        <v>1.5495584313583681E-2</v>
      </c>
      <c r="BQ176" s="39">
        <v>18.751433381199938</v>
      </c>
      <c r="BR176" s="39">
        <v>39.855086944978147</v>
      </c>
      <c r="BS176" s="39">
        <v>0.30887547524285663</v>
      </c>
      <c r="BT176" s="39">
        <v>0.62726188742878297</v>
      </c>
      <c r="BU176" s="40">
        <v>5.223375905746245</v>
      </c>
      <c r="BV176" s="41">
        <v>1891.5065999999999</v>
      </c>
      <c r="BW176" s="72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 s="71">
        <v>972</v>
      </c>
      <c r="E177" s="25">
        <v>6</v>
      </c>
      <c r="F177" s="25">
        <v>7</v>
      </c>
      <c r="G177" s="25">
        <v>26</v>
      </c>
      <c r="H177" s="25">
        <v>31</v>
      </c>
      <c r="I177" s="26">
        <v>-1</v>
      </c>
      <c r="J177" s="25">
        <v>-5</v>
      </c>
      <c r="K177" s="27">
        <v>-6</v>
      </c>
      <c r="L177" s="28">
        <v>-0.61728395061728392</v>
      </c>
      <c r="M177" s="28">
        <v>-0.102880658436214</v>
      </c>
      <c r="N177" s="72">
        <v>-0.51440329218106995</v>
      </c>
      <c r="O177" s="73">
        <v>43.84156378600823</v>
      </c>
      <c r="P177">
        <v>114</v>
      </c>
      <c r="Q177">
        <v>192</v>
      </c>
      <c r="R177" s="32">
        <v>11.728395061728394</v>
      </c>
      <c r="S177" s="31">
        <v>68.518518518518519</v>
      </c>
      <c r="T177" s="32">
        <v>19.753086419753085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72">
        <v>3.2544378698224854</v>
      </c>
      <c r="AE177" s="74">
        <v>22</v>
      </c>
      <c r="AF177" s="30">
        <v>132</v>
      </c>
      <c r="AG177" s="30">
        <v>61</v>
      </c>
      <c r="AH177" s="30">
        <v>65</v>
      </c>
      <c r="AI177" s="30">
        <v>2</v>
      </c>
      <c r="AJ177" s="37">
        <v>1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</v>
      </c>
      <c r="BA177" s="31">
        <v>46.4</v>
      </c>
      <c r="BB177" s="31">
        <v>0</v>
      </c>
      <c r="BC177" s="38">
        <v>55.283171655328253</v>
      </c>
      <c r="BD177" s="38">
        <v>15.529537060806545</v>
      </c>
      <c r="BE177" s="38">
        <v>77.819254672638152</v>
      </c>
      <c r="BF177" s="36"/>
      <c r="BG177" s="36"/>
      <c r="BH177" s="36"/>
      <c r="BI177" s="36"/>
      <c r="BJ177" s="36"/>
      <c r="BK177" s="36"/>
      <c r="BL177" s="39">
        <v>8.5852206306034997</v>
      </c>
      <c r="BM177" s="39">
        <v>0</v>
      </c>
      <c r="BN177" s="39">
        <v>0</v>
      </c>
      <c r="BO177" s="39">
        <v>3.6769988831531597</v>
      </c>
      <c r="BP177" s="39">
        <v>0</v>
      </c>
      <c r="BQ177" s="39">
        <v>43.020952141571598</v>
      </c>
      <c r="BR177" s="39">
        <v>28.096949893650567</v>
      </c>
      <c r="BS177" s="39">
        <v>2.3028385931049526</v>
      </c>
      <c r="BT177" s="39">
        <v>1.989338973686519</v>
      </c>
      <c r="BU177" s="40">
        <v>12.327700884229696</v>
      </c>
      <c r="BV177" s="41">
        <v>843.44600000000003</v>
      </c>
      <c r="BW177" s="72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 s="71">
        <v>206</v>
      </c>
      <c r="E178" s="25">
        <v>1</v>
      </c>
      <c r="F178" s="25">
        <v>5</v>
      </c>
      <c r="G178" s="25">
        <v>6</v>
      </c>
      <c r="H178" s="25">
        <v>13</v>
      </c>
      <c r="I178" s="26">
        <v>-4</v>
      </c>
      <c r="J178" s="25">
        <v>-7</v>
      </c>
      <c r="K178" s="27">
        <v>-11</v>
      </c>
      <c r="L178" s="28">
        <v>-5.3398058252427179</v>
      </c>
      <c r="M178" s="28">
        <v>-1.9417475728155338</v>
      </c>
      <c r="N178" s="72">
        <v>-3.3980582524271843</v>
      </c>
      <c r="O178" s="73">
        <v>43.213592233009706</v>
      </c>
      <c r="P178">
        <v>30</v>
      </c>
      <c r="Q178">
        <v>39</v>
      </c>
      <c r="R178" s="32">
        <v>14.563106796116504</v>
      </c>
      <c r="S178" s="31">
        <v>66.504854368932044</v>
      </c>
      <c r="T178" s="32">
        <v>18.932038834951456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72">
        <v>4.1958041958041958</v>
      </c>
      <c r="AE178" s="74">
        <v>6</v>
      </c>
      <c r="AF178" s="30">
        <v>34</v>
      </c>
      <c r="AG178" s="30">
        <v>14</v>
      </c>
      <c r="AH178" s="30">
        <v>12</v>
      </c>
      <c r="AI178" s="30">
        <v>0</v>
      </c>
      <c r="AJ178" s="37">
        <v>1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97.5</v>
      </c>
      <c r="BA178" s="31">
        <v>19.399999999999999</v>
      </c>
      <c r="BB178" s="31">
        <v>0</v>
      </c>
      <c r="BC178" s="38">
        <v>74.423792231226429</v>
      </c>
      <c r="BD178" s="38">
        <v>94.553979689462082</v>
      </c>
      <c r="BE178" s="38">
        <v>1.7337897098433173</v>
      </c>
      <c r="BF178" s="36"/>
      <c r="BG178" s="36"/>
      <c r="BH178" s="36"/>
      <c r="BI178" s="36"/>
      <c r="BJ178" s="36"/>
      <c r="BK178" s="36"/>
      <c r="BL178" s="39">
        <v>70.370657390441309</v>
      </c>
      <c r="BM178" s="39">
        <v>0</v>
      </c>
      <c r="BN178" s="39">
        <v>0</v>
      </c>
      <c r="BO178" s="39">
        <v>2.5119358053542586</v>
      </c>
      <c r="BP178" s="39">
        <v>0.25084698405069622</v>
      </c>
      <c r="BQ178" s="39">
        <v>1.2903520513801738</v>
      </c>
      <c r="BR178" s="39">
        <v>19.727187685906802</v>
      </c>
      <c r="BS178" s="39">
        <v>0.49245139517527026</v>
      </c>
      <c r="BT178" s="39">
        <v>1.2562967249831547</v>
      </c>
      <c r="BU178" s="40">
        <v>4.1002719627083515</v>
      </c>
      <c r="BV178" s="41">
        <v>562.61389999999994</v>
      </c>
      <c r="BW178" s="72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 s="71">
        <v>3019</v>
      </c>
      <c r="E179" s="25">
        <v>41</v>
      </c>
      <c r="F179" s="25">
        <v>41</v>
      </c>
      <c r="G179" s="25">
        <v>52</v>
      </c>
      <c r="H179" s="25">
        <v>62</v>
      </c>
      <c r="I179" s="26">
        <v>0</v>
      </c>
      <c r="J179" s="25">
        <v>-10</v>
      </c>
      <c r="K179" s="27">
        <v>-10</v>
      </c>
      <c r="L179" s="28">
        <v>-0.33123550844650546</v>
      </c>
      <c r="M179" s="28">
        <v>0</v>
      </c>
      <c r="N179" s="72">
        <v>-0.33123550844650546</v>
      </c>
      <c r="O179" s="73">
        <v>43.943193110301422</v>
      </c>
      <c r="P179">
        <v>442</v>
      </c>
      <c r="Q179">
        <v>679</v>
      </c>
      <c r="R179" s="32">
        <v>14.640609473335541</v>
      </c>
      <c r="S179" s="31">
        <v>62.868499503146737</v>
      </c>
      <c r="T179" s="32">
        <v>22.490891023517719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72">
        <v>2.3279875840662183</v>
      </c>
      <c r="AE179" s="74">
        <v>45</v>
      </c>
      <c r="AF179" s="30">
        <v>515</v>
      </c>
      <c r="AG179" s="30">
        <v>224</v>
      </c>
      <c r="AH179" s="30">
        <v>260</v>
      </c>
      <c r="AI179" s="30">
        <v>7</v>
      </c>
      <c r="AJ179" s="37">
        <v>4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</v>
      </c>
      <c r="BA179" s="31">
        <v>52.6</v>
      </c>
      <c r="BB179" s="31">
        <v>98.6</v>
      </c>
      <c r="BC179" s="38">
        <v>81.085823091337957</v>
      </c>
      <c r="BD179" s="38">
        <v>88.199410541412519</v>
      </c>
      <c r="BE179" s="38">
        <v>5.2158780030737413</v>
      </c>
      <c r="BF179" s="36"/>
      <c r="BG179" s="36"/>
      <c r="BH179" s="36"/>
      <c r="BI179" s="36"/>
      <c r="BJ179" s="36"/>
      <c r="BK179" s="36"/>
      <c r="BL179" s="39">
        <v>71.517217999212633</v>
      </c>
      <c r="BM179" s="39">
        <v>0</v>
      </c>
      <c r="BN179" s="39">
        <v>0</v>
      </c>
      <c r="BO179" s="39">
        <v>5.3392674818929464</v>
      </c>
      <c r="BP179" s="39">
        <v>0</v>
      </c>
      <c r="BQ179" s="39">
        <v>4.2293376102323847</v>
      </c>
      <c r="BR179" s="39">
        <v>0.92908189068457991</v>
      </c>
      <c r="BS179" s="39">
        <v>2.7553762948178173</v>
      </c>
      <c r="BT179" s="39">
        <v>3.6833375731579201</v>
      </c>
      <c r="BU179" s="40">
        <v>11.546381150001713</v>
      </c>
      <c r="BV179" s="41">
        <v>954.83510000000001</v>
      </c>
      <c r="BW179" s="72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 s="71">
        <v>512</v>
      </c>
      <c r="E180" s="25">
        <v>6</v>
      </c>
      <c r="F180" s="25">
        <v>2</v>
      </c>
      <c r="G180" s="25">
        <v>22</v>
      </c>
      <c r="H180" s="25">
        <v>10</v>
      </c>
      <c r="I180" s="26">
        <v>4</v>
      </c>
      <c r="J180" s="25">
        <v>12</v>
      </c>
      <c r="K180" s="27">
        <v>16</v>
      </c>
      <c r="L180" s="28">
        <v>3.125</v>
      </c>
      <c r="M180" s="28">
        <v>0.78125</v>
      </c>
      <c r="N180" s="72">
        <v>2.34375</v>
      </c>
      <c r="O180" s="73">
        <v>41.71875</v>
      </c>
      <c r="P180">
        <v>77</v>
      </c>
      <c r="Q180">
        <v>101</v>
      </c>
      <c r="R180" s="32">
        <v>15.0390625</v>
      </c>
      <c r="S180" s="31">
        <v>65.234375</v>
      </c>
      <c r="T180" s="32">
        <v>19.7265625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72">
        <v>1.5432098765432098</v>
      </c>
      <c r="AE180" s="74">
        <v>5</v>
      </c>
      <c r="AF180" s="30">
        <v>119</v>
      </c>
      <c r="AG180" s="30">
        <v>54</v>
      </c>
      <c r="AH180" s="30">
        <v>13</v>
      </c>
      <c r="AI180" s="30">
        <v>0</v>
      </c>
      <c r="AJ180" s="37">
        <v>4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74.900000000000006</v>
      </c>
      <c r="BB180" s="31">
        <v>0</v>
      </c>
      <c r="BC180" s="38">
        <v>65.496099238974139</v>
      </c>
      <c r="BD180" s="38">
        <v>81.589847542269567</v>
      </c>
      <c r="BE180" s="38">
        <v>13.997095303556314</v>
      </c>
      <c r="BF180" s="36"/>
      <c r="BG180" s="36"/>
      <c r="BH180" s="36"/>
      <c r="BI180" s="36"/>
      <c r="BJ180" s="36"/>
      <c r="BK180" s="36"/>
      <c r="BL180" s="39">
        <v>53.438167515212577</v>
      </c>
      <c r="BM180" s="39">
        <v>0</v>
      </c>
      <c r="BN180" s="39">
        <v>0</v>
      </c>
      <c r="BO180" s="39">
        <v>2.7179988450931312</v>
      </c>
      <c r="BP180" s="39">
        <v>0.17238144807741373</v>
      </c>
      <c r="BQ180" s="39">
        <v>9.1675514305910326</v>
      </c>
      <c r="BR180" s="39">
        <v>21.704110255760188</v>
      </c>
      <c r="BS180" s="39">
        <v>2.01174765732554</v>
      </c>
      <c r="BT180" s="39">
        <v>1.7814987826272382</v>
      </c>
      <c r="BU180" s="40">
        <v>9.0065440653128714</v>
      </c>
      <c r="BV180" s="41">
        <v>491.46820000000002</v>
      </c>
      <c r="BW180" s="72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 s="71">
        <v>3291</v>
      </c>
      <c r="E181" s="25">
        <v>29</v>
      </c>
      <c r="F181" s="25">
        <v>35</v>
      </c>
      <c r="G181" s="25">
        <v>105</v>
      </c>
      <c r="H181" s="25">
        <v>60</v>
      </c>
      <c r="I181" s="26">
        <v>-6</v>
      </c>
      <c r="J181" s="25">
        <v>45</v>
      </c>
      <c r="K181" s="27">
        <v>39</v>
      </c>
      <c r="L181" s="28">
        <v>1.1850501367365542</v>
      </c>
      <c r="M181" s="28">
        <v>-0.18231540565177756</v>
      </c>
      <c r="N181" s="72">
        <v>1.367365542388332</v>
      </c>
      <c r="O181" s="73">
        <v>41.895016712245521</v>
      </c>
      <c r="P181">
        <v>538</v>
      </c>
      <c r="Q181">
        <v>636</v>
      </c>
      <c r="R181" s="32">
        <v>16.347614706776056</v>
      </c>
      <c r="S181" s="31">
        <v>64.326952294135523</v>
      </c>
      <c r="T181" s="32">
        <v>19.325432999088424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72">
        <v>3.4515819750719081</v>
      </c>
      <c r="AE181" s="74">
        <v>72</v>
      </c>
      <c r="AF181" s="30">
        <v>571</v>
      </c>
      <c r="AG181" s="30">
        <v>239</v>
      </c>
      <c r="AH181" s="30">
        <v>184</v>
      </c>
      <c r="AI181" s="30">
        <v>17</v>
      </c>
      <c r="AJ181" s="37">
        <v>6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</v>
      </c>
      <c r="BA181" s="31">
        <v>56.9</v>
      </c>
      <c r="BB181" s="31">
        <v>88.6</v>
      </c>
      <c r="BC181" s="38">
        <v>49.46669034826121</v>
      </c>
      <c r="BD181" s="38">
        <v>68.490687072858663</v>
      </c>
      <c r="BE181" s="38">
        <v>16.438781135986424</v>
      </c>
      <c r="BF181" s="36"/>
      <c r="BG181" s="36"/>
      <c r="BH181" s="36"/>
      <c r="BI181" s="36"/>
      <c r="BJ181" s="36"/>
      <c r="BK181" s="36"/>
      <c r="BL181" s="39">
        <v>33.88007609172756</v>
      </c>
      <c r="BM181" s="39">
        <v>0</v>
      </c>
      <c r="BN181" s="39">
        <v>0</v>
      </c>
      <c r="BO181" s="39">
        <v>7.436070559467697</v>
      </c>
      <c r="BP181" s="39">
        <v>1.8822735499173317E-2</v>
      </c>
      <c r="BQ181" s="39">
        <v>8.1317209615667814</v>
      </c>
      <c r="BR181" s="39">
        <v>34.367686108016144</v>
      </c>
      <c r="BS181" s="39">
        <v>1.1880266598899121</v>
      </c>
      <c r="BT181" s="39">
        <v>2.5853832268338399</v>
      </c>
      <c r="BU181" s="40">
        <v>12.392213656998891</v>
      </c>
      <c r="BV181" s="41">
        <v>1403.6216999999999</v>
      </c>
      <c r="BW181" s="72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 s="71">
        <v>625</v>
      </c>
      <c r="E182" s="25">
        <v>4</v>
      </c>
      <c r="F182" s="25">
        <v>8</v>
      </c>
      <c r="G182" s="25">
        <v>11</v>
      </c>
      <c r="H182" s="25">
        <v>22</v>
      </c>
      <c r="I182" s="26">
        <v>-4</v>
      </c>
      <c r="J182" s="25">
        <v>-11</v>
      </c>
      <c r="K182" s="27">
        <v>-15</v>
      </c>
      <c r="L182" s="28">
        <v>-2.4</v>
      </c>
      <c r="M182" s="28">
        <v>-0.64</v>
      </c>
      <c r="N182" s="72">
        <v>-1.76</v>
      </c>
      <c r="O182" s="73">
        <v>42.647199999999998</v>
      </c>
      <c r="P182">
        <v>95</v>
      </c>
      <c r="Q182">
        <v>118</v>
      </c>
      <c r="R182" s="32">
        <v>15.2</v>
      </c>
      <c r="S182" s="31">
        <v>65.92</v>
      </c>
      <c r="T182" s="32">
        <v>18.88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72">
        <v>2.3419203747072603</v>
      </c>
      <c r="AE182" s="74">
        <v>10</v>
      </c>
      <c r="AF182" s="30">
        <v>114</v>
      </c>
      <c r="AG182" s="30">
        <v>45</v>
      </c>
      <c r="AH182" s="30">
        <v>14</v>
      </c>
      <c r="AI182" s="30">
        <v>7</v>
      </c>
      <c r="AJ182" s="37">
        <v>0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</v>
      </c>
      <c r="BA182" s="31">
        <v>2.9</v>
      </c>
      <c r="BB182" s="31">
        <v>0</v>
      </c>
      <c r="BC182" s="38">
        <v>47.872673482388336</v>
      </c>
      <c r="BD182" s="38">
        <v>63.886854449687036</v>
      </c>
      <c r="BE182" s="38">
        <v>32.112185972635153</v>
      </c>
      <c r="BF182" s="36"/>
      <c r="BG182" s="36"/>
      <c r="BH182" s="36"/>
      <c r="BI182" s="36"/>
      <c r="BJ182" s="36"/>
      <c r="BK182" s="36"/>
      <c r="BL182" s="39">
        <v>30.584345228867356</v>
      </c>
      <c r="BM182" s="39">
        <v>0</v>
      </c>
      <c r="BN182" s="39">
        <v>0</v>
      </c>
      <c r="BO182" s="39">
        <v>1.852950932686301</v>
      </c>
      <c r="BP182" s="39">
        <v>6.2415382097736456E-2</v>
      </c>
      <c r="BQ182" s="39">
        <v>15.372961938736937</v>
      </c>
      <c r="BR182" s="39">
        <v>46.333744049207475</v>
      </c>
      <c r="BS182" s="39">
        <v>0.50512450379313367</v>
      </c>
      <c r="BT182" s="39">
        <v>0.90471869338269828</v>
      </c>
      <c r="BU182" s="40">
        <v>4.383739271228368</v>
      </c>
      <c r="BV182" s="41">
        <v>1856.4333999999999</v>
      </c>
      <c r="BW182" s="7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 s="71">
        <v>834</v>
      </c>
      <c r="E183" s="25">
        <v>6</v>
      </c>
      <c r="F183" s="25">
        <v>8</v>
      </c>
      <c r="G183" s="25">
        <v>23</v>
      </c>
      <c r="H183" s="25">
        <v>16</v>
      </c>
      <c r="I183" s="26">
        <v>-2</v>
      </c>
      <c r="J183" s="25">
        <v>7</v>
      </c>
      <c r="K183" s="27">
        <v>5</v>
      </c>
      <c r="L183" s="28">
        <v>0.59952038369304561</v>
      </c>
      <c r="M183" s="28">
        <v>-0.23980815347721821</v>
      </c>
      <c r="N183" s="72">
        <v>0.83932853717026379</v>
      </c>
      <c r="O183" s="73">
        <v>39.954436450839331</v>
      </c>
      <c r="P183">
        <v>159</v>
      </c>
      <c r="Q183">
        <v>155</v>
      </c>
      <c r="R183" s="32">
        <v>19.064748201438849</v>
      </c>
      <c r="S183" s="31">
        <v>62.350119904076742</v>
      </c>
      <c r="T183" s="32">
        <v>18.585131894484412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72">
        <v>1.5325670498084289</v>
      </c>
      <c r="AE183" s="74">
        <v>8</v>
      </c>
      <c r="AF183" s="30">
        <v>164</v>
      </c>
      <c r="AG183" s="30">
        <v>76</v>
      </c>
      <c r="AH183" s="30">
        <v>32</v>
      </c>
      <c r="AI183" s="30">
        <v>0</v>
      </c>
      <c r="AJ183" s="37">
        <v>7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99.9</v>
      </c>
      <c r="BA183" s="31">
        <v>50</v>
      </c>
      <c r="BB183" s="31">
        <v>2.6</v>
      </c>
      <c r="BC183" s="38">
        <v>73.91905070427616</v>
      </c>
      <c r="BD183" s="38">
        <v>85.633721268971954</v>
      </c>
      <c r="BE183" s="38">
        <v>10.175335741544558</v>
      </c>
      <c r="BF183" s="36"/>
      <c r="BG183" s="36"/>
      <c r="BH183" s="36"/>
      <c r="BI183" s="36"/>
      <c r="BJ183" s="36"/>
      <c r="BK183" s="36"/>
      <c r="BL183" s="39">
        <v>63.299633844769886</v>
      </c>
      <c r="BM183" s="39">
        <v>0</v>
      </c>
      <c r="BN183" s="39">
        <v>0</v>
      </c>
      <c r="BO183" s="39">
        <v>2.871356314017611</v>
      </c>
      <c r="BP183" s="39">
        <v>0.22654895936600208</v>
      </c>
      <c r="BQ183" s="39">
        <v>7.5215115861226547</v>
      </c>
      <c r="BR183" s="39">
        <v>17.81831185292635</v>
      </c>
      <c r="BS183" s="39">
        <v>0.73158369471972562</v>
      </c>
      <c r="BT183" s="39">
        <v>1.9923199727812857</v>
      </c>
      <c r="BU183" s="40">
        <v>5.5387337752964863</v>
      </c>
      <c r="BV183" s="41">
        <v>743.01819999999998</v>
      </c>
      <c r="BW183" s="72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 s="71">
        <v>2512</v>
      </c>
      <c r="E184" s="25">
        <v>20</v>
      </c>
      <c r="F184" s="25">
        <v>32</v>
      </c>
      <c r="G184" s="25">
        <v>45</v>
      </c>
      <c r="H184" s="25">
        <v>58</v>
      </c>
      <c r="I184" s="26">
        <v>-12</v>
      </c>
      <c r="J184" s="25">
        <v>-13</v>
      </c>
      <c r="K184" s="27">
        <v>-25</v>
      </c>
      <c r="L184" s="28">
        <v>-0.99522292993630568</v>
      </c>
      <c r="M184" s="28">
        <v>-0.47770700636942676</v>
      </c>
      <c r="N184" s="72">
        <v>-0.51751592356687892</v>
      </c>
      <c r="O184" s="73">
        <v>42.121815286624205</v>
      </c>
      <c r="P184">
        <v>411</v>
      </c>
      <c r="Q184">
        <v>491</v>
      </c>
      <c r="R184" s="32">
        <v>16.361464968152866</v>
      </c>
      <c r="S184" s="31">
        <v>64.092356687898103</v>
      </c>
      <c r="T184" s="32">
        <v>19.546178343949045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72">
        <v>2.1432945499081444</v>
      </c>
      <c r="AE184" s="74">
        <v>35</v>
      </c>
      <c r="AF184" s="30">
        <v>372</v>
      </c>
      <c r="AG184" s="30">
        <v>152</v>
      </c>
      <c r="AH184" s="30">
        <v>93</v>
      </c>
      <c r="AI184" s="30">
        <v>84</v>
      </c>
      <c r="AJ184" s="37">
        <v>0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99.6</v>
      </c>
      <c r="BA184" s="31">
        <v>24.8</v>
      </c>
      <c r="BB184" s="31">
        <v>0.4</v>
      </c>
      <c r="BC184" s="38">
        <v>49.798332762471262</v>
      </c>
      <c r="BD184" s="38">
        <v>34.399356373155008</v>
      </c>
      <c r="BE184" s="38">
        <v>57.370959907893436</v>
      </c>
      <c r="BF184" s="36"/>
      <c r="BG184" s="36"/>
      <c r="BH184" s="36"/>
      <c r="BI184" s="36"/>
      <c r="BJ184" s="36"/>
      <c r="BK184" s="36"/>
      <c r="BL184" s="39">
        <v>17.130305954852094</v>
      </c>
      <c r="BM184" s="39">
        <v>0</v>
      </c>
      <c r="BN184" s="39">
        <v>0</v>
      </c>
      <c r="BO184" s="39">
        <v>4.0712514337605432</v>
      </c>
      <c r="BP184" s="39">
        <v>2.6993849901864563E-2</v>
      </c>
      <c r="BQ184" s="39">
        <v>28.569781523956749</v>
      </c>
      <c r="BR184" s="39">
        <v>40.484565826962978</v>
      </c>
      <c r="BS184" s="39">
        <v>0.52180637094890081</v>
      </c>
      <c r="BT184" s="39">
        <v>1.4096610360290034</v>
      </c>
      <c r="BU184" s="40">
        <v>7.7856340035878642</v>
      </c>
      <c r="BV184" s="41">
        <v>2497.9764</v>
      </c>
      <c r="BW184" s="72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 s="71">
        <v>1146</v>
      </c>
      <c r="E185" s="25">
        <v>14</v>
      </c>
      <c r="F185" s="25">
        <v>18</v>
      </c>
      <c r="G185" s="25">
        <v>19</v>
      </c>
      <c r="H185" s="25">
        <v>26</v>
      </c>
      <c r="I185" s="26">
        <v>-4</v>
      </c>
      <c r="J185" s="25">
        <v>-7</v>
      </c>
      <c r="K185" s="27">
        <v>-11</v>
      </c>
      <c r="L185" s="28">
        <v>-0.95986038394415363</v>
      </c>
      <c r="M185" s="28">
        <v>-0.34904013961605584</v>
      </c>
      <c r="N185" s="72">
        <v>-0.61082024432809767</v>
      </c>
      <c r="O185" s="73">
        <v>44.646596858638745</v>
      </c>
      <c r="P185">
        <v>155</v>
      </c>
      <c r="Q185">
        <v>269</v>
      </c>
      <c r="R185" s="32">
        <v>13.525305410122165</v>
      </c>
      <c r="S185" s="31">
        <v>63.001745200698068</v>
      </c>
      <c r="T185" s="32">
        <v>23.472949389179757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72">
        <v>3.125</v>
      </c>
      <c r="AE185" s="74">
        <v>23</v>
      </c>
      <c r="AF185" s="30">
        <v>203</v>
      </c>
      <c r="AG185" s="30">
        <v>87</v>
      </c>
      <c r="AH185" s="30">
        <v>59</v>
      </c>
      <c r="AI185" s="30">
        <v>11</v>
      </c>
      <c r="AJ185" s="37">
        <v>0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/>
      <c r="AT185" s="37">
        <v>4</v>
      </c>
      <c r="AU185" s="30"/>
      <c r="AV185" s="30"/>
      <c r="AW185" s="30"/>
      <c r="AX185" s="30"/>
      <c r="AY185" s="30"/>
      <c r="AZ185" s="31">
        <v>99.5</v>
      </c>
      <c r="BA185" s="31">
        <v>30.6</v>
      </c>
      <c r="BB185" s="31">
        <v>54</v>
      </c>
      <c r="BC185" s="38">
        <v>26.248348023225137</v>
      </c>
      <c r="BD185" s="38">
        <v>9.4631307315302919</v>
      </c>
      <c r="BE185" s="38">
        <v>83.744145072293136</v>
      </c>
      <c r="BF185" s="36"/>
      <c r="BG185" s="36"/>
      <c r="BH185" s="36"/>
      <c r="BI185" s="36"/>
      <c r="BJ185" s="36"/>
      <c r="BK185" s="36"/>
      <c r="BL185" s="39">
        <v>2.483915488304842</v>
      </c>
      <c r="BM185" s="39">
        <v>0</v>
      </c>
      <c r="BN185" s="39">
        <v>0</v>
      </c>
      <c r="BO185" s="39">
        <v>1.7829778872702478</v>
      </c>
      <c r="BP185" s="39">
        <v>0</v>
      </c>
      <c r="BQ185" s="39">
        <v>21.981454647650047</v>
      </c>
      <c r="BR185" s="39">
        <v>66.051602893043665</v>
      </c>
      <c r="BS185" s="39">
        <v>0.34530209196897788</v>
      </c>
      <c r="BT185" s="39">
        <v>0.62404132114303246</v>
      </c>
      <c r="BU185" s="40">
        <v>6.7307056706191988</v>
      </c>
      <c r="BV185" s="41">
        <v>3193.5225</v>
      </c>
      <c r="BW185" s="72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 s="71">
        <v>624</v>
      </c>
      <c r="E186" s="25">
        <v>3</v>
      </c>
      <c r="F186" s="25">
        <v>4</v>
      </c>
      <c r="G186" s="25">
        <v>14</v>
      </c>
      <c r="H186" s="25">
        <v>13</v>
      </c>
      <c r="I186" s="26">
        <v>-1</v>
      </c>
      <c r="J186" s="25">
        <v>1</v>
      </c>
      <c r="K186" s="27">
        <v>0</v>
      </c>
      <c r="L186" s="28">
        <v>0</v>
      </c>
      <c r="M186" s="28">
        <v>-0.16025641025641024</v>
      </c>
      <c r="N186" s="72">
        <v>0.16025641025641024</v>
      </c>
      <c r="O186" s="73">
        <v>41.482371794871796</v>
      </c>
      <c r="P186">
        <v>96</v>
      </c>
      <c r="Q186">
        <v>108</v>
      </c>
      <c r="R186" s="32">
        <v>15.384615384615385</v>
      </c>
      <c r="S186" s="31">
        <v>67.307692307692307</v>
      </c>
      <c r="T186" s="32">
        <v>17.307692307692307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72">
        <v>8.6330935251798557</v>
      </c>
      <c r="AE186" s="74">
        <v>36</v>
      </c>
      <c r="AF186" s="30">
        <v>75</v>
      </c>
      <c r="AG186" s="30">
        <v>42</v>
      </c>
      <c r="AH186" s="30">
        <v>28</v>
      </c>
      <c r="AI186" s="30">
        <v>0</v>
      </c>
      <c r="AJ186" s="37">
        <v>0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</v>
      </c>
      <c r="BA186" s="31">
        <v>51.4</v>
      </c>
      <c r="BB186" s="31">
        <v>0</v>
      </c>
      <c r="BC186" s="38">
        <v>37.921098396979701</v>
      </c>
      <c r="BD186" s="38">
        <v>71.411355603981306</v>
      </c>
      <c r="BE186" s="38">
        <v>25.733827223251659</v>
      </c>
      <c r="BF186" s="36"/>
      <c r="BG186" s="36"/>
      <c r="BH186" s="36"/>
      <c r="BI186" s="36"/>
      <c r="BJ186" s="36"/>
      <c r="BK186" s="36"/>
      <c r="BL186" s="39">
        <v>27.079970425202831</v>
      </c>
      <c r="BM186" s="39">
        <v>0</v>
      </c>
      <c r="BN186" s="39">
        <v>0</v>
      </c>
      <c r="BO186" s="39">
        <v>1.0825780291388587</v>
      </c>
      <c r="BP186" s="39">
        <v>0</v>
      </c>
      <c r="BQ186" s="39">
        <v>9.7585499426380107</v>
      </c>
      <c r="BR186" s="39">
        <v>58.097086406293805</v>
      </c>
      <c r="BS186" s="39">
        <v>0.68508921654938115</v>
      </c>
      <c r="BT186" s="39">
        <v>0.59639431355472128</v>
      </c>
      <c r="BU186" s="40">
        <v>2.7003316666223887</v>
      </c>
      <c r="BV186" s="41">
        <v>3662.4427000000001</v>
      </c>
      <c r="BW186" s="72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 s="71">
        <v>1712</v>
      </c>
      <c r="E187" s="25">
        <v>23</v>
      </c>
      <c r="F187" s="25">
        <v>22</v>
      </c>
      <c r="G187" s="25">
        <v>27</v>
      </c>
      <c r="H187" s="25">
        <v>42</v>
      </c>
      <c r="I187" s="26">
        <v>1</v>
      </c>
      <c r="J187" s="25">
        <v>-15</v>
      </c>
      <c r="K187" s="27">
        <v>-14</v>
      </c>
      <c r="L187" s="28">
        <v>-0.81775700934579432</v>
      </c>
      <c r="M187" s="28">
        <v>5.8411214953271021E-2</v>
      </c>
      <c r="N187" s="72">
        <v>-0.87616822429906538</v>
      </c>
      <c r="O187" s="73">
        <v>43.697429906542055</v>
      </c>
      <c r="P187">
        <v>248</v>
      </c>
      <c r="Q187">
        <v>371</v>
      </c>
      <c r="R187" s="32">
        <v>14.485981308411214</v>
      </c>
      <c r="S187" s="31">
        <v>63.843457943925237</v>
      </c>
      <c r="T187" s="32">
        <v>21.670560747663551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72">
        <v>5.7657657657657655</v>
      </c>
      <c r="AE187" s="74">
        <v>64</v>
      </c>
      <c r="AF187" s="30">
        <v>116</v>
      </c>
      <c r="AG187" s="30">
        <v>82</v>
      </c>
      <c r="AH187" s="30">
        <v>53</v>
      </c>
      <c r="AI187" s="30">
        <v>20</v>
      </c>
      <c r="AJ187" s="37">
        <v>1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99.7</v>
      </c>
      <c r="BA187" s="31">
        <v>12.7</v>
      </c>
      <c r="BB187" s="31">
        <v>79.7</v>
      </c>
      <c r="BC187" s="38">
        <v>33.280254040594656</v>
      </c>
      <c r="BD187" s="38">
        <v>0.43270493036046176</v>
      </c>
      <c r="BE187" s="38">
        <v>99.036765499298198</v>
      </c>
      <c r="BF187" s="36"/>
      <c r="BG187" s="36"/>
      <c r="BH187" s="36"/>
      <c r="BI187" s="36"/>
      <c r="BJ187" s="36"/>
      <c r="BK187" s="36"/>
      <c r="BL187" s="39">
        <v>0.14400530007013987</v>
      </c>
      <c r="BM187" s="39">
        <v>0</v>
      </c>
      <c r="BN187" s="39">
        <v>0</v>
      </c>
      <c r="BO187" s="39">
        <v>0.17656158877007186</v>
      </c>
      <c r="BP187" s="39">
        <v>0</v>
      </c>
      <c r="BQ187" s="39">
        <v>32.959687151754444</v>
      </c>
      <c r="BR187" s="39">
        <v>59.501109360811654</v>
      </c>
      <c r="BS187" s="39">
        <v>1.2014343916422308</v>
      </c>
      <c r="BT187" s="39">
        <v>0.40388066417379109</v>
      </c>
      <c r="BU187" s="40">
        <v>5.6133215427776788</v>
      </c>
      <c r="BV187" s="41">
        <v>8626.9046999999991</v>
      </c>
      <c r="BW187" s="72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 s="71">
        <v>1152</v>
      </c>
      <c r="E188" s="25">
        <v>12</v>
      </c>
      <c r="F188" s="25">
        <v>10</v>
      </c>
      <c r="G188" s="25">
        <v>46</v>
      </c>
      <c r="H188" s="25">
        <v>23</v>
      </c>
      <c r="I188" s="26">
        <v>2</v>
      </c>
      <c r="J188" s="25">
        <v>23</v>
      </c>
      <c r="K188" s="27">
        <v>25</v>
      </c>
      <c r="L188" s="28">
        <v>2.1701388888888888</v>
      </c>
      <c r="M188" s="28">
        <v>0.1736111111111111</v>
      </c>
      <c r="N188" s="72">
        <v>1.9965277777777777</v>
      </c>
      <c r="O188" s="73">
        <v>41.986111111111114</v>
      </c>
      <c r="P188">
        <v>184</v>
      </c>
      <c r="Q188">
        <v>217</v>
      </c>
      <c r="R188" s="32">
        <v>15.972222222222221</v>
      </c>
      <c r="S188" s="31">
        <v>65.190972222222214</v>
      </c>
      <c r="T188" s="32">
        <v>18.836805555555554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72">
        <v>3.3783783783783785</v>
      </c>
      <c r="AE188" s="74">
        <v>25</v>
      </c>
      <c r="AF188" s="30">
        <v>217</v>
      </c>
      <c r="AG188" s="30">
        <v>82</v>
      </c>
      <c r="AH188" s="30">
        <v>46</v>
      </c>
      <c r="AI188" s="30">
        <v>35</v>
      </c>
      <c r="AJ188" s="37">
        <v>1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</v>
      </c>
      <c r="BA188" s="31">
        <v>1.9</v>
      </c>
      <c r="BB188" s="31">
        <v>91.3</v>
      </c>
      <c r="BC188" s="38">
        <v>59.023154605768191</v>
      </c>
      <c r="BD188" s="38">
        <v>70.62373117977927</v>
      </c>
      <c r="BE188" s="38">
        <v>20.892619889566593</v>
      </c>
      <c r="BF188" s="36"/>
      <c r="BG188" s="36"/>
      <c r="BH188" s="36"/>
      <c r="BI188" s="36"/>
      <c r="BJ188" s="36"/>
      <c r="BK188" s="36"/>
      <c r="BL188" s="39">
        <v>41.684354042603232</v>
      </c>
      <c r="BM188" s="39">
        <v>0</v>
      </c>
      <c r="BN188" s="39">
        <v>0</v>
      </c>
      <c r="BO188" s="39">
        <v>4.833267728753099</v>
      </c>
      <c r="BP188" s="39">
        <v>0.17404949579749582</v>
      </c>
      <c r="BQ188" s="39">
        <v>12.331483338614365</v>
      </c>
      <c r="BR188" s="39">
        <v>27.846490182179291</v>
      </c>
      <c r="BS188" s="39">
        <v>2.8478376621467563</v>
      </c>
      <c r="BT188" s="39">
        <v>3.4863390030934873</v>
      </c>
      <c r="BU188" s="40">
        <v>6.7961785468122704</v>
      </c>
      <c r="BV188" s="41">
        <v>489.8032</v>
      </c>
      <c r="BW188" s="72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 s="71">
        <v>672</v>
      </c>
      <c r="E189" s="25">
        <v>5</v>
      </c>
      <c r="F189" s="25">
        <v>4</v>
      </c>
      <c r="G189" s="25">
        <v>18</v>
      </c>
      <c r="H189" s="25">
        <v>13</v>
      </c>
      <c r="I189" s="26">
        <v>1</v>
      </c>
      <c r="J189" s="25">
        <v>5</v>
      </c>
      <c r="K189" s="27">
        <v>6</v>
      </c>
      <c r="L189" s="28">
        <v>0.89285714285714279</v>
      </c>
      <c r="M189" s="28">
        <v>0.14880952380952381</v>
      </c>
      <c r="N189" s="72">
        <v>0.74404761904761896</v>
      </c>
      <c r="O189" s="73">
        <v>44.529761904761905</v>
      </c>
      <c r="P189">
        <v>90</v>
      </c>
      <c r="Q189">
        <v>147</v>
      </c>
      <c r="R189" s="32">
        <v>13.392857142857142</v>
      </c>
      <c r="S189" s="31">
        <v>64.732142857142861</v>
      </c>
      <c r="T189" s="32">
        <v>21.875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72">
        <v>6.666666666666667</v>
      </c>
      <c r="AE189" s="74">
        <v>29</v>
      </c>
      <c r="AF189" s="30">
        <v>77</v>
      </c>
      <c r="AG189" s="30">
        <v>40</v>
      </c>
      <c r="AH189" s="30">
        <v>99</v>
      </c>
      <c r="AI189" s="30">
        <v>40</v>
      </c>
      <c r="AJ189" s="37">
        <v>0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46.6</v>
      </c>
      <c r="BB189" s="31">
        <v>0</v>
      </c>
      <c r="BC189" s="38">
        <v>43.88094857292409</v>
      </c>
      <c r="BD189" s="38">
        <v>60.862553076602111</v>
      </c>
      <c r="BE189" s="38">
        <v>32.650590285447805</v>
      </c>
      <c r="BF189" s="36"/>
      <c r="BG189" s="36"/>
      <c r="BH189" s="36"/>
      <c r="BI189" s="36"/>
      <c r="BJ189" s="36"/>
      <c r="BK189" s="36"/>
      <c r="BL189" s="39">
        <v>26.707065615712398</v>
      </c>
      <c r="BM189" s="39">
        <v>0</v>
      </c>
      <c r="BN189" s="39">
        <v>0</v>
      </c>
      <c r="BO189" s="39">
        <v>2.8464942252981862</v>
      </c>
      <c r="BP189" s="39">
        <v>0</v>
      </c>
      <c r="BQ189" s="39">
        <v>14.327388731913501</v>
      </c>
      <c r="BR189" s="39">
        <v>45.93347582282837</v>
      </c>
      <c r="BS189" s="39">
        <v>0.48500279216943215</v>
      </c>
      <c r="BT189" s="39">
        <v>1.5202864437346895</v>
      </c>
      <c r="BU189" s="40">
        <v>8.1802863683434222</v>
      </c>
      <c r="BV189" s="41">
        <v>928.48950000000002</v>
      </c>
      <c r="BW189" s="72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 s="71">
        <v>418</v>
      </c>
      <c r="E190" s="25">
        <v>4</v>
      </c>
      <c r="F190" s="25">
        <v>3</v>
      </c>
      <c r="G190" s="25">
        <v>7</v>
      </c>
      <c r="H190" s="25">
        <v>8</v>
      </c>
      <c r="I190" s="26">
        <v>1</v>
      </c>
      <c r="J190" s="25">
        <v>-1</v>
      </c>
      <c r="K190" s="27">
        <v>0</v>
      </c>
      <c r="L190" s="28">
        <v>0</v>
      </c>
      <c r="M190" s="28">
        <v>0.23923444976076555</v>
      </c>
      <c r="N190" s="72">
        <v>-0.23923444976076555</v>
      </c>
      <c r="O190" s="73">
        <v>44.241626794258373</v>
      </c>
      <c r="P190">
        <v>63</v>
      </c>
      <c r="Q190">
        <v>97</v>
      </c>
      <c r="R190" s="32">
        <v>15.07177033492823</v>
      </c>
      <c r="S190" s="31">
        <v>61.722488038277511</v>
      </c>
      <c r="T190" s="32">
        <v>23.205741626794257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72">
        <v>2.6315789473684208</v>
      </c>
      <c r="AE190" s="74">
        <v>7</v>
      </c>
      <c r="AF190" s="30">
        <v>92</v>
      </c>
      <c r="AG190" s="30">
        <v>52</v>
      </c>
      <c r="AH190" s="30">
        <v>21</v>
      </c>
      <c r="AI190" s="30">
        <v>0</v>
      </c>
      <c r="AJ190" s="37">
        <v>0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</v>
      </c>
      <c r="BA190" s="31">
        <v>64.7</v>
      </c>
      <c r="BB190" s="31">
        <v>6.2</v>
      </c>
      <c r="BC190" s="38">
        <v>59.096654440249644</v>
      </c>
      <c r="BD190" s="38">
        <v>58.917614985852666</v>
      </c>
      <c r="BE190" s="38">
        <v>37.029898731214331</v>
      </c>
      <c r="BF190" s="36"/>
      <c r="BG190" s="36"/>
      <c r="BH190" s="36"/>
      <c r="BI190" s="36"/>
      <c r="BJ190" s="36"/>
      <c r="BK190" s="36"/>
      <c r="BL190" s="39">
        <v>34.818339332626081</v>
      </c>
      <c r="BM190" s="39">
        <v>0</v>
      </c>
      <c r="BN190" s="39">
        <v>0</v>
      </c>
      <c r="BO190" s="39">
        <v>2.3948838148634368</v>
      </c>
      <c r="BP190" s="39">
        <v>0</v>
      </c>
      <c r="BQ190" s="39">
        <v>21.883431292760118</v>
      </c>
      <c r="BR190" s="39">
        <v>33.678693405627534</v>
      </c>
      <c r="BS190" s="39">
        <v>0.48718520800450327</v>
      </c>
      <c r="BT190" s="39">
        <v>1.103550901065617</v>
      </c>
      <c r="BU190" s="40">
        <v>5.633916045052711</v>
      </c>
      <c r="BV190" s="41">
        <v>614.48910000000001</v>
      </c>
      <c r="BW190" s="72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 s="71">
        <v>2022</v>
      </c>
      <c r="E191" s="25">
        <v>21</v>
      </c>
      <c r="F191" s="25">
        <v>19</v>
      </c>
      <c r="G191" s="25">
        <v>40</v>
      </c>
      <c r="H191" s="25">
        <v>41</v>
      </c>
      <c r="I191" s="26">
        <v>2</v>
      </c>
      <c r="J191" s="25">
        <v>-1</v>
      </c>
      <c r="K191" s="27">
        <v>1</v>
      </c>
      <c r="L191" s="28">
        <v>4.945598417408506E-2</v>
      </c>
      <c r="M191" s="28">
        <v>9.8911968348170121E-2</v>
      </c>
      <c r="N191" s="72">
        <v>-4.945598417408506E-2</v>
      </c>
      <c r="O191" s="73">
        <v>42.532640949554896</v>
      </c>
      <c r="P191">
        <v>323</v>
      </c>
      <c r="Q191">
        <v>409</v>
      </c>
      <c r="R191" s="32">
        <v>15.974282888229476</v>
      </c>
      <c r="S191" s="31">
        <v>63.798219584569722</v>
      </c>
      <c r="T191" s="32">
        <v>20.227497527200793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72">
        <v>2.9839326702371842</v>
      </c>
      <c r="AE191" s="74">
        <v>39</v>
      </c>
      <c r="AF191" s="30">
        <v>159</v>
      </c>
      <c r="AG191" s="30">
        <v>115</v>
      </c>
      <c r="AH191" s="30">
        <v>275</v>
      </c>
      <c r="AI191" s="30">
        <v>65</v>
      </c>
      <c r="AJ191" s="37">
        <v>1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</v>
      </c>
      <c r="BA191" s="31">
        <v>51.5</v>
      </c>
      <c r="BB191" s="31">
        <v>65.900000000000006</v>
      </c>
      <c r="BC191" s="38">
        <v>55.586151246352742</v>
      </c>
      <c r="BD191" s="38">
        <v>59.061545068154587</v>
      </c>
      <c r="BE191" s="38">
        <v>38.719135917495571</v>
      </c>
      <c r="BF191" s="36"/>
      <c r="BG191" s="36"/>
      <c r="BH191" s="36"/>
      <c r="BI191" s="36"/>
      <c r="BJ191" s="36"/>
      <c r="BK191" s="36"/>
      <c r="BL191" s="39">
        <v>32.830039770017201</v>
      </c>
      <c r="BM191" s="39">
        <v>0</v>
      </c>
      <c r="BN191" s="39">
        <v>0</v>
      </c>
      <c r="BO191" s="39">
        <v>1.2205494293449435</v>
      </c>
      <c r="BP191" s="39">
        <v>1.3084594610623883E-2</v>
      </c>
      <c r="BQ191" s="39">
        <v>21.522477452379977</v>
      </c>
      <c r="BR191" s="39">
        <v>34.872031762552695</v>
      </c>
      <c r="BS191" s="39">
        <v>1.0080417129926249</v>
      </c>
      <c r="BT191" s="39">
        <v>1.0535704888262207</v>
      </c>
      <c r="BU191" s="40">
        <v>7.4802047892757111</v>
      </c>
      <c r="BV191" s="41">
        <v>2992.8325</v>
      </c>
      <c r="BW191" s="72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 s="71">
        <v>473</v>
      </c>
      <c r="E192" s="25">
        <v>6</v>
      </c>
      <c r="F192" s="25">
        <v>5</v>
      </c>
      <c r="G192" s="25">
        <v>12</v>
      </c>
      <c r="H192" s="25">
        <v>27</v>
      </c>
      <c r="I192" s="26">
        <v>1</v>
      </c>
      <c r="J192" s="25">
        <v>-15</v>
      </c>
      <c r="K192" s="27">
        <v>-14</v>
      </c>
      <c r="L192" s="28">
        <v>-2.9598308668076108</v>
      </c>
      <c r="M192" s="28">
        <v>0.21141649048625794</v>
      </c>
      <c r="N192" s="72">
        <v>-3.1712473572938689</v>
      </c>
      <c r="O192" s="73">
        <v>46.5</v>
      </c>
      <c r="P192">
        <v>57</v>
      </c>
      <c r="Q192">
        <v>115</v>
      </c>
      <c r="R192" s="32">
        <v>12.050739957716702</v>
      </c>
      <c r="S192" s="31">
        <v>63.63636363636364</v>
      </c>
      <c r="T192" s="32">
        <v>24.312896405919663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72">
        <v>7.6923076923076925</v>
      </c>
      <c r="AE192" s="74">
        <v>24</v>
      </c>
      <c r="AF192" s="30">
        <v>46</v>
      </c>
      <c r="AG192" s="30">
        <v>43</v>
      </c>
      <c r="AH192" s="30">
        <v>7</v>
      </c>
      <c r="AI192" s="30">
        <v>0</v>
      </c>
      <c r="AJ192" s="37">
        <v>1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</v>
      </c>
      <c r="BA192" s="31">
        <v>12.1</v>
      </c>
      <c r="BB192" s="31">
        <v>0</v>
      </c>
      <c r="BC192" s="38">
        <v>47.116422392822791</v>
      </c>
      <c r="BD192" s="38">
        <v>47.616056608611267</v>
      </c>
      <c r="BE192" s="38">
        <v>49.421709297485386</v>
      </c>
      <c r="BF192" s="36"/>
      <c r="BG192" s="36"/>
      <c r="BH192" s="36"/>
      <c r="BI192" s="36"/>
      <c r="BJ192" s="36"/>
      <c r="BK192" s="36"/>
      <c r="BL192" s="39">
        <v>22.434982358518898</v>
      </c>
      <c r="BM192" s="39">
        <v>0</v>
      </c>
      <c r="BN192" s="39">
        <v>0</v>
      </c>
      <c r="BO192" s="39">
        <v>1.395698727947704</v>
      </c>
      <c r="BP192" s="39">
        <v>0</v>
      </c>
      <c r="BQ192" s="39">
        <v>23.28574130635619</v>
      </c>
      <c r="BR192" s="39">
        <v>46.206319026735535</v>
      </c>
      <c r="BS192" s="39">
        <v>1.6073902764079551</v>
      </c>
      <c r="BT192" s="39">
        <v>0.73685430209461289</v>
      </c>
      <c r="BU192" s="40">
        <v>4.3330140019391088</v>
      </c>
      <c r="BV192" s="41">
        <v>2249.0742</v>
      </c>
      <c r="BW192" s="7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 s="71">
        <v>1166</v>
      </c>
      <c r="E193" s="25">
        <v>8</v>
      </c>
      <c r="F193" s="25">
        <v>16</v>
      </c>
      <c r="G193" s="25">
        <v>19</v>
      </c>
      <c r="H193" s="25">
        <v>28</v>
      </c>
      <c r="I193" s="26">
        <v>-8</v>
      </c>
      <c r="J193" s="25">
        <v>-9</v>
      </c>
      <c r="K193" s="27">
        <v>-17</v>
      </c>
      <c r="L193" s="28">
        <v>-1.4579759862778732</v>
      </c>
      <c r="M193" s="28">
        <v>-0.68610634648370494</v>
      </c>
      <c r="N193" s="72">
        <v>-0.77186963979416812</v>
      </c>
      <c r="O193" s="73">
        <v>41.99485420240137</v>
      </c>
      <c r="P193">
        <v>163</v>
      </c>
      <c r="Q193">
        <v>202</v>
      </c>
      <c r="R193" s="32">
        <v>13.979416809605489</v>
      </c>
      <c r="S193" s="31">
        <v>68.696397941680971</v>
      </c>
      <c r="T193" s="32">
        <v>17.324185248713551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72">
        <v>4.9382716049382713</v>
      </c>
      <c r="AE193" s="74">
        <v>40</v>
      </c>
      <c r="AF193" s="30">
        <v>196</v>
      </c>
      <c r="AG193" s="30">
        <v>68</v>
      </c>
      <c r="AH193" s="30">
        <v>19</v>
      </c>
      <c r="AI193" s="30">
        <v>26</v>
      </c>
      <c r="AJ193" s="37">
        <v>3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</v>
      </c>
      <c r="BA193" s="31">
        <v>30.3</v>
      </c>
      <c r="BB193" s="31">
        <v>12.1</v>
      </c>
      <c r="BC193" s="38">
        <v>82.634838668119556</v>
      </c>
      <c r="BD193" s="38">
        <v>94.568532284563659</v>
      </c>
      <c r="BE193" s="38">
        <v>2.6851640854935068</v>
      </c>
      <c r="BF193" s="36"/>
      <c r="BG193" s="36"/>
      <c r="BH193" s="36"/>
      <c r="BI193" s="36"/>
      <c r="BJ193" s="36"/>
      <c r="BK193" s="36"/>
      <c r="BL193" s="39">
        <v>78.146554084157742</v>
      </c>
      <c r="BM193" s="39">
        <v>0</v>
      </c>
      <c r="BN193" s="39">
        <v>0</v>
      </c>
      <c r="BO193" s="39">
        <v>2.269403573939976</v>
      </c>
      <c r="BP193" s="39">
        <v>0</v>
      </c>
      <c r="BQ193" s="39">
        <v>2.218881010021847</v>
      </c>
      <c r="BR193" s="39">
        <v>6.4158073572275933</v>
      </c>
      <c r="BS193" s="39">
        <v>2.3411078247706567</v>
      </c>
      <c r="BT193" s="39">
        <v>1.9871600113799226</v>
      </c>
      <c r="BU193" s="40">
        <v>6.6210861385022506</v>
      </c>
      <c r="BV193" s="41">
        <v>931.46500000000003</v>
      </c>
      <c r="BW193" s="72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 s="71">
        <v>1322</v>
      </c>
      <c r="E194" s="25">
        <v>12</v>
      </c>
      <c r="F194" s="25">
        <v>19</v>
      </c>
      <c r="G194" s="25">
        <v>41</v>
      </c>
      <c r="H194" s="25">
        <v>31</v>
      </c>
      <c r="I194" s="26">
        <v>-7</v>
      </c>
      <c r="J194" s="25">
        <v>10</v>
      </c>
      <c r="K194" s="27">
        <v>3</v>
      </c>
      <c r="L194" s="28">
        <v>0.22692889561270801</v>
      </c>
      <c r="M194" s="28">
        <v>-0.529500756429652</v>
      </c>
      <c r="N194" s="72">
        <v>0.75642965204236012</v>
      </c>
      <c r="O194" s="73">
        <v>44.085476550680788</v>
      </c>
      <c r="P194">
        <v>161</v>
      </c>
      <c r="Q194">
        <v>259</v>
      </c>
      <c r="R194" s="32">
        <v>12.178517397881997</v>
      </c>
      <c r="S194" s="31">
        <v>68.229954614220887</v>
      </c>
      <c r="T194" s="32">
        <v>19.591527987897127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72">
        <v>5.343511450381679</v>
      </c>
      <c r="AE194" s="74">
        <v>49</v>
      </c>
      <c r="AF194" s="30">
        <v>138</v>
      </c>
      <c r="AG194" s="30">
        <v>62</v>
      </c>
      <c r="AH194" s="30">
        <v>78</v>
      </c>
      <c r="AI194" s="30">
        <v>23</v>
      </c>
      <c r="AJ194" s="37">
        <v>1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/>
      <c r="AT194" s="37">
        <v>2</v>
      </c>
      <c r="AU194" s="30"/>
      <c r="AV194" s="30"/>
      <c r="AW194" s="30"/>
      <c r="AX194" s="30"/>
      <c r="AY194" s="30"/>
      <c r="AZ194" s="31">
        <v>99.5</v>
      </c>
      <c r="BA194" s="31">
        <v>40.1</v>
      </c>
      <c r="BB194" s="31">
        <v>0</v>
      </c>
      <c r="BC194" s="38">
        <v>16.12587299182761</v>
      </c>
      <c r="BD194" s="38">
        <v>44.23853249670249</v>
      </c>
      <c r="BE194" s="38">
        <v>49.553773477566459</v>
      </c>
      <c r="BF194" s="36"/>
      <c r="BG194" s="36"/>
      <c r="BH194" s="36"/>
      <c r="BI194" s="36"/>
      <c r="BJ194" s="36"/>
      <c r="BK194" s="36"/>
      <c r="BL194" s="39">
        <v>7.1338495638666277</v>
      </c>
      <c r="BM194" s="39">
        <v>0</v>
      </c>
      <c r="BN194" s="39">
        <v>0</v>
      </c>
      <c r="BO194" s="39">
        <v>0.95601491984217712</v>
      </c>
      <c r="BP194" s="39">
        <v>4.5029934468479471E-2</v>
      </c>
      <c r="BQ194" s="39">
        <v>7.990978573650322</v>
      </c>
      <c r="BR194" s="39">
        <v>78.14848630404731</v>
      </c>
      <c r="BS194" s="39">
        <v>0.33884713092911461</v>
      </c>
      <c r="BT194" s="39">
        <v>0.55896538900728665</v>
      </c>
      <c r="BU194" s="40">
        <v>4.8278281841886868</v>
      </c>
      <c r="BV194" s="41">
        <v>3678.8861000000002</v>
      </c>
      <c r="BW194" s="72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 s="71">
        <v>2568</v>
      </c>
      <c r="E195" s="25">
        <v>25</v>
      </c>
      <c r="F195" s="25">
        <v>35</v>
      </c>
      <c r="G195" s="25">
        <v>43</v>
      </c>
      <c r="H195" s="25">
        <v>75</v>
      </c>
      <c r="I195" s="26">
        <v>-10</v>
      </c>
      <c r="J195" s="25">
        <v>-32</v>
      </c>
      <c r="K195" s="27">
        <v>-42</v>
      </c>
      <c r="L195" s="28">
        <v>-1.6355140186915886</v>
      </c>
      <c r="M195" s="28">
        <v>-0.38940809968847351</v>
      </c>
      <c r="N195" s="72">
        <v>-1.2461059190031152</v>
      </c>
      <c r="O195" s="73">
        <v>46.33605919003115</v>
      </c>
      <c r="P195">
        <v>325</v>
      </c>
      <c r="Q195">
        <v>667</v>
      </c>
      <c r="R195" s="32">
        <v>12.655763239875389</v>
      </c>
      <c r="S195" s="31">
        <v>61.370716510903435</v>
      </c>
      <c r="T195" s="32">
        <v>25.973520249221181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72">
        <v>3.0265596046942558</v>
      </c>
      <c r="AE195" s="74">
        <v>49</v>
      </c>
      <c r="AF195" s="30">
        <v>427</v>
      </c>
      <c r="AG195" s="30">
        <v>149</v>
      </c>
      <c r="AH195" s="30">
        <v>192</v>
      </c>
      <c r="AI195" s="30">
        <v>6</v>
      </c>
      <c r="AJ195" s="37">
        <v>3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/>
      <c r="AT195" s="37">
        <v>17</v>
      </c>
      <c r="AU195" s="30"/>
      <c r="AV195" s="30"/>
      <c r="AW195" s="30"/>
      <c r="AX195" s="30"/>
      <c r="AY195" s="30"/>
      <c r="AZ195" s="31">
        <v>99.6</v>
      </c>
      <c r="BA195" s="31">
        <v>62.1</v>
      </c>
      <c r="BB195" s="31">
        <v>90.9</v>
      </c>
      <c r="BC195" s="38">
        <v>45.062664603509852</v>
      </c>
      <c r="BD195" s="38">
        <v>41.158179792789582</v>
      </c>
      <c r="BE195" s="38">
        <v>50.763984250046022</v>
      </c>
      <c r="BF195" s="36"/>
      <c r="BG195" s="36"/>
      <c r="BH195" s="36"/>
      <c r="BI195" s="36"/>
      <c r="BJ195" s="36"/>
      <c r="BK195" s="36"/>
      <c r="BL195" s="39">
        <v>18.546972516934336</v>
      </c>
      <c r="BM195" s="39">
        <v>0</v>
      </c>
      <c r="BN195" s="39">
        <v>0</v>
      </c>
      <c r="BO195" s="39">
        <v>2.6310668888104365</v>
      </c>
      <c r="BP195" s="39">
        <v>1.00902123578827</v>
      </c>
      <c r="BQ195" s="39">
        <v>22.875603961976804</v>
      </c>
      <c r="BR195" s="39">
        <v>45.414342776508093</v>
      </c>
      <c r="BS195" s="39">
        <v>0.90811287559880072</v>
      </c>
      <c r="BT195" s="39">
        <v>0.93735182673336492</v>
      </c>
      <c r="BU195" s="40">
        <v>7.6775279176499014</v>
      </c>
      <c r="BV195" s="41">
        <v>4649.9615999999996</v>
      </c>
      <c r="BW195" s="72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 s="71">
        <v>1266</v>
      </c>
      <c r="E196" s="25">
        <v>13</v>
      </c>
      <c r="F196" s="25">
        <v>19</v>
      </c>
      <c r="G196" s="25">
        <v>35</v>
      </c>
      <c r="H196" s="25">
        <v>45</v>
      </c>
      <c r="I196" s="26">
        <v>-6</v>
      </c>
      <c r="J196" s="25">
        <v>-10</v>
      </c>
      <c r="K196" s="27">
        <v>-16</v>
      </c>
      <c r="L196" s="28">
        <v>-1.2638230647709321</v>
      </c>
      <c r="M196" s="28">
        <v>-0.47393364928909953</v>
      </c>
      <c r="N196" s="72">
        <v>-0.78988941548183245</v>
      </c>
      <c r="O196" s="73">
        <v>43.078988941548182</v>
      </c>
      <c r="P196">
        <v>194</v>
      </c>
      <c r="Q196">
        <v>270</v>
      </c>
      <c r="R196" s="32">
        <v>15.323854660347552</v>
      </c>
      <c r="S196" s="31">
        <v>63.349131121642969</v>
      </c>
      <c r="T196" s="32">
        <v>21.327014218009481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72">
        <v>7.1515151515151514</v>
      </c>
      <c r="AE196" s="74">
        <v>59</v>
      </c>
      <c r="AF196" s="30">
        <v>95</v>
      </c>
      <c r="AG196" s="30">
        <v>40</v>
      </c>
      <c r="AH196" s="30">
        <v>41</v>
      </c>
      <c r="AI196" s="30">
        <v>37</v>
      </c>
      <c r="AJ196" s="37">
        <v>3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90.6</v>
      </c>
      <c r="BB196" s="31">
        <v>79.2</v>
      </c>
      <c r="BC196" s="38">
        <v>48.239540650108395</v>
      </c>
      <c r="BD196" s="38">
        <v>76.288793984810482</v>
      </c>
      <c r="BE196" s="38">
        <v>14.180291521627106</v>
      </c>
      <c r="BF196" s="36"/>
      <c r="BG196" s="36"/>
      <c r="BH196" s="36"/>
      <c r="BI196" s="36"/>
      <c r="BJ196" s="36"/>
      <c r="BK196" s="36"/>
      <c r="BL196" s="39">
        <v>36.801363785780104</v>
      </c>
      <c r="BM196" s="39">
        <v>0</v>
      </c>
      <c r="BN196" s="39">
        <v>0</v>
      </c>
      <c r="BO196" s="39">
        <v>4.5976693714491095</v>
      </c>
      <c r="BP196" s="39">
        <v>0</v>
      </c>
      <c r="BQ196" s="39">
        <v>6.8405074928791816</v>
      </c>
      <c r="BR196" s="39">
        <v>21.4477150238782</v>
      </c>
      <c r="BS196" s="39">
        <v>11.632337336423845</v>
      </c>
      <c r="BT196" s="39">
        <v>3.74902855332759</v>
      </c>
      <c r="BU196" s="40">
        <v>14.931378436261971</v>
      </c>
      <c r="BV196" s="41">
        <v>426.81189999999998</v>
      </c>
      <c r="BW196" s="72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 s="71">
        <v>401</v>
      </c>
      <c r="E197" s="25">
        <v>3</v>
      </c>
      <c r="F197" s="25">
        <v>4</v>
      </c>
      <c r="G197" s="25">
        <v>7</v>
      </c>
      <c r="H197" s="25">
        <v>5</v>
      </c>
      <c r="I197" s="26">
        <v>-1</v>
      </c>
      <c r="J197" s="25">
        <v>2</v>
      </c>
      <c r="K197" s="27">
        <v>1</v>
      </c>
      <c r="L197" s="28">
        <v>0.24937655860349126</v>
      </c>
      <c r="M197" s="28">
        <v>-0.24937655860349126</v>
      </c>
      <c r="N197" s="72">
        <v>0.49875311720698251</v>
      </c>
      <c r="O197" s="73">
        <v>43.465087281795512</v>
      </c>
      <c r="P197">
        <v>57</v>
      </c>
      <c r="Q197">
        <v>83</v>
      </c>
      <c r="R197" s="32">
        <v>14.214463840399002</v>
      </c>
      <c r="S197" s="31">
        <v>65.087281795511217</v>
      </c>
      <c r="T197" s="32">
        <v>20.698254364089774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72">
        <v>7.9245283018867925</v>
      </c>
      <c r="AE197" s="74">
        <v>21</v>
      </c>
      <c r="AF197" s="30">
        <v>40</v>
      </c>
      <c r="AG197" s="30">
        <v>39</v>
      </c>
      <c r="AH197" s="30">
        <v>19</v>
      </c>
      <c r="AI197" s="30">
        <v>6</v>
      </c>
      <c r="AJ197" s="37">
        <v>0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</v>
      </c>
      <c r="BA197" s="31">
        <v>2.2000000000000002</v>
      </c>
      <c r="BB197" s="31">
        <v>0</v>
      </c>
      <c r="BC197" s="38">
        <v>57.130466913716745</v>
      </c>
      <c r="BD197" s="38">
        <v>63.635878844597151</v>
      </c>
      <c r="BE197" s="38">
        <v>32.077148532669334</v>
      </c>
      <c r="BF197" s="36"/>
      <c r="BG197" s="36"/>
      <c r="BH197" s="36"/>
      <c r="BI197" s="36"/>
      <c r="BJ197" s="36"/>
      <c r="BK197" s="36"/>
      <c r="BL197" s="39">
        <v>36.355474708565453</v>
      </c>
      <c r="BM197" s="39">
        <v>0</v>
      </c>
      <c r="BN197" s="39">
        <v>0</v>
      </c>
      <c r="BO197" s="39">
        <v>2.4202998510544269</v>
      </c>
      <c r="BP197" s="39">
        <v>2.8867624776446207E-2</v>
      </c>
      <c r="BQ197" s="39">
        <v>18.325824729320427</v>
      </c>
      <c r="BR197" s="39">
        <v>31.206959039243394</v>
      </c>
      <c r="BS197" s="39">
        <v>1.7239689733643864</v>
      </c>
      <c r="BT197" s="39">
        <v>0.92873617570911127</v>
      </c>
      <c r="BU197" s="40">
        <v>9.0098688979663564</v>
      </c>
      <c r="BV197" s="41">
        <v>1864.3723</v>
      </c>
      <c r="BW197" s="72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 s="71">
        <v>13456</v>
      </c>
      <c r="E198" s="25">
        <v>124</v>
      </c>
      <c r="F198" s="25">
        <v>149</v>
      </c>
      <c r="G198" s="25">
        <v>218</v>
      </c>
      <c r="H198" s="25">
        <v>326</v>
      </c>
      <c r="I198" s="26">
        <v>-25</v>
      </c>
      <c r="J198" s="25">
        <v>-108</v>
      </c>
      <c r="K198" s="27">
        <v>-133</v>
      </c>
      <c r="L198" s="28">
        <v>-0.98840665873959566</v>
      </c>
      <c r="M198" s="28">
        <v>-0.18579072532699167</v>
      </c>
      <c r="N198" s="72">
        <v>-0.80261593341260407</v>
      </c>
      <c r="O198" s="73">
        <v>43.828923900118909</v>
      </c>
      <c r="P198">
        <v>1996</v>
      </c>
      <c r="Q198">
        <v>2991</v>
      </c>
      <c r="R198" s="32">
        <v>14.833531510107015</v>
      </c>
      <c r="S198" s="31">
        <v>62.938466111771703</v>
      </c>
      <c r="T198" s="32">
        <v>22.228002378121285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72">
        <v>2.7114716106604866</v>
      </c>
      <c r="AE198" s="74">
        <v>234</v>
      </c>
      <c r="AF198" s="30">
        <v>1819</v>
      </c>
      <c r="AG198" s="30">
        <v>758</v>
      </c>
      <c r="AH198" s="30">
        <v>1885</v>
      </c>
      <c r="AI198" s="30">
        <v>1104</v>
      </c>
      <c r="AJ198" s="37">
        <v>19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/>
      <c r="AT198" s="37">
        <v>8</v>
      </c>
      <c r="AU198" s="30"/>
      <c r="AV198" s="30"/>
      <c r="AW198" s="30"/>
      <c r="AX198" s="30"/>
      <c r="AY198" s="30"/>
      <c r="AZ198" s="31">
        <v>100</v>
      </c>
      <c r="BA198" s="31">
        <v>72</v>
      </c>
      <c r="BB198" s="31">
        <v>91.8</v>
      </c>
      <c r="BC198" s="38">
        <v>50.819477963428298</v>
      </c>
      <c r="BD198" s="38">
        <v>64.171274915590104</v>
      </c>
      <c r="BE198" s="38">
        <v>28.648190664631723</v>
      </c>
      <c r="BF198" s="36"/>
      <c r="BG198" s="36"/>
      <c r="BH198" s="36"/>
      <c r="BI198" s="36"/>
      <c r="BJ198" s="36"/>
      <c r="BK198" s="36"/>
      <c r="BL198" s="39">
        <v>32.611506914579302</v>
      </c>
      <c r="BM198" s="39">
        <v>0</v>
      </c>
      <c r="BN198" s="39">
        <v>0</v>
      </c>
      <c r="BO198" s="39">
        <v>3.5974372287564162</v>
      </c>
      <c r="BP198" s="39">
        <v>5.1672878359141826E-2</v>
      </c>
      <c r="BQ198" s="39">
        <v>14.558860941733437</v>
      </c>
      <c r="BR198" s="39">
        <v>30.247797961763105</v>
      </c>
      <c r="BS198" s="39">
        <v>1.797576688287134</v>
      </c>
      <c r="BT198" s="39">
        <v>3.3687224419988269</v>
      </c>
      <c r="BU198" s="40">
        <v>13.76642494452263</v>
      </c>
      <c r="BV198" s="41">
        <v>3459.0680000000002</v>
      </c>
      <c r="BW198" s="72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 s="71">
        <v>857</v>
      </c>
      <c r="E199" s="25">
        <v>12</v>
      </c>
      <c r="F199" s="25">
        <v>4</v>
      </c>
      <c r="G199" s="25">
        <v>23</v>
      </c>
      <c r="H199" s="25">
        <v>20</v>
      </c>
      <c r="I199" s="26">
        <v>8</v>
      </c>
      <c r="J199" s="25">
        <v>3</v>
      </c>
      <c r="K199" s="27">
        <v>11</v>
      </c>
      <c r="L199" s="28">
        <v>1.2835472578763127</v>
      </c>
      <c r="M199" s="28">
        <v>0.93348891481913643</v>
      </c>
      <c r="N199" s="72">
        <v>0.3500583430571762</v>
      </c>
      <c r="O199" s="73">
        <v>41.368144690781797</v>
      </c>
      <c r="P199">
        <v>153</v>
      </c>
      <c r="Q199">
        <v>153</v>
      </c>
      <c r="R199" s="32">
        <v>17.852975495915985</v>
      </c>
      <c r="S199" s="31">
        <v>64.294049008168031</v>
      </c>
      <c r="T199" s="32">
        <v>17.852975495915985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72">
        <v>2.5044722719141324</v>
      </c>
      <c r="AE199" s="74">
        <v>14</v>
      </c>
      <c r="AF199" s="30">
        <v>220</v>
      </c>
      <c r="AG199" s="30">
        <v>81</v>
      </c>
      <c r="AH199" s="30">
        <v>30</v>
      </c>
      <c r="AI199" s="30">
        <v>1</v>
      </c>
      <c r="AJ199" s="37">
        <v>1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99.1</v>
      </c>
      <c r="BA199" s="31">
        <v>80.5</v>
      </c>
      <c r="BB199" s="31">
        <v>94.8</v>
      </c>
      <c r="BC199" s="38">
        <v>65.125599389836793</v>
      </c>
      <c r="BD199" s="38">
        <v>58.901202844388067</v>
      </c>
      <c r="BE199" s="38">
        <v>34.331329762177084</v>
      </c>
      <c r="BF199" s="36"/>
      <c r="BG199" s="36"/>
      <c r="BH199" s="36"/>
      <c r="BI199" s="36"/>
      <c r="BJ199" s="36"/>
      <c r="BK199" s="36"/>
      <c r="BL199" s="39">
        <v>38.359761400231321</v>
      </c>
      <c r="BM199" s="39">
        <v>0</v>
      </c>
      <c r="BN199" s="39">
        <v>0</v>
      </c>
      <c r="BO199" s="39">
        <v>4.1807207865097507</v>
      </c>
      <c r="BP199" s="39">
        <v>0.22663291697646282</v>
      </c>
      <c r="BQ199" s="39">
        <v>22.358484286119261</v>
      </c>
      <c r="BR199" s="39">
        <v>20.335589761212869</v>
      </c>
      <c r="BS199" s="39">
        <v>1.9471115727651152</v>
      </c>
      <c r="BT199" s="39">
        <v>2.0864760409340666</v>
      </c>
      <c r="BU199" s="40">
        <v>10.505223235251151</v>
      </c>
      <c r="BV199" s="41">
        <v>656.48009999999999</v>
      </c>
      <c r="BW199" s="72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 s="71">
        <v>1223</v>
      </c>
      <c r="E200" s="25">
        <v>13</v>
      </c>
      <c r="F200" s="25">
        <v>15</v>
      </c>
      <c r="G200" s="25">
        <v>33</v>
      </c>
      <c r="H200" s="25">
        <v>55</v>
      </c>
      <c r="I200" s="26">
        <v>-2</v>
      </c>
      <c r="J200" s="25">
        <v>-22</v>
      </c>
      <c r="K200" s="27">
        <v>-24</v>
      </c>
      <c r="L200" s="28">
        <v>-1.9623875715453802</v>
      </c>
      <c r="M200" s="28">
        <v>-0.16353229762878169</v>
      </c>
      <c r="N200" s="72">
        <v>-1.7988552739165986</v>
      </c>
      <c r="O200" s="73">
        <v>43.468928863450529</v>
      </c>
      <c r="P200">
        <v>200</v>
      </c>
      <c r="Q200">
        <v>271</v>
      </c>
      <c r="R200" s="32">
        <v>16.353229762878168</v>
      </c>
      <c r="S200" s="31">
        <v>61.488143908421911</v>
      </c>
      <c r="T200" s="32">
        <v>22.158626328699917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72">
        <v>7.2351421188630489</v>
      </c>
      <c r="AE200" s="74">
        <v>56</v>
      </c>
      <c r="AF200" s="30">
        <v>137</v>
      </c>
      <c r="AG200" s="30">
        <v>52</v>
      </c>
      <c r="AH200" s="30">
        <v>103</v>
      </c>
      <c r="AI200" s="30">
        <v>47</v>
      </c>
      <c r="AJ200" s="37">
        <v>2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99.3</v>
      </c>
      <c r="BA200" s="31">
        <v>26.8</v>
      </c>
      <c r="BB200" s="31">
        <v>19.399999999999999</v>
      </c>
      <c r="BC200" s="38">
        <v>46.086811495711707</v>
      </c>
      <c r="BD200" s="38">
        <v>79.543587385562688</v>
      </c>
      <c r="BE200" s="38">
        <v>14.500562233358238</v>
      </c>
      <c r="BF200" s="36"/>
      <c r="BG200" s="36"/>
      <c r="BH200" s="36"/>
      <c r="BI200" s="36"/>
      <c r="BJ200" s="36"/>
      <c r="BK200" s="36"/>
      <c r="BL200" s="39">
        <v>36.659103175310989</v>
      </c>
      <c r="BM200" s="39">
        <v>0</v>
      </c>
      <c r="BN200" s="39">
        <v>0</v>
      </c>
      <c r="BO200" s="39">
        <v>2.5729582571720795</v>
      </c>
      <c r="BP200" s="39">
        <v>0.17190328092246313</v>
      </c>
      <c r="BQ200" s="39">
        <v>6.682846782306175</v>
      </c>
      <c r="BR200" s="39">
        <v>36.638169278174288</v>
      </c>
      <c r="BS200" s="39">
        <v>4.6155210920703835</v>
      </c>
      <c r="BT200" s="39">
        <v>1.2920057045377968</v>
      </c>
      <c r="BU200" s="40">
        <v>11.36749242950583</v>
      </c>
      <c r="BV200" s="41">
        <v>1475.5971999999999</v>
      </c>
      <c r="BW200" s="72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 s="71">
        <v>253</v>
      </c>
      <c r="E201" s="25">
        <v>2</v>
      </c>
      <c r="F201" s="25">
        <v>1</v>
      </c>
      <c r="G201" s="25">
        <v>9</v>
      </c>
      <c r="H201" s="25">
        <v>14</v>
      </c>
      <c r="I201" s="26">
        <v>1</v>
      </c>
      <c r="J201" s="25">
        <v>-5</v>
      </c>
      <c r="K201" s="27">
        <v>-4</v>
      </c>
      <c r="L201" s="28">
        <v>-1.5810276679841897</v>
      </c>
      <c r="M201" s="28">
        <v>0.39525691699604742</v>
      </c>
      <c r="N201" s="72">
        <v>-1.9762845849802373</v>
      </c>
      <c r="O201" s="73">
        <v>40.282608695652172</v>
      </c>
      <c r="P201">
        <v>57</v>
      </c>
      <c r="Q201">
        <v>47</v>
      </c>
      <c r="R201" s="32">
        <v>22.529644268774703</v>
      </c>
      <c r="S201" s="31">
        <v>58.893280632411063</v>
      </c>
      <c r="T201" s="32">
        <v>18.57707509881423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72">
        <v>0.66225165562913912</v>
      </c>
      <c r="AE201" s="74">
        <v>1</v>
      </c>
      <c r="AF201" s="30">
        <v>28</v>
      </c>
      <c r="AG201" s="30">
        <v>15</v>
      </c>
      <c r="AH201" s="30">
        <v>1</v>
      </c>
      <c r="AI201" s="30">
        <v>0</v>
      </c>
      <c r="AJ201" s="37">
        <v>0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</v>
      </c>
      <c r="BA201" s="31">
        <v>80.7</v>
      </c>
      <c r="BB201" s="31">
        <v>27.4</v>
      </c>
      <c r="BC201" s="38">
        <v>84.524715600499775</v>
      </c>
      <c r="BD201" s="38">
        <v>96.767633542189984</v>
      </c>
      <c r="BE201" s="38">
        <v>0.39213058320421051</v>
      </c>
      <c r="BF201" s="36"/>
      <c r="BG201" s="36"/>
      <c r="BH201" s="36"/>
      <c r="BI201" s="36"/>
      <c r="BJ201" s="36"/>
      <c r="BK201" s="36"/>
      <c r="BL201" s="39">
        <v>81.792567044869926</v>
      </c>
      <c r="BM201" s="39">
        <v>0</v>
      </c>
      <c r="BN201" s="39">
        <v>0</v>
      </c>
      <c r="BO201" s="39">
        <v>2.4007012953939246</v>
      </c>
      <c r="BP201" s="39">
        <v>0</v>
      </c>
      <c r="BQ201" s="39">
        <v>0.33144726023594012</v>
      </c>
      <c r="BR201" s="39">
        <v>0.14281021695155491</v>
      </c>
      <c r="BS201" s="39">
        <v>1.2417174422699064</v>
      </c>
      <c r="BT201" s="39">
        <v>1.4297969815843059</v>
      </c>
      <c r="BU201" s="40">
        <v>12.660959758694441</v>
      </c>
      <c r="BV201" s="41">
        <v>448.4273</v>
      </c>
      <c r="BW201" s="72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 s="71">
        <v>118</v>
      </c>
      <c r="E202" s="25">
        <v>1</v>
      </c>
      <c r="F202" s="25">
        <v>2</v>
      </c>
      <c r="G202" s="25">
        <v>6</v>
      </c>
      <c r="H202" s="25">
        <v>7</v>
      </c>
      <c r="I202" s="26">
        <v>-1</v>
      </c>
      <c r="J202" s="25">
        <v>-1</v>
      </c>
      <c r="K202" s="27">
        <v>-2</v>
      </c>
      <c r="L202" s="28">
        <v>-1.6949152542372881</v>
      </c>
      <c r="M202" s="28">
        <v>-0.84745762711864403</v>
      </c>
      <c r="N202" s="72">
        <v>-0.84745762711864403</v>
      </c>
      <c r="O202" s="73">
        <v>47.508474576271183</v>
      </c>
      <c r="P202">
        <v>10</v>
      </c>
      <c r="Q202">
        <v>28</v>
      </c>
      <c r="R202" s="32">
        <v>8.4745762711864394</v>
      </c>
      <c r="S202" s="31">
        <v>67.79661016949153</v>
      </c>
      <c r="T202" s="32">
        <v>23.728813559322035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72">
        <v>1.2658227848101267</v>
      </c>
      <c r="AE202" s="74">
        <v>1</v>
      </c>
      <c r="AF202" s="30">
        <v>20</v>
      </c>
      <c r="AG202" s="30">
        <v>14</v>
      </c>
      <c r="AH202" s="30">
        <v>3</v>
      </c>
      <c r="AI202" s="30">
        <v>0</v>
      </c>
      <c r="AJ202" s="37">
        <v>1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</v>
      </c>
      <c r="BA202" s="31">
        <v>60</v>
      </c>
      <c r="BB202" s="31">
        <v>9.6</v>
      </c>
      <c r="BC202" s="38">
        <v>74.615135795665566</v>
      </c>
      <c r="BD202" s="38">
        <v>91.6540894640506</v>
      </c>
      <c r="BE202" s="38">
        <v>0.90601733130874773</v>
      </c>
      <c r="BF202" s="36"/>
      <c r="BG202" s="36"/>
      <c r="BH202" s="36"/>
      <c r="BI202" s="36"/>
      <c r="BJ202" s="36"/>
      <c r="BK202" s="36"/>
      <c r="BL202" s="39">
        <v>68.387823315882159</v>
      </c>
      <c r="BM202" s="39">
        <v>0</v>
      </c>
      <c r="BN202" s="39">
        <v>0</v>
      </c>
      <c r="BO202" s="39">
        <v>5.5512864176951107</v>
      </c>
      <c r="BP202" s="39">
        <v>0</v>
      </c>
      <c r="BQ202" s="39">
        <v>0.67602606208828731</v>
      </c>
      <c r="BR202" s="39">
        <v>13.240697795812748</v>
      </c>
      <c r="BS202" s="39">
        <v>0</v>
      </c>
      <c r="BT202" s="39">
        <v>2.3612991338309115</v>
      </c>
      <c r="BU202" s="40">
        <v>9.7828672746907834</v>
      </c>
      <c r="BV202" s="41">
        <v>116.85939999999999</v>
      </c>
      <c r="BW202" s="7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 s="71">
        <v>490</v>
      </c>
      <c r="E203" s="25">
        <v>10</v>
      </c>
      <c r="F203" s="25">
        <v>4</v>
      </c>
      <c r="G203" s="25">
        <v>19</v>
      </c>
      <c r="H203" s="25">
        <v>23</v>
      </c>
      <c r="I203" s="26">
        <v>6</v>
      </c>
      <c r="J203" s="25">
        <v>-4</v>
      </c>
      <c r="K203" s="27">
        <v>2</v>
      </c>
      <c r="L203" s="28">
        <v>0.40816326530612246</v>
      </c>
      <c r="M203" s="28">
        <v>1.2244897959183674</v>
      </c>
      <c r="N203" s="72">
        <v>-0.81632653061224492</v>
      </c>
      <c r="O203" s="73">
        <v>40.985714285714288</v>
      </c>
      <c r="P203">
        <v>70</v>
      </c>
      <c r="Q203">
        <v>89</v>
      </c>
      <c r="R203" s="32">
        <v>14.285714285714285</v>
      </c>
      <c r="S203" s="31">
        <v>67.551020408163268</v>
      </c>
      <c r="T203" s="32">
        <v>18.163265306122451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72">
        <v>3.0120481927710845</v>
      </c>
      <c r="AE203" s="74">
        <v>10</v>
      </c>
      <c r="AF203" s="30">
        <v>66</v>
      </c>
      <c r="AG203" s="30">
        <v>43</v>
      </c>
      <c r="AH203" s="30">
        <v>10</v>
      </c>
      <c r="AI203" s="30">
        <v>0</v>
      </c>
      <c r="AJ203" s="37">
        <v>0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9.9</v>
      </c>
      <c r="BB203" s="31">
        <v>0</v>
      </c>
      <c r="BC203" s="38">
        <v>42.274861704403207</v>
      </c>
      <c r="BD203" s="38">
        <v>8.0633441750027561</v>
      </c>
      <c r="BE203" s="38">
        <v>91.031360386420502</v>
      </c>
      <c r="BF203" s="36"/>
      <c r="BG203" s="36"/>
      <c r="BH203" s="36"/>
      <c r="BI203" s="36"/>
      <c r="BJ203" s="36"/>
      <c r="BK203" s="36"/>
      <c r="BL203" s="39">
        <v>3.4087675987324673</v>
      </c>
      <c r="BM203" s="39">
        <v>0</v>
      </c>
      <c r="BN203" s="39">
        <v>0</v>
      </c>
      <c r="BO203" s="39">
        <v>0.38271239467459056</v>
      </c>
      <c r="BP203" s="39">
        <v>0</v>
      </c>
      <c r="BQ203" s="39">
        <v>38.483381710996149</v>
      </c>
      <c r="BR203" s="39">
        <v>49.604545549297804</v>
      </c>
      <c r="BS203" s="39">
        <v>1.008591169301329</v>
      </c>
      <c r="BT203" s="39">
        <v>0.57691372316617207</v>
      </c>
      <c r="BU203" s="40">
        <v>6.535087853831496</v>
      </c>
      <c r="BV203" s="41">
        <v>1597.4658999999999</v>
      </c>
      <c r="BW203" s="72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 s="71">
        <v>150</v>
      </c>
      <c r="E204" s="25">
        <v>1</v>
      </c>
      <c r="F204" s="25">
        <v>2</v>
      </c>
      <c r="G204" s="25">
        <v>7</v>
      </c>
      <c r="H204" s="25">
        <v>2</v>
      </c>
      <c r="I204" s="26">
        <v>-1</v>
      </c>
      <c r="J204" s="25">
        <v>5</v>
      </c>
      <c r="K204" s="27">
        <v>4</v>
      </c>
      <c r="L204" s="28">
        <v>2.666666666666667</v>
      </c>
      <c r="M204" s="28">
        <v>-0.66666666666666674</v>
      </c>
      <c r="N204" s="72">
        <v>3.3333333333333335</v>
      </c>
      <c r="O204" s="73">
        <v>43.053333333333335</v>
      </c>
      <c r="P204">
        <v>25</v>
      </c>
      <c r="Q204">
        <v>30</v>
      </c>
      <c r="R204" s="32">
        <v>16.666666666666664</v>
      </c>
      <c r="S204" s="31">
        <v>63.333333333333343</v>
      </c>
      <c r="T204" s="32">
        <v>20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72">
        <v>5.2083333333333339</v>
      </c>
      <c r="AE204" s="74">
        <v>5</v>
      </c>
      <c r="AF204" s="30">
        <v>18</v>
      </c>
      <c r="AG204" s="30">
        <v>14</v>
      </c>
      <c r="AH204" s="30">
        <v>2</v>
      </c>
      <c r="AI204" s="30">
        <v>0</v>
      </c>
      <c r="AJ204" s="37">
        <v>0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/>
      <c r="AT204" s="37">
        <v>0</v>
      </c>
      <c r="AU204" s="30"/>
      <c r="AV204" s="30"/>
      <c r="AW204" s="30"/>
      <c r="AX204" s="30"/>
      <c r="AY204" s="30"/>
      <c r="AZ204" s="31">
        <v>100</v>
      </c>
      <c r="BA204" s="31">
        <v>5.3</v>
      </c>
      <c r="BB204" s="31">
        <v>0</v>
      </c>
      <c r="BC204" s="38">
        <v>67.826637080340163</v>
      </c>
      <c r="BD204" s="38">
        <v>41.971267611163775</v>
      </c>
      <c r="BE204" s="38">
        <v>57.641993577135267</v>
      </c>
      <c r="BF204" s="36"/>
      <c r="BG204" s="36"/>
      <c r="BH204" s="36"/>
      <c r="BI204" s="36"/>
      <c r="BJ204" s="36"/>
      <c r="BK204" s="36"/>
      <c r="BL204" s="39">
        <v>28.467699360642413</v>
      </c>
      <c r="BM204" s="39">
        <v>0</v>
      </c>
      <c r="BN204" s="39">
        <v>0</v>
      </c>
      <c r="BO204" s="39">
        <v>0.26231193026122451</v>
      </c>
      <c r="BP204" s="39">
        <v>0</v>
      </c>
      <c r="BQ204" s="39">
        <v>39.096625789436523</v>
      </c>
      <c r="BR204" s="39">
        <v>27.879482487510099</v>
      </c>
      <c r="BS204" s="39">
        <v>0.50326180290670286</v>
      </c>
      <c r="BT204" s="39">
        <v>0.45406084989098283</v>
      </c>
      <c r="BU204" s="40">
        <v>3.3365577793520549</v>
      </c>
      <c r="BV204" s="41">
        <v>1216.6431</v>
      </c>
      <c r="BW204" s="72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 s="71">
        <v>605</v>
      </c>
      <c r="E205" s="25">
        <v>5</v>
      </c>
      <c r="F205" s="25">
        <v>2</v>
      </c>
      <c r="G205" s="25">
        <v>13</v>
      </c>
      <c r="H205" s="25">
        <v>15</v>
      </c>
      <c r="I205" s="26">
        <v>3</v>
      </c>
      <c r="J205" s="25">
        <v>-2</v>
      </c>
      <c r="K205" s="27">
        <v>1</v>
      </c>
      <c r="L205" s="28">
        <v>0.16528925619834711</v>
      </c>
      <c r="M205" s="28">
        <v>0.49586776859504134</v>
      </c>
      <c r="N205" s="72">
        <v>-0.33057851239669422</v>
      </c>
      <c r="O205" s="73">
        <v>42.377685950413223</v>
      </c>
      <c r="P205">
        <v>96</v>
      </c>
      <c r="Q205">
        <v>118</v>
      </c>
      <c r="R205" s="32">
        <v>15.867768595041323</v>
      </c>
      <c r="S205" s="31">
        <v>64.628099173553721</v>
      </c>
      <c r="T205" s="32">
        <v>19.504132231404959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72">
        <v>2.2727272727272729</v>
      </c>
      <c r="AE205" s="74">
        <v>9</v>
      </c>
      <c r="AF205" s="30">
        <v>163</v>
      </c>
      <c r="AG205" s="30">
        <v>46</v>
      </c>
      <c r="AH205" s="30">
        <v>6</v>
      </c>
      <c r="AI205" s="30">
        <v>0</v>
      </c>
      <c r="AJ205" s="37">
        <v>1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</v>
      </c>
      <c r="BA205" s="31">
        <v>2.2999999999999998</v>
      </c>
      <c r="BB205" s="31">
        <v>2.2999999999999998</v>
      </c>
      <c r="BC205" s="38">
        <v>30.034243420174604</v>
      </c>
      <c r="BD205" s="38">
        <v>86.453277525335764</v>
      </c>
      <c r="BE205" s="38">
        <v>6.1005977380559893</v>
      </c>
      <c r="BF205" s="36"/>
      <c r="BG205" s="36"/>
      <c r="BH205" s="36"/>
      <c r="BI205" s="36"/>
      <c r="BJ205" s="36"/>
      <c r="BK205" s="36"/>
      <c r="BL205" s="39">
        <v>25.965587816678447</v>
      </c>
      <c r="BM205" s="39">
        <v>0</v>
      </c>
      <c r="BN205" s="39">
        <v>0</v>
      </c>
      <c r="BO205" s="39">
        <v>2.2363872287627506</v>
      </c>
      <c r="BP205" s="39">
        <v>0</v>
      </c>
      <c r="BQ205" s="39">
        <v>1.8322683747334017</v>
      </c>
      <c r="BR205" s="39">
        <v>58.82496075826316</v>
      </c>
      <c r="BS205" s="39">
        <v>4.4461339893283141</v>
      </c>
      <c r="BT205" s="39">
        <v>2.3304296313644586</v>
      </c>
      <c r="BU205" s="40">
        <v>4.3642322008694743</v>
      </c>
      <c r="BV205" s="41">
        <v>580.69550000000004</v>
      </c>
      <c r="BW205" s="72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 s="71">
        <v>1022</v>
      </c>
      <c r="E206" s="25">
        <v>12</v>
      </c>
      <c r="F206" s="25">
        <v>2</v>
      </c>
      <c r="G206" s="25">
        <v>16</v>
      </c>
      <c r="H206" s="25">
        <v>37</v>
      </c>
      <c r="I206" s="26">
        <v>10</v>
      </c>
      <c r="J206" s="25">
        <v>-21</v>
      </c>
      <c r="K206" s="27">
        <v>-11</v>
      </c>
      <c r="L206" s="28">
        <v>-1.076320939334638</v>
      </c>
      <c r="M206" s="28">
        <v>0.97847358121330719</v>
      </c>
      <c r="N206" s="72">
        <v>-2.054794520547945</v>
      </c>
      <c r="O206" s="73">
        <v>40.13502935420744</v>
      </c>
      <c r="P206">
        <v>188</v>
      </c>
      <c r="Q206">
        <v>157</v>
      </c>
      <c r="R206" s="32">
        <v>18.395303326810176</v>
      </c>
      <c r="S206" s="31">
        <v>66.242661448140893</v>
      </c>
      <c r="T206" s="32">
        <v>15.362035225048922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72">
        <v>1.0071942446043165</v>
      </c>
      <c r="AE206" s="74">
        <v>7</v>
      </c>
      <c r="AF206" s="30">
        <v>261</v>
      </c>
      <c r="AG206" s="30">
        <v>99</v>
      </c>
      <c r="AH206" s="30">
        <v>274</v>
      </c>
      <c r="AI206" s="30">
        <v>3</v>
      </c>
      <c r="AJ206" s="37">
        <v>2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76.8</v>
      </c>
      <c r="BB206" s="31">
        <v>92.3</v>
      </c>
      <c r="BC206" s="38">
        <v>71.024941737346921</v>
      </c>
      <c r="BD206" s="38">
        <v>88.253572652106925</v>
      </c>
      <c r="BE206" s="38">
        <v>2.664628490260228</v>
      </c>
      <c r="BF206" s="36"/>
      <c r="BG206" s="36"/>
      <c r="BH206" s="36"/>
      <c r="BI206" s="36"/>
      <c r="BJ206" s="36"/>
      <c r="BK206" s="36"/>
      <c r="BL206" s="39">
        <v>62.682048557286073</v>
      </c>
      <c r="BM206" s="39">
        <v>0</v>
      </c>
      <c r="BN206" s="39">
        <v>0</v>
      </c>
      <c r="BO206" s="39">
        <v>6.4503423473367656</v>
      </c>
      <c r="BP206" s="39">
        <v>0</v>
      </c>
      <c r="BQ206" s="39">
        <v>1.8925508327240739</v>
      </c>
      <c r="BR206" s="39">
        <v>2.6833121361341141</v>
      </c>
      <c r="BS206" s="39">
        <v>1.8854076279750664</v>
      </c>
      <c r="BT206" s="39">
        <v>5.7788526419470045</v>
      </c>
      <c r="BU206" s="40">
        <v>18.627485856596891</v>
      </c>
      <c r="BV206" s="41">
        <v>351.38290000000001</v>
      </c>
      <c r="BW206" s="72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 s="71">
        <v>1378</v>
      </c>
      <c r="E207" s="25">
        <v>9</v>
      </c>
      <c r="F207" s="25">
        <v>9</v>
      </c>
      <c r="G207" s="25">
        <v>51</v>
      </c>
      <c r="H207" s="25">
        <v>33</v>
      </c>
      <c r="I207" s="26">
        <v>0</v>
      </c>
      <c r="J207" s="25">
        <v>18</v>
      </c>
      <c r="K207" s="27">
        <v>18</v>
      </c>
      <c r="L207" s="28">
        <v>1.3062409288824384</v>
      </c>
      <c r="M207" s="28">
        <v>0</v>
      </c>
      <c r="N207" s="72">
        <v>1.3062409288824384</v>
      </c>
      <c r="O207" s="73">
        <v>41.113933236574745</v>
      </c>
      <c r="P207">
        <v>257</v>
      </c>
      <c r="Q207">
        <v>250</v>
      </c>
      <c r="R207" s="32">
        <v>18.650217706821483</v>
      </c>
      <c r="S207" s="31">
        <v>63.20754716981132</v>
      </c>
      <c r="T207" s="32">
        <v>18.142235123367197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72">
        <v>1.6166281755196306</v>
      </c>
      <c r="AE207" s="74">
        <v>14</v>
      </c>
      <c r="AF207" s="30">
        <v>333</v>
      </c>
      <c r="AG207" s="30">
        <v>125</v>
      </c>
      <c r="AH207" s="30">
        <v>32</v>
      </c>
      <c r="AI207" s="30">
        <v>1</v>
      </c>
      <c r="AJ207" s="37">
        <v>4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99.8</v>
      </c>
      <c r="BA207" s="31">
        <v>82.6</v>
      </c>
      <c r="BB207" s="31">
        <v>8.8000000000000007</v>
      </c>
      <c r="BC207" s="38">
        <v>77.546201604993456</v>
      </c>
      <c r="BD207" s="38">
        <v>73.220525625802381</v>
      </c>
      <c r="BE207" s="38">
        <v>1.6880421521722748</v>
      </c>
      <c r="BF207" s="36"/>
      <c r="BG207" s="36"/>
      <c r="BH207" s="36"/>
      <c r="BI207" s="36"/>
      <c r="BJ207" s="36"/>
      <c r="BK207" s="36"/>
      <c r="BL207" s="39">
        <v>56.779736418020612</v>
      </c>
      <c r="BM207" s="39">
        <v>0</v>
      </c>
      <c r="BN207" s="39">
        <v>0</v>
      </c>
      <c r="BO207" s="39">
        <v>18.962045268965124</v>
      </c>
      <c r="BP207" s="39">
        <v>0.49540734750693222</v>
      </c>
      <c r="BQ207" s="39">
        <v>1.3090125705007827</v>
      </c>
      <c r="BR207" s="39">
        <v>0</v>
      </c>
      <c r="BS207" s="39">
        <v>0.77554151287190431</v>
      </c>
      <c r="BT207" s="39">
        <v>6.6762589322050054</v>
      </c>
      <c r="BU207" s="40">
        <v>15.001997949929635</v>
      </c>
      <c r="BV207" s="41">
        <v>189.94470000000001</v>
      </c>
      <c r="BW207" s="72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 s="71">
        <v>48</v>
      </c>
      <c r="E208" s="25">
        <v>0</v>
      </c>
      <c r="F208" s="25">
        <v>0</v>
      </c>
      <c r="G208" s="25">
        <v>0</v>
      </c>
      <c r="H208" s="25">
        <v>1</v>
      </c>
      <c r="I208" s="26">
        <v>0</v>
      </c>
      <c r="J208" s="25">
        <v>-1</v>
      </c>
      <c r="K208" s="27">
        <v>-1</v>
      </c>
      <c r="L208" s="28">
        <v>-2.083333333333333</v>
      </c>
      <c r="M208" s="28">
        <v>0</v>
      </c>
      <c r="N208" s="72">
        <v>-2.083333333333333</v>
      </c>
      <c r="O208" s="73">
        <v>46.229166666666664</v>
      </c>
      <c r="P208">
        <v>5</v>
      </c>
      <c r="Q208">
        <v>12</v>
      </c>
      <c r="R208" s="32">
        <v>10.416666666666668</v>
      </c>
      <c r="S208" s="31">
        <v>64.583333333333329</v>
      </c>
      <c r="T208" s="32">
        <v>25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72">
        <v>0</v>
      </c>
      <c r="AE208" s="74">
        <v>0</v>
      </c>
      <c r="AF208" s="30">
        <v>4</v>
      </c>
      <c r="AG208" s="30">
        <v>6</v>
      </c>
      <c r="AH208" s="30">
        <v>0</v>
      </c>
      <c r="AI208" s="30">
        <v>0</v>
      </c>
      <c r="AJ208" s="37">
        <v>0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19.764082611153828</v>
      </c>
      <c r="BD208" s="38">
        <v>67.288521622593805</v>
      </c>
      <c r="BE208" s="38">
        <v>31.02639706561725</v>
      </c>
      <c r="BF208" s="36"/>
      <c r="BG208" s="36"/>
      <c r="BH208" s="36"/>
      <c r="BI208" s="36"/>
      <c r="BJ208" s="36"/>
      <c r="BK208" s="36"/>
      <c r="BL208" s="39">
        <v>13.298959001313548</v>
      </c>
      <c r="BM208" s="39">
        <v>0</v>
      </c>
      <c r="BN208" s="39">
        <v>0</v>
      </c>
      <c r="BO208" s="39">
        <v>0.33304086252707898</v>
      </c>
      <c r="BP208" s="39">
        <v>0</v>
      </c>
      <c r="BQ208" s="39">
        <v>6.1320827473132011</v>
      </c>
      <c r="BR208" s="39">
        <v>76.843758360371666</v>
      </c>
      <c r="BS208" s="39">
        <v>0.42863608907730572</v>
      </c>
      <c r="BT208" s="39">
        <v>0.33468966743604989</v>
      </c>
      <c r="BU208" s="40">
        <v>2.6288332719611507</v>
      </c>
      <c r="BV208" s="41">
        <v>564.04489999999998</v>
      </c>
      <c r="BW208" s="72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 s="71">
        <v>206</v>
      </c>
      <c r="E209" s="25">
        <v>1</v>
      </c>
      <c r="F209" s="25">
        <v>8</v>
      </c>
      <c r="G209" s="25">
        <v>12</v>
      </c>
      <c r="H209" s="25">
        <v>6</v>
      </c>
      <c r="I209" s="26">
        <v>-7</v>
      </c>
      <c r="J209" s="25">
        <v>6</v>
      </c>
      <c r="K209" s="27">
        <v>-1</v>
      </c>
      <c r="L209" s="28">
        <v>-0.48543689320388345</v>
      </c>
      <c r="M209" s="28">
        <v>-3.3980582524271843</v>
      </c>
      <c r="N209" s="72">
        <v>2.912621359223301</v>
      </c>
      <c r="O209" s="73">
        <v>48.092233009708735</v>
      </c>
      <c r="P209">
        <v>28</v>
      </c>
      <c r="Q209">
        <v>62</v>
      </c>
      <c r="R209" s="32">
        <v>13.592233009708737</v>
      </c>
      <c r="S209" s="31">
        <v>56.310679611650485</v>
      </c>
      <c r="T209" s="32">
        <v>30.097087378640776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72">
        <v>5.2173913043478262</v>
      </c>
      <c r="AE209" s="74">
        <v>6</v>
      </c>
      <c r="AF209" s="30">
        <v>25</v>
      </c>
      <c r="AG209" s="30">
        <v>11</v>
      </c>
      <c r="AH209" s="30">
        <v>0</v>
      </c>
      <c r="AI209" s="30">
        <v>0</v>
      </c>
      <c r="AJ209" s="37">
        <v>0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73.599999999999994</v>
      </c>
      <c r="BB209" s="31">
        <v>93.7</v>
      </c>
      <c r="BC209" s="38">
        <v>86.050193173984837</v>
      </c>
      <c r="BD209" s="38">
        <v>89.921552737270758</v>
      </c>
      <c r="BE209" s="38">
        <v>5.661461171477054</v>
      </c>
      <c r="BF209" s="36"/>
      <c r="BG209" s="36"/>
      <c r="BH209" s="36"/>
      <c r="BI209" s="36"/>
      <c r="BJ209" s="36"/>
      <c r="BK209" s="36"/>
      <c r="BL209" s="39">
        <v>77.37766983546814</v>
      </c>
      <c r="BM209" s="39">
        <v>0</v>
      </c>
      <c r="BN209" s="39">
        <v>0</v>
      </c>
      <c r="BO209" s="39">
        <v>3.8008250639905525</v>
      </c>
      <c r="BP209" s="39">
        <v>0</v>
      </c>
      <c r="BQ209" s="39">
        <v>4.8716982745261497</v>
      </c>
      <c r="BR209" s="39">
        <v>0.33999155698766148</v>
      </c>
      <c r="BS209" s="39">
        <v>1.7140517374971278</v>
      </c>
      <c r="BT209" s="39">
        <v>2.3402640846011211</v>
      </c>
      <c r="BU209" s="40">
        <v>9.5554994469292556</v>
      </c>
      <c r="BV209" s="41">
        <v>149.70959999999999</v>
      </c>
      <c r="BW209" s="72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 s="71">
        <v>690</v>
      </c>
      <c r="E210" s="25">
        <v>1</v>
      </c>
      <c r="F210" s="25">
        <v>9</v>
      </c>
      <c r="G210" s="25">
        <v>9</v>
      </c>
      <c r="H210" s="25">
        <v>14</v>
      </c>
      <c r="I210" s="26">
        <v>-8</v>
      </c>
      <c r="J210" s="25">
        <v>-5</v>
      </c>
      <c r="K210" s="27">
        <v>-13</v>
      </c>
      <c r="L210" s="28">
        <v>-1.8840579710144929</v>
      </c>
      <c r="M210" s="28">
        <v>-1.1594202898550725</v>
      </c>
      <c r="N210" s="72">
        <v>-0.72463768115942029</v>
      </c>
      <c r="O210" s="73">
        <v>44.826086956521742</v>
      </c>
      <c r="P210">
        <v>92</v>
      </c>
      <c r="Q210">
        <v>161</v>
      </c>
      <c r="R210" s="32">
        <v>13.333333333333334</v>
      </c>
      <c r="S210" s="31">
        <v>63.333333333333343</v>
      </c>
      <c r="T210" s="32">
        <v>23.333333333333332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72">
        <v>4.0723981900452486</v>
      </c>
      <c r="AE210" s="74">
        <v>18</v>
      </c>
      <c r="AF210" s="30">
        <v>136</v>
      </c>
      <c r="AG210" s="30">
        <v>46</v>
      </c>
      <c r="AH210" s="30">
        <v>26</v>
      </c>
      <c r="AI210" s="30">
        <v>4</v>
      </c>
      <c r="AJ210" s="37">
        <v>0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99.4</v>
      </c>
      <c r="BA210" s="31">
        <v>74.3</v>
      </c>
      <c r="BB210" s="31">
        <v>84.4</v>
      </c>
      <c r="BC210" s="38">
        <v>77.294383957682513</v>
      </c>
      <c r="BD210" s="38">
        <v>95.580408688105749</v>
      </c>
      <c r="BE210" s="38">
        <v>1.3982561114442038</v>
      </c>
      <c r="BF210" s="36"/>
      <c r="BG210" s="36"/>
      <c r="BH210" s="36"/>
      <c r="BI210" s="36"/>
      <c r="BJ210" s="36"/>
      <c r="BK210" s="36"/>
      <c r="BL210" s="39">
        <v>73.878288079706593</v>
      </c>
      <c r="BM210" s="39">
        <v>0</v>
      </c>
      <c r="BN210" s="39">
        <v>0</v>
      </c>
      <c r="BO210" s="39">
        <v>2.2684109169111841</v>
      </c>
      <c r="BP210" s="39">
        <v>6.6911513573294931E-2</v>
      </c>
      <c r="BQ210" s="39">
        <v>1.0807734474914441</v>
      </c>
      <c r="BR210" s="39">
        <v>13.707877671586585</v>
      </c>
      <c r="BS210" s="39">
        <v>1.4099794349602548</v>
      </c>
      <c r="BT210" s="39">
        <v>1.7576310575784244</v>
      </c>
      <c r="BU210" s="40">
        <v>5.8301278781922212</v>
      </c>
      <c r="BV210" s="41">
        <v>895.06269999999995</v>
      </c>
      <c r="BW210" s="72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 s="71">
        <v>280</v>
      </c>
      <c r="E211" s="25">
        <v>3</v>
      </c>
      <c r="F211" s="25">
        <v>5</v>
      </c>
      <c r="G211" s="25">
        <v>9</v>
      </c>
      <c r="H211" s="25">
        <v>4</v>
      </c>
      <c r="I211" s="26">
        <v>-2</v>
      </c>
      <c r="J211" s="25">
        <v>5</v>
      </c>
      <c r="K211" s="27">
        <v>3</v>
      </c>
      <c r="L211" s="28">
        <v>1.0714285714285714</v>
      </c>
      <c r="M211" s="28">
        <v>-0.7142857142857143</v>
      </c>
      <c r="N211" s="72">
        <v>1.7857142857142856</v>
      </c>
      <c r="O211" s="73">
        <v>41.88214285714286</v>
      </c>
      <c r="P211">
        <v>39</v>
      </c>
      <c r="Q211">
        <v>54</v>
      </c>
      <c r="R211" s="32">
        <v>13.928571428571429</v>
      </c>
      <c r="S211" s="31">
        <v>66.785714285714278</v>
      </c>
      <c r="T211" s="32">
        <v>19.285714285714288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72">
        <v>2.1164021164021163</v>
      </c>
      <c r="AE211" s="74">
        <v>4</v>
      </c>
      <c r="AF211" s="30">
        <v>49</v>
      </c>
      <c r="AG211" s="30">
        <v>28</v>
      </c>
      <c r="AH211" s="30">
        <v>9</v>
      </c>
      <c r="AI211" s="30">
        <v>0</v>
      </c>
      <c r="AJ211" s="37">
        <v>3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</v>
      </c>
      <c r="BA211" s="31">
        <v>79.599999999999994</v>
      </c>
      <c r="BB211" s="31">
        <v>0</v>
      </c>
      <c r="BC211" s="38">
        <v>81.241029005710416</v>
      </c>
      <c r="BD211" s="38">
        <v>76.684103170991634</v>
      </c>
      <c r="BE211" s="38">
        <v>14.612607203243829</v>
      </c>
      <c r="BF211" s="36"/>
      <c r="BG211" s="36"/>
      <c r="BH211" s="36"/>
      <c r="BI211" s="36"/>
      <c r="BJ211" s="36"/>
      <c r="BK211" s="36"/>
      <c r="BL211" s="39">
        <v>62.298954499914217</v>
      </c>
      <c r="BM211" s="39">
        <v>2.0697104389671197</v>
      </c>
      <c r="BN211" s="39">
        <v>0</v>
      </c>
      <c r="BO211" s="39">
        <v>3.2496517903306814</v>
      </c>
      <c r="BP211" s="39">
        <v>1.7512798200205575</v>
      </c>
      <c r="BQ211" s="39">
        <v>11.87143245647785</v>
      </c>
      <c r="BR211" s="39">
        <v>3.811866087877283</v>
      </c>
      <c r="BS211" s="39">
        <v>0.92718114196235824</v>
      </c>
      <c r="BT211" s="39">
        <v>2.0751731304086181</v>
      </c>
      <c r="BU211" s="40">
        <v>11.944750634041307</v>
      </c>
      <c r="BV211" s="41">
        <v>338.66090000000003</v>
      </c>
      <c r="BW211" s="72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 s="71">
        <v>180</v>
      </c>
      <c r="E212" s="25">
        <v>2</v>
      </c>
      <c r="F212" s="25">
        <v>0</v>
      </c>
      <c r="G212" s="25">
        <v>10</v>
      </c>
      <c r="H212" s="25">
        <v>5</v>
      </c>
      <c r="I212" s="26">
        <v>2</v>
      </c>
      <c r="J212" s="25">
        <v>5</v>
      </c>
      <c r="K212" s="27">
        <v>7</v>
      </c>
      <c r="L212" s="28">
        <v>3.8888888888888888</v>
      </c>
      <c r="M212" s="28">
        <v>1.1111111111111112</v>
      </c>
      <c r="N212" s="72">
        <v>2.7777777777777777</v>
      </c>
      <c r="O212" s="73">
        <v>43.405555555555559</v>
      </c>
      <c r="P212">
        <v>28</v>
      </c>
      <c r="Q212">
        <v>37</v>
      </c>
      <c r="R212" s="32">
        <v>15.555555555555555</v>
      </c>
      <c r="S212" s="31">
        <v>63.888888888888886</v>
      </c>
      <c r="T212" s="32">
        <v>20.555555555555554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72">
        <v>0</v>
      </c>
      <c r="AE212" s="74">
        <v>0</v>
      </c>
      <c r="AF212" s="30">
        <v>39</v>
      </c>
      <c r="AG212" s="30">
        <v>14</v>
      </c>
      <c r="AH212" s="30">
        <v>1</v>
      </c>
      <c r="AI212" s="30">
        <v>0</v>
      </c>
      <c r="AJ212" s="37">
        <v>2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98.7</v>
      </c>
      <c r="BA212" s="31">
        <v>80.7</v>
      </c>
      <c r="BB212" s="31">
        <v>69.400000000000006</v>
      </c>
      <c r="BC212" s="38">
        <v>74.803040114515511</v>
      </c>
      <c r="BD212" s="38">
        <v>69.408273024007698</v>
      </c>
      <c r="BE212" s="38">
        <v>17.655855031629361</v>
      </c>
      <c r="BF212" s="36"/>
      <c r="BG212" s="36"/>
      <c r="BH212" s="36"/>
      <c r="BI212" s="36"/>
      <c r="BJ212" s="36"/>
      <c r="BK212" s="36"/>
      <c r="BL212" s="39">
        <v>51.919498312940924</v>
      </c>
      <c r="BM212" s="39">
        <v>0</v>
      </c>
      <c r="BN212" s="39">
        <v>0</v>
      </c>
      <c r="BO212" s="39">
        <v>6.5286800040898392</v>
      </c>
      <c r="BP212" s="39">
        <v>3.1477454756143275</v>
      </c>
      <c r="BQ212" s="39">
        <v>13.207116321870419</v>
      </c>
      <c r="BR212" s="39">
        <v>14.881905865512421</v>
      </c>
      <c r="BS212" s="39">
        <v>1.0932142735421422</v>
      </c>
      <c r="BT212" s="39">
        <v>2.3016257114617766</v>
      </c>
      <c r="BU212" s="40">
        <v>6.9202140349681338</v>
      </c>
      <c r="BV212" s="41">
        <v>146.70500000000001</v>
      </c>
      <c r="BW212" s="7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 s="71">
        <v>112</v>
      </c>
      <c r="E213" s="25">
        <v>1</v>
      </c>
      <c r="F213" s="25">
        <v>3</v>
      </c>
      <c r="G213" s="25">
        <v>15</v>
      </c>
      <c r="H213" s="25">
        <v>2</v>
      </c>
      <c r="I213" s="26">
        <v>-2</v>
      </c>
      <c r="J213" s="25">
        <v>13</v>
      </c>
      <c r="K213" s="27">
        <v>11</v>
      </c>
      <c r="L213" s="28">
        <v>9.8214285714285712</v>
      </c>
      <c r="M213" s="28">
        <v>-1.7857142857142856</v>
      </c>
      <c r="N213" s="72">
        <v>11.607142857142858</v>
      </c>
      <c r="O213" s="73">
        <v>44.723214285714285</v>
      </c>
      <c r="P213">
        <v>17</v>
      </c>
      <c r="Q213">
        <v>22</v>
      </c>
      <c r="R213" s="32">
        <v>15.178571428571427</v>
      </c>
      <c r="S213" s="31">
        <v>65.178571428571431</v>
      </c>
      <c r="T213" s="32">
        <v>19.642857142857142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72">
        <v>1.5873015873015872</v>
      </c>
      <c r="AE213" s="74">
        <v>1</v>
      </c>
      <c r="AF213" s="30">
        <v>16</v>
      </c>
      <c r="AG213" s="30">
        <v>7</v>
      </c>
      <c r="AH213" s="30">
        <v>0</v>
      </c>
      <c r="AI213" s="30">
        <v>0</v>
      </c>
      <c r="AJ213" s="37">
        <v>0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</v>
      </c>
      <c r="BB213" s="31">
        <v>0</v>
      </c>
      <c r="BC213" s="38">
        <v>64.579186679856505</v>
      </c>
      <c r="BD213" s="38">
        <v>93.217770046900483</v>
      </c>
      <c r="BE213" s="38">
        <v>4.2348277047368796</v>
      </c>
      <c r="BF213" s="36"/>
      <c r="BG213" s="36"/>
      <c r="BH213" s="36"/>
      <c r="BI213" s="36"/>
      <c r="BJ213" s="36"/>
      <c r="BK213" s="36"/>
      <c r="BL213" s="39">
        <v>60.199277737387227</v>
      </c>
      <c r="BM213" s="39">
        <v>0</v>
      </c>
      <c r="BN213" s="39">
        <v>0</v>
      </c>
      <c r="BO213" s="39">
        <v>1.5002815751522594</v>
      </c>
      <c r="BP213" s="39">
        <v>0.14481007830470899</v>
      </c>
      <c r="BQ213" s="39">
        <v>2.7348172890123119</v>
      </c>
      <c r="BR213" s="39">
        <v>30.764059390009891</v>
      </c>
      <c r="BS213" s="39">
        <v>0.41111462045457253</v>
      </c>
      <c r="BT213" s="39">
        <v>1.0453291300668628</v>
      </c>
      <c r="BU213" s="40">
        <v>3.2003101796121709</v>
      </c>
      <c r="BV213" s="41">
        <v>268.4896</v>
      </c>
      <c r="BW213" s="72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 s="71">
        <v>148</v>
      </c>
      <c r="E214" s="25">
        <v>3</v>
      </c>
      <c r="F214" s="25">
        <v>1</v>
      </c>
      <c r="G214" s="25">
        <v>0</v>
      </c>
      <c r="H214" s="25">
        <v>6</v>
      </c>
      <c r="I214" s="26">
        <v>2</v>
      </c>
      <c r="J214" s="25">
        <v>-6</v>
      </c>
      <c r="K214" s="27">
        <v>-4</v>
      </c>
      <c r="L214" s="28">
        <v>-2.7027027027027026</v>
      </c>
      <c r="M214" s="28">
        <v>1.3513513513513513</v>
      </c>
      <c r="N214" s="72">
        <v>-4.0540540540540544</v>
      </c>
      <c r="O214" s="73">
        <v>44.054054054054056</v>
      </c>
      <c r="P214">
        <v>24</v>
      </c>
      <c r="Q214">
        <v>32</v>
      </c>
      <c r="R214" s="32">
        <v>16.216216216216218</v>
      </c>
      <c r="S214" s="31">
        <v>62.162162162162154</v>
      </c>
      <c r="T214" s="32">
        <v>21.621621621621621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72">
        <v>2.9702970297029703</v>
      </c>
      <c r="AE214" s="74">
        <v>3</v>
      </c>
      <c r="AF214" s="30">
        <v>25</v>
      </c>
      <c r="AG214" s="30">
        <v>10</v>
      </c>
      <c r="AH214" s="30">
        <v>0</v>
      </c>
      <c r="AI214" s="30">
        <v>0</v>
      </c>
      <c r="AJ214" s="37">
        <v>1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</v>
      </c>
      <c r="BB214" s="31">
        <v>13.4</v>
      </c>
      <c r="BC214" s="38">
        <v>67.791913504551033</v>
      </c>
      <c r="BD214" s="38">
        <v>92.53376488248405</v>
      </c>
      <c r="BE214" s="38">
        <v>3.5382682255972102</v>
      </c>
      <c r="BF214" s="36"/>
      <c r="BG214" s="36"/>
      <c r="BH214" s="36"/>
      <c r="BI214" s="36"/>
      <c r="BJ214" s="36"/>
      <c r="BK214" s="36"/>
      <c r="BL214" s="39">
        <v>62.7304098516382</v>
      </c>
      <c r="BM214" s="39">
        <v>0</v>
      </c>
      <c r="BN214" s="39">
        <v>0</v>
      </c>
      <c r="BO214" s="39">
        <v>2.0501563066719632</v>
      </c>
      <c r="BP214" s="39">
        <v>0.6126876111849946</v>
      </c>
      <c r="BQ214" s="39">
        <v>2.3986597350558729</v>
      </c>
      <c r="BR214" s="39">
        <v>26.311957028618803</v>
      </c>
      <c r="BS214" s="39">
        <v>0.10273061710910378</v>
      </c>
      <c r="BT214" s="39">
        <v>1.2970863054629613</v>
      </c>
      <c r="BU214" s="40">
        <v>4.4963125442581049</v>
      </c>
      <c r="BV214" s="41">
        <v>289.495</v>
      </c>
      <c r="BW214" s="72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 s="71">
        <v>795</v>
      </c>
      <c r="E215" s="25">
        <v>8</v>
      </c>
      <c r="F215" s="25">
        <v>3</v>
      </c>
      <c r="G215" s="25">
        <v>42</v>
      </c>
      <c r="H215" s="25">
        <v>18</v>
      </c>
      <c r="I215" s="26">
        <v>5</v>
      </c>
      <c r="J215" s="25">
        <v>24</v>
      </c>
      <c r="K215" s="27">
        <v>29</v>
      </c>
      <c r="L215" s="28">
        <v>3.6477987421383649</v>
      </c>
      <c r="M215" s="28">
        <v>0.62893081761006298</v>
      </c>
      <c r="N215" s="72">
        <v>3.0188679245283021</v>
      </c>
      <c r="O215" s="73">
        <v>39.923899371069183</v>
      </c>
      <c r="P215">
        <v>163</v>
      </c>
      <c r="Q215">
        <v>140</v>
      </c>
      <c r="R215" s="32">
        <v>20.50314465408805</v>
      </c>
      <c r="S215" s="31">
        <v>61.886792452830193</v>
      </c>
      <c r="T215" s="32">
        <v>17.610062893081761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72">
        <v>2.7083333333333335</v>
      </c>
      <c r="AE215" s="74">
        <v>13</v>
      </c>
      <c r="AF215" s="30">
        <v>124</v>
      </c>
      <c r="AG215" s="30">
        <v>50</v>
      </c>
      <c r="AH215" s="30">
        <v>5</v>
      </c>
      <c r="AI215" s="30">
        <v>2</v>
      </c>
      <c r="AJ215" s="37">
        <v>15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98.7</v>
      </c>
      <c r="BA215" s="31">
        <v>79.400000000000006</v>
      </c>
      <c r="BB215" s="31">
        <v>77.5</v>
      </c>
      <c r="BC215" s="38">
        <v>90.020531279233907</v>
      </c>
      <c r="BD215" s="38">
        <v>93.39040486832161</v>
      </c>
      <c r="BE215" s="38">
        <v>3.9041138855581985</v>
      </c>
      <c r="BF215" s="36"/>
      <c r="BG215" s="36"/>
      <c r="BH215" s="36"/>
      <c r="BI215" s="36"/>
      <c r="BJ215" s="36"/>
      <c r="BK215" s="36"/>
      <c r="BL215" s="39">
        <v>84.070538626290642</v>
      </c>
      <c r="BM215" s="39">
        <v>0</v>
      </c>
      <c r="BN215" s="39">
        <v>0</v>
      </c>
      <c r="BO215" s="39">
        <v>2.2085900249233217</v>
      </c>
      <c r="BP215" s="39">
        <v>0.22689856649410192</v>
      </c>
      <c r="BQ215" s="39">
        <v>3.5145040615258321</v>
      </c>
      <c r="BR215" s="39">
        <v>0.51962716621794969</v>
      </c>
      <c r="BS215" s="39">
        <v>1.130272828803053</v>
      </c>
      <c r="BT215" s="39">
        <v>1.612274158964401</v>
      </c>
      <c r="BU215" s="40">
        <v>6.7172945667806978</v>
      </c>
      <c r="BV215" s="41">
        <v>988.1508</v>
      </c>
      <c r="BW215" s="72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 s="71">
        <v>942</v>
      </c>
      <c r="E216" s="25">
        <v>13</v>
      </c>
      <c r="F216" s="25">
        <v>2</v>
      </c>
      <c r="G216" s="25">
        <v>23</v>
      </c>
      <c r="H216" s="25">
        <v>22</v>
      </c>
      <c r="I216" s="26">
        <v>11</v>
      </c>
      <c r="J216" s="25">
        <v>1</v>
      </c>
      <c r="K216" s="27">
        <v>12</v>
      </c>
      <c r="L216" s="28">
        <v>1.2738853503184715</v>
      </c>
      <c r="M216" s="28">
        <v>1.167728237791932</v>
      </c>
      <c r="N216" s="72">
        <v>0.10615711252653928</v>
      </c>
      <c r="O216" s="73">
        <v>35.37048832271762</v>
      </c>
      <c r="P216">
        <v>239</v>
      </c>
      <c r="Q216">
        <v>93</v>
      </c>
      <c r="R216" s="32">
        <v>25.371549893842886</v>
      </c>
      <c r="S216" s="31">
        <v>64.755838641188959</v>
      </c>
      <c r="T216" s="32">
        <v>9.8726114649681538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72">
        <v>3.1045751633986929</v>
      </c>
      <c r="AE216" s="74">
        <v>19</v>
      </c>
      <c r="AF216" s="30">
        <v>237</v>
      </c>
      <c r="AG216" s="30">
        <v>111</v>
      </c>
      <c r="AH216" s="30">
        <v>25</v>
      </c>
      <c r="AI216" s="30">
        <v>0</v>
      </c>
      <c r="AJ216" s="37">
        <v>7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99.9</v>
      </c>
      <c r="BA216" s="31">
        <v>73.5</v>
      </c>
      <c r="BB216" s="31">
        <v>97.5</v>
      </c>
      <c r="BC216" s="38">
        <v>83.20558098564598</v>
      </c>
      <c r="BD216" s="38">
        <v>66.410843584938775</v>
      </c>
      <c r="BE216" s="38">
        <v>30.296933293327065</v>
      </c>
      <c r="BF216" s="36"/>
      <c r="BG216" s="36"/>
      <c r="BH216" s="36"/>
      <c r="BI216" s="36"/>
      <c r="BJ216" s="36"/>
      <c r="BK216" s="36"/>
      <c r="BL216" s="39">
        <v>55.257528242316901</v>
      </c>
      <c r="BM216" s="39">
        <v>0</v>
      </c>
      <c r="BN216" s="39">
        <v>0</v>
      </c>
      <c r="BO216" s="39">
        <v>2.4889038577715392</v>
      </c>
      <c r="BP216" s="39">
        <v>0.25040951801113792</v>
      </c>
      <c r="BQ216" s="39">
        <v>25.208739367546389</v>
      </c>
      <c r="BR216" s="39">
        <v>3.9815867041778494</v>
      </c>
      <c r="BS216" s="39">
        <v>3.1719245521209554</v>
      </c>
      <c r="BT216" s="39">
        <v>1.9793939722246099</v>
      </c>
      <c r="BU216" s="40">
        <v>7.6615137858306186</v>
      </c>
      <c r="BV216" s="41">
        <v>424.58449999999999</v>
      </c>
      <c r="BW216" s="72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 s="71">
        <v>200</v>
      </c>
      <c r="E217" s="25">
        <v>2</v>
      </c>
      <c r="F217" s="25">
        <v>8</v>
      </c>
      <c r="G217" s="25">
        <v>2</v>
      </c>
      <c r="H217" s="25">
        <v>4</v>
      </c>
      <c r="I217" s="26">
        <v>-6</v>
      </c>
      <c r="J217" s="25">
        <v>-2</v>
      </c>
      <c r="K217" s="27">
        <v>-8</v>
      </c>
      <c r="L217" s="28">
        <v>-4</v>
      </c>
      <c r="M217" s="28">
        <v>-3</v>
      </c>
      <c r="N217" s="72">
        <v>-1</v>
      </c>
      <c r="O217" s="73">
        <v>44.914999999999999</v>
      </c>
      <c r="P217">
        <v>25</v>
      </c>
      <c r="Q217">
        <v>46</v>
      </c>
      <c r="R217" s="32">
        <v>12.5</v>
      </c>
      <c r="S217" s="31">
        <v>64.5</v>
      </c>
      <c r="T217" s="32">
        <v>23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72">
        <v>3.7593984962406015</v>
      </c>
      <c r="AE217" s="74">
        <v>5</v>
      </c>
      <c r="AF217" s="30">
        <v>23</v>
      </c>
      <c r="AG217" s="30">
        <v>20</v>
      </c>
      <c r="AH217" s="30">
        <v>0</v>
      </c>
      <c r="AI217" s="30">
        <v>0</v>
      </c>
      <c r="AJ217" s="37">
        <v>0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98.2</v>
      </c>
      <c r="BA217" s="31">
        <v>72.8</v>
      </c>
      <c r="BB217" s="31">
        <v>23.9</v>
      </c>
      <c r="BC217" s="38">
        <v>41.964262655375542</v>
      </c>
      <c r="BD217" s="38">
        <v>93.589164160400514</v>
      </c>
      <c r="BE217" s="38">
        <v>1.9502141881524739</v>
      </c>
      <c r="BF217" s="36"/>
      <c r="BG217" s="36"/>
      <c r="BH217" s="36"/>
      <c r="BI217" s="36"/>
      <c r="BJ217" s="36"/>
      <c r="BK217" s="36"/>
      <c r="BL217" s="39">
        <v>39.274002665241071</v>
      </c>
      <c r="BM217" s="39">
        <v>0</v>
      </c>
      <c r="BN217" s="39">
        <v>0</v>
      </c>
      <c r="BO217" s="39">
        <v>1.8718669858757717</v>
      </c>
      <c r="BP217" s="39">
        <v>0</v>
      </c>
      <c r="BQ217" s="39">
        <v>0.81839300425870387</v>
      </c>
      <c r="BR217" s="39">
        <v>54.814398370897223</v>
      </c>
      <c r="BS217" s="39">
        <v>0.2790174247882915</v>
      </c>
      <c r="BT217" s="39">
        <v>0.7442078784732713</v>
      </c>
      <c r="BU217" s="40">
        <v>2.1981136704656681</v>
      </c>
      <c r="BV217" s="41">
        <v>619.53120000000001</v>
      </c>
      <c r="BW217" s="72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 s="71">
        <v>229</v>
      </c>
      <c r="E218" s="25">
        <v>2</v>
      </c>
      <c r="F218" s="25">
        <v>3</v>
      </c>
      <c r="G218" s="25">
        <v>3</v>
      </c>
      <c r="H218" s="25">
        <v>1</v>
      </c>
      <c r="I218" s="26">
        <v>-1</v>
      </c>
      <c r="J218" s="25">
        <v>2</v>
      </c>
      <c r="K218" s="27">
        <v>1</v>
      </c>
      <c r="L218" s="28">
        <v>0.43668122270742354</v>
      </c>
      <c r="M218" s="28">
        <v>-0.43668122270742354</v>
      </c>
      <c r="N218" s="72">
        <v>0.87336244541484709</v>
      </c>
      <c r="O218" s="73">
        <v>40.971615720524021</v>
      </c>
      <c r="P218">
        <v>47</v>
      </c>
      <c r="Q218">
        <v>43</v>
      </c>
      <c r="R218" s="32">
        <v>20.52401746724891</v>
      </c>
      <c r="S218" s="31">
        <v>60.698689956331876</v>
      </c>
      <c r="T218" s="32">
        <v>18.777292576419214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72">
        <v>2.8985507246376812</v>
      </c>
      <c r="AE218" s="74">
        <v>4</v>
      </c>
      <c r="AF218" s="30">
        <v>45</v>
      </c>
      <c r="AG218" s="30">
        <v>18</v>
      </c>
      <c r="AH218" s="30">
        <v>19</v>
      </c>
      <c r="AI218" s="30">
        <v>0</v>
      </c>
      <c r="AJ218" s="37">
        <v>1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15.1</v>
      </c>
      <c r="BC218" s="38">
        <v>80.661549206475271</v>
      </c>
      <c r="BD218" s="38">
        <v>91.418646355130122</v>
      </c>
      <c r="BE218" s="38">
        <v>0.25912776728663289</v>
      </c>
      <c r="BF218" s="36"/>
      <c r="BG218" s="36"/>
      <c r="BH218" s="36"/>
      <c r="BI218" s="36"/>
      <c r="BJ218" s="36"/>
      <c r="BK218" s="36"/>
      <c r="BL218" s="39">
        <v>73.739696413636892</v>
      </c>
      <c r="BM218" s="39">
        <v>0</v>
      </c>
      <c r="BN218" s="39">
        <v>0</v>
      </c>
      <c r="BO218" s="39">
        <v>2.5646240561054943</v>
      </c>
      <c r="BP218" s="39">
        <v>4.1482122652153386</v>
      </c>
      <c r="BQ218" s="39">
        <v>0.20901647151754812</v>
      </c>
      <c r="BR218" s="39">
        <v>12.905707276590503</v>
      </c>
      <c r="BS218" s="39">
        <v>0.3655239270197122</v>
      </c>
      <c r="BT218" s="39">
        <v>1.3781671428789912</v>
      </c>
      <c r="BU218" s="40">
        <v>4.6890524470355208</v>
      </c>
      <c r="BV218" s="41">
        <v>372.6979</v>
      </c>
      <c r="BW218" s="72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 s="71">
        <v>253</v>
      </c>
      <c r="E219" s="25">
        <v>6</v>
      </c>
      <c r="F219" s="25">
        <v>3</v>
      </c>
      <c r="G219" s="25">
        <v>10</v>
      </c>
      <c r="H219" s="25">
        <v>5</v>
      </c>
      <c r="I219" s="26">
        <v>3</v>
      </c>
      <c r="J219" s="25">
        <v>5</v>
      </c>
      <c r="K219" s="27">
        <v>8</v>
      </c>
      <c r="L219" s="28">
        <v>3.1620553359683794</v>
      </c>
      <c r="M219" s="28">
        <v>1.1857707509881421</v>
      </c>
      <c r="N219" s="72">
        <v>1.9762845849802373</v>
      </c>
      <c r="O219" s="73">
        <v>37.120553359683797</v>
      </c>
      <c r="P219">
        <v>58</v>
      </c>
      <c r="Q219">
        <v>38</v>
      </c>
      <c r="R219" s="32">
        <v>22.92490118577075</v>
      </c>
      <c r="S219" s="31">
        <v>62.055335968379453</v>
      </c>
      <c r="T219" s="32">
        <v>15.019762845849801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72">
        <v>1.9736842105263157</v>
      </c>
      <c r="AE219" s="74">
        <v>3</v>
      </c>
      <c r="AF219" s="30">
        <v>45</v>
      </c>
      <c r="AG219" s="30">
        <v>16</v>
      </c>
      <c r="AH219" s="30">
        <v>0</v>
      </c>
      <c r="AI219" s="30">
        <v>0</v>
      </c>
      <c r="AJ219" s="37">
        <v>2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94.6</v>
      </c>
      <c r="BA219" s="31">
        <v>5.4</v>
      </c>
      <c r="BB219" s="31">
        <v>80.8</v>
      </c>
      <c r="BC219" s="38">
        <v>94.17525911214436</v>
      </c>
      <c r="BD219" s="38">
        <v>96.963281113829296</v>
      </c>
      <c r="BE219" s="38">
        <v>7.1171891707470236E-2</v>
      </c>
      <c r="BF219" s="36"/>
      <c r="BG219" s="36"/>
      <c r="BH219" s="36"/>
      <c r="BI219" s="36"/>
      <c r="BJ219" s="36"/>
      <c r="BK219" s="36"/>
      <c r="BL219" s="39">
        <v>91.315421232585663</v>
      </c>
      <c r="BM219" s="39">
        <v>0</v>
      </c>
      <c r="BN219" s="39">
        <v>0</v>
      </c>
      <c r="BO219" s="39">
        <v>2.7928115661281665</v>
      </c>
      <c r="BP219" s="39">
        <v>0</v>
      </c>
      <c r="BQ219" s="39">
        <v>6.7026313430524884E-2</v>
      </c>
      <c r="BR219" s="39">
        <v>0</v>
      </c>
      <c r="BS219" s="39">
        <v>0.5730560622870321</v>
      </c>
      <c r="BT219" s="39">
        <v>1.3864522445520384</v>
      </c>
      <c r="BU219" s="40">
        <v>3.8652325810165644</v>
      </c>
      <c r="BV219" s="41">
        <v>343.59640000000002</v>
      </c>
      <c r="BW219" s="72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 s="71">
        <v>609</v>
      </c>
      <c r="E220" s="25">
        <v>5</v>
      </c>
      <c r="F220" s="25">
        <v>4</v>
      </c>
      <c r="G220" s="25">
        <v>22</v>
      </c>
      <c r="H220" s="25">
        <v>17</v>
      </c>
      <c r="I220" s="26">
        <v>1</v>
      </c>
      <c r="J220" s="25">
        <v>5</v>
      </c>
      <c r="K220" s="27">
        <v>6</v>
      </c>
      <c r="L220" s="28">
        <v>0.98522167487684731</v>
      </c>
      <c r="M220" s="28">
        <v>0.16420361247947454</v>
      </c>
      <c r="N220" s="72">
        <v>0.82101806239737274</v>
      </c>
      <c r="O220" s="73">
        <v>41.769293924466339</v>
      </c>
      <c r="P220">
        <v>101</v>
      </c>
      <c r="Q220">
        <v>98</v>
      </c>
      <c r="R220" s="32">
        <v>16.58456486042693</v>
      </c>
      <c r="S220" s="31">
        <v>67.323481116584574</v>
      </c>
      <c r="T220" s="32">
        <v>16.091954022988507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72">
        <v>1.4742014742014742</v>
      </c>
      <c r="AE220" s="74">
        <v>6</v>
      </c>
      <c r="AF220" s="30">
        <v>157</v>
      </c>
      <c r="AG220" s="30">
        <v>56</v>
      </c>
      <c r="AH220" s="30">
        <v>12</v>
      </c>
      <c r="AI220" s="30">
        <v>1</v>
      </c>
      <c r="AJ220" s="37">
        <v>7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</v>
      </c>
      <c r="BA220" s="31">
        <v>93</v>
      </c>
      <c r="BB220" s="31">
        <v>92.1</v>
      </c>
      <c r="BC220" s="38">
        <v>77.4992399164273</v>
      </c>
      <c r="BD220" s="38">
        <v>86.013163874291649</v>
      </c>
      <c r="BE220" s="38">
        <v>1.1324748234313446</v>
      </c>
      <c r="BF220" s="36"/>
      <c r="BG220" s="36"/>
      <c r="BH220" s="36"/>
      <c r="BI220" s="36"/>
      <c r="BJ220" s="36"/>
      <c r="BK220" s="36"/>
      <c r="BL220" s="39">
        <v>66.659548230647061</v>
      </c>
      <c r="BM220" s="39">
        <v>0</v>
      </c>
      <c r="BN220" s="39">
        <v>0</v>
      </c>
      <c r="BO220" s="39">
        <v>8.2582289687915775</v>
      </c>
      <c r="BP220" s="39">
        <v>1.703803336584464</v>
      </c>
      <c r="BQ220" s="39">
        <v>0.87765938040419411</v>
      </c>
      <c r="BR220" s="39">
        <v>11.693320263949662</v>
      </c>
      <c r="BS220" s="39">
        <v>1.1957026698999609</v>
      </c>
      <c r="BT220" s="39">
        <v>3.5741683469580852</v>
      </c>
      <c r="BU220" s="40">
        <v>6.0375688027650014</v>
      </c>
      <c r="BV220" s="41">
        <v>205.56950000000001</v>
      </c>
      <c r="BW220" s="72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 s="71">
        <v>1384</v>
      </c>
      <c r="E221" s="25">
        <v>10</v>
      </c>
      <c r="F221" s="25">
        <v>16</v>
      </c>
      <c r="G221" s="25">
        <v>32</v>
      </c>
      <c r="H221" s="25">
        <v>24</v>
      </c>
      <c r="I221" s="26">
        <v>-6</v>
      </c>
      <c r="J221" s="25">
        <v>8</v>
      </c>
      <c r="K221" s="27">
        <v>2</v>
      </c>
      <c r="L221" s="28">
        <v>0.1445086705202312</v>
      </c>
      <c r="M221" s="28">
        <v>-0.43352601156069359</v>
      </c>
      <c r="N221" s="72">
        <v>0.57803468208092479</v>
      </c>
      <c r="O221" s="73">
        <v>42.431358381502889</v>
      </c>
      <c r="P221">
        <v>224</v>
      </c>
      <c r="Q221">
        <v>271</v>
      </c>
      <c r="R221" s="32">
        <v>16.184971098265898</v>
      </c>
      <c r="S221" s="31">
        <v>64.234104046242777</v>
      </c>
      <c r="T221" s="32">
        <v>19.580924855491329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72">
        <v>1.9079685746352413</v>
      </c>
      <c r="AE221" s="74">
        <v>17</v>
      </c>
      <c r="AF221" s="30">
        <v>292</v>
      </c>
      <c r="AG221" s="30">
        <v>116</v>
      </c>
      <c r="AH221" s="30">
        <v>69</v>
      </c>
      <c r="AI221" s="30">
        <v>0</v>
      </c>
      <c r="AJ221" s="37">
        <v>6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</v>
      </c>
      <c r="BA221" s="31">
        <v>82.4</v>
      </c>
      <c r="BB221" s="31">
        <v>37.200000000000003</v>
      </c>
      <c r="BC221" s="38">
        <v>81.638359920951586</v>
      </c>
      <c r="BD221" s="38">
        <v>94.870428610932905</v>
      </c>
      <c r="BE221" s="38">
        <v>2.2702166433542676</v>
      </c>
      <c r="BF221" s="36"/>
      <c r="BG221" s="36"/>
      <c r="BH221" s="36"/>
      <c r="BI221" s="36"/>
      <c r="BJ221" s="36"/>
      <c r="BK221" s="36"/>
      <c r="BL221" s="39">
        <v>77.450661967942821</v>
      </c>
      <c r="BM221" s="39">
        <v>0</v>
      </c>
      <c r="BN221" s="39">
        <v>0</v>
      </c>
      <c r="BO221" s="39">
        <v>2.005192079370016</v>
      </c>
      <c r="BP221" s="39">
        <v>0.32913823935183845</v>
      </c>
      <c r="BQ221" s="39">
        <v>1.8533676342869028</v>
      </c>
      <c r="BR221" s="39">
        <v>8.5879905527713465</v>
      </c>
      <c r="BS221" s="39">
        <v>2.4296964167982447</v>
      </c>
      <c r="BT221" s="39">
        <v>1.553536532104425</v>
      </c>
      <c r="BU221" s="40">
        <v>5.7904165773744074</v>
      </c>
      <c r="BV221" s="41">
        <v>1781.1360999999999</v>
      </c>
      <c r="BW221" s="72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 s="71">
        <v>1163</v>
      </c>
      <c r="E222" s="25">
        <v>5</v>
      </c>
      <c r="F222" s="25">
        <v>12</v>
      </c>
      <c r="G222" s="25">
        <v>16</v>
      </c>
      <c r="H222" s="25">
        <v>30</v>
      </c>
      <c r="I222" s="26">
        <v>-7</v>
      </c>
      <c r="J222" s="25">
        <v>-14</v>
      </c>
      <c r="K222" s="27">
        <v>-21</v>
      </c>
      <c r="L222" s="28">
        <v>-1.8056749785038695</v>
      </c>
      <c r="M222" s="28">
        <v>-0.60189165950128976</v>
      </c>
      <c r="N222" s="72">
        <v>-1.2037833190025795</v>
      </c>
      <c r="O222" s="73">
        <v>42.015047291487534</v>
      </c>
      <c r="P222">
        <v>176</v>
      </c>
      <c r="Q222">
        <v>204</v>
      </c>
      <c r="R222" s="32">
        <v>15.133276010318141</v>
      </c>
      <c r="S222" s="31">
        <v>67.325881341358553</v>
      </c>
      <c r="T222" s="32">
        <v>17.540842648323302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72">
        <v>2.3839397741530743</v>
      </c>
      <c r="AE222" s="74">
        <v>19</v>
      </c>
      <c r="AF222" s="30">
        <v>288</v>
      </c>
      <c r="AG222" s="30">
        <v>126</v>
      </c>
      <c r="AH222" s="30">
        <v>20</v>
      </c>
      <c r="AI222" s="30">
        <v>0</v>
      </c>
      <c r="AJ222" s="37">
        <v>2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</v>
      </c>
      <c r="BA222" s="31">
        <v>91.1</v>
      </c>
      <c r="BB222" s="31">
        <v>86</v>
      </c>
      <c r="BC222" s="38">
        <v>87.925199325127707</v>
      </c>
      <c r="BD222" s="38">
        <v>96.655811436963731</v>
      </c>
      <c r="BE222" s="38">
        <v>0.50239791653520582</v>
      </c>
      <c r="BF222" s="36"/>
      <c r="BG222" s="36"/>
      <c r="BH222" s="36"/>
      <c r="BI222" s="36"/>
      <c r="BJ222" s="36"/>
      <c r="BK222" s="36"/>
      <c r="BL222" s="39">
        <v>84.984814865269939</v>
      </c>
      <c r="BM222" s="39">
        <v>0</v>
      </c>
      <c r="BN222" s="39">
        <v>0</v>
      </c>
      <c r="BO222" s="39">
        <v>2.4986500903388871</v>
      </c>
      <c r="BP222" s="39">
        <v>0</v>
      </c>
      <c r="BQ222" s="39">
        <v>0.44173436951886841</v>
      </c>
      <c r="BR222" s="39">
        <v>0.70536826665505392</v>
      </c>
      <c r="BS222" s="39">
        <v>0.282360600640923</v>
      </c>
      <c r="BT222" s="39">
        <v>2.0518880770316281</v>
      </c>
      <c r="BU222" s="40">
        <v>9.0351837305447003</v>
      </c>
      <c r="BV222" s="41">
        <v>787.64530000000002</v>
      </c>
      <c r="BW222" s="7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 s="71">
        <v>987</v>
      </c>
      <c r="E223" s="25">
        <v>12</v>
      </c>
      <c r="F223" s="25">
        <v>6</v>
      </c>
      <c r="G223" s="25">
        <v>30</v>
      </c>
      <c r="H223" s="25">
        <v>24</v>
      </c>
      <c r="I223" s="26">
        <v>6</v>
      </c>
      <c r="J223" s="25">
        <v>6</v>
      </c>
      <c r="K223" s="27">
        <v>12</v>
      </c>
      <c r="L223" s="28">
        <v>1.21580547112462</v>
      </c>
      <c r="M223" s="28">
        <v>0.60790273556231</v>
      </c>
      <c r="N223" s="72">
        <v>0.60790273556231</v>
      </c>
      <c r="O223" s="73">
        <v>38.738095238095241</v>
      </c>
      <c r="P223">
        <v>196</v>
      </c>
      <c r="Q223">
        <v>138</v>
      </c>
      <c r="R223" s="32">
        <v>19.858156028368796</v>
      </c>
      <c r="S223" s="31">
        <v>66.160081053698079</v>
      </c>
      <c r="T223" s="32">
        <v>13.98176291793313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72">
        <v>1.9817073170731707</v>
      </c>
      <c r="AE223" s="74">
        <v>13</v>
      </c>
      <c r="AF223" s="30">
        <v>170</v>
      </c>
      <c r="AG223" s="30">
        <v>56</v>
      </c>
      <c r="AH223" s="30">
        <v>33</v>
      </c>
      <c r="AI223" s="30">
        <v>20</v>
      </c>
      <c r="AJ223" s="37">
        <v>3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</v>
      </c>
      <c r="BB223" s="31">
        <v>19.399999999999999</v>
      </c>
      <c r="BC223" s="38">
        <v>58.984428847134637</v>
      </c>
      <c r="BD223" s="38">
        <v>93.296865917108946</v>
      </c>
      <c r="BE223" s="38">
        <v>4.3624097430412059</v>
      </c>
      <c r="BF223" s="36"/>
      <c r="BG223" s="36"/>
      <c r="BH223" s="36"/>
      <c r="BI223" s="36"/>
      <c r="BJ223" s="36"/>
      <c r="BK223" s="36"/>
      <c r="BL223" s="39">
        <v>55.030623493483731</v>
      </c>
      <c r="BM223" s="39">
        <v>0</v>
      </c>
      <c r="BN223" s="39">
        <v>0</v>
      </c>
      <c r="BO223" s="39">
        <v>1.3474080385883345</v>
      </c>
      <c r="BP223" s="39">
        <v>3.3254844157958312E-2</v>
      </c>
      <c r="BQ223" s="39">
        <v>2.5731424709046093</v>
      </c>
      <c r="BR223" s="39">
        <v>33.041921460005028</v>
      </c>
      <c r="BS223" s="39">
        <v>1.8841864596666729</v>
      </c>
      <c r="BT223" s="39">
        <v>1.1338373602157994</v>
      </c>
      <c r="BU223" s="40">
        <v>4.9556258729778664</v>
      </c>
      <c r="BV223" s="41">
        <v>1635.8518999999999</v>
      </c>
      <c r="BW223" s="72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 s="71">
        <v>455</v>
      </c>
      <c r="E224" s="25">
        <v>5</v>
      </c>
      <c r="F224" s="25">
        <v>7</v>
      </c>
      <c r="G224" s="25">
        <v>12</v>
      </c>
      <c r="H224" s="25">
        <v>7</v>
      </c>
      <c r="I224" s="26">
        <v>-2</v>
      </c>
      <c r="J224" s="25">
        <v>5</v>
      </c>
      <c r="K224" s="27">
        <v>3</v>
      </c>
      <c r="L224" s="28">
        <v>0.65934065934065933</v>
      </c>
      <c r="M224" s="28">
        <v>-0.43956043956043955</v>
      </c>
      <c r="N224" s="72">
        <v>1.098901098901099</v>
      </c>
      <c r="O224" s="73">
        <v>42.45384615384615</v>
      </c>
      <c r="P224">
        <v>72</v>
      </c>
      <c r="Q224">
        <v>85</v>
      </c>
      <c r="R224" s="32">
        <v>15.824175824175823</v>
      </c>
      <c r="S224" s="31">
        <v>65.494505494505489</v>
      </c>
      <c r="T224" s="32">
        <v>18.681318681318682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72">
        <v>1.3201320132013201</v>
      </c>
      <c r="AE224" s="74">
        <v>4</v>
      </c>
      <c r="AF224" s="30">
        <v>112</v>
      </c>
      <c r="AG224" s="30">
        <v>46</v>
      </c>
      <c r="AH224" s="30">
        <v>32</v>
      </c>
      <c r="AI224" s="30">
        <v>3</v>
      </c>
      <c r="AJ224" s="37">
        <v>4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99.8</v>
      </c>
      <c r="BA224" s="31">
        <v>87.1</v>
      </c>
      <c r="BB224" s="31">
        <v>7.2</v>
      </c>
      <c r="BC224" s="38">
        <v>84.053957783924233</v>
      </c>
      <c r="BD224" s="38">
        <v>94.122720242691898</v>
      </c>
      <c r="BE224" s="38">
        <v>0.76798543167801625</v>
      </c>
      <c r="BF224" s="36"/>
      <c r="BG224" s="36"/>
      <c r="BH224" s="36"/>
      <c r="BI224" s="36"/>
      <c r="BJ224" s="36"/>
      <c r="BK224" s="36"/>
      <c r="BL224" s="39">
        <v>79.113871537873365</v>
      </c>
      <c r="BM224" s="39">
        <v>0</v>
      </c>
      <c r="BN224" s="39">
        <v>0</v>
      </c>
      <c r="BO224" s="39">
        <v>4.2945640955215421</v>
      </c>
      <c r="BP224" s="39">
        <v>0</v>
      </c>
      <c r="BQ224" s="39">
        <v>0.64552215052932804</v>
      </c>
      <c r="BR224" s="39">
        <v>0.36471107429906308</v>
      </c>
      <c r="BS224" s="39">
        <v>0.77194435563299435</v>
      </c>
      <c r="BT224" s="39">
        <v>3.412433936798196</v>
      </c>
      <c r="BU224" s="40">
        <v>11.396952849345499</v>
      </c>
      <c r="BV224" s="41">
        <v>279.61860000000001</v>
      </c>
      <c r="BW224" s="72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 s="71">
        <v>1442</v>
      </c>
      <c r="E225" s="25">
        <v>11</v>
      </c>
      <c r="F225" s="25">
        <v>19</v>
      </c>
      <c r="G225" s="25">
        <v>49</v>
      </c>
      <c r="H225" s="25">
        <v>29</v>
      </c>
      <c r="I225" s="26">
        <v>-8</v>
      </c>
      <c r="J225" s="25">
        <v>20</v>
      </c>
      <c r="K225" s="27">
        <v>12</v>
      </c>
      <c r="L225" s="28">
        <v>0.83217753120665738</v>
      </c>
      <c r="M225" s="28">
        <v>-0.55478502080443826</v>
      </c>
      <c r="N225" s="72">
        <v>1.3869625520110958</v>
      </c>
      <c r="O225" s="73">
        <v>42.165742024965326</v>
      </c>
      <c r="P225">
        <v>233</v>
      </c>
      <c r="Q225">
        <v>300</v>
      </c>
      <c r="R225" s="32">
        <v>16.158113730929266</v>
      </c>
      <c r="S225" s="31">
        <v>63.03744798890429</v>
      </c>
      <c r="T225" s="32">
        <v>20.804438280166433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72">
        <v>1.5503875968992249</v>
      </c>
      <c r="AE225" s="74">
        <v>14</v>
      </c>
      <c r="AF225" s="30">
        <v>271</v>
      </c>
      <c r="AG225" s="30">
        <v>141</v>
      </c>
      <c r="AH225" s="30">
        <v>191</v>
      </c>
      <c r="AI225" s="30">
        <v>3</v>
      </c>
      <c r="AJ225" s="37">
        <v>3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</v>
      </c>
      <c r="BA225" s="31">
        <v>90.1</v>
      </c>
      <c r="BB225" s="31">
        <v>59.3</v>
      </c>
      <c r="BC225" s="38">
        <v>57.18196244836232</v>
      </c>
      <c r="BD225" s="38">
        <v>91.686903215281902</v>
      </c>
      <c r="BE225" s="38">
        <v>3.8250249725974692</v>
      </c>
      <c r="BF225" s="36"/>
      <c r="BG225" s="36"/>
      <c r="BH225" s="36"/>
      <c r="BI225" s="36"/>
      <c r="BJ225" s="36"/>
      <c r="BK225" s="36"/>
      <c r="BL225" s="39">
        <v>52.4283705666288</v>
      </c>
      <c r="BM225" s="39">
        <v>0</v>
      </c>
      <c r="BN225" s="39">
        <v>0</v>
      </c>
      <c r="BO225" s="39">
        <v>2.5663675382623543</v>
      </c>
      <c r="BP225" s="39">
        <v>0</v>
      </c>
      <c r="BQ225" s="39">
        <v>2.1872243434711658</v>
      </c>
      <c r="BR225" s="39">
        <v>31.916750279069394</v>
      </c>
      <c r="BS225" s="39">
        <v>0.61631124647219393</v>
      </c>
      <c r="BT225" s="39">
        <v>2.1591957137348516</v>
      </c>
      <c r="BU225" s="40">
        <v>8.1257803123612451</v>
      </c>
      <c r="BV225" s="41">
        <v>1129.9160999999999</v>
      </c>
      <c r="BW225" s="72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 s="71">
        <v>205</v>
      </c>
      <c r="E226" s="25">
        <v>2</v>
      </c>
      <c r="F226" s="25">
        <v>1</v>
      </c>
      <c r="G226" s="25">
        <v>1</v>
      </c>
      <c r="H226" s="25">
        <v>3</v>
      </c>
      <c r="I226" s="26">
        <v>1</v>
      </c>
      <c r="J226" s="25">
        <v>-2</v>
      </c>
      <c r="K226" s="27">
        <v>-1</v>
      </c>
      <c r="L226" s="28">
        <v>-0.48780487804878048</v>
      </c>
      <c r="M226" s="28">
        <v>0.48780487804878048</v>
      </c>
      <c r="N226" s="72">
        <v>-0.97560975609756095</v>
      </c>
      <c r="O226" s="73">
        <v>40.480487804878052</v>
      </c>
      <c r="P226">
        <v>46</v>
      </c>
      <c r="Q226">
        <v>42</v>
      </c>
      <c r="R226" s="32">
        <v>22.439024390243905</v>
      </c>
      <c r="S226" s="31">
        <v>57.073170731707322</v>
      </c>
      <c r="T226" s="32">
        <v>20.487804878048781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72">
        <v>3.3057851239669422</v>
      </c>
      <c r="AE226" s="74">
        <v>4</v>
      </c>
      <c r="AF226" s="30">
        <v>30</v>
      </c>
      <c r="AG226" s="30">
        <v>14</v>
      </c>
      <c r="AH226" s="30">
        <v>15</v>
      </c>
      <c r="AI226" s="30">
        <v>0</v>
      </c>
      <c r="AJ226" s="37">
        <v>0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/>
      <c r="AT226" s="37">
        <v>0</v>
      </c>
      <c r="AU226" s="30"/>
      <c r="AV226" s="30"/>
      <c r="AW226" s="30"/>
      <c r="AX226" s="30"/>
      <c r="AY226" s="30"/>
      <c r="AZ226" s="31">
        <v>97.7</v>
      </c>
      <c r="BA226" s="31">
        <v>43.8</v>
      </c>
      <c r="BB226" s="31">
        <v>19.100000000000001</v>
      </c>
      <c r="BC226" s="38">
        <v>47.640062003410229</v>
      </c>
      <c r="BD226" s="38">
        <v>86.298268780850407</v>
      </c>
      <c r="BE226" s="38">
        <v>10.113750415335025</v>
      </c>
      <c r="BF226" s="36"/>
      <c r="BG226" s="36"/>
      <c r="BH226" s="36"/>
      <c r="BI226" s="36"/>
      <c r="BJ226" s="36"/>
      <c r="BK226" s="36"/>
      <c r="BL226" s="39">
        <v>41.11254875506674</v>
      </c>
      <c r="BM226" s="39">
        <v>0</v>
      </c>
      <c r="BN226" s="39">
        <v>0</v>
      </c>
      <c r="BO226" s="39">
        <v>1.6856539701377575</v>
      </c>
      <c r="BP226" s="39">
        <v>2.3662309469962228E-2</v>
      </c>
      <c r="BQ226" s="39">
        <v>4.8181969687357658</v>
      </c>
      <c r="BR226" s="39">
        <v>47.521832050230998</v>
      </c>
      <c r="BS226" s="39">
        <v>0.27207576181927262</v>
      </c>
      <c r="BT226" s="39">
        <v>0.95848672187464246</v>
      </c>
      <c r="BU226" s="40">
        <v>3.6075434626648537</v>
      </c>
      <c r="BV226" s="41">
        <v>490.23110000000003</v>
      </c>
      <c r="BW226" s="72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 s="71">
        <v>487</v>
      </c>
      <c r="E227" s="25">
        <v>7</v>
      </c>
      <c r="F227" s="25">
        <v>3</v>
      </c>
      <c r="G227" s="25">
        <v>15</v>
      </c>
      <c r="H227" s="25">
        <v>6</v>
      </c>
      <c r="I227" s="26">
        <v>4</v>
      </c>
      <c r="J227" s="25">
        <v>9</v>
      </c>
      <c r="K227" s="27">
        <v>13</v>
      </c>
      <c r="L227" s="28">
        <v>2.6694045174537986</v>
      </c>
      <c r="M227" s="28">
        <v>0.82135523613963046</v>
      </c>
      <c r="N227" s="72">
        <v>1.8480492813141685</v>
      </c>
      <c r="O227" s="73">
        <v>44.144763860369608</v>
      </c>
      <c r="P227">
        <v>68</v>
      </c>
      <c r="Q227">
        <v>98</v>
      </c>
      <c r="R227" s="32">
        <v>13.963039014373715</v>
      </c>
      <c r="S227" s="31">
        <v>65.913757700205338</v>
      </c>
      <c r="T227" s="32">
        <v>20.123203285420946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72">
        <v>1.2903225806451613</v>
      </c>
      <c r="AE227" s="74">
        <v>4</v>
      </c>
      <c r="AF227" s="30">
        <v>98</v>
      </c>
      <c r="AG227" s="30">
        <v>46</v>
      </c>
      <c r="AH227" s="30">
        <v>10</v>
      </c>
      <c r="AI227" s="30">
        <v>0</v>
      </c>
      <c r="AJ227" s="37">
        <v>4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</v>
      </c>
      <c r="BA227" s="31">
        <v>83.8</v>
      </c>
      <c r="BB227" s="31">
        <v>33.4</v>
      </c>
      <c r="BC227" s="38">
        <v>91.834131174779671</v>
      </c>
      <c r="BD227" s="38">
        <v>95.065041424099789</v>
      </c>
      <c r="BE227" s="38">
        <v>0.36197962220968277</v>
      </c>
      <c r="BF227" s="36"/>
      <c r="BG227" s="36"/>
      <c r="BH227" s="36"/>
      <c r="BI227" s="36"/>
      <c r="BJ227" s="36"/>
      <c r="BK227" s="36"/>
      <c r="BL227" s="39">
        <v>87.302154842766427</v>
      </c>
      <c r="BM227" s="39">
        <v>0</v>
      </c>
      <c r="BN227" s="39">
        <v>0</v>
      </c>
      <c r="BO227" s="39">
        <v>4.199555490927235</v>
      </c>
      <c r="BP227" s="39">
        <v>0</v>
      </c>
      <c r="BQ227" s="39">
        <v>0.332420841086012</v>
      </c>
      <c r="BR227" s="39">
        <v>0</v>
      </c>
      <c r="BS227" s="39">
        <v>0.78682965090916202</v>
      </c>
      <c r="BT227" s="39">
        <v>2.6918219106202419</v>
      </c>
      <c r="BU227" s="40">
        <v>4.6872172636909193</v>
      </c>
      <c r="BV227" s="41">
        <v>275.76490000000001</v>
      </c>
      <c r="BW227" s="72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 s="71">
        <v>647</v>
      </c>
      <c r="E228" s="25">
        <v>6</v>
      </c>
      <c r="F228" s="25">
        <v>6</v>
      </c>
      <c r="G228" s="25">
        <v>8</v>
      </c>
      <c r="H228" s="25">
        <v>19</v>
      </c>
      <c r="I228" s="26">
        <v>0</v>
      </c>
      <c r="J228" s="25">
        <v>-11</v>
      </c>
      <c r="K228" s="27">
        <v>-11</v>
      </c>
      <c r="L228" s="28">
        <v>-1.7001545595054095</v>
      </c>
      <c r="M228" s="28">
        <v>0</v>
      </c>
      <c r="N228" s="72">
        <v>-1.7001545595054095</v>
      </c>
      <c r="O228" s="73">
        <v>43.80757341576507</v>
      </c>
      <c r="P228">
        <v>92</v>
      </c>
      <c r="Q228">
        <v>145</v>
      </c>
      <c r="R228" s="32">
        <v>14.219474497681608</v>
      </c>
      <c r="S228" s="31">
        <v>63.369397217928906</v>
      </c>
      <c r="T228" s="32">
        <v>22.411128284389488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72">
        <v>1.8957345971563981</v>
      </c>
      <c r="AE228" s="74">
        <v>8</v>
      </c>
      <c r="AF228" s="30">
        <v>171</v>
      </c>
      <c r="AG228" s="30">
        <v>66</v>
      </c>
      <c r="AH228" s="30">
        <v>19</v>
      </c>
      <c r="AI228" s="30">
        <v>0</v>
      </c>
      <c r="AJ228" s="37">
        <v>1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99.5</v>
      </c>
      <c r="BA228" s="31">
        <v>84.6</v>
      </c>
      <c r="BB228" s="31">
        <v>96</v>
      </c>
      <c r="BC228" s="38">
        <v>89.603667577715726</v>
      </c>
      <c r="BD228" s="38">
        <v>95.645975173791285</v>
      </c>
      <c r="BE228" s="38">
        <v>0.33612899686397535</v>
      </c>
      <c r="BF228" s="36"/>
      <c r="BG228" s="36"/>
      <c r="BH228" s="36"/>
      <c r="BI228" s="36"/>
      <c r="BJ228" s="36"/>
      <c r="BK228" s="36"/>
      <c r="BL228" s="39">
        <v>85.702301646188459</v>
      </c>
      <c r="BM228" s="39">
        <v>0</v>
      </c>
      <c r="BN228" s="39">
        <v>0</v>
      </c>
      <c r="BO228" s="39">
        <v>3.6001820225449532</v>
      </c>
      <c r="BP228" s="39">
        <v>0</v>
      </c>
      <c r="BQ228" s="39">
        <v>0.30118390898230696</v>
      </c>
      <c r="BR228" s="39">
        <v>0</v>
      </c>
      <c r="BS228" s="39">
        <v>1.1538929188976401</v>
      </c>
      <c r="BT228" s="39">
        <v>2.3817224645756276</v>
      </c>
      <c r="BU228" s="40">
        <v>6.8607170388110106</v>
      </c>
      <c r="BV228" s="41">
        <v>498.39980000000003</v>
      </c>
      <c r="BW228" s="72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 s="71">
        <v>225</v>
      </c>
      <c r="E229" s="25">
        <v>2</v>
      </c>
      <c r="F229" s="25">
        <v>5</v>
      </c>
      <c r="G229" s="25">
        <v>11</v>
      </c>
      <c r="H229" s="25">
        <v>2</v>
      </c>
      <c r="I229" s="26">
        <v>-3</v>
      </c>
      <c r="J229" s="25">
        <v>9</v>
      </c>
      <c r="K229" s="27">
        <v>6</v>
      </c>
      <c r="L229" s="28">
        <v>2.666666666666667</v>
      </c>
      <c r="M229" s="28">
        <v>-1.3333333333333335</v>
      </c>
      <c r="N229" s="72">
        <v>4</v>
      </c>
      <c r="O229" s="73">
        <v>42.855555555555554</v>
      </c>
      <c r="P229">
        <v>29</v>
      </c>
      <c r="Q229">
        <v>42</v>
      </c>
      <c r="R229" s="32">
        <v>12.888888888888889</v>
      </c>
      <c r="S229" s="31">
        <v>68.444444444444443</v>
      </c>
      <c r="T229" s="32">
        <v>18.666666666666668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72">
        <v>1.3071895424836601</v>
      </c>
      <c r="AE229" s="74">
        <v>2</v>
      </c>
      <c r="AF229" s="30">
        <v>32</v>
      </c>
      <c r="AG229" s="30">
        <v>23</v>
      </c>
      <c r="AH229" s="30">
        <v>1</v>
      </c>
      <c r="AI229" s="30">
        <v>0</v>
      </c>
      <c r="AJ229" s="37">
        <v>1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</v>
      </c>
      <c r="BA229" s="31">
        <v>65.3</v>
      </c>
      <c r="BB229" s="31">
        <v>24.4</v>
      </c>
      <c r="BC229" s="38">
        <v>66.329562578957592</v>
      </c>
      <c r="BD229" s="38">
        <v>95.311136211942298</v>
      </c>
      <c r="BE229" s="38">
        <v>0.778827887725562</v>
      </c>
      <c r="BF229" s="36"/>
      <c r="BG229" s="36"/>
      <c r="BH229" s="36"/>
      <c r="BI229" s="36"/>
      <c r="BJ229" s="36"/>
      <c r="BK229" s="36"/>
      <c r="BL229" s="39">
        <v>63.219459738415786</v>
      </c>
      <c r="BM229" s="39">
        <v>0</v>
      </c>
      <c r="BN229" s="39">
        <v>0</v>
      </c>
      <c r="BO229" s="39">
        <v>2.5935097093705202</v>
      </c>
      <c r="BP229" s="39">
        <v>0</v>
      </c>
      <c r="BQ229" s="39">
        <v>0.51659313117130023</v>
      </c>
      <c r="BR229" s="39">
        <v>25.849958773405668</v>
      </c>
      <c r="BS229" s="39">
        <v>0</v>
      </c>
      <c r="BT229" s="39">
        <v>1.7209401628237628</v>
      </c>
      <c r="BU229" s="40">
        <v>6.0995384848129603</v>
      </c>
      <c r="BV229" s="41">
        <v>305.3854</v>
      </c>
      <c r="BW229" s="72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 s="71">
        <v>351</v>
      </c>
      <c r="E230" s="25">
        <v>7</v>
      </c>
      <c r="F230" s="25">
        <v>2</v>
      </c>
      <c r="G230" s="25">
        <v>11</v>
      </c>
      <c r="H230" s="25">
        <v>12</v>
      </c>
      <c r="I230" s="26">
        <v>5</v>
      </c>
      <c r="J230" s="25">
        <v>-1</v>
      </c>
      <c r="K230" s="27">
        <v>4</v>
      </c>
      <c r="L230" s="28">
        <v>1.1396011396011396</v>
      </c>
      <c r="M230" s="28">
        <v>1.4245014245014245</v>
      </c>
      <c r="N230" s="72">
        <v>-0.28490028490028491</v>
      </c>
      <c r="O230" s="73">
        <v>41.913105413105413</v>
      </c>
      <c r="P230">
        <v>56</v>
      </c>
      <c r="Q230">
        <v>75</v>
      </c>
      <c r="R230" s="32">
        <v>15.954415954415953</v>
      </c>
      <c r="S230" s="31">
        <v>62.678062678062687</v>
      </c>
      <c r="T230" s="32">
        <v>21.367521367521366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72">
        <v>1.7937219730941705</v>
      </c>
      <c r="AE230" s="74">
        <v>4</v>
      </c>
      <c r="AF230" s="30">
        <v>53</v>
      </c>
      <c r="AG230" s="30">
        <v>31</v>
      </c>
      <c r="AH230" s="30">
        <v>7</v>
      </c>
      <c r="AI230" s="30">
        <v>0</v>
      </c>
      <c r="AJ230" s="37">
        <v>2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</v>
      </c>
      <c r="BB230" s="31">
        <v>0</v>
      </c>
      <c r="BC230" s="38">
        <v>78.736023336662001</v>
      </c>
      <c r="BD230" s="38">
        <v>94.890179833520932</v>
      </c>
      <c r="BE230" s="38">
        <v>1.5638454183675858</v>
      </c>
      <c r="BF230" s="36"/>
      <c r="BG230" s="36"/>
      <c r="BH230" s="36"/>
      <c r="BI230" s="36"/>
      <c r="BJ230" s="36"/>
      <c r="BK230" s="36"/>
      <c r="BL230" s="39">
        <v>74.712754137921578</v>
      </c>
      <c r="BM230" s="39">
        <v>0</v>
      </c>
      <c r="BN230" s="39">
        <v>0</v>
      </c>
      <c r="BO230" s="39">
        <v>2.7426797104983356</v>
      </c>
      <c r="BP230" s="39">
        <v>4.9279794686847553E-2</v>
      </c>
      <c r="BQ230" s="39">
        <v>1.2313096935552219</v>
      </c>
      <c r="BR230" s="39">
        <v>14.128490783887809</v>
      </c>
      <c r="BS230" s="39">
        <v>0.68533173295516436</v>
      </c>
      <c r="BT230" s="39">
        <v>1.4800979903682157</v>
      </c>
      <c r="BU230" s="40">
        <v>4.9700561561268222</v>
      </c>
      <c r="BV230" s="41">
        <v>569.19880000000001</v>
      </c>
      <c r="BW230" s="72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 s="71">
        <v>167</v>
      </c>
      <c r="E231" s="25">
        <v>2</v>
      </c>
      <c r="F231" s="25">
        <v>2</v>
      </c>
      <c r="G231" s="25">
        <v>3</v>
      </c>
      <c r="H231" s="25">
        <v>11</v>
      </c>
      <c r="I231" s="26">
        <v>0</v>
      </c>
      <c r="J231" s="25">
        <v>-8</v>
      </c>
      <c r="K231" s="27">
        <v>-8</v>
      </c>
      <c r="L231" s="28">
        <v>-4.7904191616766472</v>
      </c>
      <c r="M231" s="28">
        <v>0</v>
      </c>
      <c r="N231" s="72">
        <v>-4.7904191616766472</v>
      </c>
      <c r="O231" s="73">
        <v>41.661676646706589</v>
      </c>
      <c r="P231">
        <v>25</v>
      </c>
      <c r="Q231">
        <v>25</v>
      </c>
      <c r="R231" s="32">
        <v>14.97005988023952</v>
      </c>
      <c r="S231" s="31">
        <v>70.059880239520965</v>
      </c>
      <c r="T231" s="32">
        <v>14.97005988023952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72">
        <v>0.8</v>
      </c>
      <c r="AE231" s="74">
        <v>1</v>
      </c>
      <c r="AF231" s="30">
        <v>42</v>
      </c>
      <c r="AG231" s="30">
        <v>8</v>
      </c>
      <c r="AH231" s="30">
        <v>1</v>
      </c>
      <c r="AI231" s="30">
        <v>0</v>
      </c>
      <c r="AJ231" s="37">
        <v>1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</v>
      </c>
      <c r="BA231" s="31">
        <v>3.1</v>
      </c>
      <c r="BB231" s="31">
        <v>0</v>
      </c>
      <c r="BC231" s="38">
        <v>40.969038091007889</v>
      </c>
      <c r="BD231" s="38">
        <v>25.734987023426619</v>
      </c>
      <c r="BE231" s="38">
        <v>70.757923276562664</v>
      </c>
      <c r="BF231" s="36"/>
      <c r="BG231" s="36"/>
      <c r="BH231" s="36"/>
      <c r="BI231" s="36"/>
      <c r="BJ231" s="36"/>
      <c r="BK231" s="36"/>
      <c r="BL231" s="39">
        <v>10.54337663634359</v>
      </c>
      <c r="BM231" s="39">
        <v>0</v>
      </c>
      <c r="BN231" s="39">
        <v>0</v>
      </c>
      <c r="BO231" s="39">
        <v>1.4368209150832025</v>
      </c>
      <c r="BP231" s="39">
        <v>0</v>
      </c>
      <c r="BQ231" s="39">
        <v>28.988840539581091</v>
      </c>
      <c r="BR231" s="39">
        <v>49.93329365677279</v>
      </c>
      <c r="BS231" s="39">
        <v>0.39900005404950023</v>
      </c>
      <c r="BT231" s="39">
        <v>0.49157869531753184</v>
      </c>
      <c r="BU231" s="40">
        <v>8.2070895028522948</v>
      </c>
      <c r="BV231" s="41">
        <v>993.53369999999995</v>
      </c>
      <c r="BW231" s="72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 s="71">
        <v>337</v>
      </c>
      <c r="E232" s="25">
        <v>2</v>
      </c>
      <c r="F232" s="25">
        <v>5</v>
      </c>
      <c r="G232" s="25">
        <v>9</v>
      </c>
      <c r="H232" s="25">
        <v>6</v>
      </c>
      <c r="I232" s="26">
        <v>-3</v>
      </c>
      <c r="J232" s="25">
        <v>3</v>
      </c>
      <c r="K232" s="27">
        <v>0</v>
      </c>
      <c r="L232" s="28">
        <v>0</v>
      </c>
      <c r="M232" s="28">
        <v>-0.89020771513353114</v>
      </c>
      <c r="N232" s="72">
        <v>0.89020771513353114</v>
      </c>
      <c r="O232" s="73">
        <v>41.241839762611278</v>
      </c>
      <c r="P232">
        <v>57</v>
      </c>
      <c r="Q232">
        <v>54</v>
      </c>
      <c r="R232" s="32">
        <v>16.913946587537094</v>
      </c>
      <c r="S232" s="31">
        <v>67.062314540059333</v>
      </c>
      <c r="T232" s="32">
        <v>16.023738872403563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72">
        <v>2.1834061135371177</v>
      </c>
      <c r="AE232" s="74">
        <v>5</v>
      </c>
      <c r="AF232" s="30">
        <v>29</v>
      </c>
      <c r="AG232" s="30">
        <v>28</v>
      </c>
      <c r="AH232" s="30">
        <v>10</v>
      </c>
      <c r="AI232" s="30">
        <v>0</v>
      </c>
      <c r="AJ232" s="37">
        <v>1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8.6999999999999993</v>
      </c>
      <c r="BB232" s="31">
        <v>5.0999999999999996</v>
      </c>
      <c r="BC232" s="38">
        <v>58.843049720170306</v>
      </c>
      <c r="BD232" s="38">
        <v>82.972467509237475</v>
      </c>
      <c r="BE232" s="38">
        <v>15.002939116649392</v>
      </c>
      <c r="BF232" s="36"/>
      <c r="BG232" s="36"/>
      <c r="BH232" s="36"/>
      <c r="BI232" s="36"/>
      <c r="BJ232" s="36"/>
      <c r="BK232" s="36"/>
      <c r="BL232" s="39">
        <v>48.823530310512758</v>
      </c>
      <c r="BM232" s="39">
        <v>0</v>
      </c>
      <c r="BN232" s="39">
        <v>0</v>
      </c>
      <c r="BO232" s="39">
        <v>1.1913324857606602</v>
      </c>
      <c r="BP232" s="39">
        <v>0</v>
      </c>
      <c r="BQ232" s="39">
        <v>8.8281869238968795</v>
      </c>
      <c r="BR232" s="39">
        <v>35.645161646278353</v>
      </c>
      <c r="BS232" s="39">
        <v>0.5516635382079117</v>
      </c>
      <c r="BT232" s="39">
        <v>0.75960687521888881</v>
      </c>
      <c r="BU232" s="40">
        <v>4.2005182201245486</v>
      </c>
      <c r="BV232" s="41">
        <v>1178.1094000000001</v>
      </c>
      <c r="BW232" s="7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 s="71">
        <v>223</v>
      </c>
      <c r="E233" s="25">
        <v>0</v>
      </c>
      <c r="F233" s="25">
        <v>4</v>
      </c>
      <c r="G233" s="25">
        <v>4</v>
      </c>
      <c r="H233" s="25">
        <v>6</v>
      </c>
      <c r="I233" s="26">
        <v>-4</v>
      </c>
      <c r="J233" s="25">
        <v>-2</v>
      </c>
      <c r="K233" s="27">
        <v>-6</v>
      </c>
      <c r="L233" s="28">
        <v>-2.6905829596412558</v>
      </c>
      <c r="M233" s="28">
        <v>-1.7937219730941705</v>
      </c>
      <c r="N233" s="72">
        <v>-0.89686098654708524</v>
      </c>
      <c r="O233" s="73">
        <v>39.082959641255606</v>
      </c>
      <c r="P233">
        <v>43</v>
      </c>
      <c r="Q233">
        <v>34</v>
      </c>
      <c r="R233" s="32">
        <v>19.282511210762333</v>
      </c>
      <c r="S233" s="31">
        <v>65.470852017937219</v>
      </c>
      <c r="T233" s="32">
        <v>15.246636771300448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72">
        <v>2.7397260273972601</v>
      </c>
      <c r="AE233" s="74">
        <v>4</v>
      </c>
      <c r="AF233" s="30">
        <v>30</v>
      </c>
      <c r="AG233" s="30">
        <v>17</v>
      </c>
      <c r="AH233" s="30">
        <v>3</v>
      </c>
      <c r="AI233" s="30">
        <v>0</v>
      </c>
      <c r="AJ233" s="37">
        <v>1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51.9</v>
      </c>
      <c r="BB233" s="31">
        <v>88.8</v>
      </c>
      <c r="BC233" s="38">
        <v>73.809228964348563</v>
      </c>
      <c r="BD233" s="38">
        <v>75.273042490282918</v>
      </c>
      <c r="BE233" s="38">
        <v>20.825060990895398</v>
      </c>
      <c r="BF233" s="36"/>
      <c r="BG233" s="36"/>
      <c r="BH233" s="36"/>
      <c r="BI233" s="36"/>
      <c r="BJ233" s="36"/>
      <c r="BK233" s="36"/>
      <c r="BL233" s="39">
        <v>55.558452280084289</v>
      </c>
      <c r="BM233" s="39">
        <v>0</v>
      </c>
      <c r="BN233" s="39">
        <v>0</v>
      </c>
      <c r="BO233" s="39">
        <v>2.8799597355290509</v>
      </c>
      <c r="BP233" s="39">
        <v>0</v>
      </c>
      <c r="BQ233" s="39">
        <v>15.37081694873522</v>
      </c>
      <c r="BR233" s="39">
        <v>18.351111980128472</v>
      </c>
      <c r="BS233" s="39">
        <v>2.8894827174172806E-2</v>
      </c>
      <c r="BT233" s="39">
        <v>1.620789791942761</v>
      </c>
      <c r="BU233" s="40">
        <v>6.1899744364060334</v>
      </c>
      <c r="BV233" s="41">
        <v>276.17399999999998</v>
      </c>
      <c r="BW233" s="72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 s="71">
        <v>726</v>
      </c>
      <c r="E234" s="25">
        <v>10</v>
      </c>
      <c r="F234" s="25">
        <v>3</v>
      </c>
      <c r="G234" s="25">
        <v>13</v>
      </c>
      <c r="H234" s="25">
        <v>12</v>
      </c>
      <c r="I234" s="26">
        <v>7</v>
      </c>
      <c r="J234" s="25">
        <v>1</v>
      </c>
      <c r="K234" s="27">
        <v>8</v>
      </c>
      <c r="L234" s="28">
        <v>1.1019283746556474</v>
      </c>
      <c r="M234" s="28">
        <v>0.96418732782369143</v>
      </c>
      <c r="N234" s="72">
        <v>0.13774104683195593</v>
      </c>
      <c r="O234" s="73">
        <v>40.044077134986225</v>
      </c>
      <c r="P234">
        <v>132</v>
      </c>
      <c r="Q234">
        <v>124</v>
      </c>
      <c r="R234" s="32">
        <v>18.181818181818183</v>
      </c>
      <c r="S234" s="31">
        <v>64.738292011019283</v>
      </c>
      <c r="T234" s="32">
        <v>17.079889807162534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72">
        <v>3.1512605042016806</v>
      </c>
      <c r="AE234" s="74">
        <v>15</v>
      </c>
      <c r="AF234" s="30">
        <v>114</v>
      </c>
      <c r="AG234" s="30">
        <v>41</v>
      </c>
      <c r="AH234" s="30">
        <v>27</v>
      </c>
      <c r="AI234" s="30">
        <v>0</v>
      </c>
      <c r="AJ234" s="37">
        <v>1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97.6</v>
      </c>
      <c r="BA234" s="31">
        <v>77</v>
      </c>
      <c r="BB234" s="31">
        <v>81.8</v>
      </c>
      <c r="BC234" s="38">
        <v>86.899114885197775</v>
      </c>
      <c r="BD234" s="38">
        <v>97.717460807443828</v>
      </c>
      <c r="BE234" s="38">
        <v>0.63470994201045128</v>
      </c>
      <c r="BF234" s="36"/>
      <c r="BG234" s="36"/>
      <c r="BH234" s="36"/>
      <c r="BI234" s="36"/>
      <c r="BJ234" s="36"/>
      <c r="BK234" s="36"/>
      <c r="BL234" s="39">
        <v>84.915608529958718</v>
      </c>
      <c r="BM234" s="39">
        <v>0</v>
      </c>
      <c r="BN234" s="39">
        <v>0</v>
      </c>
      <c r="BO234" s="39">
        <v>1.4319490335436178</v>
      </c>
      <c r="BP234" s="39">
        <v>0</v>
      </c>
      <c r="BQ234" s="39">
        <v>0.55155732169543426</v>
      </c>
      <c r="BR234" s="39">
        <v>5.8301521132093148</v>
      </c>
      <c r="BS234" s="39">
        <v>1.1095621886820002</v>
      </c>
      <c r="BT234" s="39">
        <v>1.5298118495152508</v>
      </c>
      <c r="BU234" s="40">
        <v>4.6313589633956669</v>
      </c>
      <c r="BV234" s="41">
        <v>1043.8081</v>
      </c>
      <c r="BW234" s="72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 s="71">
        <v>451</v>
      </c>
      <c r="E235" s="25">
        <v>8</v>
      </c>
      <c r="F235" s="25">
        <v>2</v>
      </c>
      <c r="G235" s="25">
        <v>14</v>
      </c>
      <c r="H235" s="25">
        <v>18</v>
      </c>
      <c r="I235" s="26">
        <v>6</v>
      </c>
      <c r="J235" s="25">
        <v>-4</v>
      </c>
      <c r="K235" s="27">
        <v>2</v>
      </c>
      <c r="L235" s="28">
        <v>0.44345898004434592</v>
      </c>
      <c r="M235" s="28">
        <v>1.3303769401330376</v>
      </c>
      <c r="N235" s="72">
        <v>-0.88691796008869184</v>
      </c>
      <c r="O235" s="73">
        <v>42.517738359201772</v>
      </c>
      <c r="P235">
        <v>73</v>
      </c>
      <c r="Q235">
        <v>87</v>
      </c>
      <c r="R235" s="32">
        <v>16.186252771618626</v>
      </c>
      <c r="S235" s="31">
        <v>64.523281596452335</v>
      </c>
      <c r="T235" s="32">
        <v>19.290465631929045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72">
        <v>0</v>
      </c>
      <c r="AE235" s="74">
        <v>0</v>
      </c>
      <c r="AF235" s="30">
        <v>69</v>
      </c>
      <c r="AG235" s="30">
        <v>22</v>
      </c>
      <c r="AH235" s="30">
        <v>36</v>
      </c>
      <c r="AI235" s="30">
        <v>2</v>
      </c>
      <c r="AJ235" s="37">
        <v>1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99.8</v>
      </c>
      <c r="BA235" s="31">
        <v>87.4</v>
      </c>
      <c r="BB235" s="31">
        <v>62.1</v>
      </c>
      <c r="BC235" s="38">
        <v>71.640653286114457</v>
      </c>
      <c r="BD235" s="38">
        <v>93.942661037697434</v>
      </c>
      <c r="BE235" s="38">
        <v>3.8838479333255878</v>
      </c>
      <c r="BF235" s="36"/>
      <c r="BG235" s="36"/>
      <c r="BH235" s="36"/>
      <c r="BI235" s="36"/>
      <c r="BJ235" s="36"/>
      <c r="BK235" s="36"/>
      <c r="BL235" s="39">
        <v>67.301136081766543</v>
      </c>
      <c r="BM235" s="39">
        <v>0</v>
      </c>
      <c r="BN235" s="39">
        <v>0</v>
      </c>
      <c r="BO235" s="39">
        <v>1.5571031722742035</v>
      </c>
      <c r="BP235" s="39">
        <v>0</v>
      </c>
      <c r="BQ235" s="39">
        <v>2.7824140320737056</v>
      </c>
      <c r="BR235" s="39">
        <v>13.490207922621931</v>
      </c>
      <c r="BS235" s="39">
        <v>2.2929993503731869</v>
      </c>
      <c r="BT235" s="39">
        <v>2.0086131468121287</v>
      </c>
      <c r="BU235" s="40">
        <v>10.567526294078307</v>
      </c>
      <c r="BV235" s="41">
        <v>594.64909999999998</v>
      </c>
      <c r="BW235" s="72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 s="71">
        <v>435</v>
      </c>
      <c r="E236" s="25">
        <v>4</v>
      </c>
      <c r="F236" s="25">
        <v>2</v>
      </c>
      <c r="G236" s="25">
        <v>11</v>
      </c>
      <c r="H236" s="25">
        <v>10</v>
      </c>
      <c r="I236" s="26">
        <v>2</v>
      </c>
      <c r="J236" s="25">
        <v>1</v>
      </c>
      <c r="K236" s="27">
        <v>3</v>
      </c>
      <c r="L236" s="28">
        <v>0.68965517241379315</v>
      </c>
      <c r="M236" s="28">
        <v>0.45977011494252873</v>
      </c>
      <c r="N236" s="72">
        <v>0.22988505747126436</v>
      </c>
      <c r="O236" s="73">
        <v>42.394252873563218</v>
      </c>
      <c r="P236">
        <v>68</v>
      </c>
      <c r="Q236">
        <v>81</v>
      </c>
      <c r="R236" s="32">
        <v>15.632183908045977</v>
      </c>
      <c r="S236" s="31">
        <v>65.747126436781613</v>
      </c>
      <c r="T236" s="32">
        <v>18.620689655172416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72">
        <v>2.4305555555555558</v>
      </c>
      <c r="AE236" s="74">
        <v>7</v>
      </c>
      <c r="AF236" s="30">
        <v>75</v>
      </c>
      <c r="AG236" s="30">
        <v>36</v>
      </c>
      <c r="AH236" s="30">
        <v>13</v>
      </c>
      <c r="AI236" s="30">
        <v>0</v>
      </c>
      <c r="AJ236" s="37">
        <v>0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99.2</v>
      </c>
      <c r="BA236" s="31">
        <v>79.8</v>
      </c>
      <c r="BB236" s="31">
        <v>21.1</v>
      </c>
      <c r="BC236" s="38">
        <v>89.012938024131074</v>
      </c>
      <c r="BD236" s="38">
        <v>96.946408419947787</v>
      </c>
      <c r="BE236" s="38">
        <v>0.25581669006079921</v>
      </c>
      <c r="BF236" s="36"/>
      <c r="BG236" s="36"/>
      <c r="BH236" s="36"/>
      <c r="BI236" s="36"/>
      <c r="BJ236" s="36"/>
      <c r="BK236" s="36"/>
      <c r="BL236" s="39">
        <v>86.294846443469112</v>
      </c>
      <c r="BM236" s="39">
        <v>0</v>
      </c>
      <c r="BN236" s="39">
        <v>0</v>
      </c>
      <c r="BO236" s="39">
        <v>2.4903816288827643</v>
      </c>
      <c r="BP236" s="39">
        <v>0</v>
      </c>
      <c r="BQ236" s="39">
        <v>0.22770995177920267</v>
      </c>
      <c r="BR236" s="39">
        <v>5.1099549147019231E-2</v>
      </c>
      <c r="BS236" s="39">
        <v>0.79473545134034618</v>
      </c>
      <c r="BT236" s="39">
        <v>1.6137823822659798</v>
      </c>
      <c r="BU236" s="40">
        <v>8.5274445931155789</v>
      </c>
      <c r="BV236" s="41">
        <v>440.12130000000002</v>
      </c>
      <c r="BW236" s="72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 s="71">
        <v>1613</v>
      </c>
      <c r="E237" s="25">
        <v>23</v>
      </c>
      <c r="F237" s="25">
        <v>12</v>
      </c>
      <c r="G237" s="25">
        <v>63</v>
      </c>
      <c r="H237" s="25">
        <v>41</v>
      </c>
      <c r="I237" s="26">
        <v>11</v>
      </c>
      <c r="J237" s="25">
        <v>22</v>
      </c>
      <c r="K237" s="27">
        <v>33</v>
      </c>
      <c r="L237" s="28">
        <v>2.0458772473651581</v>
      </c>
      <c r="M237" s="28">
        <v>0.68195908245505277</v>
      </c>
      <c r="N237" s="72">
        <v>1.3639181649101055</v>
      </c>
      <c r="O237" s="73">
        <v>40.762864228146313</v>
      </c>
      <c r="P237">
        <v>281</v>
      </c>
      <c r="Q237">
        <v>286</v>
      </c>
      <c r="R237" s="32">
        <v>17.420954742715438</v>
      </c>
      <c r="S237" s="31">
        <v>64.848109113453191</v>
      </c>
      <c r="T237" s="32">
        <v>17.730936143831368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72">
        <v>3.6363636363636362</v>
      </c>
      <c r="AE237" s="74">
        <v>38</v>
      </c>
      <c r="AF237" s="30">
        <v>177</v>
      </c>
      <c r="AG237" s="30">
        <v>80</v>
      </c>
      <c r="AH237" s="30">
        <v>75</v>
      </c>
      <c r="AI237" s="30">
        <v>5</v>
      </c>
      <c r="AJ237" s="37">
        <v>6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</v>
      </c>
      <c r="BA237" s="31">
        <v>43.9</v>
      </c>
      <c r="BB237" s="31">
        <v>68.900000000000006</v>
      </c>
      <c r="BC237" s="38">
        <v>62.514866426779513</v>
      </c>
      <c r="BD237" s="38">
        <v>83.171479272169805</v>
      </c>
      <c r="BE237" s="38">
        <v>4.9491465663738508</v>
      </c>
      <c r="BF237" s="36"/>
      <c r="BG237" s="36"/>
      <c r="BH237" s="36"/>
      <c r="BI237" s="36"/>
      <c r="BJ237" s="36"/>
      <c r="BK237" s="36"/>
      <c r="BL237" s="39">
        <v>51.99453917217356</v>
      </c>
      <c r="BM237" s="39">
        <v>0</v>
      </c>
      <c r="BN237" s="39">
        <v>0</v>
      </c>
      <c r="BO237" s="39">
        <v>2.0318544667393659</v>
      </c>
      <c r="BP237" s="39">
        <v>5.3945204226324286</v>
      </c>
      <c r="BQ237" s="39">
        <v>3.0939523652341574</v>
      </c>
      <c r="BR237" s="39">
        <v>28.986231233238762</v>
      </c>
      <c r="BS237" s="39">
        <v>0.50323308124800092</v>
      </c>
      <c r="BT237" s="39">
        <v>1.2551964372419842</v>
      </c>
      <c r="BU237" s="40">
        <v>6.7404728214917444</v>
      </c>
      <c r="BV237" s="41">
        <v>3128.6098999999999</v>
      </c>
      <c r="BW237" s="72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 s="71">
        <v>771</v>
      </c>
      <c r="E238" s="25">
        <v>3</v>
      </c>
      <c r="F238" s="25">
        <v>10</v>
      </c>
      <c r="G238" s="25">
        <v>13</v>
      </c>
      <c r="H238" s="25">
        <v>25</v>
      </c>
      <c r="I238" s="26">
        <v>-7</v>
      </c>
      <c r="J238" s="25">
        <v>-12</v>
      </c>
      <c r="K238" s="27">
        <v>-19</v>
      </c>
      <c r="L238" s="28">
        <v>-2.4643320363164722</v>
      </c>
      <c r="M238" s="28">
        <v>-0.9079118028534372</v>
      </c>
      <c r="N238" s="72">
        <v>-1.556420233463035</v>
      </c>
      <c r="O238" s="73">
        <v>43.135538261997404</v>
      </c>
      <c r="P238">
        <v>109</v>
      </c>
      <c r="Q238">
        <v>161</v>
      </c>
      <c r="R238" s="32">
        <v>14.137483787289234</v>
      </c>
      <c r="S238" s="31">
        <v>64.980544747081723</v>
      </c>
      <c r="T238" s="32">
        <v>20.881971465629054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72">
        <v>2.6871401151631478</v>
      </c>
      <c r="AE238" s="74">
        <v>14</v>
      </c>
      <c r="AF238" s="30">
        <v>125</v>
      </c>
      <c r="AG238" s="30">
        <v>50</v>
      </c>
      <c r="AH238" s="30">
        <v>17</v>
      </c>
      <c r="AI238" s="30">
        <v>5</v>
      </c>
      <c r="AJ238" s="37">
        <v>8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</v>
      </c>
      <c r="BA238" s="31">
        <v>77</v>
      </c>
      <c r="BB238" s="31">
        <v>3.7</v>
      </c>
      <c r="BC238" s="38">
        <v>63.535859241258819</v>
      </c>
      <c r="BD238" s="38">
        <v>85.093131500075955</v>
      </c>
      <c r="BE238" s="38">
        <v>7.945195641064597</v>
      </c>
      <c r="BF238" s="36"/>
      <c r="BG238" s="36"/>
      <c r="BH238" s="36"/>
      <c r="BI238" s="36"/>
      <c r="BJ238" s="36"/>
      <c r="BK238" s="36"/>
      <c r="BL238" s="39">
        <v>54.064652253867528</v>
      </c>
      <c r="BM238" s="39">
        <v>0</v>
      </c>
      <c r="BN238" s="39">
        <v>0</v>
      </c>
      <c r="BO238" s="39">
        <v>2.8867163957495214</v>
      </c>
      <c r="BP238" s="39">
        <v>1.536442272692331</v>
      </c>
      <c r="BQ238" s="39">
        <v>5.0480483189494336</v>
      </c>
      <c r="BR238" s="39">
        <v>30.437101579099039</v>
      </c>
      <c r="BS238" s="39">
        <v>0.82754660302579619</v>
      </c>
      <c r="BT238" s="39">
        <v>1.2768950013391118</v>
      </c>
      <c r="BU238" s="40">
        <v>3.9225975752772211</v>
      </c>
      <c r="BV238" s="41">
        <v>1139.5612000000001</v>
      </c>
      <c r="BW238" s="72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 s="71">
        <v>238</v>
      </c>
      <c r="E239" s="25">
        <v>1</v>
      </c>
      <c r="F239" s="25">
        <v>0</v>
      </c>
      <c r="G239" s="25">
        <v>7</v>
      </c>
      <c r="H239" s="25">
        <v>9</v>
      </c>
      <c r="I239" s="26">
        <v>1</v>
      </c>
      <c r="J239" s="25">
        <v>-2</v>
      </c>
      <c r="K239" s="27">
        <v>-1</v>
      </c>
      <c r="L239" s="28">
        <v>-0.42016806722689076</v>
      </c>
      <c r="M239" s="28">
        <v>0.42016806722689076</v>
      </c>
      <c r="N239" s="72">
        <v>-0.84033613445378152</v>
      </c>
      <c r="O239" s="73">
        <v>41.205882352941174</v>
      </c>
      <c r="P239">
        <v>39</v>
      </c>
      <c r="Q239">
        <v>34</v>
      </c>
      <c r="R239" s="32">
        <v>16.386554621848738</v>
      </c>
      <c r="S239" s="31">
        <v>69.327731092436977</v>
      </c>
      <c r="T239" s="32">
        <v>14.285714285714285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72">
        <v>1.2195121951219512</v>
      </c>
      <c r="AE239" s="74">
        <v>2</v>
      </c>
      <c r="AF239" s="30">
        <v>39</v>
      </c>
      <c r="AG239" s="30">
        <v>14</v>
      </c>
      <c r="AH239" s="30">
        <v>6</v>
      </c>
      <c r="AI239" s="30">
        <v>0</v>
      </c>
      <c r="AJ239" s="37">
        <v>0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78.099999999999994</v>
      </c>
      <c r="BB239" s="31">
        <v>0</v>
      </c>
      <c r="BC239" s="38">
        <v>90.824782780975411</v>
      </c>
      <c r="BD239" s="38">
        <v>95.986150105766825</v>
      </c>
      <c r="BE239" s="38">
        <v>2.473547500797884</v>
      </c>
      <c r="BF239" s="36"/>
      <c r="BG239" s="36"/>
      <c r="BH239" s="36"/>
      <c r="BI239" s="36"/>
      <c r="BJ239" s="36"/>
      <c r="BK239" s="36"/>
      <c r="BL239" s="39">
        <v>87.179212333383717</v>
      </c>
      <c r="BM239" s="39">
        <v>0</v>
      </c>
      <c r="BN239" s="39">
        <v>0</v>
      </c>
      <c r="BO239" s="39">
        <v>1.398976303007774</v>
      </c>
      <c r="BP239" s="39">
        <v>0</v>
      </c>
      <c r="BQ239" s="39">
        <v>2.2465941445839244</v>
      </c>
      <c r="BR239" s="39">
        <v>0.20348122337101054</v>
      </c>
      <c r="BS239" s="39">
        <v>1.1404294952185263</v>
      </c>
      <c r="BT239" s="39">
        <v>1.2176356929562622</v>
      </c>
      <c r="BU239" s="40">
        <v>6.6136708074787887</v>
      </c>
      <c r="BV239" s="41">
        <v>611.99749999999995</v>
      </c>
      <c r="BW239" s="72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 s="71">
        <v>649</v>
      </c>
      <c r="E240" s="25">
        <v>5</v>
      </c>
      <c r="F240" s="25">
        <v>10</v>
      </c>
      <c r="G240" s="25">
        <v>12</v>
      </c>
      <c r="H240" s="25">
        <v>34</v>
      </c>
      <c r="I240" s="26">
        <v>-5</v>
      </c>
      <c r="J240" s="25">
        <v>-22</v>
      </c>
      <c r="K240" s="27">
        <v>-27</v>
      </c>
      <c r="L240" s="28">
        <v>-4.1602465331278893</v>
      </c>
      <c r="M240" s="28">
        <v>-0.77041602465331283</v>
      </c>
      <c r="N240" s="72">
        <v>-3.3898305084745761</v>
      </c>
      <c r="O240" s="73">
        <v>40.567796610169495</v>
      </c>
      <c r="P240">
        <v>101</v>
      </c>
      <c r="Q240">
        <v>96</v>
      </c>
      <c r="R240" s="32">
        <v>15.562403697996919</v>
      </c>
      <c r="S240" s="31">
        <v>69.645608628659474</v>
      </c>
      <c r="T240" s="32">
        <v>14.791987673343607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72">
        <v>1.9522776572668112</v>
      </c>
      <c r="AE240" s="74">
        <v>9</v>
      </c>
      <c r="AF240" s="30">
        <v>169</v>
      </c>
      <c r="AG240" s="30">
        <v>102</v>
      </c>
      <c r="AH240" s="30">
        <v>9</v>
      </c>
      <c r="AI240" s="30">
        <v>0</v>
      </c>
      <c r="AJ240" s="37">
        <v>0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</v>
      </c>
      <c r="BA240" s="31">
        <v>66.599999999999994</v>
      </c>
      <c r="BB240" s="31">
        <v>86.5</v>
      </c>
      <c r="BC240" s="38">
        <v>92.014309832234446</v>
      </c>
      <c r="BD240" s="38">
        <v>92.180312217991329</v>
      </c>
      <c r="BE240" s="38">
        <v>4.1593871745207238</v>
      </c>
      <c r="BF240" s="36"/>
      <c r="BG240" s="36"/>
      <c r="BH240" s="36"/>
      <c r="BI240" s="36"/>
      <c r="BJ240" s="36"/>
      <c r="BK240" s="36"/>
      <c r="BL240" s="39">
        <v>84.819078088583609</v>
      </c>
      <c r="BM240" s="39">
        <v>0</v>
      </c>
      <c r="BN240" s="39">
        <v>0</v>
      </c>
      <c r="BO240" s="39">
        <v>3.3680003417651219</v>
      </c>
      <c r="BP240" s="39">
        <v>0</v>
      </c>
      <c r="BQ240" s="39">
        <v>3.827231401885721</v>
      </c>
      <c r="BR240" s="39">
        <v>0</v>
      </c>
      <c r="BS240" s="39">
        <v>0.33777786216422762</v>
      </c>
      <c r="BT240" s="39">
        <v>1.9125555961665344</v>
      </c>
      <c r="BU240" s="40">
        <v>5.7353567094347735</v>
      </c>
      <c r="BV240" s="41">
        <v>316.00650000000002</v>
      </c>
      <c r="BW240" s="72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 s="71">
        <v>1449</v>
      </c>
      <c r="E241" s="25">
        <v>21</v>
      </c>
      <c r="F241" s="25">
        <v>13</v>
      </c>
      <c r="G241" s="25">
        <v>50</v>
      </c>
      <c r="H241" s="25">
        <v>38</v>
      </c>
      <c r="I241" s="26">
        <v>8</v>
      </c>
      <c r="J241" s="25">
        <v>12</v>
      </c>
      <c r="K241" s="27">
        <v>20</v>
      </c>
      <c r="L241" s="28">
        <v>1.3802622498274673</v>
      </c>
      <c r="M241" s="28">
        <v>0.55210489993098688</v>
      </c>
      <c r="N241" s="72">
        <v>0.82815734989648038</v>
      </c>
      <c r="O241" s="73">
        <v>42.517253278122844</v>
      </c>
      <c r="P241">
        <v>219</v>
      </c>
      <c r="Q241">
        <v>293</v>
      </c>
      <c r="R241" s="32">
        <v>15.113871635610765</v>
      </c>
      <c r="S241" s="31">
        <v>64.665286404416847</v>
      </c>
      <c r="T241" s="32">
        <v>20.220841959972393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72">
        <v>2.547770700636943</v>
      </c>
      <c r="AE241" s="74">
        <v>24</v>
      </c>
      <c r="AF241" s="30">
        <v>289</v>
      </c>
      <c r="AG241" s="30">
        <v>136</v>
      </c>
      <c r="AH241" s="30">
        <v>650</v>
      </c>
      <c r="AI241" s="30">
        <v>10</v>
      </c>
      <c r="AJ241" s="37">
        <v>2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99.8</v>
      </c>
      <c r="BA241" s="31">
        <v>84.1</v>
      </c>
      <c r="BB241" s="31">
        <v>95.6</v>
      </c>
      <c r="BC241" s="38">
        <v>76.81286956005944</v>
      </c>
      <c r="BD241" s="38">
        <v>69.943973019531242</v>
      </c>
      <c r="BE241" s="38">
        <v>19.179717671781603</v>
      </c>
      <c r="BF241" s="36"/>
      <c r="BG241" s="36"/>
      <c r="BH241" s="36"/>
      <c r="BI241" s="36"/>
      <c r="BJ241" s="36"/>
      <c r="BK241" s="36"/>
      <c r="BL241" s="39">
        <v>53.725972760615704</v>
      </c>
      <c r="BM241" s="39">
        <v>4.7402548186292872</v>
      </c>
      <c r="BN241" s="39">
        <v>0</v>
      </c>
      <c r="BO241" s="39">
        <v>3.6141504636011832</v>
      </c>
      <c r="BP241" s="39">
        <v>0</v>
      </c>
      <c r="BQ241" s="39">
        <v>14.732491517213273</v>
      </c>
      <c r="BR241" s="39">
        <v>2.4525524153286615</v>
      </c>
      <c r="BS241" s="39">
        <v>0.35707891161095506</v>
      </c>
      <c r="BT241" s="39">
        <v>2.363165977022605</v>
      </c>
      <c r="BU241" s="40">
        <v>18.01433313597833</v>
      </c>
      <c r="BV241" s="41">
        <v>728.29840000000002</v>
      </c>
      <c r="BW241" s="72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 s="71">
        <v>212</v>
      </c>
      <c r="E242" s="25">
        <v>3</v>
      </c>
      <c r="F242" s="25">
        <v>2</v>
      </c>
      <c r="G242" s="25">
        <v>15</v>
      </c>
      <c r="H242" s="25">
        <v>2</v>
      </c>
      <c r="I242" s="26">
        <v>1</v>
      </c>
      <c r="J242" s="25">
        <v>13</v>
      </c>
      <c r="K242" s="27">
        <v>14</v>
      </c>
      <c r="L242" s="28">
        <v>6.6037735849056602</v>
      </c>
      <c r="M242" s="28">
        <v>0.47169811320754718</v>
      </c>
      <c r="N242" s="72">
        <v>6.132075471698113</v>
      </c>
      <c r="O242" s="73">
        <v>40.221698113207545</v>
      </c>
      <c r="P242">
        <v>36</v>
      </c>
      <c r="Q242">
        <v>30</v>
      </c>
      <c r="R242" s="32">
        <v>16.981132075471699</v>
      </c>
      <c r="S242" s="31">
        <v>68.867924528301899</v>
      </c>
      <c r="T242" s="32">
        <v>14.150943396226415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72">
        <v>0</v>
      </c>
      <c r="AE242" s="74">
        <v>0</v>
      </c>
      <c r="AF242" s="30">
        <v>50</v>
      </c>
      <c r="AG242" s="30">
        <v>16</v>
      </c>
      <c r="AH242" s="30">
        <v>24</v>
      </c>
      <c r="AI242" s="30">
        <v>0</v>
      </c>
      <c r="AJ242" s="37">
        <v>4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</v>
      </c>
      <c r="BB242" s="31">
        <v>83.2</v>
      </c>
      <c r="BC242" s="38">
        <v>88.831172434110385</v>
      </c>
      <c r="BD242" s="38">
        <v>93.801066009928405</v>
      </c>
      <c r="BE242" s="38">
        <v>3.7680655072618952</v>
      </c>
      <c r="BF242" s="36"/>
      <c r="BG242" s="36"/>
      <c r="BH242" s="36"/>
      <c r="BI242" s="36"/>
      <c r="BJ242" s="36"/>
      <c r="BK242" s="36"/>
      <c r="BL242" s="39">
        <v>83.324586692313204</v>
      </c>
      <c r="BM242" s="39">
        <v>0</v>
      </c>
      <c r="BN242" s="39">
        <v>0</v>
      </c>
      <c r="BO242" s="39">
        <v>1.5829163403877828</v>
      </c>
      <c r="BP242" s="39">
        <v>0.5764526332233425</v>
      </c>
      <c r="BQ242" s="39">
        <v>3.3472167681860503</v>
      </c>
      <c r="BR242" s="39">
        <v>0.97247896099812781</v>
      </c>
      <c r="BS242" s="39">
        <v>1.0364852176262267</v>
      </c>
      <c r="BT242" s="39">
        <v>1.5539186658163326</v>
      </c>
      <c r="BU242" s="40">
        <v>7.6059447214489335</v>
      </c>
      <c r="BV242" s="41">
        <v>302.78289999999998</v>
      </c>
      <c r="BW242" s="7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 s="71">
        <v>485</v>
      </c>
      <c r="E243" s="25">
        <v>2</v>
      </c>
      <c r="F243" s="25">
        <v>3</v>
      </c>
      <c r="G243" s="25">
        <v>19</v>
      </c>
      <c r="H243" s="25">
        <v>2</v>
      </c>
      <c r="I243" s="26">
        <v>-1</v>
      </c>
      <c r="J243" s="25">
        <v>17</v>
      </c>
      <c r="K243" s="27">
        <v>16</v>
      </c>
      <c r="L243" s="28">
        <v>3.2989690721649487</v>
      </c>
      <c r="M243" s="28">
        <v>-0.2061855670103093</v>
      </c>
      <c r="N243" s="72">
        <v>3.5051546391752577</v>
      </c>
      <c r="O243" s="73">
        <v>42.561855670103093</v>
      </c>
      <c r="P243">
        <v>82</v>
      </c>
      <c r="Q243">
        <v>90</v>
      </c>
      <c r="R243" s="32">
        <v>16.907216494845361</v>
      </c>
      <c r="S243" s="31">
        <v>64.536082474226802</v>
      </c>
      <c r="T243" s="32">
        <v>18.556701030927837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72">
        <v>2.6490066225165565</v>
      </c>
      <c r="AE243" s="74">
        <v>8</v>
      </c>
      <c r="AF243" s="30">
        <v>110</v>
      </c>
      <c r="AG243" s="30">
        <v>45</v>
      </c>
      <c r="AH243" s="30">
        <v>13</v>
      </c>
      <c r="AI243" s="30">
        <v>0</v>
      </c>
      <c r="AJ243" s="37">
        <v>0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</v>
      </c>
      <c r="BA243" s="31">
        <v>69.7</v>
      </c>
      <c r="BB243" s="31">
        <v>21.7</v>
      </c>
      <c r="BC243" s="38">
        <v>82.181029612317388</v>
      </c>
      <c r="BD243" s="38">
        <v>92.399812929593381</v>
      </c>
      <c r="BE243" s="38">
        <v>3.401457732711556</v>
      </c>
      <c r="BF243" s="36"/>
      <c r="BG243" s="36"/>
      <c r="BH243" s="36"/>
      <c r="BI243" s="36"/>
      <c r="BJ243" s="36"/>
      <c r="BK243" s="36"/>
      <c r="BL243" s="39">
        <v>75.935117625395009</v>
      </c>
      <c r="BM243" s="39">
        <v>0</v>
      </c>
      <c r="BN243" s="39">
        <v>0</v>
      </c>
      <c r="BO243" s="39">
        <v>3.2001051669274099</v>
      </c>
      <c r="BP243" s="39">
        <v>0.25045383342481919</v>
      </c>
      <c r="BQ243" s="39">
        <v>2.7953529865701436</v>
      </c>
      <c r="BR243" s="39">
        <v>2.6417972305373452</v>
      </c>
      <c r="BS243" s="39">
        <v>4.0577575159732309</v>
      </c>
      <c r="BT243" s="39">
        <v>1.7587563007332583</v>
      </c>
      <c r="BU243" s="40">
        <v>9.3606593404387919</v>
      </c>
      <c r="BV243" s="41">
        <v>498.25549999999998</v>
      </c>
      <c r="BW243" s="72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 s="71">
        <v>617</v>
      </c>
      <c r="E244" s="25">
        <v>7</v>
      </c>
      <c r="F244" s="25">
        <v>10</v>
      </c>
      <c r="G244" s="25">
        <v>18</v>
      </c>
      <c r="H244" s="25">
        <v>4</v>
      </c>
      <c r="I244" s="26">
        <v>-3</v>
      </c>
      <c r="J244" s="25">
        <v>14</v>
      </c>
      <c r="K244" s="27">
        <v>11</v>
      </c>
      <c r="L244" s="28">
        <v>1.7828200972447326</v>
      </c>
      <c r="M244" s="28">
        <v>-0.48622366288492713</v>
      </c>
      <c r="N244" s="72">
        <v>2.2690437601296596</v>
      </c>
      <c r="O244" s="73">
        <v>43.195299837925447</v>
      </c>
      <c r="P244">
        <v>102</v>
      </c>
      <c r="Q244">
        <v>128</v>
      </c>
      <c r="R244" s="32">
        <v>16.531604538087521</v>
      </c>
      <c r="S244" s="31">
        <v>62.72285251215559</v>
      </c>
      <c r="T244" s="32">
        <v>20.745542949756889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72">
        <v>3.278688524590164</v>
      </c>
      <c r="AE244" s="74">
        <v>12</v>
      </c>
      <c r="AF244" s="30">
        <v>124</v>
      </c>
      <c r="AG244" s="30">
        <v>53</v>
      </c>
      <c r="AH244" s="30">
        <v>27</v>
      </c>
      <c r="AI244" s="30">
        <v>1</v>
      </c>
      <c r="AJ244" s="37">
        <v>3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82.4</v>
      </c>
      <c r="BB244" s="31">
        <v>27.6</v>
      </c>
      <c r="BC244" s="38">
        <v>67.46633461448495</v>
      </c>
      <c r="BD244" s="38">
        <v>69.211930032370759</v>
      </c>
      <c r="BE244" s="38">
        <v>26.913008168312739</v>
      </c>
      <c r="BF244" s="36"/>
      <c r="BG244" s="36"/>
      <c r="BH244" s="36"/>
      <c r="BI244" s="36"/>
      <c r="BJ244" s="36"/>
      <c r="BK244" s="36"/>
      <c r="BL244" s="39">
        <v>46.694752308782455</v>
      </c>
      <c r="BM244" s="39">
        <v>0</v>
      </c>
      <c r="BN244" s="39">
        <v>0</v>
      </c>
      <c r="BO244" s="39">
        <v>2.2038643081404001</v>
      </c>
      <c r="BP244" s="39">
        <v>0.41049785190454396</v>
      </c>
      <c r="BQ244" s="39">
        <v>18.15722014565754</v>
      </c>
      <c r="BR244" s="39">
        <v>16.733673891465443</v>
      </c>
      <c r="BS244" s="39">
        <v>0.99932912746098068</v>
      </c>
      <c r="BT244" s="39">
        <v>1.8705545262288525</v>
      </c>
      <c r="BU244" s="40">
        <v>12.930107840359772</v>
      </c>
      <c r="BV244" s="41">
        <v>583.12120000000004</v>
      </c>
      <c r="BW244" s="72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 s="71">
        <v>207</v>
      </c>
      <c r="E245" s="25">
        <v>2</v>
      </c>
      <c r="F245" s="25">
        <v>0</v>
      </c>
      <c r="G245" s="25">
        <v>2</v>
      </c>
      <c r="H245" s="25">
        <v>9</v>
      </c>
      <c r="I245" s="26">
        <v>2</v>
      </c>
      <c r="J245" s="25">
        <v>-7</v>
      </c>
      <c r="K245" s="27">
        <v>-5</v>
      </c>
      <c r="L245" s="28">
        <v>-2.4154589371980677</v>
      </c>
      <c r="M245" s="28">
        <v>0.96618357487922701</v>
      </c>
      <c r="N245" s="72">
        <v>-3.3816425120772946</v>
      </c>
      <c r="O245" s="73">
        <v>45.40338164251208</v>
      </c>
      <c r="P245">
        <v>22</v>
      </c>
      <c r="Q245">
        <v>43</v>
      </c>
      <c r="R245" s="32">
        <v>10.628019323671497</v>
      </c>
      <c r="S245" s="31">
        <v>68.59903381642512</v>
      </c>
      <c r="T245" s="32">
        <v>20.772946859903382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72">
        <v>2.6490066225165565</v>
      </c>
      <c r="AE245" s="74">
        <v>4</v>
      </c>
      <c r="AF245" s="30">
        <v>46</v>
      </c>
      <c r="AG245" s="30">
        <v>24</v>
      </c>
      <c r="AH245" s="30">
        <v>4</v>
      </c>
      <c r="AI245" s="30">
        <v>0</v>
      </c>
      <c r="AJ245" s="37">
        <v>0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</v>
      </c>
      <c r="BA245" s="31">
        <v>84.6</v>
      </c>
      <c r="BB245" s="31">
        <v>37.4</v>
      </c>
      <c r="BC245" s="38">
        <v>89.818145982196313</v>
      </c>
      <c r="BD245" s="38">
        <v>94.779987157603614</v>
      </c>
      <c r="BE245" s="38">
        <v>0.1667567115872767</v>
      </c>
      <c r="BF245" s="36"/>
      <c r="BG245" s="36"/>
      <c r="BH245" s="36"/>
      <c r="BI245" s="36"/>
      <c r="BJ245" s="36"/>
      <c r="BK245" s="36"/>
      <c r="BL245" s="39">
        <v>85.129627227123336</v>
      </c>
      <c r="BM245" s="39">
        <v>0</v>
      </c>
      <c r="BN245" s="39">
        <v>0</v>
      </c>
      <c r="BO245" s="39">
        <v>3.385551807645736</v>
      </c>
      <c r="BP245" s="39">
        <v>1.1531891607786782</v>
      </c>
      <c r="BQ245" s="39">
        <v>0.14977778664857028</v>
      </c>
      <c r="BR245" s="39">
        <v>0.42633860258406187</v>
      </c>
      <c r="BS245" s="39">
        <v>1.4761968916743178</v>
      </c>
      <c r="BT245" s="39">
        <v>1.8576271073676365</v>
      </c>
      <c r="BU245" s="40">
        <v>6.4216914161776648</v>
      </c>
      <c r="BV245" s="41">
        <v>240.4896</v>
      </c>
      <c r="BW245" s="72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 s="71">
        <v>329</v>
      </c>
      <c r="E246" s="25">
        <v>4</v>
      </c>
      <c r="F246" s="25">
        <v>8</v>
      </c>
      <c r="G246" s="25">
        <v>10</v>
      </c>
      <c r="H246" s="25">
        <v>9</v>
      </c>
      <c r="I246" s="26">
        <v>-4</v>
      </c>
      <c r="J246" s="25">
        <v>1</v>
      </c>
      <c r="K246" s="27">
        <v>-3</v>
      </c>
      <c r="L246" s="28">
        <v>-0.91185410334346495</v>
      </c>
      <c r="M246" s="28">
        <v>-1.21580547112462</v>
      </c>
      <c r="N246" s="72">
        <v>0.303951367781155</v>
      </c>
      <c r="O246" s="73">
        <v>45.743161094224924</v>
      </c>
      <c r="P246">
        <v>43</v>
      </c>
      <c r="Q246">
        <v>79</v>
      </c>
      <c r="R246" s="32">
        <v>13.069908814589665</v>
      </c>
      <c r="S246" s="31">
        <v>62.917933130699083</v>
      </c>
      <c r="T246" s="32">
        <v>24.012158054711247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72">
        <v>3.3175355450236967</v>
      </c>
      <c r="AE246" s="74">
        <v>7</v>
      </c>
      <c r="AF246" s="30">
        <v>70</v>
      </c>
      <c r="AG246" s="30">
        <v>22</v>
      </c>
      <c r="AH246" s="30">
        <v>10</v>
      </c>
      <c r="AI246" s="30">
        <v>0</v>
      </c>
      <c r="AJ246" s="37">
        <v>1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78.099999999999994</v>
      </c>
      <c r="BB246" s="31">
        <v>42.5</v>
      </c>
      <c r="BC246" s="38">
        <v>87.670555011469034</v>
      </c>
      <c r="BD246" s="38">
        <v>76.334914347528368</v>
      </c>
      <c r="BE246" s="38">
        <v>0.84770231618078307</v>
      </c>
      <c r="BF246" s="36"/>
      <c r="BG246" s="36"/>
      <c r="BH246" s="36"/>
      <c r="BI246" s="36"/>
      <c r="BJ246" s="36"/>
      <c r="BK246" s="36"/>
      <c r="BL246" s="39">
        <v>66.923243076007623</v>
      </c>
      <c r="BM246" s="39">
        <v>16.908465944810217</v>
      </c>
      <c r="BN246" s="39">
        <v>0</v>
      </c>
      <c r="BO246" s="39">
        <v>2.6478641497128841</v>
      </c>
      <c r="BP246" s="39">
        <v>0.44779651549753013</v>
      </c>
      <c r="BQ246" s="39">
        <v>0.74318532544077054</v>
      </c>
      <c r="BR246" s="39">
        <v>3.8302543797988595</v>
      </c>
      <c r="BS246" s="39">
        <v>0.64059138408653482</v>
      </c>
      <c r="BT246" s="39">
        <v>1.9299262945261328</v>
      </c>
      <c r="BU246" s="40">
        <v>5.9286729301194416</v>
      </c>
      <c r="BV246" s="41">
        <v>455.0951</v>
      </c>
      <c r="BW246" s="72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 s="71">
        <v>421</v>
      </c>
      <c r="E247" s="25">
        <v>4</v>
      </c>
      <c r="F247" s="25">
        <v>3</v>
      </c>
      <c r="G247" s="25">
        <v>6</v>
      </c>
      <c r="H247" s="25">
        <v>10</v>
      </c>
      <c r="I247" s="26">
        <v>1</v>
      </c>
      <c r="J247" s="25">
        <v>-4</v>
      </c>
      <c r="K247" s="27">
        <v>-3</v>
      </c>
      <c r="L247" s="28">
        <v>-0.71258907363420432</v>
      </c>
      <c r="M247" s="28">
        <v>0.23752969121140144</v>
      </c>
      <c r="N247" s="72">
        <v>-0.95011876484560576</v>
      </c>
      <c r="O247" s="73">
        <v>41.701900237529692</v>
      </c>
      <c r="P247">
        <v>73</v>
      </c>
      <c r="Q247">
        <v>84</v>
      </c>
      <c r="R247" s="32">
        <v>17.339667458432302</v>
      </c>
      <c r="S247" s="31">
        <v>62.707838479809979</v>
      </c>
      <c r="T247" s="32">
        <v>19.952494061757719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72">
        <v>2.9739776951672861</v>
      </c>
      <c r="AE247" s="74">
        <v>8</v>
      </c>
      <c r="AF247" s="30">
        <v>99</v>
      </c>
      <c r="AG247" s="30">
        <v>40</v>
      </c>
      <c r="AH247" s="30">
        <v>2</v>
      </c>
      <c r="AI247" s="30">
        <v>0</v>
      </c>
      <c r="AJ247" s="37">
        <v>0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99.5</v>
      </c>
      <c r="BA247" s="31">
        <v>44.6</v>
      </c>
      <c r="BB247" s="31">
        <v>40.799999999999997</v>
      </c>
      <c r="BC247" s="38">
        <v>83.622587982000894</v>
      </c>
      <c r="BD247" s="38">
        <v>90.988029399893435</v>
      </c>
      <c r="BE247" s="38">
        <v>3.1374150450119931</v>
      </c>
      <c r="BF247" s="36"/>
      <c r="BG247" s="36"/>
      <c r="BH247" s="36"/>
      <c r="BI247" s="36"/>
      <c r="BJ247" s="36"/>
      <c r="BK247" s="36"/>
      <c r="BL247" s="39">
        <v>76.08654493801474</v>
      </c>
      <c r="BM247" s="39">
        <v>0</v>
      </c>
      <c r="BN247" s="39">
        <v>0</v>
      </c>
      <c r="BO247" s="39">
        <v>3.6887587929960346</v>
      </c>
      <c r="BP247" s="39">
        <v>1.2236965946144462</v>
      </c>
      <c r="BQ247" s="39">
        <v>2.6235876563756868</v>
      </c>
      <c r="BR247" s="39">
        <v>8.7698751571748819</v>
      </c>
      <c r="BS247" s="39">
        <v>1.3782322763482595</v>
      </c>
      <c r="BT247" s="39">
        <v>1.8330915512398787</v>
      </c>
      <c r="BU247" s="40">
        <v>4.3962130332360756</v>
      </c>
      <c r="BV247" s="41">
        <v>403.53140000000002</v>
      </c>
      <c r="BW247" s="72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 s="71">
        <v>163</v>
      </c>
      <c r="E248" s="25">
        <v>2</v>
      </c>
      <c r="F248" s="25">
        <v>2</v>
      </c>
      <c r="G248" s="25">
        <v>1</v>
      </c>
      <c r="H248" s="25">
        <v>3</v>
      </c>
      <c r="I248" s="26">
        <v>0</v>
      </c>
      <c r="J248" s="25">
        <v>-2</v>
      </c>
      <c r="K248" s="27">
        <v>-2</v>
      </c>
      <c r="L248" s="28">
        <v>-1.2269938650306749</v>
      </c>
      <c r="M248" s="28">
        <v>0</v>
      </c>
      <c r="N248" s="72">
        <v>-1.2269938650306749</v>
      </c>
      <c r="O248" s="73">
        <v>42.432515337423311</v>
      </c>
      <c r="P248">
        <v>27</v>
      </c>
      <c r="Q248">
        <v>33</v>
      </c>
      <c r="R248" s="32">
        <v>16.564417177914109</v>
      </c>
      <c r="S248" s="31">
        <v>63.190184049079761</v>
      </c>
      <c r="T248" s="32">
        <v>20.245398773006134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72">
        <v>0.96153846153846156</v>
      </c>
      <c r="AE248" s="74">
        <v>1</v>
      </c>
      <c r="AF248" s="30">
        <v>37</v>
      </c>
      <c r="AG248" s="30">
        <v>16</v>
      </c>
      <c r="AH248" s="30">
        <v>5</v>
      </c>
      <c r="AI248" s="30">
        <v>0</v>
      </c>
      <c r="AJ248" s="37">
        <v>0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71.2</v>
      </c>
      <c r="BB248" s="31">
        <v>29.7</v>
      </c>
      <c r="BC248" s="38">
        <v>92.214303000555589</v>
      </c>
      <c r="BD248" s="38">
        <v>87.264866151593097</v>
      </c>
      <c r="BE248" s="38">
        <v>7.7381168001171012</v>
      </c>
      <c r="BF248" s="36"/>
      <c r="BG248" s="36"/>
      <c r="BH248" s="36"/>
      <c r="BI248" s="36"/>
      <c r="BJ248" s="36"/>
      <c r="BK248" s="36"/>
      <c r="BL248" s="39">
        <v>80.470688086059326</v>
      </c>
      <c r="BM248" s="39">
        <v>0</v>
      </c>
      <c r="BN248" s="39">
        <v>0</v>
      </c>
      <c r="BO248" s="39">
        <v>3.115185476806452</v>
      </c>
      <c r="BP248" s="39">
        <v>1.4927789650929344</v>
      </c>
      <c r="BQ248" s="39">
        <v>7.135650472596879</v>
      </c>
      <c r="BR248" s="39">
        <v>1.0142171048370876</v>
      </c>
      <c r="BS248" s="39">
        <v>0.34515081174862544</v>
      </c>
      <c r="BT248" s="39">
        <v>1.6381540601065514</v>
      </c>
      <c r="BU248" s="40">
        <v>4.7881750227521387</v>
      </c>
      <c r="BV248" s="41">
        <v>293.37900000000002</v>
      </c>
      <c r="BW248" s="72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 s="71">
        <v>220</v>
      </c>
      <c r="E249" s="25">
        <v>0</v>
      </c>
      <c r="F249" s="25">
        <v>3</v>
      </c>
      <c r="G249" s="25">
        <v>5</v>
      </c>
      <c r="H249" s="25">
        <v>11</v>
      </c>
      <c r="I249" s="26">
        <v>-3</v>
      </c>
      <c r="J249" s="25">
        <v>-6</v>
      </c>
      <c r="K249" s="27">
        <v>-9</v>
      </c>
      <c r="L249" s="28">
        <v>-4.0909090909090908</v>
      </c>
      <c r="M249" s="28">
        <v>-1.3636363636363635</v>
      </c>
      <c r="N249" s="72">
        <v>-2.7272727272727271</v>
      </c>
      <c r="O249" s="73">
        <v>42.395454545454548</v>
      </c>
      <c r="P249">
        <v>20</v>
      </c>
      <c r="Q249">
        <v>27</v>
      </c>
      <c r="R249" s="32">
        <v>9.0909090909090917</v>
      </c>
      <c r="S249" s="31">
        <v>78.636363636363626</v>
      </c>
      <c r="T249" s="32">
        <v>12.272727272727273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72">
        <v>3.4682080924855487</v>
      </c>
      <c r="AE249" s="74">
        <v>6</v>
      </c>
      <c r="AF249" s="30">
        <v>64</v>
      </c>
      <c r="AG249" s="30">
        <v>27</v>
      </c>
      <c r="AH249" s="30">
        <v>0</v>
      </c>
      <c r="AI249" s="30">
        <v>0</v>
      </c>
      <c r="AJ249" s="37">
        <v>2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99</v>
      </c>
      <c r="BA249" s="31">
        <v>77.900000000000006</v>
      </c>
      <c r="BB249" s="31">
        <v>47.4</v>
      </c>
      <c r="BC249" s="38">
        <v>86.859035236848925</v>
      </c>
      <c r="BD249" s="38">
        <v>94.036140085280067</v>
      </c>
      <c r="BE249" s="38">
        <v>1.8949820600832488</v>
      </c>
      <c r="BF249" s="36"/>
      <c r="BG249" s="36"/>
      <c r="BH249" s="36"/>
      <c r="BI249" s="36"/>
      <c r="BJ249" s="36"/>
      <c r="BK249" s="36"/>
      <c r="BL249" s="39">
        <v>81.678884052046016</v>
      </c>
      <c r="BM249" s="39">
        <v>0</v>
      </c>
      <c r="BN249" s="39">
        <v>0</v>
      </c>
      <c r="BO249" s="39">
        <v>3.4608589266215315</v>
      </c>
      <c r="BP249" s="39">
        <v>7.3329122881691175E-2</v>
      </c>
      <c r="BQ249" s="39">
        <v>1.6459631352996749</v>
      </c>
      <c r="BR249" s="39">
        <v>5.0236238315238584</v>
      </c>
      <c r="BS249" s="39">
        <v>1.182859400228423</v>
      </c>
      <c r="BT249" s="39">
        <v>1.3888425604434591</v>
      </c>
      <c r="BU249" s="40">
        <v>5.5456389709553271</v>
      </c>
      <c r="BV249" s="41">
        <v>362.74810000000002</v>
      </c>
      <c r="BW249" s="72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 s="71">
        <v>500</v>
      </c>
      <c r="E250" s="25">
        <v>6</v>
      </c>
      <c r="F250" s="25">
        <v>3</v>
      </c>
      <c r="G250" s="25">
        <v>8</v>
      </c>
      <c r="H250" s="25">
        <v>5</v>
      </c>
      <c r="I250" s="26">
        <v>3</v>
      </c>
      <c r="J250" s="25">
        <v>3</v>
      </c>
      <c r="K250" s="27">
        <v>6</v>
      </c>
      <c r="L250" s="28">
        <v>1.2</v>
      </c>
      <c r="M250" s="28">
        <v>0.6</v>
      </c>
      <c r="N250" s="72">
        <v>0.6</v>
      </c>
      <c r="O250" s="73">
        <v>42.302</v>
      </c>
      <c r="P250">
        <v>74</v>
      </c>
      <c r="Q250">
        <v>93</v>
      </c>
      <c r="R250" s="32">
        <v>14.799999999999999</v>
      </c>
      <c r="S250" s="31">
        <v>66.599999999999994</v>
      </c>
      <c r="T250" s="32">
        <v>18.600000000000001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72">
        <v>2.1212121212121215</v>
      </c>
      <c r="AE250" s="74">
        <v>7</v>
      </c>
      <c r="AF250" s="30">
        <v>83</v>
      </c>
      <c r="AG250" s="30">
        <v>40</v>
      </c>
      <c r="AH250" s="30">
        <v>52</v>
      </c>
      <c r="AI250" s="30">
        <v>0</v>
      </c>
      <c r="AJ250" s="37">
        <v>2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</v>
      </c>
      <c r="BA250" s="31">
        <v>51</v>
      </c>
      <c r="BB250" s="31">
        <v>0</v>
      </c>
      <c r="BC250" s="38">
        <v>47.657540290928054</v>
      </c>
      <c r="BD250" s="38">
        <v>84.439619042423715</v>
      </c>
      <c r="BE250" s="38">
        <v>9.3317230700770093</v>
      </c>
      <c r="BF250" s="36"/>
      <c r="BG250" s="36"/>
      <c r="BH250" s="36"/>
      <c r="BI250" s="36"/>
      <c r="BJ250" s="36"/>
      <c r="BK250" s="36"/>
      <c r="BL250" s="39">
        <v>40.241845466649231</v>
      </c>
      <c r="BM250" s="39">
        <v>0</v>
      </c>
      <c r="BN250" s="39">
        <v>0</v>
      </c>
      <c r="BO250" s="39">
        <v>2.8866047874656702</v>
      </c>
      <c r="BP250" s="39">
        <v>8.1820354853362462E-2</v>
      </c>
      <c r="BQ250" s="39">
        <v>4.4472696819597788</v>
      </c>
      <c r="BR250" s="39">
        <v>44.844126085672336</v>
      </c>
      <c r="BS250" s="39">
        <v>1.1280930272640635</v>
      </c>
      <c r="BT250" s="39">
        <v>1.1399363972516641</v>
      </c>
      <c r="BU250" s="40">
        <v>5.2303041988838821</v>
      </c>
      <c r="BV250" s="41">
        <v>830.84460000000001</v>
      </c>
      <c r="BW250" s="72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 s="71">
        <v>522</v>
      </c>
      <c r="E251" s="25">
        <v>1</v>
      </c>
      <c r="F251" s="25">
        <v>3</v>
      </c>
      <c r="G251" s="25">
        <v>6</v>
      </c>
      <c r="H251" s="25">
        <v>6</v>
      </c>
      <c r="I251" s="26">
        <v>-2</v>
      </c>
      <c r="J251" s="25">
        <v>0</v>
      </c>
      <c r="K251" s="27">
        <v>-2</v>
      </c>
      <c r="L251" s="28">
        <v>-0.38314176245210724</v>
      </c>
      <c r="M251" s="28">
        <v>-0.38314176245210724</v>
      </c>
      <c r="N251" s="72">
        <v>0</v>
      </c>
      <c r="O251" s="73">
        <v>46.961685823754792</v>
      </c>
      <c r="P251">
        <v>64</v>
      </c>
      <c r="Q251">
        <v>131</v>
      </c>
      <c r="R251" s="32">
        <v>12.260536398467432</v>
      </c>
      <c r="S251" s="31">
        <v>62.643678160919535</v>
      </c>
      <c r="T251" s="32">
        <v>25.095785440613028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72">
        <v>5.637982195845697</v>
      </c>
      <c r="AE251" s="74">
        <v>19</v>
      </c>
      <c r="AF251" s="30">
        <v>67</v>
      </c>
      <c r="AG251" s="30">
        <v>34</v>
      </c>
      <c r="AH251" s="30">
        <v>1</v>
      </c>
      <c r="AI251" s="30">
        <v>0</v>
      </c>
      <c r="AJ251" s="37">
        <v>0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</v>
      </c>
      <c r="BA251" s="31">
        <v>49.5</v>
      </c>
      <c r="BB251" s="31">
        <v>64.5</v>
      </c>
      <c r="BC251" s="38">
        <v>76.825622462330301</v>
      </c>
      <c r="BD251" s="38">
        <v>94.920823817497009</v>
      </c>
      <c r="BE251" s="38">
        <v>0.75055908921338355</v>
      </c>
      <c r="BF251" s="36"/>
      <c r="BG251" s="36"/>
      <c r="BH251" s="36"/>
      <c r="BI251" s="36"/>
      <c r="BJ251" s="36"/>
      <c r="BK251" s="36"/>
      <c r="BL251" s="39">
        <v>72.923513744163955</v>
      </c>
      <c r="BM251" s="39">
        <v>0</v>
      </c>
      <c r="BN251" s="39">
        <v>0</v>
      </c>
      <c r="BO251" s="39">
        <v>3.0541369175760216</v>
      </c>
      <c r="BP251" s="39">
        <v>0.27135010835454376</v>
      </c>
      <c r="BQ251" s="39">
        <v>0.57662169223577897</v>
      </c>
      <c r="BR251" s="39">
        <v>12.974134522353189</v>
      </c>
      <c r="BS251" s="39">
        <v>3.1231514450147202</v>
      </c>
      <c r="BT251" s="39">
        <v>1.3225687159381796</v>
      </c>
      <c r="BU251" s="40">
        <v>5.7545228543636178</v>
      </c>
      <c r="BV251" s="41">
        <v>921.83489999999995</v>
      </c>
      <c r="BW251" s="72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 s="71">
        <v>270</v>
      </c>
      <c r="E252" s="25">
        <v>4</v>
      </c>
      <c r="F252" s="25">
        <v>4</v>
      </c>
      <c r="G252" s="25">
        <v>11</v>
      </c>
      <c r="H252" s="25">
        <v>26</v>
      </c>
      <c r="I252" s="26">
        <v>0</v>
      </c>
      <c r="J252" s="25">
        <v>-15</v>
      </c>
      <c r="K252" s="27">
        <v>-15</v>
      </c>
      <c r="L252" s="28">
        <v>-5.5555555555555554</v>
      </c>
      <c r="M252" s="28">
        <v>0</v>
      </c>
      <c r="N252" s="72">
        <v>-5.5555555555555554</v>
      </c>
      <c r="O252" s="73">
        <v>41.492592592592594</v>
      </c>
      <c r="P252">
        <v>51</v>
      </c>
      <c r="Q252">
        <v>60</v>
      </c>
      <c r="R252" s="32">
        <v>18.888888888888889</v>
      </c>
      <c r="S252" s="31">
        <v>58.888888888888893</v>
      </c>
      <c r="T252" s="32">
        <v>22.222222222222221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72">
        <v>3.6585365853658534</v>
      </c>
      <c r="AE252" s="74">
        <v>6</v>
      </c>
      <c r="AF252" s="30">
        <v>29</v>
      </c>
      <c r="AG252" s="30">
        <v>21</v>
      </c>
      <c r="AH252" s="30">
        <v>0</v>
      </c>
      <c r="AI252" s="30">
        <v>0</v>
      </c>
      <c r="AJ252" s="37">
        <v>0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</v>
      </c>
      <c r="BA252" s="31">
        <v>79.900000000000006</v>
      </c>
      <c r="BB252" s="31">
        <v>32.799999999999997</v>
      </c>
      <c r="BC252" s="38">
        <v>79.386754558444835</v>
      </c>
      <c r="BD252" s="38">
        <v>93.468561212927497</v>
      </c>
      <c r="BE252" s="38">
        <v>1.9443939669271308</v>
      </c>
      <c r="BF252" s="36"/>
      <c r="BG252" s="36"/>
      <c r="BH252" s="36"/>
      <c r="BI252" s="36"/>
      <c r="BJ252" s="36"/>
      <c r="BK252" s="36"/>
      <c r="BL252" s="39">
        <v>74.201657279416537</v>
      </c>
      <c r="BM252" s="39">
        <v>0</v>
      </c>
      <c r="BN252" s="39">
        <v>0</v>
      </c>
      <c r="BO252" s="39">
        <v>3.5003332999518695</v>
      </c>
      <c r="BP252" s="39">
        <v>0.14117271290278893</v>
      </c>
      <c r="BQ252" s="39">
        <v>1.5435912661736504</v>
      </c>
      <c r="BR252" s="39">
        <v>7.4821537838478128E-2</v>
      </c>
      <c r="BS252" s="39">
        <v>1.7854377699652411</v>
      </c>
      <c r="BT252" s="39">
        <v>1.7168366547890419</v>
      </c>
      <c r="BU252" s="40">
        <v>17.0361494789624</v>
      </c>
      <c r="BV252" s="41">
        <v>226.67269999999999</v>
      </c>
      <c r="BW252" s="7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 s="71">
        <v>695</v>
      </c>
      <c r="E253" s="25">
        <v>7</v>
      </c>
      <c r="F253" s="25">
        <v>9</v>
      </c>
      <c r="G253" s="25">
        <v>4</v>
      </c>
      <c r="H253" s="25">
        <v>10</v>
      </c>
      <c r="I253" s="26">
        <v>-2</v>
      </c>
      <c r="J253" s="25">
        <v>-6</v>
      </c>
      <c r="K253" s="27">
        <v>-8</v>
      </c>
      <c r="L253" s="28">
        <v>-1.1510791366906474</v>
      </c>
      <c r="M253" s="28">
        <v>-0.28776978417266186</v>
      </c>
      <c r="N253" s="72">
        <v>-0.86330935251798557</v>
      </c>
      <c r="O253" s="73">
        <v>39.664028776978419</v>
      </c>
      <c r="P253">
        <v>139</v>
      </c>
      <c r="Q253">
        <v>121</v>
      </c>
      <c r="R253" s="32">
        <v>20</v>
      </c>
      <c r="S253" s="31">
        <v>62.589928057553962</v>
      </c>
      <c r="T253" s="32">
        <v>17.410071942446042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72">
        <v>7.9545454545454541</v>
      </c>
      <c r="AE253" s="74">
        <v>35</v>
      </c>
      <c r="AF253" s="30">
        <v>60</v>
      </c>
      <c r="AG253" s="30">
        <v>27</v>
      </c>
      <c r="AH253" s="30">
        <v>35</v>
      </c>
      <c r="AI253" s="30">
        <v>0</v>
      </c>
      <c r="AJ253" s="37">
        <v>0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</v>
      </c>
      <c r="BA253" s="31">
        <v>87.2</v>
      </c>
      <c r="BB253" s="31">
        <v>69.2</v>
      </c>
      <c r="BC253" s="38">
        <v>87.249327868129939</v>
      </c>
      <c r="BD253" s="38">
        <v>96.771423823863003</v>
      </c>
      <c r="BE253" s="38">
        <v>0.51987290419586374</v>
      </c>
      <c r="BF253" s="36"/>
      <c r="BG253" s="36"/>
      <c r="BH253" s="36"/>
      <c r="BI253" s="36"/>
      <c r="BJ253" s="36"/>
      <c r="BK253" s="36"/>
      <c r="BL253" s="39">
        <v>84.432416854739827</v>
      </c>
      <c r="BM253" s="39">
        <v>0</v>
      </c>
      <c r="BN253" s="39">
        <v>0</v>
      </c>
      <c r="BO253" s="39">
        <v>2.2989442014047934</v>
      </c>
      <c r="BP253" s="39">
        <v>6.4381197305890633E-2</v>
      </c>
      <c r="BQ253" s="39">
        <v>0.45358561467941816</v>
      </c>
      <c r="BR253" s="39">
        <v>0.22165923403550261</v>
      </c>
      <c r="BS253" s="39">
        <v>3.2230252823118026</v>
      </c>
      <c r="BT253" s="39">
        <v>1.4175102965083748</v>
      </c>
      <c r="BU253" s="40">
        <v>7.8884773190143891</v>
      </c>
      <c r="BV253" s="41">
        <v>791.84609999999998</v>
      </c>
      <c r="BW253" s="72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 s="71">
        <v>218</v>
      </c>
      <c r="E254" s="25">
        <v>0</v>
      </c>
      <c r="F254" s="25">
        <v>5</v>
      </c>
      <c r="G254" s="25">
        <v>9</v>
      </c>
      <c r="H254" s="25">
        <v>2</v>
      </c>
      <c r="I254" s="26">
        <v>-5</v>
      </c>
      <c r="J254" s="25">
        <v>7</v>
      </c>
      <c r="K254" s="27">
        <v>2</v>
      </c>
      <c r="L254" s="28">
        <v>0.91743119266055051</v>
      </c>
      <c r="M254" s="28">
        <v>-2.2935779816513762</v>
      </c>
      <c r="N254" s="72">
        <v>3.2110091743119269</v>
      </c>
      <c r="O254" s="73">
        <v>43.426605504587158</v>
      </c>
      <c r="P254">
        <v>32</v>
      </c>
      <c r="Q254">
        <v>47</v>
      </c>
      <c r="R254" s="32">
        <v>14.678899082568808</v>
      </c>
      <c r="S254" s="31">
        <v>63.761467889908261</v>
      </c>
      <c r="T254" s="32">
        <v>21.559633027522938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72">
        <v>3.4482758620689653</v>
      </c>
      <c r="AE254" s="74">
        <v>5</v>
      </c>
      <c r="AF254" s="30">
        <v>37</v>
      </c>
      <c r="AG254" s="30">
        <v>18</v>
      </c>
      <c r="AH254" s="30">
        <v>6</v>
      </c>
      <c r="AI254" s="30">
        <v>0</v>
      </c>
      <c r="AJ254" s="37">
        <v>0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</v>
      </c>
      <c r="BA254" s="31">
        <v>83.1</v>
      </c>
      <c r="BB254" s="31">
        <v>87.2</v>
      </c>
      <c r="BC254" s="38">
        <v>79.267148428538647</v>
      </c>
      <c r="BD254" s="38">
        <v>90.471065087815518</v>
      </c>
      <c r="BE254" s="38">
        <v>2.902361764905919</v>
      </c>
      <c r="BF254" s="36"/>
      <c r="BG254" s="36"/>
      <c r="BH254" s="36"/>
      <c r="BI254" s="36"/>
      <c r="BJ254" s="36"/>
      <c r="BK254" s="36"/>
      <c r="BL254" s="39">
        <v>71.713833448038542</v>
      </c>
      <c r="BM254" s="39">
        <v>0</v>
      </c>
      <c r="BN254" s="39">
        <v>0</v>
      </c>
      <c r="BO254" s="39">
        <v>4.0443679743060335</v>
      </c>
      <c r="BP254" s="39">
        <v>1.2083275980729526</v>
      </c>
      <c r="BQ254" s="39">
        <v>2.3006194081211286</v>
      </c>
      <c r="BR254" s="39">
        <v>8.5899747648543254</v>
      </c>
      <c r="BS254" s="39">
        <v>1.038449185593026</v>
      </c>
      <c r="BT254" s="39">
        <v>1.1457444367974305</v>
      </c>
      <c r="BU254" s="40">
        <v>9.9586831842165644</v>
      </c>
      <c r="BV254" s="41">
        <v>435.9</v>
      </c>
      <c r="BW254" s="72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 s="71">
        <v>155</v>
      </c>
      <c r="E255" s="25">
        <v>1</v>
      </c>
      <c r="F255" s="25">
        <v>0</v>
      </c>
      <c r="G255" s="25">
        <v>3</v>
      </c>
      <c r="H255" s="25">
        <v>5</v>
      </c>
      <c r="I255" s="26">
        <v>1</v>
      </c>
      <c r="J255" s="25">
        <v>-2</v>
      </c>
      <c r="K255" s="27">
        <v>-1</v>
      </c>
      <c r="L255" s="28">
        <v>-0.64516129032258063</v>
      </c>
      <c r="M255" s="28">
        <v>0.64516129032258063</v>
      </c>
      <c r="N255" s="72">
        <v>-1.2903225806451613</v>
      </c>
      <c r="O255" s="73">
        <v>45.229032258064514</v>
      </c>
      <c r="P255">
        <v>20</v>
      </c>
      <c r="Q255">
        <v>35</v>
      </c>
      <c r="R255" s="32">
        <v>12.903225806451612</v>
      </c>
      <c r="S255" s="31">
        <v>64.516129032258064</v>
      </c>
      <c r="T255" s="32">
        <v>22.58064516129032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72">
        <v>2.912621359223301</v>
      </c>
      <c r="AE255" s="74">
        <v>3</v>
      </c>
      <c r="AF255" s="30">
        <v>33</v>
      </c>
      <c r="AG255" s="30">
        <v>21</v>
      </c>
      <c r="AH255" s="30">
        <v>2</v>
      </c>
      <c r="AI255" s="30">
        <v>0</v>
      </c>
      <c r="AJ255" s="37">
        <v>1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77.900000000000006</v>
      </c>
      <c r="BB255" s="31">
        <v>75.7</v>
      </c>
      <c r="BC255" s="38">
        <v>52.960146035487064</v>
      </c>
      <c r="BD255" s="38">
        <v>65.103566120185874</v>
      </c>
      <c r="BE255" s="38">
        <v>6.0980754933319723</v>
      </c>
      <c r="BF255" s="36"/>
      <c r="BG255" s="36"/>
      <c r="BH255" s="36"/>
      <c r="BI255" s="36"/>
      <c r="BJ255" s="36"/>
      <c r="BK255" s="36"/>
      <c r="BL255" s="39">
        <v>34.478943691560318</v>
      </c>
      <c r="BM255" s="39">
        <v>0</v>
      </c>
      <c r="BN255" s="39">
        <v>0</v>
      </c>
      <c r="BO255" s="39">
        <v>4.777167846337055</v>
      </c>
      <c r="BP255" s="39">
        <v>10.474484810966832</v>
      </c>
      <c r="BQ255" s="39">
        <v>3.2295496866228608</v>
      </c>
      <c r="BR255" s="39">
        <v>40.608039907416384</v>
      </c>
      <c r="BS255" s="39">
        <v>1.0797588947644512</v>
      </c>
      <c r="BT255" s="39">
        <v>1.0653703966128916</v>
      </c>
      <c r="BU255" s="40">
        <v>4.2866847657192011</v>
      </c>
      <c r="BV255" s="41">
        <v>321.78480000000002</v>
      </c>
      <c r="BW255" s="72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 s="71">
        <v>66</v>
      </c>
      <c r="E256" s="25">
        <v>0</v>
      </c>
      <c r="F256" s="25">
        <v>0</v>
      </c>
      <c r="G256" s="25">
        <v>4</v>
      </c>
      <c r="H256" s="25">
        <v>4</v>
      </c>
      <c r="I256" s="26">
        <v>0</v>
      </c>
      <c r="J256" s="25">
        <v>0</v>
      </c>
      <c r="K256" s="27">
        <v>0</v>
      </c>
      <c r="L256" s="28">
        <v>0</v>
      </c>
      <c r="M256" s="28">
        <v>0</v>
      </c>
      <c r="N256" s="72">
        <v>0</v>
      </c>
      <c r="O256" s="73">
        <v>39.227272727272727</v>
      </c>
      <c r="P256">
        <v>13</v>
      </c>
      <c r="Q256">
        <v>10</v>
      </c>
      <c r="R256" s="32">
        <v>19.696969696969695</v>
      </c>
      <c r="S256" s="31">
        <v>65.151515151515156</v>
      </c>
      <c r="T256" s="32">
        <v>15.151515151515152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72">
        <v>2.3809523809523809</v>
      </c>
      <c r="AE256" s="74">
        <v>1</v>
      </c>
      <c r="AF256" s="30">
        <v>17</v>
      </c>
      <c r="AG256" s="30">
        <v>7</v>
      </c>
      <c r="AH256" s="30">
        <v>0</v>
      </c>
      <c r="AI256" s="30">
        <v>0</v>
      </c>
      <c r="AJ256" s="37">
        <v>0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58.2</v>
      </c>
      <c r="BB256" s="31">
        <v>57.6</v>
      </c>
      <c r="BC256" s="38">
        <v>77.955795900866946</v>
      </c>
      <c r="BD256" s="38">
        <v>67.577390373977636</v>
      </c>
      <c r="BE256" s="38">
        <v>7.9038631136843698</v>
      </c>
      <c r="BF256" s="36"/>
      <c r="BG256" s="36"/>
      <c r="BH256" s="36"/>
      <c r="BI256" s="36"/>
      <c r="BJ256" s="36"/>
      <c r="BK256" s="36"/>
      <c r="BL256" s="39">
        <v>52.680492515070121</v>
      </c>
      <c r="BM256" s="39">
        <v>0</v>
      </c>
      <c r="BN256" s="39">
        <v>0</v>
      </c>
      <c r="BO256" s="39">
        <v>4.537077967482249</v>
      </c>
      <c r="BP256" s="39">
        <v>14.576706021126885</v>
      </c>
      <c r="BQ256" s="39">
        <v>6.1615193971876945</v>
      </c>
      <c r="BR256" s="39">
        <v>15.608817681639653</v>
      </c>
      <c r="BS256" s="39">
        <v>0.98517084541541455</v>
      </c>
      <c r="BT256" s="39">
        <v>1.3504571550739271</v>
      </c>
      <c r="BU256" s="40">
        <v>4.0997584170040655</v>
      </c>
      <c r="BV256" s="41">
        <v>255.85409999999999</v>
      </c>
      <c r="BW256" s="72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 s="71">
        <v>335</v>
      </c>
      <c r="E257" s="25">
        <v>6</v>
      </c>
      <c r="F257" s="25">
        <v>1</v>
      </c>
      <c r="G257" s="25">
        <v>22</v>
      </c>
      <c r="H257" s="25">
        <v>6</v>
      </c>
      <c r="I257" s="26">
        <v>5</v>
      </c>
      <c r="J257" s="25">
        <v>16</v>
      </c>
      <c r="K257" s="27">
        <v>21</v>
      </c>
      <c r="L257" s="28">
        <v>6.2686567164179099</v>
      </c>
      <c r="M257" s="28">
        <v>1.4925373134328357</v>
      </c>
      <c r="N257" s="72">
        <v>4.7761194029850751</v>
      </c>
      <c r="O257" s="73">
        <v>42.846268656716418</v>
      </c>
      <c r="P257">
        <v>53</v>
      </c>
      <c r="Q257">
        <v>81</v>
      </c>
      <c r="R257" s="32">
        <v>15.82089552238806</v>
      </c>
      <c r="S257" s="31">
        <v>60</v>
      </c>
      <c r="T257" s="32">
        <v>24.17910447761194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72">
        <v>3.225806451612903</v>
      </c>
      <c r="AE257" s="74">
        <v>6</v>
      </c>
      <c r="AF257" s="30">
        <v>43</v>
      </c>
      <c r="AG257" s="30">
        <v>13</v>
      </c>
      <c r="AH257" s="30">
        <v>0</v>
      </c>
      <c r="AI257" s="30">
        <v>0</v>
      </c>
      <c r="AJ257" s="37">
        <v>0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</v>
      </c>
      <c r="BA257" s="31">
        <v>68.400000000000006</v>
      </c>
      <c r="BB257" s="31">
        <v>0</v>
      </c>
      <c r="BC257" s="38">
        <v>90.899125763093508</v>
      </c>
      <c r="BD257" s="38">
        <v>96.99404991886253</v>
      </c>
      <c r="BE257" s="38">
        <v>0.10358318320766088</v>
      </c>
      <c r="BF257" s="36"/>
      <c r="BG257" s="36"/>
      <c r="BH257" s="36"/>
      <c r="BI257" s="36"/>
      <c r="BJ257" s="36"/>
      <c r="BK257" s="36"/>
      <c r="BL257" s="39">
        <v>88.166743418464549</v>
      </c>
      <c r="BM257" s="39">
        <v>0</v>
      </c>
      <c r="BN257" s="39">
        <v>0</v>
      </c>
      <c r="BO257" s="39">
        <v>2.6382261366556135</v>
      </c>
      <c r="BP257" s="39">
        <v>0</v>
      </c>
      <c r="BQ257" s="39">
        <v>9.4156207973347228E-2</v>
      </c>
      <c r="BR257" s="39">
        <v>0.42823285083320173</v>
      </c>
      <c r="BS257" s="39">
        <v>1.4681325984967653</v>
      </c>
      <c r="BT257" s="39">
        <v>1.7075211810203532</v>
      </c>
      <c r="BU257" s="40">
        <v>5.4969876065561625</v>
      </c>
      <c r="BV257" s="41">
        <v>545.26409999999998</v>
      </c>
      <c r="BW257" s="72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 s="71">
        <v>70</v>
      </c>
      <c r="E258" s="25">
        <v>2</v>
      </c>
      <c r="F258" s="25">
        <v>0</v>
      </c>
      <c r="G258" s="25">
        <v>1</v>
      </c>
      <c r="H258" s="25">
        <v>1</v>
      </c>
      <c r="I258" s="26">
        <v>2</v>
      </c>
      <c r="J258" s="25">
        <v>0</v>
      </c>
      <c r="K258" s="27">
        <v>2</v>
      </c>
      <c r="L258" s="28">
        <v>2.8571428571428572</v>
      </c>
      <c r="M258" s="28">
        <v>2.8571428571428572</v>
      </c>
      <c r="N258" s="72">
        <v>0</v>
      </c>
      <c r="O258" s="73">
        <v>44.842857142857142</v>
      </c>
      <c r="P258">
        <v>13</v>
      </c>
      <c r="Q258">
        <v>19</v>
      </c>
      <c r="R258" s="32">
        <v>18.571428571428573</v>
      </c>
      <c r="S258" s="31">
        <v>54.285714285714292</v>
      </c>
      <c r="T258" s="32">
        <v>27.142857142857142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72">
        <v>4.8780487804878048</v>
      </c>
      <c r="AE258" s="74">
        <v>2</v>
      </c>
      <c r="AF258" s="30">
        <v>8</v>
      </c>
      <c r="AG258" s="30">
        <v>2</v>
      </c>
      <c r="AH258" s="30">
        <v>1</v>
      </c>
      <c r="AI258" s="30">
        <v>0</v>
      </c>
      <c r="AJ258" s="37">
        <v>0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</v>
      </c>
      <c r="BA258" s="31">
        <v>14.8</v>
      </c>
      <c r="BB258" s="31">
        <v>0</v>
      </c>
      <c r="BC258" s="38">
        <v>59.264259899457791</v>
      </c>
      <c r="BD258" s="38">
        <v>0.33286652677598716</v>
      </c>
      <c r="BE258" s="38">
        <v>99.648827663323033</v>
      </c>
      <c r="BF258" s="36"/>
      <c r="BG258" s="36"/>
      <c r="BH258" s="36"/>
      <c r="BI258" s="36"/>
      <c r="BJ258" s="36"/>
      <c r="BK258" s="36"/>
      <c r="BL258" s="39">
        <v>0.19727088354681929</v>
      </c>
      <c r="BM258" s="39">
        <v>0</v>
      </c>
      <c r="BN258" s="39">
        <v>0</v>
      </c>
      <c r="BO258" s="39">
        <v>1.0848802756412798E-2</v>
      </c>
      <c r="BP258" s="39">
        <v>0</v>
      </c>
      <c r="BQ258" s="39">
        <v>59.056140213154563</v>
      </c>
      <c r="BR258" s="39">
        <v>33.212040597036811</v>
      </c>
      <c r="BS258" s="39">
        <v>0.72057369345646838</v>
      </c>
      <c r="BT258" s="39">
        <v>0.47051327289749895</v>
      </c>
      <c r="BU258" s="40">
        <v>6.3326125371514204</v>
      </c>
      <c r="BV258" s="41">
        <v>1003.7974</v>
      </c>
      <c r="BW258" s="72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 s="71">
        <v>42</v>
      </c>
      <c r="E259" s="25">
        <v>0</v>
      </c>
      <c r="F259" s="25">
        <v>2</v>
      </c>
      <c r="G259" s="25">
        <v>2</v>
      </c>
      <c r="H259" s="25">
        <v>7</v>
      </c>
      <c r="I259" s="26">
        <v>-2</v>
      </c>
      <c r="J259" s="25">
        <v>-5</v>
      </c>
      <c r="K259" s="27">
        <v>-7</v>
      </c>
      <c r="L259" s="28">
        <v>-16.666666666666664</v>
      </c>
      <c r="M259" s="28">
        <v>-4.7619047619047619</v>
      </c>
      <c r="N259" s="72">
        <v>-11.904761904761903</v>
      </c>
      <c r="O259" s="73">
        <v>44.30952380952381</v>
      </c>
      <c r="P259">
        <v>3</v>
      </c>
      <c r="Q259">
        <v>10</v>
      </c>
      <c r="R259" s="32">
        <v>7.1428571428571423</v>
      </c>
      <c r="S259" s="31">
        <v>69.047619047619051</v>
      </c>
      <c r="T259" s="32">
        <v>23.809523809523807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72">
        <v>0</v>
      </c>
      <c r="AE259" s="74">
        <v>0</v>
      </c>
      <c r="AF259" s="30">
        <v>4</v>
      </c>
      <c r="AG259" s="30">
        <v>2</v>
      </c>
      <c r="AH259" s="30">
        <v>1</v>
      </c>
      <c r="AI259" s="30">
        <v>0</v>
      </c>
      <c r="AJ259" s="37">
        <v>0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56.870121344952487</v>
      </c>
      <c r="BD259" s="38">
        <v>52.670920995969496</v>
      </c>
      <c r="BE259" s="38">
        <v>41.634302379255352</v>
      </c>
      <c r="BF259" s="36"/>
      <c r="BG259" s="36"/>
      <c r="BH259" s="36"/>
      <c r="BI259" s="36"/>
      <c r="BJ259" s="36"/>
      <c r="BK259" s="36"/>
      <c r="BL259" s="39">
        <v>29.954016683911906</v>
      </c>
      <c r="BM259" s="39">
        <v>0</v>
      </c>
      <c r="BN259" s="39">
        <v>0</v>
      </c>
      <c r="BO259" s="39">
        <v>3.2386263768336176</v>
      </c>
      <c r="BP259" s="39">
        <v>0</v>
      </c>
      <c r="BQ259" s="39">
        <v>23.677478284206956</v>
      </c>
      <c r="BR259" s="39">
        <v>33.493796116609339</v>
      </c>
      <c r="BS259" s="39">
        <v>0.45742002323786335</v>
      </c>
      <c r="BT259" s="39">
        <v>0.66860217697625379</v>
      </c>
      <c r="BU259" s="40">
        <v>8.5100603382240685</v>
      </c>
      <c r="BV259" s="41">
        <v>306.65469999999999</v>
      </c>
      <c r="BW259" s="72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 s="71">
        <v>649</v>
      </c>
      <c r="E260" s="25">
        <v>9</v>
      </c>
      <c r="F260" s="25">
        <v>7</v>
      </c>
      <c r="G260" s="25">
        <v>20</v>
      </c>
      <c r="H260" s="25">
        <v>18</v>
      </c>
      <c r="I260" s="26">
        <v>2</v>
      </c>
      <c r="J260" s="25">
        <v>2</v>
      </c>
      <c r="K260" s="27">
        <v>4</v>
      </c>
      <c r="L260" s="28">
        <v>0.6163328197226503</v>
      </c>
      <c r="M260" s="28">
        <v>0.30816640986132515</v>
      </c>
      <c r="N260" s="72">
        <v>0.30816640986132515</v>
      </c>
      <c r="O260" s="73">
        <v>40.749614791987675</v>
      </c>
      <c r="P260">
        <v>116</v>
      </c>
      <c r="Q260">
        <v>117</v>
      </c>
      <c r="R260" s="32">
        <v>17.873651771956855</v>
      </c>
      <c r="S260" s="31">
        <v>64.098613251155626</v>
      </c>
      <c r="T260" s="32">
        <v>18.027734976887519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72">
        <v>3.7825059101654848</v>
      </c>
      <c r="AE260" s="74">
        <v>16</v>
      </c>
      <c r="AF260" s="30">
        <v>103</v>
      </c>
      <c r="AG260" s="30">
        <v>53</v>
      </c>
      <c r="AH260" s="30">
        <v>116</v>
      </c>
      <c r="AI260" s="30">
        <v>7</v>
      </c>
      <c r="AJ260" s="37">
        <v>5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</v>
      </c>
      <c r="BA260" s="31">
        <v>33.799999999999997</v>
      </c>
      <c r="BB260" s="31">
        <v>95.2</v>
      </c>
      <c r="BC260" s="38">
        <v>40.815796877431936</v>
      </c>
      <c r="BD260" s="38">
        <v>75.259490601938495</v>
      </c>
      <c r="BE260" s="38">
        <v>19.148622038328948</v>
      </c>
      <c r="BF260" s="36"/>
      <c r="BG260" s="36"/>
      <c r="BH260" s="36"/>
      <c r="BI260" s="36"/>
      <c r="BJ260" s="36"/>
      <c r="BK260" s="36"/>
      <c r="BL260" s="39">
        <v>30.717760815077195</v>
      </c>
      <c r="BM260" s="39">
        <v>0</v>
      </c>
      <c r="BN260" s="39">
        <v>0</v>
      </c>
      <c r="BO260" s="39">
        <v>2.1865469032801963</v>
      </c>
      <c r="BP260" s="39">
        <v>9.5826483083039635E-2</v>
      </c>
      <c r="BQ260" s="39">
        <v>7.8156626759915113</v>
      </c>
      <c r="BR260" s="39">
        <v>49.498346635789247</v>
      </c>
      <c r="BS260" s="39">
        <v>1.0508502690252108</v>
      </c>
      <c r="BT260" s="39">
        <v>1.4664803866874636</v>
      </c>
      <c r="BU260" s="40">
        <v>7.1685258310661428</v>
      </c>
      <c r="BV260" s="41">
        <v>811.46669999999995</v>
      </c>
      <c r="BW260" s="72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 s="71">
        <v>280</v>
      </c>
      <c r="E261" s="25">
        <v>1</v>
      </c>
      <c r="F261" s="25">
        <v>1</v>
      </c>
      <c r="G261" s="25">
        <v>5</v>
      </c>
      <c r="H261" s="25">
        <v>9</v>
      </c>
      <c r="I261" s="26">
        <v>0</v>
      </c>
      <c r="J261" s="25">
        <v>-4</v>
      </c>
      <c r="K261" s="27">
        <v>-4</v>
      </c>
      <c r="L261" s="28">
        <v>-1.4285714285714286</v>
      </c>
      <c r="M261" s="28">
        <v>0</v>
      </c>
      <c r="N261" s="72">
        <v>-1.4285714285714286</v>
      </c>
      <c r="O261" s="73">
        <v>39.971428571428568</v>
      </c>
      <c r="P261">
        <v>56</v>
      </c>
      <c r="Q261">
        <v>43</v>
      </c>
      <c r="R261" s="32">
        <v>20</v>
      </c>
      <c r="S261" s="31">
        <v>64.642857142857139</v>
      </c>
      <c r="T261" s="32">
        <v>15.357142857142858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72">
        <v>7.608695652173914</v>
      </c>
      <c r="AE261" s="74">
        <v>14</v>
      </c>
      <c r="AF261" s="30">
        <v>52</v>
      </c>
      <c r="AG261" s="30">
        <v>21</v>
      </c>
      <c r="AH261" s="30">
        <v>3</v>
      </c>
      <c r="AI261" s="30">
        <v>0</v>
      </c>
      <c r="AJ261" s="37">
        <v>0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</v>
      </c>
      <c r="BB261" s="31">
        <v>0</v>
      </c>
      <c r="BC261" s="38">
        <v>49.189504411572152</v>
      </c>
      <c r="BD261" s="38">
        <v>19.00823751445671</v>
      </c>
      <c r="BE261" s="38">
        <v>79.41796972272806</v>
      </c>
      <c r="BF261" s="36"/>
      <c r="BG261" s="36"/>
      <c r="BH261" s="36"/>
      <c r="BI261" s="36"/>
      <c r="BJ261" s="36"/>
      <c r="BK261" s="36"/>
      <c r="BL261" s="39">
        <v>9.350057830735798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39.065305720342359</v>
      </c>
      <c r="BR261" s="39">
        <v>44.881555680138156</v>
      </c>
      <c r="BS261" s="39">
        <v>0.11499456726224039</v>
      </c>
      <c r="BT261" s="39">
        <v>0.66817904811140705</v>
      </c>
      <c r="BU261" s="40">
        <v>5.1457662929160319</v>
      </c>
      <c r="BV261" s="41">
        <v>1184.5777</v>
      </c>
      <c r="BW261" s="72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 s="71">
        <v>401</v>
      </c>
      <c r="E262" s="25">
        <v>5</v>
      </c>
      <c r="F262" s="25">
        <v>8</v>
      </c>
      <c r="G262" s="25">
        <v>9</v>
      </c>
      <c r="H262" s="25">
        <v>15</v>
      </c>
      <c r="I262" s="26">
        <v>-3</v>
      </c>
      <c r="J262" s="25">
        <v>-6</v>
      </c>
      <c r="K262" s="27">
        <v>-9</v>
      </c>
      <c r="L262" s="28">
        <v>-2.2443890274314215</v>
      </c>
      <c r="M262" s="28">
        <v>-0.74812967581047385</v>
      </c>
      <c r="N262" s="72">
        <v>-1.4962593516209477</v>
      </c>
      <c r="O262" s="73">
        <v>39.69451371571072</v>
      </c>
      <c r="P262">
        <v>77</v>
      </c>
      <c r="Q262">
        <v>63</v>
      </c>
      <c r="R262" s="32">
        <v>19.201995012468828</v>
      </c>
      <c r="S262" s="31">
        <v>65.087281795511217</v>
      </c>
      <c r="T262" s="32">
        <v>15.710723192019952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72">
        <v>5.343511450381679</v>
      </c>
      <c r="AE262" s="74">
        <v>14</v>
      </c>
      <c r="AF262" s="30">
        <v>65</v>
      </c>
      <c r="AG262" s="30">
        <v>31</v>
      </c>
      <c r="AH262" s="30">
        <v>9</v>
      </c>
      <c r="AI262" s="30">
        <v>0</v>
      </c>
      <c r="AJ262" s="37">
        <v>0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</v>
      </c>
      <c r="BA262" s="31">
        <v>12.9</v>
      </c>
      <c r="BB262" s="31">
        <v>75.2</v>
      </c>
      <c r="BC262" s="38">
        <v>67.281820618800921</v>
      </c>
      <c r="BD262" s="38">
        <v>80.343612431015927</v>
      </c>
      <c r="BE262" s="38">
        <v>14.24530914893413</v>
      </c>
      <c r="BF262" s="36"/>
      <c r="BG262" s="36"/>
      <c r="BH262" s="36"/>
      <c r="BI262" s="36"/>
      <c r="BJ262" s="36"/>
      <c r="BK262" s="36"/>
      <c r="BL262" s="39">
        <v>54.056645194500788</v>
      </c>
      <c r="BM262" s="39">
        <v>0</v>
      </c>
      <c r="BN262" s="39">
        <v>0</v>
      </c>
      <c r="BO262" s="39">
        <v>3.6406720761206546</v>
      </c>
      <c r="BP262" s="39">
        <v>0</v>
      </c>
      <c r="BQ262" s="39">
        <v>9.5845033481794975</v>
      </c>
      <c r="BR262" s="39">
        <v>23.078325758850923</v>
      </c>
      <c r="BS262" s="39">
        <v>1.9590790925583048</v>
      </c>
      <c r="BT262" s="39">
        <v>1.6351263616033858</v>
      </c>
      <c r="BU262" s="40">
        <v>6.045648168186462</v>
      </c>
      <c r="BV262" s="41">
        <v>449.13959999999997</v>
      </c>
      <c r="BW262" s="7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 s="71">
        <v>385</v>
      </c>
      <c r="E263" s="25">
        <v>1</v>
      </c>
      <c r="F263" s="25">
        <v>4</v>
      </c>
      <c r="G263" s="25">
        <v>5</v>
      </c>
      <c r="H263" s="25">
        <v>6</v>
      </c>
      <c r="I263" s="26">
        <v>-3</v>
      </c>
      <c r="J263" s="25">
        <v>-1</v>
      </c>
      <c r="K263" s="27">
        <v>-4</v>
      </c>
      <c r="L263" s="28">
        <v>-1.0389610389610389</v>
      </c>
      <c r="M263" s="28">
        <v>-0.77922077922077926</v>
      </c>
      <c r="N263" s="72">
        <v>-0.25974025974025972</v>
      </c>
      <c r="O263" s="73">
        <v>39.993506493506494</v>
      </c>
      <c r="P263">
        <v>76</v>
      </c>
      <c r="Q263">
        <v>63</v>
      </c>
      <c r="R263" s="32">
        <v>19.740259740259742</v>
      </c>
      <c r="S263" s="31">
        <v>63.896103896103895</v>
      </c>
      <c r="T263" s="32">
        <v>16.363636363636363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72">
        <v>4.6875</v>
      </c>
      <c r="AE263" s="74">
        <v>12</v>
      </c>
      <c r="AF263" s="30">
        <v>74</v>
      </c>
      <c r="AG263" s="30">
        <v>29</v>
      </c>
      <c r="AH263" s="30">
        <v>11</v>
      </c>
      <c r="AI263" s="30">
        <v>0</v>
      </c>
      <c r="AJ263" s="37">
        <v>0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</v>
      </c>
      <c r="BA263" s="31">
        <v>44.1</v>
      </c>
      <c r="BB263" s="31">
        <v>3.1</v>
      </c>
      <c r="BC263" s="38">
        <v>83.333913447997148</v>
      </c>
      <c r="BD263" s="38">
        <v>81.726360602510624</v>
      </c>
      <c r="BE263" s="38">
        <v>15.99368309252665</v>
      </c>
      <c r="BF263" s="36"/>
      <c r="BG263" s="36"/>
      <c r="BH263" s="36"/>
      <c r="BI263" s="36"/>
      <c r="BJ263" s="36"/>
      <c r="BK263" s="36"/>
      <c r="BL263" s="39">
        <v>68.105774608694247</v>
      </c>
      <c r="BM263" s="39">
        <v>0</v>
      </c>
      <c r="BN263" s="39">
        <v>0</v>
      </c>
      <c r="BO263" s="39">
        <v>1.8999768138297866</v>
      </c>
      <c r="BP263" s="39">
        <v>0</v>
      </c>
      <c r="BQ263" s="39">
        <v>13.328162025473112</v>
      </c>
      <c r="BR263" s="39">
        <v>3.9996788190559753</v>
      </c>
      <c r="BS263" s="39">
        <v>3.1416800231161881</v>
      </c>
      <c r="BT263" s="39">
        <v>1.8575639861870095</v>
      </c>
      <c r="BU263" s="40">
        <v>7.6671637236436867</v>
      </c>
      <c r="BV263" s="41">
        <v>542.99609999999996</v>
      </c>
      <c r="BW263" s="72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 s="71">
        <v>222</v>
      </c>
      <c r="E264" s="25">
        <v>3</v>
      </c>
      <c r="F264" s="25">
        <v>3</v>
      </c>
      <c r="G264" s="25">
        <v>12</v>
      </c>
      <c r="H264" s="25">
        <v>1</v>
      </c>
      <c r="I264" s="26">
        <v>0</v>
      </c>
      <c r="J264" s="25">
        <v>11</v>
      </c>
      <c r="K264" s="27">
        <v>11</v>
      </c>
      <c r="L264" s="28">
        <v>4.954954954954955</v>
      </c>
      <c r="M264" s="28">
        <v>0</v>
      </c>
      <c r="N264" s="72">
        <v>4.954954954954955</v>
      </c>
      <c r="O264" s="73">
        <v>40.716216216216218</v>
      </c>
      <c r="P264">
        <v>41</v>
      </c>
      <c r="Q264">
        <v>46</v>
      </c>
      <c r="R264" s="32">
        <v>18.468468468468469</v>
      </c>
      <c r="S264" s="31">
        <v>60.810810810810807</v>
      </c>
      <c r="T264" s="32">
        <v>20.72072072072072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72">
        <v>3.7313432835820892</v>
      </c>
      <c r="AE264" s="74">
        <v>5</v>
      </c>
      <c r="AF264" s="30">
        <v>31</v>
      </c>
      <c r="AG264" s="30">
        <v>11</v>
      </c>
      <c r="AH264" s="30">
        <v>5</v>
      </c>
      <c r="AI264" s="30">
        <v>0</v>
      </c>
      <c r="AJ264" s="37">
        <v>0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</v>
      </c>
      <c r="BA264" s="31">
        <v>0.6</v>
      </c>
      <c r="BB264" s="31">
        <v>0</v>
      </c>
      <c r="BC264" s="38">
        <v>43.001334587788492</v>
      </c>
      <c r="BD264" s="38">
        <v>46.143778772555358</v>
      </c>
      <c r="BE264" s="38">
        <v>47.892714669817735</v>
      </c>
      <c r="BF264" s="36"/>
      <c r="BG264" s="36"/>
      <c r="BH264" s="36"/>
      <c r="BI264" s="36"/>
      <c r="BJ264" s="36"/>
      <c r="BK264" s="36"/>
      <c r="BL264" s="39">
        <v>19.84244070143545</v>
      </c>
      <c r="BM264" s="39">
        <v>0</v>
      </c>
      <c r="BN264" s="39">
        <v>0</v>
      </c>
      <c r="BO264" s="39">
        <v>2.5643874080098552</v>
      </c>
      <c r="BP264" s="39">
        <v>0</v>
      </c>
      <c r="BQ264" s="39">
        <v>20.594506478343188</v>
      </c>
      <c r="BR264" s="39">
        <v>47.412977234068073</v>
      </c>
      <c r="BS264" s="39">
        <v>0.33697455983148866</v>
      </c>
      <c r="BT264" s="39">
        <v>0.44163620361649503</v>
      </c>
      <c r="BU264" s="40">
        <v>8.8070774146954456</v>
      </c>
      <c r="BV264" s="41">
        <v>790.35640000000001</v>
      </c>
      <c r="BW264" s="72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 s="71">
        <v>313</v>
      </c>
      <c r="E265" s="25">
        <v>6</v>
      </c>
      <c r="F265" s="25">
        <v>2</v>
      </c>
      <c r="G265" s="25">
        <v>5</v>
      </c>
      <c r="H265" s="25">
        <v>11</v>
      </c>
      <c r="I265" s="26">
        <v>4</v>
      </c>
      <c r="J265" s="25">
        <v>-6</v>
      </c>
      <c r="K265" s="27">
        <v>-2</v>
      </c>
      <c r="L265" s="28">
        <v>-0.63897763578274758</v>
      </c>
      <c r="M265" s="28">
        <v>1.2779552715654952</v>
      </c>
      <c r="N265" s="72">
        <v>-1.9169329073482428</v>
      </c>
      <c r="O265" s="73">
        <v>43.215654952076676</v>
      </c>
      <c r="P265">
        <v>51</v>
      </c>
      <c r="Q265">
        <v>65</v>
      </c>
      <c r="R265" s="32">
        <v>16.293929712460063</v>
      </c>
      <c r="S265" s="31">
        <v>62.939297124600643</v>
      </c>
      <c r="T265" s="32">
        <v>20.766773162939298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72">
        <v>4.3689320388349513</v>
      </c>
      <c r="AE265" s="74">
        <v>9</v>
      </c>
      <c r="AF265" s="30">
        <v>105</v>
      </c>
      <c r="AG265" s="30">
        <v>39</v>
      </c>
      <c r="AH265" s="30">
        <v>4</v>
      </c>
      <c r="AI265" s="30">
        <v>0</v>
      </c>
      <c r="AJ265" s="37">
        <v>1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</v>
      </c>
      <c r="BA265" s="31">
        <v>5.0999999999999996</v>
      </c>
      <c r="BB265" s="31">
        <v>0</v>
      </c>
      <c r="BC265" s="38">
        <v>65.41237649298543</v>
      </c>
      <c r="BD265" s="38">
        <v>70.766495343399285</v>
      </c>
      <c r="BE265" s="38">
        <v>25.625806353253711</v>
      </c>
      <c r="BF265" s="36"/>
      <c r="BG265" s="36"/>
      <c r="BH265" s="36"/>
      <c r="BI265" s="36"/>
      <c r="BJ265" s="36"/>
      <c r="BK265" s="36"/>
      <c r="BL265" s="39">
        <v>46.290046364915341</v>
      </c>
      <c r="BM265" s="39">
        <v>0</v>
      </c>
      <c r="BN265" s="39">
        <v>0</v>
      </c>
      <c r="BO265" s="39">
        <v>2.3598811969163855</v>
      </c>
      <c r="BP265" s="39">
        <v>0</v>
      </c>
      <c r="BQ265" s="39">
        <v>16.762448931153699</v>
      </c>
      <c r="BR265" s="39">
        <v>27.788084139469216</v>
      </c>
      <c r="BS265" s="39">
        <v>0.65841321144540499</v>
      </c>
      <c r="BT265" s="39">
        <v>1.2989506126516357</v>
      </c>
      <c r="BU265" s="40">
        <v>4.8421755434483158</v>
      </c>
      <c r="BV265" s="41">
        <v>401.10070000000002</v>
      </c>
      <c r="BW265" s="72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 s="71">
        <v>1372</v>
      </c>
      <c r="E266" s="25">
        <v>12</v>
      </c>
      <c r="F266" s="25">
        <v>9</v>
      </c>
      <c r="G266" s="25">
        <v>33</v>
      </c>
      <c r="H266" s="25">
        <v>34</v>
      </c>
      <c r="I266" s="26">
        <v>3</v>
      </c>
      <c r="J266" s="25">
        <v>-1</v>
      </c>
      <c r="K266" s="27">
        <v>2</v>
      </c>
      <c r="L266" s="28">
        <v>0.1457725947521866</v>
      </c>
      <c r="M266" s="28">
        <v>0.21865889212827988</v>
      </c>
      <c r="N266" s="72">
        <v>-7.2886297376093298E-2</v>
      </c>
      <c r="O266" s="73">
        <v>43.102040816326529</v>
      </c>
      <c r="P266">
        <v>220</v>
      </c>
      <c r="Q266">
        <v>295</v>
      </c>
      <c r="R266" s="32">
        <v>16.034985422740526</v>
      </c>
      <c r="S266" s="31">
        <v>62.463556851311942</v>
      </c>
      <c r="T266" s="32">
        <v>21.501457725947525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72">
        <v>1.2557077625570776</v>
      </c>
      <c r="AE266" s="74">
        <v>11</v>
      </c>
      <c r="AF266" s="30">
        <v>295</v>
      </c>
      <c r="AG266" s="30">
        <v>134</v>
      </c>
      <c r="AH266" s="30">
        <v>10</v>
      </c>
      <c r="AI266" s="30">
        <v>1</v>
      </c>
      <c r="AJ266" s="37">
        <v>1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76</v>
      </c>
      <c r="BB266" s="31">
        <v>93</v>
      </c>
      <c r="BC266" s="38">
        <v>52.796773850020251</v>
      </c>
      <c r="BD266" s="38">
        <v>67.395833148214948</v>
      </c>
      <c r="BE266" s="38">
        <v>24.162657743072273</v>
      </c>
      <c r="BF266" s="36"/>
      <c r="BG266" s="36"/>
      <c r="BH266" s="36"/>
      <c r="BI266" s="36"/>
      <c r="BJ266" s="36"/>
      <c r="BK266" s="36"/>
      <c r="BL266" s="39">
        <v>35.582825611600029</v>
      </c>
      <c r="BM266" s="39">
        <v>0</v>
      </c>
      <c r="BN266" s="39">
        <v>0</v>
      </c>
      <c r="BO266" s="39">
        <v>4.1813330105682125</v>
      </c>
      <c r="BP266" s="39">
        <v>0.27551146308772689</v>
      </c>
      <c r="BQ266" s="39">
        <v>12.757103764764274</v>
      </c>
      <c r="BR266" s="39">
        <v>38.195827416363727</v>
      </c>
      <c r="BS266" s="39">
        <v>1.6893094843686447</v>
      </c>
      <c r="BT266" s="39">
        <v>2.011816581213663</v>
      </c>
      <c r="BU266" s="40">
        <v>5.3062726680337278</v>
      </c>
      <c r="BV266" s="41">
        <v>852.63239999999996</v>
      </c>
      <c r="BW266" s="72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 s="71">
        <v>175</v>
      </c>
      <c r="E267" s="25">
        <v>2</v>
      </c>
      <c r="F267" s="25">
        <v>0</v>
      </c>
      <c r="G267" s="25">
        <v>5</v>
      </c>
      <c r="H267" s="25">
        <v>4</v>
      </c>
      <c r="I267" s="26">
        <v>2</v>
      </c>
      <c r="J267" s="25">
        <v>1</v>
      </c>
      <c r="K267" s="27">
        <v>3</v>
      </c>
      <c r="L267" s="28">
        <v>1.7142857142857144</v>
      </c>
      <c r="M267" s="28">
        <v>1.1428571428571428</v>
      </c>
      <c r="N267" s="72">
        <v>0.5714285714285714</v>
      </c>
      <c r="O267" s="73">
        <v>38.82</v>
      </c>
      <c r="P267">
        <v>36</v>
      </c>
      <c r="Q267">
        <v>24</v>
      </c>
      <c r="R267" s="32">
        <v>20.571428571428569</v>
      </c>
      <c r="S267" s="31">
        <v>65.714285714285722</v>
      </c>
      <c r="T267" s="32">
        <v>13.714285714285715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72">
        <v>1.834862385321101</v>
      </c>
      <c r="AE267" s="74">
        <v>2</v>
      </c>
      <c r="AF267" s="30">
        <v>27</v>
      </c>
      <c r="AG267" s="30">
        <v>18</v>
      </c>
      <c r="AH267" s="30">
        <v>5</v>
      </c>
      <c r="AI267" s="30">
        <v>0</v>
      </c>
      <c r="AJ267" s="37">
        <v>0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97.1</v>
      </c>
      <c r="BA267" s="31">
        <v>3.9</v>
      </c>
      <c r="BB267" s="31">
        <v>0</v>
      </c>
      <c r="BC267" s="38">
        <v>22.376042721411949</v>
      </c>
      <c r="BD267" s="38">
        <v>26.01507089552036</v>
      </c>
      <c r="BE267" s="38">
        <v>68.892273438564359</v>
      </c>
      <c r="BF267" s="36"/>
      <c r="BG267" s="36"/>
      <c r="BH267" s="36"/>
      <c r="BI267" s="36"/>
      <c r="BJ267" s="36"/>
      <c r="BK267" s="36"/>
      <c r="BL267" s="39">
        <v>5.8211433775872417</v>
      </c>
      <c r="BM267" s="39">
        <v>0</v>
      </c>
      <c r="BN267" s="39">
        <v>0</v>
      </c>
      <c r="BO267" s="39">
        <v>1.1395348074596081</v>
      </c>
      <c r="BP267" s="39">
        <v>0</v>
      </c>
      <c r="BQ267" s="39">
        <v>15.415364536365098</v>
      </c>
      <c r="BR267" s="39">
        <v>72.200451733094908</v>
      </c>
      <c r="BS267" s="39">
        <v>1.490230971226154E-2</v>
      </c>
      <c r="BT267" s="39">
        <v>0.44722718054980171</v>
      </c>
      <c r="BU267" s="40">
        <v>4.961376055231093</v>
      </c>
      <c r="BV267" s="41">
        <v>823.3623</v>
      </c>
      <c r="BW267" s="72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 s="71">
        <v>184</v>
      </c>
      <c r="E268" s="25">
        <v>2</v>
      </c>
      <c r="F268" s="25">
        <v>0</v>
      </c>
      <c r="G268" s="25">
        <v>1</v>
      </c>
      <c r="H268" s="25">
        <v>6</v>
      </c>
      <c r="I268" s="26">
        <v>2</v>
      </c>
      <c r="J268" s="25">
        <v>-5</v>
      </c>
      <c r="K268" s="27">
        <v>-3</v>
      </c>
      <c r="L268" s="28">
        <v>-1.6304347826086956</v>
      </c>
      <c r="M268" s="28">
        <v>1.0869565217391304</v>
      </c>
      <c r="N268" s="72">
        <v>-2.7173913043478262</v>
      </c>
      <c r="O268" s="73">
        <v>42.141304347826086</v>
      </c>
      <c r="P268">
        <v>18</v>
      </c>
      <c r="Q268">
        <v>34</v>
      </c>
      <c r="R268" s="32">
        <v>9.7826086956521738</v>
      </c>
      <c r="S268" s="31">
        <v>71.739130434782609</v>
      </c>
      <c r="T268" s="32">
        <v>18.478260869565215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72">
        <v>6.7669172932330826</v>
      </c>
      <c r="AE268" s="74">
        <v>9</v>
      </c>
      <c r="AF268" s="30">
        <v>33</v>
      </c>
      <c r="AG268" s="30">
        <v>16</v>
      </c>
      <c r="AH268" s="30">
        <v>2</v>
      </c>
      <c r="AI268" s="30">
        <v>0</v>
      </c>
      <c r="AJ268" s="37">
        <v>0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2.9</v>
      </c>
      <c r="BB268" s="31">
        <v>0</v>
      </c>
      <c r="BC268" s="38">
        <v>51.058470432185423</v>
      </c>
      <c r="BD268" s="38">
        <v>21.50202031226647</v>
      </c>
      <c r="BE268" s="38">
        <v>75.465394647000437</v>
      </c>
      <c r="BF268" s="36"/>
      <c r="BG268" s="36"/>
      <c r="BH268" s="36"/>
      <c r="BI268" s="36"/>
      <c r="BJ268" s="36"/>
      <c r="BK268" s="36"/>
      <c r="BL268" s="39">
        <v>10.978602683461078</v>
      </c>
      <c r="BM268" s="39">
        <v>0</v>
      </c>
      <c r="BN268" s="39">
        <v>0</v>
      </c>
      <c r="BO268" s="39">
        <v>1.5483915363535885</v>
      </c>
      <c r="BP268" s="39">
        <v>0</v>
      </c>
      <c r="BQ268" s="39">
        <v>38.531476212370755</v>
      </c>
      <c r="BR268" s="39">
        <v>43.489061082697781</v>
      </c>
      <c r="BS268" s="39">
        <v>0.82614406455057376</v>
      </c>
      <c r="BT268" s="39">
        <v>0.51939474132674457</v>
      </c>
      <c r="BU268" s="40">
        <v>4.1069296792394878</v>
      </c>
      <c r="BV268" s="41">
        <v>680.09929999999997</v>
      </c>
      <c r="BW268" s="72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 s="71">
        <v>721</v>
      </c>
      <c r="E269" s="25">
        <v>7</v>
      </c>
      <c r="F269" s="25">
        <v>10</v>
      </c>
      <c r="G269" s="25">
        <v>24</v>
      </c>
      <c r="H269" s="25">
        <v>34</v>
      </c>
      <c r="I269" s="26">
        <v>-3</v>
      </c>
      <c r="J269" s="25">
        <v>-10</v>
      </c>
      <c r="K269" s="27">
        <v>-13</v>
      </c>
      <c r="L269" s="28">
        <v>-1.8030513176144243</v>
      </c>
      <c r="M269" s="28">
        <v>-0.41608876560332869</v>
      </c>
      <c r="N269" s="72">
        <v>-1.3869625520110958</v>
      </c>
      <c r="O269" s="73">
        <v>41.93411927877947</v>
      </c>
      <c r="P269">
        <v>112</v>
      </c>
      <c r="Q269">
        <v>117</v>
      </c>
      <c r="R269" s="32">
        <v>15.53398058252427</v>
      </c>
      <c r="S269" s="31">
        <v>68.238557558945914</v>
      </c>
      <c r="T269" s="32">
        <v>16.227461858529821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72">
        <v>6.4833005893909625</v>
      </c>
      <c r="AE269" s="74">
        <v>33</v>
      </c>
      <c r="AF269" s="30">
        <v>73</v>
      </c>
      <c r="AG269" s="30">
        <v>58</v>
      </c>
      <c r="AH269" s="30">
        <v>15</v>
      </c>
      <c r="AI269" s="30">
        <v>0</v>
      </c>
      <c r="AJ269" s="37">
        <v>0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</v>
      </c>
      <c r="BA269" s="31">
        <v>21.1</v>
      </c>
      <c r="BB269" s="31">
        <v>0</v>
      </c>
      <c r="BC269" s="38">
        <v>60.495173766923656</v>
      </c>
      <c r="BD269" s="38">
        <v>92.429078040109815</v>
      </c>
      <c r="BE269" s="38">
        <v>4.9137471345818984</v>
      </c>
      <c r="BF269" s="36"/>
      <c r="BG269" s="36"/>
      <c r="BH269" s="36"/>
      <c r="BI269" s="36"/>
      <c r="BJ269" s="36"/>
      <c r="BK269" s="36"/>
      <c r="BL269" s="39">
        <v>55.915131371529917</v>
      </c>
      <c r="BM269" s="39">
        <v>2.8585139861409562E-3</v>
      </c>
      <c r="BN269" s="39">
        <v>0</v>
      </c>
      <c r="BO269" s="39">
        <v>1.6046040138750592</v>
      </c>
      <c r="BP269" s="39">
        <v>0</v>
      </c>
      <c r="BQ269" s="39">
        <v>2.9725798675325512</v>
      </c>
      <c r="BR269" s="39">
        <v>30.431102084704008</v>
      </c>
      <c r="BS269" s="39">
        <v>0.93085133622958838</v>
      </c>
      <c r="BT269" s="39">
        <v>1.4693925778824017</v>
      </c>
      <c r="BU269" s="40">
        <v>6.6734802342603423</v>
      </c>
      <c r="BV269" s="41">
        <v>2147.9692</v>
      </c>
      <c r="BW269" s="72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 s="71">
        <v>662</v>
      </c>
      <c r="E270" s="25">
        <v>5</v>
      </c>
      <c r="F270" s="25">
        <v>6</v>
      </c>
      <c r="G270" s="25">
        <v>25</v>
      </c>
      <c r="H270" s="25">
        <v>10</v>
      </c>
      <c r="I270" s="26">
        <v>-1</v>
      </c>
      <c r="J270" s="25">
        <v>15</v>
      </c>
      <c r="K270" s="27">
        <v>14</v>
      </c>
      <c r="L270" s="28">
        <v>2.1148036253776437</v>
      </c>
      <c r="M270" s="28">
        <v>-0.15105740181268881</v>
      </c>
      <c r="N270" s="72">
        <v>2.2658610271903323</v>
      </c>
      <c r="O270" s="73">
        <v>42.4214501510574</v>
      </c>
      <c r="P270">
        <v>99</v>
      </c>
      <c r="Q270">
        <v>113</v>
      </c>
      <c r="R270" s="32">
        <v>14.954682779456194</v>
      </c>
      <c r="S270" s="31">
        <v>67.975830815709969</v>
      </c>
      <c r="T270" s="32">
        <v>17.069486404833835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72">
        <v>3.1319910514541389</v>
      </c>
      <c r="AE270" s="74">
        <v>14</v>
      </c>
      <c r="AF270" s="30">
        <v>132</v>
      </c>
      <c r="AG270" s="30">
        <v>59</v>
      </c>
      <c r="AH270" s="30">
        <v>21</v>
      </c>
      <c r="AI270" s="30">
        <v>7</v>
      </c>
      <c r="AJ270" s="37">
        <v>3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</v>
      </c>
      <c r="BA270" s="31">
        <v>57.8</v>
      </c>
      <c r="BB270" s="31">
        <v>0</v>
      </c>
      <c r="BC270" s="38">
        <v>40.648479938249302</v>
      </c>
      <c r="BD270" s="38">
        <v>61.483623335607717</v>
      </c>
      <c r="BE270" s="38">
        <v>29.691447062824071</v>
      </c>
      <c r="BF270" s="36"/>
      <c r="BG270" s="36"/>
      <c r="BH270" s="36"/>
      <c r="BI270" s="36"/>
      <c r="BJ270" s="36"/>
      <c r="BK270" s="36"/>
      <c r="BL270" s="39">
        <v>24.992158296883268</v>
      </c>
      <c r="BM270" s="39">
        <v>0</v>
      </c>
      <c r="BN270" s="39">
        <v>0</v>
      </c>
      <c r="BO270" s="39">
        <v>3.5871997386580792</v>
      </c>
      <c r="BP270" s="39">
        <v>0</v>
      </c>
      <c r="BQ270" s="39">
        <v>12.069121902707954</v>
      </c>
      <c r="BR270" s="39">
        <v>46.161106887111274</v>
      </c>
      <c r="BS270" s="39">
        <v>5.6323122978141527</v>
      </c>
      <c r="BT270" s="39">
        <v>1.5079920325405385</v>
      </c>
      <c r="BU270" s="40">
        <v>6.0501088442847362</v>
      </c>
      <c r="BV270" s="41">
        <v>553.45119999999997</v>
      </c>
      <c r="BW270" s="72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 s="71">
        <v>720</v>
      </c>
      <c r="E271" s="25">
        <v>9</v>
      </c>
      <c r="F271" s="25">
        <v>11</v>
      </c>
      <c r="G271" s="25">
        <v>26</v>
      </c>
      <c r="H271" s="25">
        <v>26</v>
      </c>
      <c r="I271" s="26">
        <v>-2</v>
      </c>
      <c r="J271" s="25">
        <v>0</v>
      </c>
      <c r="K271" s="27">
        <v>-2</v>
      </c>
      <c r="L271" s="28">
        <v>-0.27777777777777779</v>
      </c>
      <c r="M271" s="28">
        <v>-0.27777777777777779</v>
      </c>
      <c r="N271" s="72">
        <v>0</v>
      </c>
      <c r="O271" s="73">
        <v>44.669444444444444</v>
      </c>
      <c r="P271">
        <v>93</v>
      </c>
      <c r="Q271">
        <v>163</v>
      </c>
      <c r="R271" s="32">
        <v>12.916666666666668</v>
      </c>
      <c r="S271" s="31">
        <v>64.444444444444443</v>
      </c>
      <c r="T271" s="32">
        <v>22.638888888888889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72">
        <v>8.6680761099365746</v>
      </c>
      <c r="AE271" s="74">
        <v>41</v>
      </c>
      <c r="AF271" s="30">
        <v>94</v>
      </c>
      <c r="AG271" s="30">
        <v>60</v>
      </c>
      <c r="AH271" s="30">
        <v>49</v>
      </c>
      <c r="AI271" s="30">
        <v>4</v>
      </c>
      <c r="AJ271" s="37">
        <v>0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99.7</v>
      </c>
      <c r="BA271" s="31">
        <v>25.8</v>
      </c>
      <c r="BB271" s="31">
        <v>6.2</v>
      </c>
      <c r="BC271" s="38">
        <v>31.182359185661163</v>
      </c>
      <c r="BD271" s="38">
        <v>45.79653394350526</v>
      </c>
      <c r="BE271" s="38">
        <v>50.818526097431914</v>
      </c>
      <c r="BF271" s="36"/>
      <c r="BG271" s="36"/>
      <c r="BH271" s="36"/>
      <c r="BI271" s="36"/>
      <c r="BJ271" s="36"/>
      <c r="BK271" s="36"/>
      <c r="BL271" s="39">
        <v>14.280439708847044</v>
      </c>
      <c r="BM271" s="39">
        <v>0</v>
      </c>
      <c r="BN271" s="39">
        <v>0</v>
      </c>
      <c r="BO271" s="39">
        <v>1.0555041362539419</v>
      </c>
      <c r="BP271" s="39">
        <v>0</v>
      </c>
      <c r="BQ271" s="39">
        <v>15.846415340560174</v>
      </c>
      <c r="BR271" s="39">
        <v>63.651379086329776</v>
      </c>
      <c r="BS271" s="39">
        <v>0.65296439244330096</v>
      </c>
      <c r="BT271" s="39">
        <v>0.5152191065564079</v>
      </c>
      <c r="BU271" s="40">
        <v>3.9980782290093497</v>
      </c>
      <c r="BV271" s="41">
        <v>4646.5474000000004</v>
      </c>
      <c r="BW271" s="72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 s="71">
        <v>203</v>
      </c>
      <c r="E272" s="25">
        <v>3</v>
      </c>
      <c r="F272" s="25">
        <v>1</v>
      </c>
      <c r="G272" s="25">
        <v>10</v>
      </c>
      <c r="H272" s="25">
        <v>1</v>
      </c>
      <c r="I272" s="26">
        <v>2</v>
      </c>
      <c r="J272" s="25">
        <v>9</v>
      </c>
      <c r="K272" s="27">
        <v>11</v>
      </c>
      <c r="L272" s="28">
        <v>5.4187192118226601</v>
      </c>
      <c r="M272" s="28">
        <v>0.98522167487684731</v>
      </c>
      <c r="N272" s="72">
        <v>4.4334975369458132</v>
      </c>
      <c r="O272" s="73">
        <v>41.298029556650249</v>
      </c>
      <c r="P272">
        <v>31</v>
      </c>
      <c r="Q272">
        <v>33</v>
      </c>
      <c r="R272" s="32">
        <v>15.270935960591133</v>
      </c>
      <c r="S272" s="31">
        <v>68.472906403940897</v>
      </c>
      <c r="T272" s="32">
        <v>16.256157635467979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72">
        <v>0.74074074074074081</v>
      </c>
      <c r="AE272" s="74">
        <v>1</v>
      </c>
      <c r="AF272" s="30">
        <v>28</v>
      </c>
      <c r="AG272" s="30">
        <v>15</v>
      </c>
      <c r="AH272" s="30">
        <v>0</v>
      </c>
      <c r="AI272" s="30">
        <v>0</v>
      </c>
      <c r="AJ272" s="37">
        <v>1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8.4</v>
      </c>
      <c r="BB272" s="31">
        <v>94.9</v>
      </c>
      <c r="BC272" s="38">
        <v>30.972714367231234</v>
      </c>
      <c r="BD272" s="38">
        <v>83.292922864159124</v>
      </c>
      <c r="BE272" s="38">
        <v>8.626314782686654</v>
      </c>
      <c r="BF272" s="36"/>
      <c r="BG272" s="36"/>
      <c r="BH272" s="36"/>
      <c r="BI272" s="36"/>
      <c r="BJ272" s="36"/>
      <c r="BK272" s="36"/>
      <c r="BL272" s="39">
        <v>25.798079086834246</v>
      </c>
      <c r="BM272" s="39">
        <v>0</v>
      </c>
      <c r="BN272" s="39">
        <v>0</v>
      </c>
      <c r="BO272" s="39">
        <v>1.7897987246240703</v>
      </c>
      <c r="BP272" s="39">
        <v>0.71303271771313759</v>
      </c>
      <c r="BQ272" s="39">
        <v>2.6718038380597813</v>
      </c>
      <c r="BR272" s="39">
        <v>65.098045091655706</v>
      </c>
      <c r="BS272" s="39">
        <v>0.61283423150895289</v>
      </c>
      <c r="BT272" s="39">
        <v>0.66959367032594819</v>
      </c>
      <c r="BU272" s="40">
        <v>2.6468126392781643</v>
      </c>
      <c r="BV272" s="41">
        <v>727.45609999999999</v>
      </c>
      <c r="BW272" s="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 s="71">
        <v>203</v>
      </c>
      <c r="E273" s="25">
        <v>2</v>
      </c>
      <c r="F273" s="25">
        <v>2</v>
      </c>
      <c r="G273" s="25">
        <v>9</v>
      </c>
      <c r="H273" s="25">
        <v>7</v>
      </c>
      <c r="I273" s="26">
        <v>0</v>
      </c>
      <c r="J273" s="25">
        <v>2</v>
      </c>
      <c r="K273" s="27">
        <v>2</v>
      </c>
      <c r="L273" s="28">
        <v>0.98522167487684731</v>
      </c>
      <c r="M273" s="28">
        <v>0</v>
      </c>
      <c r="N273" s="72">
        <v>0.98522167487684731</v>
      </c>
      <c r="O273" s="73">
        <v>41.726600985221673</v>
      </c>
      <c r="P273">
        <v>33</v>
      </c>
      <c r="Q273">
        <v>31</v>
      </c>
      <c r="R273" s="32">
        <v>16.256157635467979</v>
      </c>
      <c r="S273" s="31">
        <v>68.472906403940883</v>
      </c>
      <c r="T273" s="32">
        <v>15.270935960591133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72">
        <v>4.4444444444444446</v>
      </c>
      <c r="AE273" s="74">
        <v>6</v>
      </c>
      <c r="AF273" s="30">
        <v>22</v>
      </c>
      <c r="AG273" s="30">
        <v>15</v>
      </c>
      <c r="AH273" s="30">
        <v>1</v>
      </c>
      <c r="AI273" s="30">
        <v>0</v>
      </c>
      <c r="AJ273" s="37">
        <v>1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/>
      <c r="AT273" s="37">
        <v>4</v>
      </c>
      <c r="AU273" s="30"/>
      <c r="AV273" s="30"/>
      <c r="AW273" s="30"/>
      <c r="AX273" s="30"/>
      <c r="AY273" s="30"/>
      <c r="AZ273" s="31">
        <v>96</v>
      </c>
      <c r="BA273" s="31">
        <v>4.3</v>
      </c>
      <c r="BB273" s="31">
        <v>2.8</v>
      </c>
      <c r="BC273" s="38">
        <v>8.8394301310925503</v>
      </c>
      <c r="BD273" s="38">
        <v>5.7090522812871241</v>
      </c>
      <c r="BE273" s="38">
        <v>89.068424176150458</v>
      </c>
      <c r="BF273" s="36"/>
      <c r="BG273" s="36"/>
      <c r="BH273" s="36"/>
      <c r="BI273" s="36"/>
      <c r="BJ273" s="36"/>
      <c r="BK273" s="36"/>
      <c r="BL273" s="39">
        <v>0.50464768755192069</v>
      </c>
      <c r="BM273" s="39">
        <v>0</v>
      </c>
      <c r="BN273" s="39">
        <v>0</v>
      </c>
      <c r="BO273" s="39">
        <v>0.46164131962466565</v>
      </c>
      <c r="BP273" s="39">
        <v>0</v>
      </c>
      <c r="BQ273" s="39">
        <v>7.873141123915965</v>
      </c>
      <c r="BR273" s="39">
        <v>88.708098856992109</v>
      </c>
      <c r="BS273" s="39">
        <v>0.52165264925922716</v>
      </c>
      <c r="BT273" s="39">
        <v>0.23893127283925059</v>
      </c>
      <c r="BU273" s="40">
        <v>1.6918870898168565</v>
      </c>
      <c r="BV273" s="41">
        <v>3330.2044999999998</v>
      </c>
      <c r="BW273" s="72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 s="71">
        <v>1753</v>
      </c>
      <c r="E274" s="25">
        <v>16</v>
      </c>
      <c r="F274" s="25">
        <v>12</v>
      </c>
      <c r="G274" s="25">
        <v>41</v>
      </c>
      <c r="H274" s="25">
        <v>38</v>
      </c>
      <c r="I274" s="26">
        <v>4</v>
      </c>
      <c r="J274" s="25">
        <v>3</v>
      </c>
      <c r="K274" s="27">
        <v>7</v>
      </c>
      <c r="L274" s="28">
        <v>0.39931545921277811</v>
      </c>
      <c r="M274" s="28">
        <v>0.22818026240730174</v>
      </c>
      <c r="N274" s="72">
        <v>0.17113519680547634</v>
      </c>
      <c r="O274" s="73">
        <v>41.546206503137476</v>
      </c>
      <c r="P274">
        <v>300</v>
      </c>
      <c r="Q274">
        <v>305</v>
      </c>
      <c r="R274" s="32">
        <v>17.113519680547633</v>
      </c>
      <c r="S274" s="31">
        <v>65.487735310895616</v>
      </c>
      <c r="T274" s="32">
        <v>17.398745008556759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72">
        <v>2.2549869904596704</v>
      </c>
      <c r="AE274" s="74">
        <v>26</v>
      </c>
      <c r="AF274" s="30">
        <v>425</v>
      </c>
      <c r="AG274" s="30">
        <v>175</v>
      </c>
      <c r="AH274" s="30">
        <v>92</v>
      </c>
      <c r="AI274" s="30">
        <v>0</v>
      </c>
      <c r="AJ274" s="37">
        <v>7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99.5</v>
      </c>
      <c r="BA274" s="31">
        <v>91.2</v>
      </c>
      <c r="BB274" s="31">
        <v>11.5</v>
      </c>
      <c r="BC274" s="38">
        <v>86.700312056694557</v>
      </c>
      <c r="BD274" s="38">
        <v>89.458548475659455</v>
      </c>
      <c r="BE274" s="38">
        <v>2.9148498579455571</v>
      </c>
      <c r="BF274" s="36"/>
      <c r="BG274" s="36"/>
      <c r="BH274" s="36"/>
      <c r="BI274" s="36"/>
      <c r="BJ274" s="36"/>
      <c r="BK274" s="36"/>
      <c r="BL274" s="39">
        <v>77.560840689786119</v>
      </c>
      <c r="BM274" s="39">
        <v>0</v>
      </c>
      <c r="BN274" s="39">
        <v>0</v>
      </c>
      <c r="BO274" s="39">
        <v>6.5453278592577018</v>
      </c>
      <c r="BP274" s="39">
        <v>6.695958482782019E-2</v>
      </c>
      <c r="BQ274" s="39">
        <v>2.5271839228229163</v>
      </c>
      <c r="BR274" s="39">
        <v>0.17957860337247758</v>
      </c>
      <c r="BS274" s="39">
        <v>0.47187735360349253</v>
      </c>
      <c r="BT274" s="39">
        <v>3.1137155022879015</v>
      </c>
      <c r="BU274" s="40">
        <v>9.534516484041573</v>
      </c>
      <c r="BV274" s="41">
        <v>791.07420000000002</v>
      </c>
      <c r="BW274" s="72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 s="71">
        <v>683</v>
      </c>
      <c r="E275" s="25">
        <v>8</v>
      </c>
      <c r="F275" s="25">
        <v>7</v>
      </c>
      <c r="G275" s="25">
        <v>15</v>
      </c>
      <c r="H275" s="25">
        <v>17</v>
      </c>
      <c r="I275" s="26">
        <v>1</v>
      </c>
      <c r="J275" s="25">
        <v>-2</v>
      </c>
      <c r="K275" s="27">
        <v>-1</v>
      </c>
      <c r="L275" s="28">
        <v>-0.14641288433382138</v>
      </c>
      <c r="M275" s="28">
        <v>0.14641288433382138</v>
      </c>
      <c r="N275" s="72">
        <v>-0.29282576866764276</v>
      </c>
      <c r="O275" s="73">
        <v>41.429721815519763</v>
      </c>
      <c r="P275">
        <v>124</v>
      </c>
      <c r="Q275">
        <v>130</v>
      </c>
      <c r="R275" s="32">
        <v>18.155197657393852</v>
      </c>
      <c r="S275" s="31">
        <v>62.811127379209367</v>
      </c>
      <c r="T275" s="32">
        <v>19.033674963396781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72">
        <v>2.3310023310023311</v>
      </c>
      <c r="AE275" s="74">
        <v>10</v>
      </c>
      <c r="AF275" s="30">
        <v>126</v>
      </c>
      <c r="AG275" s="30">
        <v>77</v>
      </c>
      <c r="AH275" s="30">
        <v>14</v>
      </c>
      <c r="AI275" s="30">
        <v>0</v>
      </c>
      <c r="AJ275" s="37">
        <v>2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</v>
      </c>
      <c r="BA275" s="31">
        <v>86.3</v>
      </c>
      <c r="BB275" s="31">
        <v>18.3</v>
      </c>
      <c r="BC275" s="38">
        <v>39.166602427449909</v>
      </c>
      <c r="BD275" s="38">
        <v>69.212827773828124</v>
      </c>
      <c r="BE275" s="38">
        <v>25.091948198146408</v>
      </c>
      <c r="BF275" s="36"/>
      <c r="BG275" s="36"/>
      <c r="BH275" s="36"/>
      <c r="BI275" s="36"/>
      <c r="BJ275" s="36"/>
      <c r="BK275" s="36"/>
      <c r="BL275" s="39">
        <v>27.108313082970891</v>
      </c>
      <c r="BM275" s="39">
        <v>0</v>
      </c>
      <c r="BN275" s="39">
        <v>0</v>
      </c>
      <c r="BO275" s="39">
        <v>2.2306257524093307</v>
      </c>
      <c r="BP275" s="39">
        <v>0</v>
      </c>
      <c r="BQ275" s="39">
        <v>9.8276635920696851</v>
      </c>
      <c r="BR275" s="39">
        <v>54.038083169013021</v>
      </c>
      <c r="BS275" s="39">
        <v>8.9838844817984487E-2</v>
      </c>
      <c r="BT275" s="39">
        <v>1.3474746062976524</v>
      </c>
      <c r="BU275" s="40">
        <v>5.3580009524214347</v>
      </c>
      <c r="BV275" s="41">
        <v>555.21640000000002</v>
      </c>
      <c r="BW275" s="72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 s="71">
        <v>664</v>
      </c>
      <c r="E276" s="25">
        <v>6</v>
      </c>
      <c r="F276" s="25">
        <v>4</v>
      </c>
      <c r="G276" s="25">
        <v>15</v>
      </c>
      <c r="H276" s="25">
        <v>16</v>
      </c>
      <c r="I276" s="26">
        <v>2</v>
      </c>
      <c r="J276" s="25">
        <v>-1</v>
      </c>
      <c r="K276" s="27">
        <v>1</v>
      </c>
      <c r="L276" s="28">
        <v>0.15060240963855423</v>
      </c>
      <c r="M276" s="28">
        <v>0.30120481927710846</v>
      </c>
      <c r="N276" s="72">
        <v>-0.15060240963855423</v>
      </c>
      <c r="O276" s="73">
        <v>43.003012048192772</v>
      </c>
      <c r="P276">
        <v>95</v>
      </c>
      <c r="Q276">
        <v>129</v>
      </c>
      <c r="R276" s="32">
        <v>14.307228915662652</v>
      </c>
      <c r="S276" s="31">
        <v>66.265060240963862</v>
      </c>
      <c r="T276" s="32">
        <v>19.427710843373493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72">
        <v>3.6036036036036037</v>
      </c>
      <c r="AE276" s="74">
        <v>16</v>
      </c>
      <c r="AF276" s="30">
        <v>79</v>
      </c>
      <c r="AG276" s="30">
        <v>54</v>
      </c>
      <c r="AH276" s="30">
        <v>48</v>
      </c>
      <c r="AI276" s="30">
        <v>1</v>
      </c>
      <c r="AJ276" s="37">
        <v>4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</v>
      </c>
      <c r="BB276" s="31">
        <v>16.8</v>
      </c>
      <c r="BC276" s="38">
        <v>84.92748645384188</v>
      </c>
      <c r="BD276" s="38">
        <v>83.764684689484753</v>
      </c>
      <c r="BE276" s="38">
        <v>12.238555282175021</v>
      </c>
      <c r="BF276" s="36"/>
      <c r="BG276" s="36"/>
      <c r="BH276" s="36"/>
      <c r="BI276" s="36"/>
      <c r="BJ276" s="36"/>
      <c r="BK276" s="36"/>
      <c r="BL276" s="39">
        <v>71.139241242765522</v>
      </c>
      <c r="BM276" s="39">
        <v>0</v>
      </c>
      <c r="BN276" s="39">
        <v>0</v>
      </c>
      <c r="BO276" s="39">
        <v>2.9047328514359791</v>
      </c>
      <c r="BP276" s="39">
        <v>0.48961498022524336</v>
      </c>
      <c r="BQ276" s="39">
        <v>10.39389737941514</v>
      </c>
      <c r="BR276" s="39">
        <v>2.2277831748490566</v>
      </c>
      <c r="BS276" s="39">
        <v>1.5911059329872288</v>
      </c>
      <c r="BT276" s="39">
        <v>1.716717574629788</v>
      </c>
      <c r="BU276" s="40">
        <v>9.5369068636920282</v>
      </c>
      <c r="BV276" s="41">
        <v>928.17830000000004</v>
      </c>
      <c r="BW276" s="72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 s="71">
        <v>260</v>
      </c>
      <c r="E277" s="25">
        <v>3</v>
      </c>
      <c r="F277" s="25">
        <v>8</v>
      </c>
      <c r="G277" s="25">
        <v>5</v>
      </c>
      <c r="H277" s="25">
        <v>9</v>
      </c>
      <c r="I277" s="26">
        <v>-5</v>
      </c>
      <c r="J277" s="25">
        <v>-4</v>
      </c>
      <c r="K277" s="27">
        <v>-9</v>
      </c>
      <c r="L277" s="28">
        <v>-3.4615384615384617</v>
      </c>
      <c r="M277" s="28">
        <v>-1.9230769230769231</v>
      </c>
      <c r="N277" s="72">
        <v>-1.5384615384615385</v>
      </c>
      <c r="O277" s="73">
        <v>44.342307692307692</v>
      </c>
      <c r="P277">
        <v>32</v>
      </c>
      <c r="Q277">
        <v>48</v>
      </c>
      <c r="R277" s="32">
        <v>12.307692307692308</v>
      </c>
      <c r="S277" s="31">
        <v>69.230769230769226</v>
      </c>
      <c r="T277" s="32">
        <v>18.461538461538463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72">
        <v>1.6574585635359116</v>
      </c>
      <c r="AE277" s="74">
        <v>3</v>
      </c>
      <c r="AF277" s="30">
        <v>60</v>
      </c>
      <c r="AG277" s="30">
        <v>26</v>
      </c>
      <c r="AH277" s="30">
        <v>3</v>
      </c>
      <c r="AI277" s="30">
        <v>0</v>
      </c>
      <c r="AJ277" s="37">
        <v>0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</v>
      </c>
      <c r="BA277" s="31">
        <v>54.4</v>
      </c>
      <c r="BB277" s="31">
        <v>15.8</v>
      </c>
      <c r="BC277" s="38">
        <v>87.405320727118351</v>
      </c>
      <c r="BD277" s="38">
        <v>96.840347158615486</v>
      </c>
      <c r="BE277" s="38">
        <v>0.33089435400922623</v>
      </c>
      <c r="BF277" s="36"/>
      <c r="BG277" s="36"/>
      <c r="BH277" s="36"/>
      <c r="BI277" s="36"/>
      <c r="BJ277" s="36"/>
      <c r="BK277" s="36"/>
      <c r="BL277" s="39">
        <v>84.6436160272427</v>
      </c>
      <c r="BM277" s="39">
        <v>0</v>
      </c>
      <c r="BN277" s="39">
        <v>0</v>
      </c>
      <c r="BO277" s="39">
        <v>2.4724854284859541</v>
      </c>
      <c r="BP277" s="39">
        <v>0</v>
      </c>
      <c r="BQ277" s="39">
        <v>0.28921927138969061</v>
      </c>
      <c r="BR277" s="39">
        <v>3.2895976424101615E-2</v>
      </c>
      <c r="BS277" s="39">
        <v>0.84756646679140601</v>
      </c>
      <c r="BT277" s="39">
        <v>1.3635199579177595</v>
      </c>
      <c r="BU277" s="40">
        <v>10.350696871748372</v>
      </c>
      <c r="BV277" s="41">
        <v>520.12440000000004</v>
      </c>
      <c r="BW277" s="72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 s="71">
        <v>378</v>
      </c>
      <c r="E278" s="25">
        <v>3</v>
      </c>
      <c r="F278" s="25">
        <v>12</v>
      </c>
      <c r="G278" s="25">
        <v>29</v>
      </c>
      <c r="H278" s="25">
        <v>7</v>
      </c>
      <c r="I278" s="26">
        <v>-9</v>
      </c>
      <c r="J278" s="25">
        <v>22</v>
      </c>
      <c r="K278" s="27">
        <v>13</v>
      </c>
      <c r="L278" s="28">
        <v>3.4391534391534391</v>
      </c>
      <c r="M278" s="28">
        <v>-2.3809523809523809</v>
      </c>
      <c r="N278" s="72">
        <v>5.8201058201058196</v>
      </c>
      <c r="O278" s="73">
        <v>48.521164021164019</v>
      </c>
      <c r="P278">
        <v>43</v>
      </c>
      <c r="Q278">
        <v>117</v>
      </c>
      <c r="R278" s="32">
        <v>11.375661375661375</v>
      </c>
      <c r="S278" s="31">
        <v>57.671957671957671</v>
      </c>
      <c r="T278" s="32">
        <v>30.952380952380953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72">
        <v>5.9633027522935782</v>
      </c>
      <c r="AE278" s="74">
        <v>13</v>
      </c>
      <c r="AF278" s="30">
        <v>21</v>
      </c>
      <c r="AG278" s="30">
        <v>20</v>
      </c>
      <c r="AH278" s="30">
        <v>25</v>
      </c>
      <c r="AI278" s="30">
        <v>0</v>
      </c>
      <c r="AJ278" s="37">
        <v>0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</v>
      </c>
      <c r="BA278" s="31">
        <v>8.5</v>
      </c>
      <c r="BB278" s="31">
        <v>0</v>
      </c>
      <c r="BC278" s="38">
        <v>59.65373778958751</v>
      </c>
      <c r="BD278" s="38">
        <v>73.922919766004227</v>
      </c>
      <c r="BE278" s="38">
        <v>23.177155161046624</v>
      </c>
      <c r="BF278" s="36"/>
      <c r="BG278" s="36"/>
      <c r="BH278" s="36"/>
      <c r="BI278" s="36"/>
      <c r="BJ278" s="36"/>
      <c r="BK278" s="36"/>
      <c r="BL278" s="39">
        <v>44.097784723619313</v>
      </c>
      <c r="BM278" s="39">
        <v>0</v>
      </c>
      <c r="BN278" s="39">
        <v>0</v>
      </c>
      <c r="BO278" s="39">
        <v>1.6310255293607916</v>
      </c>
      <c r="BP278" s="39">
        <v>9.8888169750806609E-2</v>
      </c>
      <c r="BQ278" s="39">
        <v>13.826039366856602</v>
      </c>
      <c r="BR278" s="39">
        <v>32.369375723777935</v>
      </c>
      <c r="BS278" s="39">
        <v>2.1270395569336187</v>
      </c>
      <c r="BT278" s="39">
        <v>0.99749716503922847</v>
      </c>
      <c r="BU278" s="40">
        <v>4.8523497646617022</v>
      </c>
      <c r="BV278" s="41">
        <v>1080.6146000000001</v>
      </c>
      <c r="BW278" s="72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 s="71">
        <v>1445</v>
      </c>
      <c r="E279" s="25">
        <v>13</v>
      </c>
      <c r="F279" s="25">
        <v>12</v>
      </c>
      <c r="G279" s="25">
        <v>49</v>
      </c>
      <c r="H279" s="25">
        <v>30</v>
      </c>
      <c r="I279" s="26">
        <v>1</v>
      </c>
      <c r="J279" s="25">
        <v>19</v>
      </c>
      <c r="K279" s="27">
        <v>20</v>
      </c>
      <c r="L279" s="28">
        <v>1.3840830449826991</v>
      </c>
      <c r="M279" s="28">
        <v>6.920415224913494E-2</v>
      </c>
      <c r="N279" s="72">
        <v>1.314878892733564</v>
      </c>
      <c r="O279" s="73">
        <v>42.869550173010381</v>
      </c>
      <c r="P279">
        <v>226</v>
      </c>
      <c r="Q279">
        <v>308</v>
      </c>
      <c r="R279" s="32">
        <v>15.6401384083045</v>
      </c>
      <c r="S279" s="31">
        <v>63.044982698961945</v>
      </c>
      <c r="T279" s="32">
        <v>21.314878892733564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72">
        <v>1.8660812294182216</v>
      </c>
      <c r="AE279" s="74">
        <v>17</v>
      </c>
      <c r="AF279" s="30">
        <v>250</v>
      </c>
      <c r="AG279" s="30">
        <v>117</v>
      </c>
      <c r="AH279" s="30">
        <v>205</v>
      </c>
      <c r="AI279" s="30">
        <v>0</v>
      </c>
      <c r="AJ279" s="37">
        <v>6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</v>
      </c>
      <c r="BA279" s="31">
        <v>85.6</v>
      </c>
      <c r="BB279" s="31">
        <v>58.1</v>
      </c>
      <c r="BC279" s="38">
        <v>81.525363967258031</v>
      </c>
      <c r="BD279" s="38">
        <v>93.87164737029498</v>
      </c>
      <c r="BE279" s="38">
        <v>0.24446787736007872</v>
      </c>
      <c r="BF279" s="36"/>
      <c r="BG279" s="36"/>
      <c r="BH279" s="36"/>
      <c r="BI279" s="36"/>
      <c r="BJ279" s="36"/>
      <c r="BK279" s="36"/>
      <c r="BL279" s="39">
        <v>76.529202180693986</v>
      </c>
      <c r="BM279" s="39">
        <v>0</v>
      </c>
      <c r="BN279" s="39">
        <v>0</v>
      </c>
      <c r="BO279" s="39">
        <v>4.5224086291047305</v>
      </c>
      <c r="BP279" s="39">
        <v>0.27444983065847406</v>
      </c>
      <c r="BQ279" s="39">
        <v>0.19930332680083415</v>
      </c>
      <c r="BR279" s="39">
        <v>1.8565575634551694</v>
      </c>
      <c r="BS279" s="39">
        <v>0.27435700808444835</v>
      </c>
      <c r="BT279" s="39">
        <v>3.2937162167269198</v>
      </c>
      <c r="BU279" s="40">
        <v>13.050005244475432</v>
      </c>
      <c r="BV279" s="41">
        <v>754.12689999999998</v>
      </c>
      <c r="BW279" s="72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 s="71">
        <v>1347</v>
      </c>
      <c r="E280" s="25">
        <v>13</v>
      </c>
      <c r="F280" s="25">
        <v>8</v>
      </c>
      <c r="G280" s="25">
        <v>24</v>
      </c>
      <c r="H280" s="25">
        <v>18</v>
      </c>
      <c r="I280" s="26">
        <v>5</v>
      </c>
      <c r="J280" s="25">
        <v>6</v>
      </c>
      <c r="K280" s="27">
        <v>11</v>
      </c>
      <c r="L280" s="28">
        <v>0.81662954714179659</v>
      </c>
      <c r="M280" s="28">
        <v>0.3711952487008166</v>
      </c>
      <c r="N280" s="72">
        <v>0.44543429844097993</v>
      </c>
      <c r="O280" s="73">
        <v>40.79175946547884</v>
      </c>
      <c r="P280">
        <v>240</v>
      </c>
      <c r="Q280">
        <v>228</v>
      </c>
      <c r="R280" s="32">
        <v>17.817371937639198</v>
      </c>
      <c r="S280" s="31">
        <v>65.25612472160357</v>
      </c>
      <c r="T280" s="32">
        <v>16.926503340757236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72">
        <v>1.3824884792626728</v>
      </c>
      <c r="AE280" s="74">
        <v>12</v>
      </c>
      <c r="AF280" s="30">
        <v>283</v>
      </c>
      <c r="AG280" s="30">
        <v>119</v>
      </c>
      <c r="AH280" s="30">
        <v>19</v>
      </c>
      <c r="AI280" s="30">
        <v>0</v>
      </c>
      <c r="AJ280" s="37">
        <v>0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</v>
      </c>
      <c r="BA280" s="31">
        <v>80.099999999999994</v>
      </c>
      <c r="BB280" s="31">
        <v>70</v>
      </c>
      <c r="BC280" s="38">
        <v>82.822423476734926</v>
      </c>
      <c r="BD280" s="38">
        <v>85.095511683898152</v>
      </c>
      <c r="BE280" s="38">
        <v>5.2881122923224746</v>
      </c>
      <c r="BF280" s="36"/>
      <c r="BG280" s="36"/>
      <c r="BH280" s="36"/>
      <c r="BI280" s="36"/>
      <c r="BJ280" s="36"/>
      <c r="BK280" s="36"/>
      <c r="BL280" s="39">
        <v>70.478165046532581</v>
      </c>
      <c r="BM280" s="39">
        <v>4.0742904098886337</v>
      </c>
      <c r="BN280" s="39">
        <v>0</v>
      </c>
      <c r="BO280" s="39">
        <v>3.6074529277804008</v>
      </c>
      <c r="BP280" s="39">
        <v>0.28277233586073003</v>
      </c>
      <c r="BQ280" s="39">
        <v>4.3797427566725942</v>
      </c>
      <c r="BR280" s="39">
        <v>8.7225729557976166</v>
      </c>
      <c r="BS280" s="39">
        <v>0.34964291112807239</v>
      </c>
      <c r="BT280" s="39">
        <v>2.2297075796397445</v>
      </c>
      <c r="BU280" s="40">
        <v>5.8756530766996171</v>
      </c>
      <c r="BV280" s="41">
        <v>803.79150000000004</v>
      </c>
      <c r="BW280" s="72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 s="71">
        <v>887</v>
      </c>
      <c r="E281" s="25">
        <v>11</v>
      </c>
      <c r="F281" s="25">
        <v>8</v>
      </c>
      <c r="G281" s="25">
        <v>33</v>
      </c>
      <c r="H281" s="25">
        <v>22</v>
      </c>
      <c r="I281" s="26">
        <v>3</v>
      </c>
      <c r="J281" s="25">
        <v>11</v>
      </c>
      <c r="K281" s="27">
        <v>14</v>
      </c>
      <c r="L281" s="28">
        <v>1.5783540022547913</v>
      </c>
      <c r="M281" s="28">
        <v>0.33821871476888388</v>
      </c>
      <c r="N281" s="72">
        <v>1.2401352874859075</v>
      </c>
      <c r="O281" s="73">
        <v>39.51916572717024</v>
      </c>
      <c r="P281">
        <v>165</v>
      </c>
      <c r="Q281">
        <v>131</v>
      </c>
      <c r="R281" s="32">
        <v>18.602029312288611</v>
      </c>
      <c r="S281" s="31">
        <v>66.629086809470124</v>
      </c>
      <c r="T281" s="32">
        <v>14.768883878241262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72">
        <v>1.5517241379310345</v>
      </c>
      <c r="AE281" s="74">
        <v>9</v>
      </c>
      <c r="AF281" s="30">
        <v>186</v>
      </c>
      <c r="AG281" s="30">
        <v>76</v>
      </c>
      <c r="AH281" s="30">
        <v>12</v>
      </c>
      <c r="AI281" s="30">
        <v>0</v>
      </c>
      <c r="AJ281" s="37">
        <v>5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47.7</v>
      </c>
      <c r="BB281" s="31">
        <v>90.7</v>
      </c>
      <c r="BC281" s="38">
        <v>90.153486467714472</v>
      </c>
      <c r="BD281" s="38">
        <v>94.029889896093962</v>
      </c>
      <c r="BE281" s="38">
        <v>1.6888119797406516</v>
      </c>
      <c r="BF281" s="36"/>
      <c r="BG281" s="36"/>
      <c r="BH281" s="36"/>
      <c r="BI281" s="36"/>
      <c r="BJ281" s="36"/>
      <c r="BK281" s="36"/>
      <c r="BL281" s="39">
        <v>84.771224063081903</v>
      </c>
      <c r="BM281" s="39">
        <v>1.4413778130514959E-3</v>
      </c>
      <c r="BN281" s="39">
        <v>0</v>
      </c>
      <c r="BO281" s="39">
        <v>3.8238289480914802</v>
      </c>
      <c r="BP281" s="39">
        <v>3.4469199107426782E-2</v>
      </c>
      <c r="BQ281" s="39">
        <v>1.5225228796206292</v>
      </c>
      <c r="BR281" s="39">
        <v>0.7447081164885514</v>
      </c>
      <c r="BS281" s="39">
        <v>1.8727439058996493</v>
      </c>
      <c r="BT281" s="39">
        <v>1.6993731808235495</v>
      </c>
      <c r="BU281" s="40">
        <v>5.5296883290737613</v>
      </c>
      <c r="BV281" s="41">
        <v>888.03920000000005</v>
      </c>
      <c r="BW281" s="72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 s="71">
        <v>259</v>
      </c>
      <c r="E282" s="25">
        <v>2</v>
      </c>
      <c r="F282" s="25">
        <v>3</v>
      </c>
      <c r="G282" s="25">
        <v>5</v>
      </c>
      <c r="H282" s="25">
        <v>13</v>
      </c>
      <c r="I282" s="26">
        <v>-1</v>
      </c>
      <c r="J282" s="25">
        <v>-8</v>
      </c>
      <c r="K282" s="27">
        <v>-9</v>
      </c>
      <c r="L282" s="28">
        <v>-3.4749034749034751</v>
      </c>
      <c r="M282" s="28">
        <v>-0.38610038610038611</v>
      </c>
      <c r="N282" s="72">
        <v>-3.0888030888030888</v>
      </c>
      <c r="O282" s="73">
        <v>42.059845559845563</v>
      </c>
      <c r="P282">
        <v>41</v>
      </c>
      <c r="Q282">
        <v>49</v>
      </c>
      <c r="R282" s="32">
        <v>15.83011583011583</v>
      </c>
      <c r="S282" s="31">
        <v>65.250965250965251</v>
      </c>
      <c r="T282" s="32">
        <v>18.918918918918919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72">
        <v>2.3255813953488373</v>
      </c>
      <c r="AE282" s="74">
        <v>4</v>
      </c>
      <c r="AF282" s="30">
        <v>40</v>
      </c>
      <c r="AG282" s="30">
        <v>22</v>
      </c>
      <c r="AH282" s="30">
        <v>2</v>
      </c>
      <c r="AI282" s="30">
        <v>0</v>
      </c>
      <c r="AJ282" s="37">
        <v>1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95.5</v>
      </c>
      <c r="BA282" s="31">
        <v>42.8</v>
      </c>
      <c r="BB282" s="31">
        <v>19.7</v>
      </c>
      <c r="BC282" s="38">
        <v>76.563215396609451</v>
      </c>
      <c r="BD282" s="38">
        <v>74.654435304314987</v>
      </c>
      <c r="BE282" s="38">
        <v>11.71716135148491</v>
      </c>
      <c r="BF282" s="36"/>
      <c r="BG282" s="36"/>
      <c r="BH282" s="36"/>
      <c r="BI282" s="36"/>
      <c r="BJ282" s="36"/>
      <c r="BK282" s="36"/>
      <c r="BL282" s="39">
        <v>57.157836105165138</v>
      </c>
      <c r="BM282" s="39">
        <v>0</v>
      </c>
      <c r="BN282" s="39">
        <v>0</v>
      </c>
      <c r="BO282" s="39">
        <v>6.2343416562336174</v>
      </c>
      <c r="BP282" s="39">
        <v>4.2000021513050241</v>
      </c>
      <c r="BQ282" s="39">
        <v>8.9710354839056663</v>
      </c>
      <c r="BR282" s="39">
        <v>11.312824537223889</v>
      </c>
      <c r="BS282" s="39">
        <v>0.37844261417232983</v>
      </c>
      <c r="BT282" s="39">
        <v>2.4237724817220916</v>
      </c>
      <c r="BU282" s="40">
        <v>9.3217449702722366</v>
      </c>
      <c r="BV282" s="41">
        <v>213.8237</v>
      </c>
      <c r="BW282" s="7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 s="71">
        <v>435</v>
      </c>
      <c r="E283" s="25">
        <v>4</v>
      </c>
      <c r="F283" s="25">
        <v>1</v>
      </c>
      <c r="G283" s="25">
        <v>9</v>
      </c>
      <c r="H283" s="25">
        <v>6</v>
      </c>
      <c r="I283" s="26">
        <v>3</v>
      </c>
      <c r="J283" s="25">
        <v>3</v>
      </c>
      <c r="K283" s="27">
        <v>6</v>
      </c>
      <c r="L283" s="28">
        <v>1.3793103448275863</v>
      </c>
      <c r="M283" s="28">
        <v>0.68965517241379315</v>
      </c>
      <c r="N283" s="72">
        <v>0.68965517241379315</v>
      </c>
      <c r="O283" s="73">
        <v>43.867816091954026</v>
      </c>
      <c r="P283">
        <v>58</v>
      </c>
      <c r="Q283">
        <v>93</v>
      </c>
      <c r="R283" s="32">
        <v>13.333333333333334</v>
      </c>
      <c r="S283" s="31">
        <v>65.287356321839084</v>
      </c>
      <c r="T283" s="32">
        <v>21.379310344827587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72">
        <v>1.7793594306049825</v>
      </c>
      <c r="AE283" s="74">
        <v>5</v>
      </c>
      <c r="AF283" s="30">
        <v>75</v>
      </c>
      <c r="AG283" s="30">
        <v>32</v>
      </c>
      <c r="AH283" s="30">
        <v>15</v>
      </c>
      <c r="AI283" s="30">
        <v>10</v>
      </c>
      <c r="AJ283" s="37">
        <v>2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</v>
      </c>
      <c r="BA283" s="31">
        <v>80.2</v>
      </c>
      <c r="BB283" s="31">
        <v>50.2</v>
      </c>
      <c r="BC283" s="38">
        <v>44.243013114191285</v>
      </c>
      <c r="BD283" s="38">
        <v>58.874093278510117</v>
      </c>
      <c r="BE283" s="38">
        <v>5.9980976316201788</v>
      </c>
      <c r="BF283" s="36"/>
      <c r="BG283" s="36"/>
      <c r="BH283" s="36"/>
      <c r="BI283" s="36"/>
      <c r="BJ283" s="36"/>
      <c r="BK283" s="36"/>
      <c r="BL283" s="39">
        <v>26.047672810072442</v>
      </c>
      <c r="BM283" s="39">
        <v>0</v>
      </c>
      <c r="BN283" s="39">
        <v>0</v>
      </c>
      <c r="BO283" s="39">
        <v>2.0716576891398741</v>
      </c>
      <c r="BP283" s="39">
        <v>13.469943493219255</v>
      </c>
      <c r="BQ283" s="39">
        <v>2.6537391217597124</v>
      </c>
      <c r="BR283" s="39">
        <v>47.546817913462128</v>
      </c>
      <c r="BS283" s="39">
        <v>0.48467169558046203</v>
      </c>
      <c r="BT283" s="39">
        <v>1.0654885228871316</v>
      </c>
      <c r="BU283" s="40">
        <v>6.6600087538790014</v>
      </c>
      <c r="BV283" s="41">
        <v>854.02139999999997</v>
      </c>
      <c r="BW283" s="72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 s="71">
        <v>641</v>
      </c>
      <c r="E284" s="25">
        <v>10</v>
      </c>
      <c r="F284" s="25">
        <v>3</v>
      </c>
      <c r="G284" s="25">
        <v>14</v>
      </c>
      <c r="H284" s="25">
        <v>18</v>
      </c>
      <c r="I284" s="26">
        <v>7</v>
      </c>
      <c r="J284" s="25">
        <v>-4</v>
      </c>
      <c r="K284" s="27">
        <v>3</v>
      </c>
      <c r="L284" s="28">
        <v>0.46801872074883</v>
      </c>
      <c r="M284" s="28">
        <v>1.0920436817472698</v>
      </c>
      <c r="N284" s="72">
        <v>-0.62402496099843996</v>
      </c>
      <c r="O284" s="73">
        <v>41.950858034321371</v>
      </c>
      <c r="P284">
        <v>104</v>
      </c>
      <c r="Q284">
        <v>114</v>
      </c>
      <c r="R284" s="32">
        <v>16.22464898595944</v>
      </c>
      <c r="S284" s="31">
        <v>65.990639625585018</v>
      </c>
      <c r="T284" s="32">
        <v>17.784711388455538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72">
        <v>0.93457943925233633</v>
      </c>
      <c r="AE284" s="74">
        <v>4</v>
      </c>
      <c r="AF284" s="30">
        <v>119</v>
      </c>
      <c r="AG284" s="30">
        <v>69</v>
      </c>
      <c r="AH284" s="30">
        <v>22</v>
      </c>
      <c r="AI284" s="30">
        <v>0</v>
      </c>
      <c r="AJ284" s="37">
        <v>2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97.8</v>
      </c>
      <c r="BA284" s="31">
        <v>68.900000000000006</v>
      </c>
      <c r="BB284" s="31">
        <v>73.5</v>
      </c>
      <c r="BC284" s="38">
        <v>89.667890077500758</v>
      </c>
      <c r="BD284" s="38">
        <v>93.830621674339739</v>
      </c>
      <c r="BE284" s="38">
        <v>1.8601414111682073</v>
      </c>
      <c r="BF284" s="36"/>
      <c r="BG284" s="36"/>
      <c r="BH284" s="36"/>
      <c r="BI284" s="36"/>
      <c r="BJ284" s="36"/>
      <c r="BK284" s="36"/>
      <c r="BL284" s="39">
        <v>84.135938701982553</v>
      </c>
      <c r="BM284" s="39">
        <v>0</v>
      </c>
      <c r="BN284" s="39">
        <v>0</v>
      </c>
      <c r="BO284" s="39">
        <v>3.8640018196658201</v>
      </c>
      <c r="BP284" s="39">
        <v>0</v>
      </c>
      <c r="BQ284" s="39">
        <v>1.6679495558523796</v>
      </c>
      <c r="BR284" s="39">
        <v>1.2534597929828089</v>
      </c>
      <c r="BS284" s="39">
        <v>1.27729760109403</v>
      </c>
      <c r="BT284" s="39">
        <v>2.9165070315725492</v>
      </c>
      <c r="BU284" s="40">
        <v>4.884845496849854</v>
      </c>
      <c r="BV284" s="41">
        <v>430.40870000000001</v>
      </c>
      <c r="BW284" s="72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 s="71">
        <v>150</v>
      </c>
      <c r="E285" s="25">
        <v>3</v>
      </c>
      <c r="F285" s="25">
        <v>5</v>
      </c>
      <c r="G285" s="25">
        <v>10</v>
      </c>
      <c r="H285" s="25">
        <v>4</v>
      </c>
      <c r="I285" s="26">
        <v>-2</v>
      </c>
      <c r="J285" s="25">
        <v>6</v>
      </c>
      <c r="K285" s="27">
        <v>4</v>
      </c>
      <c r="L285" s="28">
        <v>2.666666666666667</v>
      </c>
      <c r="M285" s="28">
        <v>-1.3333333333333335</v>
      </c>
      <c r="N285" s="72">
        <v>4</v>
      </c>
      <c r="O285" s="73">
        <v>45.44</v>
      </c>
      <c r="P285">
        <v>21</v>
      </c>
      <c r="Q285">
        <v>37</v>
      </c>
      <c r="R285" s="32">
        <v>14.000000000000002</v>
      </c>
      <c r="S285" s="31">
        <v>61.333333333333329</v>
      </c>
      <c r="T285" s="32">
        <v>24.666666666666668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72">
        <v>3.225806451612903</v>
      </c>
      <c r="AE285" s="74">
        <v>3</v>
      </c>
      <c r="AF285" s="30">
        <v>26</v>
      </c>
      <c r="AG285" s="30">
        <v>13</v>
      </c>
      <c r="AH285" s="30">
        <v>0</v>
      </c>
      <c r="AI285" s="30">
        <v>0</v>
      </c>
      <c r="AJ285" s="37">
        <v>0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98.5</v>
      </c>
      <c r="BA285" s="31">
        <v>46.6</v>
      </c>
      <c r="BB285" s="31">
        <v>34.6</v>
      </c>
      <c r="BC285" s="38">
        <v>76.849321545080613</v>
      </c>
      <c r="BD285" s="38">
        <v>78.416674869573782</v>
      </c>
      <c r="BE285" s="38">
        <v>6.7351609410375035</v>
      </c>
      <c r="BF285" s="36"/>
      <c r="BG285" s="36"/>
      <c r="BH285" s="36"/>
      <c r="BI285" s="36"/>
      <c r="BJ285" s="36"/>
      <c r="BK285" s="36"/>
      <c r="BL285" s="39">
        <v>60.262682615479179</v>
      </c>
      <c r="BM285" s="39">
        <v>0</v>
      </c>
      <c r="BN285" s="39">
        <v>0</v>
      </c>
      <c r="BO285" s="39">
        <v>11.410713441444848</v>
      </c>
      <c r="BP285" s="39">
        <v>0</v>
      </c>
      <c r="BQ285" s="39">
        <v>5.1759254881565884</v>
      </c>
      <c r="BR285" s="39">
        <v>0</v>
      </c>
      <c r="BS285" s="39">
        <v>3.9752257576473924</v>
      </c>
      <c r="BT285" s="39">
        <v>8.4654153467921134</v>
      </c>
      <c r="BU285" s="40">
        <v>10.710037350479883</v>
      </c>
      <c r="BV285" s="41">
        <v>52.877499999999998</v>
      </c>
      <c r="BW285" s="72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 s="71">
        <v>304</v>
      </c>
      <c r="E286" s="25">
        <v>2</v>
      </c>
      <c r="F286" s="25">
        <v>1</v>
      </c>
      <c r="G286" s="25">
        <v>11</v>
      </c>
      <c r="H286" s="25">
        <v>6</v>
      </c>
      <c r="I286" s="26">
        <v>1</v>
      </c>
      <c r="J286" s="25">
        <v>5</v>
      </c>
      <c r="K286" s="27">
        <v>6</v>
      </c>
      <c r="L286" s="28">
        <v>1.9736842105263157</v>
      </c>
      <c r="M286" s="28">
        <v>0.3289473684210526</v>
      </c>
      <c r="N286" s="72">
        <v>1.6447368421052631</v>
      </c>
      <c r="O286" s="73">
        <v>41.25986842105263</v>
      </c>
      <c r="P286">
        <v>36</v>
      </c>
      <c r="Q286">
        <v>49</v>
      </c>
      <c r="R286" s="32">
        <v>11.842105263157894</v>
      </c>
      <c r="S286" s="31">
        <v>72.039473684210535</v>
      </c>
      <c r="T286" s="32">
        <v>16.118421052631579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72">
        <v>2.358490566037736</v>
      </c>
      <c r="AE286" s="74">
        <v>5</v>
      </c>
      <c r="AF286" s="30">
        <v>74</v>
      </c>
      <c r="AG286" s="30">
        <v>47</v>
      </c>
      <c r="AH286" s="30">
        <v>8</v>
      </c>
      <c r="AI286" s="30">
        <v>0</v>
      </c>
      <c r="AJ286" s="37">
        <v>0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99.7</v>
      </c>
      <c r="BA286" s="31">
        <v>92.6</v>
      </c>
      <c r="BB286" s="31">
        <v>56.7</v>
      </c>
      <c r="BC286" s="38">
        <v>89.888990284432907</v>
      </c>
      <c r="BD286" s="38">
        <v>96.8421346536865</v>
      </c>
      <c r="BE286" s="38">
        <v>0.6858142694935131</v>
      </c>
      <c r="BF286" s="36"/>
      <c r="BG286" s="36"/>
      <c r="BH286" s="36"/>
      <c r="BI286" s="36"/>
      <c r="BJ286" s="36"/>
      <c r="BK286" s="36"/>
      <c r="BL286" s="39">
        <v>87.050417010089689</v>
      </c>
      <c r="BM286" s="39">
        <v>0</v>
      </c>
      <c r="BN286" s="39">
        <v>0</v>
      </c>
      <c r="BO286" s="39">
        <v>2.1210408470108559</v>
      </c>
      <c r="BP286" s="39">
        <v>0.10106090525807843</v>
      </c>
      <c r="BQ286" s="39">
        <v>0.61647152207427847</v>
      </c>
      <c r="BR286" s="39">
        <v>0.28511222278106896</v>
      </c>
      <c r="BS286" s="39">
        <v>1.1371025035329487</v>
      </c>
      <c r="BT286" s="39">
        <v>2.4994168919622113</v>
      </c>
      <c r="BU286" s="40">
        <v>6.1893780972908647</v>
      </c>
      <c r="BV286" s="41">
        <v>298.8297</v>
      </c>
      <c r="BW286" s="72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 s="71">
        <v>434</v>
      </c>
      <c r="E287" s="25">
        <v>3</v>
      </c>
      <c r="F287" s="25">
        <v>2</v>
      </c>
      <c r="G287" s="25">
        <v>18</v>
      </c>
      <c r="H287" s="25">
        <v>12</v>
      </c>
      <c r="I287" s="26">
        <v>1</v>
      </c>
      <c r="J287" s="25">
        <v>6</v>
      </c>
      <c r="K287" s="27">
        <v>7</v>
      </c>
      <c r="L287" s="28">
        <v>1.6129032258064515</v>
      </c>
      <c r="M287" s="28">
        <v>0.2304147465437788</v>
      </c>
      <c r="N287" s="72">
        <v>1.3824884792626728</v>
      </c>
      <c r="O287" s="73">
        <v>44.043778801843317</v>
      </c>
      <c r="P287">
        <v>59</v>
      </c>
      <c r="Q287">
        <v>90</v>
      </c>
      <c r="R287" s="32">
        <v>13.594470046082948</v>
      </c>
      <c r="S287" s="31">
        <v>65.668202764976968</v>
      </c>
      <c r="T287" s="32">
        <v>20.737327188940093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72">
        <v>3.5087719298245612</v>
      </c>
      <c r="AE287" s="74">
        <v>10</v>
      </c>
      <c r="AF287" s="30">
        <v>64</v>
      </c>
      <c r="AG287" s="30">
        <v>26</v>
      </c>
      <c r="AH287" s="30">
        <v>27</v>
      </c>
      <c r="AI287" s="30">
        <v>27</v>
      </c>
      <c r="AJ287" s="37">
        <v>0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99.3</v>
      </c>
      <c r="BA287" s="31">
        <v>78.099999999999994</v>
      </c>
      <c r="BB287" s="31">
        <v>0</v>
      </c>
      <c r="BC287" s="38">
        <v>63.003623561318363</v>
      </c>
      <c r="BD287" s="38">
        <v>88.8211909234698</v>
      </c>
      <c r="BE287" s="38">
        <v>6.8809543278248855</v>
      </c>
      <c r="BF287" s="36"/>
      <c r="BG287" s="36"/>
      <c r="BH287" s="36"/>
      <c r="BI287" s="36"/>
      <c r="BJ287" s="36"/>
      <c r="BK287" s="36"/>
      <c r="BL287" s="39">
        <v>55.960568772102789</v>
      </c>
      <c r="BM287" s="39">
        <v>0</v>
      </c>
      <c r="BN287" s="39">
        <v>0</v>
      </c>
      <c r="BO287" s="39">
        <v>2.5182960716137854</v>
      </c>
      <c r="BP287" s="39">
        <v>0.18950815547274724</v>
      </c>
      <c r="BQ287" s="39">
        <v>4.335250562129036</v>
      </c>
      <c r="BR287" s="39">
        <v>23.478548112375176</v>
      </c>
      <c r="BS287" s="39">
        <v>0.64643042672721673</v>
      </c>
      <c r="BT287" s="39">
        <v>1.2263417441626634</v>
      </c>
      <c r="BU287" s="40">
        <v>11.645056155416587</v>
      </c>
      <c r="BV287" s="41">
        <v>904.5521</v>
      </c>
      <c r="BW287" s="72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 s="71">
        <v>313</v>
      </c>
      <c r="E288" s="25">
        <v>2</v>
      </c>
      <c r="F288" s="25">
        <v>7</v>
      </c>
      <c r="G288" s="25">
        <v>10</v>
      </c>
      <c r="H288" s="25">
        <v>9</v>
      </c>
      <c r="I288" s="26">
        <v>-5</v>
      </c>
      <c r="J288" s="25">
        <v>1</v>
      </c>
      <c r="K288" s="27">
        <v>-4</v>
      </c>
      <c r="L288" s="28">
        <v>-1.2779552715654952</v>
      </c>
      <c r="M288" s="28">
        <v>-1.5974440894568689</v>
      </c>
      <c r="N288" s="72">
        <v>0.31948881789137379</v>
      </c>
      <c r="O288" s="73">
        <v>45.921725239616613</v>
      </c>
      <c r="P288">
        <v>40</v>
      </c>
      <c r="Q288">
        <v>82</v>
      </c>
      <c r="R288" s="32">
        <v>12.779552715654951</v>
      </c>
      <c r="S288" s="31">
        <v>61.022364217252402</v>
      </c>
      <c r="T288" s="32">
        <v>26.198083067092654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72">
        <v>3.0456852791878175</v>
      </c>
      <c r="AE288" s="74">
        <v>6</v>
      </c>
      <c r="AF288" s="30">
        <v>70</v>
      </c>
      <c r="AG288" s="30">
        <v>29</v>
      </c>
      <c r="AH288" s="30">
        <v>14</v>
      </c>
      <c r="AI288" s="30">
        <v>0</v>
      </c>
      <c r="AJ288" s="37">
        <v>0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</v>
      </c>
      <c r="BB288" s="31">
        <v>62.4</v>
      </c>
      <c r="BC288" s="38">
        <v>67.541038548000714</v>
      </c>
      <c r="BD288" s="38">
        <v>34.134422663089339</v>
      </c>
      <c r="BE288" s="38">
        <v>13.769157505477237</v>
      </c>
      <c r="BF288" s="36"/>
      <c r="BG288" s="36"/>
      <c r="BH288" s="36"/>
      <c r="BI288" s="36"/>
      <c r="BJ288" s="36"/>
      <c r="BK288" s="36"/>
      <c r="BL288" s="39">
        <v>23.054743569014661</v>
      </c>
      <c r="BM288" s="39">
        <v>0</v>
      </c>
      <c r="BN288" s="39">
        <v>0</v>
      </c>
      <c r="BO288" s="39">
        <v>6.640882367299203</v>
      </c>
      <c r="BP288" s="39">
        <v>28.545580633177543</v>
      </c>
      <c r="BQ288" s="39">
        <v>9.2998319785093138</v>
      </c>
      <c r="BR288" s="39">
        <v>24.080702941258952</v>
      </c>
      <c r="BS288" s="39">
        <v>0.35300785473636759</v>
      </c>
      <c r="BT288" s="39">
        <v>1.8459167107811074</v>
      </c>
      <c r="BU288" s="40">
        <v>6.1793339452228464</v>
      </c>
      <c r="BV288" s="41">
        <v>288.83210000000003</v>
      </c>
      <c r="BW288" s="72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 s="71">
        <v>163</v>
      </c>
      <c r="E289" s="25">
        <v>1</v>
      </c>
      <c r="F289" s="25">
        <v>1</v>
      </c>
      <c r="G289" s="25">
        <v>6</v>
      </c>
      <c r="H289" s="25">
        <v>6</v>
      </c>
      <c r="I289" s="26">
        <v>0</v>
      </c>
      <c r="J289" s="25">
        <v>0</v>
      </c>
      <c r="K289" s="27">
        <v>0</v>
      </c>
      <c r="L289" s="28">
        <v>0</v>
      </c>
      <c r="M289" s="28">
        <v>0</v>
      </c>
      <c r="N289" s="72">
        <v>0</v>
      </c>
      <c r="O289" s="73">
        <v>42.00306748466258</v>
      </c>
      <c r="P289">
        <v>29</v>
      </c>
      <c r="Q289">
        <v>28</v>
      </c>
      <c r="R289" s="32">
        <v>17.791411042944784</v>
      </c>
      <c r="S289" s="31">
        <v>65.030674846625772</v>
      </c>
      <c r="T289" s="32">
        <v>17.177914110429448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72">
        <v>3.6363636363636362</v>
      </c>
      <c r="AE289" s="74">
        <v>4</v>
      </c>
      <c r="AF289" s="30">
        <v>51</v>
      </c>
      <c r="AG289" s="30">
        <v>17</v>
      </c>
      <c r="AH289" s="30">
        <v>0</v>
      </c>
      <c r="AI289" s="30">
        <v>0</v>
      </c>
      <c r="AJ289" s="37">
        <v>2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99.4</v>
      </c>
      <c r="BA289" s="31">
        <v>83.9</v>
      </c>
      <c r="BB289" s="31">
        <v>54</v>
      </c>
      <c r="BC289" s="38">
        <v>82.962192107417962</v>
      </c>
      <c r="BD289" s="38">
        <v>78.868065348277298</v>
      </c>
      <c r="BE289" s="38">
        <v>11.165892226261377</v>
      </c>
      <c r="BF289" s="36"/>
      <c r="BG289" s="36"/>
      <c r="BH289" s="36"/>
      <c r="BI289" s="36"/>
      <c r="BJ289" s="36"/>
      <c r="BK289" s="36"/>
      <c r="BL289" s="39">
        <v>65.430675885641747</v>
      </c>
      <c r="BM289" s="39">
        <v>0</v>
      </c>
      <c r="BN289" s="39">
        <v>0</v>
      </c>
      <c r="BO289" s="39">
        <v>8.2680472625179977</v>
      </c>
      <c r="BP289" s="39">
        <v>0</v>
      </c>
      <c r="BQ289" s="39">
        <v>9.263468959258212</v>
      </c>
      <c r="BR289" s="39">
        <v>0</v>
      </c>
      <c r="BS289" s="39">
        <v>4.2295536371325753</v>
      </c>
      <c r="BT289" s="39">
        <v>2.7059923016607077</v>
      </c>
      <c r="BU289" s="40">
        <v>10.102261953788746</v>
      </c>
      <c r="BV289" s="41">
        <v>103.68470000000001</v>
      </c>
      <c r="BW289" s="72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 s="71">
        <v>246</v>
      </c>
      <c r="E290" s="25">
        <v>4</v>
      </c>
      <c r="F290" s="25">
        <v>2</v>
      </c>
      <c r="G290" s="25">
        <v>2</v>
      </c>
      <c r="H290" s="25">
        <v>7</v>
      </c>
      <c r="I290" s="26">
        <v>2</v>
      </c>
      <c r="J290" s="25">
        <v>-5</v>
      </c>
      <c r="K290" s="27">
        <v>-3</v>
      </c>
      <c r="L290" s="28">
        <v>-1.2195121951219512</v>
      </c>
      <c r="M290" s="28">
        <v>0.81300813008130091</v>
      </c>
      <c r="N290" s="72">
        <v>-2.0325203252032518</v>
      </c>
      <c r="O290" s="73">
        <v>46.398373983739837</v>
      </c>
      <c r="P290">
        <v>30</v>
      </c>
      <c r="Q290">
        <v>65</v>
      </c>
      <c r="R290" s="32">
        <v>12.195121951219512</v>
      </c>
      <c r="S290" s="31">
        <v>61.382113821138219</v>
      </c>
      <c r="T290" s="32">
        <v>26.422764227642276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72">
        <v>1.8867924528301887</v>
      </c>
      <c r="AE290" s="74">
        <v>3</v>
      </c>
      <c r="AF290" s="30">
        <v>68</v>
      </c>
      <c r="AG290" s="30">
        <v>32</v>
      </c>
      <c r="AH290" s="30">
        <v>20</v>
      </c>
      <c r="AI290" s="30">
        <v>0</v>
      </c>
      <c r="AJ290" s="37">
        <v>2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</v>
      </c>
      <c r="BA290" s="31">
        <v>89.1</v>
      </c>
      <c r="BB290" s="31">
        <v>33.9</v>
      </c>
      <c r="BC290" s="38">
        <v>87.650239840925053</v>
      </c>
      <c r="BD290" s="38">
        <v>86.877733047331304</v>
      </c>
      <c r="BE290" s="38">
        <v>8.5939136110544467</v>
      </c>
      <c r="BF290" s="36"/>
      <c r="BG290" s="36"/>
      <c r="BH290" s="36"/>
      <c r="BI290" s="36"/>
      <c r="BJ290" s="36"/>
      <c r="BK290" s="36"/>
      <c r="BL290" s="39">
        <v>76.148541384344497</v>
      </c>
      <c r="BM290" s="39">
        <v>0</v>
      </c>
      <c r="BN290" s="39">
        <v>0</v>
      </c>
      <c r="BO290" s="39">
        <v>3.3104666255900792</v>
      </c>
      <c r="BP290" s="39">
        <v>0.65864593917935088</v>
      </c>
      <c r="BQ290" s="39">
        <v>7.5325858918111246</v>
      </c>
      <c r="BR290" s="39">
        <v>2.2833217944310435</v>
      </c>
      <c r="BS290" s="39">
        <v>1.17584906163488</v>
      </c>
      <c r="BT290" s="39">
        <v>1.7153601994531797</v>
      </c>
      <c r="BU290" s="40">
        <v>7.1752291035558553</v>
      </c>
      <c r="BV290" s="41">
        <v>420.02839999999998</v>
      </c>
      <c r="BW290" s="72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 s="71">
        <v>235</v>
      </c>
      <c r="E291" s="25">
        <v>2</v>
      </c>
      <c r="F291" s="25">
        <v>2</v>
      </c>
      <c r="G291" s="25">
        <v>3</v>
      </c>
      <c r="H291" s="25">
        <v>7</v>
      </c>
      <c r="I291" s="26">
        <v>0</v>
      </c>
      <c r="J291" s="25">
        <v>-4</v>
      </c>
      <c r="K291" s="27">
        <v>-4</v>
      </c>
      <c r="L291" s="28">
        <v>-1.7021276595744681</v>
      </c>
      <c r="M291" s="28">
        <v>0</v>
      </c>
      <c r="N291" s="72">
        <v>-1.7021276595744681</v>
      </c>
      <c r="O291" s="73">
        <v>41.98936170212766</v>
      </c>
      <c r="P291">
        <v>47</v>
      </c>
      <c r="Q291">
        <v>50</v>
      </c>
      <c r="R291" s="32">
        <v>20</v>
      </c>
      <c r="S291" s="31">
        <v>58.723404255319153</v>
      </c>
      <c r="T291" s="32">
        <v>21.276595744680851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72">
        <v>4.7945205479452051</v>
      </c>
      <c r="AE291" s="74">
        <v>7</v>
      </c>
      <c r="AF291" s="30">
        <v>53</v>
      </c>
      <c r="AG291" s="30">
        <v>22</v>
      </c>
      <c r="AH291" s="30">
        <v>0</v>
      </c>
      <c r="AI291" s="30">
        <v>0</v>
      </c>
      <c r="AJ291" s="37">
        <v>1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</v>
      </c>
      <c r="BB291" s="31">
        <v>26.9</v>
      </c>
      <c r="BC291" s="38">
        <v>43.400957028625115</v>
      </c>
      <c r="BD291" s="38">
        <v>80.560542937530215</v>
      </c>
      <c r="BE291" s="38">
        <v>10.262087178007578</v>
      </c>
      <c r="BF291" s="36"/>
      <c r="BG291" s="36"/>
      <c r="BH291" s="36"/>
      <c r="BI291" s="36"/>
      <c r="BJ291" s="36"/>
      <c r="BK291" s="36"/>
      <c r="BL291" s="39">
        <v>34.964046622344569</v>
      </c>
      <c r="BM291" s="39">
        <v>0</v>
      </c>
      <c r="BN291" s="39">
        <v>0</v>
      </c>
      <c r="BO291" s="39">
        <v>2.5722886016766147</v>
      </c>
      <c r="BP291" s="39">
        <v>1.4107777582368148</v>
      </c>
      <c r="BQ291" s="39">
        <v>4.4538440463671156</v>
      </c>
      <c r="BR291" s="39">
        <v>44.427615288689807</v>
      </c>
      <c r="BS291" s="39">
        <v>0.29574649070229025</v>
      </c>
      <c r="BT291" s="39">
        <v>0.86943326821008371</v>
      </c>
      <c r="BU291" s="40">
        <v>11.006247923772698</v>
      </c>
      <c r="BV291" s="41">
        <v>501.51060000000001</v>
      </c>
      <c r="BW291" s="72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 s="71">
        <v>205</v>
      </c>
      <c r="E292" s="25">
        <v>0</v>
      </c>
      <c r="F292" s="25">
        <v>1</v>
      </c>
      <c r="G292" s="25">
        <v>4</v>
      </c>
      <c r="H292" s="25">
        <v>3</v>
      </c>
      <c r="I292" s="26">
        <v>-1</v>
      </c>
      <c r="J292" s="25">
        <v>1</v>
      </c>
      <c r="K292" s="27">
        <v>0</v>
      </c>
      <c r="L292" s="28">
        <v>0</v>
      </c>
      <c r="M292" s="28">
        <v>-0.48780487804878048</v>
      </c>
      <c r="N292" s="72">
        <v>0.48780487804878048</v>
      </c>
      <c r="O292" s="73">
        <v>46.3</v>
      </c>
      <c r="P292">
        <v>21</v>
      </c>
      <c r="Q292">
        <v>50</v>
      </c>
      <c r="R292" s="32">
        <v>10.24390243902439</v>
      </c>
      <c r="S292" s="31">
        <v>65.365853658536579</v>
      </c>
      <c r="T292" s="32">
        <v>24.390243902439025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72">
        <v>5.2631578947368416</v>
      </c>
      <c r="AE292" s="74">
        <v>7</v>
      </c>
      <c r="AF292" s="30">
        <v>60</v>
      </c>
      <c r="AG292" s="30">
        <v>15</v>
      </c>
      <c r="AH292" s="30">
        <v>0</v>
      </c>
      <c r="AI292" s="30">
        <v>0</v>
      </c>
      <c r="AJ292" s="37">
        <v>2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</v>
      </c>
      <c r="BA292" s="31">
        <v>82.2</v>
      </c>
      <c r="BB292" s="31">
        <v>32.1</v>
      </c>
      <c r="BC292" s="38">
        <v>87.359620567601709</v>
      </c>
      <c r="BD292" s="38">
        <v>89.596943681284031</v>
      </c>
      <c r="BE292" s="38">
        <v>4.5812242023474283</v>
      </c>
      <c r="BF292" s="36"/>
      <c r="BG292" s="36"/>
      <c r="BH292" s="36"/>
      <c r="BI292" s="36"/>
      <c r="BJ292" s="36"/>
      <c r="BK292" s="36"/>
      <c r="BL292" s="39">
        <v>78.271550040137527</v>
      </c>
      <c r="BM292" s="39">
        <v>0</v>
      </c>
      <c r="BN292" s="39">
        <v>0</v>
      </c>
      <c r="BO292" s="39">
        <v>4.3387752754593452</v>
      </c>
      <c r="BP292" s="39">
        <v>0.74715517148298627</v>
      </c>
      <c r="BQ292" s="39">
        <v>4.0021400805218512</v>
      </c>
      <c r="BR292" s="39">
        <v>1.3582856615266099</v>
      </c>
      <c r="BS292" s="39">
        <v>0.97755758021941552</v>
      </c>
      <c r="BT292" s="39">
        <v>1.3682677092654776</v>
      </c>
      <c r="BU292" s="40">
        <v>8.9362684813867865</v>
      </c>
      <c r="BV292" s="41">
        <v>453.81470000000002</v>
      </c>
      <c r="BW292" s="7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 s="71">
        <v>146</v>
      </c>
      <c r="E293" s="25">
        <v>2</v>
      </c>
      <c r="F293" s="25">
        <v>3</v>
      </c>
      <c r="G293" s="25">
        <v>4</v>
      </c>
      <c r="H293" s="25">
        <v>3</v>
      </c>
      <c r="I293" s="26">
        <v>-1</v>
      </c>
      <c r="J293" s="25">
        <v>1</v>
      </c>
      <c r="K293" s="27">
        <v>0</v>
      </c>
      <c r="L293" s="28">
        <v>0</v>
      </c>
      <c r="M293" s="28">
        <v>-0.68493150684931503</v>
      </c>
      <c r="N293" s="72">
        <v>0.68493150684931503</v>
      </c>
      <c r="O293" s="73">
        <v>40.445205479452056</v>
      </c>
      <c r="P293">
        <v>24</v>
      </c>
      <c r="Q293">
        <v>28</v>
      </c>
      <c r="R293" s="32">
        <v>16.43835616438356</v>
      </c>
      <c r="S293" s="31">
        <v>64.38356164383562</v>
      </c>
      <c r="T293" s="32">
        <v>19.17808219178082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72">
        <v>2.1739130434782608</v>
      </c>
      <c r="AE293" s="74">
        <v>2</v>
      </c>
      <c r="AF293" s="30">
        <v>34</v>
      </c>
      <c r="AG293" s="30">
        <v>17</v>
      </c>
      <c r="AH293" s="30">
        <v>3</v>
      </c>
      <c r="AI293" s="30">
        <v>0</v>
      </c>
      <c r="AJ293" s="37">
        <v>0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</v>
      </c>
      <c r="BA293" s="31">
        <v>77.900000000000006</v>
      </c>
      <c r="BB293" s="31">
        <v>8.3000000000000007</v>
      </c>
      <c r="BC293" s="38">
        <v>77.986473513638373</v>
      </c>
      <c r="BD293" s="38">
        <v>90.813440350669353</v>
      </c>
      <c r="BE293" s="38">
        <v>3.7924638668404218</v>
      </c>
      <c r="BF293" s="36"/>
      <c r="BG293" s="36"/>
      <c r="BH293" s="36"/>
      <c r="BI293" s="36"/>
      <c r="BJ293" s="36"/>
      <c r="BK293" s="36"/>
      <c r="BL293" s="39">
        <v>70.822199605898533</v>
      </c>
      <c r="BM293" s="39">
        <v>0</v>
      </c>
      <c r="BN293" s="39">
        <v>0</v>
      </c>
      <c r="BO293" s="39">
        <v>4.2066650787120246</v>
      </c>
      <c r="BP293" s="39">
        <v>0</v>
      </c>
      <c r="BQ293" s="39">
        <v>2.9576088290278109</v>
      </c>
      <c r="BR293" s="39">
        <v>11.232238366427753</v>
      </c>
      <c r="BS293" s="39">
        <v>2.0239492431952533</v>
      </c>
      <c r="BT293" s="39">
        <v>1.0255011079592617</v>
      </c>
      <c r="BU293" s="40">
        <v>7.7318377687793678</v>
      </c>
      <c r="BV293" s="41">
        <v>346.35750000000002</v>
      </c>
      <c r="BW293" s="72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 s="71">
        <v>555</v>
      </c>
      <c r="E294" s="25">
        <v>8</v>
      </c>
      <c r="F294" s="25">
        <v>9</v>
      </c>
      <c r="G294" s="25">
        <v>16</v>
      </c>
      <c r="H294" s="25">
        <v>16</v>
      </c>
      <c r="I294" s="26">
        <v>-1</v>
      </c>
      <c r="J294" s="25">
        <v>0</v>
      </c>
      <c r="K294" s="27">
        <v>-1</v>
      </c>
      <c r="L294" s="28">
        <v>-0.18018018018018017</v>
      </c>
      <c r="M294" s="28">
        <v>-0.18018018018018017</v>
      </c>
      <c r="N294" s="72">
        <v>0</v>
      </c>
      <c r="O294" s="73">
        <v>42.6027027027027</v>
      </c>
      <c r="P294">
        <v>78</v>
      </c>
      <c r="Q294">
        <v>117</v>
      </c>
      <c r="R294" s="32">
        <v>14.054054054054054</v>
      </c>
      <c r="S294" s="31">
        <v>64.86486486486487</v>
      </c>
      <c r="T294" s="32">
        <v>21.081081081081081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72">
        <v>1.7045454545454544</v>
      </c>
      <c r="AE294" s="74">
        <v>6</v>
      </c>
      <c r="AF294" s="30">
        <v>128</v>
      </c>
      <c r="AG294" s="30">
        <v>62</v>
      </c>
      <c r="AH294" s="30">
        <v>35</v>
      </c>
      <c r="AI294" s="30">
        <v>0</v>
      </c>
      <c r="AJ294" s="37">
        <v>1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</v>
      </c>
      <c r="BA294" s="31">
        <v>2.4</v>
      </c>
      <c r="BB294" s="31">
        <v>14.7</v>
      </c>
      <c r="BC294" s="38">
        <v>87.787620162597577</v>
      </c>
      <c r="BD294" s="38">
        <v>88.13127163168248</v>
      </c>
      <c r="BE294" s="38">
        <v>8.0678186964136014</v>
      </c>
      <c r="BF294" s="36"/>
      <c r="BG294" s="36"/>
      <c r="BH294" s="36"/>
      <c r="BI294" s="36"/>
      <c r="BJ294" s="36"/>
      <c r="BK294" s="36"/>
      <c r="BL294" s="39">
        <v>77.368345984488542</v>
      </c>
      <c r="BM294" s="39">
        <v>0</v>
      </c>
      <c r="BN294" s="39">
        <v>0</v>
      </c>
      <c r="BO294" s="39">
        <v>3.3367281454944475</v>
      </c>
      <c r="BP294" s="39">
        <v>0</v>
      </c>
      <c r="BQ294" s="39">
        <v>7.082546032614605</v>
      </c>
      <c r="BR294" s="39">
        <v>4.0510595293154568</v>
      </c>
      <c r="BS294" s="39">
        <v>1.7703723795022319</v>
      </c>
      <c r="BT294" s="39">
        <v>1.873528279708234</v>
      </c>
      <c r="BU294" s="40">
        <v>4.5174196488764782</v>
      </c>
      <c r="BV294" s="41">
        <v>548.97490000000005</v>
      </c>
      <c r="BW294" s="72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 s="71">
        <v>164</v>
      </c>
      <c r="E295" s="25">
        <v>1</v>
      </c>
      <c r="F295" s="25">
        <v>3</v>
      </c>
      <c r="G295" s="25">
        <v>13</v>
      </c>
      <c r="H295" s="25">
        <v>3</v>
      </c>
      <c r="I295" s="26">
        <v>-2</v>
      </c>
      <c r="J295" s="25">
        <v>10</v>
      </c>
      <c r="K295" s="27">
        <v>8</v>
      </c>
      <c r="L295" s="28">
        <v>4.8780487804878048</v>
      </c>
      <c r="M295" s="28">
        <v>-1.2195121951219512</v>
      </c>
      <c r="N295" s="72">
        <v>6.0975609756097562</v>
      </c>
      <c r="O295" s="73">
        <v>44.75</v>
      </c>
      <c r="P295">
        <v>16</v>
      </c>
      <c r="Q295">
        <v>34</v>
      </c>
      <c r="R295" s="32">
        <v>9.7560975609756095</v>
      </c>
      <c r="S295" s="31">
        <v>69.512195121951223</v>
      </c>
      <c r="T295" s="32">
        <v>20.73170731707317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72">
        <v>5.5555555555555554</v>
      </c>
      <c r="AE295" s="74">
        <v>6</v>
      </c>
      <c r="AF295" s="30">
        <v>10</v>
      </c>
      <c r="AG295" s="30">
        <v>12</v>
      </c>
      <c r="AH295" s="30">
        <v>57</v>
      </c>
      <c r="AI295" s="30">
        <v>0</v>
      </c>
      <c r="AJ295" s="37">
        <v>2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/>
      <c r="AT295" s="37">
        <v>31</v>
      </c>
      <c r="AU295" s="30"/>
      <c r="AV295" s="30"/>
      <c r="AW295" s="30"/>
      <c r="AX295" s="30"/>
      <c r="AY295" s="30"/>
      <c r="AZ295" s="31">
        <v>100</v>
      </c>
      <c r="BA295" s="31">
        <v>10.7</v>
      </c>
      <c r="BB295" s="31">
        <v>90.7</v>
      </c>
      <c r="BC295" s="38">
        <v>14.106482764823594</v>
      </c>
      <c r="BD295" s="38">
        <v>33.487597578611876</v>
      </c>
      <c r="BE295" s="38">
        <v>65.810709716329953</v>
      </c>
      <c r="BF295" s="36"/>
      <c r="BG295" s="36"/>
      <c r="BH295" s="36"/>
      <c r="BI295" s="36"/>
      <c r="BJ295" s="36"/>
      <c r="BK295" s="36"/>
      <c r="BL295" s="39">
        <v>4.7239221807803684</v>
      </c>
      <c r="BM295" s="39">
        <v>0</v>
      </c>
      <c r="BN295" s="39">
        <v>0</v>
      </c>
      <c r="BO295" s="39">
        <v>9.8984160501054103E-2</v>
      </c>
      <c r="BP295" s="39">
        <v>0</v>
      </c>
      <c r="BQ295" s="39">
        <v>9.2835764235421721</v>
      </c>
      <c r="BR295" s="39">
        <v>81.549556606536882</v>
      </c>
      <c r="BS295" s="39">
        <v>0.240216393695425</v>
      </c>
      <c r="BT295" s="39">
        <v>0.29932063807387377</v>
      </c>
      <c r="BU295" s="40">
        <v>3.804423596870222</v>
      </c>
      <c r="BV295" s="41">
        <v>2508.2800999999999</v>
      </c>
      <c r="BW295" s="72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 s="71">
        <v>2393</v>
      </c>
      <c r="E296" s="25">
        <v>11</v>
      </c>
      <c r="F296" s="25">
        <v>22</v>
      </c>
      <c r="G296" s="25">
        <v>70</v>
      </c>
      <c r="H296" s="25">
        <v>82</v>
      </c>
      <c r="I296" s="26">
        <v>-11</v>
      </c>
      <c r="J296" s="25">
        <v>-12</v>
      </c>
      <c r="K296" s="27">
        <v>-23</v>
      </c>
      <c r="L296" s="28">
        <v>-0.96113664855829506</v>
      </c>
      <c r="M296" s="28">
        <v>-0.45967404931048894</v>
      </c>
      <c r="N296" s="72">
        <v>-0.50146259924780612</v>
      </c>
      <c r="O296" s="73">
        <v>42.969703301295446</v>
      </c>
      <c r="P296">
        <v>356</v>
      </c>
      <c r="Q296">
        <v>473</v>
      </c>
      <c r="R296" s="32">
        <v>14.876723777684914</v>
      </c>
      <c r="S296" s="31">
        <v>65.357292101964063</v>
      </c>
      <c r="T296" s="32">
        <v>19.765984120351025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72">
        <v>3.3586818757921417</v>
      </c>
      <c r="AE296" s="74">
        <v>53</v>
      </c>
      <c r="AF296" s="30">
        <v>386</v>
      </c>
      <c r="AG296" s="30">
        <v>142</v>
      </c>
      <c r="AH296" s="30">
        <v>191</v>
      </c>
      <c r="AI296" s="30">
        <v>45</v>
      </c>
      <c r="AJ296" s="37">
        <v>4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/>
      <c r="AT296" s="37">
        <v>4</v>
      </c>
      <c r="AU296" s="30"/>
      <c r="AV296" s="30"/>
      <c r="AW296" s="30"/>
      <c r="AX296" s="30"/>
      <c r="AY296" s="30"/>
      <c r="AZ296" s="31">
        <v>99.9</v>
      </c>
      <c r="BA296" s="31">
        <v>76.400000000000006</v>
      </c>
      <c r="BB296" s="31">
        <v>87.6</v>
      </c>
      <c r="BC296" s="38">
        <v>25.758348175867567</v>
      </c>
      <c r="BD296" s="38">
        <v>37.223727296844629</v>
      </c>
      <c r="BE296" s="38">
        <v>56.244970362656552</v>
      </c>
      <c r="BF296" s="36"/>
      <c r="BG296" s="36"/>
      <c r="BH296" s="36"/>
      <c r="BI296" s="36"/>
      <c r="BJ296" s="36"/>
      <c r="BK296" s="36"/>
      <c r="BL296" s="39">
        <v>9.5882172811566946</v>
      </c>
      <c r="BM296" s="39">
        <v>0</v>
      </c>
      <c r="BN296" s="39">
        <v>0</v>
      </c>
      <c r="BO296" s="39">
        <v>1.6823555972842752</v>
      </c>
      <c r="BP296" s="39">
        <v>0</v>
      </c>
      <c r="BQ296" s="39">
        <v>14.4877752974266</v>
      </c>
      <c r="BR296" s="39">
        <v>67.86039290035535</v>
      </c>
      <c r="BS296" s="39">
        <v>0.89926623797995431</v>
      </c>
      <c r="BT296" s="39">
        <v>1.2555523344262238</v>
      </c>
      <c r="BU296" s="40">
        <v>4.226440351370905</v>
      </c>
      <c r="BV296" s="41">
        <v>2451.1761999999999</v>
      </c>
      <c r="BW296" s="72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 s="71">
        <v>172</v>
      </c>
      <c r="E297" s="25">
        <v>3</v>
      </c>
      <c r="F297" s="25">
        <v>1</v>
      </c>
      <c r="G297" s="25">
        <v>9</v>
      </c>
      <c r="H297" s="25">
        <v>5</v>
      </c>
      <c r="I297" s="26">
        <v>2</v>
      </c>
      <c r="J297" s="25">
        <v>4</v>
      </c>
      <c r="K297" s="27">
        <v>6</v>
      </c>
      <c r="L297" s="28">
        <v>3.4883720930232558</v>
      </c>
      <c r="M297" s="28">
        <v>1.1627906976744187</v>
      </c>
      <c r="N297" s="72">
        <v>2.3255813953488373</v>
      </c>
      <c r="O297" s="73">
        <v>42.25</v>
      </c>
      <c r="P297">
        <v>23</v>
      </c>
      <c r="Q297">
        <v>30</v>
      </c>
      <c r="R297" s="32">
        <v>13.372093023255813</v>
      </c>
      <c r="S297" s="31">
        <v>69.186046511627907</v>
      </c>
      <c r="T297" s="32">
        <v>17.441860465116278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72">
        <v>4.1666666666666661</v>
      </c>
      <c r="AE297" s="74">
        <v>5</v>
      </c>
      <c r="AF297" s="30">
        <v>26</v>
      </c>
      <c r="AG297" s="30">
        <v>11</v>
      </c>
      <c r="AH297" s="30">
        <v>5</v>
      </c>
      <c r="AI297" s="30">
        <v>0</v>
      </c>
      <c r="AJ297" s="37">
        <v>0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</v>
      </c>
      <c r="BB297" s="31">
        <v>0</v>
      </c>
      <c r="BC297" s="38">
        <v>34.99159124817632</v>
      </c>
      <c r="BD297" s="38">
        <v>38.895664730790699</v>
      </c>
      <c r="BE297" s="38">
        <v>57.607297043524916</v>
      </c>
      <c r="BF297" s="36"/>
      <c r="BG297" s="36"/>
      <c r="BH297" s="36"/>
      <c r="BI297" s="36"/>
      <c r="BJ297" s="36"/>
      <c r="BK297" s="36"/>
      <c r="BL297" s="39">
        <v>13.610212015859361</v>
      </c>
      <c r="BM297" s="39">
        <v>0</v>
      </c>
      <c r="BN297" s="39">
        <v>0</v>
      </c>
      <c r="BO297" s="39">
        <v>1.1672439821542369</v>
      </c>
      <c r="BP297" s="39">
        <v>5.6425339569721657E-2</v>
      </c>
      <c r="BQ297" s="39">
        <v>20.157709910592999</v>
      </c>
      <c r="BR297" s="39">
        <v>58.739097197464204</v>
      </c>
      <c r="BS297" s="39">
        <v>0.26093278981510309</v>
      </c>
      <c r="BT297" s="39">
        <v>0.49700655968113244</v>
      </c>
      <c r="BU297" s="40">
        <v>5.5113722048632425</v>
      </c>
      <c r="BV297" s="41">
        <v>690.29269999999997</v>
      </c>
      <c r="BW297" s="72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 s="71">
        <v>376</v>
      </c>
      <c r="E298" s="25">
        <v>0</v>
      </c>
      <c r="F298" s="25">
        <v>5</v>
      </c>
      <c r="G298" s="25">
        <v>14</v>
      </c>
      <c r="H298" s="25">
        <v>8</v>
      </c>
      <c r="I298" s="26">
        <v>-5</v>
      </c>
      <c r="J298" s="25">
        <v>6</v>
      </c>
      <c r="K298" s="27">
        <v>1</v>
      </c>
      <c r="L298" s="28">
        <v>0.26595744680851063</v>
      </c>
      <c r="M298" s="28">
        <v>-1.3297872340425532</v>
      </c>
      <c r="N298" s="72">
        <v>1.5957446808510638</v>
      </c>
      <c r="O298" s="73">
        <v>43.787234042553195</v>
      </c>
      <c r="P298">
        <v>35</v>
      </c>
      <c r="Q298">
        <v>65</v>
      </c>
      <c r="R298" s="32">
        <v>9.3085106382978715</v>
      </c>
      <c r="S298" s="31">
        <v>73.40425531914893</v>
      </c>
      <c r="T298" s="32">
        <v>17.287234042553195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72">
        <v>3.484320557491289</v>
      </c>
      <c r="AE298" s="74">
        <v>10</v>
      </c>
      <c r="AF298" s="30">
        <v>63</v>
      </c>
      <c r="AG298" s="30">
        <v>37</v>
      </c>
      <c r="AH298" s="30">
        <v>199</v>
      </c>
      <c r="AI298" s="30">
        <v>0</v>
      </c>
      <c r="AJ298" s="37">
        <v>2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</v>
      </c>
      <c r="BB298" s="31">
        <v>50.1</v>
      </c>
      <c r="BC298" s="38">
        <v>18.316930116365288</v>
      </c>
      <c r="BD298" s="38">
        <v>35.565921478535621</v>
      </c>
      <c r="BE298" s="38">
        <v>57.02973673880448</v>
      </c>
      <c r="BF298" s="36"/>
      <c r="BG298" s="36"/>
      <c r="BH298" s="36"/>
      <c r="BI298" s="36"/>
      <c r="BJ298" s="36"/>
      <c r="BK298" s="36"/>
      <c r="BL298" s="39">
        <v>6.5145849824647222</v>
      </c>
      <c r="BM298" s="39">
        <v>0</v>
      </c>
      <c r="BN298" s="39">
        <v>0</v>
      </c>
      <c r="BO298" s="39">
        <v>1.1851497690632835</v>
      </c>
      <c r="BP298" s="39">
        <v>0.17109834084336561</v>
      </c>
      <c r="BQ298" s="39">
        <v>10.446097023993916</v>
      </c>
      <c r="BR298" s="39">
        <v>76.015725576678761</v>
      </c>
      <c r="BS298" s="39">
        <v>0.46696402293638639</v>
      </c>
      <c r="BT298" s="39">
        <v>0.52653350341257388</v>
      </c>
      <c r="BU298" s="40">
        <v>4.6738467806069881</v>
      </c>
      <c r="BV298" s="41">
        <v>1357.4065000000001</v>
      </c>
      <c r="BW298" s="72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 s="71">
        <v>627</v>
      </c>
      <c r="E299" s="25">
        <v>4</v>
      </c>
      <c r="F299" s="25">
        <v>9</v>
      </c>
      <c r="G299" s="25">
        <v>23</v>
      </c>
      <c r="H299" s="25">
        <v>15</v>
      </c>
      <c r="I299" s="26">
        <v>-5</v>
      </c>
      <c r="J299" s="25">
        <v>8</v>
      </c>
      <c r="K299" s="27">
        <v>3</v>
      </c>
      <c r="L299" s="28">
        <v>0.4784688995215311</v>
      </c>
      <c r="M299" s="28">
        <v>-0.79744816586921841</v>
      </c>
      <c r="N299" s="72">
        <v>1.2759170653907497</v>
      </c>
      <c r="O299" s="73">
        <v>41.956140350877192</v>
      </c>
      <c r="P299">
        <v>95</v>
      </c>
      <c r="Q299">
        <v>109</v>
      </c>
      <c r="R299" s="32">
        <v>15.151515151515152</v>
      </c>
      <c r="S299" s="31">
        <v>67.464114832535884</v>
      </c>
      <c r="T299" s="32">
        <v>17.384370015948964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72">
        <v>3.3333333333333335</v>
      </c>
      <c r="AE299" s="74">
        <v>14</v>
      </c>
      <c r="AF299" s="30">
        <v>102</v>
      </c>
      <c r="AG299" s="30">
        <v>39</v>
      </c>
      <c r="AH299" s="30">
        <v>7</v>
      </c>
      <c r="AI299" s="30">
        <v>2</v>
      </c>
      <c r="AJ299" s="37">
        <v>1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</v>
      </c>
      <c r="BA299" s="31">
        <v>5.7</v>
      </c>
      <c r="BB299" s="31">
        <v>0</v>
      </c>
      <c r="BC299" s="38">
        <v>44.11931519470582</v>
      </c>
      <c r="BD299" s="38">
        <v>13.860912656194218</v>
      </c>
      <c r="BE299" s="38">
        <v>80.437672909228908</v>
      </c>
      <c r="BF299" s="36"/>
      <c r="BG299" s="36"/>
      <c r="BH299" s="36"/>
      <c r="BI299" s="36"/>
      <c r="BJ299" s="36"/>
      <c r="BK299" s="36"/>
      <c r="BL299" s="39">
        <v>6.1153397436491987</v>
      </c>
      <c r="BM299" s="39">
        <v>0</v>
      </c>
      <c r="BN299" s="39">
        <v>0</v>
      </c>
      <c r="BO299" s="39">
        <v>2.515425004947426</v>
      </c>
      <c r="BP299" s="39">
        <v>0</v>
      </c>
      <c r="BQ299" s="39">
        <v>35.488550446109194</v>
      </c>
      <c r="BR299" s="39">
        <v>49.60098561922058</v>
      </c>
      <c r="BS299" s="39">
        <v>0.20422490709977137</v>
      </c>
      <c r="BT299" s="39">
        <v>0.7508212554440109</v>
      </c>
      <c r="BU299" s="40">
        <v>5.3246530235298124</v>
      </c>
      <c r="BV299" s="41">
        <v>1153.6301000000001</v>
      </c>
      <c r="BW299" s="72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 s="71">
        <v>2350</v>
      </c>
      <c r="E300" s="25">
        <v>29</v>
      </c>
      <c r="F300" s="25">
        <v>26</v>
      </c>
      <c r="G300" s="25">
        <v>52</v>
      </c>
      <c r="H300" s="25">
        <v>59</v>
      </c>
      <c r="I300" s="26">
        <v>3</v>
      </c>
      <c r="J300" s="25">
        <v>-7</v>
      </c>
      <c r="K300" s="27">
        <v>-4</v>
      </c>
      <c r="L300" s="28">
        <v>-0.1702127659574468</v>
      </c>
      <c r="M300" s="28">
        <v>0.1276595744680851</v>
      </c>
      <c r="N300" s="72">
        <v>-0.2978723404255319</v>
      </c>
      <c r="O300" s="73">
        <v>41.831489361702126</v>
      </c>
      <c r="P300">
        <v>394</v>
      </c>
      <c r="Q300">
        <v>422</v>
      </c>
      <c r="R300" s="32">
        <v>16.76595744680851</v>
      </c>
      <c r="S300" s="31">
        <v>65.276595744680847</v>
      </c>
      <c r="T300" s="32">
        <v>17.957446808510639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72">
        <v>2.0738820479585223</v>
      </c>
      <c r="AE300" s="74">
        <v>32</v>
      </c>
      <c r="AF300" s="30">
        <v>549</v>
      </c>
      <c r="AG300" s="30">
        <v>258</v>
      </c>
      <c r="AH300" s="30">
        <v>150</v>
      </c>
      <c r="AI300" s="30">
        <v>7</v>
      </c>
      <c r="AJ300" s="37">
        <v>4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</v>
      </c>
      <c r="BA300" s="31">
        <v>66</v>
      </c>
      <c r="BB300" s="31">
        <v>96.1</v>
      </c>
      <c r="BC300" s="38">
        <v>49.010625262577193</v>
      </c>
      <c r="BD300" s="38">
        <v>69.428883154487721</v>
      </c>
      <c r="BE300" s="38">
        <v>18.53923797273006</v>
      </c>
      <c r="BF300" s="36"/>
      <c r="BG300" s="36"/>
      <c r="BH300" s="36"/>
      <c r="BI300" s="36"/>
      <c r="BJ300" s="36"/>
      <c r="BK300" s="36"/>
      <c r="BL300" s="39">
        <v>34.027529746838567</v>
      </c>
      <c r="BM300" s="39">
        <v>0</v>
      </c>
      <c r="BN300" s="39">
        <v>0</v>
      </c>
      <c r="BO300" s="39">
        <v>5.8621865515209439</v>
      </c>
      <c r="BP300" s="39">
        <v>3.471251486554941E-2</v>
      </c>
      <c r="BQ300" s="39">
        <v>9.0861964493521441</v>
      </c>
      <c r="BR300" s="39">
        <v>40.562407401388803</v>
      </c>
      <c r="BS300" s="39">
        <v>1.1691140974839724</v>
      </c>
      <c r="BT300" s="39">
        <v>2.1408433065167811</v>
      </c>
      <c r="BU300" s="40">
        <v>7.1170099320332358</v>
      </c>
      <c r="BV300" s="41">
        <v>1175.3686</v>
      </c>
      <c r="BW300" s="72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 s="71">
        <v>545</v>
      </c>
      <c r="E301" s="25">
        <v>5</v>
      </c>
      <c r="F301" s="25">
        <v>6</v>
      </c>
      <c r="G301" s="25">
        <v>8</v>
      </c>
      <c r="H301" s="25">
        <v>21</v>
      </c>
      <c r="I301" s="26">
        <v>-1</v>
      </c>
      <c r="J301" s="25">
        <v>-13</v>
      </c>
      <c r="K301" s="27">
        <v>-14</v>
      </c>
      <c r="L301" s="28">
        <v>-2.5688073394495414</v>
      </c>
      <c r="M301" s="28">
        <v>-0.1834862385321101</v>
      </c>
      <c r="N301" s="72">
        <v>-2.3853211009174311</v>
      </c>
      <c r="O301" s="73">
        <v>42.977064220183486</v>
      </c>
      <c r="P301">
        <v>64</v>
      </c>
      <c r="Q301">
        <v>96</v>
      </c>
      <c r="R301" s="32">
        <v>11.743119266055047</v>
      </c>
      <c r="S301" s="31">
        <v>70.642201834862391</v>
      </c>
      <c r="T301" s="32">
        <v>17.61467889908257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72">
        <v>7.59493670886076</v>
      </c>
      <c r="AE301" s="74">
        <v>30</v>
      </c>
      <c r="AF301" s="30">
        <v>99</v>
      </c>
      <c r="AG301" s="30">
        <v>52</v>
      </c>
      <c r="AH301" s="30">
        <v>3</v>
      </c>
      <c r="AI301" s="30">
        <v>0</v>
      </c>
      <c r="AJ301" s="37">
        <v>1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</v>
      </c>
      <c r="BA301" s="31">
        <v>37.700000000000003</v>
      </c>
      <c r="BB301" s="31">
        <v>0</v>
      </c>
      <c r="BC301" s="38">
        <v>68.886750494878186</v>
      </c>
      <c r="BD301" s="38">
        <v>92.062711612244314</v>
      </c>
      <c r="BE301" s="38">
        <v>2.8260618083196585</v>
      </c>
      <c r="BF301" s="36"/>
      <c r="BG301" s="36"/>
      <c r="BH301" s="36"/>
      <c r="BI301" s="36"/>
      <c r="BJ301" s="36"/>
      <c r="BK301" s="36"/>
      <c r="BL301" s="39">
        <v>63.419010447145993</v>
      </c>
      <c r="BM301" s="39">
        <v>0</v>
      </c>
      <c r="BN301" s="39">
        <v>0</v>
      </c>
      <c r="BO301" s="39">
        <v>3.5209579010040049</v>
      </c>
      <c r="BP301" s="39">
        <v>0</v>
      </c>
      <c r="BQ301" s="39">
        <v>1.946782146728206</v>
      </c>
      <c r="BR301" s="39">
        <v>23.179301114938962</v>
      </c>
      <c r="BS301" s="39">
        <v>0.51890714609211608</v>
      </c>
      <c r="BT301" s="39">
        <v>1.2425030405113147</v>
      </c>
      <c r="BU301" s="40">
        <v>6.1725382035794061</v>
      </c>
      <c r="BV301" s="41">
        <v>982.56500000000005</v>
      </c>
      <c r="BW301" s="72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 s="71">
        <v>425</v>
      </c>
      <c r="E302" s="25">
        <v>3</v>
      </c>
      <c r="F302" s="25">
        <v>3</v>
      </c>
      <c r="G302" s="25">
        <v>12</v>
      </c>
      <c r="H302" s="25">
        <v>3</v>
      </c>
      <c r="I302" s="26">
        <v>0</v>
      </c>
      <c r="J302" s="25">
        <v>9</v>
      </c>
      <c r="K302" s="27">
        <v>9</v>
      </c>
      <c r="L302" s="28">
        <v>2.1176470588235294</v>
      </c>
      <c r="M302" s="28">
        <v>0</v>
      </c>
      <c r="N302" s="72">
        <v>2.1176470588235294</v>
      </c>
      <c r="O302" s="73">
        <v>45.909411764705879</v>
      </c>
      <c r="P302">
        <v>45</v>
      </c>
      <c r="Q302">
        <v>107</v>
      </c>
      <c r="R302" s="32">
        <v>10.588235294117647</v>
      </c>
      <c r="S302" s="31">
        <v>64.235294117647058</v>
      </c>
      <c r="T302" s="32">
        <v>25.176470588235293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72">
        <v>1.893939393939394</v>
      </c>
      <c r="AE302" s="74">
        <v>5</v>
      </c>
      <c r="AF302" s="30">
        <v>56</v>
      </c>
      <c r="AG302" s="30">
        <v>35</v>
      </c>
      <c r="AH302" s="30">
        <v>26</v>
      </c>
      <c r="AI302" s="30">
        <v>0</v>
      </c>
      <c r="AJ302" s="37">
        <v>0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92.9</v>
      </c>
      <c r="BB302" s="31">
        <v>63.2</v>
      </c>
      <c r="BC302" s="38">
        <v>83.129704752641516</v>
      </c>
      <c r="BD302" s="38">
        <v>93.130676182030413</v>
      </c>
      <c r="BE302" s="38">
        <v>2.4244899103728454</v>
      </c>
      <c r="BF302" s="36"/>
      <c r="BG302" s="36"/>
      <c r="BH302" s="36"/>
      <c r="BI302" s="36"/>
      <c r="BJ302" s="36"/>
      <c r="BK302" s="36"/>
      <c r="BL302" s="39">
        <v>77.419256144260515</v>
      </c>
      <c r="BM302" s="39">
        <v>0</v>
      </c>
      <c r="BN302" s="39">
        <v>0</v>
      </c>
      <c r="BO302" s="39">
        <v>3.2040979025624861</v>
      </c>
      <c r="BP302" s="39">
        <v>0.49087940156799348</v>
      </c>
      <c r="BQ302" s="39">
        <v>2.015471304250529</v>
      </c>
      <c r="BR302" s="39">
        <v>2.0480334228658044</v>
      </c>
      <c r="BS302" s="39">
        <v>1.8791766198452056</v>
      </c>
      <c r="BT302" s="39">
        <v>1.3094633821128925</v>
      </c>
      <c r="BU302" s="40">
        <v>11.633621822534559</v>
      </c>
      <c r="BV302" s="41">
        <v>686.38040000000001</v>
      </c>
      <c r="BW302" s="7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 s="71">
        <v>179</v>
      </c>
      <c r="E303" s="25">
        <v>4</v>
      </c>
      <c r="F303" s="25">
        <v>2</v>
      </c>
      <c r="G303" s="25">
        <v>4</v>
      </c>
      <c r="H303" s="25">
        <v>5</v>
      </c>
      <c r="I303" s="26">
        <v>2</v>
      </c>
      <c r="J303" s="25">
        <v>-1</v>
      </c>
      <c r="K303" s="27">
        <v>1</v>
      </c>
      <c r="L303" s="28">
        <v>0.55865921787709494</v>
      </c>
      <c r="M303" s="28">
        <v>1.1173184357541899</v>
      </c>
      <c r="N303" s="72">
        <v>-0.55865921787709494</v>
      </c>
      <c r="O303" s="73">
        <v>42.08659217877095</v>
      </c>
      <c r="P303">
        <v>28</v>
      </c>
      <c r="Q303">
        <v>32</v>
      </c>
      <c r="R303" s="32">
        <v>15.64245810055866</v>
      </c>
      <c r="S303" s="31">
        <v>66.480446927374302</v>
      </c>
      <c r="T303" s="32">
        <v>17.877094972067038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72">
        <v>0.84745762711864403</v>
      </c>
      <c r="AE303" s="74">
        <v>1</v>
      </c>
      <c r="AF303" s="30">
        <v>45</v>
      </c>
      <c r="AG303" s="30">
        <v>25</v>
      </c>
      <c r="AH303" s="30">
        <v>5</v>
      </c>
      <c r="AI303" s="30">
        <v>0</v>
      </c>
      <c r="AJ303" s="37">
        <v>0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</v>
      </c>
      <c r="BA303" s="31">
        <v>86.3</v>
      </c>
      <c r="BB303" s="31">
        <v>4.3</v>
      </c>
      <c r="BC303" s="38">
        <v>85.573932662270053</v>
      </c>
      <c r="BD303" s="38">
        <v>92.896815980735909</v>
      </c>
      <c r="BE303" s="38">
        <v>0.4831902522324098</v>
      </c>
      <c r="BF303" s="36"/>
      <c r="BG303" s="36"/>
      <c r="BH303" s="36"/>
      <c r="BI303" s="36"/>
      <c r="BJ303" s="36"/>
      <c r="BK303" s="36"/>
      <c r="BL303" s="39">
        <v>79.495458752747879</v>
      </c>
      <c r="BM303" s="39">
        <v>2.904865208839523</v>
      </c>
      <c r="BN303" s="39">
        <v>0</v>
      </c>
      <c r="BO303" s="39">
        <v>2.7601237996066175</v>
      </c>
      <c r="BP303" s="39">
        <v>0</v>
      </c>
      <c r="BQ303" s="39">
        <v>0.41348490107601527</v>
      </c>
      <c r="BR303" s="39">
        <v>7.8983859770912881</v>
      </c>
      <c r="BS303" s="39">
        <v>0.35152724748351266</v>
      </c>
      <c r="BT303" s="39">
        <v>1.3857746152956147</v>
      </c>
      <c r="BU303" s="40">
        <v>4.7903794978595391</v>
      </c>
      <c r="BV303" s="41">
        <v>345.72</v>
      </c>
      <c r="BW303" s="72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 s="71">
        <v>333</v>
      </c>
      <c r="E304" s="25">
        <v>1</v>
      </c>
      <c r="F304" s="25">
        <v>2</v>
      </c>
      <c r="G304" s="25">
        <v>21</v>
      </c>
      <c r="H304" s="25">
        <v>30</v>
      </c>
      <c r="I304" s="26">
        <v>-1</v>
      </c>
      <c r="J304" s="25">
        <v>-9</v>
      </c>
      <c r="K304" s="27">
        <v>-10</v>
      </c>
      <c r="L304" s="28">
        <v>-3.0030030030030028</v>
      </c>
      <c r="M304" s="28">
        <v>-0.3003003003003003</v>
      </c>
      <c r="N304" s="72">
        <v>-2.7027027027027026</v>
      </c>
      <c r="O304" s="73">
        <v>38.403903903903903</v>
      </c>
      <c r="P304">
        <v>61</v>
      </c>
      <c r="Q304">
        <v>53</v>
      </c>
      <c r="R304" s="32">
        <v>18.318318318318319</v>
      </c>
      <c r="S304" s="31">
        <v>65.765765765765764</v>
      </c>
      <c r="T304" s="32">
        <v>15.915915915915916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72">
        <v>6.0085836909871242</v>
      </c>
      <c r="AE304" s="74">
        <v>14</v>
      </c>
      <c r="AF304" s="30">
        <v>45</v>
      </c>
      <c r="AG304" s="30">
        <v>23</v>
      </c>
      <c r="AH304" s="30">
        <v>8</v>
      </c>
      <c r="AI304" s="30">
        <v>0</v>
      </c>
      <c r="AJ304" s="37">
        <v>1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99.7</v>
      </c>
      <c r="BA304" s="31">
        <v>9.1999999999999993</v>
      </c>
      <c r="BB304" s="31">
        <v>0</v>
      </c>
      <c r="BC304" s="38">
        <v>70.937513912087141</v>
      </c>
      <c r="BD304" s="38">
        <v>51.160604902654441</v>
      </c>
      <c r="BE304" s="38">
        <v>48.617752311106614</v>
      </c>
      <c r="BF304" s="36"/>
      <c r="BG304" s="36"/>
      <c r="BH304" s="36"/>
      <c r="BI304" s="36"/>
      <c r="BJ304" s="36"/>
      <c r="BK304" s="36"/>
      <c r="BL304" s="39">
        <v>36.292061220328435</v>
      </c>
      <c r="BM304" s="39">
        <v>0</v>
      </c>
      <c r="BN304" s="39">
        <v>0</v>
      </c>
      <c r="BO304" s="39">
        <v>0.15722788232339138</v>
      </c>
      <c r="BP304" s="39">
        <v>0</v>
      </c>
      <c r="BQ304" s="39">
        <v>34.488224809435323</v>
      </c>
      <c r="BR304" s="39">
        <v>19.789965269934338</v>
      </c>
      <c r="BS304" s="39">
        <v>0.96002057752268377</v>
      </c>
      <c r="BT304" s="39">
        <v>0.54748081986918107</v>
      </c>
      <c r="BU304" s="40">
        <v>7.7650194205866452</v>
      </c>
      <c r="BV304" s="41">
        <v>1819.461</v>
      </c>
      <c r="BW304" s="72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 s="71">
        <v>405</v>
      </c>
      <c r="E305" s="25">
        <v>9</v>
      </c>
      <c r="F305" s="25">
        <v>2</v>
      </c>
      <c r="G305" s="25">
        <v>15</v>
      </c>
      <c r="H305" s="25">
        <v>13</v>
      </c>
      <c r="I305" s="26">
        <v>7</v>
      </c>
      <c r="J305" s="25">
        <v>2</v>
      </c>
      <c r="K305" s="27">
        <v>9</v>
      </c>
      <c r="L305" s="28">
        <v>2.2222222222222223</v>
      </c>
      <c r="M305" s="28">
        <v>1.728395061728395</v>
      </c>
      <c r="N305" s="72">
        <v>0.49382716049382713</v>
      </c>
      <c r="O305" s="73">
        <v>41.287654320987656</v>
      </c>
      <c r="P305">
        <v>67</v>
      </c>
      <c r="Q305">
        <v>71</v>
      </c>
      <c r="R305" s="32">
        <v>16.543209876543212</v>
      </c>
      <c r="S305" s="31">
        <v>65.925925925925924</v>
      </c>
      <c r="T305" s="32">
        <v>17.530864197530864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72">
        <v>2.2556390977443606</v>
      </c>
      <c r="AE305" s="74">
        <v>6</v>
      </c>
      <c r="AF305" s="30">
        <v>48</v>
      </c>
      <c r="AG305" s="30">
        <v>33</v>
      </c>
      <c r="AH305" s="30">
        <v>7</v>
      </c>
      <c r="AI305" s="30">
        <v>0</v>
      </c>
      <c r="AJ305" s="37">
        <v>4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</v>
      </c>
      <c r="BB305" s="31">
        <v>49.1</v>
      </c>
      <c r="BC305" s="38">
        <v>92.673428360726959</v>
      </c>
      <c r="BD305" s="38">
        <v>95.141812943342316</v>
      </c>
      <c r="BE305" s="38">
        <v>1.9370068704303169</v>
      </c>
      <c r="BF305" s="36"/>
      <c r="BG305" s="36"/>
      <c r="BH305" s="36"/>
      <c r="BI305" s="36"/>
      <c r="BJ305" s="36"/>
      <c r="BK305" s="36"/>
      <c r="BL305" s="39">
        <v>88.171179859145184</v>
      </c>
      <c r="BM305" s="39">
        <v>0</v>
      </c>
      <c r="BN305" s="39">
        <v>0</v>
      </c>
      <c r="BO305" s="39">
        <v>2.6533251169321845</v>
      </c>
      <c r="BP305" s="39">
        <v>5.38327102389776E-2</v>
      </c>
      <c r="BQ305" s="39">
        <v>1.7950906744105988</v>
      </c>
      <c r="BR305" s="39">
        <v>0</v>
      </c>
      <c r="BS305" s="39">
        <v>0.92791973000885108</v>
      </c>
      <c r="BT305" s="39">
        <v>1.9589394936655746</v>
      </c>
      <c r="BU305" s="40">
        <v>4.4397124155986258</v>
      </c>
      <c r="BV305" s="41">
        <v>514.74279999999999</v>
      </c>
      <c r="BW305" s="72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 s="71">
        <v>281</v>
      </c>
      <c r="E306" s="25">
        <v>3</v>
      </c>
      <c r="F306" s="25">
        <v>2</v>
      </c>
      <c r="G306" s="25">
        <v>3</v>
      </c>
      <c r="H306" s="25">
        <v>10</v>
      </c>
      <c r="I306" s="26">
        <v>1</v>
      </c>
      <c r="J306" s="25">
        <v>-7</v>
      </c>
      <c r="K306" s="27">
        <v>-6</v>
      </c>
      <c r="L306" s="28">
        <v>-2.1352313167259789</v>
      </c>
      <c r="M306" s="28">
        <v>0.35587188612099641</v>
      </c>
      <c r="N306" s="72">
        <v>-2.4911032028469751</v>
      </c>
      <c r="O306" s="73">
        <v>42.016014234875442</v>
      </c>
      <c r="P306">
        <v>52</v>
      </c>
      <c r="Q306">
        <v>53</v>
      </c>
      <c r="R306" s="32">
        <v>18.505338078291814</v>
      </c>
      <c r="S306" s="31">
        <v>62.633451957295378</v>
      </c>
      <c r="T306" s="32">
        <v>18.861209964412812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72">
        <v>2.7322404371584699</v>
      </c>
      <c r="AE306" s="74">
        <v>5</v>
      </c>
      <c r="AF306" s="30">
        <v>66</v>
      </c>
      <c r="AG306" s="30">
        <v>26</v>
      </c>
      <c r="AH306" s="30">
        <v>3</v>
      </c>
      <c r="AI306" s="30">
        <v>0</v>
      </c>
      <c r="AJ306" s="37">
        <v>0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</v>
      </c>
      <c r="BA306" s="31">
        <v>73.099999999999994</v>
      </c>
      <c r="BB306" s="31">
        <v>31.8</v>
      </c>
      <c r="BC306" s="38">
        <v>74.810590333665871</v>
      </c>
      <c r="BD306" s="38">
        <v>67.192380216738755</v>
      </c>
      <c r="BE306" s="38">
        <v>29.190530123692422</v>
      </c>
      <c r="BF306" s="36"/>
      <c r="BG306" s="36"/>
      <c r="BH306" s="36"/>
      <c r="BI306" s="36"/>
      <c r="BJ306" s="36"/>
      <c r="BK306" s="36"/>
      <c r="BL306" s="39">
        <v>50.267016299383585</v>
      </c>
      <c r="BM306" s="39">
        <v>0</v>
      </c>
      <c r="BN306" s="39">
        <v>0</v>
      </c>
      <c r="BO306" s="39">
        <v>2.3664051151558447</v>
      </c>
      <c r="BP306" s="39">
        <v>0.33956101206557066</v>
      </c>
      <c r="BQ306" s="39">
        <v>21.837607907060868</v>
      </c>
      <c r="BR306" s="39">
        <v>17.152189195245661</v>
      </c>
      <c r="BS306" s="39">
        <v>1.1864373521947689</v>
      </c>
      <c r="BT306" s="39">
        <v>1.0146448750046924</v>
      </c>
      <c r="BU306" s="40">
        <v>5.8361382438890113</v>
      </c>
      <c r="BV306" s="41">
        <v>703.29039999999998</v>
      </c>
      <c r="BW306" s="72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 s="71">
        <v>846</v>
      </c>
      <c r="E307" s="25">
        <v>6</v>
      </c>
      <c r="F307" s="25">
        <v>9</v>
      </c>
      <c r="G307" s="25">
        <v>29</v>
      </c>
      <c r="H307" s="25">
        <v>15</v>
      </c>
      <c r="I307" s="26">
        <v>-3</v>
      </c>
      <c r="J307" s="25">
        <v>14</v>
      </c>
      <c r="K307" s="27">
        <v>11</v>
      </c>
      <c r="L307" s="28">
        <v>1.3002364066193852</v>
      </c>
      <c r="M307" s="28">
        <v>-0.3546099290780142</v>
      </c>
      <c r="N307" s="72">
        <v>1.6548463356973995</v>
      </c>
      <c r="O307" s="73">
        <v>44.057919621749406</v>
      </c>
      <c r="P307">
        <v>111</v>
      </c>
      <c r="Q307">
        <v>175</v>
      </c>
      <c r="R307" s="32">
        <v>13.120567375886525</v>
      </c>
      <c r="S307" s="31">
        <v>66.193853427895988</v>
      </c>
      <c r="T307" s="32">
        <v>20.685579196217493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72">
        <v>3.4671532846715327</v>
      </c>
      <c r="AE307" s="74">
        <v>19</v>
      </c>
      <c r="AF307" s="30">
        <v>131</v>
      </c>
      <c r="AG307" s="30">
        <v>66</v>
      </c>
      <c r="AH307" s="30">
        <v>14</v>
      </c>
      <c r="AI307" s="30">
        <v>0</v>
      </c>
      <c r="AJ307" s="37">
        <v>2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99.1</v>
      </c>
      <c r="BA307" s="31">
        <v>46.3</v>
      </c>
      <c r="BB307" s="31">
        <v>39.5</v>
      </c>
      <c r="BC307" s="38">
        <v>21.858935869666318</v>
      </c>
      <c r="BD307" s="38">
        <v>54.277985965265486</v>
      </c>
      <c r="BE307" s="38">
        <v>14.968375329248893</v>
      </c>
      <c r="BF307" s="36"/>
      <c r="BG307" s="36"/>
      <c r="BH307" s="36"/>
      <c r="BI307" s="36"/>
      <c r="BJ307" s="36"/>
      <c r="BK307" s="36"/>
      <c r="BL307" s="39">
        <v>11.864590143493867</v>
      </c>
      <c r="BM307" s="39">
        <v>0</v>
      </c>
      <c r="BN307" s="39">
        <v>0</v>
      </c>
      <c r="BO307" s="39">
        <v>3.9651512034835128</v>
      </c>
      <c r="BP307" s="39">
        <v>2.7572669587374694</v>
      </c>
      <c r="BQ307" s="39">
        <v>3.2719275639514702</v>
      </c>
      <c r="BR307" s="39">
        <v>73.31848697500017</v>
      </c>
      <c r="BS307" s="39">
        <v>0.3902565793443642</v>
      </c>
      <c r="BT307" s="39">
        <v>1.1508080844113735</v>
      </c>
      <c r="BU307" s="40">
        <v>3.2815124915777658</v>
      </c>
      <c r="BV307" s="41">
        <v>1199.8004000000001</v>
      </c>
      <c r="BW307" s="72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 s="71">
        <v>249</v>
      </c>
      <c r="E308" s="25">
        <v>1</v>
      </c>
      <c r="F308" s="25">
        <v>3</v>
      </c>
      <c r="G308" s="25">
        <v>1</v>
      </c>
      <c r="H308" s="25">
        <v>2</v>
      </c>
      <c r="I308" s="26">
        <v>-2</v>
      </c>
      <c r="J308" s="25">
        <v>-1</v>
      </c>
      <c r="K308" s="27">
        <v>-3</v>
      </c>
      <c r="L308" s="28">
        <v>-1.2048192771084338</v>
      </c>
      <c r="M308" s="28">
        <v>-0.80321285140562237</v>
      </c>
      <c r="N308" s="72">
        <v>-0.40160642570281119</v>
      </c>
      <c r="O308" s="73">
        <v>39.094377510040161</v>
      </c>
      <c r="P308">
        <v>52</v>
      </c>
      <c r="Q308">
        <v>33</v>
      </c>
      <c r="R308" s="32">
        <v>20.883534136546185</v>
      </c>
      <c r="S308" s="31">
        <v>65.863453815261039</v>
      </c>
      <c r="T308" s="32">
        <v>13.253012048192772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72">
        <v>3.0487804878048781</v>
      </c>
      <c r="AE308" s="74">
        <v>5</v>
      </c>
      <c r="AF308" s="30">
        <v>58</v>
      </c>
      <c r="AG308" s="30">
        <v>20</v>
      </c>
      <c r="AH308" s="30">
        <v>8</v>
      </c>
      <c r="AI308" s="30">
        <v>0</v>
      </c>
      <c r="AJ308" s="37">
        <v>2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</v>
      </c>
      <c r="BB308" s="31">
        <v>0</v>
      </c>
      <c r="BC308" s="38">
        <v>55.639811273340122</v>
      </c>
      <c r="BD308" s="38">
        <v>37.480920102947273</v>
      </c>
      <c r="BE308" s="38">
        <v>57.406781074399547</v>
      </c>
      <c r="BF308" s="36"/>
      <c r="BG308" s="36"/>
      <c r="BH308" s="36"/>
      <c r="BI308" s="36"/>
      <c r="BJ308" s="36"/>
      <c r="BK308" s="36"/>
      <c r="BL308" s="39">
        <v>20.854313208791261</v>
      </c>
      <c r="BM308" s="39">
        <v>0</v>
      </c>
      <c r="BN308" s="39">
        <v>0</v>
      </c>
      <c r="BO308" s="39">
        <v>2.6288821415150236</v>
      </c>
      <c r="BP308" s="39">
        <v>0.21559127513838652</v>
      </c>
      <c r="BQ308" s="39">
        <v>31.941024647895443</v>
      </c>
      <c r="BR308" s="39">
        <v>36.327201907093738</v>
      </c>
      <c r="BS308" s="39">
        <v>0.6413271269789671</v>
      </c>
      <c r="BT308" s="39">
        <v>0.86481467392432032</v>
      </c>
      <c r="BU308" s="40">
        <v>6.5268450186628675</v>
      </c>
      <c r="BV308" s="41">
        <v>346.99919999999997</v>
      </c>
      <c r="BW308" s="72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 s="71">
        <v>42</v>
      </c>
      <c r="E309" s="25">
        <v>0</v>
      </c>
      <c r="F309" s="25">
        <v>0</v>
      </c>
      <c r="G309" s="25">
        <v>1</v>
      </c>
      <c r="H309" s="25">
        <v>2</v>
      </c>
      <c r="I309" s="26">
        <v>0</v>
      </c>
      <c r="J309" s="25">
        <v>-1</v>
      </c>
      <c r="K309" s="27">
        <v>-1</v>
      </c>
      <c r="L309" s="28">
        <v>-2.3809523809523809</v>
      </c>
      <c r="M309" s="28">
        <v>0</v>
      </c>
      <c r="N309" s="72">
        <v>-2.3809523809523809</v>
      </c>
      <c r="O309" s="73">
        <v>41.19047619047619</v>
      </c>
      <c r="P309">
        <v>8</v>
      </c>
      <c r="Q309">
        <v>4</v>
      </c>
      <c r="R309" s="32">
        <v>19.047619047619047</v>
      </c>
      <c r="S309" s="31">
        <v>71.428571428571431</v>
      </c>
      <c r="T309" s="32">
        <v>9.5238095238095237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72">
        <v>3.3333333333333335</v>
      </c>
      <c r="AE309" s="74">
        <v>1</v>
      </c>
      <c r="AF309" s="30">
        <v>2</v>
      </c>
      <c r="AG309" s="30">
        <v>3</v>
      </c>
      <c r="AH309" s="30">
        <v>1</v>
      </c>
      <c r="AI309" s="30">
        <v>0</v>
      </c>
      <c r="AJ309" s="37">
        <v>0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/>
      <c r="AT309" s="37">
        <v>1</v>
      </c>
      <c r="AU309" s="30"/>
      <c r="AV309" s="30"/>
      <c r="AW309" s="30"/>
      <c r="AX309" s="30"/>
      <c r="AY309" s="30"/>
      <c r="AZ309" s="31">
        <v>100</v>
      </c>
      <c r="BA309" s="31">
        <v>3.6</v>
      </c>
      <c r="BB309" s="31">
        <v>0</v>
      </c>
      <c r="BC309" s="38">
        <v>62.194419230666298</v>
      </c>
      <c r="BD309" s="38">
        <v>0.38855148088607755</v>
      </c>
      <c r="BE309" s="38">
        <v>99.553536710461358</v>
      </c>
      <c r="BF309" s="36"/>
      <c r="BG309" s="36"/>
      <c r="BH309" s="36"/>
      <c r="BI309" s="36"/>
      <c r="BJ309" s="36"/>
      <c r="BK309" s="36"/>
      <c r="BL309" s="39">
        <v>0.24165733694924929</v>
      </c>
      <c r="BM309" s="39">
        <v>0</v>
      </c>
      <c r="BN309" s="39">
        <v>0</v>
      </c>
      <c r="BO309" s="39">
        <v>3.6017913057441328E-2</v>
      </c>
      <c r="BP309" s="39">
        <v>0</v>
      </c>
      <c r="BQ309" s="39">
        <v>61.916743980659604</v>
      </c>
      <c r="BR309" s="39">
        <v>30.873386999652087</v>
      </c>
      <c r="BS309" s="39">
        <v>0.12808382472323079</v>
      </c>
      <c r="BT309" s="39">
        <v>0.26795989187935454</v>
      </c>
      <c r="BU309" s="40">
        <v>6.5361500530790302</v>
      </c>
      <c r="BV309" s="41">
        <v>717.42079999999999</v>
      </c>
      <c r="BW309" s="72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 s="71">
        <v>353</v>
      </c>
      <c r="E310" s="25">
        <v>5</v>
      </c>
      <c r="F310" s="25">
        <v>2</v>
      </c>
      <c r="G310" s="25">
        <v>14</v>
      </c>
      <c r="H310" s="25">
        <v>3</v>
      </c>
      <c r="I310" s="26">
        <v>3</v>
      </c>
      <c r="J310" s="25">
        <v>11</v>
      </c>
      <c r="K310" s="27">
        <v>14</v>
      </c>
      <c r="L310" s="28">
        <v>3.9660056657223794</v>
      </c>
      <c r="M310" s="28">
        <v>0.84985835694051004</v>
      </c>
      <c r="N310" s="72">
        <v>3.1161473087818696</v>
      </c>
      <c r="O310" s="73">
        <v>41.126062322946176</v>
      </c>
      <c r="P310">
        <v>68</v>
      </c>
      <c r="Q310">
        <v>75</v>
      </c>
      <c r="R310" s="32">
        <v>19.263456090651555</v>
      </c>
      <c r="S310" s="31">
        <v>59.490084985835693</v>
      </c>
      <c r="T310" s="32">
        <v>21.246458923512748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72">
        <v>2.8708133971291865</v>
      </c>
      <c r="AE310" s="74">
        <v>6</v>
      </c>
      <c r="AF310" s="30">
        <v>48</v>
      </c>
      <c r="AG310" s="30">
        <v>22</v>
      </c>
      <c r="AH310" s="30">
        <v>3</v>
      </c>
      <c r="AI310" s="30">
        <v>0</v>
      </c>
      <c r="AJ310" s="37">
        <v>0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1.7</v>
      </c>
      <c r="BB310" s="31">
        <v>93.8</v>
      </c>
      <c r="BC310" s="38">
        <v>29.244806953283568</v>
      </c>
      <c r="BD310" s="38">
        <v>45.6776210284591</v>
      </c>
      <c r="BE310" s="38">
        <v>52.261250566230352</v>
      </c>
      <c r="BF310" s="36"/>
      <c r="BG310" s="36"/>
      <c r="BH310" s="36"/>
      <c r="BI310" s="36"/>
      <c r="BJ310" s="36"/>
      <c r="BK310" s="36"/>
      <c r="BL310" s="39">
        <v>13.358332090625327</v>
      </c>
      <c r="BM310" s="39">
        <v>0</v>
      </c>
      <c r="BN310" s="39">
        <v>0</v>
      </c>
      <c r="BO310" s="39">
        <v>0.6027730231923637</v>
      </c>
      <c r="BP310" s="39">
        <v>0</v>
      </c>
      <c r="BQ310" s="39">
        <v>15.283701839465882</v>
      </c>
      <c r="BR310" s="39">
        <v>66.045042456796494</v>
      </c>
      <c r="BS310" s="39">
        <v>0.87753685876814591</v>
      </c>
      <c r="BT310" s="39">
        <v>0.50505308687938422</v>
      </c>
      <c r="BU310" s="40">
        <v>3.3275606442724106</v>
      </c>
      <c r="BV310" s="41">
        <v>1369.3214</v>
      </c>
      <c r="BW310" s="72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 s="71">
        <v>135</v>
      </c>
      <c r="E311" s="25">
        <v>1</v>
      </c>
      <c r="F311" s="25">
        <v>0</v>
      </c>
      <c r="G311" s="25">
        <v>2</v>
      </c>
      <c r="H311" s="25">
        <v>4</v>
      </c>
      <c r="I311" s="26">
        <v>1</v>
      </c>
      <c r="J311" s="25">
        <v>-2</v>
      </c>
      <c r="K311" s="27">
        <v>-1</v>
      </c>
      <c r="L311" s="28">
        <v>-0.74074074074074081</v>
      </c>
      <c r="M311" s="28">
        <v>0.74074074074074081</v>
      </c>
      <c r="N311" s="72">
        <v>-1.4814814814814816</v>
      </c>
      <c r="O311" s="73">
        <v>43.359259259259261</v>
      </c>
      <c r="P311">
        <v>22</v>
      </c>
      <c r="Q311">
        <v>20</v>
      </c>
      <c r="R311" s="32">
        <v>16.296296296296298</v>
      </c>
      <c r="S311" s="31">
        <v>68.888888888888886</v>
      </c>
      <c r="T311" s="32">
        <v>14.814814814814813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72">
        <v>2.1505376344086025</v>
      </c>
      <c r="AE311" s="74">
        <v>2</v>
      </c>
      <c r="AF311" s="30">
        <v>21</v>
      </c>
      <c r="AG311" s="30">
        <v>7</v>
      </c>
      <c r="AH311" s="30">
        <v>0</v>
      </c>
      <c r="AI311" s="30">
        <v>0</v>
      </c>
      <c r="AJ311" s="37">
        <v>0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34.1</v>
      </c>
      <c r="BB311" s="31">
        <v>0</v>
      </c>
      <c r="BC311" s="38">
        <v>24.991372815564521</v>
      </c>
      <c r="BD311" s="38">
        <v>73.081419992608446</v>
      </c>
      <c r="BE311" s="38">
        <v>23.833007664880068</v>
      </c>
      <c r="BF311" s="36"/>
      <c r="BG311" s="36"/>
      <c r="BH311" s="36"/>
      <c r="BI311" s="36"/>
      <c r="BJ311" s="36"/>
      <c r="BK311" s="36"/>
      <c r="BL311" s="39">
        <v>18.264050129261282</v>
      </c>
      <c r="BM311" s="39">
        <v>0</v>
      </c>
      <c r="BN311" s="39">
        <v>0</v>
      </c>
      <c r="BO311" s="39">
        <v>0.77112688761099313</v>
      </c>
      <c r="BP311" s="39">
        <v>0</v>
      </c>
      <c r="BQ311" s="39">
        <v>5.9561957986922458</v>
      </c>
      <c r="BR311" s="39">
        <v>71.210383953652837</v>
      </c>
      <c r="BS311" s="39">
        <v>1.4251276036904303</v>
      </c>
      <c r="BT311" s="39">
        <v>0.50777803511133002</v>
      </c>
      <c r="BU311" s="40">
        <v>1.8653375919808972</v>
      </c>
      <c r="BV311" s="41">
        <v>648.53139999999996</v>
      </c>
      <c r="BW311" s="72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 s="71">
        <v>217</v>
      </c>
      <c r="E312" s="25">
        <v>3</v>
      </c>
      <c r="F312" s="25">
        <v>0</v>
      </c>
      <c r="G312" s="25">
        <v>4</v>
      </c>
      <c r="H312" s="25">
        <v>11</v>
      </c>
      <c r="I312" s="26">
        <v>3</v>
      </c>
      <c r="J312" s="25">
        <v>-7</v>
      </c>
      <c r="K312" s="27">
        <v>-4</v>
      </c>
      <c r="L312" s="28">
        <v>-1.8433179723502304</v>
      </c>
      <c r="M312" s="28">
        <v>1.3824884792626728</v>
      </c>
      <c r="N312" s="72">
        <v>-3.225806451612903</v>
      </c>
      <c r="O312" s="73">
        <v>41.555299539170505</v>
      </c>
      <c r="P312">
        <v>38</v>
      </c>
      <c r="Q312">
        <v>47</v>
      </c>
      <c r="R312" s="32">
        <v>17.511520737327189</v>
      </c>
      <c r="S312" s="31">
        <v>60.829493087557609</v>
      </c>
      <c r="T312" s="32">
        <v>21.658986175115206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72">
        <v>0</v>
      </c>
      <c r="AE312" s="74">
        <v>0</v>
      </c>
      <c r="AF312" s="30">
        <v>50</v>
      </c>
      <c r="AG312" s="30">
        <v>23</v>
      </c>
      <c r="AH312" s="30">
        <v>0</v>
      </c>
      <c r="AI312" s="30">
        <v>0</v>
      </c>
      <c r="AJ312" s="37">
        <v>0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99.6</v>
      </c>
      <c r="BA312" s="31">
        <v>42.5</v>
      </c>
      <c r="BB312" s="31">
        <v>0</v>
      </c>
      <c r="BC312" s="38">
        <v>67.093344504904223</v>
      </c>
      <c r="BD312" s="38">
        <v>54.545334136860014</v>
      </c>
      <c r="BE312" s="38">
        <v>42.697020927959798</v>
      </c>
      <c r="BF312" s="36"/>
      <c r="BG312" s="36"/>
      <c r="BH312" s="36"/>
      <c r="BI312" s="36"/>
      <c r="BJ312" s="36"/>
      <c r="BK312" s="36"/>
      <c r="BL312" s="39">
        <v>36.596288943794619</v>
      </c>
      <c r="BM312" s="39">
        <v>0</v>
      </c>
      <c r="BN312" s="39">
        <v>0</v>
      </c>
      <c r="BO312" s="39">
        <v>1.850196216582483</v>
      </c>
      <c r="BP312" s="39">
        <v>0</v>
      </c>
      <c r="BQ312" s="39">
        <v>28.646859344527119</v>
      </c>
      <c r="BR312" s="39">
        <v>24.319367282848621</v>
      </c>
      <c r="BS312" s="39">
        <v>0.23717371951422705</v>
      </c>
      <c r="BT312" s="39">
        <v>1.3345901350585792</v>
      </c>
      <c r="BU312" s="40">
        <v>7.0155243576743453</v>
      </c>
      <c r="BV312" s="41">
        <v>315.08550000000002</v>
      </c>
      <c r="BW312" s="7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 s="71">
        <v>43651</v>
      </c>
      <c r="E313" s="25">
        <v>416</v>
      </c>
      <c r="F313" s="25">
        <v>515</v>
      </c>
      <c r="G313" s="25">
        <v>977</v>
      </c>
      <c r="H313" s="25">
        <v>907</v>
      </c>
      <c r="I313" s="26">
        <v>-99</v>
      </c>
      <c r="J313" s="25">
        <v>70</v>
      </c>
      <c r="K313" s="27">
        <v>-29</v>
      </c>
      <c r="L313" s="28">
        <v>-6.6436049575038375E-2</v>
      </c>
      <c r="M313" s="28">
        <v>-0.22679892785961378</v>
      </c>
      <c r="N313" s="72">
        <v>0.16036287828457538</v>
      </c>
      <c r="O313" s="73">
        <v>43.833394423953635</v>
      </c>
      <c r="P313">
        <v>6584</v>
      </c>
      <c r="Q313">
        <v>9647</v>
      </c>
      <c r="R313" s="32">
        <v>15.083274151794917</v>
      </c>
      <c r="S313" s="31">
        <v>62.816430322329396</v>
      </c>
      <c r="T313" s="32">
        <v>22.100295525875698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72">
        <v>2.2659705605104778</v>
      </c>
      <c r="AE313" s="74">
        <v>625</v>
      </c>
      <c r="AF313" s="30">
        <v>2996</v>
      </c>
      <c r="AG313" s="30">
        <v>1253</v>
      </c>
      <c r="AH313" s="30">
        <v>5357</v>
      </c>
      <c r="AI313" s="30">
        <v>1911</v>
      </c>
      <c r="AJ313" s="37">
        <v>91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/>
      <c r="AT313" s="37">
        <v>15</v>
      </c>
      <c r="AU313" s="30"/>
      <c r="AV313" s="30"/>
      <c r="AW313" s="30"/>
      <c r="AX313" s="30"/>
      <c r="AY313" s="30"/>
      <c r="AZ313" s="31">
        <v>99.9</v>
      </c>
      <c r="BA313" s="31">
        <v>90.8</v>
      </c>
      <c r="BB313" s="31">
        <v>97.5</v>
      </c>
      <c r="BC313" s="38">
        <v>65.837481530187375</v>
      </c>
      <c r="BD313" s="38">
        <v>89.908045325000913</v>
      </c>
      <c r="BE313" s="38">
        <v>1.2038444244753013</v>
      </c>
      <c r="BF313" s="36"/>
      <c r="BG313" s="36"/>
      <c r="BH313" s="36"/>
      <c r="BI313" s="36"/>
      <c r="BJ313" s="36"/>
      <c r="BK313" s="36"/>
      <c r="BL313" s="39">
        <v>59.193192734999975</v>
      </c>
      <c r="BM313" s="39">
        <v>0</v>
      </c>
      <c r="BN313" s="39">
        <v>3.7574229851879054E-2</v>
      </c>
      <c r="BO313" s="39">
        <v>5.5541340810098756</v>
      </c>
      <c r="BP313" s="39">
        <v>0.25999963370953239</v>
      </c>
      <c r="BQ313" s="39">
        <v>0.79258085061611716</v>
      </c>
      <c r="BR313" s="39">
        <v>1.1732206832188119</v>
      </c>
      <c r="BS313" s="39">
        <v>0.43320891837882919</v>
      </c>
      <c r="BT313" s="39">
        <v>8.1442456984243492</v>
      </c>
      <c r="BU313" s="40">
        <v>24.411843169790615</v>
      </c>
      <c r="BV313" s="41">
        <v>3904.0055000000002</v>
      </c>
      <c r="BW313" s="72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 s="71">
        <v>1068</v>
      </c>
      <c r="E314" s="25">
        <v>10</v>
      </c>
      <c r="F314" s="25">
        <v>8</v>
      </c>
      <c r="G314" s="25">
        <v>31</v>
      </c>
      <c r="H314" s="25">
        <v>42</v>
      </c>
      <c r="I314" s="26">
        <v>2</v>
      </c>
      <c r="J314" s="25">
        <v>-11</v>
      </c>
      <c r="K314" s="27">
        <v>-9</v>
      </c>
      <c r="L314" s="28">
        <v>-0.84269662921348309</v>
      </c>
      <c r="M314" s="28">
        <v>0.18726591760299627</v>
      </c>
      <c r="N314" s="72">
        <v>-1.0299625468164793</v>
      </c>
      <c r="O314" s="73">
        <v>40.867041198501873</v>
      </c>
      <c r="P314">
        <v>185</v>
      </c>
      <c r="Q314">
        <v>188</v>
      </c>
      <c r="R314" s="32">
        <v>17.322097378277153</v>
      </c>
      <c r="S314" s="31">
        <v>65.074906367041194</v>
      </c>
      <c r="T314" s="32">
        <v>17.602996254681649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72">
        <v>1.41643059490085</v>
      </c>
      <c r="AE314" s="74">
        <v>10</v>
      </c>
      <c r="AF314" s="30">
        <v>167</v>
      </c>
      <c r="AG314" s="30">
        <v>48</v>
      </c>
      <c r="AH314" s="30">
        <v>57</v>
      </c>
      <c r="AI314" s="30">
        <v>35</v>
      </c>
      <c r="AJ314" s="37">
        <v>5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99.5</v>
      </c>
      <c r="BA314" s="31">
        <v>92.1</v>
      </c>
      <c r="BB314" s="31">
        <v>74.3</v>
      </c>
      <c r="BC314" s="38">
        <v>78.700681450502813</v>
      </c>
      <c r="BD314" s="38">
        <v>93.09932402303474</v>
      </c>
      <c r="BE314" s="38">
        <v>2.2435942157266004</v>
      </c>
      <c r="BF314" s="36"/>
      <c r="BG314" s="36"/>
      <c r="BH314" s="36"/>
      <c r="BI314" s="36"/>
      <c r="BJ314" s="36"/>
      <c r="BK314" s="36"/>
      <c r="BL314" s="39">
        <v>73.269802431940008</v>
      </c>
      <c r="BM314" s="39">
        <v>0</v>
      </c>
      <c r="BN314" s="39">
        <v>0</v>
      </c>
      <c r="BO314" s="39">
        <v>3.354527485376499</v>
      </c>
      <c r="BP314" s="39">
        <v>0.31062759642540083</v>
      </c>
      <c r="BQ314" s="39">
        <v>1.7657239367608983</v>
      </c>
      <c r="BR314" s="39">
        <v>0.15317943213489194</v>
      </c>
      <c r="BS314" s="39">
        <v>0.87315678929476215</v>
      </c>
      <c r="BT314" s="39">
        <v>2.6553833971065419</v>
      </c>
      <c r="BU314" s="40">
        <v>17.617598930960991</v>
      </c>
      <c r="BV314" s="41">
        <v>646.56200000000001</v>
      </c>
      <c r="BW314" s="72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 s="71">
        <v>514</v>
      </c>
      <c r="E315" s="25">
        <v>11</v>
      </c>
      <c r="F315" s="25">
        <v>5</v>
      </c>
      <c r="G315" s="25">
        <v>8</v>
      </c>
      <c r="H315" s="25">
        <v>16</v>
      </c>
      <c r="I315" s="26">
        <v>6</v>
      </c>
      <c r="J315" s="25">
        <v>-8</v>
      </c>
      <c r="K315" s="27">
        <v>-2</v>
      </c>
      <c r="L315" s="28">
        <v>-0.38910505836575876</v>
      </c>
      <c r="M315" s="28">
        <v>1.1673151750972763</v>
      </c>
      <c r="N315" s="72">
        <v>-1.556420233463035</v>
      </c>
      <c r="O315" s="73">
        <v>42.937743190661479</v>
      </c>
      <c r="P315">
        <v>72</v>
      </c>
      <c r="Q315">
        <v>108</v>
      </c>
      <c r="R315" s="32">
        <v>14.007782101167315</v>
      </c>
      <c r="S315" s="31">
        <v>64.980544747081709</v>
      </c>
      <c r="T315" s="32">
        <v>21.011673151750973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72">
        <v>1.466275659824047</v>
      </c>
      <c r="AE315" s="74">
        <v>5</v>
      </c>
      <c r="AF315" s="30">
        <v>60</v>
      </c>
      <c r="AG315" s="30">
        <v>41</v>
      </c>
      <c r="AH315" s="30">
        <v>11</v>
      </c>
      <c r="AI315" s="30">
        <v>1</v>
      </c>
      <c r="AJ315" s="37">
        <v>1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99.8</v>
      </c>
      <c r="BA315" s="31">
        <v>82.1</v>
      </c>
      <c r="BB315" s="31">
        <v>4.7</v>
      </c>
      <c r="BC315" s="38">
        <v>68.747731608834371</v>
      </c>
      <c r="BD315" s="38">
        <v>90.286524322865986</v>
      </c>
      <c r="BE315" s="38">
        <v>2.4498420433604635</v>
      </c>
      <c r="BF315" s="36"/>
      <c r="BG315" s="36"/>
      <c r="BH315" s="36"/>
      <c r="BI315" s="36"/>
      <c r="BJ315" s="36"/>
      <c r="BK315" s="36"/>
      <c r="BL315" s="39">
        <v>62.069937420428879</v>
      </c>
      <c r="BM315" s="39">
        <v>0</v>
      </c>
      <c r="BN315" s="39">
        <v>0</v>
      </c>
      <c r="BO315" s="39">
        <v>3.855984731079634</v>
      </c>
      <c r="BP315" s="39">
        <v>1.1375986245160219</v>
      </c>
      <c r="BQ315" s="39">
        <v>1.6842108328098353</v>
      </c>
      <c r="BR315" s="39">
        <v>14.203182335338276</v>
      </c>
      <c r="BS315" s="39">
        <v>1.6780817181320615</v>
      </c>
      <c r="BT315" s="39">
        <v>1.7159046158348081</v>
      </c>
      <c r="BU315" s="40">
        <v>13.655099721860484</v>
      </c>
      <c r="BV315" s="41">
        <v>686.88549999999998</v>
      </c>
      <c r="BW315" s="72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 s="71">
        <v>301</v>
      </c>
      <c r="E316" s="25">
        <v>2</v>
      </c>
      <c r="F316" s="25">
        <v>2</v>
      </c>
      <c r="G316" s="25">
        <v>10</v>
      </c>
      <c r="H316" s="25">
        <v>6</v>
      </c>
      <c r="I316" s="26">
        <v>0</v>
      </c>
      <c r="J316" s="25">
        <v>4</v>
      </c>
      <c r="K316" s="27">
        <v>4</v>
      </c>
      <c r="L316" s="28">
        <v>1.3289036544850499</v>
      </c>
      <c r="M316" s="28">
        <v>0</v>
      </c>
      <c r="N316" s="72">
        <v>1.3289036544850499</v>
      </c>
      <c r="O316" s="73">
        <v>40.583056478405318</v>
      </c>
      <c r="P316">
        <v>47</v>
      </c>
      <c r="Q316">
        <v>46</v>
      </c>
      <c r="R316" s="32">
        <v>15.614617940199334</v>
      </c>
      <c r="S316" s="31">
        <v>69.102990033222596</v>
      </c>
      <c r="T316" s="32">
        <v>15.282392026578073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72">
        <v>4.8076923076923084</v>
      </c>
      <c r="AE316" s="74">
        <v>10</v>
      </c>
      <c r="AF316" s="30">
        <v>47</v>
      </c>
      <c r="AG316" s="30">
        <v>27</v>
      </c>
      <c r="AH316" s="30">
        <v>2</v>
      </c>
      <c r="AI316" s="30">
        <v>0</v>
      </c>
      <c r="AJ316" s="37">
        <v>0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</v>
      </c>
      <c r="BB316" s="31">
        <v>0</v>
      </c>
      <c r="BC316" s="38">
        <v>89.670361864936055</v>
      </c>
      <c r="BD316" s="38">
        <v>94.843261913367556</v>
      </c>
      <c r="BE316" s="38">
        <v>3.5196937552631105</v>
      </c>
      <c r="BF316" s="36"/>
      <c r="BG316" s="36"/>
      <c r="BH316" s="36"/>
      <c r="BI316" s="36"/>
      <c r="BJ316" s="36"/>
      <c r="BK316" s="36"/>
      <c r="BL316" s="39">
        <v>85.046296162225758</v>
      </c>
      <c r="BM316" s="39">
        <v>0</v>
      </c>
      <c r="BN316" s="39">
        <v>0</v>
      </c>
      <c r="BO316" s="39">
        <v>1.3896571130153417</v>
      </c>
      <c r="BP316" s="39">
        <v>7.8286462812964849E-2</v>
      </c>
      <c r="BQ316" s="39">
        <v>3.1561221268819883</v>
      </c>
      <c r="BR316" s="39">
        <v>2.5614683876174178</v>
      </c>
      <c r="BS316" s="39">
        <v>0.5056282271446485</v>
      </c>
      <c r="BT316" s="39">
        <v>1.6557442088771634</v>
      </c>
      <c r="BU316" s="40">
        <v>5.6067973114247067</v>
      </c>
      <c r="BV316" s="41">
        <v>414.37560000000002</v>
      </c>
      <c r="BW316" s="72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 s="71">
        <v>452</v>
      </c>
      <c r="E317" s="25">
        <v>8</v>
      </c>
      <c r="F317" s="25">
        <v>7</v>
      </c>
      <c r="G317" s="25">
        <v>22</v>
      </c>
      <c r="H317" s="25">
        <v>15</v>
      </c>
      <c r="I317" s="26">
        <v>1</v>
      </c>
      <c r="J317" s="25">
        <v>7</v>
      </c>
      <c r="K317" s="27">
        <v>8</v>
      </c>
      <c r="L317" s="28">
        <v>1.7699115044247788</v>
      </c>
      <c r="M317" s="28">
        <v>0.22123893805309736</v>
      </c>
      <c r="N317" s="72">
        <v>1.5486725663716814</v>
      </c>
      <c r="O317" s="73">
        <v>40.692477876106196</v>
      </c>
      <c r="P317">
        <v>79</v>
      </c>
      <c r="Q317">
        <v>74</v>
      </c>
      <c r="R317" s="32">
        <v>17.477876106194689</v>
      </c>
      <c r="S317" s="31">
        <v>66.150442477876112</v>
      </c>
      <c r="T317" s="32">
        <v>16.371681415929203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72">
        <v>0.99009900990099009</v>
      </c>
      <c r="AE317" s="74">
        <v>3</v>
      </c>
      <c r="AF317" s="30">
        <v>52</v>
      </c>
      <c r="AG317" s="30">
        <v>27</v>
      </c>
      <c r="AH317" s="30">
        <v>75</v>
      </c>
      <c r="AI317" s="30">
        <v>20</v>
      </c>
      <c r="AJ317" s="37">
        <v>0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</v>
      </c>
      <c r="BA317" s="31">
        <v>35.700000000000003</v>
      </c>
      <c r="BB317" s="31">
        <v>57.9</v>
      </c>
      <c r="BC317" s="38">
        <v>43.428924374687838</v>
      </c>
      <c r="BD317" s="38">
        <v>83.224028120712319</v>
      </c>
      <c r="BE317" s="38">
        <v>11.673815639330186</v>
      </c>
      <c r="BF317" s="36"/>
      <c r="BG317" s="36"/>
      <c r="BH317" s="36"/>
      <c r="BI317" s="36"/>
      <c r="BJ317" s="36"/>
      <c r="BK317" s="36"/>
      <c r="BL317" s="39">
        <v>36.143300234113099</v>
      </c>
      <c r="BM317" s="39">
        <v>0</v>
      </c>
      <c r="BN317" s="39">
        <v>0</v>
      </c>
      <c r="BO317" s="39">
        <v>1.74275513496959</v>
      </c>
      <c r="BP317" s="39">
        <v>0.47305643995996027</v>
      </c>
      <c r="BQ317" s="39">
        <v>5.0698125656451882</v>
      </c>
      <c r="BR317" s="39">
        <v>47.232450253536875</v>
      </c>
      <c r="BS317" s="39">
        <v>2.1706332975003955</v>
      </c>
      <c r="BT317" s="39">
        <v>1.7141230419492022</v>
      </c>
      <c r="BU317" s="40">
        <v>5.4538690323256942</v>
      </c>
      <c r="BV317" s="41">
        <v>486.517</v>
      </c>
      <c r="BW317" s="72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 s="71">
        <v>129</v>
      </c>
      <c r="E318" s="25">
        <v>1</v>
      </c>
      <c r="F318" s="25">
        <v>2</v>
      </c>
      <c r="G318" s="25">
        <v>1</v>
      </c>
      <c r="H318" s="25">
        <v>5</v>
      </c>
      <c r="I318" s="26">
        <v>-1</v>
      </c>
      <c r="J318" s="25">
        <v>-4</v>
      </c>
      <c r="K318" s="27">
        <v>-5</v>
      </c>
      <c r="L318" s="28">
        <v>-3.8759689922480618</v>
      </c>
      <c r="M318" s="28">
        <v>-0.77519379844961245</v>
      </c>
      <c r="N318" s="72">
        <v>-3.1007751937984498</v>
      </c>
      <c r="O318" s="73">
        <v>46.484496124031011</v>
      </c>
      <c r="P318">
        <v>17</v>
      </c>
      <c r="Q318">
        <v>29</v>
      </c>
      <c r="R318" s="32">
        <v>13.178294573643413</v>
      </c>
      <c r="S318" s="31">
        <v>64.341085271317823</v>
      </c>
      <c r="T318" s="32">
        <v>22.480620155038761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72">
        <v>1.1904761904761905</v>
      </c>
      <c r="AE318" s="74">
        <v>1</v>
      </c>
      <c r="AF318" s="30">
        <v>15</v>
      </c>
      <c r="AG318" s="30">
        <v>13</v>
      </c>
      <c r="AH318" s="30">
        <v>0</v>
      </c>
      <c r="AI318" s="30">
        <v>0</v>
      </c>
      <c r="AJ318" s="37">
        <v>1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72.400000000000006</v>
      </c>
      <c r="BB318" s="31">
        <v>0</v>
      </c>
      <c r="BC318" s="38">
        <v>85.936067209370265</v>
      </c>
      <c r="BD318" s="38">
        <v>76.807409147069933</v>
      </c>
      <c r="BE318" s="38">
        <v>20.62617639951123</v>
      </c>
      <c r="BF318" s="36"/>
      <c r="BG318" s="36"/>
      <c r="BH318" s="36"/>
      <c r="BI318" s="36"/>
      <c r="BJ318" s="36"/>
      <c r="BK318" s="36"/>
      <c r="BL318" s="39">
        <v>66.005266746402043</v>
      </c>
      <c r="BM318" s="39">
        <v>0</v>
      </c>
      <c r="BN318" s="39">
        <v>0</v>
      </c>
      <c r="BO318" s="39">
        <v>1.5939468978816891</v>
      </c>
      <c r="BP318" s="39">
        <v>0.61152875167931287</v>
      </c>
      <c r="BQ318" s="39">
        <v>17.725324813407241</v>
      </c>
      <c r="BR318" s="39">
        <v>7.1505310767580168</v>
      </c>
      <c r="BS318" s="39">
        <v>0.36541965345241578</v>
      </c>
      <c r="BT318" s="39">
        <v>1.3426313081543895</v>
      </c>
      <c r="BU318" s="40">
        <v>5.2053507522648967</v>
      </c>
      <c r="BV318" s="41">
        <v>341.8809</v>
      </c>
      <c r="BW318" s="72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 s="71">
        <v>792</v>
      </c>
      <c r="E319" s="25">
        <v>10</v>
      </c>
      <c r="F319" s="25">
        <v>11</v>
      </c>
      <c r="G319" s="25">
        <v>17</v>
      </c>
      <c r="H319" s="25">
        <v>24</v>
      </c>
      <c r="I319" s="26">
        <v>-1</v>
      </c>
      <c r="J319" s="25">
        <v>-7</v>
      </c>
      <c r="K319" s="27">
        <v>-8</v>
      </c>
      <c r="L319" s="28">
        <v>-1.0101010101010102</v>
      </c>
      <c r="M319" s="28">
        <v>-0.12626262626262627</v>
      </c>
      <c r="N319" s="72">
        <v>-0.88383838383838376</v>
      </c>
      <c r="O319" s="73">
        <v>46.31818181818182</v>
      </c>
      <c r="P319">
        <v>87</v>
      </c>
      <c r="Q319">
        <v>192</v>
      </c>
      <c r="R319" s="32">
        <v>10.984848484848484</v>
      </c>
      <c r="S319" s="31">
        <v>64.77272727272728</v>
      </c>
      <c r="T319" s="32">
        <v>24.242424242424242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72">
        <v>0.95785440613026818</v>
      </c>
      <c r="AE319" s="74">
        <v>5</v>
      </c>
      <c r="AF319" s="30">
        <v>82</v>
      </c>
      <c r="AG319" s="30">
        <v>44</v>
      </c>
      <c r="AH319" s="30">
        <v>138</v>
      </c>
      <c r="AI319" s="30">
        <v>34</v>
      </c>
      <c r="AJ319" s="37">
        <v>2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75.900000000000006</v>
      </c>
      <c r="BB319" s="31">
        <v>0</v>
      </c>
      <c r="BC319" s="38">
        <v>62.582525670337915</v>
      </c>
      <c r="BD319" s="38">
        <v>85.549818912118781</v>
      </c>
      <c r="BE319" s="38">
        <v>10.31501393417653</v>
      </c>
      <c r="BF319" s="36"/>
      <c r="BG319" s="36"/>
      <c r="BH319" s="36"/>
      <c r="BI319" s="36"/>
      <c r="BJ319" s="36"/>
      <c r="BK319" s="36"/>
      <c r="BL319" s="39">
        <v>53.539237381604345</v>
      </c>
      <c r="BM319" s="39">
        <v>0</v>
      </c>
      <c r="BN319" s="39">
        <v>0</v>
      </c>
      <c r="BO319" s="39">
        <v>2.3249608466445326</v>
      </c>
      <c r="BP319" s="39">
        <v>0.26293119883408439</v>
      </c>
      <c r="BQ319" s="39">
        <v>6.4553962432549596</v>
      </c>
      <c r="BR319" s="39">
        <v>22.775785785602014</v>
      </c>
      <c r="BS319" s="39">
        <v>0.78429572681196347</v>
      </c>
      <c r="BT319" s="39">
        <v>1.2840041066891865</v>
      </c>
      <c r="BU319" s="40">
        <v>12.573388710558909</v>
      </c>
      <c r="BV319" s="41">
        <v>1416.2260000000001</v>
      </c>
      <c r="BW319" s="72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 s="71">
        <v>1526</v>
      </c>
      <c r="E320" s="25">
        <v>14</v>
      </c>
      <c r="F320" s="25">
        <v>17</v>
      </c>
      <c r="G320" s="25">
        <v>51</v>
      </c>
      <c r="H320" s="25">
        <v>40</v>
      </c>
      <c r="I320" s="26">
        <v>-3</v>
      </c>
      <c r="J320" s="25">
        <v>11</v>
      </c>
      <c r="K320" s="27">
        <v>8</v>
      </c>
      <c r="L320" s="28">
        <v>0.52424639580602883</v>
      </c>
      <c r="M320" s="28">
        <v>-0.19659239842726078</v>
      </c>
      <c r="N320" s="72">
        <v>0.72083879423328967</v>
      </c>
      <c r="O320" s="73">
        <v>41.171035386631715</v>
      </c>
      <c r="P320">
        <v>245</v>
      </c>
      <c r="Q320">
        <v>275</v>
      </c>
      <c r="R320" s="32">
        <v>16.055045871559635</v>
      </c>
      <c r="S320" s="31">
        <v>65.923984272608124</v>
      </c>
      <c r="T320" s="32">
        <v>18.020969855832242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72">
        <v>1.4807502467917077</v>
      </c>
      <c r="AE320" s="74">
        <v>15</v>
      </c>
      <c r="AF320" s="30">
        <v>210</v>
      </c>
      <c r="AG320" s="30">
        <v>91</v>
      </c>
      <c r="AH320" s="30">
        <v>104</v>
      </c>
      <c r="AI320" s="30">
        <v>62</v>
      </c>
      <c r="AJ320" s="37">
        <v>0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</v>
      </c>
      <c r="BA320" s="31">
        <v>80.099999999999994</v>
      </c>
      <c r="BB320" s="31">
        <v>47.7</v>
      </c>
      <c r="BC320" s="38">
        <v>80.152048430240754</v>
      </c>
      <c r="BD320" s="38">
        <v>90.655580137217967</v>
      </c>
      <c r="BE320" s="38">
        <v>3.7545607244219541</v>
      </c>
      <c r="BF320" s="36"/>
      <c r="BG320" s="36"/>
      <c r="BH320" s="36"/>
      <c r="BI320" s="36"/>
      <c r="BJ320" s="36"/>
      <c r="BK320" s="36"/>
      <c r="BL320" s="39">
        <v>72.66230449629866</v>
      </c>
      <c r="BM320" s="39">
        <v>0</v>
      </c>
      <c r="BN320" s="39">
        <v>0</v>
      </c>
      <c r="BO320" s="39">
        <v>4.1026392385791786</v>
      </c>
      <c r="BP320" s="39">
        <v>0.37774736518143337</v>
      </c>
      <c r="BQ320" s="39">
        <v>3.0093573301814827</v>
      </c>
      <c r="BR320" s="39">
        <v>0.38982873270056223</v>
      </c>
      <c r="BS320" s="39">
        <v>1.1996896168995086</v>
      </c>
      <c r="BT320" s="39">
        <v>3.135524131631247</v>
      </c>
      <c r="BU320" s="40">
        <v>15.122909088527939</v>
      </c>
      <c r="BV320" s="41">
        <v>610.85799999999995</v>
      </c>
      <c r="BW320" s="72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 s="71">
        <v>214</v>
      </c>
      <c r="E321" s="25">
        <v>1</v>
      </c>
      <c r="F321" s="25">
        <v>4</v>
      </c>
      <c r="G321" s="25">
        <v>4</v>
      </c>
      <c r="H321" s="25">
        <v>2</v>
      </c>
      <c r="I321" s="26">
        <v>-3</v>
      </c>
      <c r="J321" s="25">
        <v>2</v>
      </c>
      <c r="K321" s="27">
        <v>-1</v>
      </c>
      <c r="L321" s="28">
        <v>-0.46728971962616817</v>
      </c>
      <c r="M321" s="28">
        <v>-1.4018691588785046</v>
      </c>
      <c r="N321" s="72">
        <v>0.93457943925233633</v>
      </c>
      <c r="O321" s="73">
        <v>45.537383177570092</v>
      </c>
      <c r="P321">
        <v>26</v>
      </c>
      <c r="Q321">
        <v>49</v>
      </c>
      <c r="R321" s="32">
        <v>12.149532710280374</v>
      </c>
      <c r="S321" s="31">
        <v>64.953271028037392</v>
      </c>
      <c r="T321" s="32">
        <v>22.897196261682243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72">
        <v>2.0979020979020979</v>
      </c>
      <c r="AE321" s="74">
        <v>3</v>
      </c>
      <c r="AF321" s="30">
        <v>33</v>
      </c>
      <c r="AG321" s="30">
        <v>21</v>
      </c>
      <c r="AH321" s="30">
        <v>7</v>
      </c>
      <c r="AI321" s="30">
        <v>0</v>
      </c>
      <c r="AJ321" s="37">
        <v>0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</v>
      </c>
      <c r="BB321" s="31">
        <v>82</v>
      </c>
      <c r="BC321" s="38">
        <v>77.915386500082448</v>
      </c>
      <c r="BD321" s="38">
        <v>92.356146040248007</v>
      </c>
      <c r="BE321" s="38">
        <v>4.4083694541577554</v>
      </c>
      <c r="BF321" s="36"/>
      <c r="BG321" s="36"/>
      <c r="BH321" s="36"/>
      <c r="BI321" s="36"/>
      <c r="BJ321" s="36"/>
      <c r="BK321" s="36"/>
      <c r="BL321" s="39">
        <v>71.959648143839829</v>
      </c>
      <c r="BM321" s="39">
        <v>0</v>
      </c>
      <c r="BN321" s="39">
        <v>0</v>
      </c>
      <c r="BO321" s="39">
        <v>2.5209402576840283</v>
      </c>
      <c r="BP321" s="39">
        <v>0</v>
      </c>
      <c r="BQ321" s="39">
        <v>3.43479809855859</v>
      </c>
      <c r="BR321" s="39">
        <v>16.505712013263707</v>
      </c>
      <c r="BS321" s="39">
        <v>0.18527853960755264</v>
      </c>
      <c r="BT321" s="39">
        <v>1.2578370671302175</v>
      </c>
      <c r="BU321" s="40">
        <v>4.1357858799160683</v>
      </c>
      <c r="BV321" s="41">
        <v>404.47210000000001</v>
      </c>
      <c r="BW321" s="72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 s="71">
        <v>414</v>
      </c>
      <c r="E322" s="25">
        <v>5</v>
      </c>
      <c r="F322" s="25">
        <v>7</v>
      </c>
      <c r="G322" s="25">
        <v>13</v>
      </c>
      <c r="H322" s="25">
        <v>9</v>
      </c>
      <c r="I322" s="26">
        <v>-2</v>
      </c>
      <c r="J322" s="25">
        <v>4</v>
      </c>
      <c r="K322" s="27">
        <v>2</v>
      </c>
      <c r="L322" s="28">
        <v>0.48309178743961351</v>
      </c>
      <c r="M322" s="28">
        <v>-0.48309178743961351</v>
      </c>
      <c r="N322" s="72">
        <v>0.96618357487922701</v>
      </c>
      <c r="O322" s="73">
        <v>42.451690821256037</v>
      </c>
      <c r="P322">
        <v>83</v>
      </c>
      <c r="Q322">
        <v>91</v>
      </c>
      <c r="R322" s="32">
        <v>20.048309178743963</v>
      </c>
      <c r="S322" s="31">
        <v>57.971014492753625</v>
      </c>
      <c r="T322" s="32">
        <v>21.980676328502415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72">
        <v>1.639344262295082</v>
      </c>
      <c r="AE322" s="74">
        <v>4</v>
      </c>
      <c r="AF322" s="30">
        <v>55</v>
      </c>
      <c r="AG322" s="30">
        <v>26</v>
      </c>
      <c r="AH322" s="30">
        <v>26</v>
      </c>
      <c r="AI322" s="30">
        <v>0</v>
      </c>
      <c r="AJ322" s="37">
        <v>2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98.9</v>
      </c>
      <c r="BA322" s="31">
        <v>61.9</v>
      </c>
      <c r="BB322" s="31">
        <v>7.3</v>
      </c>
      <c r="BC322" s="38">
        <v>65.961643633698657</v>
      </c>
      <c r="BD322" s="38">
        <v>91.478065237146382</v>
      </c>
      <c r="BE322" s="38">
        <v>2.7065148126577263</v>
      </c>
      <c r="BF322" s="36"/>
      <c r="BG322" s="36"/>
      <c r="BH322" s="36"/>
      <c r="BI322" s="36"/>
      <c r="BJ322" s="36"/>
      <c r="BK322" s="36"/>
      <c r="BL322" s="39">
        <v>60.340435394728864</v>
      </c>
      <c r="BM322" s="39">
        <v>0</v>
      </c>
      <c r="BN322" s="39">
        <v>0</v>
      </c>
      <c r="BO322" s="39">
        <v>3.2815263749524739</v>
      </c>
      <c r="BP322" s="39">
        <v>0.55442020839876793</v>
      </c>
      <c r="BQ322" s="39">
        <v>1.7852616556185565</v>
      </c>
      <c r="BR322" s="39">
        <v>26.688280737716209</v>
      </c>
      <c r="BS322" s="39">
        <v>0.43424445803646705</v>
      </c>
      <c r="BT322" s="39">
        <v>1.5529344993084599</v>
      </c>
      <c r="BU322" s="40">
        <v>5.3628966712401995</v>
      </c>
      <c r="BV322" s="41">
        <v>580.7328</v>
      </c>
      <c r="BW322" s="7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 s="71">
        <v>302</v>
      </c>
      <c r="E323" s="25">
        <v>4</v>
      </c>
      <c r="F323" s="25">
        <v>3</v>
      </c>
      <c r="G323" s="25">
        <v>11</v>
      </c>
      <c r="H323" s="25">
        <v>5</v>
      </c>
      <c r="I323" s="26">
        <v>1</v>
      </c>
      <c r="J323" s="25">
        <v>6</v>
      </c>
      <c r="K323" s="27">
        <v>7</v>
      </c>
      <c r="L323" s="28">
        <v>2.3178807947019866</v>
      </c>
      <c r="M323" s="28">
        <v>0.33112582781456956</v>
      </c>
      <c r="N323" s="72">
        <v>1.9867549668874174</v>
      </c>
      <c r="O323" s="73">
        <v>46.864238410596023</v>
      </c>
      <c r="P323">
        <v>35</v>
      </c>
      <c r="Q323">
        <v>84</v>
      </c>
      <c r="R323" s="32">
        <v>11.589403973509933</v>
      </c>
      <c r="S323" s="31">
        <v>60.59602649006623</v>
      </c>
      <c r="T323" s="32">
        <v>27.814569536423839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72">
        <v>1.0752688172043012</v>
      </c>
      <c r="AE323" s="74">
        <v>2</v>
      </c>
      <c r="AF323" s="30">
        <v>46</v>
      </c>
      <c r="AG323" s="30">
        <v>32</v>
      </c>
      <c r="AH323" s="30">
        <v>5</v>
      </c>
      <c r="AI323" s="30">
        <v>0</v>
      </c>
      <c r="AJ323" s="37">
        <v>1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85.9</v>
      </c>
      <c r="BB323" s="31">
        <v>81.099999999999994</v>
      </c>
      <c r="BC323" s="38">
        <v>26.859688114229247</v>
      </c>
      <c r="BD323" s="38">
        <v>77.750874200171452</v>
      </c>
      <c r="BE323" s="38">
        <v>20.784095728709431</v>
      </c>
      <c r="BF323" s="36"/>
      <c r="BG323" s="36"/>
      <c r="BH323" s="36"/>
      <c r="BI323" s="36"/>
      <c r="BJ323" s="36"/>
      <c r="BK323" s="36"/>
      <c r="BL323" s="39">
        <v>20.883642316252782</v>
      </c>
      <c r="BM323" s="39">
        <v>0</v>
      </c>
      <c r="BN323" s="39">
        <v>0</v>
      </c>
      <c r="BO323" s="39">
        <v>0.33646842039267766</v>
      </c>
      <c r="BP323" s="39">
        <v>5.70340874895904E-2</v>
      </c>
      <c r="BQ323" s="39">
        <v>5.5825432900941951</v>
      </c>
      <c r="BR323" s="39">
        <v>70.046635677170656</v>
      </c>
      <c r="BS323" s="39">
        <v>0.29937876840558209</v>
      </c>
      <c r="BT323" s="39">
        <v>0.42378913987915401</v>
      </c>
      <c r="BU323" s="40">
        <v>2.3705083003153593</v>
      </c>
      <c r="BV323" s="41">
        <v>1743.3434</v>
      </c>
      <c r="BW323" s="72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 s="71">
        <v>534</v>
      </c>
      <c r="E324" s="25">
        <v>5</v>
      </c>
      <c r="F324" s="25">
        <v>10</v>
      </c>
      <c r="G324" s="25">
        <v>26</v>
      </c>
      <c r="H324" s="25">
        <v>11</v>
      </c>
      <c r="I324" s="26">
        <v>-5</v>
      </c>
      <c r="J324" s="25">
        <v>15</v>
      </c>
      <c r="K324" s="27">
        <v>10</v>
      </c>
      <c r="L324" s="28">
        <v>1.8726591760299627</v>
      </c>
      <c r="M324" s="28">
        <v>-0.93632958801498134</v>
      </c>
      <c r="N324" s="72">
        <v>2.8089887640449436</v>
      </c>
      <c r="O324" s="73">
        <v>42.41198501872659</v>
      </c>
      <c r="P324">
        <v>85</v>
      </c>
      <c r="Q324">
        <v>114</v>
      </c>
      <c r="R324" s="32">
        <v>15.917602996254681</v>
      </c>
      <c r="S324" s="31">
        <v>62.734082397003746</v>
      </c>
      <c r="T324" s="32">
        <v>21.348314606741571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72">
        <v>2.083333333333333</v>
      </c>
      <c r="AE324" s="74">
        <v>7</v>
      </c>
      <c r="AF324" s="30">
        <v>67</v>
      </c>
      <c r="AG324" s="30">
        <v>50</v>
      </c>
      <c r="AH324" s="30">
        <v>16</v>
      </c>
      <c r="AI324" s="30">
        <v>0</v>
      </c>
      <c r="AJ324" s="37">
        <v>0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99.8</v>
      </c>
      <c r="BA324" s="31">
        <v>82.2</v>
      </c>
      <c r="BB324" s="31">
        <v>56.5</v>
      </c>
      <c r="BC324" s="38">
        <v>86.263109190122762</v>
      </c>
      <c r="BD324" s="38">
        <v>96.971191508719528</v>
      </c>
      <c r="BE324" s="38">
        <v>1.0167012736138646E-2</v>
      </c>
      <c r="BF324" s="36"/>
      <c r="BG324" s="36"/>
      <c r="BH324" s="36"/>
      <c r="BI324" s="36"/>
      <c r="BJ324" s="36"/>
      <c r="BK324" s="36"/>
      <c r="BL324" s="39">
        <v>83.650364814129759</v>
      </c>
      <c r="BM324" s="39">
        <v>0</v>
      </c>
      <c r="BN324" s="39">
        <v>0</v>
      </c>
      <c r="BO324" s="39">
        <v>2.603973994695044</v>
      </c>
      <c r="BP324" s="39">
        <v>0</v>
      </c>
      <c r="BQ324" s="39">
        <v>8.7703812979489683E-3</v>
      </c>
      <c r="BR324" s="39">
        <v>1.3832043824920701</v>
      </c>
      <c r="BS324" s="39">
        <v>1.6771808171521674</v>
      </c>
      <c r="BT324" s="39">
        <v>1.7188822936121266</v>
      </c>
      <c r="BU324" s="40">
        <v>8.9576233166208841</v>
      </c>
      <c r="BV324" s="41">
        <v>711.48559999999998</v>
      </c>
      <c r="BW324" s="72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 s="71">
        <v>1044</v>
      </c>
      <c r="E325" s="25">
        <v>7</v>
      </c>
      <c r="F325" s="25">
        <v>11</v>
      </c>
      <c r="G325" s="25">
        <v>31</v>
      </c>
      <c r="H325" s="25">
        <v>21</v>
      </c>
      <c r="I325" s="26">
        <v>-4</v>
      </c>
      <c r="J325" s="25">
        <v>10</v>
      </c>
      <c r="K325" s="27">
        <v>6</v>
      </c>
      <c r="L325" s="28">
        <v>0.57471264367816088</v>
      </c>
      <c r="M325" s="28">
        <v>-0.38314176245210724</v>
      </c>
      <c r="N325" s="72">
        <v>0.95785440613026818</v>
      </c>
      <c r="O325" s="73">
        <v>42.286398467432953</v>
      </c>
      <c r="P325">
        <v>175</v>
      </c>
      <c r="Q325">
        <v>218</v>
      </c>
      <c r="R325" s="32">
        <v>16.762452107279692</v>
      </c>
      <c r="S325" s="31">
        <v>62.356321839080451</v>
      </c>
      <c r="T325" s="32">
        <v>20.88122605363985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72">
        <v>1.3888888888888888</v>
      </c>
      <c r="AE325" s="74">
        <v>9</v>
      </c>
      <c r="AF325" s="30">
        <v>156</v>
      </c>
      <c r="AG325" s="30">
        <v>66</v>
      </c>
      <c r="AH325" s="30">
        <v>24</v>
      </c>
      <c r="AI325" s="30">
        <v>4</v>
      </c>
      <c r="AJ325" s="37">
        <v>2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99.8</v>
      </c>
      <c r="BA325" s="31">
        <v>80.400000000000006</v>
      </c>
      <c r="BB325" s="31">
        <v>93.6</v>
      </c>
      <c r="BC325" s="38">
        <v>60.527871543159492</v>
      </c>
      <c r="BD325" s="38">
        <v>93.940652690084306</v>
      </c>
      <c r="BE325" s="38">
        <v>0.773565399961477</v>
      </c>
      <c r="BF325" s="36"/>
      <c r="BG325" s="36"/>
      <c r="BH325" s="36"/>
      <c r="BI325" s="36"/>
      <c r="BJ325" s="36"/>
      <c r="BK325" s="36"/>
      <c r="BL325" s="39">
        <v>56.860277587059826</v>
      </c>
      <c r="BM325" s="39">
        <v>0</v>
      </c>
      <c r="BN325" s="39">
        <v>0</v>
      </c>
      <c r="BO325" s="39">
        <v>2.9700570227044478</v>
      </c>
      <c r="BP325" s="39">
        <v>0.22931426180419745</v>
      </c>
      <c r="BQ325" s="39">
        <v>0.46822267159101078</v>
      </c>
      <c r="BR325" s="39">
        <v>27.10096900894624</v>
      </c>
      <c r="BS325" s="39">
        <v>0.87484939197766243</v>
      </c>
      <c r="BT325" s="39">
        <v>1.6521709557651105</v>
      </c>
      <c r="BU325" s="40">
        <v>9.844139100151498</v>
      </c>
      <c r="BV325" s="41">
        <v>920.35270000000003</v>
      </c>
      <c r="BW325" s="72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 s="71">
        <v>521</v>
      </c>
      <c r="E326" s="25">
        <v>3</v>
      </c>
      <c r="F326" s="25">
        <v>1</v>
      </c>
      <c r="G326" s="25">
        <v>26</v>
      </c>
      <c r="H326" s="25">
        <v>19</v>
      </c>
      <c r="I326" s="26">
        <v>2</v>
      </c>
      <c r="J326" s="25">
        <v>7</v>
      </c>
      <c r="K326" s="27">
        <v>9</v>
      </c>
      <c r="L326" s="28">
        <v>1.727447216890595</v>
      </c>
      <c r="M326" s="28">
        <v>0.38387715930902111</v>
      </c>
      <c r="N326" s="72">
        <v>1.3435700575815739</v>
      </c>
      <c r="O326" s="73">
        <v>42.908829174664106</v>
      </c>
      <c r="P326">
        <v>61</v>
      </c>
      <c r="Q326">
        <v>86</v>
      </c>
      <c r="R326" s="32">
        <v>11.708253358925145</v>
      </c>
      <c r="S326" s="31">
        <v>71.785028790786939</v>
      </c>
      <c r="T326" s="32">
        <v>16.506717850287909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72">
        <v>1.8918918918918921</v>
      </c>
      <c r="AE326" s="74">
        <v>7</v>
      </c>
      <c r="AF326" s="30">
        <v>90</v>
      </c>
      <c r="AG326" s="30">
        <v>32</v>
      </c>
      <c r="AH326" s="30">
        <v>39</v>
      </c>
      <c r="AI326" s="30">
        <v>0</v>
      </c>
      <c r="AJ326" s="37">
        <v>1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</v>
      </c>
      <c r="BB326" s="31">
        <v>21.2</v>
      </c>
      <c r="BC326" s="38">
        <v>87.785240473459794</v>
      </c>
      <c r="BD326" s="38">
        <v>95.95530740248104</v>
      </c>
      <c r="BE326" s="38">
        <v>1.2316830195399677</v>
      </c>
      <c r="BF326" s="36"/>
      <c r="BG326" s="36"/>
      <c r="BH326" s="36"/>
      <c r="BI326" s="36"/>
      <c r="BJ326" s="36"/>
      <c r="BK326" s="36"/>
      <c r="BL326" s="39">
        <v>84.234597350315539</v>
      </c>
      <c r="BM326" s="39">
        <v>0</v>
      </c>
      <c r="BN326" s="39">
        <v>0</v>
      </c>
      <c r="BO326" s="39">
        <v>2.3624541316992755</v>
      </c>
      <c r="BP326" s="39">
        <v>0.10695309087104274</v>
      </c>
      <c r="BQ326" s="39">
        <v>1.0812359005739312</v>
      </c>
      <c r="BR326" s="39">
        <v>0.36057481891868676</v>
      </c>
      <c r="BS326" s="39">
        <v>2.2200807176238908</v>
      </c>
      <c r="BT326" s="39">
        <v>1.8614601234337194</v>
      </c>
      <c r="BU326" s="40">
        <v>7.7726438665639064</v>
      </c>
      <c r="BV326" s="41">
        <v>491.24340000000001</v>
      </c>
      <c r="BW326" s="72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 s="71">
        <v>1314</v>
      </c>
      <c r="E327" s="25">
        <v>17</v>
      </c>
      <c r="F327" s="25">
        <v>17</v>
      </c>
      <c r="G327" s="25">
        <v>33</v>
      </c>
      <c r="H327" s="25">
        <v>46</v>
      </c>
      <c r="I327" s="26">
        <v>0</v>
      </c>
      <c r="J327" s="25">
        <v>-13</v>
      </c>
      <c r="K327" s="27">
        <v>-13</v>
      </c>
      <c r="L327" s="28">
        <v>-0.98934550989345504</v>
      </c>
      <c r="M327" s="28">
        <v>0</v>
      </c>
      <c r="N327" s="72">
        <v>-0.98934550989345504</v>
      </c>
      <c r="O327" s="73">
        <v>42.637747336377473</v>
      </c>
      <c r="P327">
        <v>207</v>
      </c>
      <c r="Q327">
        <v>278</v>
      </c>
      <c r="R327" s="32">
        <v>15.753424657534246</v>
      </c>
      <c r="S327" s="31">
        <v>63.089802130898015</v>
      </c>
      <c r="T327" s="32">
        <v>21.156773211567732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72">
        <v>3.2219570405727929</v>
      </c>
      <c r="AE327" s="74">
        <v>27</v>
      </c>
      <c r="AF327" s="30">
        <v>202</v>
      </c>
      <c r="AG327" s="30">
        <v>54</v>
      </c>
      <c r="AH327" s="30">
        <v>30</v>
      </c>
      <c r="AI327" s="30">
        <v>12</v>
      </c>
      <c r="AJ327" s="37">
        <v>2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</v>
      </c>
      <c r="BA327" s="31">
        <v>74.2</v>
      </c>
      <c r="BB327" s="31">
        <v>68.5</v>
      </c>
      <c r="BC327" s="38">
        <v>82.080683741581595</v>
      </c>
      <c r="BD327" s="38">
        <v>93.552054084587141</v>
      </c>
      <c r="BE327" s="38">
        <v>1.101087187789588</v>
      </c>
      <c r="BF327" s="36"/>
      <c r="BG327" s="36"/>
      <c r="BH327" s="36"/>
      <c r="BI327" s="36"/>
      <c r="BJ327" s="36"/>
      <c r="BK327" s="36"/>
      <c r="BL327" s="39">
        <v>76.788165646923346</v>
      </c>
      <c r="BM327" s="39">
        <v>0</v>
      </c>
      <c r="BN327" s="39">
        <v>0</v>
      </c>
      <c r="BO327" s="39">
        <v>4.004185858387908</v>
      </c>
      <c r="BP327" s="39">
        <v>0.38455234394170074</v>
      </c>
      <c r="BQ327" s="39">
        <v>0.90377989232864642</v>
      </c>
      <c r="BR327" s="39">
        <v>0.75367745467441716</v>
      </c>
      <c r="BS327" s="39">
        <v>1.1911447956620989</v>
      </c>
      <c r="BT327" s="39">
        <v>2.4235894368729589</v>
      </c>
      <c r="BU327" s="40">
        <v>13.55090457120893</v>
      </c>
      <c r="BV327" s="41">
        <v>726.63710000000003</v>
      </c>
      <c r="BW327" s="72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 s="71">
        <v>536</v>
      </c>
      <c r="E328" s="25">
        <v>2</v>
      </c>
      <c r="F328" s="25">
        <v>6</v>
      </c>
      <c r="G328" s="25">
        <v>21</v>
      </c>
      <c r="H328" s="25">
        <v>12</v>
      </c>
      <c r="I328" s="26">
        <v>-4</v>
      </c>
      <c r="J328" s="25">
        <v>9</v>
      </c>
      <c r="K328" s="27">
        <v>5</v>
      </c>
      <c r="L328" s="28">
        <v>0.93283582089552231</v>
      </c>
      <c r="M328" s="28">
        <v>-0.74626865671641784</v>
      </c>
      <c r="N328" s="72">
        <v>1.6791044776119404</v>
      </c>
      <c r="O328" s="73">
        <v>42.882462686567166</v>
      </c>
      <c r="P328">
        <v>94</v>
      </c>
      <c r="Q328">
        <v>126</v>
      </c>
      <c r="R328" s="32">
        <v>17.537313432835823</v>
      </c>
      <c r="S328" s="31">
        <v>58.955223880597018</v>
      </c>
      <c r="T328" s="32">
        <v>23.507462686567166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72">
        <v>0.94637223974763407</v>
      </c>
      <c r="AE328" s="74">
        <v>3</v>
      </c>
      <c r="AF328" s="30">
        <v>73</v>
      </c>
      <c r="AG328" s="30">
        <v>42</v>
      </c>
      <c r="AH328" s="30">
        <v>11</v>
      </c>
      <c r="AI328" s="30">
        <v>0</v>
      </c>
      <c r="AJ328" s="37">
        <v>2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80.7</v>
      </c>
      <c r="BB328" s="31">
        <v>24.9</v>
      </c>
      <c r="BC328" s="38">
        <v>66.66483374905529</v>
      </c>
      <c r="BD328" s="38">
        <v>62.899288698935848</v>
      </c>
      <c r="BE328" s="38">
        <v>4.8623073495104334</v>
      </c>
      <c r="BF328" s="36"/>
      <c r="BG328" s="36"/>
      <c r="BH328" s="36"/>
      <c r="BI328" s="36"/>
      <c r="BJ328" s="36"/>
      <c r="BK328" s="36"/>
      <c r="BL328" s="39">
        <v>41.931706240483919</v>
      </c>
      <c r="BM328" s="39">
        <v>0</v>
      </c>
      <c r="BN328" s="39">
        <v>0</v>
      </c>
      <c r="BO328" s="39">
        <v>5.8717672072022022</v>
      </c>
      <c r="BP328" s="39">
        <v>15.619911190449962</v>
      </c>
      <c r="BQ328" s="39">
        <v>3.2414491109192278</v>
      </c>
      <c r="BR328" s="39">
        <v>23.13805754397923</v>
      </c>
      <c r="BS328" s="39">
        <v>1.2473160737553535</v>
      </c>
      <c r="BT328" s="39">
        <v>1.6556125469904086</v>
      </c>
      <c r="BU328" s="40">
        <v>7.2941800862196944</v>
      </c>
      <c r="BV328" s="41">
        <v>532.84810000000004</v>
      </c>
      <c r="BW328" s="72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 s="71">
        <v>346</v>
      </c>
      <c r="E329" s="25">
        <v>3</v>
      </c>
      <c r="F329" s="25">
        <v>3</v>
      </c>
      <c r="G329" s="25">
        <v>9</v>
      </c>
      <c r="H329" s="25">
        <v>6</v>
      </c>
      <c r="I329" s="26">
        <v>0</v>
      </c>
      <c r="J329" s="25">
        <v>3</v>
      </c>
      <c r="K329" s="27">
        <v>3</v>
      </c>
      <c r="L329" s="28">
        <v>0.86705202312138718</v>
      </c>
      <c r="M329" s="28">
        <v>0</v>
      </c>
      <c r="N329" s="72">
        <v>0.86705202312138718</v>
      </c>
      <c r="O329" s="73">
        <v>39.130057803468205</v>
      </c>
      <c r="P329">
        <v>63</v>
      </c>
      <c r="Q329">
        <v>44</v>
      </c>
      <c r="R329" s="32">
        <v>18.20809248554913</v>
      </c>
      <c r="S329" s="31">
        <v>69.075144508670519</v>
      </c>
      <c r="T329" s="32">
        <v>12.716763005780345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72">
        <v>0.84745762711864403</v>
      </c>
      <c r="AE329" s="74">
        <v>2</v>
      </c>
      <c r="AF329" s="30">
        <v>58</v>
      </c>
      <c r="AG329" s="30">
        <v>25</v>
      </c>
      <c r="AH329" s="30">
        <v>1</v>
      </c>
      <c r="AI329" s="30">
        <v>0</v>
      </c>
      <c r="AJ329" s="37">
        <v>4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</v>
      </c>
      <c r="BA329" s="31">
        <v>81.3</v>
      </c>
      <c r="BB329" s="31">
        <v>89.9</v>
      </c>
      <c r="BC329" s="38">
        <v>83.386906518418087</v>
      </c>
      <c r="BD329" s="38">
        <v>93.486465536952579</v>
      </c>
      <c r="BE329" s="38">
        <v>0.58215600756347408</v>
      </c>
      <c r="BF329" s="36"/>
      <c r="BG329" s="36"/>
      <c r="BH329" s="36"/>
      <c r="BI329" s="36"/>
      <c r="BJ329" s="36"/>
      <c r="BK329" s="36"/>
      <c r="BL329" s="39">
        <v>77.955471624671773</v>
      </c>
      <c r="BM329" s="39">
        <v>0</v>
      </c>
      <c r="BN329" s="39">
        <v>0</v>
      </c>
      <c r="BO329" s="39">
        <v>4.6842452114433266</v>
      </c>
      <c r="BP329" s="39">
        <v>0.26174779648466023</v>
      </c>
      <c r="BQ329" s="39">
        <v>0.48544188581830899</v>
      </c>
      <c r="BR329" s="39">
        <v>0.91961807052673128</v>
      </c>
      <c r="BS329" s="39">
        <v>0.35925547645060968</v>
      </c>
      <c r="BT329" s="39">
        <v>1.8310083124802712</v>
      </c>
      <c r="BU329" s="40">
        <v>13.503211622124315</v>
      </c>
      <c r="BV329" s="41">
        <v>252.8006</v>
      </c>
      <c r="BW329" s="72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 s="71">
        <v>824</v>
      </c>
      <c r="E330" s="25">
        <v>13</v>
      </c>
      <c r="F330" s="25">
        <v>9</v>
      </c>
      <c r="G330" s="25">
        <v>40</v>
      </c>
      <c r="H330" s="25">
        <v>39</v>
      </c>
      <c r="I330" s="26">
        <v>4</v>
      </c>
      <c r="J330" s="25">
        <v>1</v>
      </c>
      <c r="K330" s="27">
        <v>5</v>
      </c>
      <c r="L330" s="28">
        <v>0.60679611650485432</v>
      </c>
      <c r="M330" s="28">
        <v>0.48543689320388345</v>
      </c>
      <c r="N330" s="72">
        <v>0.12135922330097086</v>
      </c>
      <c r="O330" s="73">
        <v>38.510922330097088</v>
      </c>
      <c r="P330">
        <v>157</v>
      </c>
      <c r="Q330">
        <v>112</v>
      </c>
      <c r="R330" s="32">
        <v>19.053398058252426</v>
      </c>
      <c r="S330" s="31">
        <v>67.354368932038838</v>
      </c>
      <c r="T330" s="32">
        <v>13.592233009708737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72">
        <v>4.7358834244080148</v>
      </c>
      <c r="AE330" s="74">
        <v>26</v>
      </c>
      <c r="AF330" s="30">
        <v>82</v>
      </c>
      <c r="AG330" s="30">
        <v>31</v>
      </c>
      <c r="AH330" s="30">
        <v>11</v>
      </c>
      <c r="AI330" s="30">
        <v>0</v>
      </c>
      <c r="AJ330" s="37">
        <v>2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95.3</v>
      </c>
      <c r="BA330" s="31">
        <v>71.900000000000006</v>
      </c>
      <c r="BB330" s="31">
        <v>66.3</v>
      </c>
      <c r="BC330" s="38">
        <v>86.347112835881433</v>
      </c>
      <c r="BD330" s="38">
        <v>94.605072344472561</v>
      </c>
      <c r="BE330" s="38">
        <v>1.5526883437359684</v>
      </c>
      <c r="BF330" s="36"/>
      <c r="BG330" s="36"/>
      <c r="BH330" s="36"/>
      <c r="BI330" s="36"/>
      <c r="BJ330" s="36"/>
      <c r="BK330" s="36"/>
      <c r="BL330" s="39">
        <v>81.68874856574898</v>
      </c>
      <c r="BM330" s="39">
        <v>0</v>
      </c>
      <c r="BN330" s="39">
        <v>0</v>
      </c>
      <c r="BO330" s="39">
        <v>3.177800832302736</v>
      </c>
      <c r="BP330" s="39">
        <v>0.13986188167443278</v>
      </c>
      <c r="BQ330" s="39">
        <v>1.3407015561552751</v>
      </c>
      <c r="BR330" s="39">
        <v>0.521230185761688</v>
      </c>
      <c r="BS330" s="39">
        <v>2.1226977920365275</v>
      </c>
      <c r="BT330" s="39">
        <v>1.6883560769283121</v>
      </c>
      <c r="BU330" s="40">
        <v>9.3206031093920441</v>
      </c>
      <c r="BV330" s="41">
        <v>794.9271</v>
      </c>
      <c r="BW330" s="72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 s="71">
        <v>539</v>
      </c>
      <c r="E331" s="25">
        <v>4</v>
      </c>
      <c r="F331" s="25">
        <v>4</v>
      </c>
      <c r="G331" s="25">
        <v>21</v>
      </c>
      <c r="H331" s="25">
        <v>14</v>
      </c>
      <c r="I331" s="26">
        <v>0</v>
      </c>
      <c r="J331" s="25">
        <v>7</v>
      </c>
      <c r="K331" s="27">
        <v>7</v>
      </c>
      <c r="L331" s="28">
        <v>1.2987012987012987</v>
      </c>
      <c r="M331" s="28">
        <v>0</v>
      </c>
      <c r="N331" s="72">
        <v>1.2987012987012987</v>
      </c>
      <c r="O331" s="73">
        <v>42.136363636363633</v>
      </c>
      <c r="P331">
        <v>73</v>
      </c>
      <c r="Q331">
        <v>86</v>
      </c>
      <c r="R331" s="32">
        <v>13.543599257884972</v>
      </c>
      <c r="S331" s="31">
        <v>70.500927643784777</v>
      </c>
      <c r="T331" s="32">
        <v>15.955473098330241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72">
        <v>1.0610079575596816</v>
      </c>
      <c r="AE331" s="74">
        <v>4</v>
      </c>
      <c r="AF331" s="30">
        <v>108</v>
      </c>
      <c r="AG331" s="30">
        <v>51</v>
      </c>
      <c r="AH331" s="30">
        <v>59</v>
      </c>
      <c r="AI331" s="30">
        <v>0</v>
      </c>
      <c r="AJ331" s="37">
        <v>0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99.6</v>
      </c>
      <c r="BA331" s="31">
        <v>87</v>
      </c>
      <c r="BB331" s="31">
        <v>88.9</v>
      </c>
      <c r="BC331" s="38">
        <v>78.599594730744982</v>
      </c>
      <c r="BD331" s="38">
        <v>93.088375982430605</v>
      </c>
      <c r="BE331" s="38">
        <v>1.0371167604143754</v>
      </c>
      <c r="BF331" s="36"/>
      <c r="BG331" s="36"/>
      <c r="BH331" s="36"/>
      <c r="BI331" s="36"/>
      <c r="BJ331" s="36"/>
      <c r="BK331" s="36"/>
      <c r="BL331" s="39">
        <v>73.167086263622608</v>
      </c>
      <c r="BM331" s="39">
        <v>0</v>
      </c>
      <c r="BN331" s="39">
        <v>0</v>
      </c>
      <c r="BO331" s="39">
        <v>4.6173388965520559</v>
      </c>
      <c r="BP331" s="39">
        <v>0</v>
      </c>
      <c r="BQ331" s="39">
        <v>0.81516957057033057</v>
      </c>
      <c r="BR331" s="39">
        <v>0</v>
      </c>
      <c r="BS331" s="39">
        <v>1.5006008372271402</v>
      </c>
      <c r="BT331" s="39">
        <v>2.8281372262142725</v>
      </c>
      <c r="BU331" s="40">
        <v>17.071667205813593</v>
      </c>
      <c r="BV331" s="41">
        <v>291.50990000000002</v>
      </c>
      <c r="BW331" s="72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 s="71">
        <v>516</v>
      </c>
      <c r="E332" s="25">
        <v>4</v>
      </c>
      <c r="F332" s="25">
        <v>6</v>
      </c>
      <c r="G332" s="25">
        <v>12</v>
      </c>
      <c r="H332" s="25">
        <v>19</v>
      </c>
      <c r="I332" s="26">
        <v>-2</v>
      </c>
      <c r="J332" s="25">
        <v>-7</v>
      </c>
      <c r="K332" s="27">
        <v>-9</v>
      </c>
      <c r="L332" s="28">
        <v>-1.7441860465116279</v>
      </c>
      <c r="M332" s="28">
        <v>-0.38759689922480622</v>
      </c>
      <c r="N332" s="72">
        <v>-1.3565891472868217</v>
      </c>
      <c r="O332" s="73">
        <v>42.833333333333336</v>
      </c>
      <c r="P332">
        <v>76</v>
      </c>
      <c r="Q332">
        <v>106</v>
      </c>
      <c r="R332" s="32">
        <v>14.728682170542637</v>
      </c>
      <c r="S332" s="31">
        <v>64.728682170542626</v>
      </c>
      <c r="T332" s="32">
        <v>20.54263565891473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72">
        <v>1.791044776119403</v>
      </c>
      <c r="AE332" s="74">
        <v>6</v>
      </c>
      <c r="AF332" s="30">
        <v>63</v>
      </c>
      <c r="AG332" s="30">
        <v>29</v>
      </c>
      <c r="AH332" s="30">
        <v>8</v>
      </c>
      <c r="AI332" s="30">
        <v>7</v>
      </c>
      <c r="AJ332" s="37">
        <v>0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</v>
      </c>
      <c r="BA332" s="31">
        <v>72.900000000000006</v>
      </c>
      <c r="BB332" s="31">
        <v>0</v>
      </c>
      <c r="BC332" s="38">
        <v>83.246550502723807</v>
      </c>
      <c r="BD332" s="38">
        <v>86.965819942722149</v>
      </c>
      <c r="BE332" s="38">
        <v>11.335683467817201</v>
      </c>
      <c r="BF332" s="36"/>
      <c r="BG332" s="36"/>
      <c r="BH332" s="36"/>
      <c r="BI332" s="36"/>
      <c r="BJ332" s="36"/>
      <c r="BK332" s="36"/>
      <c r="BL332" s="39">
        <v>72.39604521872603</v>
      </c>
      <c r="BM332" s="39">
        <v>0</v>
      </c>
      <c r="BN332" s="39">
        <v>0</v>
      </c>
      <c r="BO332" s="39">
        <v>1.3767799482899135</v>
      </c>
      <c r="BP332" s="39">
        <v>3.7159872842496451E-2</v>
      </c>
      <c r="BQ332" s="39">
        <v>9.4365654628653601</v>
      </c>
      <c r="BR332" s="39">
        <v>9.299335872714634</v>
      </c>
      <c r="BS332" s="39">
        <v>0.86246126220145392</v>
      </c>
      <c r="BT332" s="39">
        <v>1.5823505550820751</v>
      </c>
      <c r="BU332" s="40">
        <v>5.0093018072780371</v>
      </c>
      <c r="BV332" s="41">
        <v>675.72889999999995</v>
      </c>
      <c r="BW332" s="7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 s="71">
        <v>486</v>
      </c>
      <c r="E333" s="25">
        <v>11</v>
      </c>
      <c r="F333" s="25">
        <v>3</v>
      </c>
      <c r="G333" s="25">
        <v>16</v>
      </c>
      <c r="H333" s="25">
        <v>15</v>
      </c>
      <c r="I333" s="26">
        <v>8</v>
      </c>
      <c r="J333" s="25">
        <v>1</v>
      </c>
      <c r="K333" s="27">
        <v>9</v>
      </c>
      <c r="L333" s="28">
        <v>1.8518518518518516</v>
      </c>
      <c r="M333" s="28">
        <v>1.6460905349794239</v>
      </c>
      <c r="N333" s="72">
        <v>0.20576131687242799</v>
      </c>
      <c r="O333" s="73">
        <v>39.479423868312757</v>
      </c>
      <c r="P333">
        <v>84</v>
      </c>
      <c r="Q333">
        <v>71</v>
      </c>
      <c r="R333" s="32">
        <v>17.283950617283949</v>
      </c>
      <c r="S333" s="31">
        <v>68.106995884773667</v>
      </c>
      <c r="T333" s="32">
        <v>14.609053497942387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72">
        <v>1.2195121951219512</v>
      </c>
      <c r="AE333" s="74">
        <v>4</v>
      </c>
      <c r="AF333" s="30">
        <v>93</v>
      </c>
      <c r="AG333" s="30">
        <v>63</v>
      </c>
      <c r="AH333" s="30">
        <v>6</v>
      </c>
      <c r="AI333" s="30">
        <v>0</v>
      </c>
      <c r="AJ333" s="37">
        <v>3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99.6</v>
      </c>
      <c r="BA333" s="31">
        <v>87.9</v>
      </c>
      <c r="BB333" s="31">
        <v>15.2</v>
      </c>
      <c r="BC333" s="38">
        <v>82.810527772384773</v>
      </c>
      <c r="BD333" s="38">
        <v>91.093781966648578</v>
      </c>
      <c r="BE333" s="38">
        <v>4.0192997548773555</v>
      </c>
      <c r="BF333" s="36"/>
      <c r="BG333" s="36"/>
      <c r="BH333" s="36"/>
      <c r="BI333" s="36"/>
      <c r="BJ333" s="36"/>
      <c r="BK333" s="36"/>
      <c r="BL333" s="39">
        <v>75.435241614407161</v>
      </c>
      <c r="BM333" s="39">
        <v>0</v>
      </c>
      <c r="BN333" s="39">
        <v>0</v>
      </c>
      <c r="BO333" s="39">
        <v>4.0468828182095127</v>
      </c>
      <c r="BP333" s="39">
        <v>0</v>
      </c>
      <c r="BQ333" s="39">
        <v>3.3284033397681059</v>
      </c>
      <c r="BR333" s="39">
        <v>0</v>
      </c>
      <c r="BS333" s="39">
        <v>2.25217048622785</v>
      </c>
      <c r="BT333" s="39">
        <v>2.0012248692657253</v>
      </c>
      <c r="BU333" s="40">
        <v>12.936076872121649</v>
      </c>
      <c r="BV333" s="41">
        <v>380.12220000000002</v>
      </c>
      <c r="BW333" s="72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 s="71">
        <v>235</v>
      </c>
      <c r="E334" s="25">
        <v>2</v>
      </c>
      <c r="F334" s="25">
        <v>1</v>
      </c>
      <c r="G334" s="25">
        <v>2</v>
      </c>
      <c r="H334" s="25">
        <v>13</v>
      </c>
      <c r="I334" s="26">
        <v>1</v>
      </c>
      <c r="J334" s="25">
        <v>-11</v>
      </c>
      <c r="K334" s="27">
        <v>-10</v>
      </c>
      <c r="L334" s="28">
        <v>-4.2553191489361701</v>
      </c>
      <c r="M334" s="28">
        <v>0.42553191489361702</v>
      </c>
      <c r="N334" s="72">
        <v>-4.6808510638297873</v>
      </c>
      <c r="O334" s="73">
        <v>46.095744680851062</v>
      </c>
      <c r="P334">
        <v>22</v>
      </c>
      <c r="Q334">
        <v>52</v>
      </c>
      <c r="R334" s="32">
        <v>9.3617021276595747</v>
      </c>
      <c r="S334" s="31">
        <v>68.510638297872347</v>
      </c>
      <c r="T334" s="32">
        <v>22.127659574468083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72">
        <v>2.9940119760479043</v>
      </c>
      <c r="AE334" s="74">
        <v>5</v>
      </c>
      <c r="AF334" s="30">
        <v>34</v>
      </c>
      <c r="AG334" s="30">
        <v>17</v>
      </c>
      <c r="AH334" s="30">
        <v>3</v>
      </c>
      <c r="AI334" s="30">
        <v>0</v>
      </c>
      <c r="AJ334" s="37">
        <v>0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52</v>
      </c>
      <c r="BB334" s="31">
        <v>0</v>
      </c>
      <c r="BC334" s="38">
        <v>47.199838634040375</v>
      </c>
      <c r="BD334" s="38">
        <v>76.928228908169174</v>
      </c>
      <c r="BE334" s="38">
        <v>19.360389586371767</v>
      </c>
      <c r="BF334" s="36"/>
      <c r="BG334" s="36"/>
      <c r="BH334" s="36"/>
      <c r="BI334" s="36"/>
      <c r="BJ334" s="36"/>
      <c r="BK334" s="36"/>
      <c r="BL334" s="39">
        <v>36.30999990868105</v>
      </c>
      <c r="BM334" s="39">
        <v>0</v>
      </c>
      <c r="BN334" s="39">
        <v>0</v>
      </c>
      <c r="BO334" s="39">
        <v>1.5119463989982849</v>
      </c>
      <c r="BP334" s="39">
        <v>0.23981968267201403</v>
      </c>
      <c r="BQ334" s="39">
        <v>9.1380726436890303</v>
      </c>
      <c r="BR334" s="39">
        <v>45.545286948319387</v>
      </c>
      <c r="BS334" s="39">
        <v>0.3673036253086715</v>
      </c>
      <c r="BT334" s="39">
        <v>0.89371709496150376</v>
      </c>
      <c r="BU334" s="40">
        <v>5.993853697370068</v>
      </c>
      <c r="BV334" s="41">
        <v>744.64279999999997</v>
      </c>
      <c r="BW334" s="72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 s="71">
        <v>345</v>
      </c>
      <c r="E335" s="25">
        <v>9</v>
      </c>
      <c r="F335" s="25">
        <v>8</v>
      </c>
      <c r="G335" s="25">
        <v>7</v>
      </c>
      <c r="H335" s="25">
        <v>10</v>
      </c>
      <c r="I335" s="26">
        <v>1</v>
      </c>
      <c r="J335" s="25">
        <v>-3</v>
      </c>
      <c r="K335" s="27">
        <v>-2</v>
      </c>
      <c r="L335" s="28">
        <v>-0.57971014492753625</v>
      </c>
      <c r="M335" s="28">
        <v>0.28985507246376813</v>
      </c>
      <c r="N335" s="72">
        <v>-0.86956521739130432</v>
      </c>
      <c r="O335" s="73">
        <v>41.407246376811592</v>
      </c>
      <c r="P335">
        <v>51</v>
      </c>
      <c r="Q335">
        <v>58</v>
      </c>
      <c r="R335" s="32">
        <v>14.782608695652174</v>
      </c>
      <c r="S335" s="31">
        <v>68.405797101449281</v>
      </c>
      <c r="T335" s="32">
        <v>16.811594202898551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72">
        <v>1.6666666666666667</v>
      </c>
      <c r="AE335" s="74">
        <v>4</v>
      </c>
      <c r="AF335" s="30">
        <v>45</v>
      </c>
      <c r="AG335" s="30">
        <v>28</v>
      </c>
      <c r="AH335" s="30">
        <v>10</v>
      </c>
      <c r="AI335" s="30">
        <v>0</v>
      </c>
      <c r="AJ335" s="37">
        <v>2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99.4</v>
      </c>
      <c r="BA335" s="31">
        <v>76.400000000000006</v>
      </c>
      <c r="BB335" s="31">
        <v>6.5</v>
      </c>
      <c r="BC335" s="38">
        <v>64.145142754740988</v>
      </c>
      <c r="BD335" s="38">
        <v>87.80983723999465</v>
      </c>
      <c r="BE335" s="38">
        <v>6.6408122408785477</v>
      </c>
      <c r="BF335" s="36"/>
      <c r="BG335" s="36"/>
      <c r="BH335" s="36"/>
      <c r="BI335" s="36"/>
      <c r="BJ335" s="36"/>
      <c r="BK335" s="36"/>
      <c r="BL335" s="39">
        <v>56.325745450300282</v>
      </c>
      <c r="BM335" s="39">
        <v>0</v>
      </c>
      <c r="BN335" s="39">
        <v>0</v>
      </c>
      <c r="BO335" s="39">
        <v>3.3692632180074753</v>
      </c>
      <c r="BP335" s="39">
        <v>0.1903755944473754</v>
      </c>
      <c r="BQ335" s="39">
        <v>4.2597584919858589</v>
      </c>
      <c r="BR335" s="39">
        <v>26.762019910896566</v>
      </c>
      <c r="BS335" s="39">
        <v>2.0621761003062442</v>
      </c>
      <c r="BT335" s="39">
        <v>1.4719950269232471</v>
      </c>
      <c r="BU335" s="40">
        <v>5.5586662071329593</v>
      </c>
      <c r="BV335" s="41">
        <v>537.9366</v>
      </c>
      <c r="BW335" s="72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 s="71">
        <v>854</v>
      </c>
      <c r="E336" s="25">
        <v>3</v>
      </c>
      <c r="F336" s="25">
        <v>14</v>
      </c>
      <c r="G336" s="25">
        <v>7</v>
      </c>
      <c r="H336" s="25">
        <v>35</v>
      </c>
      <c r="I336" s="26">
        <v>-11</v>
      </c>
      <c r="J336" s="25">
        <v>-28</v>
      </c>
      <c r="K336" s="27">
        <v>-39</v>
      </c>
      <c r="L336" s="28">
        <v>-4.5667447306791571</v>
      </c>
      <c r="M336" s="28">
        <v>-1.2880562060889931</v>
      </c>
      <c r="N336" s="72">
        <v>-3.278688524590164</v>
      </c>
      <c r="O336" s="73">
        <v>43.456674473067913</v>
      </c>
      <c r="P336">
        <v>122</v>
      </c>
      <c r="Q336">
        <v>167</v>
      </c>
      <c r="R336" s="32">
        <v>14.285714285714285</v>
      </c>
      <c r="S336" s="31">
        <v>66.159250585480095</v>
      </c>
      <c r="T336" s="32">
        <v>19.555035128805621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72">
        <v>1.3536379018612521</v>
      </c>
      <c r="AE336" s="74">
        <v>8</v>
      </c>
      <c r="AF336" s="30">
        <v>119</v>
      </c>
      <c r="AG336" s="30">
        <v>48</v>
      </c>
      <c r="AH336" s="30">
        <v>39</v>
      </c>
      <c r="AI336" s="30">
        <v>0</v>
      </c>
      <c r="AJ336" s="37">
        <v>0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99.7</v>
      </c>
      <c r="BA336" s="31">
        <v>81.7</v>
      </c>
      <c r="BB336" s="31">
        <v>0</v>
      </c>
      <c r="BC336" s="38">
        <v>40.624569553611693</v>
      </c>
      <c r="BD336" s="38">
        <v>67.521035437796044</v>
      </c>
      <c r="BE336" s="38">
        <v>29.302726681087403</v>
      </c>
      <c r="BF336" s="36"/>
      <c r="BG336" s="36"/>
      <c r="BH336" s="36"/>
      <c r="BI336" s="36"/>
      <c r="BJ336" s="36"/>
      <c r="BK336" s="36"/>
      <c r="BL336" s="39">
        <v>27.43013000474625</v>
      </c>
      <c r="BM336" s="39">
        <v>0</v>
      </c>
      <c r="BN336" s="39">
        <v>0</v>
      </c>
      <c r="BO336" s="39">
        <v>1.2903329672023538</v>
      </c>
      <c r="BP336" s="39">
        <v>0</v>
      </c>
      <c r="BQ336" s="39">
        <v>11.904106581663083</v>
      </c>
      <c r="BR336" s="39">
        <v>54.762705077471217</v>
      </c>
      <c r="BS336" s="39">
        <v>0.77945450733834376</v>
      </c>
      <c r="BT336" s="39">
        <v>0.90458300691279092</v>
      </c>
      <c r="BU336" s="40">
        <v>2.9286878546659496</v>
      </c>
      <c r="BV336" s="41">
        <v>2000.1039000000001</v>
      </c>
      <c r="BW336" s="72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 s="71">
        <v>414</v>
      </c>
      <c r="E337" s="25">
        <v>5</v>
      </c>
      <c r="F337" s="25">
        <v>6</v>
      </c>
      <c r="G337" s="25">
        <v>21</v>
      </c>
      <c r="H337" s="25">
        <v>20</v>
      </c>
      <c r="I337" s="26">
        <v>-1</v>
      </c>
      <c r="J337" s="25">
        <v>1</v>
      </c>
      <c r="K337" s="27">
        <v>0</v>
      </c>
      <c r="L337" s="28">
        <v>0</v>
      </c>
      <c r="M337" s="28">
        <v>-0.24154589371980675</v>
      </c>
      <c r="N337" s="72">
        <v>0.24154589371980675</v>
      </c>
      <c r="O337" s="73">
        <v>41.70048309178744</v>
      </c>
      <c r="P337">
        <v>55</v>
      </c>
      <c r="Q337">
        <v>71</v>
      </c>
      <c r="R337" s="32">
        <v>13.285024154589372</v>
      </c>
      <c r="S337" s="31">
        <v>69.565217391304358</v>
      </c>
      <c r="T337" s="32">
        <v>17.14975845410628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72">
        <v>3.5714285714285712</v>
      </c>
      <c r="AE337" s="74">
        <v>10</v>
      </c>
      <c r="AF337" s="30">
        <v>56</v>
      </c>
      <c r="AG337" s="30">
        <v>39</v>
      </c>
      <c r="AH337" s="30">
        <v>46</v>
      </c>
      <c r="AI337" s="30">
        <v>0</v>
      </c>
      <c r="AJ337" s="37">
        <v>0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</v>
      </c>
      <c r="BA337" s="31">
        <v>77.7</v>
      </c>
      <c r="BB337" s="31">
        <v>15.5</v>
      </c>
      <c r="BC337" s="38">
        <v>90.990171540640503</v>
      </c>
      <c r="BD337" s="38">
        <v>95.18443033363026</v>
      </c>
      <c r="BE337" s="38">
        <v>1.8528550237825923</v>
      </c>
      <c r="BF337" s="36"/>
      <c r="BG337" s="36"/>
      <c r="BH337" s="36"/>
      <c r="BI337" s="36"/>
      <c r="BJ337" s="36"/>
      <c r="BK337" s="36"/>
      <c r="BL337" s="39">
        <v>86.608476440551613</v>
      </c>
      <c r="BM337" s="39">
        <v>0</v>
      </c>
      <c r="BN337" s="39">
        <v>0</v>
      </c>
      <c r="BO337" s="39">
        <v>2.1523682385500367</v>
      </c>
      <c r="BP337" s="39">
        <v>0.54341089699968403</v>
      </c>
      <c r="BQ337" s="39">
        <v>1.6859159645391557</v>
      </c>
      <c r="BR337" s="39">
        <v>0.30514433899976928</v>
      </c>
      <c r="BS337" s="39">
        <v>0.68435466340184303</v>
      </c>
      <c r="BT337" s="39">
        <v>1.4860491705000141</v>
      </c>
      <c r="BU337" s="40">
        <v>6.5342802864579008</v>
      </c>
      <c r="BV337" s="41">
        <v>691.41049999999996</v>
      </c>
      <c r="BW337" s="72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 s="71">
        <v>214</v>
      </c>
      <c r="E338" s="25">
        <v>4</v>
      </c>
      <c r="F338" s="25">
        <v>2</v>
      </c>
      <c r="G338" s="25">
        <v>8</v>
      </c>
      <c r="H338" s="25">
        <v>3</v>
      </c>
      <c r="I338" s="26">
        <v>2</v>
      </c>
      <c r="J338" s="25">
        <v>5</v>
      </c>
      <c r="K338" s="27">
        <v>7</v>
      </c>
      <c r="L338" s="28">
        <v>3.2710280373831773</v>
      </c>
      <c r="M338" s="28">
        <v>0.93457943925233633</v>
      </c>
      <c r="N338" s="72">
        <v>2.3364485981308412</v>
      </c>
      <c r="O338" s="73">
        <v>44.317757009345797</v>
      </c>
      <c r="P338">
        <v>30</v>
      </c>
      <c r="Q338">
        <v>46</v>
      </c>
      <c r="R338" s="32">
        <v>14.018691588785046</v>
      </c>
      <c r="S338" s="31">
        <v>64.485981308411212</v>
      </c>
      <c r="T338" s="32">
        <v>21.495327102803738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72">
        <v>0.75757575757575757</v>
      </c>
      <c r="AE338" s="74">
        <v>1</v>
      </c>
      <c r="AF338" s="30">
        <v>29</v>
      </c>
      <c r="AG338" s="30">
        <v>20</v>
      </c>
      <c r="AH338" s="30">
        <v>4</v>
      </c>
      <c r="AI338" s="30">
        <v>0</v>
      </c>
      <c r="AJ338" s="37">
        <v>0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80.900000000000006</v>
      </c>
      <c r="BB338" s="31">
        <v>93.3</v>
      </c>
      <c r="BC338" s="38">
        <v>86.975432536349828</v>
      </c>
      <c r="BD338" s="38">
        <v>86.189770447285312</v>
      </c>
      <c r="BE338" s="38">
        <v>6.5935334872979201</v>
      </c>
      <c r="BF338" s="36"/>
      <c r="BG338" s="36"/>
      <c r="BH338" s="36"/>
      <c r="BI338" s="36"/>
      <c r="BJ338" s="36"/>
      <c r="BK338" s="36"/>
      <c r="BL338" s="39">
        <v>74.963925648613412</v>
      </c>
      <c r="BM338" s="39">
        <v>4.1953007654563512</v>
      </c>
      <c r="BN338" s="39">
        <v>0</v>
      </c>
      <c r="BO338" s="39">
        <v>2.0092504284900126</v>
      </c>
      <c r="BP338" s="39">
        <v>7.2201423783607666E-2</v>
      </c>
      <c r="BQ338" s="39">
        <v>5.7347542700064373</v>
      </c>
      <c r="BR338" s="39">
        <v>0.77726585676650439</v>
      </c>
      <c r="BS338" s="39">
        <v>4.5508248992896894</v>
      </c>
      <c r="BT338" s="39">
        <v>1.4524638373409209</v>
      </c>
      <c r="BU338" s="40">
        <v>6.2440128702530666</v>
      </c>
      <c r="BV338" s="41">
        <v>379.35539999999997</v>
      </c>
      <c r="BW338" s="72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 s="71">
        <v>819</v>
      </c>
      <c r="E339" s="25">
        <v>11</v>
      </c>
      <c r="F339" s="25">
        <v>4</v>
      </c>
      <c r="G339" s="25">
        <v>32</v>
      </c>
      <c r="H339" s="25">
        <v>13</v>
      </c>
      <c r="I339" s="26">
        <v>7</v>
      </c>
      <c r="J339" s="25">
        <v>19</v>
      </c>
      <c r="K339" s="27">
        <v>26</v>
      </c>
      <c r="L339" s="28">
        <v>3.1746031746031744</v>
      </c>
      <c r="M339" s="28">
        <v>0.85470085470085477</v>
      </c>
      <c r="N339" s="72">
        <v>2.3199023199023201</v>
      </c>
      <c r="O339" s="73">
        <v>40.707570207570207</v>
      </c>
      <c r="P339">
        <v>158</v>
      </c>
      <c r="Q339">
        <v>166</v>
      </c>
      <c r="R339" s="32">
        <v>19.291819291819294</v>
      </c>
      <c r="S339" s="31">
        <v>60.439560439560438</v>
      </c>
      <c r="T339" s="32">
        <v>20.268620268620268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72">
        <v>2.459016393442623</v>
      </c>
      <c r="AE339" s="74">
        <v>12</v>
      </c>
      <c r="AF339" s="30">
        <v>113</v>
      </c>
      <c r="AG339" s="30">
        <v>48</v>
      </c>
      <c r="AH339" s="30">
        <v>45</v>
      </c>
      <c r="AI339" s="30">
        <v>0</v>
      </c>
      <c r="AJ339" s="37">
        <v>7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</v>
      </c>
      <c r="BA339" s="31">
        <v>75.5</v>
      </c>
      <c r="BB339" s="31">
        <v>73.8</v>
      </c>
      <c r="BC339" s="38">
        <v>89.750671243878628</v>
      </c>
      <c r="BD339" s="38">
        <v>97.664385217579209</v>
      </c>
      <c r="BE339" s="38">
        <v>6.7207895710889989E-2</v>
      </c>
      <c r="BF339" s="36"/>
      <c r="BG339" s="36"/>
      <c r="BH339" s="36"/>
      <c r="BI339" s="36"/>
      <c r="BJ339" s="36"/>
      <c r="BK339" s="36"/>
      <c r="BL339" s="39">
        <v>87.654441298984722</v>
      </c>
      <c r="BM339" s="39">
        <v>0</v>
      </c>
      <c r="BN339" s="39">
        <v>0</v>
      </c>
      <c r="BO339" s="39">
        <v>1.837333593205807</v>
      </c>
      <c r="BP339" s="39">
        <v>0.19857681415869727</v>
      </c>
      <c r="BQ339" s="39">
        <v>6.0319537529409682E-2</v>
      </c>
      <c r="BR339" s="39">
        <v>0.23941791766299114</v>
      </c>
      <c r="BS339" s="39">
        <v>0.9036769234683566</v>
      </c>
      <c r="BT339" s="39">
        <v>2.1354628474374153</v>
      </c>
      <c r="BU339" s="40">
        <v>6.9707710675526018</v>
      </c>
      <c r="BV339" s="41">
        <v>833.22919999999999</v>
      </c>
      <c r="BW339" s="72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 s="71">
        <v>638</v>
      </c>
      <c r="E340" s="25">
        <v>9</v>
      </c>
      <c r="F340" s="25">
        <v>6</v>
      </c>
      <c r="G340" s="25">
        <v>21</v>
      </c>
      <c r="H340" s="25">
        <v>10</v>
      </c>
      <c r="I340" s="26">
        <v>3</v>
      </c>
      <c r="J340" s="25">
        <v>11</v>
      </c>
      <c r="K340" s="27">
        <v>14</v>
      </c>
      <c r="L340" s="28">
        <v>2.1943573667711598</v>
      </c>
      <c r="M340" s="28">
        <v>0.47021943573667713</v>
      </c>
      <c r="N340" s="72">
        <v>1.7241379310344827</v>
      </c>
      <c r="O340" s="73">
        <v>43.413793103448278</v>
      </c>
      <c r="P340">
        <v>85</v>
      </c>
      <c r="Q340">
        <v>146</v>
      </c>
      <c r="R340" s="32">
        <v>13.322884012539186</v>
      </c>
      <c r="S340" s="31">
        <v>63.793103448275858</v>
      </c>
      <c r="T340" s="32">
        <v>22.884012539184955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72">
        <v>2.4691358024691357</v>
      </c>
      <c r="AE340" s="74">
        <v>10</v>
      </c>
      <c r="AF340" s="30">
        <v>103</v>
      </c>
      <c r="AG340" s="30">
        <v>48</v>
      </c>
      <c r="AH340" s="30">
        <v>6</v>
      </c>
      <c r="AI340" s="30">
        <v>2</v>
      </c>
      <c r="AJ340" s="37">
        <v>3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33.200000000000003</v>
      </c>
      <c r="BB340" s="31">
        <v>7</v>
      </c>
      <c r="BC340" s="38">
        <v>72.852714455558115</v>
      </c>
      <c r="BD340" s="38">
        <v>77.986497090570694</v>
      </c>
      <c r="BE340" s="38">
        <v>18.704549521273993</v>
      </c>
      <c r="BF340" s="36"/>
      <c r="BG340" s="36"/>
      <c r="BH340" s="36"/>
      <c r="BI340" s="36"/>
      <c r="BJ340" s="36"/>
      <c r="BK340" s="36"/>
      <c r="BL340" s="39">
        <v>56.815280039285611</v>
      </c>
      <c r="BM340" s="39">
        <v>0</v>
      </c>
      <c r="BN340" s="39">
        <v>0</v>
      </c>
      <c r="BO340" s="39">
        <v>2.2441830787521644</v>
      </c>
      <c r="BP340" s="39">
        <v>0.16647928458814709</v>
      </c>
      <c r="BQ340" s="39">
        <v>13.626772052932203</v>
      </c>
      <c r="BR340" s="39">
        <v>21.084086092372903</v>
      </c>
      <c r="BS340" s="39">
        <v>0.39647463234343905</v>
      </c>
      <c r="BT340" s="39">
        <v>1.3300331472435452</v>
      </c>
      <c r="BU340" s="40">
        <v>4.3366916724819724</v>
      </c>
      <c r="BV340" s="41">
        <v>1238.1120000000001</v>
      </c>
      <c r="BW340" s="72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 s="71">
        <v>477</v>
      </c>
      <c r="E341" s="25">
        <v>3</v>
      </c>
      <c r="F341" s="25">
        <v>10</v>
      </c>
      <c r="G341" s="25">
        <v>11</v>
      </c>
      <c r="H341" s="25">
        <v>12</v>
      </c>
      <c r="I341" s="26">
        <v>-7</v>
      </c>
      <c r="J341" s="25">
        <v>-1</v>
      </c>
      <c r="K341" s="27">
        <v>-8</v>
      </c>
      <c r="L341" s="28">
        <v>-1.6771488469601679</v>
      </c>
      <c r="M341" s="28">
        <v>-1.4675052410901468</v>
      </c>
      <c r="N341" s="72">
        <v>-0.20964360587002098</v>
      </c>
      <c r="O341" s="73">
        <v>43.162473794549264</v>
      </c>
      <c r="P341">
        <v>81</v>
      </c>
      <c r="Q341">
        <v>104</v>
      </c>
      <c r="R341" s="32">
        <v>16.981132075471699</v>
      </c>
      <c r="S341" s="31">
        <v>61.215932914046128</v>
      </c>
      <c r="T341" s="32">
        <v>21.80293501048218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72">
        <v>2.4054982817869419</v>
      </c>
      <c r="AE341" s="74">
        <v>7</v>
      </c>
      <c r="AF341" s="30">
        <v>74</v>
      </c>
      <c r="AG341" s="30">
        <v>28</v>
      </c>
      <c r="AH341" s="30">
        <v>0</v>
      </c>
      <c r="AI341" s="30">
        <v>0</v>
      </c>
      <c r="AJ341" s="37">
        <v>1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99.3</v>
      </c>
      <c r="BA341" s="31">
        <v>89.3</v>
      </c>
      <c r="BB341" s="31">
        <v>0</v>
      </c>
      <c r="BC341" s="38">
        <v>92.959742297247089</v>
      </c>
      <c r="BD341" s="38">
        <v>97.016081743646851</v>
      </c>
      <c r="BE341" s="38">
        <v>0.39597138188753861</v>
      </c>
      <c r="BF341" s="36"/>
      <c r="BG341" s="36"/>
      <c r="BH341" s="36"/>
      <c r="BI341" s="36"/>
      <c r="BJ341" s="36"/>
      <c r="BK341" s="36"/>
      <c r="BL341" s="39">
        <v>90.185899575780695</v>
      </c>
      <c r="BM341" s="39">
        <v>0</v>
      </c>
      <c r="BN341" s="39">
        <v>0</v>
      </c>
      <c r="BO341" s="39">
        <v>2.1417721144611654</v>
      </c>
      <c r="BP341" s="39">
        <v>0.26397663083171463</v>
      </c>
      <c r="BQ341" s="39">
        <v>0.36809397617350409</v>
      </c>
      <c r="BR341" s="39">
        <v>8.1442657823903669E-2</v>
      </c>
      <c r="BS341" s="39">
        <v>0.54198801692057474</v>
      </c>
      <c r="BT341" s="39">
        <v>1.558295991756053</v>
      </c>
      <c r="BU341" s="40">
        <v>4.8585310362523888</v>
      </c>
      <c r="BV341" s="41">
        <v>730.32979999999998</v>
      </c>
      <c r="BW341" s="72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 s="71">
        <v>297</v>
      </c>
      <c r="E342" s="25">
        <v>2</v>
      </c>
      <c r="F342" s="25">
        <v>8</v>
      </c>
      <c r="G342" s="25">
        <v>19</v>
      </c>
      <c r="H342" s="25">
        <v>3</v>
      </c>
      <c r="I342" s="26">
        <v>-6</v>
      </c>
      <c r="J342" s="25">
        <v>16</v>
      </c>
      <c r="K342" s="27">
        <v>10</v>
      </c>
      <c r="L342" s="28">
        <v>3.3670033670033668</v>
      </c>
      <c r="M342" s="28">
        <v>-2.0202020202020203</v>
      </c>
      <c r="N342" s="72">
        <v>5.3872053872053867</v>
      </c>
      <c r="O342" s="73">
        <v>49.533670033670035</v>
      </c>
      <c r="P342">
        <v>34</v>
      </c>
      <c r="Q342">
        <v>100</v>
      </c>
      <c r="R342" s="32">
        <v>11.447811447811448</v>
      </c>
      <c r="S342" s="31">
        <v>54.882154882154879</v>
      </c>
      <c r="T342" s="32">
        <v>33.670033670033675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72">
        <v>2.6490066225165565</v>
      </c>
      <c r="AE342" s="74">
        <v>4</v>
      </c>
      <c r="AF342" s="30">
        <v>34</v>
      </c>
      <c r="AG342" s="30">
        <v>16</v>
      </c>
      <c r="AH342" s="30">
        <v>19</v>
      </c>
      <c r="AI342" s="30">
        <v>0</v>
      </c>
      <c r="AJ342" s="37">
        <v>3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</v>
      </c>
      <c r="BB342" s="31">
        <v>0</v>
      </c>
      <c r="BC342" s="38">
        <v>49.476846580505118</v>
      </c>
      <c r="BD342" s="38">
        <v>82.098515173358749</v>
      </c>
      <c r="BE342" s="38">
        <v>12.08779932256309</v>
      </c>
      <c r="BF342" s="36"/>
      <c r="BG342" s="36"/>
      <c r="BH342" s="36"/>
      <c r="BI342" s="36"/>
      <c r="BJ342" s="36"/>
      <c r="BK342" s="36"/>
      <c r="BL342" s="39">
        <v>40.619756397195424</v>
      </c>
      <c r="BM342" s="39">
        <v>0</v>
      </c>
      <c r="BN342" s="39">
        <v>0</v>
      </c>
      <c r="BO342" s="39">
        <v>2.7494789689911641</v>
      </c>
      <c r="BP342" s="39">
        <v>0.12694928853465437</v>
      </c>
      <c r="BQ342" s="39">
        <v>5.9806619257838767</v>
      </c>
      <c r="BR342" s="39">
        <v>44.185427112256384</v>
      </c>
      <c r="BS342" s="39">
        <v>0.33105444690810543</v>
      </c>
      <c r="BT342" s="39">
        <v>1.1469756896586163</v>
      </c>
      <c r="BU342" s="40">
        <v>4.8596961706717803</v>
      </c>
      <c r="BV342" s="41">
        <v>480.5856</v>
      </c>
      <c r="BW342" s="7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 s="71">
        <v>351</v>
      </c>
      <c r="E343" s="25">
        <v>3</v>
      </c>
      <c r="F343" s="25">
        <v>7</v>
      </c>
      <c r="G343" s="25">
        <v>13</v>
      </c>
      <c r="H343" s="25">
        <v>12</v>
      </c>
      <c r="I343" s="26">
        <v>-4</v>
      </c>
      <c r="J343" s="25">
        <v>1</v>
      </c>
      <c r="K343" s="27">
        <v>-3</v>
      </c>
      <c r="L343" s="28">
        <v>-0.85470085470085477</v>
      </c>
      <c r="M343" s="28">
        <v>-1.1396011396011396</v>
      </c>
      <c r="N343" s="72">
        <v>0.28490028490028491</v>
      </c>
      <c r="O343" s="73">
        <v>44.616809116809115</v>
      </c>
      <c r="P343">
        <v>52</v>
      </c>
      <c r="Q343">
        <v>65</v>
      </c>
      <c r="R343" s="32">
        <v>14.814814814814813</v>
      </c>
      <c r="S343" s="31">
        <v>66.666666666666671</v>
      </c>
      <c r="T343" s="32">
        <v>18.518518518518519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72">
        <v>1.7021276595744681</v>
      </c>
      <c r="AE343" s="74">
        <v>4</v>
      </c>
      <c r="AF343" s="30">
        <v>43</v>
      </c>
      <c r="AG343" s="30">
        <v>14</v>
      </c>
      <c r="AH343" s="30">
        <v>12</v>
      </c>
      <c r="AI343" s="30">
        <v>5</v>
      </c>
      <c r="AJ343" s="37">
        <v>0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</v>
      </c>
      <c r="BA343" s="31">
        <v>37.6</v>
      </c>
      <c r="BB343" s="31">
        <v>0</v>
      </c>
      <c r="BC343" s="38">
        <v>49.523322169624556</v>
      </c>
      <c r="BD343" s="38">
        <v>68.460945262176409</v>
      </c>
      <c r="BE343" s="38">
        <v>27.488628598068978</v>
      </c>
      <c r="BF343" s="36"/>
      <c r="BG343" s="36"/>
      <c r="BH343" s="36"/>
      <c r="BI343" s="36"/>
      <c r="BJ343" s="36"/>
      <c r="BK343" s="36"/>
      <c r="BL343" s="39">
        <v>33.904134482557943</v>
      </c>
      <c r="BM343" s="39">
        <v>0</v>
      </c>
      <c r="BN343" s="39">
        <v>0</v>
      </c>
      <c r="BO343" s="39">
        <v>1.6700942906130345</v>
      </c>
      <c r="BP343" s="39">
        <v>0.33581129582033276</v>
      </c>
      <c r="BQ343" s="39">
        <v>13.613282100633251</v>
      </c>
      <c r="BR343" s="39">
        <v>44.165809792460891</v>
      </c>
      <c r="BS343" s="39">
        <v>0.35752648784342062</v>
      </c>
      <c r="BT343" s="39">
        <v>0.80618508467590089</v>
      </c>
      <c r="BU343" s="40">
        <v>5.147156465395236</v>
      </c>
      <c r="BV343" s="41">
        <v>1311.0636999999999</v>
      </c>
      <c r="BW343" s="72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 s="71">
        <v>859</v>
      </c>
      <c r="E344" s="25">
        <v>11</v>
      </c>
      <c r="F344" s="25">
        <v>8</v>
      </c>
      <c r="G344" s="25">
        <v>7</v>
      </c>
      <c r="H344" s="25">
        <v>36</v>
      </c>
      <c r="I344" s="26">
        <v>3</v>
      </c>
      <c r="J344" s="25">
        <v>-29</v>
      </c>
      <c r="K344" s="27">
        <v>-26</v>
      </c>
      <c r="L344" s="28">
        <v>-3.0267753201396972</v>
      </c>
      <c r="M344" s="28">
        <v>0.34924330616996507</v>
      </c>
      <c r="N344" s="72">
        <v>-3.3760186263096625</v>
      </c>
      <c r="O344" s="73">
        <v>40.111175785797435</v>
      </c>
      <c r="P344">
        <v>157</v>
      </c>
      <c r="Q344">
        <v>133</v>
      </c>
      <c r="R344" s="32">
        <v>18.277066356228172</v>
      </c>
      <c r="S344" s="31">
        <v>66.239813736903372</v>
      </c>
      <c r="T344" s="32">
        <v>15.483119906868451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72">
        <v>1.7301038062283738</v>
      </c>
      <c r="AE344" s="74">
        <v>10</v>
      </c>
      <c r="AF344" s="30">
        <v>97</v>
      </c>
      <c r="AG344" s="30">
        <v>33</v>
      </c>
      <c r="AH344" s="30">
        <v>67</v>
      </c>
      <c r="AI344" s="30">
        <v>30</v>
      </c>
      <c r="AJ344" s="37">
        <v>1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</v>
      </c>
      <c r="BA344" s="31">
        <v>89.9</v>
      </c>
      <c r="BB344" s="31">
        <v>9.3000000000000007</v>
      </c>
      <c r="BC344" s="38">
        <v>90.818562158682951</v>
      </c>
      <c r="BD344" s="38">
        <v>97.398844724564498</v>
      </c>
      <c r="BE344" s="38">
        <v>0.17076682862938231</v>
      </c>
      <c r="BF344" s="36"/>
      <c r="BG344" s="36"/>
      <c r="BH344" s="36"/>
      <c r="BI344" s="36"/>
      <c r="BJ344" s="36"/>
      <c r="BK344" s="36"/>
      <c r="BL344" s="39">
        <v>88.45623033801769</v>
      </c>
      <c r="BM344" s="39">
        <v>0</v>
      </c>
      <c r="BN344" s="39">
        <v>0</v>
      </c>
      <c r="BO344" s="39">
        <v>2.0749082544775059</v>
      </c>
      <c r="BP344" s="39">
        <v>0.13233558778256499</v>
      </c>
      <c r="BQ344" s="39">
        <v>0.15508797840518715</v>
      </c>
      <c r="BR344" s="39">
        <v>0.14287603190324247</v>
      </c>
      <c r="BS344" s="39">
        <v>1.0938735695557045</v>
      </c>
      <c r="BT344" s="39">
        <v>2.0024473788597361</v>
      </c>
      <c r="BU344" s="40">
        <v>5.9422408609983606</v>
      </c>
      <c r="BV344" s="41">
        <v>801.67399999999998</v>
      </c>
      <c r="BW344" s="72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 s="71">
        <v>274</v>
      </c>
      <c r="E345" s="25">
        <v>6</v>
      </c>
      <c r="F345" s="25">
        <v>3</v>
      </c>
      <c r="G345" s="25">
        <v>14</v>
      </c>
      <c r="H345" s="25">
        <v>8</v>
      </c>
      <c r="I345" s="26">
        <v>3</v>
      </c>
      <c r="J345" s="25">
        <v>6</v>
      </c>
      <c r="K345" s="27">
        <v>9</v>
      </c>
      <c r="L345" s="28">
        <v>3.2846715328467155</v>
      </c>
      <c r="M345" s="28">
        <v>1.0948905109489051</v>
      </c>
      <c r="N345" s="72">
        <v>2.1897810218978102</v>
      </c>
      <c r="O345" s="73">
        <v>42.627737226277375</v>
      </c>
      <c r="P345">
        <v>31</v>
      </c>
      <c r="Q345">
        <v>47</v>
      </c>
      <c r="R345" s="32">
        <v>11.313868613138686</v>
      </c>
      <c r="S345" s="31">
        <v>71.532846715328475</v>
      </c>
      <c r="T345" s="32">
        <v>17.153284671532848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72">
        <v>0.50251256281407031</v>
      </c>
      <c r="AE345" s="74">
        <v>1</v>
      </c>
      <c r="AF345" s="30">
        <v>51</v>
      </c>
      <c r="AG345" s="30">
        <v>19</v>
      </c>
      <c r="AH345" s="30">
        <v>1</v>
      </c>
      <c r="AI345" s="30">
        <v>0</v>
      </c>
      <c r="AJ345" s="37">
        <v>4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95.7</v>
      </c>
      <c r="BB345" s="31">
        <v>91.1</v>
      </c>
      <c r="BC345" s="38">
        <v>90.947370948451407</v>
      </c>
      <c r="BD345" s="38">
        <v>91.4836252755521</v>
      </c>
      <c r="BE345" s="38">
        <v>7.1087902768061042</v>
      </c>
      <c r="BF345" s="36"/>
      <c r="BG345" s="36"/>
      <c r="BH345" s="36"/>
      <c r="BI345" s="36"/>
      <c r="BJ345" s="36"/>
      <c r="BK345" s="36"/>
      <c r="BL345" s="39">
        <v>83.201952036447622</v>
      </c>
      <c r="BM345" s="39">
        <v>0</v>
      </c>
      <c r="BN345" s="39">
        <v>0</v>
      </c>
      <c r="BO345" s="39">
        <v>1.1511995390024627</v>
      </c>
      <c r="BP345" s="39">
        <v>0.12896151000703801</v>
      </c>
      <c r="BQ345" s="39">
        <v>6.4652578629942932</v>
      </c>
      <c r="BR345" s="39">
        <v>2.2134484626662525</v>
      </c>
      <c r="BS345" s="39">
        <v>0.64505140452683984</v>
      </c>
      <c r="BT345" s="39">
        <v>1.1639737627573417</v>
      </c>
      <c r="BU345" s="40">
        <v>5.0301554215981552</v>
      </c>
      <c r="BV345" s="41">
        <v>533.10479999999995</v>
      </c>
      <c r="BW345" s="72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 s="71">
        <v>2784</v>
      </c>
      <c r="E346" s="25">
        <v>22</v>
      </c>
      <c r="F346" s="25">
        <v>25</v>
      </c>
      <c r="G346" s="25">
        <v>53</v>
      </c>
      <c r="H346" s="25">
        <v>50</v>
      </c>
      <c r="I346" s="26">
        <v>-3</v>
      </c>
      <c r="J346" s="25">
        <v>3</v>
      </c>
      <c r="K346" s="27">
        <v>0</v>
      </c>
      <c r="L346" s="28">
        <v>0</v>
      </c>
      <c r="M346" s="28">
        <v>-0.10775862068965517</v>
      </c>
      <c r="N346" s="72">
        <v>0.10775862068965517</v>
      </c>
      <c r="O346" s="73">
        <v>43.884339080459768</v>
      </c>
      <c r="P346">
        <v>393</v>
      </c>
      <c r="Q346">
        <v>607</v>
      </c>
      <c r="R346" s="32">
        <v>14.116379310344829</v>
      </c>
      <c r="S346" s="31">
        <v>64.080459770114942</v>
      </c>
      <c r="T346" s="32">
        <v>21.803160919540229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72">
        <v>1.8374164810690423</v>
      </c>
      <c r="AE346" s="74">
        <v>33</v>
      </c>
      <c r="AF346" s="30">
        <v>304</v>
      </c>
      <c r="AG346" s="30">
        <v>120</v>
      </c>
      <c r="AH346" s="30">
        <v>236</v>
      </c>
      <c r="AI346" s="30">
        <v>174</v>
      </c>
      <c r="AJ346" s="37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</v>
      </c>
      <c r="BA346" s="31">
        <v>69.8</v>
      </c>
      <c r="BB346" s="31">
        <v>18.2</v>
      </c>
      <c r="BC346" s="38">
        <v>55.515339399192221</v>
      </c>
      <c r="BD346" s="38">
        <v>73.646779521285168</v>
      </c>
      <c r="BE346" s="38">
        <v>19.014386263205107</v>
      </c>
      <c r="BF346" s="36"/>
      <c r="BG346" s="36"/>
      <c r="BH346" s="36"/>
      <c r="BI346" s="36"/>
      <c r="BJ346" s="36"/>
      <c r="BK346" s="36"/>
      <c r="BL346" s="39">
        <v>40.885259607816252</v>
      </c>
      <c r="BM346" s="39">
        <v>0</v>
      </c>
      <c r="BN346" s="39">
        <v>0</v>
      </c>
      <c r="BO346" s="39">
        <v>3.5917880225024845</v>
      </c>
      <c r="BP346" s="39">
        <v>0.48239070018179081</v>
      </c>
      <c r="BQ346" s="39">
        <v>10.5559010686917</v>
      </c>
      <c r="BR346" s="39">
        <v>31.857966106368131</v>
      </c>
      <c r="BS346" s="39">
        <v>1.6676864338134034</v>
      </c>
      <c r="BT346" s="39">
        <v>1.8066057593573985</v>
      </c>
      <c r="BU346" s="40">
        <v>9.1524023012688449</v>
      </c>
      <c r="BV346" s="41">
        <v>2444.5122999999999</v>
      </c>
      <c r="BW346" s="72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 s="71">
        <v>2900</v>
      </c>
      <c r="E347" s="25">
        <v>24</v>
      </c>
      <c r="F347" s="25">
        <v>39</v>
      </c>
      <c r="G347" s="25">
        <v>51</v>
      </c>
      <c r="H347" s="25">
        <v>87</v>
      </c>
      <c r="I347" s="26">
        <v>-15</v>
      </c>
      <c r="J347" s="25">
        <v>-36</v>
      </c>
      <c r="K347" s="27">
        <v>-51</v>
      </c>
      <c r="L347" s="28">
        <v>-1.7586206896551726</v>
      </c>
      <c r="M347" s="28">
        <v>-0.51724137931034486</v>
      </c>
      <c r="N347" s="72">
        <v>-1.2413793103448276</v>
      </c>
      <c r="O347" s="73">
        <v>42.610344827586204</v>
      </c>
      <c r="P347">
        <v>491</v>
      </c>
      <c r="Q347">
        <v>626</v>
      </c>
      <c r="R347" s="32">
        <v>16.931034482758619</v>
      </c>
      <c r="S347" s="31">
        <v>61.482758620689658</v>
      </c>
      <c r="T347" s="32">
        <v>21.586206896551722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72">
        <v>1.8221976808393152</v>
      </c>
      <c r="AE347" s="74">
        <v>33</v>
      </c>
      <c r="AF347" s="30">
        <v>422</v>
      </c>
      <c r="AG347" s="30">
        <v>139</v>
      </c>
      <c r="AH347" s="30">
        <v>174</v>
      </c>
      <c r="AI347" s="30">
        <v>61</v>
      </c>
      <c r="AJ347" s="37">
        <v>8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99.2</v>
      </c>
      <c r="BA347" s="31">
        <v>78</v>
      </c>
      <c r="BB347" s="31">
        <v>61.8</v>
      </c>
      <c r="BC347" s="38">
        <v>77.828862638456343</v>
      </c>
      <c r="BD347" s="38">
        <v>91.851139439047529</v>
      </c>
      <c r="BE347" s="38">
        <v>0.70201329403492641</v>
      </c>
      <c r="BF347" s="36"/>
      <c r="BG347" s="36"/>
      <c r="BH347" s="36"/>
      <c r="BI347" s="36"/>
      <c r="BJ347" s="36"/>
      <c r="BK347" s="36"/>
      <c r="BL347" s="39">
        <v>71.486697145873308</v>
      </c>
      <c r="BM347" s="39">
        <v>0</v>
      </c>
      <c r="BN347" s="39">
        <v>0</v>
      </c>
      <c r="BO347" s="39">
        <v>5.0023747173372106</v>
      </c>
      <c r="BP347" s="39">
        <v>0.79342181292768266</v>
      </c>
      <c r="BQ347" s="39">
        <v>0.54636896231814547</v>
      </c>
      <c r="BR347" s="39">
        <v>7.8295833866319038</v>
      </c>
      <c r="BS347" s="39">
        <v>1.6448786441161229</v>
      </c>
      <c r="BT347" s="39">
        <v>2.5146680189893695</v>
      </c>
      <c r="BU347" s="40">
        <v>10.182007311806267</v>
      </c>
      <c r="BV347" s="41">
        <v>1386.0597</v>
      </c>
      <c r="BW347" s="72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 s="71">
        <v>284</v>
      </c>
      <c r="E348" s="25">
        <v>2</v>
      </c>
      <c r="F348" s="25">
        <v>0</v>
      </c>
      <c r="G348" s="25">
        <v>6</v>
      </c>
      <c r="H348" s="25">
        <v>4</v>
      </c>
      <c r="I348" s="26">
        <v>2</v>
      </c>
      <c r="J348" s="25">
        <v>2</v>
      </c>
      <c r="K348" s="27">
        <v>4</v>
      </c>
      <c r="L348" s="28">
        <v>1.4084507042253522</v>
      </c>
      <c r="M348" s="28">
        <v>0.70422535211267612</v>
      </c>
      <c r="N348" s="72">
        <v>0.70422535211267612</v>
      </c>
      <c r="O348" s="73">
        <v>45.25352112676056</v>
      </c>
      <c r="P348">
        <v>42</v>
      </c>
      <c r="Q348">
        <v>65</v>
      </c>
      <c r="R348" s="32">
        <v>14.788732394366196</v>
      </c>
      <c r="S348" s="31">
        <v>62.323943661971839</v>
      </c>
      <c r="T348" s="32">
        <v>22.887323943661972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72">
        <v>0</v>
      </c>
      <c r="AE348" s="74">
        <v>0</v>
      </c>
      <c r="AF348" s="30">
        <v>66</v>
      </c>
      <c r="AG348" s="30">
        <v>29</v>
      </c>
      <c r="AH348" s="30">
        <v>1</v>
      </c>
      <c r="AI348" s="30">
        <v>0</v>
      </c>
      <c r="AJ348" s="37">
        <v>0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</v>
      </c>
      <c r="BA348" s="31">
        <v>88.8</v>
      </c>
      <c r="BB348" s="31">
        <v>20.3</v>
      </c>
      <c r="BC348" s="38">
        <v>88.677344204614812</v>
      </c>
      <c r="BD348" s="38">
        <v>92.391608889431282</v>
      </c>
      <c r="BE348" s="38">
        <v>3.4686426608291949</v>
      </c>
      <c r="BF348" s="36"/>
      <c r="BG348" s="36"/>
      <c r="BH348" s="36"/>
      <c r="BI348" s="36"/>
      <c r="BJ348" s="36"/>
      <c r="BK348" s="36"/>
      <c r="BL348" s="39">
        <v>81.93042503106247</v>
      </c>
      <c r="BM348" s="39">
        <v>0</v>
      </c>
      <c r="BN348" s="39">
        <v>0</v>
      </c>
      <c r="BO348" s="39">
        <v>3.2738297210837222</v>
      </c>
      <c r="BP348" s="39">
        <v>0.39718926089700246</v>
      </c>
      <c r="BQ348" s="39">
        <v>3.0759001915716153</v>
      </c>
      <c r="BR348" s="39">
        <v>0</v>
      </c>
      <c r="BS348" s="39">
        <v>0.62733673068394702</v>
      </c>
      <c r="BT348" s="39">
        <v>1.7217997766613602</v>
      </c>
      <c r="BU348" s="40">
        <v>8.9735192880398849</v>
      </c>
      <c r="BV348" s="41">
        <v>443.54169999999999</v>
      </c>
      <c r="BW348" s="72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 s="71">
        <v>1706</v>
      </c>
      <c r="E349" s="25">
        <v>20</v>
      </c>
      <c r="F349" s="25">
        <v>16</v>
      </c>
      <c r="G349" s="25">
        <v>52</v>
      </c>
      <c r="H349" s="25">
        <v>39</v>
      </c>
      <c r="I349" s="26">
        <v>4</v>
      </c>
      <c r="J349" s="25">
        <v>13</v>
      </c>
      <c r="K349" s="27">
        <v>17</v>
      </c>
      <c r="L349" s="28">
        <v>0.99648300117233302</v>
      </c>
      <c r="M349" s="28">
        <v>0.23446658851113714</v>
      </c>
      <c r="N349" s="72">
        <v>0.7620164126611958</v>
      </c>
      <c r="O349" s="73">
        <v>38.941383352872215</v>
      </c>
      <c r="P349">
        <v>311</v>
      </c>
      <c r="Q349">
        <v>271</v>
      </c>
      <c r="R349" s="32">
        <v>18.229777256740913</v>
      </c>
      <c r="S349" s="31">
        <v>65.885111371629534</v>
      </c>
      <c r="T349" s="32">
        <v>15.885111371629543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72">
        <v>0.99637681159420277</v>
      </c>
      <c r="AE349" s="74">
        <v>11</v>
      </c>
      <c r="AF349" s="30">
        <v>206</v>
      </c>
      <c r="AG349" s="30">
        <v>109</v>
      </c>
      <c r="AH349" s="30">
        <v>379</v>
      </c>
      <c r="AI349" s="30">
        <v>6</v>
      </c>
      <c r="AJ349" s="37">
        <v>4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</v>
      </c>
      <c r="BA349" s="31">
        <v>83.8</v>
      </c>
      <c r="BB349" s="31">
        <v>57.2</v>
      </c>
      <c r="BC349" s="38">
        <v>88.457731628371604</v>
      </c>
      <c r="BD349" s="38">
        <v>96.869104031926383</v>
      </c>
      <c r="BE349" s="38">
        <v>0.35530074607267115</v>
      </c>
      <c r="BF349" s="36"/>
      <c r="BG349" s="36"/>
      <c r="BH349" s="36"/>
      <c r="BI349" s="36"/>
      <c r="BJ349" s="36"/>
      <c r="BK349" s="36"/>
      <c r="BL349" s="39">
        <v>85.688212075369535</v>
      </c>
      <c r="BM349" s="39">
        <v>0</v>
      </c>
      <c r="BN349" s="39">
        <v>0</v>
      </c>
      <c r="BO349" s="39">
        <v>1.9590772872747912</v>
      </c>
      <c r="BP349" s="39">
        <v>0.49615128529271191</v>
      </c>
      <c r="BQ349" s="39">
        <v>0.31429098043456555</v>
      </c>
      <c r="BR349" s="39">
        <v>0.24977671021425954</v>
      </c>
      <c r="BS349" s="39">
        <v>0.41302394163798994</v>
      </c>
      <c r="BT349" s="39">
        <v>2.8105425142568015</v>
      </c>
      <c r="BU349" s="40">
        <v>8.0689252055193528</v>
      </c>
      <c r="BV349" s="41">
        <v>1266.8515</v>
      </c>
      <c r="BW349" s="72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 s="71">
        <v>586</v>
      </c>
      <c r="E350" s="25">
        <v>5</v>
      </c>
      <c r="F350" s="25">
        <v>7</v>
      </c>
      <c r="G350" s="25">
        <v>19</v>
      </c>
      <c r="H350" s="25">
        <v>5</v>
      </c>
      <c r="I350" s="26">
        <v>-2</v>
      </c>
      <c r="J350" s="25">
        <v>14</v>
      </c>
      <c r="K350" s="27">
        <v>12</v>
      </c>
      <c r="L350" s="28">
        <v>2.0477815699658701</v>
      </c>
      <c r="M350" s="28">
        <v>-0.34129692832764508</v>
      </c>
      <c r="N350" s="72">
        <v>2.3890784982935154</v>
      </c>
      <c r="O350" s="73">
        <v>42.150170648464162</v>
      </c>
      <c r="P350">
        <v>89</v>
      </c>
      <c r="Q350">
        <v>118</v>
      </c>
      <c r="R350" s="32">
        <v>15.187713310580206</v>
      </c>
      <c r="S350" s="31">
        <v>64.675767918088738</v>
      </c>
      <c r="T350" s="32">
        <v>20.136518771331058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72">
        <v>1.0582010582010581</v>
      </c>
      <c r="AE350" s="74">
        <v>4</v>
      </c>
      <c r="AF350" s="30">
        <v>92</v>
      </c>
      <c r="AG350" s="30">
        <v>47</v>
      </c>
      <c r="AH350" s="30">
        <v>10</v>
      </c>
      <c r="AI350" s="30">
        <v>5</v>
      </c>
      <c r="AJ350" s="37">
        <v>2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97</v>
      </c>
      <c r="BA350" s="31">
        <v>58.3</v>
      </c>
      <c r="BB350" s="31">
        <v>12.4</v>
      </c>
      <c r="BC350" s="38">
        <v>73.760269604029531</v>
      </c>
      <c r="BD350" s="38">
        <v>82.969678307767978</v>
      </c>
      <c r="BE350" s="38">
        <v>12.156287434675571</v>
      </c>
      <c r="BF350" s="36"/>
      <c r="BG350" s="36"/>
      <c r="BH350" s="36"/>
      <c r="BI350" s="36"/>
      <c r="BJ350" s="36"/>
      <c r="BK350" s="36"/>
      <c r="BL350" s="39">
        <v>61.19865840940566</v>
      </c>
      <c r="BM350" s="39">
        <v>0</v>
      </c>
      <c r="BN350" s="39">
        <v>0</v>
      </c>
      <c r="BO350" s="39">
        <v>3.001010082825506</v>
      </c>
      <c r="BP350" s="39">
        <v>0.59409072614089209</v>
      </c>
      <c r="BQ350" s="39">
        <v>8.9665103856574664</v>
      </c>
      <c r="BR350" s="39">
        <v>10.826049721021681</v>
      </c>
      <c r="BS350" s="39">
        <v>1.0831064772605987</v>
      </c>
      <c r="BT350" s="39">
        <v>1.8723341464575092</v>
      </c>
      <c r="BU350" s="40">
        <v>12.45824005123068</v>
      </c>
      <c r="BV350" s="41">
        <v>622.12720000000002</v>
      </c>
      <c r="BW350" s="72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 s="71">
        <v>584</v>
      </c>
      <c r="E351" s="25">
        <v>10</v>
      </c>
      <c r="F351" s="25">
        <v>9</v>
      </c>
      <c r="G351" s="25">
        <v>8</v>
      </c>
      <c r="H351" s="25">
        <v>9</v>
      </c>
      <c r="I351" s="26">
        <v>1</v>
      </c>
      <c r="J351" s="25">
        <v>-1</v>
      </c>
      <c r="K351" s="27">
        <v>0</v>
      </c>
      <c r="L351" s="28">
        <v>0</v>
      </c>
      <c r="M351" s="28">
        <v>0.17123287671232876</v>
      </c>
      <c r="N351" s="72">
        <v>-0.17123287671232876</v>
      </c>
      <c r="O351" s="73">
        <v>44.55821917808219</v>
      </c>
      <c r="P351">
        <v>88</v>
      </c>
      <c r="Q351">
        <v>147</v>
      </c>
      <c r="R351" s="32">
        <v>15.068493150684931</v>
      </c>
      <c r="S351" s="31">
        <v>59.760273972602739</v>
      </c>
      <c r="T351" s="32">
        <v>25.171232876712331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72">
        <v>1.3850415512465373</v>
      </c>
      <c r="AE351" s="74">
        <v>5</v>
      </c>
      <c r="AF351" s="30">
        <v>91</v>
      </c>
      <c r="AG351" s="30">
        <v>48</v>
      </c>
      <c r="AH351" s="30">
        <v>9</v>
      </c>
      <c r="AI351" s="30">
        <v>1</v>
      </c>
      <c r="AJ351" s="37">
        <v>2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98.4</v>
      </c>
      <c r="BA351" s="31">
        <v>82.3</v>
      </c>
      <c r="BB351" s="31">
        <v>8.3000000000000007</v>
      </c>
      <c r="BC351" s="38">
        <v>43.252727147076143</v>
      </c>
      <c r="BD351" s="38">
        <v>87.181460492006821</v>
      </c>
      <c r="BE351" s="38">
        <v>6.5718509817059276</v>
      </c>
      <c r="BF351" s="36"/>
      <c r="BG351" s="36"/>
      <c r="BH351" s="36"/>
      <c r="BI351" s="36"/>
      <c r="BJ351" s="36"/>
      <c r="BK351" s="36"/>
      <c r="BL351" s="39">
        <v>37.708359229443694</v>
      </c>
      <c r="BM351" s="39">
        <v>0</v>
      </c>
      <c r="BN351" s="39">
        <v>0</v>
      </c>
      <c r="BO351" s="39">
        <v>2.260146436139395</v>
      </c>
      <c r="BP351" s="39">
        <v>0.4417167078633456</v>
      </c>
      <c r="BQ351" s="39">
        <v>2.84250477362971</v>
      </c>
      <c r="BR351" s="39">
        <v>51.221966027257203</v>
      </c>
      <c r="BS351" s="39">
        <v>1.1478866325230579</v>
      </c>
      <c r="BT351" s="39">
        <v>1.1568108305559877</v>
      </c>
      <c r="BU351" s="40">
        <v>3.2206093625876009</v>
      </c>
      <c r="BV351" s="41">
        <v>1286.3901000000001</v>
      </c>
      <c r="BW351" s="72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 s="71">
        <v>376</v>
      </c>
      <c r="E352" s="25">
        <v>3</v>
      </c>
      <c r="F352" s="25">
        <v>7</v>
      </c>
      <c r="G352" s="25">
        <v>6</v>
      </c>
      <c r="H352" s="25">
        <v>18</v>
      </c>
      <c r="I352" s="26">
        <v>-4</v>
      </c>
      <c r="J352" s="25">
        <v>-12</v>
      </c>
      <c r="K352" s="27">
        <v>-16</v>
      </c>
      <c r="L352" s="28">
        <v>-4.2553191489361701</v>
      </c>
      <c r="M352" s="28">
        <v>-1.0638297872340425</v>
      </c>
      <c r="N352" s="72">
        <v>-3.1914893617021276</v>
      </c>
      <c r="O352" s="73">
        <v>42.867021276595743</v>
      </c>
      <c r="P352">
        <v>56</v>
      </c>
      <c r="Q352">
        <v>76</v>
      </c>
      <c r="R352" s="32">
        <v>14.893617021276595</v>
      </c>
      <c r="S352" s="31">
        <v>64.893617021276597</v>
      </c>
      <c r="T352" s="32">
        <v>20.212765957446805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72">
        <v>1.6064257028112447</v>
      </c>
      <c r="AE352" s="74">
        <v>4</v>
      </c>
      <c r="AF352" s="30">
        <v>64</v>
      </c>
      <c r="AG352" s="30">
        <v>26</v>
      </c>
      <c r="AH352" s="30">
        <v>24</v>
      </c>
      <c r="AI352" s="30">
        <v>0</v>
      </c>
      <c r="AJ352" s="37">
        <v>1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95.5</v>
      </c>
      <c r="BA352" s="31">
        <v>76.7</v>
      </c>
      <c r="BB352" s="31">
        <v>0</v>
      </c>
      <c r="BC352" s="38">
        <v>89.103571590133456</v>
      </c>
      <c r="BD352" s="38">
        <v>90.653920347466737</v>
      </c>
      <c r="BE352" s="38">
        <v>2.651040559059008</v>
      </c>
      <c r="BF352" s="36"/>
      <c r="BG352" s="36"/>
      <c r="BH352" s="36"/>
      <c r="BI352" s="36"/>
      <c r="BJ352" s="36"/>
      <c r="BK352" s="36"/>
      <c r="BL352" s="39">
        <v>80.775880816067598</v>
      </c>
      <c r="BM352" s="39">
        <v>0</v>
      </c>
      <c r="BN352" s="39">
        <v>0</v>
      </c>
      <c r="BO352" s="39">
        <v>4.3172618347949481</v>
      </c>
      <c r="BP352" s="39">
        <v>1.6482571168463052</v>
      </c>
      <c r="BQ352" s="39">
        <v>2.3621718224246178</v>
      </c>
      <c r="BR352" s="39">
        <v>3.0204936178067361</v>
      </c>
      <c r="BS352" s="39">
        <v>0.33766334277988896</v>
      </c>
      <c r="BT352" s="39">
        <v>1.8680126206806715</v>
      </c>
      <c r="BU352" s="40">
        <v>5.6702588285992457</v>
      </c>
      <c r="BV352" s="41">
        <v>550.42989999999998</v>
      </c>
      <c r="BW352" s="7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 s="71">
        <v>710</v>
      </c>
      <c r="E353" s="25">
        <v>8</v>
      </c>
      <c r="F353" s="25">
        <v>10</v>
      </c>
      <c r="G353" s="25">
        <v>7</v>
      </c>
      <c r="H353" s="25">
        <v>13</v>
      </c>
      <c r="I353" s="26">
        <v>-2</v>
      </c>
      <c r="J353" s="25">
        <v>-6</v>
      </c>
      <c r="K353" s="27">
        <v>-8</v>
      </c>
      <c r="L353" s="28">
        <v>-1.1267605633802817</v>
      </c>
      <c r="M353" s="28">
        <v>-0.28169014084507044</v>
      </c>
      <c r="N353" s="72">
        <v>-0.84507042253521114</v>
      </c>
      <c r="O353" s="73">
        <v>45.530985915492955</v>
      </c>
      <c r="P353">
        <v>91</v>
      </c>
      <c r="Q353">
        <v>178</v>
      </c>
      <c r="R353" s="32">
        <v>12.816901408450704</v>
      </c>
      <c r="S353" s="31">
        <v>62.112676056338032</v>
      </c>
      <c r="T353" s="32">
        <v>25.070422535211268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72">
        <v>1.3071895424836601</v>
      </c>
      <c r="AE353" s="74">
        <v>6</v>
      </c>
      <c r="AF353" s="30">
        <v>113</v>
      </c>
      <c r="AG353" s="30">
        <v>60</v>
      </c>
      <c r="AH353" s="30">
        <v>48</v>
      </c>
      <c r="AI353" s="30">
        <v>0</v>
      </c>
      <c r="AJ353" s="37">
        <v>0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99.9</v>
      </c>
      <c r="BA353" s="31">
        <v>94.1</v>
      </c>
      <c r="BB353" s="31">
        <v>0</v>
      </c>
      <c r="BC353" s="38">
        <v>50.807125178778236</v>
      </c>
      <c r="BD353" s="38">
        <v>55.266857392354162</v>
      </c>
      <c r="BE353" s="38">
        <v>40.41889331180225</v>
      </c>
      <c r="BF353" s="36"/>
      <c r="BG353" s="36"/>
      <c r="BH353" s="36"/>
      <c r="BI353" s="36"/>
      <c r="BJ353" s="36"/>
      <c r="BK353" s="36"/>
      <c r="BL353" s="39">
        <v>28.07950141771023</v>
      </c>
      <c r="BM353" s="39">
        <v>0</v>
      </c>
      <c r="BN353" s="39">
        <v>0</v>
      </c>
      <c r="BO353" s="39">
        <v>1.9795254558778161</v>
      </c>
      <c r="BP353" s="39">
        <v>0.2124205843859914</v>
      </c>
      <c r="BQ353" s="39">
        <v>20.535677720804195</v>
      </c>
      <c r="BR353" s="39">
        <v>42.676512494389513</v>
      </c>
      <c r="BS353" s="39">
        <v>0.36047403036687786</v>
      </c>
      <c r="BT353" s="39">
        <v>1.1813171323688902</v>
      </c>
      <c r="BU353" s="40">
        <v>4.9745711640964805</v>
      </c>
      <c r="BV353" s="41">
        <v>1218.4789000000001</v>
      </c>
      <c r="BW353" s="72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 s="71">
        <v>538</v>
      </c>
      <c r="E354" s="25">
        <v>5</v>
      </c>
      <c r="F354" s="25">
        <v>13</v>
      </c>
      <c r="G354" s="25">
        <v>10</v>
      </c>
      <c r="H354" s="25">
        <v>19</v>
      </c>
      <c r="I354" s="26">
        <v>-8</v>
      </c>
      <c r="J354" s="25">
        <v>-9</v>
      </c>
      <c r="K354" s="27">
        <v>-17</v>
      </c>
      <c r="L354" s="28">
        <v>-3.1598513011152414</v>
      </c>
      <c r="M354" s="28">
        <v>-1.486988847583643</v>
      </c>
      <c r="N354" s="72">
        <v>-1.6728624535315983</v>
      </c>
      <c r="O354" s="73">
        <v>46.897769516728623</v>
      </c>
      <c r="P354">
        <v>68</v>
      </c>
      <c r="Q354">
        <v>139</v>
      </c>
      <c r="R354" s="32">
        <v>12.639405204460965</v>
      </c>
      <c r="S354" s="31">
        <v>61.524163568773233</v>
      </c>
      <c r="T354" s="32">
        <v>25.8364312267658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72">
        <v>1.7191977077363898</v>
      </c>
      <c r="AE354" s="74">
        <v>6</v>
      </c>
      <c r="AF354" s="30">
        <v>63</v>
      </c>
      <c r="AG354" s="30">
        <v>37</v>
      </c>
      <c r="AH354" s="30">
        <v>12</v>
      </c>
      <c r="AI354" s="30">
        <v>0</v>
      </c>
      <c r="AJ354" s="37">
        <v>0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99.6</v>
      </c>
      <c r="BA354" s="31">
        <v>33.799999999999997</v>
      </c>
      <c r="BB354" s="31">
        <v>0</v>
      </c>
      <c r="BC354" s="38">
        <v>62.466610970896198</v>
      </c>
      <c r="BD354" s="38">
        <v>82.339387732959906</v>
      </c>
      <c r="BE354" s="38">
        <v>14.715141471801626</v>
      </c>
      <c r="BF354" s="36"/>
      <c r="BG354" s="36"/>
      <c r="BH354" s="36"/>
      <c r="BI354" s="36"/>
      <c r="BJ354" s="36"/>
      <c r="BK354" s="36"/>
      <c r="BL354" s="39">
        <v>51.434625010965895</v>
      </c>
      <c r="BM354" s="39">
        <v>0</v>
      </c>
      <c r="BN354" s="39">
        <v>0</v>
      </c>
      <c r="BO354" s="39">
        <v>1.8046054828608473</v>
      </c>
      <c r="BP354" s="39">
        <v>3.5330300062127326E-2</v>
      </c>
      <c r="BQ354" s="39">
        <v>9.1920501770073315</v>
      </c>
      <c r="BR354" s="39">
        <v>32.380140194514851</v>
      </c>
      <c r="BS354" s="39">
        <v>0.11325383084674399</v>
      </c>
      <c r="BT354" s="39">
        <v>0.88811940843296755</v>
      </c>
      <c r="BU354" s="40">
        <v>4.151875595309237</v>
      </c>
      <c r="BV354" s="41">
        <v>1503.5253</v>
      </c>
      <c r="BW354" s="72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 s="71">
        <v>366</v>
      </c>
      <c r="E355" s="25">
        <v>4</v>
      </c>
      <c r="F355" s="25">
        <v>6</v>
      </c>
      <c r="G355" s="25">
        <v>8</v>
      </c>
      <c r="H355" s="25">
        <v>2</v>
      </c>
      <c r="I355" s="26">
        <v>-2</v>
      </c>
      <c r="J355" s="25">
        <v>6</v>
      </c>
      <c r="K355" s="27">
        <v>4</v>
      </c>
      <c r="L355" s="28">
        <v>1.0928961748633881</v>
      </c>
      <c r="M355" s="28">
        <v>-0.54644808743169404</v>
      </c>
      <c r="N355" s="72">
        <v>1.639344262295082</v>
      </c>
      <c r="O355" s="73">
        <v>44.295081967213115</v>
      </c>
      <c r="P355">
        <v>56</v>
      </c>
      <c r="Q355">
        <v>84</v>
      </c>
      <c r="R355" s="32">
        <v>15.300546448087433</v>
      </c>
      <c r="S355" s="31">
        <v>61.748633879781423</v>
      </c>
      <c r="T355" s="32">
        <v>22.950819672131146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72">
        <v>2.2026431718061676</v>
      </c>
      <c r="AE355" s="74">
        <v>5</v>
      </c>
      <c r="AF355" s="30">
        <v>61</v>
      </c>
      <c r="AG355" s="30">
        <v>29</v>
      </c>
      <c r="AH355" s="30">
        <v>4</v>
      </c>
      <c r="AI355" s="30">
        <v>0</v>
      </c>
      <c r="AJ355" s="37">
        <v>1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82.3</v>
      </c>
      <c r="BB355" s="31">
        <v>13.3</v>
      </c>
      <c r="BC355" s="38">
        <v>60.957535295162089</v>
      </c>
      <c r="BD355" s="38">
        <v>71.332670373376658</v>
      </c>
      <c r="BE355" s="38">
        <v>23.899287455021774</v>
      </c>
      <c r="BF355" s="36"/>
      <c r="BG355" s="36"/>
      <c r="BH355" s="36"/>
      <c r="BI355" s="36"/>
      <c r="BJ355" s="36"/>
      <c r="BK355" s="36"/>
      <c r="BL355" s="39">
        <v>43.482637719832709</v>
      </c>
      <c r="BM355" s="39">
        <v>0</v>
      </c>
      <c r="BN355" s="39">
        <v>0</v>
      </c>
      <c r="BO355" s="39">
        <v>2.3431581940841602</v>
      </c>
      <c r="BP355" s="39">
        <v>0.56332279555807363</v>
      </c>
      <c r="BQ355" s="39">
        <v>14.568416585687141</v>
      </c>
      <c r="BR355" s="39">
        <v>32.25335748843878</v>
      </c>
      <c r="BS355" s="39">
        <v>0.59659377649945955</v>
      </c>
      <c r="BT355" s="39">
        <v>1.2549407333024394</v>
      </c>
      <c r="BU355" s="40">
        <v>4.9375727065972468</v>
      </c>
      <c r="BV355" s="41">
        <v>678.66949999999997</v>
      </c>
      <c r="BW355" s="72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 s="71">
        <v>531</v>
      </c>
      <c r="E356" s="25">
        <v>4</v>
      </c>
      <c r="F356" s="25">
        <v>7</v>
      </c>
      <c r="G356" s="25">
        <v>12</v>
      </c>
      <c r="H356" s="25">
        <v>10</v>
      </c>
      <c r="I356" s="26">
        <v>-3</v>
      </c>
      <c r="J356" s="25">
        <v>2</v>
      </c>
      <c r="K356" s="27">
        <v>-1</v>
      </c>
      <c r="L356" s="28">
        <v>-0.18832391713747645</v>
      </c>
      <c r="M356" s="28">
        <v>-0.56497175141242939</v>
      </c>
      <c r="N356" s="72">
        <v>0.37664783427495291</v>
      </c>
      <c r="O356" s="73">
        <v>41.196798493408664</v>
      </c>
      <c r="P356">
        <v>89</v>
      </c>
      <c r="Q356">
        <v>91</v>
      </c>
      <c r="R356" s="32">
        <v>16.760828625235405</v>
      </c>
      <c r="S356" s="31">
        <v>66.101694915254228</v>
      </c>
      <c r="T356" s="32">
        <v>17.13747645951036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72">
        <v>2.005730659025788</v>
      </c>
      <c r="AE356" s="74">
        <v>7</v>
      </c>
      <c r="AF356" s="30">
        <v>80</v>
      </c>
      <c r="AG356" s="30">
        <v>43</v>
      </c>
      <c r="AH356" s="30">
        <v>14</v>
      </c>
      <c r="AI356" s="30">
        <v>0</v>
      </c>
      <c r="AJ356" s="37">
        <v>0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99.8</v>
      </c>
      <c r="BA356" s="31">
        <v>73.599999999999994</v>
      </c>
      <c r="BB356" s="31">
        <v>31.9</v>
      </c>
      <c r="BC356" s="38">
        <v>82.580805919129403</v>
      </c>
      <c r="BD356" s="38">
        <v>94.69283417212614</v>
      </c>
      <c r="BE356" s="38">
        <v>0.99378878649863767</v>
      </c>
      <c r="BF356" s="36"/>
      <c r="BG356" s="36"/>
      <c r="BH356" s="36"/>
      <c r="BI356" s="36"/>
      <c r="BJ356" s="36"/>
      <c r="BK356" s="36"/>
      <c r="BL356" s="39">
        <v>78.198105607006525</v>
      </c>
      <c r="BM356" s="39">
        <v>0</v>
      </c>
      <c r="BN356" s="39">
        <v>0</v>
      </c>
      <c r="BO356" s="39">
        <v>2.6746890697531485</v>
      </c>
      <c r="BP356" s="39">
        <v>0.88733245334520849</v>
      </c>
      <c r="BQ356" s="39">
        <v>0.82067878902451119</v>
      </c>
      <c r="BR356" s="39">
        <v>0</v>
      </c>
      <c r="BS356" s="39">
        <v>1.2775359622479325</v>
      </c>
      <c r="BT356" s="39">
        <v>2.172634321888828</v>
      </c>
      <c r="BU356" s="40">
        <v>13.969023796733836</v>
      </c>
      <c r="BV356" s="41">
        <v>450.68790000000001</v>
      </c>
      <c r="BW356" s="72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 s="71">
        <v>1580</v>
      </c>
      <c r="E357" s="25">
        <v>7</v>
      </c>
      <c r="F357" s="25">
        <v>23</v>
      </c>
      <c r="G357" s="25">
        <v>53</v>
      </c>
      <c r="H357" s="25">
        <v>27</v>
      </c>
      <c r="I357" s="26">
        <v>-16</v>
      </c>
      <c r="J357" s="25">
        <v>26</v>
      </c>
      <c r="K357" s="27">
        <v>10</v>
      </c>
      <c r="L357" s="28">
        <v>0.63291139240506333</v>
      </c>
      <c r="M357" s="28">
        <v>-1.0126582278481013</v>
      </c>
      <c r="N357" s="72">
        <v>1.6455696202531647</v>
      </c>
      <c r="O357" s="73">
        <v>44.705696202531648</v>
      </c>
      <c r="P357">
        <v>240</v>
      </c>
      <c r="Q357">
        <v>353</v>
      </c>
      <c r="R357" s="32">
        <v>15.18987341772152</v>
      </c>
      <c r="S357" s="31">
        <v>62.468354430379748</v>
      </c>
      <c r="T357" s="32">
        <v>22.341772151898734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72">
        <v>1.9250253292806485</v>
      </c>
      <c r="AE357" s="74">
        <v>19</v>
      </c>
      <c r="AF357" s="30">
        <v>264</v>
      </c>
      <c r="AG357" s="30">
        <v>86</v>
      </c>
      <c r="AH357" s="30">
        <v>117</v>
      </c>
      <c r="AI357" s="30">
        <v>0</v>
      </c>
      <c r="AJ357" s="37">
        <v>12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99.2</v>
      </c>
      <c r="BA357" s="31">
        <v>83.5</v>
      </c>
      <c r="BB357" s="31">
        <v>82.8</v>
      </c>
      <c r="BC357" s="38">
        <v>75.387836964547276</v>
      </c>
      <c r="BD357" s="38">
        <v>85.195336743627664</v>
      </c>
      <c r="BE357" s="38">
        <v>2.5658824092801837</v>
      </c>
      <c r="BF357" s="36"/>
      <c r="BG357" s="36"/>
      <c r="BH357" s="36"/>
      <c r="BI357" s="36"/>
      <c r="BJ357" s="36"/>
      <c r="BK357" s="36"/>
      <c r="BL357" s="39">
        <v>64.226921565683057</v>
      </c>
      <c r="BM357" s="39">
        <v>0</v>
      </c>
      <c r="BN357" s="39">
        <v>0</v>
      </c>
      <c r="BO357" s="39">
        <v>6.9872422556144969</v>
      </c>
      <c r="BP357" s="39">
        <v>2.2393098958395803</v>
      </c>
      <c r="BQ357" s="39">
        <v>1.9343632474101424</v>
      </c>
      <c r="BR357" s="39">
        <v>2.840759438893369</v>
      </c>
      <c r="BS357" s="39">
        <v>4.8413293922752132</v>
      </c>
      <c r="BT357" s="39">
        <v>3.6729849293387344</v>
      </c>
      <c r="BU357" s="40">
        <v>13.257089274945416</v>
      </c>
      <c r="BV357" s="41">
        <v>833.75239999999997</v>
      </c>
      <c r="BW357" s="72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 s="71">
        <v>668</v>
      </c>
      <c r="E358" s="25">
        <v>8</v>
      </c>
      <c r="F358" s="25">
        <v>5</v>
      </c>
      <c r="G358" s="25">
        <v>24</v>
      </c>
      <c r="H358" s="25">
        <v>27</v>
      </c>
      <c r="I358" s="26">
        <v>3</v>
      </c>
      <c r="J358" s="25">
        <v>-3</v>
      </c>
      <c r="K358" s="27">
        <v>0</v>
      </c>
      <c r="L358" s="28">
        <v>0</v>
      </c>
      <c r="M358" s="28">
        <v>0.44910179640718562</v>
      </c>
      <c r="N358" s="72">
        <v>-0.44910179640718562</v>
      </c>
      <c r="O358" s="73">
        <v>44.546407185628745</v>
      </c>
      <c r="P358">
        <v>92</v>
      </c>
      <c r="Q358">
        <v>143</v>
      </c>
      <c r="R358" s="32">
        <v>13.77245508982036</v>
      </c>
      <c r="S358" s="31">
        <v>64.820359281437135</v>
      </c>
      <c r="T358" s="32">
        <v>21.407185628742514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72">
        <v>2.0785219399538106</v>
      </c>
      <c r="AE358" s="74">
        <v>9</v>
      </c>
      <c r="AF358" s="30">
        <v>91</v>
      </c>
      <c r="AG358" s="30">
        <v>52</v>
      </c>
      <c r="AH358" s="30">
        <v>33</v>
      </c>
      <c r="AI358" s="30">
        <v>0</v>
      </c>
      <c r="AJ358" s="37">
        <v>0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</v>
      </c>
      <c r="BA358" s="31">
        <v>55.5</v>
      </c>
      <c r="BB358" s="31">
        <v>14.7</v>
      </c>
      <c r="BC358" s="38">
        <v>83.340037938794325</v>
      </c>
      <c r="BD358" s="38">
        <v>75.259462490224223</v>
      </c>
      <c r="BE358" s="38">
        <v>13.037356718422535</v>
      </c>
      <c r="BF358" s="36"/>
      <c r="BG358" s="36"/>
      <c r="BH358" s="36"/>
      <c r="BI358" s="36"/>
      <c r="BJ358" s="36"/>
      <c r="BK358" s="36"/>
      <c r="BL358" s="39">
        <v>62.72126459188555</v>
      </c>
      <c r="BM358" s="39">
        <v>0</v>
      </c>
      <c r="BN358" s="39">
        <v>0</v>
      </c>
      <c r="BO358" s="39">
        <v>3.9757325472105358</v>
      </c>
      <c r="BP358" s="39">
        <v>5.7777027643489483</v>
      </c>
      <c r="BQ358" s="39">
        <v>10.865338035349295</v>
      </c>
      <c r="BR358" s="39">
        <v>9.6983619382887074</v>
      </c>
      <c r="BS358" s="39">
        <v>0.38278949157951042</v>
      </c>
      <c r="BT358" s="39">
        <v>2.0933503045610871</v>
      </c>
      <c r="BU358" s="40">
        <v>4.4854603267763684</v>
      </c>
      <c r="BV358" s="41">
        <v>693.80169999999998</v>
      </c>
      <c r="BW358" s="72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 s="71">
        <v>1974</v>
      </c>
      <c r="E359" s="25">
        <v>11</v>
      </c>
      <c r="F359" s="25">
        <v>20</v>
      </c>
      <c r="G359" s="25">
        <v>41</v>
      </c>
      <c r="H359" s="25">
        <v>57</v>
      </c>
      <c r="I359" s="26">
        <v>-9</v>
      </c>
      <c r="J359" s="25">
        <v>-16</v>
      </c>
      <c r="K359" s="27">
        <v>-25</v>
      </c>
      <c r="L359" s="28">
        <v>-1.2664640324214791</v>
      </c>
      <c r="M359" s="28">
        <v>-0.45592705167173248</v>
      </c>
      <c r="N359" s="72">
        <v>-0.81053698074974678</v>
      </c>
      <c r="O359" s="73">
        <v>43.501013171225935</v>
      </c>
      <c r="P359">
        <v>295</v>
      </c>
      <c r="Q359">
        <v>439</v>
      </c>
      <c r="R359" s="32">
        <v>14.944275582573455</v>
      </c>
      <c r="S359" s="31">
        <v>62.81661600810537</v>
      </c>
      <c r="T359" s="32">
        <v>22.239108409321176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72">
        <v>3.2462391132224862</v>
      </c>
      <c r="AE359" s="74">
        <v>41</v>
      </c>
      <c r="AF359" s="30">
        <v>280</v>
      </c>
      <c r="AG359" s="30">
        <v>109</v>
      </c>
      <c r="AH359" s="30">
        <v>84</v>
      </c>
      <c r="AI359" s="30">
        <v>65</v>
      </c>
      <c r="AJ359" s="37">
        <v>2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</v>
      </c>
      <c r="BA359" s="31">
        <v>84.6</v>
      </c>
      <c r="BB359" s="31">
        <v>85.4</v>
      </c>
      <c r="BC359" s="38">
        <v>80.959499541802742</v>
      </c>
      <c r="BD359" s="38">
        <v>95.902975891453934</v>
      </c>
      <c r="BE359" s="38">
        <v>0.60477480203995004</v>
      </c>
      <c r="BF359" s="36"/>
      <c r="BG359" s="36"/>
      <c r="BH359" s="36"/>
      <c r="BI359" s="36"/>
      <c r="BJ359" s="36"/>
      <c r="BK359" s="36"/>
      <c r="BL359" s="39">
        <v>77.642569327416851</v>
      </c>
      <c r="BM359" s="39">
        <v>0</v>
      </c>
      <c r="BN359" s="39">
        <v>0</v>
      </c>
      <c r="BO359" s="39">
        <v>2.7976565772615425</v>
      </c>
      <c r="BP359" s="39">
        <v>2.9650984037886921E-2</v>
      </c>
      <c r="BQ359" s="39">
        <v>0.48962265308647179</v>
      </c>
      <c r="BR359" s="39">
        <v>0.44696205105209585</v>
      </c>
      <c r="BS359" s="39">
        <v>1.4608996718823435</v>
      </c>
      <c r="BT359" s="39">
        <v>2.5360463430950517</v>
      </c>
      <c r="BU359" s="40">
        <v>14.596592392167762</v>
      </c>
      <c r="BV359" s="41">
        <v>1206.0308</v>
      </c>
      <c r="BW359" s="72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 s="71">
        <v>1475</v>
      </c>
      <c r="E360" s="25">
        <v>16</v>
      </c>
      <c r="F360" s="25">
        <v>18</v>
      </c>
      <c r="G360" s="25">
        <v>37</v>
      </c>
      <c r="H360" s="25">
        <v>32</v>
      </c>
      <c r="I360" s="26">
        <v>-2</v>
      </c>
      <c r="J360" s="25">
        <v>5</v>
      </c>
      <c r="K360" s="27">
        <v>3</v>
      </c>
      <c r="L360" s="28">
        <v>0.20338983050847459</v>
      </c>
      <c r="M360" s="28">
        <v>-0.13559322033898305</v>
      </c>
      <c r="N360" s="72">
        <v>0.33898305084745761</v>
      </c>
      <c r="O360" s="73">
        <v>40.230169491525423</v>
      </c>
      <c r="P360">
        <v>286</v>
      </c>
      <c r="Q360">
        <v>257</v>
      </c>
      <c r="R360" s="32">
        <v>19.389830508474574</v>
      </c>
      <c r="S360" s="31">
        <v>63.186440677966104</v>
      </c>
      <c r="T360" s="32">
        <v>17.423728813559322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72">
        <v>1.1727078891257996</v>
      </c>
      <c r="AE360" s="74">
        <v>11</v>
      </c>
      <c r="AF360" s="30">
        <v>209</v>
      </c>
      <c r="AG360" s="30">
        <v>73</v>
      </c>
      <c r="AH360" s="30">
        <v>126</v>
      </c>
      <c r="AI360" s="30">
        <v>100</v>
      </c>
      <c r="AJ360" s="37">
        <v>1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97.3</v>
      </c>
      <c r="BA360" s="31">
        <v>86</v>
      </c>
      <c r="BB360" s="31">
        <v>85.7</v>
      </c>
      <c r="BC360" s="38">
        <v>83.412248421188323</v>
      </c>
      <c r="BD360" s="38">
        <v>93.899980209402131</v>
      </c>
      <c r="BE360" s="38">
        <v>0.17483868380460713</v>
      </c>
      <c r="BF360" s="36"/>
      <c r="BG360" s="36"/>
      <c r="BH360" s="36"/>
      <c r="BI360" s="36"/>
      <c r="BJ360" s="36"/>
      <c r="BK360" s="36"/>
      <c r="BL360" s="39">
        <v>78.324084759713173</v>
      </c>
      <c r="BM360" s="39">
        <v>0</v>
      </c>
      <c r="BN360" s="39">
        <v>0</v>
      </c>
      <c r="BO360" s="39">
        <v>4.2747678270114911</v>
      </c>
      <c r="BP360" s="39">
        <v>0.66755895719221925</v>
      </c>
      <c r="BQ360" s="39">
        <v>0.14583687727143485</v>
      </c>
      <c r="BR360" s="39">
        <v>0</v>
      </c>
      <c r="BS360" s="39">
        <v>1.0959454356592853</v>
      </c>
      <c r="BT360" s="39">
        <v>2.9201913978134937</v>
      </c>
      <c r="BU360" s="40">
        <v>12.571614745338897</v>
      </c>
      <c r="BV360" s="41">
        <v>735.41070000000002</v>
      </c>
      <c r="BW360" s="72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 s="71">
        <v>339</v>
      </c>
      <c r="E361" s="25">
        <v>4</v>
      </c>
      <c r="F361" s="25">
        <v>8</v>
      </c>
      <c r="G361" s="25">
        <v>14</v>
      </c>
      <c r="H361" s="25">
        <v>4</v>
      </c>
      <c r="I361" s="26">
        <v>-4</v>
      </c>
      <c r="J361" s="25">
        <v>10</v>
      </c>
      <c r="K361" s="27">
        <v>6</v>
      </c>
      <c r="L361" s="28">
        <v>1.7699115044247788</v>
      </c>
      <c r="M361" s="28">
        <v>-1.1799410029498525</v>
      </c>
      <c r="N361" s="72">
        <v>2.9498525073746311</v>
      </c>
      <c r="O361" s="73">
        <v>42.623893805309734</v>
      </c>
      <c r="P361">
        <v>51</v>
      </c>
      <c r="Q361">
        <v>72</v>
      </c>
      <c r="R361" s="32">
        <v>15.044247787610621</v>
      </c>
      <c r="S361" s="31">
        <v>63.716814159292042</v>
      </c>
      <c r="T361" s="32">
        <v>21.238938053097346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72">
        <v>1.4218009478672986</v>
      </c>
      <c r="AE361" s="74">
        <v>3</v>
      </c>
      <c r="AF361" s="30">
        <v>41</v>
      </c>
      <c r="AG361" s="30">
        <v>29</v>
      </c>
      <c r="AH361" s="30">
        <v>14</v>
      </c>
      <c r="AI361" s="30">
        <v>0</v>
      </c>
      <c r="AJ361" s="37">
        <v>4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</v>
      </c>
      <c r="BA361" s="31">
        <v>67.5</v>
      </c>
      <c r="BB361" s="31">
        <v>0</v>
      </c>
      <c r="BC361" s="38">
        <v>47.132543944209161</v>
      </c>
      <c r="BD361" s="38">
        <v>82.678199382474801</v>
      </c>
      <c r="BE361" s="38">
        <v>16.202349968350326</v>
      </c>
      <c r="BF361" s="36"/>
      <c r="BG361" s="36"/>
      <c r="BH361" s="36"/>
      <c r="BI361" s="36"/>
      <c r="BJ361" s="36"/>
      <c r="BK361" s="36"/>
      <c r="BL361" s="39">
        <v>38.968338656225804</v>
      </c>
      <c r="BM361" s="39">
        <v>0</v>
      </c>
      <c r="BN361" s="39">
        <v>0</v>
      </c>
      <c r="BO361" s="39">
        <v>0.52762556915608216</v>
      </c>
      <c r="BP361" s="39">
        <v>0</v>
      </c>
      <c r="BQ361" s="39">
        <v>7.636579718827277</v>
      </c>
      <c r="BR361" s="39">
        <v>49.167272035971813</v>
      </c>
      <c r="BS361" s="39">
        <v>0.55086428062144699</v>
      </c>
      <c r="BT361" s="39">
        <v>0.61742066736410184</v>
      </c>
      <c r="BU361" s="40">
        <v>2.5318990718334642</v>
      </c>
      <c r="BV361" s="41">
        <v>1338.7145</v>
      </c>
      <c r="BW361" s="72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 s="71">
        <v>282</v>
      </c>
      <c r="E362" s="25">
        <v>4</v>
      </c>
      <c r="F362" s="25">
        <v>0</v>
      </c>
      <c r="G362" s="25">
        <v>7</v>
      </c>
      <c r="H362" s="25">
        <v>15</v>
      </c>
      <c r="I362" s="26">
        <v>4</v>
      </c>
      <c r="J362" s="25">
        <v>-8</v>
      </c>
      <c r="K362" s="27">
        <v>-4</v>
      </c>
      <c r="L362" s="28">
        <v>-1.4184397163120568</v>
      </c>
      <c r="M362" s="28">
        <v>1.4184397163120568</v>
      </c>
      <c r="N362" s="72">
        <v>-2.8368794326241136</v>
      </c>
      <c r="O362" s="73">
        <v>40.457446808510639</v>
      </c>
      <c r="P362">
        <v>52</v>
      </c>
      <c r="Q362">
        <v>53</v>
      </c>
      <c r="R362" s="32">
        <v>18.439716312056735</v>
      </c>
      <c r="S362" s="31">
        <v>62.765957446808514</v>
      </c>
      <c r="T362" s="32">
        <v>18.794326241134751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72">
        <v>5.5555555555555554</v>
      </c>
      <c r="AE362" s="74">
        <v>10</v>
      </c>
      <c r="AF362" s="30">
        <v>34</v>
      </c>
      <c r="AG362" s="30">
        <v>17</v>
      </c>
      <c r="AH362" s="30">
        <v>1</v>
      </c>
      <c r="AI362" s="30">
        <v>0</v>
      </c>
      <c r="AJ362" s="37">
        <v>1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76.900000000000006</v>
      </c>
      <c r="BB362" s="31">
        <v>19.5</v>
      </c>
      <c r="BC362" s="38">
        <v>92.81826701896118</v>
      </c>
      <c r="BD362" s="38">
        <v>96.01556883981722</v>
      </c>
      <c r="BE362" s="38">
        <v>0.48110882143965922</v>
      </c>
      <c r="BF362" s="36"/>
      <c r="BG362" s="36"/>
      <c r="BH362" s="36"/>
      <c r="BI362" s="36"/>
      <c r="BJ362" s="36"/>
      <c r="BK362" s="36"/>
      <c r="BL362" s="39">
        <v>89.119987065516028</v>
      </c>
      <c r="BM362" s="39">
        <v>0</v>
      </c>
      <c r="BN362" s="39">
        <v>0</v>
      </c>
      <c r="BO362" s="39">
        <v>3.2517230829095007</v>
      </c>
      <c r="BP362" s="39">
        <v>0</v>
      </c>
      <c r="BQ362" s="39">
        <v>0.44655687053564003</v>
      </c>
      <c r="BR362" s="39">
        <v>0.57319413291187959</v>
      </c>
      <c r="BS362" s="39">
        <v>0.11166822739163212</v>
      </c>
      <c r="BT362" s="39">
        <v>1.9350668790954522</v>
      </c>
      <c r="BU362" s="40">
        <v>4.5618037416398707</v>
      </c>
      <c r="BV362" s="41">
        <v>258.53370000000001</v>
      </c>
      <c r="BW362" s="7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 s="71">
        <v>466</v>
      </c>
      <c r="E363" s="25">
        <v>2</v>
      </c>
      <c r="F363" s="25">
        <v>1</v>
      </c>
      <c r="G363" s="25">
        <v>16</v>
      </c>
      <c r="H363" s="25">
        <v>13</v>
      </c>
      <c r="I363" s="26">
        <v>1</v>
      </c>
      <c r="J363" s="25">
        <v>3</v>
      </c>
      <c r="K363" s="27">
        <v>4</v>
      </c>
      <c r="L363" s="28">
        <v>0.85836909871244638</v>
      </c>
      <c r="M363" s="28">
        <v>0.21459227467811159</v>
      </c>
      <c r="N363" s="72">
        <v>0.64377682403433478</v>
      </c>
      <c r="O363" s="73">
        <v>42.768240343347642</v>
      </c>
      <c r="P363">
        <v>63</v>
      </c>
      <c r="Q363">
        <v>84</v>
      </c>
      <c r="R363" s="32">
        <v>13.519313304721031</v>
      </c>
      <c r="S363" s="31">
        <v>68.454935622317592</v>
      </c>
      <c r="T363" s="32">
        <v>18.025751072961373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72">
        <v>1.2618296529968454</v>
      </c>
      <c r="AE363" s="74">
        <v>4</v>
      </c>
      <c r="AF363" s="30">
        <v>106</v>
      </c>
      <c r="AG363" s="30">
        <v>56</v>
      </c>
      <c r="AH363" s="30">
        <v>9</v>
      </c>
      <c r="AI363" s="30">
        <v>0</v>
      </c>
      <c r="AJ363" s="37">
        <v>0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98.7</v>
      </c>
      <c r="BA363" s="31">
        <v>89.7</v>
      </c>
      <c r="BB363" s="31">
        <v>0</v>
      </c>
      <c r="BC363" s="38">
        <v>86.992305735208291</v>
      </c>
      <c r="BD363" s="38">
        <v>89.82898694822417</v>
      </c>
      <c r="BE363" s="38">
        <v>5.3963545456241473</v>
      </c>
      <c r="BF363" s="36"/>
      <c r="BG363" s="36"/>
      <c r="BH363" s="36"/>
      <c r="BI363" s="36"/>
      <c r="BJ363" s="36"/>
      <c r="BK363" s="36"/>
      <c r="BL363" s="39">
        <v>78.144306964839529</v>
      </c>
      <c r="BM363" s="39">
        <v>0</v>
      </c>
      <c r="BN363" s="39">
        <v>0</v>
      </c>
      <c r="BO363" s="39">
        <v>3.757949125279981</v>
      </c>
      <c r="BP363" s="39">
        <v>0.39563640020360202</v>
      </c>
      <c r="BQ363" s="39">
        <v>4.6944132448851681</v>
      </c>
      <c r="BR363" s="39">
        <v>1.3444000145748216</v>
      </c>
      <c r="BS363" s="39">
        <v>1.4877137912341359E-2</v>
      </c>
      <c r="BT363" s="39">
        <v>1.730425942800826</v>
      </c>
      <c r="BU363" s="40">
        <v>9.917991169503745</v>
      </c>
      <c r="BV363" s="41">
        <v>628.48109999999997</v>
      </c>
      <c r="BW363" s="72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 s="71">
        <v>193</v>
      </c>
      <c r="E364" s="25">
        <v>4</v>
      </c>
      <c r="F364" s="25">
        <v>2</v>
      </c>
      <c r="G364" s="25">
        <v>5</v>
      </c>
      <c r="H364" s="25">
        <v>9</v>
      </c>
      <c r="I364" s="26">
        <v>2</v>
      </c>
      <c r="J364" s="25">
        <v>-4</v>
      </c>
      <c r="K364" s="27">
        <v>-2</v>
      </c>
      <c r="L364" s="28">
        <v>-1.0362694300518136</v>
      </c>
      <c r="M364" s="28">
        <v>1.0362694300518136</v>
      </c>
      <c r="N364" s="72">
        <v>-2.0725388601036272</v>
      </c>
      <c r="O364" s="73">
        <v>38.821243523316063</v>
      </c>
      <c r="P364">
        <v>43</v>
      </c>
      <c r="Q364">
        <v>26</v>
      </c>
      <c r="R364" s="32">
        <v>22.279792746113987</v>
      </c>
      <c r="S364" s="31">
        <v>64.248704663212436</v>
      </c>
      <c r="T364" s="32">
        <v>13.471502590673575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72">
        <v>0</v>
      </c>
      <c r="AE364" s="74">
        <v>0</v>
      </c>
      <c r="AF364" s="30">
        <v>29</v>
      </c>
      <c r="AG364" s="30">
        <v>21</v>
      </c>
      <c r="AH364" s="30">
        <v>4</v>
      </c>
      <c r="AI364" s="30">
        <v>0</v>
      </c>
      <c r="AJ364" s="37">
        <v>0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</v>
      </c>
      <c r="BA364" s="31">
        <v>55.6</v>
      </c>
      <c r="BB364" s="31">
        <v>0.5</v>
      </c>
      <c r="BC364" s="38">
        <v>75.375338203872616</v>
      </c>
      <c r="BD364" s="38">
        <v>87.967719800350679</v>
      </c>
      <c r="BE364" s="38">
        <v>8.8852859609880017</v>
      </c>
      <c r="BF364" s="36"/>
      <c r="BG364" s="36"/>
      <c r="BH364" s="36"/>
      <c r="BI364" s="36"/>
      <c r="BJ364" s="36"/>
      <c r="BK364" s="36"/>
      <c r="BL364" s="39">
        <v>66.305966309749337</v>
      </c>
      <c r="BM364" s="39">
        <v>0</v>
      </c>
      <c r="BN364" s="39">
        <v>0</v>
      </c>
      <c r="BO364" s="39">
        <v>2.3720575506473538</v>
      </c>
      <c r="BP364" s="39">
        <v>0</v>
      </c>
      <c r="BQ364" s="39">
        <v>6.6973143434759184</v>
      </c>
      <c r="BR364" s="39">
        <v>12.456737142199973</v>
      </c>
      <c r="BS364" s="39">
        <v>1.2179576420456264</v>
      </c>
      <c r="BT364" s="39">
        <v>1.7594470101869728</v>
      </c>
      <c r="BU364" s="40">
        <v>9.1905200016948019</v>
      </c>
      <c r="BV364" s="41">
        <v>330.42200000000003</v>
      </c>
      <c r="BW364" s="72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 s="71">
        <v>1809</v>
      </c>
      <c r="E365" s="25">
        <v>20</v>
      </c>
      <c r="F365" s="25">
        <v>10</v>
      </c>
      <c r="G365" s="25">
        <v>59</v>
      </c>
      <c r="H365" s="25">
        <v>35</v>
      </c>
      <c r="I365" s="26">
        <v>10</v>
      </c>
      <c r="J365" s="25">
        <v>24</v>
      </c>
      <c r="K365" s="27">
        <v>34</v>
      </c>
      <c r="L365" s="28">
        <v>1.8794914317302378</v>
      </c>
      <c r="M365" s="28">
        <v>0.55279159756771701</v>
      </c>
      <c r="N365" s="72">
        <v>1.3266998341625207</v>
      </c>
      <c r="O365" s="73">
        <v>39.820066334991708</v>
      </c>
      <c r="P365">
        <v>352</v>
      </c>
      <c r="Q365">
        <v>273</v>
      </c>
      <c r="R365" s="32">
        <v>19.458264234383638</v>
      </c>
      <c r="S365" s="31">
        <v>65.45052515201769</v>
      </c>
      <c r="T365" s="32">
        <v>15.091210613598674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72">
        <v>1.2679628064243449</v>
      </c>
      <c r="AE365" s="74">
        <v>15</v>
      </c>
      <c r="AF365" s="30">
        <v>291</v>
      </c>
      <c r="AG365" s="30">
        <v>71</v>
      </c>
      <c r="AH365" s="30">
        <v>141</v>
      </c>
      <c r="AI365" s="30">
        <v>6</v>
      </c>
      <c r="AJ365" s="37">
        <v>12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</v>
      </c>
      <c r="BA365" s="31">
        <v>84.1</v>
      </c>
      <c r="BB365" s="31">
        <v>84</v>
      </c>
      <c r="BC365" s="38">
        <v>90.732952222625158</v>
      </c>
      <c r="BD365" s="38">
        <v>97.139756095930181</v>
      </c>
      <c r="BE365" s="38">
        <v>5.084536532270241E-2</v>
      </c>
      <c r="BF365" s="36"/>
      <c r="BG365" s="36"/>
      <c r="BH365" s="36"/>
      <c r="BI365" s="36"/>
      <c r="BJ365" s="36"/>
      <c r="BK365" s="36"/>
      <c r="BL365" s="39">
        <v>88.137768487694956</v>
      </c>
      <c r="BM365" s="39">
        <v>0</v>
      </c>
      <c r="BN365" s="39">
        <v>0</v>
      </c>
      <c r="BO365" s="39">
        <v>2.5060587004659078</v>
      </c>
      <c r="BP365" s="39">
        <v>4.2991533438639054E-2</v>
      </c>
      <c r="BQ365" s="39">
        <v>4.6133501025666795E-2</v>
      </c>
      <c r="BR365" s="39">
        <v>0.17474591487622051</v>
      </c>
      <c r="BS365" s="39">
        <v>0.52662817530006023</v>
      </c>
      <c r="BT365" s="39">
        <v>2.3628863907077444</v>
      </c>
      <c r="BU365" s="40">
        <v>6.2027872964908211</v>
      </c>
      <c r="BV365" s="41">
        <v>1104.4034999999999</v>
      </c>
      <c r="BW365" s="72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 s="71">
        <v>359</v>
      </c>
      <c r="E366" s="25">
        <v>6</v>
      </c>
      <c r="F366" s="25">
        <v>3</v>
      </c>
      <c r="G366" s="25">
        <v>13</v>
      </c>
      <c r="H366" s="25">
        <v>3</v>
      </c>
      <c r="I366" s="26">
        <v>3</v>
      </c>
      <c r="J366" s="25">
        <v>10</v>
      </c>
      <c r="K366" s="27">
        <v>13</v>
      </c>
      <c r="L366" s="28">
        <v>3.6211699164345403</v>
      </c>
      <c r="M366" s="28">
        <v>0.83565459610027859</v>
      </c>
      <c r="N366" s="72">
        <v>2.785515320334262</v>
      </c>
      <c r="O366" s="73">
        <v>43.48050139275766</v>
      </c>
      <c r="P366">
        <v>52</v>
      </c>
      <c r="Q366">
        <v>75</v>
      </c>
      <c r="R366" s="32">
        <v>14.484679665738161</v>
      </c>
      <c r="S366" s="31">
        <v>64.623955431754879</v>
      </c>
      <c r="T366" s="32">
        <v>20.891364902506965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72">
        <v>0.89285714285714279</v>
      </c>
      <c r="AE366" s="74">
        <v>2</v>
      </c>
      <c r="AF366" s="30">
        <v>43</v>
      </c>
      <c r="AG366" s="30">
        <v>21</v>
      </c>
      <c r="AH366" s="30">
        <v>2</v>
      </c>
      <c r="AI366" s="30">
        <v>0</v>
      </c>
      <c r="AJ366" s="37">
        <v>2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99.7</v>
      </c>
      <c r="BA366" s="31">
        <v>80.7</v>
      </c>
      <c r="BB366" s="31">
        <v>21</v>
      </c>
      <c r="BC366" s="38">
        <v>79.540477246970923</v>
      </c>
      <c r="BD366" s="38">
        <v>78.362304972501903</v>
      </c>
      <c r="BE366" s="38">
        <v>17.05886679253166</v>
      </c>
      <c r="BF366" s="36"/>
      <c r="BG366" s="36"/>
      <c r="BH366" s="36"/>
      <c r="BI366" s="36"/>
      <c r="BJ366" s="36"/>
      <c r="BK366" s="36"/>
      <c r="BL366" s="39">
        <v>62.329751356854842</v>
      </c>
      <c r="BM366" s="39">
        <v>0</v>
      </c>
      <c r="BN366" s="39">
        <v>0</v>
      </c>
      <c r="BO366" s="39">
        <v>3.4802758953748381</v>
      </c>
      <c r="BP366" s="39">
        <v>0.16174593503650952</v>
      </c>
      <c r="BQ366" s="39">
        <v>13.568704059704725</v>
      </c>
      <c r="BR366" s="39">
        <v>2.171714562921907</v>
      </c>
      <c r="BS366" s="39">
        <v>0.73109287104324572</v>
      </c>
      <c r="BT366" s="39">
        <v>1.8913819102201148</v>
      </c>
      <c r="BU366" s="40">
        <v>15.665333408843813</v>
      </c>
      <c r="BV366" s="41">
        <v>321.3682</v>
      </c>
      <c r="BW366" s="72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 s="71">
        <v>1290</v>
      </c>
      <c r="E367" s="25">
        <v>15</v>
      </c>
      <c r="F367" s="25">
        <v>18</v>
      </c>
      <c r="G367" s="25">
        <v>37</v>
      </c>
      <c r="H367" s="25">
        <v>32</v>
      </c>
      <c r="I367" s="26">
        <v>-3</v>
      </c>
      <c r="J367" s="25">
        <v>5</v>
      </c>
      <c r="K367" s="27">
        <v>2</v>
      </c>
      <c r="L367" s="28">
        <v>0.15503875968992248</v>
      </c>
      <c r="M367" s="28">
        <v>-0.23255813953488372</v>
      </c>
      <c r="N367" s="72">
        <v>0.38759689922480622</v>
      </c>
      <c r="O367" s="73">
        <v>42.130232558139532</v>
      </c>
      <c r="P367">
        <v>211</v>
      </c>
      <c r="Q367">
        <v>250</v>
      </c>
      <c r="R367" s="32">
        <v>16.356589147286822</v>
      </c>
      <c r="S367" s="31">
        <v>64.263565891472865</v>
      </c>
      <c r="T367" s="32">
        <v>19.379844961240313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72">
        <v>1.4201183431952662</v>
      </c>
      <c r="AE367" s="74">
        <v>12</v>
      </c>
      <c r="AF367" s="30">
        <v>172</v>
      </c>
      <c r="AG367" s="30">
        <v>49</v>
      </c>
      <c r="AH367" s="30">
        <v>36</v>
      </c>
      <c r="AI367" s="30">
        <v>21</v>
      </c>
      <c r="AJ367" s="37">
        <v>6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99.2</v>
      </c>
      <c r="BA367" s="31">
        <v>76.7</v>
      </c>
      <c r="BB367" s="31">
        <v>85.4</v>
      </c>
      <c r="BC367" s="38">
        <v>46.259262033341301</v>
      </c>
      <c r="BD367" s="38">
        <v>82.332199049802469</v>
      </c>
      <c r="BE367" s="38">
        <v>4.5489390492304471</v>
      </c>
      <c r="BF367" s="36"/>
      <c r="BG367" s="36"/>
      <c r="BH367" s="36"/>
      <c r="BI367" s="36"/>
      <c r="BJ367" s="36"/>
      <c r="BK367" s="36"/>
      <c r="BL367" s="39">
        <v>38.086267696260251</v>
      </c>
      <c r="BM367" s="39">
        <v>0</v>
      </c>
      <c r="BN367" s="39">
        <v>0</v>
      </c>
      <c r="BO367" s="39">
        <v>4.1326844294888216</v>
      </c>
      <c r="BP367" s="39">
        <v>1.9360042730717244</v>
      </c>
      <c r="BQ367" s="39">
        <v>2.1043056345204971</v>
      </c>
      <c r="BR367" s="39">
        <v>43.162333347021658</v>
      </c>
      <c r="BS367" s="39">
        <v>1.2550196157590054</v>
      </c>
      <c r="BT367" s="39">
        <v>1.4607710846997077</v>
      </c>
      <c r="BU367" s="40">
        <v>7.8626139191783295</v>
      </c>
      <c r="BV367" s="41">
        <v>1383.1736000000001</v>
      </c>
      <c r="BW367" s="72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 s="71">
        <v>279</v>
      </c>
      <c r="E368" s="25">
        <v>2</v>
      </c>
      <c r="F368" s="25">
        <v>5</v>
      </c>
      <c r="G368" s="25">
        <v>12</v>
      </c>
      <c r="H368" s="25">
        <v>5</v>
      </c>
      <c r="I368" s="26">
        <v>-3</v>
      </c>
      <c r="J368" s="25">
        <v>7</v>
      </c>
      <c r="K368" s="27">
        <v>4</v>
      </c>
      <c r="L368" s="28">
        <v>1.4336917562724014</v>
      </c>
      <c r="M368" s="28">
        <v>-1.0752688172043012</v>
      </c>
      <c r="N368" s="72">
        <v>2.5089605734767026</v>
      </c>
      <c r="O368" s="73">
        <v>43.91935483870968</v>
      </c>
      <c r="P368">
        <v>36</v>
      </c>
      <c r="Q368">
        <v>59</v>
      </c>
      <c r="R368" s="32">
        <v>12.903225806451612</v>
      </c>
      <c r="S368" s="31">
        <v>65.949820788530459</v>
      </c>
      <c r="T368" s="32">
        <v>21.146953405017921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72">
        <v>2.7624309392265194</v>
      </c>
      <c r="AE368" s="74">
        <v>5</v>
      </c>
      <c r="AF368" s="30">
        <v>37</v>
      </c>
      <c r="AG368" s="30">
        <v>23</v>
      </c>
      <c r="AH368" s="30">
        <v>21</v>
      </c>
      <c r="AI368" s="30">
        <v>0</v>
      </c>
      <c r="AJ368" s="37">
        <v>0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</v>
      </c>
      <c r="BA368" s="31">
        <v>78.7</v>
      </c>
      <c r="BB368" s="31">
        <v>0</v>
      </c>
      <c r="BC368" s="38">
        <v>90.390353115621068</v>
      </c>
      <c r="BD368" s="38">
        <v>87.135701312078226</v>
      </c>
      <c r="BE368" s="38">
        <v>11.600259585578547</v>
      </c>
      <c r="BF368" s="36"/>
      <c r="BG368" s="36"/>
      <c r="BH368" s="36"/>
      <c r="BI368" s="36"/>
      <c r="BJ368" s="36"/>
      <c r="BK368" s="36"/>
      <c r="BL368" s="39">
        <v>78.76226810576037</v>
      </c>
      <c r="BM368" s="39">
        <v>0</v>
      </c>
      <c r="BN368" s="39">
        <v>0</v>
      </c>
      <c r="BO368" s="39">
        <v>1.142569408127561</v>
      </c>
      <c r="BP368" s="39">
        <v>0</v>
      </c>
      <c r="BQ368" s="39">
        <v>10.485515601733129</v>
      </c>
      <c r="BR368" s="39">
        <v>4.3124820165794011</v>
      </c>
      <c r="BS368" s="39">
        <v>0.84252719303219892</v>
      </c>
      <c r="BT368" s="39">
        <v>0.9023949190667313</v>
      </c>
      <c r="BU368" s="40">
        <v>3.5522427557006129</v>
      </c>
      <c r="BV368" s="41">
        <v>952.26599999999996</v>
      </c>
      <c r="BW368" s="72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 s="71">
        <v>742</v>
      </c>
      <c r="E369" s="25">
        <v>9</v>
      </c>
      <c r="F369" s="25">
        <v>10</v>
      </c>
      <c r="G369" s="25">
        <v>16</v>
      </c>
      <c r="H369" s="25">
        <v>30</v>
      </c>
      <c r="I369" s="26">
        <v>-1</v>
      </c>
      <c r="J369" s="25">
        <v>-14</v>
      </c>
      <c r="K369" s="27">
        <v>-15</v>
      </c>
      <c r="L369" s="28">
        <v>-2.0215633423180592</v>
      </c>
      <c r="M369" s="28">
        <v>-0.13477088948787064</v>
      </c>
      <c r="N369" s="72">
        <v>-1.8867924528301887</v>
      </c>
      <c r="O369" s="73">
        <v>40.599730458221025</v>
      </c>
      <c r="P369">
        <v>136</v>
      </c>
      <c r="Q369">
        <v>123</v>
      </c>
      <c r="R369" s="32">
        <v>18.328840970350406</v>
      </c>
      <c r="S369" s="31">
        <v>65.094339622641513</v>
      </c>
      <c r="T369" s="32">
        <v>16.576819407008088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72">
        <v>1.6260162601626018</v>
      </c>
      <c r="AE369" s="74">
        <v>8</v>
      </c>
      <c r="AF369" s="30">
        <v>90</v>
      </c>
      <c r="AG369" s="30">
        <v>43</v>
      </c>
      <c r="AH369" s="30">
        <v>24</v>
      </c>
      <c r="AI369" s="30">
        <v>1</v>
      </c>
      <c r="AJ369" s="37">
        <v>0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96</v>
      </c>
      <c r="BA369" s="31">
        <v>77.7</v>
      </c>
      <c r="BB369" s="31">
        <v>0</v>
      </c>
      <c r="BC369" s="38">
        <v>82.239592630344049</v>
      </c>
      <c r="BD369" s="38">
        <v>85.172106839856866</v>
      </c>
      <c r="BE369" s="38">
        <v>7.0150765308106227</v>
      </c>
      <c r="BF369" s="36"/>
      <c r="BG369" s="36"/>
      <c r="BH369" s="36"/>
      <c r="BI369" s="36"/>
      <c r="BJ369" s="36"/>
      <c r="BK369" s="36"/>
      <c r="BL369" s="39">
        <v>70.045193699779688</v>
      </c>
      <c r="BM369" s="39">
        <v>0</v>
      </c>
      <c r="BN369" s="39">
        <v>0</v>
      </c>
      <c r="BO369" s="39">
        <v>4.0308107911878777</v>
      </c>
      <c r="BP369" s="39">
        <v>2.3944177777309625</v>
      </c>
      <c r="BQ369" s="39">
        <v>5.7691703616455277</v>
      </c>
      <c r="BR369" s="39">
        <v>10.162685657287412</v>
      </c>
      <c r="BS369" s="39">
        <v>1.0447386968256442</v>
      </c>
      <c r="BT369" s="39">
        <v>2.0438830505098418</v>
      </c>
      <c r="BU369" s="40">
        <v>4.5090999650330508</v>
      </c>
      <c r="BV369" s="41">
        <v>531.64490000000001</v>
      </c>
      <c r="BW369" s="72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 s="71">
        <v>730</v>
      </c>
      <c r="E370" s="25">
        <v>9</v>
      </c>
      <c r="F370" s="25">
        <v>4</v>
      </c>
      <c r="G370" s="25">
        <v>15</v>
      </c>
      <c r="H370" s="25">
        <v>18</v>
      </c>
      <c r="I370" s="26">
        <v>5</v>
      </c>
      <c r="J370" s="25">
        <v>-3</v>
      </c>
      <c r="K370" s="27">
        <v>2</v>
      </c>
      <c r="L370" s="28">
        <v>0.27397260273972601</v>
      </c>
      <c r="M370" s="28">
        <v>0.68493150684931503</v>
      </c>
      <c r="N370" s="72">
        <v>-0.41095890410958902</v>
      </c>
      <c r="O370" s="73">
        <v>40.708219178082189</v>
      </c>
      <c r="P370">
        <v>124</v>
      </c>
      <c r="Q370">
        <v>139</v>
      </c>
      <c r="R370" s="32">
        <v>16.986301369863014</v>
      </c>
      <c r="S370" s="31">
        <v>63.972602739726028</v>
      </c>
      <c r="T370" s="32">
        <v>19.041095890410958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72">
        <v>0.62893081761006298</v>
      </c>
      <c r="AE370" s="74">
        <v>3</v>
      </c>
      <c r="AF370" s="30">
        <v>94</v>
      </c>
      <c r="AG370" s="30">
        <v>37</v>
      </c>
      <c r="AH370" s="30">
        <v>9</v>
      </c>
      <c r="AI370" s="30">
        <v>0</v>
      </c>
      <c r="AJ370" s="37">
        <v>2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99.7</v>
      </c>
      <c r="BA370" s="31">
        <v>53.7</v>
      </c>
      <c r="BB370" s="31">
        <v>0</v>
      </c>
      <c r="BC370" s="38">
        <v>89.128980769705308</v>
      </c>
      <c r="BD370" s="38">
        <v>94.325590763186014</v>
      </c>
      <c r="BE370" s="38">
        <v>2.2110897074104403</v>
      </c>
      <c r="BF370" s="36"/>
      <c r="BG370" s="36"/>
      <c r="BH370" s="36"/>
      <c r="BI370" s="36"/>
      <c r="BJ370" s="36"/>
      <c r="BK370" s="36"/>
      <c r="BL370" s="39">
        <v>84.071437652231012</v>
      </c>
      <c r="BM370" s="39">
        <v>0</v>
      </c>
      <c r="BN370" s="39">
        <v>0</v>
      </c>
      <c r="BO370" s="39">
        <v>2.3283053723985536</v>
      </c>
      <c r="BP370" s="39">
        <v>0.75851602495697235</v>
      </c>
      <c r="BQ370" s="39">
        <v>1.970721720118785</v>
      </c>
      <c r="BR370" s="39">
        <v>1.0485657186947994</v>
      </c>
      <c r="BS370" s="39">
        <v>0.36479881879066017</v>
      </c>
      <c r="BT370" s="39">
        <v>1.7176281092497425</v>
      </c>
      <c r="BU370" s="40">
        <v>7.7400265835594935</v>
      </c>
      <c r="BV370" s="41">
        <v>692.98469999999998</v>
      </c>
      <c r="BW370" s="72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 s="71">
        <v>2311</v>
      </c>
      <c r="E371" s="25">
        <v>17</v>
      </c>
      <c r="F371" s="25">
        <v>27</v>
      </c>
      <c r="G371" s="25">
        <v>69</v>
      </c>
      <c r="H371" s="25">
        <v>52</v>
      </c>
      <c r="I371" s="26">
        <v>-10</v>
      </c>
      <c r="J371" s="25">
        <v>17</v>
      </c>
      <c r="K371" s="27">
        <v>7</v>
      </c>
      <c r="L371" s="28">
        <v>0.30289917784508869</v>
      </c>
      <c r="M371" s="28">
        <v>-0.43271311120726952</v>
      </c>
      <c r="N371" s="72">
        <v>0.7356122890523582</v>
      </c>
      <c r="O371" s="73">
        <v>44.041756815231501</v>
      </c>
      <c r="P371">
        <v>322</v>
      </c>
      <c r="Q371">
        <v>510</v>
      </c>
      <c r="R371" s="32">
        <v>13.933362180874081</v>
      </c>
      <c r="S371" s="31">
        <v>63.998269147555163</v>
      </c>
      <c r="T371" s="32">
        <v>22.068368671570749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72">
        <v>1.2170385395537524</v>
      </c>
      <c r="AE371" s="74">
        <v>18</v>
      </c>
      <c r="AF371" s="30">
        <v>363</v>
      </c>
      <c r="AG371" s="30">
        <v>142</v>
      </c>
      <c r="AH371" s="30">
        <v>126</v>
      </c>
      <c r="AI371" s="30">
        <v>57</v>
      </c>
      <c r="AJ371" s="37">
        <v>5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99.4</v>
      </c>
      <c r="BA371" s="31">
        <v>72.5</v>
      </c>
      <c r="BB371" s="31">
        <v>49.8</v>
      </c>
      <c r="BC371" s="38">
        <v>63.144992794983381</v>
      </c>
      <c r="BD371" s="38">
        <v>80.37734710102626</v>
      </c>
      <c r="BE371" s="38">
        <v>10.174186055923649</v>
      </c>
      <c r="BF371" s="36"/>
      <c r="BG371" s="36"/>
      <c r="BH371" s="36"/>
      <c r="BI371" s="36"/>
      <c r="BJ371" s="36"/>
      <c r="BK371" s="36"/>
      <c r="BL371" s="39">
        <v>50.754270035741811</v>
      </c>
      <c r="BM371" s="39">
        <v>0</v>
      </c>
      <c r="BN371" s="39">
        <v>0</v>
      </c>
      <c r="BO371" s="39">
        <v>5.6726966340608698</v>
      </c>
      <c r="BP371" s="39">
        <v>0.29353707321949807</v>
      </c>
      <c r="BQ371" s="39">
        <v>6.4244890519611904</v>
      </c>
      <c r="BR371" s="39">
        <v>15.073064603625328</v>
      </c>
      <c r="BS371" s="39">
        <v>5.3774529499505608</v>
      </c>
      <c r="BT371" s="39">
        <v>3.147077112650007</v>
      </c>
      <c r="BU371" s="40">
        <v>13.257412538790748</v>
      </c>
      <c r="BV371" s="41">
        <v>1154.3345999999999</v>
      </c>
      <c r="BW371" s="72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 s="71">
        <v>306</v>
      </c>
      <c r="E372" s="25">
        <v>4</v>
      </c>
      <c r="F372" s="25">
        <v>4</v>
      </c>
      <c r="G372" s="25">
        <v>5</v>
      </c>
      <c r="H372" s="25">
        <v>3</v>
      </c>
      <c r="I372" s="26">
        <v>0</v>
      </c>
      <c r="J372" s="25">
        <v>2</v>
      </c>
      <c r="K372" s="27">
        <v>2</v>
      </c>
      <c r="L372" s="28">
        <v>0.65359477124183007</v>
      </c>
      <c r="M372" s="28">
        <v>0</v>
      </c>
      <c r="N372" s="72">
        <v>0.65359477124183007</v>
      </c>
      <c r="O372" s="73">
        <v>40.718954248366011</v>
      </c>
      <c r="P372">
        <v>49</v>
      </c>
      <c r="Q372">
        <v>50</v>
      </c>
      <c r="R372" s="32">
        <v>16.013071895424837</v>
      </c>
      <c r="S372" s="31">
        <v>67.647058823529406</v>
      </c>
      <c r="T372" s="32">
        <v>16.33986928104575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72">
        <v>0.5</v>
      </c>
      <c r="AE372" s="74">
        <v>1</v>
      </c>
      <c r="AF372" s="30">
        <v>39</v>
      </c>
      <c r="AG372" s="30">
        <v>26</v>
      </c>
      <c r="AH372" s="30">
        <v>8</v>
      </c>
      <c r="AI372" s="30">
        <v>1</v>
      </c>
      <c r="AJ372" s="37">
        <v>3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</v>
      </c>
      <c r="BA372" s="31">
        <v>21.7</v>
      </c>
      <c r="BB372" s="31">
        <v>0</v>
      </c>
      <c r="BC372" s="38">
        <v>87.436618518722156</v>
      </c>
      <c r="BD372" s="38">
        <v>73.449486951436398</v>
      </c>
      <c r="BE372" s="38">
        <v>20.270025177198114</v>
      </c>
      <c r="BF372" s="36"/>
      <c r="BG372" s="36"/>
      <c r="BH372" s="36"/>
      <c r="BI372" s="36"/>
      <c r="BJ372" s="36"/>
      <c r="BK372" s="36"/>
      <c r="BL372" s="39">
        <v>64.221747709686042</v>
      </c>
      <c r="BM372" s="39">
        <v>0</v>
      </c>
      <c r="BN372" s="39">
        <v>0</v>
      </c>
      <c r="BO372" s="39">
        <v>4.8033430146179033</v>
      </c>
      <c r="BP372" s="39">
        <v>0.68810320658255308</v>
      </c>
      <c r="BQ372" s="39">
        <v>17.723424587835652</v>
      </c>
      <c r="BR372" s="39">
        <v>4.5910835782256587</v>
      </c>
      <c r="BS372" s="39">
        <v>0.53225348715336229</v>
      </c>
      <c r="BT372" s="39">
        <v>1.8638723888259816</v>
      </c>
      <c r="BU372" s="40">
        <v>5.5761720270728503</v>
      </c>
      <c r="BV372" s="41">
        <v>314.66210000000001</v>
      </c>
      <c r="BW372" s="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 s="71">
        <v>1028</v>
      </c>
      <c r="E373" s="25">
        <v>15</v>
      </c>
      <c r="F373" s="25">
        <v>8</v>
      </c>
      <c r="G373" s="25">
        <v>32</v>
      </c>
      <c r="H373" s="25">
        <v>25</v>
      </c>
      <c r="I373" s="26">
        <v>7</v>
      </c>
      <c r="J373" s="25">
        <v>7</v>
      </c>
      <c r="K373" s="27">
        <v>14</v>
      </c>
      <c r="L373" s="28">
        <v>1.3618677042801557</v>
      </c>
      <c r="M373" s="28">
        <v>0.68093385214007784</v>
      </c>
      <c r="N373" s="72">
        <v>0.68093385214007784</v>
      </c>
      <c r="O373" s="73">
        <v>40.936770428015564</v>
      </c>
      <c r="P373">
        <v>177</v>
      </c>
      <c r="Q373">
        <v>172</v>
      </c>
      <c r="R373" s="32">
        <v>17.217898832684824</v>
      </c>
      <c r="S373" s="31">
        <v>66.050583657587552</v>
      </c>
      <c r="T373" s="32">
        <v>16.731517509727624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72">
        <v>0.1466275659824047</v>
      </c>
      <c r="AE373" s="74">
        <v>1</v>
      </c>
      <c r="AF373" s="30">
        <v>140</v>
      </c>
      <c r="AG373" s="30">
        <v>43</v>
      </c>
      <c r="AH373" s="30">
        <v>90</v>
      </c>
      <c r="AI373" s="30">
        <v>50</v>
      </c>
      <c r="AJ373" s="37">
        <v>7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</v>
      </c>
      <c r="BB373" s="31">
        <v>85.9</v>
      </c>
      <c r="BC373" s="38">
        <v>50.506302440193821</v>
      </c>
      <c r="BD373" s="38">
        <v>78.581363135854389</v>
      </c>
      <c r="BE373" s="38">
        <v>19.45880676931797</v>
      </c>
      <c r="BF373" s="36"/>
      <c r="BG373" s="36"/>
      <c r="BH373" s="36"/>
      <c r="BI373" s="36"/>
      <c r="BJ373" s="36"/>
      <c r="BK373" s="36"/>
      <c r="BL373" s="39">
        <v>39.688540927021592</v>
      </c>
      <c r="BM373" s="39">
        <v>0</v>
      </c>
      <c r="BN373" s="39">
        <v>0</v>
      </c>
      <c r="BO373" s="39">
        <v>0.93090874622575137</v>
      </c>
      <c r="BP373" s="39">
        <v>5.8928968781832854E-2</v>
      </c>
      <c r="BQ373" s="39">
        <v>9.8279237981646439</v>
      </c>
      <c r="BR373" s="39">
        <v>44.355018159537423</v>
      </c>
      <c r="BS373" s="39">
        <v>0.50322608342484476</v>
      </c>
      <c r="BT373" s="39">
        <v>0.9566353774440034</v>
      </c>
      <c r="BU373" s="40">
        <v>3.6788179393999165</v>
      </c>
      <c r="BV373" s="41">
        <v>1882.0963999999999</v>
      </c>
      <c r="BW373" s="72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 s="71">
        <v>1272</v>
      </c>
      <c r="E374" s="25">
        <v>9</v>
      </c>
      <c r="F374" s="25">
        <v>11</v>
      </c>
      <c r="G374" s="25">
        <v>24</v>
      </c>
      <c r="H374" s="25">
        <v>21</v>
      </c>
      <c r="I374" s="26">
        <v>-2</v>
      </c>
      <c r="J374" s="25">
        <v>3</v>
      </c>
      <c r="K374" s="27">
        <v>1</v>
      </c>
      <c r="L374" s="28">
        <v>7.8616352201257872E-2</v>
      </c>
      <c r="M374" s="28">
        <v>-0.15723270440251574</v>
      </c>
      <c r="N374" s="72">
        <v>0.23584905660377359</v>
      </c>
      <c r="O374" s="73">
        <v>43.183962264150942</v>
      </c>
      <c r="P374">
        <v>192</v>
      </c>
      <c r="Q374">
        <v>247</v>
      </c>
      <c r="R374" s="32">
        <v>15.09433962264151</v>
      </c>
      <c r="S374" s="31">
        <v>65.487421383647785</v>
      </c>
      <c r="T374" s="32">
        <v>19.418238993710695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72">
        <v>2.1479713603818613</v>
      </c>
      <c r="AE374" s="74">
        <v>18</v>
      </c>
      <c r="AF374" s="30">
        <v>186</v>
      </c>
      <c r="AG374" s="30">
        <v>84</v>
      </c>
      <c r="AH374" s="30">
        <v>29</v>
      </c>
      <c r="AI374" s="30">
        <v>8</v>
      </c>
      <c r="AJ374" s="37">
        <v>8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99.6</v>
      </c>
      <c r="BA374" s="31">
        <v>74.900000000000006</v>
      </c>
      <c r="BB374" s="31">
        <v>0</v>
      </c>
      <c r="BC374" s="38">
        <v>57.238993954425666</v>
      </c>
      <c r="BD374" s="38">
        <v>86.940539986352604</v>
      </c>
      <c r="BE374" s="38">
        <v>8.5791082569676966</v>
      </c>
      <c r="BF374" s="36"/>
      <c r="BG374" s="36"/>
      <c r="BH374" s="36"/>
      <c r="BI374" s="36"/>
      <c r="BJ374" s="36"/>
      <c r="BK374" s="36"/>
      <c r="BL374" s="39">
        <v>49.76389042673339</v>
      </c>
      <c r="BM374" s="39">
        <v>0</v>
      </c>
      <c r="BN374" s="39">
        <v>0</v>
      </c>
      <c r="BO374" s="39">
        <v>2.2398520716610935</v>
      </c>
      <c r="BP374" s="39">
        <v>0.32465619948180791</v>
      </c>
      <c r="BQ374" s="39">
        <v>4.9105952565493727</v>
      </c>
      <c r="BR374" s="39">
        <v>37.201270013508427</v>
      </c>
      <c r="BS374" s="39">
        <v>0.26926611599530526</v>
      </c>
      <c r="BT374" s="39">
        <v>1.3379653209912084</v>
      </c>
      <c r="BU374" s="40">
        <v>3.9525045950793896</v>
      </c>
      <c r="BV374" s="41">
        <v>1806.28</v>
      </c>
      <c r="BW374" s="72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 s="71">
        <v>1075</v>
      </c>
      <c r="E375" s="25">
        <v>13</v>
      </c>
      <c r="F375" s="25">
        <v>20</v>
      </c>
      <c r="G375" s="25">
        <v>30</v>
      </c>
      <c r="H375" s="25">
        <v>39</v>
      </c>
      <c r="I375" s="26">
        <v>-7</v>
      </c>
      <c r="J375" s="25">
        <v>-9</v>
      </c>
      <c r="K375" s="27">
        <v>-16</v>
      </c>
      <c r="L375" s="28">
        <v>-1.4883720930232558</v>
      </c>
      <c r="M375" s="28">
        <v>-0.65116279069767447</v>
      </c>
      <c r="N375" s="72">
        <v>-0.83720930232558144</v>
      </c>
      <c r="O375" s="73">
        <v>42.589302325581393</v>
      </c>
      <c r="P375">
        <v>180</v>
      </c>
      <c r="Q375">
        <v>213</v>
      </c>
      <c r="R375" s="32">
        <v>16.744186046511629</v>
      </c>
      <c r="S375" s="31">
        <v>63.441860465116278</v>
      </c>
      <c r="T375" s="32">
        <v>19.813953488372093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72">
        <v>1.4184397163120568</v>
      </c>
      <c r="AE375" s="74">
        <v>10</v>
      </c>
      <c r="AF375" s="30">
        <v>150</v>
      </c>
      <c r="AG375" s="30">
        <v>48</v>
      </c>
      <c r="AH375" s="30">
        <v>88</v>
      </c>
      <c r="AI375" s="30">
        <v>41</v>
      </c>
      <c r="AJ375" s="37">
        <v>5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99.4</v>
      </c>
      <c r="BA375" s="31">
        <v>73.599999999999994</v>
      </c>
      <c r="BB375" s="31">
        <v>0</v>
      </c>
      <c r="BC375" s="38">
        <v>34.07803711252577</v>
      </c>
      <c r="BD375" s="38">
        <v>80.112195390892055</v>
      </c>
      <c r="BE375" s="38">
        <v>10.931564898992779</v>
      </c>
      <c r="BF375" s="36"/>
      <c r="BG375" s="36"/>
      <c r="BH375" s="36"/>
      <c r="BI375" s="36"/>
      <c r="BJ375" s="36"/>
      <c r="BK375" s="36"/>
      <c r="BL375" s="39">
        <v>27.300663676967353</v>
      </c>
      <c r="BM375" s="39">
        <v>0</v>
      </c>
      <c r="BN375" s="39">
        <v>0</v>
      </c>
      <c r="BO375" s="39">
        <v>2.9387066289520547</v>
      </c>
      <c r="BP375" s="39">
        <v>0.11340406334776351</v>
      </c>
      <c r="BQ375" s="39">
        <v>3.725262743258599</v>
      </c>
      <c r="BR375" s="39">
        <v>59.03969946654469</v>
      </c>
      <c r="BS375" s="39">
        <v>0.64405193663150462</v>
      </c>
      <c r="BT375" s="39">
        <v>1.3163995502925561</v>
      </c>
      <c r="BU375" s="40">
        <v>4.9218119340054756</v>
      </c>
      <c r="BV375" s="41">
        <v>1852.2264</v>
      </c>
      <c r="BW375" s="72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 s="71">
        <v>205</v>
      </c>
      <c r="E376" s="25">
        <v>2</v>
      </c>
      <c r="F376" s="25">
        <v>3</v>
      </c>
      <c r="G376" s="25">
        <v>8</v>
      </c>
      <c r="H376" s="25">
        <v>1</v>
      </c>
      <c r="I376" s="26">
        <v>-1</v>
      </c>
      <c r="J376" s="25">
        <v>7</v>
      </c>
      <c r="K376" s="27">
        <v>6</v>
      </c>
      <c r="L376" s="28">
        <v>2.9268292682926833</v>
      </c>
      <c r="M376" s="28">
        <v>-0.48780487804878048</v>
      </c>
      <c r="N376" s="72">
        <v>3.4146341463414638</v>
      </c>
      <c r="O376" s="73">
        <v>41.041463414634144</v>
      </c>
      <c r="P376">
        <v>29</v>
      </c>
      <c r="Q376">
        <v>42</v>
      </c>
      <c r="R376" s="32">
        <v>14.146341463414632</v>
      </c>
      <c r="S376" s="31">
        <v>65.365853658536594</v>
      </c>
      <c r="T376" s="32">
        <v>20.487804878048781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72">
        <v>1.5384615384615385</v>
      </c>
      <c r="AE376" s="74">
        <v>2</v>
      </c>
      <c r="AF376" s="30">
        <v>29</v>
      </c>
      <c r="AG376" s="30">
        <v>25</v>
      </c>
      <c r="AH376" s="30">
        <v>2</v>
      </c>
      <c r="AI376" s="30">
        <v>0</v>
      </c>
      <c r="AJ376" s="37">
        <v>0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99.5</v>
      </c>
      <c r="BA376" s="31">
        <v>45.4</v>
      </c>
      <c r="BB376" s="31">
        <v>0</v>
      </c>
      <c r="BC376" s="38">
        <v>60.840216081924325</v>
      </c>
      <c r="BD376" s="38">
        <v>92.089697490815297</v>
      </c>
      <c r="BE376" s="38">
        <v>3.835769561478934</v>
      </c>
      <c r="BF376" s="36"/>
      <c r="BG376" s="36"/>
      <c r="BH376" s="36"/>
      <c r="BI376" s="36"/>
      <c r="BJ376" s="36"/>
      <c r="BK376" s="36"/>
      <c r="BL376" s="39">
        <v>56.027570942602466</v>
      </c>
      <c r="BM376" s="39">
        <v>0</v>
      </c>
      <c r="BN376" s="39">
        <v>0</v>
      </c>
      <c r="BO376" s="39">
        <v>2.2405730479697494</v>
      </c>
      <c r="BP376" s="39">
        <v>0.2383816017436455</v>
      </c>
      <c r="BQ376" s="39">
        <v>2.3336904896084643</v>
      </c>
      <c r="BR376" s="39">
        <v>33.598703774775643</v>
      </c>
      <c r="BS376" s="39">
        <v>0.70691737039768943</v>
      </c>
      <c r="BT376" s="39">
        <v>1.6157397961974032</v>
      </c>
      <c r="BU376" s="40">
        <v>3.2384229767049457</v>
      </c>
      <c r="BV376" s="41">
        <v>420.54419999999999</v>
      </c>
      <c r="BW376" s="72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 s="71">
        <v>93</v>
      </c>
      <c r="E377" s="25">
        <v>0</v>
      </c>
      <c r="F377" s="25">
        <v>1</v>
      </c>
      <c r="G377" s="25">
        <v>1</v>
      </c>
      <c r="H377" s="25">
        <v>1</v>
      </c>
      <c r="I377" s="26">
        <v>-1</v>
      </c>
      <c r="J377" s="25">
        <v>0</v>
      </c>
      <c r="K377" s="27">
        <v>-1</v>
      </c>
      <c r="L377" s="28">
        <v>-1.0752688172043012</v>
      </c>
      <c r="M377" s="28">
        <v>-1.0752688172043012</v>
      </c>
      <c r="N377" s="72">
        <v>0</v>
      </c>
      <c r="O377" s="73">
        <v>46.016129032258064</v>
      </c>
      <c r="P377">
        <v>10</v>
      </c>
      <c r="Q377">
        <v>21</v>
      </c>
      <c r="R377" s="32">
        <v>10.75268817204301</v>
      </c>
      <c r="S377" s="31">
        <v>66.666666666666671</v>
      </c>
      <c r="T377" s="32">
        <v>22.58064516129032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72">
        <v>1.5384615384615385</v>
      </c>
      <c r="AE377" s="74">
        <v>1</v>
      </c>
      <c r="AF377" s="30">
        <v>18</v>
      </c>
      <c r="AG377" s="30">
        <v>10</v>
      </c>
      <c r="AH377" s="30">
        <v>0</v>
      </c>
      <c r="AI377" s="30">
        <v>0</v>
      </c>
      <c r="AJ377" s="37">
        <v>0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</v>
      </c>
      <c r="BB377" s="31">
        <v>0</v>
      </c>
      <c r="BC377" s="38">
        <v>76.800572880054801</v>
      </c>
      <c r="BD377" s="38">
        <v>90.849218713735965</v>
      </c>
      <c r="BE377" s="38">
        <v>7.3480071150160269</v>
      </c>
      <c r="BF377" s="36"/>
      <c r="BG377" s="36"/>
      <c r="BH377" s="36"/>
      <c r="BI377" s="36"/>
      <c r="BJ377" s="36"/>
      <c r="BK377" s="36"/>
      <c r="BL377" s="39">
        <v>69.772720429203176</v>
      </c>
      <c r="BM377" s="39">
        <v>0</v>
      </c>
      <c r="BN377" s="39">
        <v>0</v>
      </c>
      <c r="BO377" s="39">
        <v>1.3845408912521229</v>
      </c>
      <c r="BP377" s="39">
        <v>0</v>
      </c>
      <c r="BQ377" s="39">
        <v>5.6433115595994963</v>
      </c>
      <c r="BR377" s="39">
        <v>16.819906543576366</v>
      </c>
      <c r="BS377" s="39">
        <v>0.91030197687228664</v>
      </c>
      <c r="BT377" s="39">
        <v>1.22993388274718</v>
      </c>
      <c r="BU377" s="40">
        <v>4.2392847167493688</v>
      </c>
      <c r="BV377" s="41">
        <v>288.92610000000002</v>
      </c>
      <c r="BW377" s="72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 s="71">
        <v>626</v>
      </c>
      <c r="E378" s="25">
        <v>7</v>
      </c>
      <c r="F378" s="25">
        <v>6</v>
      </c>
      <c r="G378" s="25">
        <v>24</v>
      </c>
      <c r="H378" s="25">
        <v>10</v>
      </c>
      <c r="I378" s="26">
        <v>1</v>
      </c>
      <c r="J378" s="25">
        <v>14</v>
      </c>
      <c r="K378" s="27">
        <v>15</v>
      </c>
      <c r="L378" s="28">
        <v>2.3961661341853033</v>
      </c>
      <c r="M378" s="28">
        <v>0.15974440894568689</v>
      </c>
      <c r="N378" s="72">
        <v>2.2364217252396164</v>
      </c>
      <c r="O378" s="73">
        <v>43.865814696485621</v>
      </c>
      <c r="P378">
        <v>104</v>
      </c>
      <c r="Q378">
        <v>138</v>
      </c>
      <c r="R378" s="32">
        <v>16.613418530351439</v>
      </c>
      <c r="S378" s="31">
        <v>61.341853035143771</v>
      </c>
      <c r="T378" s="32">
        <v>22.044728434504794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72">
        <v>1.8469656992084433</v>
      </c>
      <c r="AE378" s="74">
        <v>7</v>
      </c>
      <c r="AF378" s="30">
        <v>100</v>
      </c>
      <c r="AG378" s="30">
        <v>39</v>
      </c>
      <c r="AH378" s="30">
        <v>21</v>
      </c>
      <c r="AI378" s="30">
        <v>3</v>
      </c>
      <c r="AJ378" s="37">
        <v>4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99.5</v>
      </c>
      <c r="BA378" s="31">
        <v>89.3</v>
      </c>
      <c r="BB378" s="31">
        <v>5</v>
      </c>
      <c r="BC378" s="38">
        <v>47.201601453877643</v>
      </c>
      <c r="BD378" s="38">
        <v>80.83134827879168</v>
      </c>
      <c r="BE378" s="38">
        <v>17.133728267082649</v>
      </c>
      <c r="BF378" s="36"/>
      <c r="BG378" s="36"/>
      <c r="BH378" s="36"/>
      <c r="BI378" s="36"/>
      <c r="BJ378" s="36"/>
      <c r="BK378" s="36"/>
      <c r="BL378" s="39">
        <v>38.153690864351034</v>
      </c>
      <c r="BM378" s="39">
        <v>0</v>
      </c>
      <c r="BN378" s="39">
        <v>0</v>
      </c>
      <c r="BO378" s="39">
        <v>0.96051645870788727</v>
      </c>
      <c r="BP378" s="39">
        <v>0</v>
      </c>
      <c r="BQ378" s="39">
        <v>8.087394130818728</v>
      </c>
      <c r="BR378" s="39">
        <v>47.087439280042958</v>
      </c>
      <c r="BS378" s="39">
        <v>1.1816629270278385</v>
      </c>
      <c r="BT378" s="39">
        <v>0.95421614470895277</v>
      </c>
      <c r="BU378" s="40">
        <v>3.5750801943425961</v>
      </c>
      <c r="BV378" s="41">
        <v>1652.2986000000001</v>
      </c>
      <c r="BW378" s="72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 s="71">
        <v>259</v>
      </c>
      <c r="E379" s="25">
        <v>3</v>
      </c>
      <c r="F379" s="25">
        <v>2</v>
      </c>
      <c r="G379" s="25">
        <v>14</v>
      </c>
      <c r="H379" s="25">
        <v>9</v>
      </c>
      <c r="I379" s="26">
        <v>1</v>
      </c>
      <c r="J379" s="25">
        <v>5</v>
      </c>
      <c r="K379" s="27">
        <v>6</v>
      </c>
      <c r="L379" s="28">
        <v>2.3166023166023164</v>
      </c>
      <c r="M379" s="28">
        <v>0.38610038610038611</v>
      </c>
      <c r="N379" s="72">
        <v>1.9305019305019304</v>
      </c>
      <c r="O379" s="73">
        <v>43.677606177606179</v>
      </c>
      <c r="P379">
        <v>43</v>
      </c>
      <c r="Q379">
        <v>58</v>
      </c>
      <c r="R379" s="32">
        <v>16.602316602316602</v>
      </c>
      <c r="S379" s="31">
        <v>61.003861003861005</v>
      </c>
      <c r="T379" s="32">
        <v>22.393822393822393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72">
        <v>1.2658227848101267</v>
      </c>
      <c r="AE379" s="74">
        <v>2</v>
      </c>
      <c r="AF379" s="30">
        <v>38</v>
      </c>
      <c r="AG379" s="30">
        <v>16</v>
      </c>
      <c r="AH379" s="30">
        <v>5</v>
      </c>
      <c r="AI379" s="30">
        <v>1</v>
      </c>
      <c r="AJ379" s="37">
        <v>3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99.6</v>
      </c>
      <c r="BA379" s="31">
        <v>92.3</v>
      </c>
      <c r="BB379" s="31">
        <v>14.3</v>
      </c>
      <c r="BC379" s="38">
        <v>78.686620486794737</v>
      </c>
      <c r="BD379" s="38">
        <v>86.19172484150269</v>
      </c>
      <c r="BE379" s="38">
        <v>6.1586165964226414</v>
      </c>
      <c r="BF379" s="36"/>
      <c r="BG379" s="36"/>
      <c r="BH379" s="36"/>
      <c r="BI379" s="36"/>
      <c r="BJ379" s="36"/>
      <c r="BK379" s="36"/>
      <c r="BL379" s="39">
        <v>67.821355417055599</v>
      </c>
      <c r="BM379" s="39">
        <v>0</v>
      </c>
      <c r="BN379" s="39">
        <v>0</v>
      </c>
      <c r="BO379" s="39">
        <v>4.5099948575992652</v>
      </c>
      <c r="BP379" s="39">
        <v>1.5092629436760274</v>
      </c>
      <c r="BQ379" s="39">
        <v>4.8460072684638389</v>
      </c>
      <c r="BR379" s="39">
        <v>6.9753527554457326</v>
      </c>
      <c r="BS379" s="39">
        <v>2.7540348842499145</v>
      </c>
      <c r="BT379" s="39">
        <v>2.641051790828099</v>
      </c>
      <c r="BU379" s="40">
        <v>8.9429400826815115</v>
      </c>
      <c r="BV379" s="41">
        <v>173.65430000000001</v>
      </c>
      <c r="BW379" s="72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 s="71">
        <v>330</v>
      </c>
      <c r="E380" s="25">
        <v>2</v>
      </c>
      <c r="F380" s="25">
        <v>2</v>
      </c>
      <c r="G380" s="25">
        <v>4</v>
      </c>
      <c r="H380" s="25">
        <v>11</v>
      </c>
      <c r="I380" s="26">
        <v>0</v>
      </c>
      <c r="J380" s="25">
        <v>-7</v>
      </c>
      <c r="K380" s="27">
        <v>-7</v>
      </c>
      <c r="L380" s="28">
        <v>-2.1212121212121215</v>
      </c>
      <c r="M380" s="28">
        <v>0</v>
      </c>
      <c r="N380" s="72">
        <v>-2.1212121212121215</v>
      </c>
      <c r="O380" s="73">
        <v>44.2</v>
      </c>
      <c r="P380">
        <v>41</v>
      </c>
      <c r="Q380">
        <v>65</v>
      </c>
      <c r="R380" s="32">
        <v>12.424242424242424</v>
      </c>
      <c r="S380" s="31">
        <v>67.878787878787875</v>
      </c>
      <c r="T380" s="32">
        <v>19.696969696969695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72">
        <v>2.1367521367521367</v>
      </c>
      <c r="AE380" s="74">
        <v>5</v>
      </c>
      <c r="AF380" s="30">
        <v>34</v>
      </c>
      <c r="AG380" s="30">
        <v>25</v>
      </c>
      <c r="AH380" s="30">
        <v>2</v>
      </c>
      <c r="AI380" s="30">
        <v>0</v>
      </c>
      <c r="AJ380" s="37">
        <v>1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99</v>
      </c>
      <c r="BA380" s="31">
        <v>38.799999999999997</v>
      </c>
      <c r="BB380" s="31">
        <v>73.5</v>
      </c>
      <c r="BC380" s="38">
        <v>52.340126089900672</v>
      </c>
      <c r="BD380" s="38">
        <v>77.47293416143583</v>
      </c>
      <c r="BE380" s="38">
        <v>19.366202891092698</v>
      </c>
      <c r="BF380" s="36"/>
      <c r="BG380" s="36"/>
      <c r="BH380" s="36"/>
      <c r="BI380" s="36"/>
      <c r="BJ380" s="36"/>
      <c r="BK380" s="36"/>
      <c r="BL380" s="39">
        <v>40.549431425641245</v>
      </c>
      <c r="BM380" s="39">
        <v>0</v>
      </c>
      <c r="BN380" s="39">
        <v>0</v>
      </c>
      <c r="BO380" s="39">
        <v>1.6543996522355116</v>
      </c>
      <c r="BP380" s="39">
        <v>0</v>
      </c>
      <c r="BQ380" s="39">
        <v>10.136295012023908</v>
      </c>
      <c r="BR380" s="39">
        <v>26.963752809203779</v>
      </c>
      <c r="BS380" s="39">
        <v>1.2342714826801047</v>
      </c>
      <c r="BT380" s="39">
        <v>0.80638071293525404</v>
      </c>
      <c r="BU380" s="40">
        <v>18.655468905280213</v>
      </c>
      <c r="BV380" s="41">
        <v>1107.8761999999999</v>
      </c>
      <c r="BW380" s="72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 s="71">
        <v>580</v>
      </c>
      <c r="E381" s="25">
        <v>5</v>
      </c>
      <c r="F381" s="25">
        <v>4</v>
      </c>
      <c r="G381" s="25">
        <v>18</v>
      </c>
      <c r="H381" s="25">
        <v>12</v>
      </c>
      <c r="I381" s="26">
        <v>1</v>
      </c>
      <c r="J381" s="25">
        <v>6</v>
      </c>
      <c r="K381" s="27">
        <v>7</v>
      </c>
      <c r="L381" s="28">
        <v>1.2068965517241379</v>
      </c>
      <c r="M381" s="28">
        <v>0.17241379310344829</v>
      </c>
      <c r="N381" s="72">
        <v>1.0344827586206897</v>
      </c>
      <c r="O381" s="73">
        <v>41.196551724137933</v>
      </c>
      <c r="P381">
        <v>91</v>
      </c>
      <c r="Q381">
        <v>88</v>
      </c>
      <c r="R381" s="32">
        <v>15.689655172413794</v>
      </c>
      <c r="S381" s="31">
        <v>69.137931034482762</v>
      </c>
      <c r="T381" s="32">
        <v>15.172413793103448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72">
        <v>0.75187969924812026</v>
      </c>
      <c r="AE381" s="74">
        <v>3</v>
      </c>
      <c r="AF381" s="30">
        <v>149</v>
      </c>
      <c r="AG381" s="30">
        <v>65</v>
      </c>
      <c r="AH381" s="30">
        <v>3</v>
      </c>
      <c r="AI381" s="30">
        <v>0</v>
      </c>
      <c r="AJ381" s="37">
        <v>1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</v>
      </c>
      <c r="BA381" s="31">
        <v>84.7</v>
      </c>
      <c r="BB381" s="31">
        <v>35.299999999999997</v>
      </c>
      <c r="BC381" s="38">
        <v>53.294280809483588</v>
      </c>
      <c r="BD381" s="38">
        <v>83.127875762835785</v>
      </c>
      <c r="BE381" s="38">
        <v>9.5341901510399651</v>
      </c>
      <c r="BF381" s="36"/>
      <c r="BG381" s="36"/>
      <c r="BH381" s="36"/>
      <c r="BI381" s="36"/>
      <c r="BJ381" s="36"/>
      <c r="BK381" s="36"/>
      <c r="BL381" s="39">
        <v>44.302403540004349</v>
      </c>
      <c r="BM381" s="39">
        <v>0</v>
      </c>
      <c r="BN381" s="39">
        <v>4.4833374277907845E-2</v>
      </c>
      <c r="BO381" s="39">
        <v>2.7210380702279848</v>
      </c>
      <c r="BP381" s="39">
        <v>1.1448277529679833</v>
      </c>
      <c r="BQ381" s="39">
        <v>5.0811780720053656</v>
      </c>
      <c r="BR381" s="39">
        <v>42.404220544304835</v>
      </c>
      <c r="BS381" s="39">
        <v>0.10451149383382187</v>
      </c>
      <c r="BT381" s="39">
        <v>0.93678942934480836</v>
      </c>
      <c r="BU381" s="40">
        <v>3.2601977230329502</v>
      </c>
      <c r="BV381" s="41">
        <v>802.30409999999995</v>
      </c>
      <c r="BW381" s="72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 s="71">
        <v>1618</v>
      </c>
      <c r="E382" s="25">
        <v>16</v>
      </c>
      <c r="F382" s="25">
        <v>6</v>
      </c>
      <c r="G382" s="25">
        <v>28</v>
      </c>
      <c r="H382" s="25">
        <v>45</v>
      </c>
      <c r="I382" s="26">
        <v>10</v>
      </c>
      <c r="J382" s="25">
        <v>-17</v>
      </c>
      <c r="K382" s="27">
        <v>-7</v>
      </c>
      <c r="L382" s="28">
        <v>-0.43263288009888751</v>
      </c>
      <c r="M382" s="28">
        <v>0.61804697156983934</v>
      </c>
      <c r="N382" s="72">
        <v>-1.0506798516687268</v>
      </c>
      <c r="O382" s="73">
        <v>43.03831891223733</v>
      </c>
      <c r="P382">
        <v>257</v>
      </c>
      <c r="Q382">
        <v>318</v>
      </c>
      <c r="R382" s="32">
        <v>15.883807169344871</v>
      </c>
      <c r="S382" s="31">
        <v>64.462299134734238</v>
      </c>
      <c r="T382" s="32">
        <v>19.653893695920889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72">
        <v>2.1739130434782608</v>
      </c>
      <c r="AE382" s="74">
        <v>23</v>
      </c>
      <c r="AF382" s="30">
        <v>251</v>
      </c>
      <c r="AG382" s="30">
        <v>108</v>
      </c>
      <c r="AH382" s="30">
        <v>119</v>
      </c>
      <c r="AI382" s="30">
        <v>2</v>
      </c>
      <c r="AJ382" s="37">
        <v>1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</v>
      </c>
      <c r="BA382" s="31">
        <v>93.4</v>
      </c>
      <c r="BB382" s="31">
        <v>20.6</v>
      </c>
      <c r="BC382" s="38">
        <v>90.730882809297555</v>
      </c>
      <c r="BD382" s="38">
        <v>96.071638220925351</v>
      </c>
      <c r="BE382" s="38">
        <v>0.50054201529585163</v>
      </c>
      <c r="BF382" s="36"/>
      <c r="BG382" s="36"/>
      <c r="BH382" s="36"/>
      <c r="BI382" s="36"/>
      <c r="BJ382" s="36"/>
      <c r="BK382" s="36"/>
      <c r="BL382" s="39">
        <v>87.166645487200086</v>
      </c>
      <c r="BM382" s="39">
        <v>0</v>
      </c>
      <c r="BN382" s="39">
        <v>0</v>
      </c>
      <c r="BO382" s="39">
        <v>2.7086957578258795</v>
      </c>
      <c r="BP382" s="39">
        <v>0.40139537496220562</v>
      </c>
      <c r="BQ382" s="39">
        <v>0.45414618930937534</v>
      </c>
      <c r="BR382" s="39">
        <v>0.72858427283189653</v>
      </c>
      <c r="BS382" s="39">
        <v>0.48803864728141294</v>
      </c>
      <c r="BT382" s="39">
        <v>2.3721294685520773</v>
      </c>
      <c r="BU382" s="40">
        <v>5.6803648020370527</v>
      </c>
      <c r="BV382" s="41">
        <v>1255.1465000000001</v>
      </c>
      <c r="BW382" s="7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 s="71">
        <v>87</v>
      </c>
      <c r="E383" s="25">
        <v>0</v>
      </c>
      <c r="F383" s="25">
        <v>0</v>
      </c>
      <c r="G383" s="25">
        <v>1</v>
      </c>
      <c r="H383" s="25">
        <v>0</v>
      </c>
      <c r="I383" s="26">
        <v>0</v>
      </c>
      <c r="J383" s="25">
        <v>1</v>
      </c>
      <c r="K383" s="27">
        <v>1</v>
      </c>
      <c r="L383" s="28">
        <v>1.1494252873563218</v>
      </c>
      <c r="M383" s="28">
        <v>0</v>
      </c>
      <c r="N383" s="72">
        <v>1.1494252873563218</v>
      </c>
      <c r="O383" s="73">
        <v>41.787356321839077</v>
      </c>
      <c r="P383">
        <v>17</v>
      </c>
      <c r="Q383">
        <v>19</v>
      </c>
      <c r="R383" s="32">
        <v>19.540229885057471</v>
      </c>
      <c r="S383" s="31">
        <v>58.620689655172413</v>
      </c>
      <c r="T383" s="32">
        <v>21.839080459770116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72">
        <v>0</v>
      </c>
      <c r="AE383" s="74">
        <v>0</v>
      </c>
      <c r="AF383" s="30">
        <v>11</v>
      </c>
      <c r="AG383" s="30">
        <v>6</v>
      </c>
      <c r="AH383" s="30">
        <v>2</v>
      </c>
      <c r="AI383" s="30">
        <v>0</v>
      </c>
      <c r="AJ383" s="37">
        <v>0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</v>
      </c>
      <c r="BA383" s="31">
        <v>60</v>
      </c>
      <c r="BB383" s="31">
        <v>39.5</v>
      </c>
      <c r="BC383" s="38">
        <v>87.060992100564818</v>
      </c>
      <c r="BD383" s="38">
        <v>95.731978920210338</v>
      </c>
      <c r="BE383" s="38">
        <v>9.9136908721734057E-2</v>
      </c>
      <c r="BF383" s="36"/>
      <c r="BG383" s="36"/>
      <c r="BH383" s="36"/>
      <c r="BI383" s="36"/>
      <c r="BJ383" s="36"/>
      <c r="BK383" s="36"/>
      <c r="BL383" s="39">
        <v>83.345210605438709</v>
      </c>
      <c r="BM383" s="39">
        <v>0</v>
      </c>
      <c r="BN383" s="39">
        <v>0</v>
      </c>
      <c r="BO383" s="39">
        <v>3.2717058196954549</v>
      </c>
      <c r="BP383" s="39">
        <v>0.35776609915969348</v>
      </c>
      <c r="BQ383" s="39">
        <v>8.6309576270973035E-2</v>
      </c>
      <c r="BR383" s="39">
        <v>0</v>
      </c>
      <c r="BS383" s="39">
        <v>0.68241853156626398</v>
      </c>
      <c r="BT383" s="39">
        <v>1.3708176683445938</v>
      </c>
      <c r="BU383" s="40">
        <v>10.885771699524319</v>
      </c>
      <c r="BV383" s="41">
        <v>158.8468</v>
      </c>
      <c r="BW383" s="72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 s="71">
        <v>543</v>
      </c>
      <c r="E384" s="25">
        <v>6</v>
      </c>
      <c r="F384" s="25">
        <v>6</v>
      </c>
      <c r="G384" s="25">
        <v>9</v>
      </c>
      <c r="H384" s="25">
        <v>12</v>
      </c>
      <c r="I384" s="26">
        <v>0</v>
      </c>
      <c r="J384" s="25">
        <v>-3</v>
      </c>
      <c r="K384" s="27">
        <v>-3</v>
      </c>
      <c r="L384" s="28">
        <v>-0.55248618784530379</v>
      </c>
      <c r="M384" s="28">
        <v>0</v>
      </c>
      <c r="N384" s="72">
        <v>-0.55248618784530379</v>
      </c>
      <c r="O384" s="73">
        <v>43.258747697974215</v>
      </c>
      <c r="P384">
        <v>79</v>
      </c>
      <c r="Q384">
        <v>123</v>
      </c>
      <c r="R384" s="32">
        <v>14.548802946593002</v>
      </c>
      <c r="S384" s="31">
        <v>62.799263351749545</v>
      </c>
      <c r="T384" s="32">
        <v>22.651933701657459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72">
        <v>2.3054755043227666</v>
      </c>
      <c r="AE384" s="74">
        <v>8</v>
      </c>
      <c r="AF384" s="30">
        <v>84</v>
      </c>
      <c r="AG384" s="30">
        <v>45</v>
      </c>
      <c r="AH384" s="30">
        <v>34</v>
      </c>
      <c r="AI384" s="30">
        <v>0</v>
      </c>
      <c r="AJ384" s="37">
        <v>1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99.8</v>
      </c>
      <c r="BA384" s="31">
        <v>86.9</v>
      </c>
      <c r="BB384" s="31">
        <v>0</v>
      </c>
      <c r="BC384" s="38">
        <v>87.725657715971479</v>
      </c>
      <c r="BD384" s="38">
        <v>93.567648403981167</v>
      </c>
      <c r="BE384" s="38">
        <v>2.7665916855675046</v>
      </c>
      <c r="BF384" s="36"/>
      <c r="BG384" s="36"/>
      <c r="BH384" s="36"/>
      <c r="BI384" s="36"/>
      <c r="BJ384" s="36"/>
      <c r="BK384" s="36"/>
      <c r="BL384" s="39">
        <v>82.082834971760178</v>
      </c>
      <c r="BM384" s="39">
        <v>0</v>
      </c>
      <c r="BN384" s="39">
        <v>0</v>
      </c>
      <c r="BO384" s="39">
        <v>2.4397022931506318</v>
      </c>
      <c r="BP384" s="39">
        <v>0.77610969858121615</v>
      </c>
      <c r="BQ384" s="39">
        <v>2.4270107524794753</v>
      </c>
      <c r="BR384" s="39">
        <v>5.0890045465132072</v>
      </c>
      <c r="BS384" s="39">
        <v>0.63245419521378798</v>
      </c>
      <c r="BT384" s="39">
        <v>1.7141009840265513</v>
      </c>
      <c r="BU384" s="40">
        <v>4.8387825582749446</v>
      </c>
      <c r="BV384" s="41">
        <v>659.49440000000004</v>
      </c>
      <c r="BW384" s="72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 s="71">
        <v>162</v>
      </c>
      <c r="E385" s="25">
        <v>3</v>
      </c>
      <c r="F385" s="25">
        <v>3</v>
      </c>
      <c r="G385" s="25">
        <v>9</v>
      </c>
      <c r="H385" s="25">
        <v>2</v>
      </c>
      <c r="I385" s="26">
        <v>0</v>
      </c>
      <c r="J385" s="25">
        <v>7</v>
      </c>
      <c r="K385" s="27">
        <v>7</v>
      </c>
      <c r="L385" s="28">
        <v>4.3209876543209873</v>
      </c>
      <c r="M385" s="28">
        <v>0</v>
      </c>
      <c r="N385" s="72">
        <v>4.3209876543209873</v>
      </c>
      <c r="O385" s="73">
        <v>43.388888888888886</v>
      </c>
      <c r="P385">
        <v>30</v>
      </c>
      <c r="Q385">
        <v>33</v>
      </c>
      <c r="R385" s="32">
        <v>18.518518518518519</v>
      </c>
      <c r="S385" s="31">
        <v>61.111111111111114</v>
      </c>
      <c r="T385" s="32">
        <v>20.37037037037037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72">
        <v>1.0638297872340425</v>
      </c>
      <c r="AE385" s="74">
        <v>1</v>
      </c>
      <c r="AF385" s="30">
        <v>20</v>
      </c>
      <c r="AG385" s="30">
        <v>10</v>
      </c>
      <c r="AH385" s="30">
        <v>0</v>
      </c>
      <c r="AI385" s="30">
        <v>0</v>
      </c>
      <c r="AJ385" s="37">
        <v>0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99.2</v>
      </c>
      <c r="BA385" s="31">
        <v>72.7</v>
      </c>
      <c r="BB385" s="31">
        <v>11.9</v>
      </c>
      <c r="BC385" s="38">
        <v>51.054816088285769</v>
      </c>
      <c r="BD385" s="38">
        <v>82.276894666799606</v>
      </c>
      <c r="BE385" s="38">
        <v>13.599119152791447</v>
      </c>
      <c r="BF385" s="36"/>
      <c r="BG385" s="36"/>
      <c r="BH385" s="36"/>
      <c r="BI385" s="36"/>
      <c r="BJ385" s="36"/>
      <c r="BK385" s="36"/>
      <c r="BL385" s="39">
        <v>42.006317255287144</v>
      </c>
      <c r="BM385" s="39">
        <v>0</v>
      </c>
      <c r="BN385" s="39">
        <v>0</v>
      </c>
      <c r="BO385" s="39">
        <v>1.63935696077698</v>
      </c>
      <c r="BP385" s="39">
        <v>0.46613659913713162</v>
      </c>
      <c r="BQ385" s="39">
        <v>6.943005273084518</v>
      </c>
      <c r="BR385" s="39">
        <v>42.695762100806085</v>
      </c>
      <c r="BS385" s="39">
        <v>0.49836026680134504</v>
      </c>
      <c r="BT385" s="39">
        <v>0.89509204327709402</v>
      </c>
      <c r="BU385" s="40">
        <v>4.8559695008297146</v>
      </c>
      <c r="BV385" s="41">
        <v>451.84179999999998</v>
      </c>
      <c r="BW385" s="72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 s="71">
        <v>433</v>
      </c>
      <c r="E386" s="25">
        <v>2</v>
      </c>
      <c r="F386" s="25">
        <v>4</v>
      </c>
      <c r="G386" s="25">
        <v>13</v>
      </c>
      <c r="H386" s="25">
        <v>8</v>
      </c>
      <c r="I386" s="26">
        <v>-2</v>
      </c>
      <c r="J386" s="25">
        <v>5</v>
      </c>
      <c r="K386" s="27">
        <v>3</v>
      </c>
      <c r="L386" s="28">
        <v>0.69284064665127021</v>
      </c>
      <c r="M386" s="28">
        <v>-0.46189376443418012</v>
      </c>
      <c r="N386" s="72">
        <v>1.1547344110854503</v>
      </c>
      <c r="O386" s="73">
        <v>45.135103926096996</v>
      </c>
      <c r="P386">
        <v>59</v>
      </c>
      <c r="Q386">
        <v>107</v>
      </c>
      <c r="R386" s="32">
        <v>13.625866050808314</v>
      </c>
      <c r="S386" s="31">
        <v>61.662817551963045</v>
      </c>
      <c r="T386" s="32">
        <v>24.711316397228639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72">
        <v>2.2813688212927756</v>
      </c>
      <c r="AE386" s="74">
        <v>6</v>
      </c>
      <c r="AF386" s="30">
        <v>73</v>
      </c>
      <c r="AG386" s="30">
        <v>44</v>
      </c>
      <c r="AH386" s="30">
        <v>3</v>
      </c>
      <c r="AI386" s="30">
        <v>0</v>
      </c>
      <c r="AJ386" s="37">
        <v>3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97.5</v>
      </c>
      <c r="BA386" s="31">
        <v>83.9</v>
      </c>
      <c r="BB386" s="31">
        <v>0</v>
      </c>
      <c r="BC386" s="38">
        <v>54.093880919042356</v>
      </c>
      <c r="BD386" s="38">
        <v>62.885973826852805</v>
      </c>
      <c r="BE386" s="38">
        <v>18.65895126418943</v>
      </c>
      <c r="BF386" s="36"/>
      <c r="BG386" s="36"/>
      <c r="BH386" s="36"/>
      <c r="BI386" s="36"/>
      <c r="BJ386" s="36"/>
      <c r="BK386" s="36"/>
      <c r="BL386" s="39">
        <v>34.017463796677902</v>
      </c>
      <c r="BM386" s="39">
        <v>0</v>
      </c>
      <c r="BN386" s="39">
        <v>0</v>
      </c>
      <c r="BO386" s="39">
        <v>9.0907735369772862</v>
      </c>
      <c r="BP386" s="39">
        <v>0.89229270779439473</v>
      </c>
      <c r="BQ386" s="39">
        <v>10.093350877592778</v>
      </c>
      <c r="BR386" s="39">
        <v>31.525621905453999</v>
      </c>
      <c r="BS386" s="39">
        <v>2.5165996659388448</v>
      </c>
      <c r="BT386" s="39">
        <v>2.4959775649546949</v>
      </c>
      <c r="BU386" s="40">
        <v>9.3679199446101062</v>
      </c>
      <c r="BV386" s="41">
        <v>355.44389999999999</v>
      </c>
      <c r="BW386" s="72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 s="71">
        <v>586</v>
      </c>
      <c r="E387" s="25">
        <v>2</v>
      </c>
      <c r="F387" s="25">
        <v>5</v>
      </c>
      <c r="G387" s="25">
        <v>4</v>
      </c>
      <c r="H387" s="25">
        <v>9</v>
      </c>
      <c r="I387" s="26">
        <v>-3</v>
      </c>
      <c r="J387" s="25">
        <v>-5</v>
      </c>
      <c r="K387" s="27">
        <v>-8</v>
      </c>
      <c r="L387" s="28">
        <v>-1.3651877133105803</v>
      </c>
      <c r="M387" s="28">
        <v>-0.51194539249146753</v>
      </c>
      <c r="N387" s="72">
        <v>-0.85324232081911267</v>
      </c>
      <c r="O387" s="73">
        <v>44.653583617747444</v>
      </c>
      <c r="P387">
        <v>80</v>
      </c>
      <c r="Q387">
        <v>138</v>
      </c>
      <c r="R387" s="32">
        <v>13.651877133105803</v>
      </c>
      <c r="S387" s="31">
        <v>62.798634812286693</v>
      </c>
      <c r="T387" s="32">
        <v>23.549488054607508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72">
        <v>1.5915119363395225</v>
      </c>
      <c r="AE387" s="74">
        <v>6</v>
      </c>
      <c r="AF387" s="30">
        <v>98</v>
      </c>
      <c r="AG387" s="30">
        <v>55</v>
      </c>
      <c r="AH387" s="30">
        <v>2</v>
      </c>
      <c r="AI387" s="30">
        <v>0</v>
      </c>
      <c r="AJ387" s="37">
        <v>1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</v>
      </c>
      <c r="BA387" s="31">
        <v>82</v>
      </c>
      <c r="BB387" s="31">
        <v>0</v>
      </c>
      <c r="BC387" s="38">
        <v>62.505615562828091</v>
      </c>
      <c r="BD387" s="38">
        <v>81.674314602744076</v>
      </c>
      <c r="BE387" s="38">
        <v>12.267931843787002</v>
      </c>
      <c r="BF387" s="36"/>
      <c r="BG387" s="36"/>
      <c r="BH387" s="36"/>
      <c r="BI387" s="36"/>
      <c r="BJ387" s="36"/>
      <c r="BK387" s="36"/>
      <c r="BL387" s="39">
        <v>51.051033099165977</v>
      </c>
      <c r="BM387" s="39">
        <v>0</v>
      </c>
      <c r="BN387" s="39">
        <v>0</v>
      </c>
      <c r="BO387" s="39">
        <v>3.5081164498105428</v>
      </c>
      <c r="BP387" s="39">
        <v>0.2783196980643009</v>
      </c>
      <c r="BQ387" s="39">
        <v>7.6681463157872702</v>
      </c>
      <c r="BR387" s="39">
        <v>27.582628355401535</v>
      </c>
      <c r="BS387" s="39">
        <v>0.7069855359839885</v>
      </c>
      <c r="BT387" s="39">
        <v>1.5677545490168767</v>
      </c>
      <c r="BU387" s="40">
        <v>7.6370159967694997</v>
      </c>
      <c r="BV387" s="41">
        <v>669.12260000000003</v>
      </c>
      <c r="BW387" s="72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 s="71">
        <v>255</v>
      </c>
      <c r="E388" s="25">
        <v>3</v>
      </c>
      <c r="F388" s="25">
        <v>1</v>
      </c>
      <c r="G388" s="25">
        <v>21</v>
      </c>
      <c r="H388" s="25">
        <v>2</v>
      </c>
      <c r="I388" s="26">
        <v>2</v>
      </c>
      <c r="J388" s="25">
        <v>19</v>
      </c>
      <c r="K388" s="27">
        <v>21</v>
      </c>
      <c r="L388" s="28">
        <v>8.235294117647058</v>
      </c>
      <c r="M388" s="28">
        <v>0.78431372549019607</v>
      </c>
      <c r="N388" s="72">
        <v>7.4509803921568629</v>
      </c>
      <c r="O388" s="73">
        <v>45.47254901960784</v>
      </c>
      <c r="P388">
        <v>31</v>
      </c>
      <c r="Q388">
        <v>60</v>
      </c>
      <c r="R388" s="32">
        <v>12.156862745098039</v>
      </c>
      <c r="S388" s="31">
        <v>64.313725490196077</v>
      </c>
      <c r="T388" s="32">
        <v>23.52941176470588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72">
        <v>1.935483870967742</v>
      </c>
      <c r="AE388" s="74">
        <v>3</v>
      </c>
      <c r="AF388" s="30">
        <v>28</v>
      </c>
      <c r="AG388" s="30">
        <v>9</v>
      </c>
      <c r="AH388" s="30">
        <v>9</v>
      </c>
      <c r="AI388" s="30">
        <v>0</v>
      </c>
      <c r="AJ388" s="37">
        <v>4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/>
      <c r="AT388" s="37">
        <v>0</v>
      </c>
      <c r="AU388" s="30"/>
      <c r="AV388" s="30"/>
      <c r="AW388" s="30"/>
      <c r="AX388" s="30"/>
      <c r="AY388" s="30"/>
      <c r="AZ388" s="31">
        <v>99.5</v>
      </c>
      <c r="BA388" s="31">
        <v>40.299999999999997</v>
      </c>
      <c r="BB388" s="31">
        <v>0</v>
      </c>
      <c r="BC388" s="38">
        <v>74.035944193736427</v>
      </c>
      <c r="BD388" s="38">
        <v>18.777298392101731</v>
      </c>
      <c r="BE388" s="38">
        <v>70.835688384276125</v>
      </c>
      <c r="BF388" s="36"/>
      <c r="BG388" s="36"/>
      <c r="BH388" s="36"/>
      <c r="BI388" s="36"/>
      <c r="BJ388" s="36"/>
      <c r="BK388" s="36"/>
      <c r="BL388" s="39">
        <v>13.901950158667805</v>
      </c>
      <c r="BM388" s="39">
        <v>0</v>
      </c>
      <c r="BN388" s="39">
        <v>0</v>
      </c>
      <c r="BO388" s="39">
        <v>7.4466985816525906</v>
      </c>
      <c r="BP388" s="39">
        <v>0.24342473198432174</v>
      </c>
      <c r="BQ388" s="39">
        <v>52.443870721431708</v>
      </c>
      <c r="BR388" s="39">
        <v>8.2654370799128856</v>
      </c>
      <c r="BS388" s="39">
        <v>1.8874882369691652</v>
      </c>
      <c r="BT388" s="39">
        <v>2.7263017819857809</v>
      </c>
      <c r="BU388" s="40">
        <v>13.084828707395744</v>
      </c>
      <c r="BV388" s="41">
        <v>253.54859999999999</v>
      </c>
      <c r="BW388" s="72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 s="71">
        <v>484</v>
      </c>
      <c r="E389" s="25">
        <v>9</v>
      </c>
      <c r="F389" s="25">
        <v>10</v>
      </c>
      <c r="G389" s="25">
        <v>4</v>
      </c>
      <c r="H389" s="25">
        <v>20</v>
      </c>
      <c r="I389" s="26">
        <v>-1</v>
      </c>
      <c r="J389" s="25">
        <v>-16</v>
      </c>
      <c r="K389" s="27">
        <v>-17</v>
      </c>
      <c r="L389" s="28">
        <v>-3.5123966942148761</v>
      </c>
      <c r="M389" s="28">
        <v>-0.20661157024793389</v>
      </c>
      <c r="N389" s="72">
        <v>-3.3057851239669422</v>
      </c>
      <c r="O389" s="73">
        <v>41.876033057851238</v>
      </c>
      <c r="P389">
        <v>82</v>
      </c>
      <c r="Q389">
        <v>104</v>
      </c>
      <c r="R389" s="32">
        <v>16.942148760330578</v>
      </c>
      <c r="S389" s="31">
        <v>61.570247933884289</v>
      </c>
      <c r="T389" s="32">
        <v>21.487603305785125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72">
        <v>1.2903225806451613</v>
      </c>
      <c r="AE389" s="74">
        <v>4</v>
      </c>
      <c r="AF389" s="30">
        <v>77</v>
      </c>
      <c r="AG389" s="30">
        <v>22</v>
      </c>
      <c r="AH389" s="30">
        <v>35</v>
      </c>
      <c r="AI389" s="30">
        <v>5</v>
      </c>
      <c r="AJ389" s="37">
        <v>0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99.1</v>
      </c>
      <c r="BA389" s="31">
        <v>86</v>
      </c>
      <c r="BB389" s="31">
        <v>81.7</v>
      </c>
      <c r="BC389" s="38">
        <v>87.487159454434035</v>
      </c>
      <c r="BD389" s="38">
        <v>94.726589063008532</v>
      </c>
      <c r="BE389" s="38">
        <v>2.4779203512246464</v>
      </c>
      <c r="BF389" s="36"/>
      <c r="BG389" s="36"/>
      <c r="BH389" s="36"/>
      <c r="BI389" s="36"/>
      <c r="BJ389" s="36"/>
      <c r="BK389" s="36"/>
      <c r="BL389" s="39">
        <v>82.873602019300748</v>
      </c>
      <c r="BM389" s="39">
        <v>0</v>
      </c>
      <c r="BN389" s="39">
        <v>0</v>
      </c>
      <c r="BO389" s="39">
        <v>2.1117260140789811</v>
      </c>
      <c r="BP389" s="39">
        <v>0.33396929222452409</v>
      </c>
      <c r="BQ389" s="39">
        <v>2.1678621288297784</v>
      </c>
      <c r="BR389" s="39">
        <v>0.19610684594035202</v>
      </c>
      <c r="BS389" s="39">
        <v>1.3120438562033376</v>
      </c>
      <c r="BT389" s="39">
        <v>1.6122805899417365</v>
      </c>
      <c r="BU389" s="40">
        <v>9.3924092534805474</v>
      </c>
      <c r="BV389" s="41">
        <v>825.31539999999995</v>
      </c>
      <c r="BW389" s="72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 s="71">
        <v>275</v>
      </c>
      <c r="E390" s="25">
        <v>2</v>
      </c>
      <c r="F390" s="25">
        <v>5</v>
      </c>
      <c r="G390" s="25">
        <v>6</v>
      </c>
      <c r="H390" s="25">
        <v>10</v>
      </c>
      <c r="I390" s="26">
        <v>-3</v>
      </c>
      <c r="J390" s="25">
        <v>-4</v>
      </c>
      <c r="K390" s="27">
        <v>-7</v>
      </c>
      <c r="L390" s="28">
        <v>-2.5454545454545454</v>
      </c>
      <c r="M390" s="28">
        <v>-1.0909090909090911</v>
      </c>
      <c r="N390" s="72">
        <v>-1.4545454545454546</v>
      </c>
      <c r="O390" s="73">
        <v>45.583636363636366</v>
      </c>
      <c r="P390">
        <v>32</v>
      </c>
      <c r="Q390">
        <v>57</v>
      </c>
      <c r="R390" s="32">
        <v>11.636363636363637</v>
      </c>
      <c r="S390" s="31">
        <v>67.636363636363626</v>
      </c>
      <c r="T390" s="32">
        <v>20.727272727272727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72">
        <v>2.5380710659898478</v>
      </c>
      <c r="AE390" s="74">
        <v>5</v>
      </c>
      <c r="AF390" s="30">
        <v>60</v>
      </c>
      <c r="AG390" s="30">
        <v>28</v>
      </c>
      <c r="AH390" s="30">
        <v>3</v>
      </c>
      <c r="AI390" s="30">
        <v>0</v>
      </c>
      <c r="AJ390" s="37">
        <v>0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</v>
      </c>
      <c r="BA390" s="31">
        <v>39.299999999999997</v>
      </c>
      <c r="BB390" s="31">
        <v>22.8</v>
      </c>
      <c r="BC390" s="38">
        <v>91.621719869692825</v>
      </c>
      <c r="BD390" s="38">
        <v>94.515915278937754</v>
      </c>
      <c r="BE390" s="38">
        <v>1.3194307088319484</v>
      </c>
      <c r="BF390" s="36"/>
      <c r="BG390" s="36"/>
      <c r="BH390" s="36"/>
      <c r="BI390" s="36"/>
      <c r="BJ390" s="36"/>
      <c r="BK390" s="36"/>
      <c r="BL390" s="39">
        <v>86.597107129144561</v>
      </c>
      <c r="BM390" s="39">
        <v>0</v>
      </c>
      <c r="BN390" s="39">
        <v>0</v>
      </c>
      <c r="BO390" s="39">
        <v>3.6528705543002125</v>
      </c>
      <c r="BP390" s="39">
        <v>0.16285707832734461</v>
      </c>
      <c r="BQ390" s="39">
        <v>1.2088851079207101</v>
      </c>
      <c r="BR390" s="39">
        <v>0.67277692156295477</v>
      </c>
      <c r="BS390" s="39">
        <v>0.47867666591740404</v>
      </c>
      <c r="BT390" s="39">
        <v>1.8801832216071575</v>
      </c>
      <c r="BU390" s="40">
        <v>5.3466433212196565</v>
      </c>
      <c r="BV390" s="41">
        <v>371.9212</v>
      </c>
      <c r="BW390" s="72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 s="71">
        <v>1395</v>
      </c>
      <c r="E391" s="25">
        <v>21</v>
      </c>
      <c r="F391" s="25">
        <v>13</v>
      </c>
      <c r="G391" s="25">
        <v>54</v>
      </c>
      <c r="H391" s="25">
        <v>33</v>
      </c>
      <c r="I391" s="26">
        <v>8</v>
      </c>
      <c r="J391" s="25">
        <v>21</v>
      </c>
      <c r="K391" s="27">
        <v>29</v>
      </c>
      <c r="L391" s="28">
        <v>2.0788530465949822</v>
      </c>
      <c r="M391" s="28">
        <v>0.57347670250896055</v>
      </c>
      <c r="N391" s="72">
        <v>1.5053763440860215</v>
      </c>
      <c r="O391" s="73">
        <v>40.765232974910397</v>
      </c>
      <c r="P391">
        <v>258</v>
      </c>
      <c r="Q391">
        <v>233</v>
      </c>
      <c r="R391" s="32">
        <v>18.494623655913976</v>
      </c>
      <c r="S391" s="31">
        <v>64.802867383512535</v>
      </c>
      <c r="T391" s="32">
        <v>16.702508960573475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72">
        <v>1.5521064301552108</v>
      </c>
      <c r="AE391" s="74">
        <v>14</v>
      </c>
      <c r="AF391" s="30">
        <v>256</v>
      </c>
      <c r="AG391" s="30">
        <v>73</v>
      </c>
      <c r="AH391" s="30">
        <v>33</v>
      </c>
      <c r="AI391" s="30">
        <v>25</v>
      </c>
      <c r="AJ391" s="37">
        <v>5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</v>
      </c>
      <c r="BA391" s="31">
        <v>78.599999999999994</v>
      </c>
      <c r="BB391" s="31">
        <v>8.6999999999999993</v>
      </c>
      <c r="BC391" s="38">
        <v>89.312281748151079</v>
      </c>
      <c r="BD391" s="38">
        <v>94.83373966433706</v>
      </c>
      <c r="BE391" s="38">
        <v>1.5327809256593607</v>
      </c>
      <c r="BF391" s="36"/>
      <c r="BG391" s="36"/>
      <c r="BH391" s="36"/>
      <c r="BI391" s="36"/>
      <c r="BJ391" s="36"/>
      <c r="BK391" s="36"/>
      <c r="BL391" s="39">
        <v>84.698176761320809</v>
      </c>
      <c r="BM391" s="39">
        <v>0</v>
      </c>
      <c r="BN391" s="39">
        <v>0</v>
      </c>
      <c r="BO391" s="39">
        <v>2.8895333433811836</v>
      </c>
      <c r="BP391" s="39">
        <v>0.35561002454227625</v>
      </c>
      <c r="BQ391" s="39">
        <v>1.3689616189068066</v>
      </c>
      <c r="BR391" s="39">
        <v>1.1866011646761483</v>
      </c>
      <c r="BS391" s="39">
        <v>0.64945164703989522</v>
      </c>
      <c r="BT391" s="39">
        <v>1.8871308720026108</v>
      </c>
      <c r="BU391" s="40">
        <v>6.9645345681302704</v>
      </c>
      <c r="BV391" s="41">
        <v>1120.6377</v>
      </c>
      <c r="BW391" s="72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 s="71">
        <v>587</v>
      </c>
      <c r="E392" s="25">
        <v>4</v>
      </c>
      <c r="F392" s="25">
        <v>21</v>
      </c>
      <c r="G392" s="25">
        <v>8</v>
      </c>
      <c r="H392" s="25">
        <v>4</v>
      </c>
      <c r="I392" s="26">
        <v>-17</v>
      </c>
      <c r="J392" s="25">
        <v>4</v>
      </c>
      <c r="K392" s="27">
        <v>-13</v>
      </c>
      <c r="L392" s="28">
        <v>-2.2146507666098807</v>
      </c>
      <c r="M392" s="28">
        <v>-2.8960817717206133</v>
      </c>
      <c r="N392" s="72">
        <v>0.68143100511073251</v>
      </c>
      <c r="O392" s="73">
        <v>43.578364565587734</v>
      </c>
      <c r="P392">
        <v>97</v>
      </c>
      <c r="Q392">
        <v>112</v>
      </c>
      <c r="R392" s="32">
        <v>16.524701873935264</v>
      </c>
      <c r="S392" s="31">
        <v>64.395229982964224</v>
      </c>
      <c r="T392" s="32">
        <v>19.080068143100512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72">
        <v>1.3089005235602094</v>
      </c>
      <c r="AE392" s="74">
        <v>5</v>
      </c>
      <c r="AF392" s="30">
        <v>48</v>
      </c>
      <c r="AG392" s="30">
        <v>35</v>
      </c>
      <c r="AH392" s="30">
        <v>55</v>
      </c>
      <c r="AI392" s="30">
        <v>0</v>
      </c>
      <c r="AJ392" s="37">
        <v>0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87.6</v>
      </c>
      <c r="BB392" s="31">
        <v>87.5</v>
      </c>
      <c r="BC392" s="38">
        <v>85.558492065313501</v>
      </c>
      <c r="BD392" s="38">
        <v>95.271785421286111</v>
      </c>
      <c r="BE392" s="38">
        <v>1.4045019168767015</v>
      </c>
      <c r="BF392" s="36"/>
      <c r="BG392" s="36"/>
      <c r="BH392" s="36"/>
      <c r="BI392" s="36"/>
      <c r="BJ392" s="36"/>
      <c r="BK392" s="36"/>
      <c r="BL392" s="39">
        <v>81.513102970153597</v>
      </c>
      <c r="BM392" s="39">
        <v>0</v>
      </c>
      <c r="BN392" s="39">
        <v>0</v>
      </c>
      <c r="BO392" s="39">
        <v>2.8437184340517763</v>
      </c>
      <c r="BP392" s="39">
        <v>0</v>
      </c>
      <c r="BQ392" s="39">
        <v>1.2016706611081289</v>
      </c>
      <c r="BR392" s="39">
        <v>0.17990634497727179</v>
      </c>
      <c r="BS392" s="39">
        <v>3.5086506159765536</v>
      </c>
      <c r="BT392" s="39">
        <v>2.5697755552104735</v>
      </c>
      <c r="BU392" s="40">
        <v>8.1831754185221879</v>
      </c>
      <c r="BV392" s="41">
        <v>335.50790000000001</v>
      </c>
      <c r="BW392" s="7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 s="71">
        <v>553</v>
      </c>
      <c r="E393" s="25">
        <v>9</v>
      </c>
      <c r="F393" s="25">
        <v>1</v>
      </c>
      <c r="G393" s="25">
        <v>11</v>
      </c>
      <c r="H393" s="25">
        <v>10</v>
      </c>
      <c r="I393" s="26">
        <v>8</v>
      </c>
      <c r="J393" s="25">
        <v>1</v>
      </c>
      <c r="K393" s="27">
        <v>9</v>
      </c>
      <c r="L393" s="28">
        <v>1.62748643761302</v>
      </c>
      <c r="M393" s="28">
        <v>1.4466546112115732</v>
      </c>
      <c r="N393" s="72">
        <v>0.18083182640144665</v>
      </c>
      <c r="O393" s="73">
        <v>40.943037974683541</v>
      </c>
      <c r="P393">
        <v>108</v>
      </c>
      <c r="Q393">
        <v>104</v>
      </c>
      <c r="R393" s="32">
        <v>19.529837251356238</v>
      </c>
      <c r="S393" s="31">
        <v>61.66365280289331</v>
      </c>
      <c r="T393" s="32">
        <v>18.806509945750452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72">
        <v>1.1661807580174928</v>
      </c>
      <c r="AE393" s="74">
        <v>4</v>
      </c>
      <c r="AF393" s="30">
        <v>76</v>
      </c>
      <c r="AG393" s="30">
        <v>40</v>
      </c>
      <c r="AH393" s="30">
        <v>10</v>
      </c>
      <c r="AI393" s="30">
        <v>0</v>
      </c>
      <c r="AJ393" s="37">
        <v>1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</v>
      </c>
      <c r="BB393" s="31">
        <v>0</v>
      </c>
      <c r="BC393" s="38">
        <v>87.016589203421447</v>
      </c>
      <c r="BD393" s="38">
        <v>92.889465759387306</v>
      </c>
      <c r="BE393" s="38">
        <v>2.9282721515745562</v>
      </c>
      <c r="BF393" s="36"/>
      <c r="BG393" s="36"/>
      <c r="BH393" s="36"/>
      <c r="BI393" s="36"/>
      <c r="BJ393" s="36"/>
      <c r="BK393" s="36"/>
      <c r="BL393" s="39">
        <v>80.829244833098883</v>
      </c>
      <c r="BM393" s="39">
        <v>0</v>
      </c>
      <c r="BN393" s="39">
        <v>0</v>
      </c>
      <c r="BO393" s="39">
        <v>2.9358411359962795</v>
      </c>
      <c r="BP393" s="39">
        <v>0.70342068543245284</v>
      </c>
      <c r="BQ393" s="39">
        <v>2.5480825488938224</v>
      </c>
      <c r="BR393" s="39">
        <v>0.47477849818623652</v>
      </c>
      <c r="BS393" s="39">
        <v>0.40318279539737611</v>
      </c>
      <c r="BT393" s="39">
        <v>2.18628136860803</v>
      </c>
      <c r="BU393" s="40">
        <v>9.9191681343869202</v>
      </c>
      <c r="BV393" s="41">
        <v>599.05830000000003</v>
      </c>
      <c r="BW393" s="72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 s="71">
        <v>183</v>
      </c>
      <c r="E394" s="25">
        <v>1</v>
      </c>
      <c r="F394" s="25">
        <v>3</v>
      </c>
      <c r="G394" s="25">
        <v>9</v>
      </c>
      <c r="H394" s="25">
        <v>2</v>
      </c>
      <c r="I394" s="26">
        <v>-2</v>
      </c>
      <c r="J394" s="25">
        <v>7</v>
      </c>
      <c r="K394" s="27">
        <v>5</v>
      </c>
      <c r="L394" s="28">
        <v>2.7322404371584699</v>
      </c>
      <c r="M394" s="28">
        <v>-1.0928961748633881</v>
      </c>
      <c r="N394" s="72">
        <v>3.8251366120218582</v>
      </c>
      <c r="O394" s="73">
        <v>44.270491803278688</v>
      </c>
      <c r="P394">
        <v>27</v>
      </c>
      <c r="Q394">
        <v>37</v>
      </c>
      <c r="R394" s="32">
        <v>14.754098360655737</v>
      </c>
      <c r="S394" s="31">
        <v>65.027322404371589</v>
      </c>
      <c r="T394" s="32">
        <v>20.21857923497268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72">
        <v>2.6315789473684208</v>
      </c>
      <c r="AE394" s="74">
        <v>3</v>
      </c>
      <c r="AF394" s="30">
        <v>21</v>
      </c>
      <c r="AG394" s="30">
        <v>9</v>
      </c>
      <c r="AH394" s="30">
        <v>0</v>
      </c>
      <c r="AI394" s="30">
        <v>0</v>
      </c>
      <c r="AJ394" s="37">
        <v>0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97.8</v>
      </c>
      <c r="BA394" s="31">
        <v>80.3</v>
      </c>
      <c r="BB394" s="31">
        <v>32.1</v>
      </c>
      <c r="BC394" s="38">
        <v>67.544777580491626</v>
      </c>
      <c r="BD394" s="38">
        <v>95.336657759114331</v>
      </c>
      <c r="BE394" s="38">
        <v>1.3221073239683663</v>
      </c>
      <c r="BF394" s="36"/>
      <c r="BG394" s="36"/>
      <c r="BH394" s="36"/>
      <c r="BI394" s="36"/>
      <c r="BJ394" s="36"/>
      <c r="BK394" s="36"/>
      <c r="BL394" s="39">
        <v>64.394933436068285</v>
      </c>
      <c r="BM394" s="39">
        <v>0</v>
      </c>
      <c r="BN394" s="39">
        <v>0</v>
      </c>
      <c r="BO394" s="39">
        <v>2.0081228272177651</v>
      </c>
      <c r="BP394" s="39">
        <v>0.24870686585574869</v>
      </c>
      <c r="BQ394" s="39">
        <v>0.89301445134982271</v>
      </c>
      <c r="BR394" s="39">
        <v>20.072342772942172</v>
      </c>
      <c r="BS394" s="39">
        <v>1.3168179197870267</v>
      </c>
      <c r="BT394" s="39">
        <v>1.0798059389544423</v>
      </c>
      <c r="BU394" s="40">
        <v>9.9862557878247316</v>
      </c>
      <c r="BV394" s="41">
        <v>459.17509999999999</v>
      </c>
      <c r="BW394" s="72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 s="71">
        <v>601</v>
      </c>
      <c r="E395" s="25">
        <v>5</v>
      </c>
      <c r="F395" s="25">
        <v>9</v>
      </c>
      <c r="G395" s="25">
        <v>21</v>
      </c>
      <c r="H395" s="25">
        <v>18</v>
      </c>
      <c r="I395" s="26">
        <v>-4</v>
      </c>
      <c r="J395" s="25">
        <v>3</v>
      </c>
      <c r="K395" s="27">
        <v>-1</v>
      </c>
      <c r="L395" s="28">
        <v>-0.16638935108153077</v>
      </c>
      <c r="M395" s="28">
        <v>-0.66555740432612309</v>
      </c>
      <c r="N395" s="72">
        <v>0.49916805324459235</v>
      </c>
      <c r="O395" s="73">
        <v>43.208818635607322</v>
      </c>
      <c r="P395">
        <v>78</v>
      </c>
      <c r="Q395">
        <v>117</v>
      </c>
      <c r="R395" s="32">
        <v>12.9783693843594</v>
      </c>
      <c r="S395" s="31">
        <v>67.554076539101501</v>
      </c>
      <c r="T395" s="32">
        <v>19.467554076539102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72">
        <v>2.2167487684729066</v>
      </c>
      <c r="AE395" s="74">
        <v>9</v>
      </c>
      <c r="AF395" s="30">
        <v>99</v>
      </c>
      <c r="AG395" s="30">
        <v>57</v>
      </c>
      <c r="AH395" s="30">
        <v>14</v>
      </c>
      <c r="AI395" s="30">
        <v>0</v>
      </c>
      <c r="AJ395" s="37">
        <v>1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99.7</v>
      </c>
      <c r="BA395" s="31">
        <v>85.2</v>
      </c>
      <c r="BB395" s="31">
        <v>88.1</v>
      </c>
      <c r="BC395" s="38">
        <v>77.330539794591829</v>
      </c>
      <c r="BD395" s="38">
        <v>86.379219818565446</v>
      </c>
      <c r="BE395" s="38">
        <v>4.8516509586187491</v>
      </c>
      <c r="BF395" s="36"/>
      <c r="BG395" s="36"/>
      <c r="BH395" s="36"/>
      <c r="BI395" s="36"/>
      <c r="BJ395" s="36"/>
      <c r="BK395" s="36"/>
      <c r="BL395" s="39">
        <v>66.797516956053713</v>
      </c>
      <c r="BM395" s="39">
        <v>0</v>
      </c>
      <c r="BN395" s="39">
        <v>0</v>
      </c>
      <c r="BO395" s="39">
        <v>2.3036026438794375</v>
      </c>
      <c r="BP395" s="39">
        <v>4.477612319409328</v>
      </c>
      <c r="BQ395" s="39">
        <v>3.751807875249368</v>
      </c>
      <c r="BR395" s="39">
        <v>6.9147449975132984</v>
      </c>
      <c r="BS395" s="39">
        <v>0.88426499552190507</v>
      </c>
      <c r="BT395" s="39">
        <v>1.5800461373319696</v>
      </c>
      <c r="BU395" s="40">
        <v>13.290404075040982</v>
      </c>
      <c r="BV395" s="41">
        <v>787.38840000000005</v>
      </c>
      <c r="BW395" s="72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 s="71">
        <v>1740</v>
      </c>
      <c r="E396" s="25">
        <v>24</v>
      </c>
      <c r="F396" s="25">
        <v>11</v>
      </c>
      <c r="G396" s="25">
        <v>53</v>
      </c>
      <c r="H396" s="25">
        <v>49</v>
      </c>
      <c r="I396" s="26">
        <v>13</v>
      </c>
      <c r="J396" s="25">
        <v>4</v>
      </c>
      <c r="K396" s="27">
        <v>17</v>
      </c>
      <c r="L396" s="28">
        <v>0.97701149425287359</v>
      </c>
      <c r="M396" s="28">
        <v>0.74712643678160917</v>
      </c>
      <c r="N396" s="72">
        <v>0.22988505747126436</v>
      </c>
      <c r="O396" s="73">
        <v>40.481609195402299</v>
      </c>
      <c r="P396">
        <v>330</v>
      </c>
      <c r="Q396">
        <v>306</v>
      </c>
      <c r="R396" s="32">
        <v>18.96551724137931</v>
      </c>
      <c r="S396" s="31">
        <v>63.448275862068975</v>
      </c>
      <c r="T396" s="32">
        <v>17.586206896551722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72">
        <v>1.5219337511190689</v>
      </c>
      <c r="AE396" s="74">
        <v>17</v>
      </c>
      <c r="AF396" s="30">
        <v>243</v>
      </c>
      <c r="AG396" s="30">
        <v>78</v>
      </c>
      <c r="AH396" s="30">
        <v>74</v>
      </c>
      <c r="AI396" s="30">
        <v>21</v>
      </c>
      <c r="AJ396" s="37">
        <v>0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</v>
      </c>
      <c r="BA396" s="31">
        <v>89</v>
      </c>
      <c r="BB396" s="31">
        <v>84.3</v>
      </c>
      <c r="BC396" s="38">
        <v>89.801327849203247</v>
      </c>
      <c r="BD396" s="38">
        <v>94.722113082749843</v>
      </c>
      <c r="BE396" s="38">
        <v>2.7388778014007942</v>
      </c>
      <c r="BF396" s="36"/>
      <c r="BG396" s="36"/>
      <c r="BH396" s="36"/>
      <c r="BI396" s="36"/>
      <c r="BJ396" s="36"/>
      <c r="BK396" s="36"/>
      <c r="BL396" s="39">
        <v>85.061715315133242</v>
      </c>
      <c r="BM396" s="39">
        <v>0</v>
      </c>
      <c r="BN396" s="39">
        <v>0</v>
      </c>
      <c r="BO396" s="39">
        <v>2.1687022270449456</v>
      </c>
      <c r="BP396" s="39">
        <v>0.11136167320009094</v>
      </c>
      <c r="BQ396" s="39">
        <v>2.4595486338249768</v>
      </c>
      <c r="BR396" s="39">
        <v>0.34935502151185088</v>
      </c>
      <c r="BS396" s="39">
        <v>0.69770712437963256</v>
      </c>
      <c r="BT396" s="39">
        <v>2.2449542069609341</v>
      </c>
      <c r="BU396" s="40">
        <v>6.9066557979443184</v>
      </c>
      <c r="BV396" s="41">
        <v>1326.1295</v>
      </c>
      <c r="BW396" s="72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 s="71">
        <v>622</v>
      </c>
      <c r="E397" s="25">
        <v>7</v>
      </c>
      <c r="F397" s="25">
        <v>4</v>
      </c>
      <c r="G397" s="25">
        <v>15</v>
      </c>
      <c r="H397" s="25">
        <v>20</v>
      </c>
      <c r="I397" s="26">
        <v>3</v>
      </c>
      <c r="J397" s="25">
        <v>-5</v>
      </c>
      <c r="K397" s="27">
        <v>-2</v>
      </c>
      <c r="L397" s="28">
        <v>-0.32154340836012862</v>
      </c>
      <c r="M397" s="28">
        <v>0.48231511254019299</v>
      </c>
      <c r="N397" s="72">
        <v>-0.8038585209003215</v>
      </c>
      <c r="O397" s="73">
        <v>39.718649517684888</v>
      </c>
      <c r="P397">
        <v>122</v>
      </c>
      <c r="Q397">
        <v>101</v>
      </c>
      <c r="R397" s="32">
        <v>19.614147909967848</v>
      </c>
      <c r="S397" s="31">
        <v>64.147909967845663</v>
      </c>
      <c r="T397" s="32">
        <v>16.237942122186492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72">
        <v>1.240694789081886</v>
      </c>
      <c r="AE397" s="74">
        <v>5</v>
      </c>
      <c r="AF397" s="30">
        <v>104</v>
      </c>
      <c r="AG397" s="30">
        <v>45</v>
      </c>
      <c r="AH397" s="30">
        <v>12</v>
      </c>
      <c r="AI397" s="30">
        <v>1</v>
      </c>
      <c r="AJ397" s="37">
        <v>2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</v>
      </c>
      <c r="BA397" s="31">
        <v>80.5</v>
      </c>
      <c r="BB397" s="31">
        <v>88.4</v>
      </c>
      <c r="BC397" s="38">
        <v>81.292403113707508</v>
      </c>
      <c r="BD397" s="38">
        <v>93.956132349799333</v>
      </c>
      <c r="BE397" s="38">
        <v>0.1269056460369562</v>
      </c>
      <c r="BF397" s="36"/>
      <c r="BG397" s="36"/>
      <c r="BH397" s="36"/>
      <c r="BI397" s="36"/>
      <c r="BJ397" s="36"/>
      <c r="BK397" s="36"/>
      <c r="BL397" s="39">
        <v>76.379197859847409</v>
      </c>
      <c r="BM397" s="39">
        <v>0</v>
      </c>
      <c r="BN397" s="39">
        <v>0</v>
      </c>
      <c r="BO397" s="39">
        <v>4.6143763200934229</v>
      </c>
      <c r="BP397" s="39">
        <v>0.19566428441626921</v>
      </c>
      <c r="BQ397" s="39">
        <v>0.10316464935041719</v>
      </c>
      <c r="BR397" s="39">
        <v>0</v>
      </c>
      <c r="BS397" s="39">
        <v>1.0048350050792876</v>
      </c>
      <c r="BT397" s="39">
        <v>2.7242557577671391</v>
      </c>
      <c r="BU397" s="40">
        <v>14.978506123446051</v>
      </c>
      <c r="BV397" s="41">
        <v>335.67700000000002</v>
      </c>
      <c r="BW397" s="72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 s="71">
        <v>560</v>
      </c>
      <c r="E398" s="25">
        <v>11</v>
      </c>
      <c r="F398" s="25">
        <v>5</v>
      </c>
      <c r="G398" s="25">
        <v>6</v>
      </c>
      <c r="H398" s="25">
        <v>14</v>
      </c>
      <c r="I398" s="26">
        <v>6</v>
      </c>
      <c r="J398" s="25">
        <v>-8</v>
      </c>
      <c r="K398" s="27">
        <v>-2</v>
      </c>
      <c r="L398" s="28">
        <v>-0.35714285714285715</v>
      </c>
      <c r="M398" s="28">
        <v>1.0714285714285714</v>
      </c>
      <c r="N398" s="72">
        <v>-1.4285714285714286</v>
      </c>
      <c r="O398" s="73">
        <v>39.462499999999999</v>
      </c>
      <c r="P398">
        <v>106</v>
      </c>
      <c r="Q398">
        <v>97</v>
      </c>
      <c r="R398" s="32">
        <v>18.928571428571427</v>
      </c>
      <c r="S398" s="31">
        <v>63.75</v>
      </c>
      <c r="T398" s="32">
        <v>17.321428571428569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72">
        <v>2.2471910112359552</v>
      </c>
      <c r="AE398" s="74">
        <v>8</v>
      </c>
      <c r="AF398" s="30">
        <v>68</v>
      </c>
      <c r="AG398" s="30">
        <v>42</v>
      </c>
      <c r="AH398" s="30">
        <v>5</v>
      </c>
      <c r="AI398" s="30">
        <v>0</v>
      </c>
      <c r="AJ398" s="37">
        <v>0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94</v>
      </c>
      <c r="BB398" s="31">
        <v>89.4</v>
      </c>
      <c r="BC398" s="38">
        <v>93.894481381004084</v>
      </c>
      <c r="BD398" s="38">
        <v>96.929125953572566</v>
      </c>
      <c r="BE398" s="38">
        <v>0.63162954026707074</v>
      </c>
      <c r="BF398" s="36"/>
      <c r="BG398" s="36"/>
      <c r="BH398" s="36"/>
      <c r="BI398" s="36"/>
      <c r="BJ398" s="36"/>
      <c r="BK398" s="36"/>
      <c r="BL398" s="39">
        <v>91.011100121247196</v>
      </c>
      <c r="BM398" s="39">
        <v>0</v>
      </c>
      <c r="BN398" s="39">
        <v>0</v>
      </c>
      <c r="BO398" s="39">
        <v>2.2259800813737733</v>
      </c>
      <c r="BP398" s="39">
        <v>6.433589730015199E-2</v>
      </c>
      <c r="BQ398" s="39">
        <v>0.59306528108298662</v>
      </c>
      <c r="BR398" s="39">
        <v>0.23385921123479733</v>
      </c>
      <c r="BS398" s="39">
        <v>0.30147162312399362</v>
      </c>
      <c r="BT398" s="39">
        <v>1.5098598878431302</v>
      </c>
      <c r="BU398" s="40">
        <v>4.0603278967939866</v>
      </c>
      <c r="BV398" s="41">
        <v>619.56079999999997</v>
      </c>
      <c r="BW398" s="72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 s="71">
        <v>486</v>
      </c>
      <c r="E399" s="25">
        <v>3</v>
      </c>
      <c r="F399" s="25">
        <v>3</v>
      </c>
      <c r="G399" s="25">
        <v>17</v>
      </c>
      <c r="H399" s="25">
        <v>17</v>
      </c>
      <c r="I399" s="26">
        <v>0</v>
      </c>
      <c r="J399" s="25">
        <v>0</v>
      </c>
      <c r="K399" s="27">
        <v>0</v>
      </c>
      <c r="L399" s="28">
        <v>0</v>
      </c>
      <c r="M399" s="28">
        <v>0</v>
      </c>
      <c r="N399" s="72">
        <v>0</v>
      </c>
      <c r="O399" s="73">
        <v>41.44855967078189</v>
      </c>
      <c r="P399">
        <v>77</v>
      </c>
      <c r="Q399">
        <v>81</v>
      </c>
      <c r="R399" s="32">
        <v>15.843621399176955</v>
      </c>
      <c r="S399" s="31">
        <v>67.489711934156389</v>
      </c>
      <c r="T399" s="32">
        <v>16.666666666666664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72">
        <v>1.1976047904191618</v>
      </c>
      <c r="AE399" s="74">
        <v>4</v>
      </c>
      <c r="AF399" s="30">
        <v>61</v>
      </c>
      <c r="AG399" s="30">
        <v>36</v>
      </c>
      <c r="AH399" s="30">
        <v>19</v>
      </c>
      <c r="AI399" s="30">
        <v>0</v>
      </c>
      <c r="AJ399" s="37">
        <v>0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</v>
      </c>
      <c r="BB399" s="31">
        <v>89.4</v>
      </c>
      <c r="BC399" s="38">
        <v>91.806456292093316</v>
      </c>
      <c r="BD399" s="38">
        <v>96.943052853824312</v>
      </c>
      <c r="BE399" s="38">
        <v>0.18114970167252983</v>
      </c>
      <c r="BF399" s="36"/>
      <c r="BG399" s="36"/>
      <c r="BH399" s="36"/>
      <c r="BI399" s="36"/>
      <c r="BJ399" s="36"/>
      <c r="BK399" s="36"/>
      <c r="BL399" s="39">
        <v>88.999981446467146</v>
      </c>
      <c r="BM399" s="39">
        <v>0</v>
      </c>
      <c r="BN399" s="39">
        <v>0</v>
      </c>
      <c r="BO399" s="39">
        <v>2.3299526547575478</v>
      </c>
      <c r="BP399" s="39">
        <v>0.31021506917937719</v>
      </c>
      <c r="BQ399" s="39">
        <v>0.16630712168924858</v>
      </c>
      <c r="BR399" s="39">
        <v>0.12759770543399243</v>
      </c>
      <c r="BS399" s="39">
        <v>0.7999608689125437</v>
      </c>
      <c r="BT399" s="39">
        <v>1.8711237874844615</v>
      </c>
      <c r="BU399" s="40">
        <v>5.3948613460756745</v>
      </c>
      <c r="BV399" s="41">
        <v>592.87900000000002</v>
      </c>
      <c r="BW399" s="72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 s="71">
        <v>368</v>
      </c>
      <c r="E400" s="25">
        <v>4</v>
      </c>
      <c r="F400" s="25">
        <v>2</v>
      </c>
      <c r="G400" s="25">
        <v>12</v>
      </c>
      <c r="H400" s="25">
        <v>1</v>
      </c>
      <c r="I400" s="26">
        <v>2</v>
      </c>
      <c r="J400" s="25">
        <v>11</v>
      </c>
      <c r="K400" s="27">
        <v>13</v>
      </c>
      <c r="L400" s="28">
        <v>3.5326086956521738</v>
      </c>
      <c r="M400" s="28">
        <v>0.54347826086956519</v>
      </c>
      <c r="N400" s="72">
        <v>2.9891304347826089</v>
      </c>
      <c r="O400" s="73">
        <v>40.948369565217391</v>
      </c>
      <c r="P400">
        <v>59</v>
      </c>
      <c r="Q400">
        <v>66</v>
      </c>
      <c r="R400" s="32">
        <v>16.032608695652172</v>
      </c>
      <c r="S400" s="31">
        <v>66.032608695652172</v>
      </c>
      <c r="T400" s="32">
        <v>17.934782608695652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72">
        <v>1.7241379310344827</v>
      </c>
      <c r="AE400" s="74">
        <v>4</v>
      </c>
      <c r="AF400" s="30">
        <v>38</v>
      </c>
      <c r="AG400" s="30">
        <v>27</v>
      </c>
      <c r="AH400" s="30">
        <v>3</v>
      </c>
      <c r="AI400" s="30">
        <v>0</v>
      </c>
      <c r="AJ400" s="37">
        <v>1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</v>
      </c>
      <c r="BA400" s="31">
        <v>73.2</v>
      </c>
      <c r="BB400" s="31">
        <v>0</v>
      </c>
      <c r="BC400" s="38">
        <v>70.638605045456529</v>
      </c>
      <c r="BD400" s="38">
        <v>84.327704201002248</v>
      </c>
      <c r="BE400" s="38">
        <v>9.1841254750327312</v>
      </c>
      <c r="BF400" s="36"/>
      <c r="BG400" s="36"/>
      <c r="BH400" s="36"/>
      <c r="BI400" s="36"/>
      <c r="BJ400" s="36"/>
      <c r="BK400" s="36"/>
      <c r="BL400" s="39">
        <v>59.567913914446834</v>
      </c>
      <c r="BM400" s="39">
        <v>0</v>
      </c>
      <c r="BN400" s="39">
        <v>0</v>
      </c>
      <c r="BO400" s="39">
        <v>4.454727027253659</v>
      </c>
      <c r="BP400" s="39">
        <v>0.1284259825685084</v>
      </c>
      <c r="BQ400" s="39">
        <v>6.4875381211875291</v>
      </c>
      <c r="BR400" s="39">
        <v>21.236810120702788</v>
      </c>
      <c r="BS400" s="39">
        <v>0.83662605471667217</v>
      </c>
      <c r="BT400" s="39">
        <v>1.7448374949842391</v>
      </c>
      <c r="BU400" s="40">
        <v>5.5431212841397661</v>
      </c>
      <c r="BV400" s="41">
        <v>533.06970000000001</v>
      </c>
      <c r="BW400" s="72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 s="71">
        <v>555</v>
      </c>
      <c r="E401" s="25">
        <v>6</v>
      </c>
      <c r="F401" s="25">
        <v>8</v>
      </c>
      <c r="G401" s="25">
        <v>10</v>
      </c>
      <c r="H401" s="25">
        <v>12</v>
      </c>
      <c r="I401" s="26">
        <v>-2</v>
      </c>
      <c r="J401" s="25">
        <v>-2</v>
      </c>
      <c r="K401" s="27">
        <v>-4</v>
      </c>
      <c r="L401" s="28">
        <v>-0.72072072072072069</v>
      </c>
      <c r="M401" s="28">
        <v>-0.36036036036036034</v>
      </c>
      <c r="N401" s="72">
        <v>-0.36036036036036034</v>
      </c>
      <c r="O401" s="73">
        <v>42.467567567567571</v>
      </c>
      <c r="P401">
        <v>89</v>
      </c>
      <c r="Q401">
        <v>119</v>
      </c>
      <c r="R401" s="32">
        <v>16.036036036036037</v>
      </c>
      <c r="S401" s="31">
        <v>62.522522522522522</v>
      </c>
      <c r="T401" s="32">
        <v>21.441441441441441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72">
        <v>1.7191977077363898</v>
      </c>
      <c r="AE401" s="74">
        <v>6</v>
      </c>
      <c r="AF401" s="30">
        <v>86</v>
      </c>
      <c r="AG401" s="30">
        <v>35</v>
      </c>
      <c r="AH401" s="30">
        <v>0</v>
      </c>
      <c r="AI401" s="30">
        <v>0</v>
      </c>
      <c r="AJ401" s="37">
        <v>3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79.8</v>
      </c>
      <c r="BB401" s="31">
        <v>44.7</v>
      </c>
      <c r="BC401" s="38">
        <v>84.577284083126614</v>
      </c>
      <c r="BD401" s="38">
        <v>96.039166853842858</v>
      </c>
      <c r="BE401" s="38">
        <v>1.216496620087685</v>
      </c>
      <c r="BF401" s="36"/>
      <c r="BG401" s="36"/>
      <c r="BH401" s="36"/>
      <c r="BI401" s="36"/>
      <c r="BJ401" s="36"/>
      <c r="BK401" s="36"/>
      <c r="BL401" s="39">
        <v>81.227318981042657</v>
      </c>
      <c r="BM401" s="39">
        <v>0</v>
      </c>
      <c r="BN401" s="39">
        <v>0</v>
      </c>
      <c r="BO401" s="39">
        <v>2.2456163162311094</v>
      </c>
      <c r="BP401" s="39">
        <v>7.5468983619670929E-2</v>
      </c>
      <c r="BQ401" s="39">
        <v>1.0288798022331946</v>
      </c>
      <c r="BR401" s="39">
        <v>3.211077947001393E-2</v>
      </c>
      <c r="BS401" s="39">
        <v>1.3028472917375553</v>
      </c>
      <c r="BT401" s="39">
        <v>1.5329251053766273</v>
      </c>
      <c r="BU401" s="40">
        <v>12.554832740289177</v>
      </c>
      <c r="BV401" s="41">
        <v>809.07410000000004</v>
      </c>
      <c r="BW401" s="72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 s="71">
        <v>565</v>
      </c>
      <c r="E402" s="25">
        <v>5</v>
      </c>
      <c r="F402" s="25">
        <v>9</v>
      </c>
      <c r="G402" s="25">
        <v>15</v>
      </c>
      <c r="H402" s="25">
        <v>25</v>
      </c>
      <c r="I402" s="26">
        <v>-4</v>
      </c>
      <c r="J402" s="25">
        <v>-10</v>
      </c>
      <c r="K402" s="27">
        <v>-14</v>
      </c>
      <c r="L402" s="28">
        <v>-2.4778761061946901</v>
      </c>
      <c r="M402" s="28">
        <v>-0.70796460176991149</v>
      </c>
      <c r="N402" s="72">
        <v>-1.7699115044247788</v>
      </c>
      <c r="O402" s="73">
        <v>41.280530973451327</v>
      </c>
      <c r="P402">
        <v>89</v>
      </c>
      <c r="Q402">
        <v>89</v>
      </c>
      <c r="R402" s="32">
        <v>15.752212389380531</v>
      </c>
      <c r="S402" s="31">
        <v>68.495575221238937</v>
      </c>
      <c r="T402" s="32">
        <v>15.752212389380531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72">
        <v>4.75</v>
      </c>
      <c r="AE402" s="74">
        <v>19</v>
      </c>
      <c r="AF402" s="30">
        <v>71</v>
      </c>
      <c r="AG402" s="30">
        <v>42</v>
      </c>
      <c r="AH402" s="30">
        <v>14</v>
      </c>
      <c r="AI402" s="30">
        <v>1</v>
      </c>
      <c r="AJ402" s="37">
        <v>0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9.1999999999999993</v>
      </c>
      <c r="BB402" s="31">
        <v>50.8</v>
      </c>
      <c r="BC402" s="38">
        <v>54.607231676000708</v>
      </c>
      <c r="BD402" s="38">
        <v>24.004397917491172</v>
      </c>
      <c r="BE402" s="38">
        <v>75.573745367670327</v>
      </c>
      <c r="BF402" s="36"/>
      <c r="BG402" s="36"/>
      <c r="BH402" s="36"/>
      <c r="BI402" s="36"/>
      <c r="BJ402" s="36"/>
      <c r="BK402" s="36"/>
      <c r="BL402" s="39">
        <v>13.108137183233492</v>
      </c>
      <c r="BM402" s="39">
        <v>0</v>
      </c>
      <c r="BN402" s="39">
        <v>0</v>
      </c>
      <c r="BO402" s="39">
        <v>0.15671865895075268</v>
      </c>
      <c r="BP402" s="39">
        <v>7.3645614661868891E-2</v>
      </c>
      <c r="BQ402" s="39">
        <v>41.268730219154591</v>
      </c>
      <c r="BR402" s="39">
        <v>40.629962249861606</v>
      </c>
      <c r="BS402" s="39">
        <v>0.26564298312370871</v>
      </c>
      <c r="BT402" s="39">
        <v>0.35047240233385007</v>
      </c>
      <c r="BU402" s="40">
        <v>4.1466906886801311</v>
      </c>
      <c r="BV402" s="41">
        <v>3438.9013</v>
      </c>
      <c r="BW402" s="7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 s="71">
        <v>2934</v>
      </c>
      <c r="E403" s="25">
        <v>30</v>
      </c>
      <c r="F403" s="25">
        <v>38</v>
      </c>
      <c r="G403" s="25">
        <v>96</v>
      </c>
      <c r="H403" s="25">
        <v>111</v>
      </c>
      <c r="I403" s="26">
        <v>-8</v>
      </c>
      <c r="J403" s="25">
        <v>-15</v>
      </c>
      <c r="K403" s="27">
        <v>-23</v>
      </c>
      <c r="L403" s="28">
        <v>-0.78391274710293124</v>
      </c>
      <c r="M403" s="28">
        <v>-0.27266530334014999</v>
      </c>
      <c r="N403" s="72">
        <v>-0.5112474437627812</v>
      </c>
      <c r="O403" s="73">
        <v>42.0507839127471</v>
      </c>
      <c r="P403">
        <v>474</v>
      </c>
      <c r="Q403">
        <v>530</v>
      </c>
      <c r="R403" s="32">
        <v>16.155419222903884</v>
      </c>
      <c r="S403" s="31">
        <v>65.780504430811177</v>
      </c>
      <c r="T403" s="32">
        <v>18.064076346284935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72">
        <v>4.5685279187817258</v>
      </c>
      <c r="AE403" s="74">
        <v>90</v>
      </c>
      <c r="AF403" s="30">
        <v>308</v>
      </c>
      <c r="AG403" s="30">
        <v>159</v>
      </c>
      <c r="AH403" s="30">
        <v>142</v>
      </c>
      <c r="AI403" s="30">
        <v>13</v>
      </c>
      <c r="AJ403" s="37">
        <v>6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</v>
      </c>
      <c r="BA403" s="31">
        <v>28.3</v>
      </c>
      <c r="BB403" s="31">
        <v>83.3</v>
      </c>
      <c r="BC403" s="38">
        <v>55.065147394391204</v>
      </c>
      <c r="BD403" s="38">
        <v>47.058486728446596</v>
      </c>
      <c r="BE403" s="38">
        <v>51.968973895088979</v>
      </c>
      <c r="BF403" s="36"/>
      <c r="BG403" s="36"/>
      <c r="BH403" s="36"/>
      <c r="BI403" s="36"/>
      <c r="BJ403" s="36"/>
      <c r="BK403" s="36"/>
      <c r="BL403" s="39">
        <v>25.91282507858914</v>
      </c>
      <c r="BM403" s="39">
        <v>0</v>
      </c>
      <c r="BN403" s="39">
        <v>0</v>
      </c>
      <c r="BO403" s="39">
        <v>0.53553024111862557</v>
      </c>
      <c r="BP403" s="39">
        <v>0</v>
      </c>
      <c r="BQ403" s="39">
        <v>28.616792074683435</v>
      </c>
      <c r="BR403" s="39">
        <v>37.057589686771422</v>
      </c>
      <c r="BS403" s="39">
        <v>0.5772606816047432</v>
      </c>
      <c r="BT403" s="39">
        <v>0.98244967134349803</v>
      </c>
      <c r="BU403" s="40">
        <v>6.3175525658891365</v>
      </c>
      <c r="BV403" s="41">
        <v>5122.3998000000001</v>
      </c>
      <c r="BW403" s="72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 s="71">
        <v>258</v>
      </c>
      <c r="E404" s="25">
        <v>1</v>
      </c>
      <c r="F404" s="25">
        <v>4</v>
      </c>
      <c r="G404" s="25">
        <v>10</v>
      </c>
      <c r="H404" s="25">
        <v>8</v>
      </c>
      <c r="I404" s="26">
        <v>-3</v>
      </c>
      <c r="J404" s="25">
        <v>2</v>
      </c>
      <c r="K404" s="27">
        <v>-1</v>
      </c>
      <c r="L404" s="28">
        <v>-0.38759689922480622</v>
      </c>
      <c r="M404" s="28">
        <v>-1.1627906976744187</v>
      </c>
      <c r="N404" s="72">
        <v>0.77519379844961245</v>
      </c>
      <c r="O404" s="73">
        <v>46.643410852713181</v>
      </c>
      <c r="P404">
        <v>26</v>
      </c>
      <c r="Q404">
        <v>65</v>
      </c>
      <c r="R404" s="32">
        <v>10.077519379844961</v>
      </c>
      <c r="S404" s="31">
        <v>64.728682170542641</v>
      </c>
      <c r="T404" s="32">
        <v>25.193798449612402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72">
        <v>2.8571428571428572</v>
      </c>
      <c r="AE404" s="74">
        <v>5</v>
      </c>
      <c r="AF404" s="30">
        <v>60</v>
      </c>
      <c r="AG404" s="30">
        <v>22</v>
      </c>
      <c r="AH404" s="30">
        <v>0</v>
      </c>
      <c r="AI404" s="30">
        <v>0</v>
      </c>
      <c r="AJ404" s="37">
        <v>0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</v>
      </c>
      <c r="BA404" s="31">
        <v>6.8</v>
      </c>
      <c r="BB404" s="31">
        <v>0</v>
      </c>
      <c r="BC404" s="38">
        <v>70.554698143692519</v>
      </c>
      <c r="BD404" s="38">
        <v>29.554013731889473</v>
      </c>
      <c r="BE404" s="38">
        <v>70.07748298853592</v>
      </c>
      <c r="BF404" s="36"/>
      <c r="BG404" s="36"/>
      <c r="BH404" s="36"/>
      <c r="BI404" s="36"/>
      <c r="BJ404" s="36"/>
      <c r="BK404" s="36"/>
      <c r="BL404" s="39">
        <v>20.851745177880055</v>
      </c>
      <c r="BM404" s="39">
        <v>0</v>
      </c>
      <c r="BN404" s="39">
        <v>0</v>
      </c>
      <c r="BO404" s="39">
        <v>0.25999637655346552</v>
      </c>
      <c r="BP404" s="39">
        <v>0</v>
      </c>
      <c r="BQ404" s="39">
        <v>49.442956589258991</v>
      </c>
      <c r="BR404" s="39">
        <v>20.845054637253515</v>
      </c>
      <c r="BS404" s="39">
        <v>0.51584694350746318</v>
      </c>
      <c r="BT404" s="39">
        <v>0.5708471230697667</v>
      </c>
      <c r="BU404" s="40">
        <v>7.5135531524767512</v>
      </c>
      <c r="BV404" s="41">
        <v>2235.9926999999998</v>
      </c>
      <c r="BW404" s="72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 s="71">
        <v>3748</v>
      </c>
      <c r="E405" s="25">
        <v>39</v>
      </c>
      <c r="F405" s="25">
        <v>51</v>
      </c>
      <c r="G405" s="25">
        <v>60</v>
      </c>
      <c r="H405" s="25">
        <v>96</v>
      </c>
      <c r="I405" s="26">
        <v>-12</v>
      </c>
      <c r="J405" s="25">
        <v>-36</v>
      </c>
      <c r="K405" s="27">
        <v>-48</v>
      </c>
      <c r="L405" s="28">
        <v>-1.2806830309498398</v>
      </c>
      <c r="M405" s="28">
        <v>-0.32017075773745995</v>
      </c>
      <c r="N405" s="72">
        <v>-0.96051227321237997</v>
      </c>
      <c r="O405" s="73">
        <v>44.760939167556032</v>
      </c>
      <c r="P405">
        <v>492</v>
      </c>
      <c r="Q405">
        <v>875</v>
      </c>
      <c r="R405" s="32">
        <v>13.127001067235858</v>
      </c>
      <c r="S405" s="31">
        <v>63.527214514407689</v>
      </c>
      <c r="T405" s="32">
        <v>23.345784418356459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72">
        <v>4.7872340425531918</v>
      </c>
      <c r="AE405" s="74">
        <v>117</v>
      </c>
      <c r="AF405" s="30">
        <v>257</v>
      </c>
      <c r="AG405" s="30">
        <v>195</v>
      </c>
      <c r="AH405" s="30">
        <v>156</v>
      </c>
      <c r="AI405" s="30">
        <v>2</v>
      </c>
      <c r="AJ405" s="37">
        <v>7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/>
      <c r="AT405" s="37">
        <v>19</v>
      </c>
      <c r="AU405" s="30"/>
      <c r="AV405" s="30"/>
      <c r="AW405" s="30"/>
      <c r="AX405" s="30"/>
      <c r="AY405" s="30"/>
      <c r="AZ405" s="31">
        <v>99.1</v>
      </c>
      <c r="BA405" s="31">
        <v>70.599999999999994</v>
      </c>
      <c r="BB405" s="31">
        <v>72.3</v>
      </c>
      <c r="BC405" s="38">
        <v>20.825468478158569</v>
      </c>
      <c r="BD405" s="38">
        <v>24.369397615852527</v>
      </c>
      <c r="BE405" s="38">
        <v>68.45889683512813</v>
      </c>
      <c r="BF405" s="36"/>
      <c r="BG405" s="36"/>
      <c r="BH405" s="36"/>
      <c r="BI405" s="36"/>
      <c r="BJ405" s="36"/>
      <c r="BK405" s="36"/>
      <c r="BL405" s="39">
        <v>5.0750412188064944</v>
      </c>
      <c r="BM405" s="39">
        <v>0</v>
      </c>
      <c r="BN405" s="39">
        <v>0</v>
      </c>
      <c r="BO405" s="39">
        <v>1.480705662568871</v>
      </c>
      <c r="BP405" s="39">
        <v>1.2835615888497708E-2</v>
      </c>
      <c r="BQ405" s="39">
        <v>14.256885980894706</v>
      </c>
      <c r="BR405" s="39">
        <v>71.69920336434889</v>
      </c>
      <c r="BS405" s="39">
        <v>1.2821720045383311</v>
      </c>
      <c r="BT405" s="39">
        <v>0.83257397904220565</v>
      </c>
      <c r="BU405" s="40">
        <v>5.3605821739120163</v>
      </c>
      <c r="BV405" s="41">
        <v>8592.4976999999999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8">
        <v>34146</v>
      </c>
      <c r="E406" s="41">
        <v>322</v>
      </c>
      <c r="F406" s="41">
        <v>318</v>
      </c>
      <c r="G406" s="41">
        <v>495</v>
      </c>
      <c r="H406" s="41">
        <v>494</v>
      </c>
      <c r="I406" s="48">
        <v>4</v>
      </c>
      <c r="J406" s="49">
        <v>1</v>
      </c>
      <c r="K406" s="27">
        <v>5</v>
      </c>
      <c r="L406" s="72">
        <v>1.464300357289287E-2</v>
      </c>
      <c r="M406" s="72">
        <v>1.1714402858314297E-2</v>
      </c>
      <c r="N406" s="72">
        <v>2.9286007145785742E-3</v>
      </c>
      <c r="O406" s="32">
        <v>42.696889826000003</v>
      </c>
      <c r="P406">
        <v>5231</v>
      </c>
      <c r="Q406">
        <v>6800</v>
      </c>
      <c r="R406" s="32">
        <v>15.319510337960523</v>
      </c>
      <c r="S406" s="32">
        <v>64.766004802905172</v>
      </c>
      <c r="T406" s="32">
        <v>19.914484859134305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72">
        <v>2.0971203720264708</v>
      </c>
      <c r="AE406">
        <v>469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 s="32">
        <v>63.122446922833895</v>
      </c>
      <c r="BD406" s="32">
        <v>73.936864460406142</v>
      </c>
      <c r="BE406" s="32">
        <v>20.31665985564004</v>
      </c>
      <c r="BL406" s="72">
        <v>46.659086400798635</v>
      </c>
      <c r="BM406" s="72">
        <v>0</v>
      </c>
      <c r="BN406" s="72">
        <v>0</v>
      </c>
      <c r="BO406" s="72">
        <v>3.1340035641902806</v>
      </c>
      <c r="BP406" s="72">
        <v>0.52581809815465619</v>
      </c>
      <c r="BQ406" s="72">
        <v>12.777486997303008</v>
      </c>
      <c r="BR406" s="72">
        <v>23.047496887959252</v>
      </c>
      <c r="BS406" s="72">
        <v>1.544160609322297</v>
      </c>
      <c r="BT406" s="72">
        <v>1.5689818181428423</v>
      </c>
      <c r="BU406" s="72">
        <v>10.74296562412902</v>
      </c>
      <c r="BV406" s="41">
        <v>33494.339700000004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8">
        <v>37968</v>
      </c>
      <c r="E407" s="41">
        <v>350</v>
      </c>
      <c r="F407" s="41">
        <v>469</v>
      </c>
      <c r="G407" s="41">
        <v>413</v>
      </c>
      <c r="H407" s="41">
        <v>656</v>
      </c>
      <c r="I407" s="48">
        <v>-119</v>
      </c>
      <c r="J407" s="49">
        <v>-243</v>
      </c>
      <c r="K407" s="27">
        <v>-362</v>
      </c>
      <c r="L407" s="72">
        <v>-0.95343447113358615</v>
      </c>
      <c r="M407" s="72">
        <v>-0.31342182890855458</v>
      </c>
      <c r="N407" s="72">
        <v>-0.64001264222503162</v>
      </c>
      <c r="O407" s="32">
        <v>44.006663506099997</v>
      </c>
      <c r="P407">
        <v>5344</v>
      </c>
      <c r="Q407">
        <v>8400</v>
      </c>
      <c r="R407" s="32">
        <v>14.075010535187527</v>
      </c>
      <c r="S407" s="32">
        <v>63.801095659502735</v>
      </c>
      <c r="T407" s="32">
        <v>22.123893805309734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72">
        <v>4.8830728220041202</v>
      </c>
      <c r="AE407">
        <v>1209</v>
      </c>
      <c r="AF407">
        <v>894</v>
      </c>
      <c r="AG407">
        <v>1087</v>
      </c>
      <c r="AH407">
        <v>232</v>
      </c>
      <c r="AI407">
        <v>216</v>
      </c>
      <c r="AJ407">
        <v>86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141</v>
      </c>
      <c r="AZ407" s="32">
        <v>99.427519346393893</v>
      </c>
      <c r="BA407" s="32">
        <v>66.176088650333298</v>
      </c>
      <c r="BB407" s="32">
        <v>65.338634642432098</v>
      </c>
      <c r="BC407" s="32">
        <v>32.77433398074858</v>
      </c>
      <c r="BD407" s="32">
        <v>58.203109537397111</v>
      </c>
      <c r="BE407" s="32">
        <v>37.105103263664802</v>
      </c>
      <c r="BL407" s="72">
        <v>18.887658953861397</v>
      </c>
      <c r="BM407" s="72">
        <v>8.5395413518041103E-5</v>
      </c>
      <c r="BN407" s="72">
        <v>0</v>
      </c>
      <c r="BO407" s="72">
        <v>1.532081200134346</v>
      </c>
      <c r="BP407" s="72">
        <v>2.0931472864904994E-2</v>
      </c>
      <c r="BQ407" s="72">
        <v>12.218866303007379</v>
      </c>
      <c r="BR407" s="72">
        <v>59.728397383857256</v>
      </c>
      <c r="BS407" s="72">
        <v>1.0752523159785512</v>
      </c>
      <c r="BT407" s="72">
        <v>0.92321635232601018</v>
      </c>
      <c r="BU407" s="72">
        <v>5.6135106225566247</v>
      </c>
      <c r="BV407" s="41">
        <v>71900.81700000001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8">
        <v>10634</v>
      </c>
      <c r="E408" s="41">
        <v>97</v>
      </c>
      <c r="F408" s="41">
        <v>135</v>
      </c>
      <c r="G408" s="41">
        <v>199</v>
      </c>
      <c r="H408" s="41">
        <v>194</v>
      </c>
      <c r="I408" s="48">
        <v>-38</v>
      </c>
      <c r="J408" s="49">
        <v>5</v>
      </c>
      <c r="K408" s="27">
        <v>-33</v>
      </c>
      <c r="L408" s="72">
        <v>-0.31032537145006583</v>
      </c>
      <c r="M408" s="72">
        <v>-0.35734436712431822</v>
      </c>
      <c r="N408" s="72">
        <v>4.7018995674252398E-2</v>
      </c>
      <c r="O408" s="32">
        <v>44.3624224187</v>
      </c>
      <c r="P408">
        <v>1476</v>
      </c>
      <c r="Q408">
        <v>2373</v>
      </c>
      <c r="R408" s="32">
        <v>13.880007523039309</v>
      </c>
      <c r="S408" s="32">
        <v>63.804777129960499</v>
      </c>
      <c r="T408" s="32">
        <v>22.315215347000191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72">
        <v>1.7158644757888615</v>
      </c>
      <c r="AE408">
        <v>118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56.931508331715854</v>
      </c>
      <c r="BD408" s="32">
        <v>76.917969404559273</v>
      </c>
      <c r="BE408" s="32">
        <v>18.384719301613391</v>
      </c>
      <c r="BL408" s="72">
        <v>43.783942017647661</v>
      </c>
      <c r="BM408" s="72">
        <v>0</v>
      </c>
      <c r="BN408" s="72">
        <v>0</v>
      </c>
      <c r="BO408" s="72">
        <v>2.4358546160234549</v>
      </c>
      <c r="BP408" s="72">
        <v>0.23484407085526829</v>
      </c>
      <c r="BQ408" s="72">
        <v>10.463699989545749</v>
      </c>
      <c r="BR408" s="72">
        <v>33.979637700232963</v>
      </c>
      <c r="BS408" s="72">
        <v>0.81108568388581459</v>
      </c>
      <c r="BT408" s="72">
        <v>1.2786753394065629</v>
      </c>
      <c r="BU408" s="72">
        <v>7.012260582402563</v>
      </c>
      <c r="BV408" s="41">
        <v>17812.840599999996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8">
        <v>15130</v>
      </c>
      <c r="E409" s="41">
        <v>140</v>
      </c>
      <c r="F409" s="41">
        <v>153</v>
      </c>
      <c r="G409" s="41">
        <v>264</v>
      </c>
      <c r="H409" s="41">
        <v>288</v>
      </c>
      <c r="I409" s="48">
        <v>-13</v>
      </c>
      <c r="J409" s="49">
        <v>-24</v>
      </c>
      <c r="K409" s="27">
        <v>-37</v>
      </c>
      <c r="L409" s="72">
        <v>-0.24454725710508921</v>
      </c>
      <c r="M409" s="72">
        <v>-8.5922009253139461E-2</v>
      </c>
      <c r="N409" s="72">
        <v>-0.15862524785194976</v>
      </c>
      <c r="O409" s="32">
        <v>42.746265697299997</v>
      </c>
      <c r="P409">
        <v>2317</v>
      </c>
      <c r="Q409">
        <v>2913</v>
      </c>
      <c r="R409" s="32">
        <v>15.313945803040319</v>
      </c>
      <c r="S409" s="32">
        <v>65.43291473892927</v>
      </c>
      <c r="T409" s="32">
        <v>19.253139458030404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72">
        <v>2.8894221155768847</v>
      </c>
      <c r="AE409">
        <v>289</v>
      </c>
      <c r="AF409">
        <v>1881</v>
      </c>
      <c r="AG409">
        <v>722</v>
      </c>
      <c r="AH409">
        <v>797</v>
      </c>
      <c r="AI409">
        <v>347</v>
      </c>
      <c r="AJ409">
        <v>50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67.73748135983648</v>
      </c>
      <c r="BD409" s="32">
        <v>76.142939486087585</v>
      </c>
      <c r="BE409" s="32">
        <v>10.242284458683885</v>
      </c>
      <c r="BL409" s="72">
        <v>51.450175385261524</v>
      </c>
      <c r="BM409" s="72">
        <v>0.72271077599096401</v>
      </c>
      <c r="BN409" s="72">
        <v>0</v>
      </c>
      <c r="BO409" s="72">
        <v>4.5423627148157379</v>
      </c>
      <c r="BP409" s="72">
        <v>3.8365280469673335</v>
      </c>
      <c r="BQ409" s="72">
        <v>6.9769414979621995</v>
      </c>
      <c r="BR409" s="72">
        <v>18.56509959137432</v>
      </c>
      <c r="BS409" s="72">
        <v>1.5963523870960803</v>
      </c>
      <c r="BT409" s="72">
        <v>1.9546995426492093</v>
      </c>
      <c r="BU409" s="72">
        <v>10.35513005788264</v>
      </c>
      <c r="BV409" s="41">
        <v>11864.109799999998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8">
        <v>23715</v>
      </c>
      <c r="E410" s="41">
        <v>236</v>
      </c>
      <c r="F410" s="41">
        <v>264</v>
      </c>
      <c r="G410" s="41">
        <v>372</v>
      </c>
      <c r="H410" s="41">
        <v>363</v>
      </c>
      <c r="I410" s="48">
        <v>-28</v>
      </c>
      <c r="J410" s="49">
        <v>9</v>
      </c>
      <c r="K410" s="27">
        <v>-19</v>
      </c>
      <c r="L410" s="72">
        <v>-8.0118068732869488E-2</v>
      </c>
      <c r="M410" s="72">
        <v>-0.11806873286949189</v>
      </c>
      <c r="N410" s="72">
        <v>3.7950664136622389E-2</v>
      </c>
      <c r="O410" s="32">
        <v>42.858507273900003</v>
      </c>
      <c r="P410">
        <v>3746</v>
      </c>
      <c r="Q410">
        <v>4914</v>
      </c>
      <c r="R410" s="32">
        <v>15.795909761754166</v>
      </c>
      <c r="S410" s="32">
        <v>63.483027619650017</v>
      </c>
      <c r="T410" s="32">
        <v>20.721062618595827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72">
        <v>1.7980636237897647</v>
      </c>
      <c r="AE410">
        <v>273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14</v>
      </c>
      <c r="AZ410" s="32">
        <v>99.321642824180898</v>
      </c>
      <c r="BA410" s="32">
        <v>74.044080430681504</v>
      </c>
      <c r="BB410" s="32">
        <v>52.608287515086502</v>
      </c>
      <c r="BC410" s="32">
        <v>57.905173555967885</v>
      </c>
      <c r="BD410" s="32">
        <v>84.721629121497941</v>
      </c>
      <c r="BE410" s="32">
        <v>8.2202291463697676</v>
      </c>
      <c r="BL410" s="72">
        <v>49.002978707650477</v>
      </c>
      <c r="BM410" s="72">
        <v>0.2033114267000507</v>
      </c>
      <c r="BN410" s="72">
        <v>0</v>
      </c>
      <c r="BO410" s="72">
        <v>2.5800729668334057</v>
      </c>
      <c r="BP410" s="72">
        <v>1.3328440463179534</v>
      </c>
      <c r="BQ410" s="72">
        <v>4.7679885812772085</v>
      </c>
      <c r="BR410" s="72">
        <v>32.702079218480364</v>
      </c>
      <c r="BS410" s="72">
        <v>1.2662851239751904</v>
      </c>
      <c r="BT410" s="72">
        <v>1.661395864640602</v>
      </c>
      <c r="BU410" s="72">
        <v>6.4830440641247549</v>
      </c>
      <c r="BV410" s="41">
        <v>24747.846600000001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8">
        <v>18362</v>
      </c>
      <c r="E411" s="41">
        <v>189</v>
      </c>
      <c r="F411" s="41">
        <v>202</v>
      </c>
      <c r="G411" s="41">
        <v>316</v>
      </c>
      <c r="H411" s="41">
        <v>232</v>
      </c>
      <c r="I411" s="48">
        <v>-13</v>
      </c>
      <c r="J411" s="49">
        <v>84</v>
      </c>
      <c r="K411" s="27">
        <v>71</v>
      </c>
      <c r="L411" s="72">
        <v>0.38666811894129177</v>
      </c>
      <c r="M411" s="72">
        <v>-7.0798387975166105E-2</v>
      </c>
      <c r="N411" s="72">
        <v>0.4574665069164579</v>
      </c>
      <c r="O411" s="32">
        <v>42.830519551199998</v>
      </c>
      <c r="P411">
        <v>2785</v>
      </c>
      <c r="Q411">
        <v>3710</v>
      </c>
      <c r="R411" s="32">
        <v>15.167193116218277</v>
      </c>
      <c r="S411" s="32">
        <v>64.628036161638164</v>
      </c>
      <c r="T411" s="32">
        <v>20.204770722143557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72">
        <v>4.543933054393305</v>
      </c>
      <c r="AE411">
        <v>543</v>
      </c>
      <c r="AF411">
        <v>854</v>
      </c>
      <c r="AG411">
        <v>690</v>
      </c>
      <c r="AH411">
        <v>1818</v>
      </c>
      <c r="AI411">
        <v>516</v>
      </c>
      <c r="AJ411">
        <v>109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54.191941963805071</v>
      </c>
      <c r="BD411" s="32">
        <v>76.171297478518795</v>
      </c>
      <c r="BE411" s="32">
        <v>17.28953745384371</v>
      </c>
      <c r="BL411" s="72">
        <v>41.262089331547131</v>
      </c>
      <c r="BM411" s="72">
        <v>0</v>
      </c>
      <c r="BN411" s="72">
        <v>0</v>
      </c>
      <c r="BO411" s="72">
        <v>2.0374983325599989</v>
      </c>
      <c r="BP411" s="72">
        <v>1.5189862100707778</v>
      </c>
      <c r="BQ411" s="72">
        <v>9.3565424558760331</v>
      </c>
      <c r="BR411" s="72">
        <v>35.138563719875776</v>
      </c>
      <c r="BS411" s="72">
        <v>1.6892824957497596</v>
      </c>
      <c r="BT411" s="72">
        <v>1.5186432454157062</v>
      </c>
      <c r="BU411" s="72">
        <v>7.4783942089048248</v>
      </c>
      <c r="BV411" s="41">
        <v>18835.760200000001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8">
        <v>165165</v>
      </c>
      <c r="E412" s="41">
        <v>1804</v>
      </c>
      <c r="F412" s="41">
        <v>1605</v>
      </c>
      <c r="G412" s="41">
        <v>3001</v>
      </c>
      <c r="H412" s="41">
        <v>2570</v>
      </c>
      <c r="I412" s="48">
        <v>199</v>
      </c>
      <c r="J412" s="49">
        <v>431</v>
      </c>
      <c r="K412" s="27">
        <v>630</v>
      </c>
      <c r="L412" s="72">
        <v>0.38143674507310871</v>
      </c>
      <c r="M412" s="72">
        <v>0.12048557503102958</v>
      </c>
      <c r="N412" s="72">
        <v>0.26095117004207913</v>
      </c>
      <c r="O412" s="32">
        <v>42.250909696400001</v>
      </c>
      <c r="P412">
        <v>27681</v>
      </c>
      <c r="Q412">
        <v>32742</v>
      </c>
      <c r="R412" s="32">
        <v>16.759604032331303</v>
      </c>
      <c r="S412" s="32">
        <v>63.416583416583407</v>
      </c>
      <c r="T412" s="32">
        <v>19.823812551085279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72">
        <v>2.4772098594093102</v>
      </c>
      <c r="AE412">
        <v>2606</v>
      </c>
      <c r="AF412">
        <v>5698</v>
      </c>
      <c r="AG412">
        <v>2944</v>
      </c>
      <c r="AH412">
        <v>12243</v>
      </c>
      <c r="AI412">
        <v>11845</v>
      </c>
      <c r="AJ412">
        <v>932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74</v>
      </c>
      <c r="AZ412" s="32">
        <v>99.780221252872906</v>
      </c>
      <c r="BA412" s="32">
        <v>81.068662291161402</v>
      </c>
      <c r="BB412" s="32">
        <v>87.997014214654797</v>
      </c>
      <c r="BC412" s="32">
        <v>46.077447589511394</v>
      </c>
      <c r="BD412" s="32">
        <v>84.991576711496748</v>
      </c>
      <c r="BE412" s="32">
        <v>8.5424243794579642</v>
      </c>
      <c r="BL412" s="72">
        <v>39.008387945222836</v>
      </c>
      <c r="BM412" s="72">
        <v>0.4192426013520027</v>
      </c>
      <c r="BN412" s="72">
        <v>4.0026712432450736E-3</v>
      </c>
      <c r="BO412" s="72">
        <v>2.4246041513289835</v>
      </c>
      <c r="BP412" s="72">
        <v>0.15743203713018852</v>
      </c>
      <c r="BQ412" s="72">
        <v>4.018324992764069</v>
      </c>
      <c r="BR412" s="72">
        <v>32.71620184826736</v>
      </c>
      <c r="BS412" s="72">
        <v>1.114467671243875</v>
      </c>
      <c r="BT412" s="72">
        <v>2.0791006691512766</v>
      </c>
      <c r="BU412" s="72">
        <v>18.058235412296167</v>
      </c>
      <c r="BV412" s="41">
        <v>81695.442900000024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8">
        <v>98012</v>
      </c>
      <c r="E413" s="41">
        <v>992</v>
      </c>
      <c r="F413" s="41">
        <v>1106</v>
      </c>
      <c r="G413" s="41">
        <v>1359</v>
      </c>
      <c r="H413" s="41">
        <v>1153</v>
      </c>
      <c r="I413" s="48">
        <v>-114</v>
      </c>
      <c r="J413" s="49">
        <v>206</v>
      </c>
      <c r="K413" s="27">
        <v>92</v>
      </c>
      <c r="L413" s="72">
        <v>9.3866057217483576E-2</v>
      </c>
      <c r="M413" s="72">
        <v>-0.11631228829122964</v>
      </c>
      <c r="N413" s="72">
        <v>0.21017834550871323</v>
      </c>
      <c r="O413" s="32">
        <v>42.848192058099997</v>
      </c>
      <c r="P413">
        <v>15523</v>
      </c>
      <c r="Q413">
        <v>20139</v>
      </c>
      <c r="R413" s="32">
        <v>15.837856588989101</v>
      </c>
      <c r="S413" s="32">
        <v>63.614659429457618</v>
      </c>
      <c r="T413" s="32">
        <v>20.547483981553281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72">
        <v>1.9659783614719306</v>
      </c>
      <c r="AE413">
        <v>1232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31</v>
      </c>
      <c r="AZ413" s="32">
        <v>99.508264974287997</v>
      </c>
      <c r="BA413" s="32">
        <v>85.023645695586893</v>
      </c>
      <c r="BB413" s="32">
        <v>70.407433881343806</v>
      </c>
      <c r="BC413" s="32">
        <v>72.138297485774856</v>
      </c>
      <c r="BD413" s="32">
        <v>90.278621832485442</v>
      </c>
      <c r="BE413" s="32">
        <v>4.7415952747729264</v>
      </c>
      <c r="BL413" s="72">
        <v>64.984344282260437</v>
      </c>
      <c r="BM413" s="72">
        <v>2.6571418117040693E-2</v>
      </c>
      <c r="BN413" s="72">
        <v>3.0496416819615667E-3</v>
      </c>
      <c r="BO413" s="72">
        <v>2.9623455635974563</v>
      </c>
      <c r="BP413" s="72">
        <v>0.64163168739121845</v>
      </c>
      <c r="BQ413" s="72">
        <v>3.4352929645811541</v>
      </c>
      <c r="BR413" s="72">
        <v>16.091065693195308</v>
      </c>
      <c r="BS413" s="72">
        <v>0.99453964211291179</v>
      </c>
      <c r="BT413" s="72">
        <v>2.1786749699909302</v>
      </c>
      <c r="BU413" s="72">
        <v>8.6824841370715795</v>
      </c>
      <c r="BV413" s="41">
        <v>59895.561200000018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8">
        <v>80236</v>
      </c>
      <c r="E414" s="41">
        <v>760</v>
      </c>
      <c r="F414" s="41">
        <v>1001</v>
      </c>
      <c r="G414" s="41">
        <v>1030</v>
      </c>
      <c r="H414" s="41">
        <v>1170</v>
      </c>
      <c r="I414" s="48">
        <v>-241</v>
      </c>
      <c r="J414" s="49">
        <v>-140</v>
      </c>
      <c r="K414" s="27">
        <v>-381</v>
      </c>
      <c r="L414" s="72">
        <v>-0.4748491948751184</v>
      </c>
      <c r="M414" s="72">
        <v>-0.30036392641706966</v>
      </c>
      <c r="N414" s="72">
        <v>-0.17448526845804876</v>
      </c>
      <c r="O414" s="32">
        <v>44.027743157700002</v>
      </c>
      <c r="P414">
        <v>11737</v>
      </c>
      <c r="Q414">
        <v>17534</v>
      </c>
      <c r="R414" s="32">
        <v>14.628097113515132</v>
      </c>
      <c r="S414" s="32">
        <v>63.51886933546038</v>
      </c>
      <c r="T414" s="32">
        <v>21.853033551024478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72">
        <v>3.7738770296684794</v>
      </c>
      <c r="AE414">
        <v>1950</v>
      </c>
      <c r="AF414">
        <v>5056</v>
      </c>
      <c r="AG414">
        <v>2525</v>
      </c>
      <c r="AH414">
        <v>3800</v>
      </c>
      <c r="AI414">
        <v>1523</v>
      </c>
      <c r="AJ414">
        <v>125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73.448859515715171</v>
      </c>
      <c r="BD414" s="32">
        <v>88.954833071608647</v>
      </c>
      <c r="BE414" s="32">
        <v>3.8940730995502415</v>
      </c>
      <c r="BL414" s="72">
        <v>65.28919189976402</v>
      </c>
      <c r="BM414" s="72">
        <v>1.2574478374120961</v>
      </c>
      <c r="BN414" s="72">
        <v>5.3150113264762832E-4</v>
      </c>
      <c r="BO414" s="72">
        <v>3.5337052428916111</v>
      </c>
      <c r="BP414" s="72">
        <v>0.47890847174452505</v>
      </c>
      <c r="BQ414" s="72">
        <v>2.8497853058566798</v>
      </c>
      <c r="BR414" s="72">
        <v>10.181550730811182</v>
      </c>
      <c r="BS414" s="72">
        <v>2.2341575251528596</v>
      </c>
      <c r="BT414" s="72">
        <v>2.3940769833177487</v>
      </c>
      <c r="BU414" s="72">
        <v>11.780644501916594</v>
      </c>
      <c r="BV414" s="41">
        <v>40075.173300000017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8">
        <v>24164</v>
      </c>
      <c r="E415" s="41">
        <v>256</v>
      </c>
      <c r="F415" s="41">
        <v>278</v>
      </c>
      <c r="G415" s="41">
        <v>468</v>
      </c>
      <c r="H415" s="41">
        <v>503</v>
      </c>
      <c r="I415" s="48">
        <v>-22</v>
      </c>
      <c r="J415" s="49">
        <v>-35</v>
      </c>
      <c r="K415" s="27">
        <v>-57</v>
      </c>
      <c r="L415" s="72">
        <v>-0.23588809799702037</v>
      </c>
      <c r="M415" s="72">
        <v>-9.104452905148154E-2</v>
      </c>
      <c r="N415" s="72">
        <v>-0.14484356894553882</v>
      </c>
      <c r="O415" s="32">
        <v>42.362688296599998</v>
      </c>
      <c r="P415">
        <v>3910</v>
      </c>
      <c r="Q415">
        <v>4837</v>
      </c>
      <c r="R415" s="32">
        <v>16.181095845058767</v>
      </c>
      <c r="S415" s="32">
        <v>63.801522926667772</v>
      </c>
      <c r="T415" s="32">
        <v>20.017381228273464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72">
        <v>3.0923874767910879</v>
      </c>
      <c r="AE415">
        <v>483</v>
      </c>
      <c r="AF415">
        <v>2176</v>
      </c>
      <c r="AG415">
        <v>958</v>
      </c>
      <c r="AH415">
        <v>1155</v>
      </c>
      <c r="AI415">
        <v>270</v>
      </c>
      <c r="AJ415">
        <v>88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 s="32">
        <v>55.860279532530775</v>
      </c>
      <c r="BD415" s="32">
        <v>53.056341138706287</v>
      </c>
      <c r="BE415" s="32">
        <v>44.658990185255256</v>
      </c>
      <c r="BL415" s="72">
        <v>29.590685657785865</v>
      </c>
      <c r="BM415" s="72">
        <v>0</v>
      </c>
      <c r="BN415" s="72">
        <v>0</v>
      </c>
      <c r="BO415" s="72">
        <v>1.2223727071534649</v>
      </c>
      <c r="BP415" s="72">
        <v>5.6248811725221316E-2</v>
      </c>
      <c r="BQ415" s="72">
        <v>24.968388510531586</v>
      </c>
      <c r="BR415" s="72">
        <v>34.451453062271959</v>
      </c>
      <c r="BS415" s="72">
        <v>0.6428532526065559</v>
      </c>
      <c r="BT415" s="72">
        <v>1.0950387087923446</v>
      </c>
      <c r="BU415" s="72">
        <v>7.972959289133021</v>
      </c>
      <c r="BV415" s="41">
        <v>33613.332299999995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8">
        <v>68988</v>
      </c>
      <c r="E416" s="41">
        <v>664</v>
      </c>
      <c r="F416" s="41">
        <v>796</v>
      </c>
      <c r="G416" s="41">
        <v>736</v>
      </c>
      <c r="H416" s="41">
        <v>858</v>
      </c>
      <c r="I416" s="48">
        <v>-132</v>
      </c>
      <c r="J416" s="49">
        <v>-122</v>
      </c>
      <c r="K416" s="27">
        <v>-254</v>
      </c>
      <c r="L416" s="72">
        <v>-0.36817997332869484</v>
      </c>
      <c r="M416" s="72">
        <v>-0.19133762393459733</v>
      </c>
      <c r="N416" s="72">
        <v>-0.17684234939409751</v>
      </c>
      <c r="O416" s="32">
        <v>43.517640749100003</v>
      </c>
      <c r="P416">
        <v>10536</v>
      </c>
      <c r="Q416">
        <v>15147</v>
      </c>
      <c r="R416" s="32">
        <v>15.272221255870585</v>
      </c>
      <c r="S416" s="32">
        <v>62.771786397634365</v>
      </c>
      <c r="T416" s="32">
        <v>21.955992346495044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72">
        <v>3.3007139761399671</v>
      </c>
      <c r="AE416">
        <v>1447</v>
      </c>
      <c r="AF416">
        <v>2760</v>
      </c>
      <c r="AG416">
        <v>2087</v>
      </c>
      <c r="AH416">
        <v>1994</v>
      </c>
      <c r="AI416">
        <v>898</v>
      </c>
      <c r="AJ416">
        <v>63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139</v>
      </c>
      <c r="AZ416" s="32">
        <v>99.670105659555304</v>
      </c>
      <c r="BA416" s="32">
        <v>60.037343877486997</v>
      </c>
      <c r="BB416" s="32">
        <v>76.789038647702696</v>
      </c>
      <c r="BC416" s="32">
        <v>36.591464246482708</v>
      </c>
      <c r="BD416" s="32">
        <v>37.855763305048939</v>
      </c>
      <c r="BE416" s="32">
        <v>56.60231126039055</v>
      </c>
      <c r="BL416" s="72">
        <v>13.796456938388642</v>
      </c>
      <c r="BM416" s="72">
        <v>0</v>
      </c>
      <c r="BN416" s="72">
        <v>0</v>
      </c>
      <c r="BO416" s="72">
        <v>1.7972767992563434</v>
      </c>
      <c r="BP416" s="72">
        <v>0.15900971290264829</v>
      </c>
      <c r="BQ416" s="72">
        <v>20.832692567989973</v>
      </c>
      <c r="BR416" s="72">
        <v>55.34612930863436</v>
      </c>
      <c r="BS416" s="72">
        <v>0.80349201326125397</v>
      </c>
      <c r="BT416" s="72">
        <v>1.0384150934245</v>
      </c>
      <c r="BU416" s="72">
        <v>6.2265275661422947</v>
      </c>
      <c r="BV416" s="41">
        <v>85745.768299999982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8">
        <v>22428</v>
      </c>
      <c r="E417" s="41">
        <v>212</v>
      </c>
      <c r="F417" s="41">
        <v>246</v>
      </c>
      <c r="G417" s="41">
        <v>365</v>
      </c>
      <c r="H417" s="41">
        <v>352</v>
      </c>
      <c r="I417" s="48">
        <v>-34</v>
      </c>
      <c r="J417" s="49">
        <v>13</v>
      </c>
      <c r="K417" s="27">
        <v>-21</v>
      </c>
      <c r="L417" s="72">
        <v>-9.3632958801498134E-2</v>
      </c>
      <c r="M417" s="72">
        <v>-0.15159621901194936</v>
      </c>
      <c r="N417" s="72">
        <v>5.7963260210451228E-2</v>
      </c>
      <c r="O417" s="32">
        <v>43.049536293899997</v>
      </c>
      <c r="P417">
        <v>3340</v>
      </c>
      <c r="Q417">
        <v>4534</v>
      </c>
      <c r="R417" s="32">
        <v>14.892099161762081</v>
      </c>
      <c r="S417" s="32">
        <v>64.89209916176209</v>
      </c>
      <c r="T417" s="32">
        <v>20.215801676475834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72">
        <v>3.4412265758091998</v>
      </c>
      <c r="AE417">
        <v>505</v>
      </c>
      <c r="AF417">
        <v>1545</v>
      </c>
      <c r="AG417">
        <v>714</v>
      </c>
      <c r="AH417">
        <v>1100</v>
      </c>
      <c r="AI417">
        <v>418</v>
      </c>
      <c r="AJ417">
        <v>61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 s="32">
        <v>73.467178213062411</v>
      </c>
      <c r="BD417" s="32">
        <v>87.947614753939078</v>
      </c>
      <c r="BE417" s="32">
        <v>6.93601636916424</v>
      </c>
      <c r="BL417" s="72">
        <v>64.558674553928739</v>
      </c>
      <c r="BM417" s="72">
        <v>0</v>
      </c>
      <c r="BN417" s="72">
        <v>0</v>
      </c>
      <c r="BO417" s="72">
        <v>2.4051081855387442</v>
      </c>
      <c r="BP417" s="72">
        <v>1.396660406396272</v>
      </c>
      <c r="BQ417" s="72">
        <v>5.1005891386390783</v>
      </c>
      <c r="BR417" s="72">
        <v>16.135110003160978</v>
      </c>
      <c r="BS417" s="72">
        <v>1.3125616397188937</v>
      </c>
      <c r="BT417" s="72">
        <v>1.9866290055647617</v>
      </c>
      <c r="BU417" s="72">
        <v>7.1046670670525227</v>
      </c>
      <c r="BV417" s="41">
        <v>20747.985600000004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8">
        <v>33067</v>
      </c>
      <c r="E418" s="41">
        <v>337</v>
      </c>
      <c r="F418" s="41">
        <v>341</v>
      </c>
      <c r="G418" s="41">
        <v>398</v>
      </c>
      <c r="H418" s="41">
        <v>505</v>
      </c>
      <c r="I418" s="48">
        <v>-4</v>
      </c>
      <c r="J418" s="49">
        <v>-107</v>
      </c>
      <c r="K418" s="27">
        <v>-111</v>
      </c>
      <c r="L418" s="72">
        <v>-0.33568209997883086</v>
      </c>
      <c r="M418" s="72">
        <v>-1.20966522514894E-2</v>
      </c>
      <c r="N418" s="72">
        <v>-0.32358544772734144</v>
      </c>
      <c r="O418" s="32">
        <v>42.908171288600002</v>
      </c>
      <c r="P418">
        <v>5180</v>
      </c>
      <c r="Q418">
        <v>6892</v>
      </c>
      <c r="R418" s="32">
        <v>15.665164665678773</v>
      </c>
      <c r="S418" s="32">
        <v>63.49230350500499</v>
      </c>
      <c r="T418" s="32">
        <v>20.842531829316236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72">
        <v>2.7265474682059221</v>
      </c>
      <c r="AE418">
        <v>581</v>
      </c>
      <c r="AF418">
        <v>3681</v>
      </c>
      <c r="AG418">
        <v>1776</v>
      </c>
      <c r="AH418">
        <v>1213</v>
      </c>
      <c r="AI418">
        <v>607</v>
      </c>
      <c r="AJ418">
        <v>74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14</v>
      </c>
      <c r="AZ418" s="32">
        <v>99.759345419541205</v>
      </c>
      <c r="BA418" s="32">
        <v>55.421066185938699</v>
      </c>
      <c r="BB418" s="32">
        <v>72.380833385393899</v>
      </c>
      <c r="BC418" s="32">
        <v>53.19659199422879</v>
      </c>
      <c r="BD418" s="32">
        <v>62.696721765871729</v>
      </c>
      <c r="BE418" s="32">
        <v>32.973924845482507</v>
      </c>
      <c r="BL418" s="72">
        <v>33.315298625143207</v>
      </c>
      <c r="BM418" s="72">
        <v>0</v>
      </c>
      <c r="BN418" s="72">
        <v>0</v>
      </c>
      <c r="BO418" s="72">
        <v>2.2751137801795713</v>
      </c>
      <c r="BP418" s="72">
        <v>5.3122256937704004E-2</v>
      </c>
      <c r="BQ418" s="72">
        <v>17.543664736896392</v>
      </c>
      <c r="BR418" s="72">
        <v>36.737508453781146</v>
      </c>
      <c r="BS418" s="72">
        <v>1.1586576895077778</v>
      </c>
      <c r="BT418" s="72">
        <v>1.5848398799339032</v>
      </c>
      <c r="BU418" s="72">
        <v>7.3317945776202844</v>
      </c>
      <c r="BV418" s="41">
        <v>26724.579900000001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 s="49">
        <v>1324277</v>
      </c>
      <c r="E419" s="51">
        <v>14933</v>
      </c>
      <c r="F419" s="51">
        <v>12178</v>
      </c>
      <c r="G419" s="51">
        <v>42328</v>
      </c>
      <c r="H419" s="51">
        <v>29438</v>
      </c>
      <c r="I419" s="49">
        <v>2755</v>
      </c>
      <c r="J419" s="49">
        <v>12890</v>
      </c>
      <c r="K419" s="49">
        <v>15645</v>
      </c>
      <c r="L419" s="72">
        <v>1.1813993598016124</v>
      </c>
      <c r="M419" s="72">
        <v>0.20803804642080168</v>
      </c>
      <c r="N419" s="72">
        <v>0.97336131338081078</v>
      </c>
      <c r="O419" s="32">
        <v>41.938677104600004</v>
      </c>
      <c r="P419">
        <v>210847</v>
      </c>
      <c r="Q419">
        <v>251166</v>
      </c>
      <c r="R419" s="32">
        <v>15.921668955966162</v>
      </c>
      <c r="S419" s="32">
        <v>65.112057371682809</v>
      </c>
      <c r="T419" s="32">
        <v>18.966273672351026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1.8951868000000001</v>
      </c>
      <c r="AE419">
        <v>16219</v>
      </c>
      <c r="AF419">
        <v>23410</v>
      </c>
      <c r="AG419">
        <v>5545</v>
      </c>
      <c r="AH419">
        <v>142617</v>
      </c>
      <c r="AI419">
        <v>56743</v>
      </c>
      <c r="AJ419">
        <v>6002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817</v>
      </c>
      <c r="AZ419" s="32">
        <v>99.940936450739301</v>
      </c>
      <c r="BA419" s="32">
        <v>72.027402003677906</v>
      </c>
      <c r="BB419" s="32">
        <v>95.278046599761794</v>
      </c>
      <c r="BC419" s="32">
        <v>39.533338787105663</v>
      </c>
      <c r="BD419" s="32">
        <v>71.794010062661144</v>
      </c>
      <c r="BE419" s="32">
        <v>4.9151898456578831</v>
      </c>
      <c r="BL419" s="32">
        <v>28.382569226920555</v>
      </c>
      <c r="BM419" s="32">
        <v>0</v>
      </c>
      <c r="BN419" s="32">
        <v>2.4597798952045818E-2</v>
      </c>
      <c r="BO419" s="32">
        <v>7.9910017552976917</v>
      </c>
      <c r="BP419" s="32">
        <v>1.1920313522220189</v>
      </c>
      <c r="BQ419" s="32">
        <v>1.9431386537133468</v>
      </c>
      <c r="BR419" s="32">
        <v>10.578653083448344</v>
      </c>
      <c r="BS419" s="32">
        <v>2.2051514835646246</v>
      </c>
      <c r="BT419" s="32">
        <v>10.208686113272659</v>
      </c>
      <c r="BU419" s="32">
        <v>37.474170532608717</v>
      </c>
      <c r="BV419" s="52">
        <v>49620.6999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 s="49">
        <v>1385141</v>
      </c>
      <c r="E420" s="51">
        <v>14836</v>
      </c>
      <c r="F420" s="51">
        <v>13471</v>
      </c>
      <c r="G420" s="51">
        <v>30770</v>
      </c>
      <c r="H420" s="51">
        <v>16326</v>
      </c>
      <c r="I420" s="49">
        <v>1365</v>
      </c>
      <c r="J420" s="49">
        <v>14444</v>
      </c>
      <c r="K420" s="27">
        <v>15809</v>
      </c>
      <c r="L420" s="72">
        <v>1.1413278503776871</v>
      </c>
      <c r="M420" s="72">
        <v>9.8545924205550195E-2</v>
      </c>
      <c r="N420" s="72">
        <v>1.0427819261721369</v>
      </c>
      <c r="O420" s="32">
        <v>41.300299752900003</v>
      </c>
      <c r="P420">
        <v>246128</v>
      </c>
      <c r="Q420">
        <v>255825</v>
      </c>
      <c r="R420" s="32">
        <v>17.769165738361654</v>
      </c>
      <c r="S420" s="32">
        <v>63.76159538992782</v>
      </c>
      <c r="T420" s="32">
        <v>18.469238871710534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2.4370984</v>
      </c>
      <c r="AE420">
        <v>20761</v>
      </c>
      <c r="AF420">
        <v>108752</v>
      </c>
      <c r="AG420">
        <v>37061</v>
      </c>
      <c r="AH420">
        <v>31320</v>
      </c>
      <c r="AI420">
        <v>3926</v>
      </c>
      <c r="AJ420">
        <v>7030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688</v>
      </c>
      <c r="AZ420" s="32">
        <v>99.551476767107403</v>
      </c>
      <c r="BA420" s="32">
        <v>54.931940150600497</v>
      </c>
      <c r="BB420" s="32">
        <v>70.185012144206596</v>
      </c>
      <c r="BC420" s="32">
        <v>60.237922905802421</v>
      </c>
      <c r="BD420" s="32">
        <v>82.264010911892711</v>
      </c>
      <c r="BE420" s="32">
        <v>11.25488406944957</v>
      </c>
      <c r="BL420" s="32">
        <v>49.554131472326823</v>
      </c>
      <c r="BM420" s="32">
        <v>0.26945620336790937</v>
      </c>
      <c r="BN420" s="32">
        <v>3.195846142352915E-2</v>
      </c>
      <c r="BO420" s="32">
        <v>2.6105521522798401</v>
      </c>
      <c r="BP420" s="32">
        <v>0.99211622751198147</v>
      </c>
      <c r="BQ420" s="32">
        <v>6.7797083888924705</v>
      </c>
      <c r="BR420" s="32">
        <v>27.452913168364958</v>
      </c>
      <c r="BS420" s="32">
        <v>1.9226642651498511</v>
      </c>
      <c r="BT420" s="32">
        <v>2.0014625635622121</v>
      </c>
      <c r="BU420" s="32">
        <v>8.3850370971205006</v>
      </c>
      <c r="BV420" s="52">
        <v>1092844.5377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 s="49">
        <v>644083</v>
      </c>
      <c r="E421" s="51">
        <v>6665</v>
      </c>
      <c r="F421" s="51">
        <v>6885</v>
      </c>
      <c r="G421" s="51">
        <v>7207</v>
      </c>
      <c r="H421" s="51">
        <v>5037</v>
      </c>
      <c r="I421" s="49">
        <v>-220</v>
      </c>
      <c r="J421" s="49">
        <v>2170</v>
      </c>
      <c r="K421" s="27">
        <v>1950</v>
      </c>
      <c r="L421" s="72">
        <v>0.30275601125941842</v>
      </c>
      <c r="M421" s="72">
        <v>-3.4157088449780541E-2</v>
      </c>
      <c r="N421" s="72">
        <v>0.33691309970919897</v>
      </c>
      <c r="O421" s="32">
        <v>42.833677491899998</v>
      </c>
      <c r="P421">
        <v>101919</v>
      </c>
      <c r="Q421">
        <v>131832</v>
      </c>
      <c r="R421" s="32">
        <v>15.823892262332651</v>
      </c>
      <c r="S421" s="32">
        <v>63.707938262615222</v>
      </c>
      <c r="T421" s="32">
        <v>20.468169475052129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2.3127454900000002</v>
      </c>
      <c r="AE421">
        <v>9347</v>
      </c>
      <c r="AF421">
        <v>12253</v>
      </c>
      <c r="AG421">
        <v>8529</v>
      </c>
      <c r="AH421">
        <v>4691</v>
      </c>
      <c r="AI421">
        <v>5052</v>
      </c>
      <c r="AJ421">
        <v>2229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1181</v>
      </c>
      <c r="AZ421" s="32">
        <v>99.729370561607993</v>
      </c>
      <c r="BA421" s="32">
        <v>43.946985097562198</v>
      </c>
      <c r="BB421" s="32">
        <v>79.644977050337502</v>
      </c>
      <c r="BC421" s="32">
        <v>48.609710923137108</v>
      </c>
      <c r="BD421" s="32">
        <v>62.495803562447215</v>
      </c>
      <c r="BE421" s="32">
        <v>34.439614053961243</v>
      </c>
      <c r="BL421" s="32">
        <v>30.379029450797212</v>
      </c>
      <c r="BM421" s="32">
        <v>0</v>
      </c>
      <c r="BN421" s="32">
        <v>0</v>
      </c>
      <c r="BO421" s="32">
        <v>1.2667144906077752</v>
      </c>
      <c r="BP421" s="32">
        <v>0.22297014705748791</v>
      </c>
      <c r="BQ421" s="32">
        <v>16.740996834674661</v>
      </c>
      <c r="BR421" s="32">
        <v>37.780708997568411</v>
      </c>
      <c r="BS421" s="32">
        <v>4.4362443689169559</v>
      </c>
      <c r="BT421" s="32">
        <v>1.1126353405636493</v>
      </c>
      <c r="BU421" s="32">
        <v>8.0607003698137873</v>
      </c>
      <c r="BV421" s="52">
        <v>1005798.1885000003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 s="49">
        <v>589899</v>
      </c>
      <c r="E422" s="51">
        <v>6027</v>
      </c>
      <c r="F422" s="51">
        <v>6356</v>
      </c>
      <c r="G422" s="51">
        <v>9496</v>
      </c>
      <c r="H422" s="51">
        <v>3940</v>
      </c>
      <c r="I422" s="49">
        <v>-329</v>
      </c>
      <c r="J422" s="49">
        <v>5556</v>
      </c>
      <c r="K422" s="27">
        <v>5227</v>
      </c>
      <c r="L422" s="72">
        <v>0.88608388893691969</v>
      </c>
      <c r="M422" s="72">
        <v>-5.5772259318968162E-2</v>
      </c>
      <c r="N422" s="72">
        <v>0.94185614825588793</v>
      </c>
      <c r="O422" s="32">
        <v>42.8137113302</v>
      </c>
      <c r="P422">
        <v>91693</v>
      </c>
      <c r="Q422">
        <v>119690</v>
      </c>
      <c r="R422" s="32">
        <v>15.543847336577956</v>
      </c>
      <c r="S422" s="32">
        <v>64.16623862729044</v>
      </c>
      <c r="T422" s="32">
        <v>20.289914036131609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2.32578569</v>
      </c>
      <c r="AE422">
        <v>8515</v>
      </c>
      <c r="AF422">
        <v>10576</v>
      </c>
      <c r="AG422">
        <v>5226</v>
      </c>
      <c r="AH422">
        <v>3645</v>
      </c>
      <c r="AI422">
        <v>5633</v>
      </c>
      <c r="AJ422">
        <v>2688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528</v>
      </c>
      <c r="AZ422" s="32">
        <v>99.6130564260272</v>
      </c>
      <c r="BA422" s="32">
        <v>67.501326818912602</v>
      </c>
      <c r="BB422" s="32">
        <v>75.572758908094301</v>
      </c>
      <c r="BC422" s="32">
        <v>49.305768140819872</v>
      </c>
      <c r="BD422" s="32">
        <v>66.655230691590944</v>
      </c>
      <c r="BE422" s="32">
        <v>29.740162230633754</v>
      </c>
      <c r="BL422" s="32">
        <v>32.864873498524446</v>
      </c>
      <c r="BM422" s="32">
        <v>6.8022461840542867E-5</v>
      </c>
      <c r="BN422" s="32">
        <v>0</v>
      </c>
      <c r="BO422" s="32">
        <v>1.5551794510593338</v>
      </c>
      <c r="BP422" s="32">
        <v>0.22203173463430184</v>
      </c>
      <c r="BQ422" s="32">
        <v>14.663615434139965</v>
      </c>
      <c r="BR422" s="32">
        <v>40.362651302879677</v>
      </c>
      <c r="BS422" s="32">
        <v>1.6104306728103412</v>
      </c>
      <c r="BT422" s="32">
        <v>1.2474330214665792</v>
      </c>
      <c r="BU422" s="32">
        <v>7.4737168620236032</v>
      </c>
      <c r="BV422" s="52">
        <v>764894.39799999993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 s="49">
        <v>294664</v>
      </c>
      <c r="E423" s="51">
        <v>2827</v>
      </c>
      <c r="F423" s="51">
        <v>3405</v>
      </c>
      <c r="G423" s="51">
        <v>3572</v>
      </c>
      <c r="H423" s="51">
        <v>3226</v>
      </c>
      <c r="I423" s="49">
        <v>-578</v>
      </c>
      <c r="J423" s="49">
        <v>346</v>
      </c>
      <c r="K423" s="27">
        <v>-232</v>
      </c>
      <c r="L423" s="72">
        <v>-7.8733744196780059E-2</v>
      </c>
      <c r="M423" s="72">
        <v>-0.19615562131784001</v>
      </c>
      <c r="N423" s="72">
        <v>0.11742187712105992</v>
      </c>
      <c r="O423" s="32">
        <v>43.096479379900003</v>
      </c>
      <c r="P423">
        <v>44750</v>
      </c>
      <c r="Q423">
        <v>60178</v>
      </c>
      <c r="R423" s="32">
        <v>15.186789020715119</v>
      </c>
      <c r="S423" s="32">
        <v>64.390627969483887</v>
      </c>
      <c r="T423" s="32">
        <v>20.422583009800992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2.7444533199999999</v>
      </c>
      <c r="AE423">
        <v>5183</v>
      </c>
      <c r="AF423">
        <v>5153</v>
      </c>
      <c r="AG423">
        <v>3906</v>
      </c>
      <c r="AH423">
        <v>1574</v>
      </c>
      <c r="AI423">
        <v>696</v>
      </c>
      <c r="AJ423">
        <v>683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523</v>
      </c>
      <c r="AZ423" s="32">
        <v>99.805354499574605</v>
      </c>
      <c r="BA423" s="32">
        <v>72.594958062314106</v>
      </c>
      <c r="BB423" s="32">
        <v>87.168904127748505</v>
      </c>
      <c r="BC423" s="32">
        <v>37.504773878132383</v>
      </c>
      <c r="BD423" s="32">
        <v>42.326546533710044</v>
      </c>
      <c r="BE423" s="32">
        <v>54.688946580260378</v>
      </c>
      <c r="BL423" s="32">
        <v>15.874475567890428</v>
      </c>
      <c r="BM423" s="32">
        <v>0</v>
      </c>
      <c r="BN423" s="32">
        <v>0</v>
      </c>
      <c r="BO423" s="32">
        <v>0.94091972974536475</v>
      </c>
      <c r="BP423" s="32">
        <v>0.17841282923731439</v>
      </c>
      <c r="BQ423" s="32">
        <v>20.510965751259267</v>
      </c>
      <c r="BR423" s="32">
        <v>43.73783467690042</v>
      </c>
      <c r="BS423" s="32">
        <v>2.1580311522720543</v>
      </c>
      <c r="BT423" s="32">
        <v>0.92350014933979718</v>
      </c>
      <c r="BU423" s="32">
        <v>15.675860143355361</v>
      </c>
      <c r="BV423" s="52">
        <v>331036.67629999999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 s="49">
        <v>820965</v>
      </c>
      <c r="E424" s="51">
        <v>8094</v>
      </c>
      <c r="F424" s="51">
        <v>9208</v>
      </c>
      <c r="G424" s="51">
        <v>8696</v>
      </c>
      <c r="H424" s="51">
        <v>7406</v>
      </c>
      <c r="I424" s="49">
        <v>-1114</v>
      </c>
      <c r="J424" s="49">
        <v>1290</v>
      </c>
      <c r="K424" s="27">
        <v>176</v>
      </c>
      <c r="L424" s="72">
        <v>2.1438185549932091E-2</v>
      </c>
      <c r="M424" s="72">
        <v>-0.13569396990127472</v>
      </c>
      <c r="N424" s="72">
        <v>0.15713215545120682</v>
      </c>
      <c r="O424" s="32">
        <v>42.240048601300003</v>
      </c>
      <c r="P424">
        <v>131591</v>
      </c>
      <c r="Q424">
        <v>161527</v>
      </c>
      <c r="R424" s="32">
        <v>16.028819742619966</v>
      </c>
      <c r="S424" s="32">
        <v>64.295920045312528</v>
      </c>
      <c r="T424" s="32">
        <v>19.675260212067506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3.8974894400000002</v>
      </c>
      <c r="AE424">
        <v>20554</v>
      </c>
      <c r="AF424">
        <v>17601</v>
      </c>
      <c r="AG424">
        <v>7691</v>
      </c>
      <c r="AH424">
        <v>3813</v>
      </c>
      <c r="AI424">
        <v>3510</v>
      </c>
      <c r="AJ424">
        <v>1317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483</v>
      </c>
      <c r="AZ424" s="32">
        <v>99.766262550699906</v>
      </c>
      <c r="BA424" s="32">
        <v>70.212124727981703</v>
      </c>
      <c r="BB424" s="32">
        <v>83.188074922255296</v>
      </c>
      <c r="BC424" s="32">
        <v>51.424742875198646</v>
      </c>
      <c r="BD424" s="32">
        <v>65.440577983366168</v>
      </c>
      <c r="BE424" s="32">
        <v>26.808052123956035</v>
      </c>
      <c r="BL424" s="32">
        <v>33.652648963989904</v>
      </c>
      <c r="BM424" s="32">
        <v>1.0968809764022762</v>
      </c>
      <c r="BN424" s="32">
        <v>7.6097725513303932E-2</v>
      </c>
      <c r="BO424" s="32">
        <v>1.7536041810610727</v>
      </c>
      <c r="BP424" s="32">
        <v>1.0595391536384777</v>
      </c>
      <c r="BQ424" s="32">
        <v>13.785971874593622</v>
      </c>
      <c r="BR424" s="32">
        <v>30.691364094003053</v>
      </c>
      <c r="BS424" s="32">
        <v>1.9509803614449206</v>
      </c>
      <c r="BT424" s="32">
        <v>1.7511189345028</v>
      </c>
      <c r="BU424" s="32">
        <v>14.181793734850606</v>
      </c>
      <c r="BV424" s="52">
        <v>533866.54759999993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 s="49">
        <v>443690</v>
      </c>
      <c r="E425" s="51">
        <v>4659</v>
      </c>
      <c r="F425" s="51">
        <v>4607</v>
      </c>
      <c r="G425" s="51">
        <v>5647</v>
      </c>
      <c r="H425" s="51">
        <v>4365</v>
      </c>
      <c r="I425" s="49">
        <v>52</v>
      </c>
      <c r="J425" s="49">
        <v>1282</v>
      </c>
      <c r="K425" s="27">
        <v>1334</v>
      </c>
      <c r="L425" s="72">
        <v>0.30066037097973813</v>
      </c>
      <c r="M425" s="72">
        <v>1.1719894520949311E-2</v>
      </c>
      <c r="N425" s="72">
        <v>0.28894047645878879</v>
      </c>
      <c r="O425" s="32">
        <v>42.289443079599998</v>
      </c>
      <c r="P425">
        <v>72336</v>
      </c>
      <c r="Q425">
        <v>89906</v>
      </c>
      <c r="R425" s="32">
        <v>16.30327480898826</v>
      </c>
      <c r="S425" s="32">
        <v>63.433478329464265</v>
      </c>
      <c r="T425" s="32">
        <v>20.263246861547476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2.9452293200000002</v>
      </c>
      <c r="AE425">
        <v>8125</v>
      </c>
      <c r="AF425">
        <v>10028</v>
      </c>
      <c r="AG425">
        <v>6534</v>
      </c>
      <c r="AH425">
        <v>3850</v>
      </c>
      <c r="AI425">
        <v>3002</v>
      </c>
      <c r="AJ425">
        <v>838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895</v>
      </c>
      <c r="AZ425" s="32">
        <v>99.6771573395297</v>
      </c>
      <c r="BA425" s="32">
        <v>53.715497820914997</v>
      </c>
      <c r="BB425" s="32">
        <v>67.670011148271996</v>
      </c>
      <c r="BC425" s="32">
        <v>44.108741783102026</v>
      </c>
      <c r="BD425" s="32">
        <v>44.733550716755758</v>
      </c>
      <c r="BE425" s="32">
        <v>48.681959012815732</v>
      </c>
      <c r="BL425" s="32">
        <v>19.731406376066786</v>
      </c>
      <c r="BM425" s="32">
        <v>8.6187093736790048E-3</v>
      </c>
      <c r="BN425" s="32">
        <v>0</v>
      </c>
      <c r="BO425" s="32">
        <v>2.4476532738850114</v>
      </c>
      <c r="BP425" s="32">
        <v>0.4480638278580934</v>
      </c>
      <c r="BQ425" s="32">
        <v>21.472999595918456</v>
      </c>
      <c r="BR425" s="32">
        <v>44.637054268683727</v>
      </c>
      <c r="BS425" s="32">
        <v>1.5266748928669467</v>
      </c>
      <c r="BT425" s="32">
        <v>1.6464006187882125</v>
      </c>
      <c r="BU425" s="32">
        <v>8.0811284365590232</v>
      </c>
      <c r="BV425" s="52">
        <v>316340.86750000023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 s="49">
        <v>551647</v>
      </c>
      <c r="E426" s="51">
        <v>5504</v>
      </c>
      <c r="F426" s="51">
        <v>5901</v>
      </c>
      <c r="G426" s="51">
        <v>5795</v>
      </c>
      <c r="H426" s="51">
        <v>4772</v>
      </c>
      <c r="I426" s="49">
        <v>-397</v>
      </c>
      <c r="J426" s="49">
        <v>1023</v>
      </c>
      <c r="K426" s="27">
        <v>626</v>
      </c>
      <c r="L426" s="72">
        <v>0.11347836569400359</v>
      </c>
      <c r="M426" s="72">
        <v>-7.1966311789967125E-2</v>
      </c>
      <c r="N426" s="72">
        <v>0.18544467748397073</v>
      </c>
      <c r="O426" s="32">
        <v>43.274315821499997</v>
      </c>
      <c r="P426">
        <v>86013</v>
      </c>
      <c r="Q426">
        <v>119407</v>
      </c>
      <c r="R426" s="32">
        <v>15.59203621156283</v>
      </c>
      <c r="S426" s="32">
        <v>62.762418720667384</v>
      </c>
      <c r="T426" s="32">
        <v>21.645545067769785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2.37776173</v>
      </c>
      <c r="AE426">
        <v>8105</v>
      </c>
      <c r="AF426">
        <v>11179</v>
      </c>
      <c r="AG426">
        <v>9149</v>
      </c>
      <c r="AH426">
        <v>8225</v>
      </c>
      <c r="AI426">
        <v>6529</v>
      </c>
      <c r="AJ426">
        <v>1703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1074</v>
      </c>
      <c r="AZ426" s="32">
        <v>99.659951455826601</v>
      </c>
      <c r="BA426" s="32">
        <v>55.705180545230803</v>
      </c>
      <c r="BB426" s="32">
        <v>69.623857649510299</v>
      </c>
      <c r="BC426" s="32">
        <v>58.095826923013036</v>
      </c>
      <c r="BD426" s="32">
        <v>67.597103844274514</v>
      </c>
      <c r="BE426" s="32">
        <v>26.542218412659977</v>
      </c>
      <c r="BL426" s="32">
        <v>39.271096454339123</v>
      </c>
      <c r="BM426" s="32">
        <v>0</v>
      </c>
      <c r="BN426" s="32">
        <v>3.2380201462057443E-4</v>
      </c>
      <c r="BO426" s="32">
        <v>2.5383770357852948</v>
      </c>
      <c r="BP426" s="32">
        <v>0.86610836032696248</v>
      </c>
      <c r="BQ426" s="32">
        <v>15.419921270547041</v>
      </c>
      <c r="BR426" s="32">
        <v>31.206250618113064</v>
      </c>
      <c r="BS426" s="32">
        <v>1.6205260800951391</v>
      </c>
      <c r="BT426" s="32">
        <v>1.9429380574234889</v>
      </c>
      <c r="BU426" s="32">
        <v>7.1344583213553348</v>
      </c>
      <c r="BV426" s="52">
        <v>475908.09519999963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 s="49">
        <v>522662</v>
      </c>
      <c r="E427" s="51">
        <v>5672</v>
      </c>
      <c r="F427" s="51">
        <v>5558</v>
      </c>
      <c r="G427" s="51">
        <v>6967</v>
      </c>
      <c r="H427" s="51">
        <v>4735</v>
      </c>
      <c r="I427" s="49">
        <v>114</v>
      </c>
      <c r="J427" s="49">
        <v>2232</v>
      </c>
      <c r="K427" s="27">
        <v>2346</v>
      </c>
      <c r="L427" s="72">
        <v>0.44885604845961635</v>
      </c>
      <c r="M427" s="72">
        <v>2.1811419234610514E-2</v>
      </c>
      <c r="N427" s="72">
        <v>0.4270446292250058</v>
      </c>
      <c r="O427" s="32">
        <v>42.579206064300003</v>
      </c>
      <c r="P427">
        <v>83010</v>
      </c>
      <c r="Q427">
        <v>106085</v>
      </c>
      <c r="R427" s="32">
        <v>15.882157111096657</v>
      </c>
      <c r="S427" s="32">
        <v>63.820786665187057</v>
      </c>
      <c r="T427" s="32">
        <v>20.297056223716282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2.19879618</v>
      </c>
      <c r="AE427">
        <v>7272</v>
      </c>
      <c r="AF427">
        <v>13344</v>
      </c>
      <c r="AG427">
        <v>10220</v>
      </c>
      <c r="AH427">
        <v>7131</v>
      </c>
      <c r="AI427">
        <v>5785</v>
      </c>
      <c r="AJ427">
        <v>1724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351</v>
      </c>
      <c r="AZ427" s="32">
        <v>99.779871743980394</v>
      </c>
      <c r="BA427" s="32">
        <v>67.102771782104199</v>
      </c>
      <c r="BB427" s="32">
        <v>67.551781882031605</v>
      </c>
      <c r="BC427" s="32">
        <v>59.745229867419901</v>
      </c>
      <c r="BD427" s="32">
        <v>71.719905141545667</v>
      </c>
      <c r="BE427" s="32">
        <v>23.298685414693676</v>
      </c>
      <c r="BL427" s="32">
        <v>42.84922218751197</v>
      </c>
      <c r="BM427" s="32">
        <v>0</v>
      </c>
      <c r="BN427" s="32">
        <v>1.2369457341508556E-5</v>
      </c>
      <c r="BO427" s="32">
        <v>2.549245073906818</v>
      </c>
      <c r="BP427" s="32">
        <v>0.42689707944802441</v>
      </c>
      <c r="BQ427" s="32">
        <v>13.919853157095771</v>
      </c>
      <c r="BR427" s="32">
        <v>29.829007584627504</v>
      </c>
      <c r="BS427" s="32">
        <v>1.4561438476916881</v>
      </c>
      <c r="BT427" s="32">
        <v>1.6598591181165028</v>
      </c>
      <c r="BU427" s="32">
        <v>7.3097595821443431</v>
      </c>
      <c r="BV427" s="52">
        <v>451919.58270000014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 s="49">
        <v>509813</v>
      </c>
      <c r="E428" s="51">
        <v>5497</v>
      </c>
      <c r="F428" s="51">
        <v>5636</v>
      </c>
      <c r="G428" s="51">
        <v>4984</v>
      </c>
      <c r="H428" s="51">
        <v>4306</v>
      </c>
      <c r="I428" s="49">
        <v>-139</v>
      </c>
      <c r="J428" s="49">
        <v>678</v>
      </c>
      <c r="K428" s="27">
        <v>539</v>
      </c>
      <c r="L428" s="72">
        <v>0.10572504035793516</v>
      </c>
      <c r="M428" s="72">
        <v>-2.7264899090450816E-2</v>
      </c>
      <c r="N428" s="72">
        <v>0.13298993944838597</v>
      </c>
      <c r="O428" s="32">
        <v>42.916166319799999</v>
      </c>
      <c r="P428">
        <v>79274</v>
      </c>
      <c r="Q428">
        <v>104291</v>
      </c>
      <c r="R428" s="32">
        <v>15.549623097096385</v>
      </c>
      <c r="S428" s="32">
        <v>63.993660420585584</v>
      </c>
      <c r="T428" s="32">
        <v>20.456716482318026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2.6973605599999999</v>
      </c>
      <c r="AE428">
        <v>8749</v>
      </c>
      <c r="AF428">
        <v>13288</v>
      </c>
      <c r="AG428">
        <v>12764</v>
      </c>
      <c r="AH428">
        <v>5358</v>
      </c>
      <c r="AI428">
        <v>2407</v>
      </c>
      <c r="AJ428">
        <v>1484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434</v>
      </c>
      <c r="AZ428" s="32">
        <v>99.797692335423605</v>
      </c>
      <c r="BA428" s="32">
        <v>60.979007234022603</v>
      </c>
      <c r="BB428" s="32">
        <v>72.018436995318993</v>
      </c>
      <c r="BC428" s="32">
        <v>60.045424634755939</v>
      </c>
      <c r="BD428" s="32">
        <v>77.062146351562006</v>
      </c>
      <c r="BE428" s="32">
        <v>20.200943973478395</v>
      </c>
      <c r="BL428" s="32">
        <v>46.27229300945249</v>
      </c>
      <c r="BM428" s="32">
        <v>0</v>
      </c>
      <c r="BN428" s="32">
        <v>8.4392302464074789E-4</v>
      </c>
      <c r="BO428" s="32">
        <v>1.5502651379756991</v>
      </c>
      <c r="BP428" s="32">
        <v>9.2279975198903491E-2</v>
      </c>
      <c r="BQ428" s="32">
        <v>12.129742589104243</v>
      </c>
      <c r="BR428" s="32">
        <v>30.536820455905016</v>
      </c>
      <c r="BS428" s="32">
        <v>1.8049508368573304</v>
      </c>
      <c r="BT428" s="32">
        <v>1.3114652255810932</v>
      </c>
      <c r="BU428" s="32">
        <v>6.3013388469005633</v>
      </c>
      <c r="BV428" s="52">
        <v>679457.70320000045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 s="49">
        <v>1191989</v>
      </c>
      <c r="E429" s="51">
        <v>13328</v>
      </c>
      <c r="F429" s="51">
        <v>12190</v>
      </c>
      <c r="G429" s="51">
        <v>12995</v>
      </c>
      <c r="H429" s="51">
        <v>9811</v>
      </c>
      <c r="I429" s="49">
        <v>1138</v>
      </c>
      <c r="J429" s="49">
        <v>3184</v>
      </c>
      <c r="K429" s="27">
        <v>4322</v>
      </c>
      <c r="L429" s="72">
        <v>0.36258723864062503</v>
      </c>
      <c r="M429" s="72">
        <v>9.5470679679090995E-2</v>
      </c>
      <c r="N429" s="72">
        <v>0.26711655896153408</v>
      </c>
      <c r="O429" s="32">
        <v>42.507369195499997</v>
      </c>
      <c r="P429">
        <v>191600</v>
      </c>
      <c r="Q429">
        <v>238620</v>
      </c>
      <c r="R429" s="32">
        <v>16.073973837006886</v>
      </c>
      <c r="S429" s="32">
        <v>63.907385051372117</v>
      </c>
      <c r="T429" s="32">
        <v>20.018641111620997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3.47605802</v>
      </c>
      <c r="AE429">
        <v>25961</v>
      </c>
      <c r="AF429">
        <v>17086</v>
      </c>
      <c r="AG429">
        <v>7477</v>
      </c>
      <c r="AH429">
        <v>15265</v>
      </c>
      <c r="AI429">
        <v>26988</v>
      </c>
      <c r="AJ429">
        <v>4719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857</v>
      </c>
      <c r="AZ429" s="32">
        <v>99.6963223984325</v>
      </c>
      <c r="BA429" s="32">
        <v>83.449071240950104</v>
      </c>
      <c r="BB429" s="32">
        <v>82.548704343864699</v>
      </c>
      <c r="BC429" s="32">
        <v>58.834033862611612</v>
      </c>
      <c r="BD429" s="32">
        <v>82.535364144500122</v>
      </c>
      <c r="BE429" s="32">
        <v>7.1990699768365598</v>
      </c>
      <c r="BL429" s="32">
        <v>48.558884089405005</v>
      </c>
      <c r="BM429" s="32">
        <v>2.1229688159357409E-5</v>
      </c>
      <c r="BN429" s="32">
        <v>2.5617175223950843</v>
      </c>
      <c r="BO429" s="32">
        <v>2.3218506492342228</v>
      </c>
      <c r="BP429" s="32">
        <v>1.1560571039240568</v>
      </c>
      <c r="BQ429" s="32">
        <v>4.235503267965127</v>
      </c>
      <c r="BR429" s="32">
        <v>28.062837734506108</v>
      </c>
      <c r="BS429" s="32">
        <v>2.1811743465637452</v>
      </c>
      <c r="BT429" s="32">
        <v>2.0256373317416325</v>
      </c>
      <c r="BU429" s="32">
        <v>8.8963167245768631</v>
      </c>
      <c r="BV429" s="52">
        <v>718804.71750000014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 s="49">
        <v>632015</v>
      </c>
      <c r="E430" s="51">
        <v>6359</v>
      </c>
      <c r="F430" s="51">
        <v>6914</v>
      </c>
      <c r="G430" s="51">
        <v>5410</v>
      </c>
      <c r="H430" s="51">
        <v>5332</v>
      </c>
      <c r="I430" s="49">
        <v>-555</v>
      </c>
      <c r="J430" s="49">
        <v>78</v>
      </c>
      <c r="K430" s="27">
        <v>-477</v>
      </c>
      <c r="L430" s="72">
        <v>-7.5472892257304025E-2</v>
      </c>
      <c r="M430" s="72">
        <v>-8.7814371494347454E-2</v>
      </c>
      <c r="N430" s="72">
        <v>1.2341479237043424E-2</v>
      </c>
      <c r="O430" s="32">
        <v>42.990891830099997</v>
      </c>
      <c r="P430">
        <v>98806</v>
      </c>
      <c r="Q430">
        <v>130935</v>
      </c>
      <c r="R430" s="32">
        <v>15.633489711478365</v>
      </c>
      <c r="S430" s="32">
        <v>63.649438700030856</v>
      </c>
      <c r="T430" s="32">
        <v>20.717071588490779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2.9441263900000001</v>
      </c>
      <c r="AE430">
        <v>11705</v>
      </c>
      <c r="AF430">
        <v>12411</v>
      </c>
      <c r="AG430">
        <v>10486</v>
      </c>
      <c r="AH430">
        <v>6901</v>
      </c>
      <c r="AI430">
        <v>9155</v>
      </c>
      <c r="AJ430">
        <v>1984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480</v>
      </c>
      <c r="AZ430" s="32">
        <v>99.671971436122504</v>
      </c>
      <c r="BA430" s="32">
        <v>75.211933725376795</v>
      </c>
      <c r="BB430" s="32">
        <v>75.888124786180697</v>
      </c>
      <c r="BC430" s="32">
        <v>52.560339280753169</v>
      </c>
      <c r="BD430" s="32">
        <v>73.641372657131868</v>
      </c>
      <c r="BE430" s="32">
        <v>20.638630534351243</v>
      </c>
      <c r="BL430" s="32">
        <v>38.706155319592305</v>
      </c>
      <c r="BM430" s="32">
        <v>0.18940617700173759</v>
      </c>
      <c r="BN430" s="32">
        <v>1.0072207472501451E-3</v>
      </c>
      <c r="BO430" s="32">
        <v>2.347822057967961</v>
      </c>
      <c r="BP430" s="32">
        <v>0.46821427368783614</v>
      </c>
      <c r="BQ430" s="32">
        <v>10.847734231756135</v>
      </c>
      <c r="BR430" s="32">
        <v>35.337040409774175</v>
      </c>
      <c r="BS430" s="32">
        <v>1.1655574763271059</v>
      </c>
      <c r="BT430" s="32">
        <v>1.5940891950812826</v>
      </c>
      <c r="BU430" s="32">
        <v>9.3429736380642723</v>
      </c>
      <c r="BV430" s="52">
        <v>527153.55739999982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 s="49">
        <v>582555</v>
      </c>
      <c r="E431" s="51">
        <v>5774</v>
      </c>
      <c r="F431" s="51">
        <v>6291</v>
      </c>
      <c r="G431" s="51">
        <v>4381</v>
      </c>
      <c r="H431" s="51">
        <v>4230</v>
      </c>
      <c r="I431" s="49">
        <v>-517</v>
      </c>
      <c r="J431" s="49">
        <v>151</v>
      </c>
      <c r="K431" s="27">
        <v>-366</v>
      </c>
      <c r="L431" s="72">
        <v>-6.2826685892319184E-2</v>
      </c>
      <c r="M431" s="72">
        <v>-8.8746985263194036E-2</v>
      </c>
      <c r="N431" s="72">
        <v>2.5920299370874852E-2</v>
      </c>
      <c r="O431" s="32">
        <v>43.308249864799997</v>
      </c>
      <c r="P431">
        <v>88411</v>
      </c>
      <c r="Q431">
        <v>121339</v>
      </c>
      <c r="R431" s="32">
        <v>15.17642111045309</v>
      </c>
      <c r="S431" s="32">
        <v>63.994815940125825</v>
      </c>
      <c r="T431" s="32">
        <v>20.828762949421083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2.4289480499999998</v>
      </c>
      <c r="AE431">
        <v>8990</v>
      </c>
      <c r="AF431">
        <v>12417</v>
      </c>
      <c r="AG431">
        <v>11718</v>
      </c>
      <c r="AH431">
        <v>6468</v>
      </c>
      <c r="AI431">
        <v>4629</v>
      </c>
      <c r="AJ431">
        <v>1563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459</v>
      </c>
      <c r="AZ431" s="32">
        <v>99.627927580822004</v>
      </c>
      <c r="BA431" s="32">
        <v>73.416557455173603</v>
      </c>
      <c r="BB431" s="32">
        <v>75.542375886524795</v>
      </c>
      <c r="BC431" s="32">
        <v>48.546734959170948</v>
      </c>
      <c r="BD431" s="32">
        <v>61.425461205893662</v>
      </c>
      <c r="BE431" s="32">
        <v>31.082115468520527</v>
      </c>
      <c r="BL431" s="32">
        <v>29.820055849073569</v>
      </c>
      <c r="BM431" s="32">
        <v>0</v>
      </c>
      <c r="BN431" s="32">
        <v>0.23898861858712728</v>
      </c>
      <c r="BO431" s="32">
        <v>2.6246379106342048</v>
      </c>
      <c r="BP431" s="32">
        <v>0.77370036466993863</v>
      </c>
      <c r="BQ431" s="32">
        <v>15.089352216206137</v>
      </c>
      <c r="BR431" s="32">
        <v>40.023077574143947</v>
      </c>
      <c r="BS431" s="32">
        <v>1.3292698613862333</v>
      </c>
      <c r="BT431" s="32">
        <v>1.8247700900133483</v>
      </c>
      <c r="BU431" s="32">
        <v>8.2761475152855528</v>
      </c>
      <c r="BV431" s="52">
        <v>396304.47909999988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 s="49">
        <v>1200539</v>
      </c>
      <c r="E432" s="51">
        <v>12056</v>
      </c>
      <c r="F432" s="51">
        <v>13762</v>
      </c>
      <c r="G432" s="51">
        <v>6444</v>
      </c>
      <c r="H432" s="51">
        <v>7498</v>
      </c>
      <c r="I432" s="49">
        <v>-1706</v>
      </c>
      <c r="J432" s="49">
        <v>-1054</v>
      </c>
      <c r="K432" s="27">
        <v>-2760</v>
      </c>
      <c r="L432" s="72">
        <v>-0.2298967380484932</v>
      </c>
      <c r="M432" s="72">
        <v>-0.14210283880823532</v>
      </c>
      <c r="N432" s="72">
        <v>-8.7793899240257919E-2</v>
      </c>
      <c r="O432" s="32">
        <v>42.8766624824</v>
      </c>
      <c r="P432">
        <v>183824</v>
      </c>
      <c r="Q432">
        <v>240829</v>
      </c>
      <c r="R432" s="32">
        <v>15.31178912138631</v>
      </c>
      <c r="S432" s="32">
        <v>64.628137861410579</v>
      </c>
      <c r="T432" s="32">
        <v>20.060073017203106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4.4408884100000003</v>
      </c>
      <c r="AE432">
        <v>33856</v>
      </c>
      <c r="AF432">
        <v>13121</v>
      </c>
      <c r="AG432">
        <v>11731</v>
      </c>
      <c r="AH432">
        <v>4300</v>
      </c>
      <c r="AI432">
        <v>6236</v>
      </c>
      <c r="AJ432">
        <v>2442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613</v>
      </c>
      <c r="AZ432" s="32">
        <v>99.868776658951305</v>
      </c>
      <c r="BA432" s="32">
        <v>82.585043220904794</v>
      </c>
      <c r="BB432" s="32">
        <v>70.193062394482098</v>
      </c>
      <c r="BC432" s="32">
        <v>50.284787824808618</v>
      </c>
      <c r="BD432" s="32">
        <v>61.349600054492349</v>
      </c>
      <c r="BE432" s="32">
        <v>31.638154920394246</v>
      </c>
      <c r="BL432" s="32">
        <v>30.849516218770152</v>
      </c>
      <c r="BM432" s="32">
        <v>0</v>
      </c>
      <c r="BN432" s="32">
        <v>1.4418464238900072E-5</v>
      </c>
      <c r="BO432" s="32">
        <v>3.3761052225858625</v>
      </c>
      <c r="BP432" s="32">
        <v>0.14997289158390015</v>
      </c>
      <c r="BQ432" s="32">
        <v>15.909179073404495</v>
      </c>
      <c r="BR432" s="32">
        <v>35.80079689562838</v>
      </c>
      <c r="BS432" s="32">
        <v>2.149635501362146</v>
      </c>
      <c r="BT432" s="32">
        <v>2.1597227178697156</v>
      </c>
      <c r="BU432" s="32">
        <v>9.6050570603310383</v>
      </c>
      <c r="BV432" s="52">
        <v>543053.67550000036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49">
        <v>10693939</v>
      </c>
      <c r="E433" s="51">
        <v>112231</v>
      </c>
      <c r="F433" s="51">
        <v>112362</v>
      </c>
      <c r="G433" s="51">
        <v>65571</v>
      </c>
      <c r="H433" s="51">
        <v>21301</v>
      </c>
      <c r="I433" s="49">
        <v>-131</v>
      </c>
      <c r="J433" s="49">
        <v>44270</v>
      </c>
      <c r="K433" s="27">
        <v>44139</v>
      </c>
      <c r="L433" s="72">
        <v>0.41274781911510805</v>
      </c>
      <c r="M433" s="72">
        <v>-1.2249929609660201E-3</v>
      </c>
      <c r="N433" s="72">
        <v>0.41397281207607411</v>
      </c>
      <c r="O433" s="32">
        <v>42.4800445841</v>
      </c>
      <c r="P433">
        <v>1710202</v>
      </c>
      <c r="Q433">
        <v>2131630</v>
      </c>
      <c r="R433" s="32">
        <v>15.992255052137477</v>
      </c>
      <c r="S433" s="32">
        <v>64.074678189206054</v>
      </c>
      <c r="T433" s="32">
        <v>19.933066758656466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2.8683713000000002</v>
      </c>
      <c r="AE433">
        <v>193342</v>
      </c>
      <c r="AJ433">
        <v>36406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9383</v>
      </c>
      <c r="AZ433" s="32">
        <v>99.734286997611704</v>
      </c>
      <c r="BA433" s="32">
        <v>68.293229202169599</v>
      </c>
      <c r="BB433" s="32">
        <v>77.365939912258099</v>
      </c>
      <c r="BC433" s="32">
        <v>53.27894573314569</v>
      </c>
      <c r="BD433" s="32">
        <v>69.986863920266131</v>
      </c>
      <c r="BE433" s="32">
        <v>24.215323337762335</v>
      </c>
      <c r="BL433" s="32">
        <v>37.288263248409109</v>
      </c>
      <c r="BM433" s="32">
        <v>0.12459759296778383</v>
      </c>
      <c r="BN433" s="32">
        <v>0.25537340667594188</v>
      </c>
      <c r="BO433" s="32">
        <v>2.1463950630553374</v>
      </c>
      <c r="BP433" s="32">
        <v>0.56264744180542259</v>
      </c>
      <c r="BQ433" s="32">
        <v>12.901668980232159</v>
      </c>
      <c r="BR433" s="32">
        <v>33.925049167221331</v>
      </c>
      <c r="BS433" s="32">
        <v>2.1142843960903992</v>
      </c>
      <c r="BT433" s="32">
        <v>1.6846367190154921</v>
      </c>
      <c r="BU433" s="32">
        <v>8.9970839845270874</v>
      </c>
      <c r="BV433" s="52">
        <v>7887003.7260999838</v>
      </c>
      <c r="BW433" t="s">
        <v>1051</v>
      </c>
    </row>
  </sheetData>
  <autoFilter ref="A2:BW433">
    <filterColumn colId="74">
      <filters blank="1">
        <filter val="ČR"/>
        <filter val="ORP"/>
      </filters>
    </filterColumn>
  </autoFilter>
  <mergeCells count="14">
    <mergeCell ref="AB1:AC1"/>
    <mergeCell ref="D1:N1"/>
    <mergeCell ref="O1:T1"/>
    <mergeCell ref="U1:V1"/>
    <mergeCell ref="W1:Y1"/>
    <mergeCell ref="Z1:AA1"/>
    <mergeCell ref="BF1:BK1"/>
    <mergeCell ref="BL1:BU1"/>
    <mergeCell ref="AD1:AE1"/>
    <mergeCell ref="AF1:AI1"/>
    <mergeCell ref="AL1:AQ1"/>
    <mergeCell ref="AS1:AY1"/>
    <mergeCell ref="AZ1:BB1"/>
    <mergeCell ref="BD1:BE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33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428" sqref="A428"/>
    </sheetView>
  </sheetViews>
  <sheetFormatPr defaultRowHeight="15" x14ac:dyDescent="0.25"/>
  <cols>
    <col min="1" max="2" width="8.5703125" customWidth="1"/>
    <col min="3" max="3" width="20.28515625" customWidth="1"/>
    <col min="4" max="4" width="9.2851562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42">
        <v>11</v>
      </c>
      <c r="AK1" s="142" t="s">
        <v>158</v>
      </c>
      <c r="AL1" s="167">
        <v>13</v>
      </c>
      <c r="AM1" s="167"/>
      <c r="AN1" s="167"/>
      <c r="AO1" s="167"/>
      <c r="AP1" s="167"/>
      <c r="AQ1" s="167"/>
      <c r="AR1" s="142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42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42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8" t="s">
        <v>23</v>
      </c>
      <c r="M2" s="58" t="s">
        <v>26</v>
      </c>
      <c r="N2" s="58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4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0" t="s">
        <v>4</v>
      </c>
      <c r="E3" s="80" t="s">
        <v>7</v>
      </c>
      <c r="F3" s="80" t="s">
        <v>9</v>
      </c>
      <c r="G3" s="80" t="s">
        <v>11</v>
      </c>
      <c r="H3" s="80" t="s">
        <v>13</v>
      </c>
      <c r="I3" s="80" t="s">
        <v>15</v>
      </c>
      <c r="J3" s="80" t="s">
        <v>18</v>
      </c>
      <c r="K3" s="80" t="s">
        <v>20</v>
      </c>
      <c r="L3" s="92" t="s">
        <v>22</v>
      </c>
      <c r="M3" s="92" t="s">
        <v>25</v>
      </c>
      <c r="N3" s="92" t="s">
        <v>27</v>
      </c>
      <c r="O3" s="80" t="s">
        <v>29</v>
      </c>
      <c r="P3" s="80" t="s">
        <v>31</v>
      </c>
      <c r="Q3" s="80" t="s">
        <v>33</v>
      </c>
      <c r="R3" s="80" t="s">
        <v>35</v>
      </c>
      <c r="S3" s="80" t="s">
        <v>38</v>
      </c>
      <c r="T3" s="80" t="s">
        <v>40</v>
      </c>
      <c r="U3" s="140" t="s">
        <v>42</v>
      </c>
      <c r="V3" s="140" t="s">
        <v>45</v>
      </c>
      <c r="W3" s="140" t="s">
        <v>47</v>
      </c>
      <c r="X3" s="140" t="s">
        <v>49</v>
      </c>
      <c r="Y3" s="140" t="s">
        <v>51</v>
      </c>
      <c r="Z3" s="20" t="s">
        <v>53</v>
      </c>
      <c r="AA3" s="80" t="s">
        <v>56</v>
      </c>
      <c r="AB3" s="20" t="s">
        <v>58</v>
      </c>
      <c r="AC3" s="20" t="s">
        <v>60</v>
      </c>
      <c r="AD3" s="80" t="s">
        <v>62</v>
      </c>
      <c r="AE3" s="80" t="s">
        <v>64</v>
      </c>
      <c r="AF3" s="140" t="s">
        <v>66</v>
      </c>
      <c r="AG3" s="140" t="s">
        <v>68</v>
      </c>
      <c r="AH3" s="140" t="s">
        <v>70</v>
      </c>
      <c r="AI3" s="140" t="s">
        <v>72</v>
      </c>
      <c r="AJ3" s="80" t="s">
        <v>74</v>
      </c>
      <c r="AK3" s="140" t="s">
        <v>76</v>
      </c>
      <c r="AL3" s="20" t="s">
        <v>78</v>
      </c>
      <c r="AM3" s="140" t="s">
        <v>80</v>
      </c>
      <c r="AN3" s="140" t="s">
        <v>82</v>
      </c>
      <c r="AO3" s="140" t="s">
        <v>84</v>
      </c>
      <c r="AP3" s="140" t="s">
        <v>86</v>
      </c>
      <c r="AQ3" s="140" t="s">
        <v>88</v>
      </c>
      <c r="AR3" s="140" t="s">
        <v>90</v>
      </c>
      <c r="AS3" s="80" t="s">
        <v>92</v>
      </c>
      <c r="AT3" s="8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140" t="s">
        <v>106</v>
      </c>
      <c r="BA3" s="140" t="s">
        <v>108</v>
      </c>
      <c r="BB3" s="140" t="s">
        <v>110</v>
      </c>
      <c r="BC3" s="80" t="s">
        <v>112</v>
      </c>
      <c r="BD3" s="80" t="s">
        <v>114</v>
      </c>
      <c r="BE3" s="8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80" t="s">
        <v>130</v>
      </c>
      <c r="BM3" s="80" t="s">
        <v>132</v>
      </c>
      <c r="BN3" s="80" t="s">
        <v>134</v>
      </c>
      <c r="BO3" s="80" t="s">
        <v>136</v>
      </c>
      <c r="BP3" s="80" t="s">
        <v>138</v>
      </c>
      <c r="BQ3" s="80" t="s">
        <v>140</v>
      </c>
      <c r="BR3" s="80" t="s">
        <v>142</v>
      </c>
      <c r="BS3" s="80" t="s">
        <v>144</v>
      </c>
      <c r="BT3" s="80" t="s">
        <v>146</v>
      </c>
      <c r="BU3" s="80" t="s">
        <v>148</v>
      </c>
      <c r="BV3" s="8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 s="71">
        <v>1236</v>
      </c>
      <c r="E4" s="25">
        <v>11</v>
      </c>
      <c r="F4" s="25">
        <v>17</v>
      </c>
      <c r="G4" s="25">
        <v>48</v>
      </c>
      <c r="H4" s="25">
        <v>26</v>
      </c>
      <c r="I4" s="26">
        <v>6</v>
      </c>
      <c r="J4" s="25">
        <v>22</v>
      </c>
      <c r="K4" s="27">
        <v>16</v>
      </c>
      <c r="L4" s="28">
        <v>1.2944983818770228</v>
      </c>
      <c r="M4" s="28">
        <v>0.48543689320388345</v>
      </c>
      <c r="N4" s="28">
        <v>1.7799352750809061</v>
      </c>
      <c r="O4" s="73">
        <v>43.488673140000003</v>
      </c>
      <c r="P4">
        <v>190</v>
      </c>
      <c r="Q4">
        <v>270</v>
      </c>
      <c r="R4" s="32">
        <v>15.372168284789645</v>
      </c>
      <c r="S4" s="66">
        <v>62.783171521035598</v>
      </c>
      <c r="T4" s="32">
        <v>21.844660194174757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>
        <v>15657.5802</v>
      </c>
      <c r="AB4" s="31"/>
      <c r="AC4" s="30"/>
      <c r="AD4" s="72">
        <v>2.9676999999999998</v>
      </c>
      <c r="AE4" s="74">
        <v>23</v>
      </c>
      <c r="AF4" s="30">
        <v>166</v>
      </c>
      <c r="AG4" s="30">
        <v>63</v>
      </c>
      <c r="AH4" s="30">
        <v>114</v>
      </c>
      <c r="AI4" s="30">
        <v>64</v>
      </c>
      <c r="AJ4" s="37">
        <v>2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 t="s">
        <v>1060</v>
      </c>
      <c r="AT4" s="37">
        <v>1</v>
      </c>
      <c r="AU4" s="65"/>
      <c r="AV4" s="65"/>
      <c r="AW4" s="65"/>
      <c r="AX4" s="65"/>
      <c r="AY4" s="65"/>
      <c r="AZ4" s="66">
        <v>98.3</v>
      </c>
      <c r="BA4" s="66">
        <v>26.5</v>
      </c>
      <c r="BB4" s="66">
        <v>76.099999999999994</v>
      </c>
      <c r="BC4" s="38">
        <v>42.693513218578858</v>
      </c>
      <c r="BD4" s="38">
        <v>34.745162634317445</v>
      </c>
      <c r="BE4" s="38">
        <v>53.152693131279861</v>
      </c>
      <c r="BF4" s="68"/>
      <c r="BG4" s="68"/>
      <c r="BH4" s="68"/>
      <c r="BI4" s="68"/>
      <c r="BJ4" s="68"/>
      <c r="BK4" s="68"/>
      <c r="BL4" s="69">
        <v>14.833930602099038</v>
      </c>
      <c r="BM4" s="69" t="s">
        <v>1054</v>
      </c>
      <c r="BN4" s="69" t="s">
        <v>1054</v>
      </c>
      <c r="BO4" s="69">
        <v>5.1668305484461978</v>
      </c>
      <c r="BP4" s="69" t="s">
        <v>1054</v>
      </c>
      <c r="BQ4" s="69">
        <v>22.69275206803362</v>
      </c>
      <c r="BR4" s="69">
        <v>48.144517668413869</v>
      </c>
      <c r="BS4" s="69">
        <v>1.1942534788509771</v>
      </c>
      <c r="BT4" s="69">
        <v>1.6264546145372305</v>
      </c>
      <c r="BU4" s="70">
        <v>6.3412610196190693</v>
      </c>
      <c r="BV4" s="41">
        <v>1208.6965</v>
      </c>
      <c r="BW4" s="72" t="s">
        <v>210</v>
      </c>
    </row>
    <row r="5" spans="1:75" hidden="1" x14ac:dyDescent="0.25">
      <c r="A5" s="22">
        <v>500135</v>
      </c>
      <c r="B5" s="42">
        <v>500135</v>
      </c>
      <c r="C5" s="24" t="s">
        <v>211</v>
      </c>
      <c r="D5" s="71">
        <v>226</v>
      </c>
      <c r="E5" s="25">
        <v>1</v>
      </c>
      <c r="F5" s="25">
        <v>4</v>
      </c>
      <c r="G5" s="25">
        <v>12</v>
      </c>
      <c r="H5" s="25">
        <v>2</v>
      </c>
      <c r="I5" s="26">
        <v>3</v>
      </c>
      <c r="J5" s="25">
        <v>10</v>
      </c>
      <c r="K5" s="27">
        <v>7</v>
      </c>
      <c r="L5" s="28">
        <v>3.0973451327433628</v>
      </c>
      <c r="M5" s="28">
        <v>1.3274336283185841</v>
      </c>
      <c r="N5" s="28">
        <v>4.4247787610619467</v>
      </c>
      <c r="O5" s="73">
        <v>42.699115040000002</v>
      </c>
      <c r="P5">
        <v>25</v>
      </c>
      <c r="Q5">
        <v>41</v>
      </c>
      <c r="R5" s="32">
        <v>11.061946902654867</v>
      </c>
      <c r="S5" s="31">
        <v>70.796460176991147</v>
      </c>
      <c r="T5" s="32">
        <v>18.141592920353983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>
        <v>8189.04925</v>
      </c>
      <c r="AB5" s="30"/>
      <c r="AC5" s="30"/>
      <c r="AD5" s="72">
        <v>3.1055999999999999</v>
      </c>
      <c r="AE5" s="74">
        <v>5</v>
      </c>
      <c r="AF5" s="30">
        <v>152</v>
      </c>
      <c r="AG5" s="30">
        <v>98</v>
      </c>
      <c r="AH5" s="30">
        <v>173</v>
      </c>
      <c r="AI5" s="30">
        <v>31</v>
      </c>
      <c r="AJ5" s="37" t="s">
        <v>1054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 t="s">
        <v>1054</v>
      </c>
      <c r="AT5" s="37" t="s">
        <v>1054</v>
      </c>
      <c r="AU5" s="30"/>
      <c r="AV5" s="30"/>
      <c r="AW5" s="30"/>
      <c r="AX5" s="30"/>
      <c r="AY5" s="30"/>
      <c r="AZ5" s="31">
        <v>99.1</v>
      </c>
      <c r="BA5" s="31">
        <v>2.2999999999999998</v>
      </c>
      <c r="BB5" s="31">
        <v>89.1</v>
      </c>
      <c r="BC5" s="38">
        <v>12.215515127194495</v>
      </c>
      <c r="BD5" s="38" t="s">
        <v>1054</v>
      </c>
      <c r="BE5" s="38">
        <v>100</v>
      </c>
      <c r="BF5" s="36"/>
      <c r="BG5" s="36"/>
      <c r="BH5" s="36"/>
      <c r="BI5" s="36"/>
      <c r="BJ5" s="36"/>
      <c r="BK5" s="36"/>
      <c r="BL5" s="39" t="s">
        <v>1054</v>
      </c>
      <c r="BM5" s="39" t="s">
        <v>1054</v>
      </c>
      <c r="BN5" s="39" t="s">
        <v>1054</v>
      </c>
      <c r="BO5" s="39" t="s">
        <v>1054</v>
      </c>
      <c r="BP5" s="39" t="s">
        <v>1054</v>
      </c>
      <c r="BQ5" s="39">
        <v>12.215515127194495</v>
      </c>
      <c r="BR5" s="39">
        <v>82.052513553782092</v>
      </c>
      <c r="BS5" s="39">
        <v>4.7678964870639537E-2</v>
      </c>
      <c r="BT5" s="39">
        <v>9.9153628993320905E-2</v>
      </c>
      <c r="BU5" s="40">
        <v>5.5851387251594486</v>
      </c>
      <c r="BV5" s="41">
        <v>4576.2318999999998</v>
      </c>
      <c r="BW5" s="72" t="s">
        <v>210</v>
      </c>
    </row>
    <row r="6" spans="1:75" hidden="1" x14ac:dyDescent="0.25">
      <c r="A6" s="22">
        <v>500151</v>
      </c>
      <c r="B6" s="42">
        <v>500151</v>
      </c>
      <c r="C6" s="24" t="s">
        <v>212</v>
      </c>
      <c r="D6" s="71">
        <v>128</v>
      </c>
      <c r="E6" s="25">
        <v>1</v>
      </c>
      <c r="F6" s="25">
        <v>0</v>
      </c>
      <c r="G6" s="25">
        <v>8</v>
      </c>
      <c r="H6" s="25">
        <v>8</v>
      </c>
      <c r="I6" s="26">
        <v>1</v>
      </c>
      <c r="J6" s="25">
        <v>0</v>
      </c>
      <c r="K6" s="27">
        <v>1</v>
      </c>
      <c r="L6" s="28">
        <v>0.78125</v>
      </c>
      <c r="M6" s="28">
        <v>0.78125</v>
      </c>
      <c r="N6" s="28">
        <v>0</v>
      </c>
      <c r="O6" s="73">
        <v>41.171875</v>
      </c>
      <c r="P6">
        <v>20</v>
      </c>
      <c r="Q6">
        <v>22</v>
      </c>
      <c r="R6" s="32">
        <v>15.625</v>
      </c>
      <c r="S6" s="31">
        <v>67.1875</v>
      </c>
      <c r="T6" s="32">
        <v>17.1875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>
        <v>3000.9771799999999</v>
      </c>
      <c r="AB6" s="30"/>
      <c r="AC6" s="30"/>
      <c r="AD6" s="72">
        <v>3.4883999999999999</v>
      </c>
      <c r="AE6" s="74">
        <v>3</v>
      </c>
      <c r="AF6" s="30">
        <v>152</v>
      </c>
      <c r="AG6" s="30">
        <v>98</v>
      </c>
      <c r="AH6" s="30">
        <v>173</v>
      </c>
      <c r="AI6" s="30">
        <v>31</v>
      </c>
      <c r="AJ6" s="37" t="s">
        <v>1054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 t="s">
        <v>1054</v>
      </c>
      <c r="AT6" s="37" t="s">
        <v>1054</v>
      </c>
      <c r="AU6" s="30"/>
      <c r="AV6" s="30"/>
      <c r="AW6" s="30"/>
      <c r="AX6" s="30"/>
      <c r="AY6" s="30"/>
      <c r="AZ6" s="31">
        <v>99.1</v>
      </c>
      <c r="BA6" s="31">
        <v>2.2999999999999998</v>
      </c>
      <c r="BB6" s="31">
        <v>89.1</v>
      </c>
      <c r="BC6" s="38">
        <v>46.634096431768775</v>
      </c>
      <c r="BD6" s="38">
        <v>38.138916463050691</v>
      </c>
      <c r="BE6" s="38">
        <v>61.836277985162333</v>
      </c>
      <c r="BF6" s="36"/>
      <c r="BG6" s="36"/>
      <c r="BH6" s="36"/>
      <c r="BI6" s="36"/>
      <c r="BJ6" s="36"/>
      <c r="BK6" s="36"/>
      <c r="BL6" s="39">
        <v>17.785739081410796</v>
      </c>
      <c r="BM6" s="39" t="s">
        <v>1054</v>
      </c>
      <c r="BN6" s="39" t="s">
        <v>1054</v>
      </c>
      <c r="BO6" s="39">
        <v>1.1567844940764386E-2</v>
      </c>
      <c r="BP6" s="39" t="s">
        <v>1054</v>
      </c>
      <c r="BQ6" s="39">
        <v>28.836789505417208</v>
      </c>
      <c r="BR6" s="39">
        <v>42.218739804401103</v>
      </c>
      <c r="BS6" s="39">
        <v>9.361810973270239E-2</v>
      </c>
      <c r="BT6" s="39">
        <v>0.34158551513712015</v>
      </c>
      <c r="BU6" s="40">
        <v>10.711960138960302</v>
      </c>
      <c r="BV6" s="41">
        <v>957.82749999999999</v>
      </c>
      <c r="BW6" s="72" t="s">
        <v>210</v>
      </c>
    </row>
    <row r="7" spans="1:75" hidden="1" x14ac:dyDescent="0.25">
      <c r="A7" s="22">
        <v>500160</v>
      </c>
      <c r="B7" s="42">
        <v>500160</v>
      </c>
      <c r="C7" s="24" t="s">
        <v>213</v>
      </c>
      <c r="D7" s="71">
        <v>606</v>
      </c>
      <c r="E7" s="25">
        <v>11</v>
      </c>
      <c r="F7" s="25">
        <v>6</v>
      </c>
      <c r="G7" s="25">
        <v>17</v>
      </c>
      <c r="H7" s="25">
        <v>19</v>
      </c>
      <c r="I7" s="26">
        <v>5</v>
      </c>
      <c r="J7" s="25">
        <v>2</v>
      </c>
      <c r="K7" s="27">
        <v>3</v>
      </c>
      <c r="L7" s="28">
        <v>0.49504950495049505</v>
      </c>
      <c r="M7" s="28">
        <v>0.82508250825082496</v>
      </c>
      <c r="N7" s="28">
        <v>0.33003300330033003</v>
      </c>
      <c r="O7" s="73">
        <v>40.356435640000001</v>
      </c>
      <c r="P7">
        <v>85</v>
      </c>
      <c r="Q7">
        <v>83</v>
      </c>
      <c r="R7" s="32">
        <v>14.026402640264028</v>
      </c>
      <c r="S7" s="31">
        <v>72.277227722772281</v>
      </c>
      <c r="T7" s="32">
        <v>13.696369636963695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>
        <v>15872.543320000001</v>
      </c>
      <c r="AB7" s="30"/>
      <c r="AC7" s="30"/>
      <c r="AD7" s="72">
        <v>4.3578000000000001</v>
      </c>
      <c r="AE7" s="74">
        <v>19</v>
      </c>
      <c r="AF7" s="30">
        <v>152</v>
      </c>
      <c r="AG7" s="30">
        <v>98</v>
      </c>
      <c r="AH7" s="30">
        <v>173</v>
      </c>
      <c r="AI7" s="30">
        <v>31</v>
      </c>
      <c r="AJ7" s="37" t="s">
        <v>1054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 t="s">
        <v>1060</v>
      </c>
      <c r="AT7" s="37">
        <v>1</v>
      </c>
      <c r="AU7" s="30"/>
      <c r="AV7" s="30"/>
      <c r="AW7" s="30"/>
      <c r="AX7" s="30"/>
      <c r="AY7" s="30"/>
      <c r="AZ7" s="31">
        <v>99.1</v>
      </c>
      <c r="BA7" s="31">
        <v>2.2999999999999998</v>
      </c>
      <c r="BB7" s="31">
        <v>89.1</v>
      </c>
      <c r="BC7" s="38">
        <v>28.792671045363782</v>
      </c>
      <c r="BD7" s="38" t="s">
        <v>1054</v>
      </c>
      <c r="BE7" s="38">
        <v>98.984736226229145</v>
      </c>
      <c r="BF7" s="36"/>
      <c r="BG7" s="36"/>
      <c r="BH7" s="36"/>
      <c r="BI7" s="36"/>
      <c r="BJ7" s="36"/>
      <c r="BK7" s="36"/>
      <c r="BL7" s="39" t="s">
        <v>1054</v>
      </c>
      <c r="BM7" s="39" t="s">
        <v>1054</v>
      </c>
      <c r="BN7" s="39" t="s">
        <v>1054</v>
      </c>
      <c r="BO7" s="39">
        <v>0.29232155862458903</v>
      </c>
      <c r="BP7" s="39" t="s">
        <v>1054</v>
      </c>
      <c r="BQ7" s="39">
        <v>28.500349486739189</v>
      </c>
      <c r="BR7" s="39">
        <v>47.316596864224728</v>
      </c>
      <c r="BS7" s="39">
        <v>0.1036065619830647</v>
      </c>
      <c r="BT7" s="39">
        <v>0.29775676875462043</v>
      </c>
      <c r="BU7" s="40">
        <v>23.489368759673791</v>
      </c>
      <c r="BV7" s="41">
        <v>2932.7293000000004</v>
      </c>
      <c r="BW7" s="72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 s="71">
        <v>100514</v>
      </c>
      <c r="E8" s="25">
        <v>1102</v>
      </c>
      <c r="F8" s="25">
        <v>1196</v>
      </c>
      <c r="G8" s="25">
        <v>2411</v>
      </c>
      <c r="H8" s="25">
        <v>2466</v>
      </c>
      <c r="I8" s="26">
        <v>94</v>
      </c>
      <c r="J8" s="25">
        <v>55</v>
      </c>
      <c r="K8" s="27">
        <v>149</v>
      </c>
      <c r="L8" s="28">
        <v>0.14823805639015461</v>
      </c>
      <c r="M8" s="28">
        <v>9.3519310742782108E-2</v>
      </c>
      <c r="N8" s="28">
        <v>5.4718745647372502E-2</v>
      </c>
      <c r="O8" s="73">
        <v>42.816712099999997</v>
      </c>
      <c r="P8">
        <v>16662</v>
      </c>
      <c r="Q8">
        <v>21198</v>
      </c>
      <c r="R8" s="32">
        <v>16.576795272300377</v>
      </c>
      <c r="S8" s="31">
        <v>62.333605268917758</v>
      </c>
      <c r="T8" s="32">
        <v>21.089599458781862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>
        <v>1855327.7151299999</v>
      </c>
      <c r="AB8" s="31"/>
      <c r="AC8" s="30"/>
      <c r="AD8" s="72">
        <v>4.0926</v>
      </c>
      <c r="AE8" s="74">
        <v>2587</v>
      </c>
      <c r="AF8" s="30">
        <v>5386</v>
      </c>
      <c r="AG8" s="30">
        <v>1881</v>
      </c>
      <c r="AH8" s="30">
        <v>18650</v>
      </c>
      <c r="AI8" s="30">
        <v>14390</v>
      </c>
      <c r="AJ8" s="37">
        <v>806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>
        <v>3499</v>
      </c>
      <c r="AT8" s="37">
        <v>60</v>
      </c>
      <c r="AU8" s="30"/>
      <c r="AV8" s="30"/>
      <c r="AW8" s="30"/>
      <c r="AX8" s="30"/>
      <c r="AY8" s="30"/>
      <c r="AZ8" s="31">
        <v>99.9</v>
      </c>
      <c r="BA8" s="31">
        <v>83.5</v>
      </c>
      <c r="BB8" s="31">
        <v>97.3</v>
      </c>
      <c r="BC8" s="38">
        <v>55.341718408312481</v>
      </c>
      <c r="BD8" s="38">
        <v>84.051022049213557</v>
      </c>
      <c r="BE8" s="38">
        <v>5.9043663311662913</v>
      </c>
      <c r="BF8" s="36"/>
      <c r="BG8" s="36"/>
      <c r="BH8" s="36"/>
      <c r="BI8" s="36"/>
      <c r="BJ8" s="36"/>
      <c r="BK8" s="36"/>
      <c r="BL8" s="39">
        <v>46.515279941784399</v>
      </c>
      <c r="BM8" s="39">
        <v>2.9532231212180356E-2</v>
      </c>
      <c r="BN8" s="39" t="s">
        <v>1054</v>
      </c>
      <c r="BO8" s="39">
        <v>5.1898002058478863</v>
      </c>
      <c r="BP8" s="39">
        <v>0.33952824067875209</v>
      </c>
      <c r="BQ8" s="39">
        <v>3.2675777887892594</v>
      </c>
      <c r="BR8" s="39">
        <v>11.348378948858111</v>
      </c>
      <c r="BS8" s="39">
        <v>2.3719529021830792</v>
      </c>
      <c r="BT8" s="39">
        <v>7.4260840681407645</v>
      </c>
      <c r="BU8" s="40">
        <v>23.511865672505515</v>
      </c>
      <c r="BV8" s="41">
        <v>10333.455600000003</v>
      </c>
      <c r="BW8" s="72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 s="71">
        <v>2274</v>
      </c>
      <c r="E9" s="25">
        <v>20</v>
      </c>
      <c r="F9" s="25">
        <v>21</v>
      </c>
      <c r="G9" s="25">
        <v>28</v>
      </c>
      <c r="H9" s="25">
        <v>62</v>
      </c>
      <c r="I9" s="26">
        <v>1</v>
      </c>
      <c r="J9" s="25">
        <v>34</v>
      </c>
      <c r="K9" s="27">
        <v>35</v>
      </c>
      <c r="L9" s="28">
        <v>1.5391380826737027</v>
      </c>
      <c r="M9" s="28">
        <v>4.3975373790677223E-2</v>
      </c>
      <c r="N9" s="28">
        <v>1.4951627088830255</v>
      </c>
      <c r="O9" s="73">
        <v>41.202286719999996</v>
      </c>
      <c r="P9">
        <v>401</v>
      </c>
      <c r="Q9">
        <v>424</v>
      </c>
      <c r="R9" s="32">
        <v>17.634124890061564</v>
      </c>
      <c r="S9" s="31">
        <v>63.7203166226913</v>
      </c>
      <c r="T9" s="32">
        <v>18.64555848724714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>
        <v>33214.306129999997</v>
      </c>
      <c r="AB9" s="43"/>
      <c r="AC9" s="30"/>
      <c r="AD9" s="72">
        <v>2.6334</v>
      </c>
      <c r="AE9" s="74">
        <v>39</v>
      </c>
      <c r="AF9" s="30">
        <v>359</v>
      </c>
      <c r="AG9" s="30">
        <v>149</v>
      </c>
      <c r="AH9" s="30">
        <v>36</v>
      </c>
      <c r="AI9" s="30">
        <v>1</v>
      </c>
      <c r="AJ9" s="37">
        <v>4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 t="s">
        <v>1054</v>
      </c>
      <c r="AT9" s="37" t="s">
        <v>1054</v>
      </c>
      <c r="AU9" s="30"/>
      <c r="AV9" s="30"/>
      <c r="AW9" s="30"/>
      <c r="AX9" s="30"/>
      <c r="AY9" s="30"/>
      <c r="AZ9" s="31">
        <v>99.2</v>
      </c>
      <c r="BA9" s="31">
        <v>54.2</v>
      </c>
      <c r="BB9" s="31">
        <v>61.3</v>
      </c>
      <c r="BC9" s="38">
        <v>51.741429224798644</v>
      </c>
      <c r="BD9" s="38">
        <v>87.965574159064303</v>
      </c>
      <c r="BE9" s="38">
        <v>5.5703761992339249</v>
      </c>
      <c r="BF9" s="36"/>
      <c r="BG9" s="36"/>
      <c r="BH9" s="36"/>
      <c r="BI9" s="36"/>
      <c r="BJ9" s="36"/>
      <c r="BK9" s="36"/>
      <c r="BL9" s="39">
        <v>45.514645295700014</v>
      </c>
      <c r="BM9" s="39">
        <v>3.5968974895982844E-2</v>
      </c>
      <c r="BN9" s="39" t="s">
        <v>1054</v>
      </c>
      <c r="BO9" s="39">
        <v>3.308622695520993</v>
      </c>
      <c r="BP9" s="39" t="s">
        <v>1054</v>
      </c>
      <c r="BQ9" s="39">
        <v>2.8821922586816497</v>
      </c>
      <c r="BR9" s="39">
        <v>39.45920757380307</v>
      </c>
      <c r="BS9" s="39">
        <v>0.90727195656841075</v>
      </c>
      <c r="BT9" s="39">
        <v>1.9715731346928933</v>
      </c>
      <c r="BU9" s="40">
        <v>5.9205181101369746</v>
      </c>
      <c r="BV9" s="41">
        <v>1529.6516000000001</v>
      </c>
      <c r="BW9" s="72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 s="71">
        <v>1147</v>
      </c>
      <c r="E10" s="25">
        <v>15</v>
      </c>
      <c r="F10" s="25">
        <v>19</v>
      </c>
      <c r="G10" s="25">
        <v>25</v>
      </c>
      <c r="H10" s="25">
        <v>27</v>
      </c>
      <c r="I10" s="26">
        <v>4</v>
      </c>
      <c r="J10" s="25">
        <v>2</v>
      </c>
      <c r="K10" s="27">
        <v>6</v>
      </c>
      <c r="L10" s="28">
        <v>0.52310374891020051</v>
      </c>
      <c r="M10" s="28">
        <v>0.34873583260680036</v>
      </c>
      <c r="N10" s="28">
        <v>0.17436791630340018</v>
      </c>
      <c r="O10" s="73">
        <v>43.669136880000003</v>
      </c>
      <c r="P10">
        <v>169</v>
      </c>
      <c r="Q10">
        <v>239</v>
      </c>
      <c r="R10" s="32">
        <v>14.734088927637314</v>
      </c>
      <c r="S10" s="31">
        <v>64.428945074106366</v>
      </c>
      <c r="T10" s="32">
        <v>20.836965998256321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>
        <v>19101.410550000001</v>
      </c>
      <c r="AB10" s="43"/>
      <c r="AC10" s="30"/>
      <c r="AD10" s="72">
        <v>2.4226000000000001</v>
      </c>
      <c r="AE10" s="74">
        <v>18</v>
      </c>
      <c r="AF10" s="30">
        <v>207</v>
      </c>
      <c r="AG10" s="30">
        <v>51</v>
      </c>
      <c r="AH10" s="30">
        <v>29</v>
      </c>
      <c r="AI10" s="30">
        <v>19</v>
      </c>
      <c r="AJ10" s="37">
        <v>3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 t="s">
        <v>1054</v>
      </c>
      <c r="AT10" s="37" t="s">
        <v>1054</v>
      </c>
      <c r="AU10" s="30"/>
      <c r="AV10" s="30"/>
      <c r="AW10" s="30"/>
      <c r="AX10" s="30"/>
      <c r="AY10" s="30"/>
      <c r="AZ10" s="31">
        <v>99.2</v>
      </c>
      <c r="BA10" s="31">
        <v>54.3</v>
      </c>
      <c r="BB10" s="31">
        <v>14.6</v>
      </c>
      <c r="BC10" s="38">
        <v>59.185690189039995</v>
      </c>
      <c r="BD10" s="38">
        <v>79.436545310971681</v>
      </c>
      <c r="BE10" s="38">
        <v>16.793697297158928</v>
      </c>
      <c r="BF10" s="36"/>
      <c r="BG10" s="36"/>
      <c r="BH10" s="36"/>
      <c r="BI10" s="36"/>
      <c r="BJ10" s="36"/>
      <c r="BK10" s="36"/>
      <c r="BL10" s="39">
        <v>47.015067604628086</v>
      </c>
      <c r="BM10" s="39" t="s">
        <v>1054</v>
      </c>
      <c r="BN10" s="39" t="s">
        <v>1054</v>
      </c>
      <c r="BO10" s="39">
        <v>2.0832025038458379</v>
      </c>
      <c r="BP10" s="39">
        <v>0.14795442698441072</v>
      </c>
      <c r="BQ10" s="39">
        <v>9.9394656535816672</v>
      </c>
      <c r="BR10" s="39">
        <v>32.769081306921805</v>
      </c>
      <c r="BS10" s="39">
        <v>1.2672601604558706</v>
      </c>
      <c r="BT10" s="39">
        <v>1.4370951330552353</v>
      </c>
      <c r="BU10" s="40">
        <v>5.3408732105270778</v>
      </c>
      <c r="BV10" s="41">
        <v>1821.7096000000001</v>
      </c>
      <c r="BW10" s="72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 s="71">
        <v>644</v>
      </c>
      <c r="E11" s="25">
        <v>6</v>
      </c>
      <c r="F11" s="25">
        <v>6</v>
      </c>
      <c r="G11" s="25">
        <v>17</v>
      </c>
      <c r="H11" s="25">
        <v>15</v>
      </c>
      <c r="I11" s="26">
        <v>0</v>
      </c>
      <c r="J11" s="25">
        <v>2</v>
      </c>
      <c r="K11" s="27">
        <v>2</v>
      </c>
      <c r="L11" s="28">
        <v>0.3105590062111801</v>
      </c>
      <c r="M11" s="28">
        <v>0</v>
      </c>
      <c r="N11" s="28">
        <v>0.3105590062111801</v>
      </c>
      <c r="O11" s="73">
        <v>42.541925470000002</v>
      </c>
      <c r="P11">
        <v>102</v>
      </c>
      <c r="Q11">
        <v>121</v>
      </c>
      <c r="R11" s="32">
        <v>15.838509316770185</v>
      </c>
      <c r="S11" s="31">
        <v>65.372670807453417</v>
      </c>
      <c r="T11" s="32">
        <v>18.788819875776397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>
        <v>9352.3411799999994</v>
      </c>
      <c r="AB11" s="43"/>
      <c r="AC11" s="30"/>
      <c r="AD11" s="72">
        <v>2.7778</v>
      </c>
      <c r="AE11" s="74">
        <v>12</v>
      </c>
      <c r="AF11" s="30">
        <v>115</v>
      </c>
      <c r="AG11" s="30">
        <v>41</v>
      </c>
      <c r="AH11" s="30">
        <v>27</v>
      </c>
      <c r="AI11" s="30">
        <v>1</v>
      </c>
      <c r="AJ11" s="37">
        <v>3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 t="s">
        <v>1054</v>
      </c>
      <c r="AT11" s="37" t="s">
        <v>1054</v>
      </c>
      <c r="AU11" s="30"/>
      <c r="AV11" s="30"/>
      <c r="AW11" s="30"/>
      <c r="AX11" s="30"/>
      <c r="AY11" s="30"/>
      <c r="AZ11" s="31">
        <v>99.6</v>
      </c>
      <c r="BA11" s="31">
        <v>90.7</v>
      </c>
      <c r="BB11" s="31">
        <v>37.9</v>
      </c>
      <c r="BC11" s="38">
        <v>88.252971291449668</v>
      </c>
      <c r="BD11" s="38">
        <v>94.606839252628831</v>
      </c>
      <c r="BE11" s="38">
        <v>2.746208259188343</v>
      </c>
      <c r="BF11" s="36"/>
      <c r="BG11" s="36"/>
      <c r="BH11" s="36"/>
      <c r="BI11" s="36"/>
      <c r="BJ11" s="36"/>
      <c r="BK11" s="36"/>
      <c r="BL11" s="39">
        <v>83.493346685370454</v>
      </c>
      <c r="BM11" s="39" t="s">
        <v>1054</v>
      </c>
      <c r="BN11" s="39" t="s">
        <v>1054</v>
      </c>
      <c r="BO11" s="39">
        <v>2.2600965289107591</v>
      </c>
      <c r="BP11" s="39">
        <v>7.5917690583548705E-2</v>
      </c>
      <c r="BQ11" s="39">
        <v>2.4236103865849081</v>
      </c>
      <c r="BR11" s="39">
        <v>3.8406849267012343E-2</v>
      </c>
      <c r="BS11" s="39">
        <v>1.9538440487531592</v>
      </c>
      <c r="BT11" s="39">
        <v>1.9450206484272856</v>
      </c>
      <c r="BU11" s="40">
        <v>7.8097571621028736</v>
      </c>
      <c r="BV11" s="41">
        <v>658.47630000000004</v>
      </c>
      <c r="BW11" s="72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 s="71">
        <v>2521</v>
      </c>
      <c r="E12" s="25">
        <v>17</v>
      </c>
      <c r="F12" s="25">
        <v>26</v>
      </c>
      <c r="G12" s="25">
        <v>50</v>
      </c>
      <c r="H12" s="25">
        <v>69</v>
      </c>
      <c r="I12" s="26">
        <v>9</v>
      </c>
      <c r="J12" s="25">
        <v>19</v>
      </c>
      <c r="K12" s="27">
        <v>28</v>
      </c>
      <c r="L12" s="28">
        <v>1.1106703689012296</v>
      </c>
      <c r="M12" s="28">
        <v>0.35700119000396668</v>
      </c>
      <c r="N12" s="28">
        <v>0.75366917889726304</v>
      </c>
      <c r="O12" s="73">
        <v>43.193375639999999</v>
      </c>
      <c r="P12">
        <v>377</v>
      </c>
      <c r="Q12">
        <v>513</v>
      </c>
      <c r="R12" s="32">
        <v>14.954383181277271</v>
      </c>
      <c r="S12" s="31">
        <v>64.69654898849663</v>
      </c>
      <c r="T12" s="32">
        <v>20.349067830226101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>
        <v>39009.021240000002</v>
      </c>
      <c r="AB12" s="43"/>
      <c r="AC12" s="30"/>
      <c r="AD12" s="72">
        <v>2.6092</v>
      </c>
      <c r="AE12" s="74">
        <v>43</v>
      </c>
      <c r="AF12" s="30">
        <v>540</v>
      </c>
      <c r="AG12" s="30">
        <v>182</v>
      </c>
      <c r="AH12" s="30">
        <v>135</v>
      </c>
      <c r="AI12" s="30">
        <v>28</v>
      </c>
      <c r="AJ12" s="37">
        <v>8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 t="s">
        <v>1060</v>
      </c>
      <c r="AT12" s="37">
        <v>2</v>
      </c>
      <c r="AU12" s="30"/>
      <c r="AV12" s="30"/>
      <c r="AW12" s="30"/>
      <c r="AX12" s="30"/>
      <c r="AY12" s="30"/>
      <c r="AZ12" s="31">
        <v>99.7</v>
      </c>
      <c r="BA12" s="31">
        <v>90.5</v>
      </c>
      <c r="BB12" s="31">
        <v>90.8</v>
      </c>
      <c r="BC12" s="38">
        <v>87.753449793225158</v>
      </c>
      <c r="BD12" s="38">
        <v>92.186131675971083</v>
      </c>
      <c r="BE12" s="38">
        <v>3.833505209861876</v>
      </c>
      <c r="BF12" s="36"/>
      <c r="BG12" s="36"/>
      <c r="BH12" s="36"/>
      <c r="BI12" s="36"/>
      <c r="BJ12" s="36"/>
      <c r="BK12" s="36"/>
      <c r="BL12" s="39">
        <v>80.896510776589707</v>
      </c>
      <c r="BM12" s="39" t="s">
        <v>1054</v>
      </c>
      <c r="BN12" s="39" t="s">
        <v>1054</v>
      </c>
      <c r="BO12" s="39">
        <v>3.4481667051755545</v>
      </c>
      <c r="BP12" s="39">
        <v>4.473924180307496E-2</v>
      </c>
      <c r="BQ12" s="39">
        <v>3.3640330696568119</v>
      </c>
      <c r="BR12" s="39">
        <v>0.83286572540604342</v>
      </c>
      <c r="BS12" s="39">
        <v>0.70976719289294277</v>
      </c>
      <c r="BT12" s="39">
        <v>2.7258327563628155</v>
      </c>
      <c r="BU12" s="40">
        <v>7.9780845321130318</v>
      </c>
      <c r="BV12" s="41">
        <v>1257.2855</v>
      </c>
      <c r="BW12" s="7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 s="71">
        <v>1522</v>
      </c>
      <c r="E13" s="25">
        <v>13</v>
      </c>
      <c r="F13" s="25">
        <v>21</v>
      </c>
      <c r="G13" s="25">
        <v>50</v>
      </c>
      <c r="H13" s="25">
        <v>22</v>
      </c>
      <c r="I13" s="26">
        <v>8</v>
      </c>
      <c r="J13" s="25">
        <v>28</v>
      </c>
      <c r="K13" s="27">
        <v>20</v>
      </c>
      <c r="L13" s="28">
        <v>1.3140604467805519</v>
      </c>
      <c r="M13" s="28">
        <v>0.52562417871222078</v>
      </c>
      <c r="N13" s="28">
        <v>1.8396846254927726</v>
      </c>
      <c r="O13" s="73">
        <v>43.580814719999999</v>
      </c>
      <c r="P13">
        <v>225</v>
      </c>
      <c r="Q13">
        <v>326</v>
      </c>
      <c r="R13" s="32">
        <v>14.78318002628121</v>
      </c>
      <c r="S13" s="31">
        <v>63.797634691195796</v>
      </c>
      <c r="T13" s="32">
        <v>21.419185282522996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>
        <v>25648.202209999999</v>
      </c>
      <c r="AB13" s="43"/>
      <c r="AC13" s="30"/>
      <c r="AD13" s="72">
        <v>2.7082999999999999</v>
      </c>
      <c r="AE13" s="74">
        <v>26</v>
      </c>
      <c r="AF13" s="30">
        <v>277</v>
      </c>
      <c r="AG13" s="30">
        <v>93</v>
      </c>
      <c r="AH13" s="30">
        <v>24</v>
      </c>
      <c r="AI13" s="30">
        <v>0</v>
      </c>
      <c r="AJ13" s="37">
        <v>6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 t="s">
        <v>1060</v>
      </c>
      <c r="AT13" s="37">
        <v>2</v>
      </c>
      <c r="AU13" s="30"/>
      <c r="AV13" s="30"/>
      <c r="AW13" s="30"/>
      <c r="AX13" s="30"/>
      <c r="AY13" s="30"/>
      <c r="AZ13" s="31">
        <v>99.4</v>
      </c>
      <c r="BA13" s="31">
        <v>20.3</v>
      </c>
      <c r="BB13" s="31">
        <v>14.4</v>
      </c>
      <c r="BC13" s="38">
        <v>37.875047262973382</v>
      </c>
      <c r="BD13" s="38">
        <v>58.538696348949884</v>
      </c>
      <c r="BE13" s="38">
        <v>26.12830212509396</v>
      </c>
      <c r="BF13" s="36"/>
      <c r="BG13" s="36"/>
      <c r="BH13" s="36"/>
      <c r="BI13" s="36"/>
      <c r="BJ13" s="36"/>
      <c r="BK13" s="36"/>
      <c r="BL13" s="39">
        <v>22.171558909293239</v>
      </c>
      <c r="BM13" s="39" t="s">
        <v>1054</v>
      </c>
      <c r="BN13" s="39" t="s">
        <v>1054</v>
      </c>
      <c r="BO13" s="39">
        <v>2.2190494823419296</v>
      </c>
      <c r="BP13" s="39">
        <v>3.5883320924463993</v>
      </c>
      <c r="BQ13" s="39">
        <v>9.8961067788918164</v>
      </c>
      <c r="BR13" s="39">
        <v>56.852690358050907</v>
      </c>
      <c r="BS13" s="39">
        <v>0.65028037301009234</v>
      </c>
      <c r="BT13" s="39">
        <v>0.82615133879418101</v>
      </c>
      <c r="BU13" s="40">
        <v>3.7958306671714355</v>
      </c>
      <c r="BV13" s="41">
        <v>4231.1134000000002</v>
      </c>
      <c r="BW13" s="72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 s="71">
        <v>823</v>
      </c>
      <c r="E14" s="25">
        <v>7</v>
      </c>
      <c r="F14" s="25">
        <v>7</v>
      </c>
      <c r="G14" s="25">
        <v>27</v>
      </c>
      <c r="H14" s="25">
        <v>23</v>
      </c>
      <c r="I14" s="26">
        <v>0</v>
      </c>
      <c r="J14" s="25">
        <v>4</v>
      </c>
      <c r="K14" s="27">
        <v>4</v>
      </c>
      <c r="L14" s="28">
        <v>0.48602673147023084</v>
      </c>
      <c r="M14" s="28">
        <v>0</v>
      </c>
      <c r="N14" s="28">
        <v>0.48602673147023084</v>
      </c>
      <c r="O14" s="73">
        <v>40.915552859999998</v>
      </c>
      <c r="P14">
        <v>160</v>
      </c>
      <c r="Q14">
        <v>150</v>
      </c>
      <c r="R14" s="32">
        <v>19.441069258809236</v>
      </c>
      <c r="S14" s="31">
        <v>62.33292831105711</v>
      </c>
      <c r="T14" s="32">
        <v>18.226002430133658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>
        <v>12403.182129999999</v>
      </c>
      <c r="AB14" s="43"/>
      <c r="AC14" s="30"/>
      <c r="AD14" s="72">
        <v>3.7037</v>
      </c>
      <c r="AE14" s="74">
        <v>19</v>
      </c>
      <c r="AF14" s="30">
        <v>148</v>
      </c>
      <c r="AG14" s="30">
        <v>41</v>
      </c>
      <c r="AH14" s="30">
        <v>31</v>
      </c>
      <c r="AI14" s="30">
        <v>2</v>
      </c>
      <c r="AJ14" s="37">
        <v>1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 t="s">
        <v>1054</v>
      </c>
      <c r="AT14" s="37" t="s">
        <v>1054</v>
      </c>
      <c r="AU14" s="30"/>
      <c r="AV14" s="30"/>
      <c r="AW14" s="30"/>
      <c r="AX14" s="30"/>
      <c r="AY14" s="30"/>
      <c r="AZ14" s="31">
        <v>98.6</v>
      </c>
      <c r="BA14" s="31">
        <v>74.900000000000006</v>
      </c>
      <c r="BB14" s="31">
        <v>82.7</v>
      </c>
      <c r="BC14" s="38">
        <v>91.680621139950574</v>
      </c>
      <c r="BD14" s="38">
        <v>88.368079331469772</v>
      </c>
      <c r="BE14" s="38">
        <v>0.88375838882319735</v>
      </c>
      <c r="BF14" s="36"/>
      <c r="BG14" s="36"/>
      <c r="BH14" s="36"/>
      <c r="BI14" s="36"/>
      <c r="BJ14" s="36"/>
      <c r="BK14" s="36"/>
      <c r="BL14" s="39">
        <v>81.016404020535774</v>
      </c>
      <c r="BM14" s="39">
        <v>7.1493997090746619</v>
      </c>
      <c r="BN14" s="39">
        <v>0.31086951231003584</v>
      </c>
      <c r="BO14" s="39">
        <v>2.2145521328596489</v>
      </c>
      <c r="BP14" s="39">
        <v>0.17916058492093159</v>
      </c>
      <c r="BQ14" s="39">
        <v>0.8102351802495269</v>
      </c>
      <c r="BR14" s="39">
        <v>0.21463076132952008</v>
      </c>
      <c r="BS14" s="39">
        <v>0.52803385766874078</v>
      </c>
      <c r="BT14" s="39">
        <v>1.5997149405949433</v>
      </c>
      <c r="BU14" s="40">
        <v>5.9769993004562325</v>
      </c>
      <c r="BV14" s="41">
        <v>801.23649999999998</v>
      </c>
      <c r="BW14" s="72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 s="71">
        <v>2000</v>
      </c>
      <c r="E15" s="25">
        <v>20</v>
      </c>
      <c r="F15" s="25">
        <v>21</v>
      </c>
      <c r="G15" s="25">
        <v>42</v>
      </c>
      <c r="H15" s="25">
        <v>45</v>
      </c>
      <c r="I15" s="26">
        <v>1</v>
      </c>
      <c r="J15" s="25">
        <v>3</v>
      </c>
      <c r="K15" s="27">
        <v>4</v>
      </c>
      <c r="L15" s="28">
        <v>0.2</v>
      </c>
      <c r="M15" s="28">
        <v>0.05</v>
      </c>
      <c r="N15" s="28">
        <v>0.15</v>
      </c>
      <c r="O15" s="73">
        <v>41.716999999999999</v>
      </c>
      <c r="P15">
        <v>342</v>
      </c>
      <c r="Q15">
        <v>377</v>
      </c>
      <c r="R15" s="32">
        <v>17.100000000000001</v>
      </c>
      <c r="S15" s="31">
        <v>64.05</v>
      </c>
      <c r="T15" s="32">
        <v>18.850000000000001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>
        <v>30688.645209999999</v>
      </c>
      <c r="AB15" s="43"/>
      <c r="AC15" s="30"/>
      <c r="AD15" s="72">
        <v>4.1245000000000003</v>
      </c>
      <c r="AE15" s="74">
        <v>53</v>
      </c>
      <c r="AF15" s="30">
        <v>234</v>
      </c>
      <c r="AG15" s="30">
        <v>86</v>
      </c>
      <c r="AH15" s="30">
        <v>44</v>
      </c>
      <c r="AI15" s="30">
        <v>10</v>
      </c>
      <c r="AJ15" s="37">
        <v>12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 t="s">
        <v>1054</v>
      </c>
      <c r="AT15" s="37" t="s">
        <v>1054</v>
      </c>
      <c r="AU15" s="30"/>
      <c r="AV15" s="30"/>
      <c r="AW15" s="30"/>
      <c r="AX15" s="30"/>
      <c r="AY15" s="30"/>
      <c r="AZ15" s="31">
        <v>99.3</v>
      </c>
      <c r="BA15" s="31">
        <v>64.5</v>
      </c>
      <c r="BB15" s="31">
        <v>86.2</v>
      </c>
      <c r="BC15" s="38">
        <v>67.987599263126327</v>
      </c>
      <c r="BD15" s="38">
        <v>84.013786915028575</v>
      </c>
      <c r="BE15" s="38">
        <v>11.505808273917136</v>
      </c>
      <c r="BF15" s="36"/>
      <c r="BG15" s="36"/>
      <c r="BH15" s="36"/>
      <c r="BI15" s="36"/>
      <c r="BJ15" s="36"/>
      <c r="BK15" s="36"/>
      <c r="BL15" s="39">
        <v>57.118956773566495</v>
      </c>
      <c r="BM15" s="39" t="s">
        <v>1054</v>
      </c>
      <c r="BN15" s="39" t="s">
        <v>1054</v>
      </c>
      <c r="BO15" s="39">
        <v>2.7171831618077382</v>
      </c>
      <c r="BP15" s="39">
        <v>0.32893650649768214</v>
      </c>
      <c r="BQ15" s="39">
        <v>7.8225228212544158</v>
      </c>
      <c r="BR15" s="39">
        <v>20.072963100606454</v>
      </c>
      <c r="BS15" s="39">
        <v>0.82295922194831395</v>
      </c>
      <c r="BT15" s="39">
        <v>1.884340405163315</v>
      </c>
      <c r="BU15" s="40">
        <v>9.2321380091555874</v>
      </c>
      <c r="BV15" s="41">
        <v>2662.0030999999999</v>
      </c>
      <c r="BW15" s="72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 s="71">
        <v>2845</v>
      </c>
      <c r="E16" s="25">
        <v>32</v>
      </c>
      <c r="F16" s="25">
        <v>24</v>
      </c>
      <c r="G16" s="25">
        <v>94</v>
      </c>
      <c r="H16" s="25">
        <v>39</v>
      </c>
      <c r="I16" s="26">
        <v>8</v>
      </c>
      <c r="J16" s="25">
        <v>55</v>
      </c>
      <c r="K16" s="27">
        <v>63</v>
      </c>
      <c r="L16" s="28">
        <v>2.2144112478031635</v>
      </c>
      <c r="M16" s="28">
        <v>0.28119507908611602</v>
      </c>
      <c r="N16" s="28">
        <v>1.9332161687170473</v>
      </c>
      <c r="O16" s="73">
        <v>40.025834799999998</v>
      </c>
      <c r="P16">
        <v>561</v>
      </c>
      <c r="Q16">
        <v>480</v>
      </c>
      <c r="R16" s="32">
        <v>19.718804920913886</v>
      </c>
      <c r="S16" s="31">
        <v>63.409490333919159</v>
      </c>
      <c r="T16" s="32">
        <v>16.871704745166959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>
        <v>44551.09145</v>
      </c>
      <c r="AB16" s="31"/>
      <c r="AC16" s="30"/>
      <c r="AD16" s="72">
        <v>2.9344999999999999</v>
      </c>
      <c r="AE16" s="74">
        <v>52</v>
      </c>
      <c r="AF16" s="30">
        <v>537</v>
      </c>
      <c r="AG16" s="30">
        <v>192</v>
      </c>
      <c r="AH16" s="30">
        <v>72</v>
      </c>
      <c r="AI16" s="30">
        <v>48</v>
      </c>
      <c r="AJ16" s="37">
        <v>2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 t="s">
        <v>1060</v>
      </c>
      <c r="AT16" s="37">
        <v>4</v>
      </c>
      <c r="AU16" s="30"/>
      <c r="AV16" s="30"/>
      <c r="AW16" s="30"/>
      <c r="AX16" s="30"/>
      <c r="AY16" s="30"/>
      <c r="AZ16" s="31">
        <v>99.3</v>
      </c>
      <c r="BA16" s="31">
        <v>72.5</v>
      </c>
      <c r="BB16" s="31">
        <v>75.2</v>
      </c>
      <c r="BC16" s="38">
        <v>47.108859276230064</v>
      </c>
      <c r="BD16" s="38">
        <v>75.399328899212918</v>
      </c>
      <c r="BE16" s="38">
        <v>15.600271597763854</v>
      </c>
      <c r="BF16" s="36"/>
      <c r="BG16" s="36"/>
      <c r="BH16" s="36"/>
      <c r="BI16" s="36"/>
      <c r="BJ16" s="36"/>
      <c r="BK16" s="36"/>
      <c r="BL16" s="39">
        <v>35.519763746352076</v>
      </c>
      <c r="BM16" s="39" t="s">
        <v>1054</v>
      </c>
      <c r="BN16" s="39" t="s">
        <v>1054</v>
      </c>
      <c r="BO16" s="39">
        <v>4.1712756498960815</v>
      </c>
      <c r="BP16" s="39">
        <v>6.8709886281646759E-2</v>
      </c>
      <c r="BQ16" s="39">
        <v>7.349109993700262</v>
      </c>
      <c r="BR16" s="39">
        <v>44.901923304724271</v>
      </c>
      <c r="BS16" s="39">
        <v>0.48671956607187095</v>
      </c>
      <c r="BT16" s="39">
        <v>1.580701767965023</v>
      </c>
      <c r="BU16" s="40">
        <v>5.9217960850087774</v>
      </c>
      <c r="BV16" s="41">
        <v>2377.2415999999998</v>
      </c>
      <c r="BW16" s="72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 s="71">
        <v>1763</v>
      </c>
      <c r="E17" s="25">
        <v>22</v>
      </c>
      <c r="F17" s="25">
        <v>20</v>
      </c>
      <c r="G17" s="25">
        <v>43</v>
      </c>
      <c r="H17" s="25">
        <v>25</v>
      </c>
      <c r="I17" s="26">
        <v>2</v>
      </c>
      <c r="J17" s="25">
        <v>18</v>
      </c>
      <c r="K17" s="27">
        <v>20</v>
      </c>
      <c r="L17" s="28">
        <v>1.1344299489506522</v>
      </c>
      <c r="M17" s="28">
        <v>0.11344299489506524</v>
      </c>
      <c r="N17" s="28">
        <v>1.0209869540555871</v>
      </c>
      <c r="O17" s="73">
        <v>42.78077141</v>
      </c>
      <c r="P17">
        <v>269</v>
      </c>
      <c r="Q17">
        <v>338</v>
      </c>
      <c r="R17" s="32">
        <v>15.258082813386272</v>
      </c>
      <c r="S17" s="31">
        <v>65.570051049347697</v>
      </c>
      <c r="T17" s="32">
        <v>19.171866137266026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>
        <v>24375.6715</v>
      </c>
      <c r="AB17" s="31"/>
      <c r="AC17" s="30"/>
      <c r="AD17" s="72">
        <v>3.0276999999999998</v>
      </c>
      <c r="AE17" s="74">
        <v>35</v>
      </c>
      <c r="AF17" s="30">
        <v>366</v>
      </c>
      <c r="AG17" s="30">
        <v>143</v>
      </c>
      <c r="AH17" s="30">
        <v>48</v>
      </c>
      <c r="AI17" s="30">
        <v>0</v>
      </c>
      <c r="AJ17" s="37">
        <v>5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 t="s">
        <v>1054</v>
      </c>
      <c r="AT17" s="37" t="s">
        <v>1054</v>
      </c>
      <c r="AU17" s="30"/>
      <c r="AV17" s="30"/>
      <c r="AW17" s="30"/>
      <c r="AX17" s="30"/>
      <c r="AY17" s="30"/>
      <c r="AZ17" s="31">
        <v>99.2</v>
      </c>
      <c r="BA17" s="31">
        <v>84.9</v>
      </c>
      <c r="BB17" s="31">
        <v>25.9</v>
      </c>
      <c r="BC17" s="38">
        <v>61.667692785265295</v>
      </c>
      <c r="BD17" s="38">
        <v>87.707236485702595</v>
      </c>
      <c r="BE17" s="38">
        <v>1.3738540928576701</v>
      </c>
      <c r="BF17" s="36"/>
      <c r="BG17" s="36"/>
      <c r="BH17" s="36"/>
      <c r="BI17" s="36"/>
      <c r="BJ17" s="36"/>
      <c r="BK17" s="36"/>
      <c r="BL17" s="39">
        <v>54.087029146449183</v>
      </c>
      <c r="BM17" s="39" t="s">
        <v>1054</v>
      </c>
      <c r="BN17" s="39" t="s">
        <v>1054</v>
      </c>
      <c r="BO17" s="39">
        <v>5.5733834936566664</v>
      </c>
      <c r="BP17" s="39">
        <v>1.1600560238581814</v>
      </c>
      <c r="BQ17" s="39">
        <v>0.84722412130126146</v>
      </c>
      <c r="BR17" s="39">
        <v>29.757404868458494</v>
      </c>
      <c r="BS17" s="39">
        <v>0.39018621650486518</v>
      </c>
      <c r="BT17" s="39">
        <v>1.9326974600793059</v>
      </c>
      <c r="BU17" s="40">
        <v>6.2520186696920543</v>
      </c>
      <c r="BV17" s="41">
        <v>1352.9949999999999</v>
      </c>
      <c r="BW17" s="72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 s="71">
        <v>1625</v>
      </c>
      <c r="E18" s="25">
        <v>15</v>
      </c>
      <c r="F18" s="25">
        <v>33</v>
      </c>
      <c r="G18" s="25">
        <v>46</v>
      </c>
      <c r="H18" s="25">
        <v>48</v>
      </c>
      <c r="I18" s="26">
        <v>18</v>
      </c>
      <c r="J18" s="25">
        <v>2</v>
      </c>
      <c r="K18" s="27">
        <v>20</v>
      </c>
      <c r="L18" s="28">
        <v>1.2307692307692308</v>
      </c>
      <c r="M18" s="28">
        <v>1.1076923076923075</v>
      </c>
      <c r="N18" s="28">
        <v>0.12307692307692308</v>
      </c>
      <c r="O18" s="73">
        <v>41.156615379999998</v>
      </c>
      <c r="P18">
        <v>302</v>
      </c>
      <c r="Q18">
        <v>291</v>
      </c>
      <c r="R18" s="32">
        <v>18.584615384615386</v>
      </c>
      <c r="S18" s="31">
        <v>63.507692307692309</v>
      </c>
      <c r="T18" s="32">
        <v>17.907692307692308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>
        <v>27803.432779999999</v>
      </c>
      <c r="AB18" s="31"/>
      <c r="AC18" s="30"/>
      <c r="AD18" s="72">
        <v>3.8277999999999999</v>
      </c>
      <c r="AE18" s="74">
        <v>40</v>
      </c>
      <c r="AF18" s="30">
        <v>249</v>
      </c>
      <c r="AG18" s="30">
        <v>78</v>
      </c>
      <c r="AH18" s="30">
        <v>75</v>
      </c>
      <c r="AI18" s="30">
        <v>52</v>
      </c>
      <c r="AJ18" s="37">
        <v>1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 t="s">
        <v>1054</v>
      </c>
      <c r="AT18" s="37" t="s">
        <v>1054</v>
      </c>
      <c r="AU18" s="30"/>
      <c r="AV18" s="30"/>
      <c r="AW18" s="30"/>
      <c r="AX18" s="30"/>
      <c r="AY18" s="30"/>
      <c r="AZ18" s="31">
        <v>100</v>
      </c>
      <c r="BA18" s="31">
        <v>86.9</v>
      </c>
      <c r="BB18" s="31">
        <v>86</v>
      </c>
      <c r="BC18" s="38">
        <v>87.939441404048395</v>
      </c>
      <c r="BD18" s="38">
        <v>93.664343366589037</v>
      </c>
      <c r="BE18" s="38">
        <v>1.1471306577055655</v>
      </c>
      <c r="BF18" s="36"/>
      <c r="BG18" s="36"/>
      <c r="BH18" s="36"/>
      <c r="BI18" s="36"/>
      <c r="BJ18" s="36"/>
      <c r="BK18" s="36"/>
      <c r="BL18" s="39">
        <v>82.367900351348268</v>
      </c>
      <c r="BM18" s="39" t="s">
        <v>1054</v>
      </c>
      <c r="BN18" s="39" t="s">
        <v>1054</v>
      </c>
      <c r="BO18" s="39">
        <v>4.0003290771290612</v>
      </c>
      <c r="BP18" s="39">
        <v>0.56243168301021795</v>
      </c>
      <c r="BQ18" s="39">
        <v>1.0087802925608609</v>
      </c>
      <c r="BR18" s="39">
        <v>2.3527307623821505</v>
      </c>
      <c r="BS18" s="39">
        <v>2.0531996644621389</v>
      </c>
      <c r="BT18" s="39">
        <v>1.9534719606851318</v>
      </c>
      <c r="BU18" s="40">
        <v>5.7011562084221685</v>
      </c>
      <c r="BV18" s="41">
        <v>1523.0472</v>
      </c>
      <c r="BW18" s="72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 s="71">
        <v>1564</v>
      </c>
      <c r="E19" s="25">
        <v>12</v>
      </c>
      <c r="F19" s="25">
        <v>16</v>
      </c>
      <c r="G19" s="25">
        <v>54</v>
      </c>
      <c r="H19" s="25">
        <v>25</v>
      </c>
      <c r="I19" s="26">
        <v>4</v>
      </c>
      <c r="J19" s="25">
        <v>29</v>
      </c>
      <c r="K19" s="27">
        <v>25</v>
      </c>
      <c r="L19" s="28">
        <v>1.5984654731457801</v>
      </c>
      <c r="M19" s="28">
        <v>0.25575447570332482</v>
      </c>
      <c r="N19" s="28">
        <v>1.8542199488491049</v>
      </c>
      <c r="O19" s="73">
        <v>41.763427110000002</v>
      </c>
      <c r="P19">
        <v>288</v>
      </c>
      <c r="Q19">
        <v>312</v>
      </c>
      <c r="R19" s="32">
        <v>18.414322250639387</v>
      </c>
      <c r="S19" s="31">
        <v>61.636828644501271</v>
      </c>
      <c r="T19" s="32">
        <v>19.948849104859335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>
        <v>22953.524819999999</v>
      </c>
      <c r="AB19" s="31"/>
      <c r="AC19" s="30"/>
      <c r="AD19" s="72">
        <v>3.6496</v>
      </c>
      <c r="AE19" s="74">
        <v>35</v>
      </c>
      <c r="AF19" s="30">
        <v>299</v>
      </c>
      <c r="AG19" s="30">
        <v>91</v>
      </c>
      <c r="AH19" s="30">
        <v>111</v>
      </c>
      <c r="AI19" s="30">
        <v>0</v>
      </c>
      <c r="AJ19" s="37">
        <v>7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 t="s">
        <v>1054</v>
      </c>
      <c r="AT19" s="37" t="s">
        <v>1054</v>
      </c>
      <c r="AU19" s="30"/>
      <c r="AV19" s="30"/>
      <c r="AW19" s="30"/>
      <c r="AX19" s="30"/>
      <c r="AY19" s="30"/>
      <c r="AZ19" s="31">
        <v>99.5</v>
      </c>
      <c r="BA19" s="31">
        <v>82.2</v>
      </c>
      <c r="BB19" s="31">
        <v>93.1</v>
      </c>
      <c r="BC19" s="38">
        <v>38.089361965380597</v>
      </c>
      <c r="BD19" s="38">
        <v>92.438550023671525</v>
      </c>
      <c r="BE19" s="38">
        <v>0.90771080547957428</v>
      </c>
      <c r="BF19" s="36"/>
      <c r="BG19" s="36"/>
      <c r="BH19" s="36"/>
      <c r="BI19" s="36"/>
      <c r="BJ19" s="36"/>
      <c r="BK19" s="36"/>
      <c r="BL19" s="39">
        <v>35.209253914065656</v>
      </c>
      <c r="BM19" s="39" t="s">
        <v>1054</v>
      </c>
      <c r="BN19" s="39" t="s">
        <v>1054</v>
      </c>
      <c r="BO19" s="39">
        <v>2.0345146978354443</v>
      </c>
      <c r="BP19" s="39">
        <v>0.49985209918151069</v>
      </c>
      <c r="BQ19" s="39">
        <v>0.3457412542979868</v>
      </c>
      <c r="BR19" s="39">
        <v>49.529731994912815</v>
      </c>
      <c r="BS19" s="39">
        <v>1.1094015633387713</v>
      </c>
      <c r="BT19" s="39">
        <v>1.6111638351959616</v>
      </c>
      <c r="BU19" s="40">
        <v>9.6603406411718638</v>
      </c>
      <c r="BV19" s="41">
        <v>1272.1362999999999</v>
      </c>
      <c r="BW19" s="72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 s="71">
        <v>4224</v>
      </c>
      <c r="E20" s="25">
        <v>39</v>
      </c>
      <c r="F20" s="25">
        <v>50</v>
      </c>
      <c r="G20" s="25">
        <v>105</v>
      </c>
      <c r="H20" s="25">
        <v>116</v>
      </c>
      <c r="I20" s="26">
        <v>11</v>
      </c>
      <c r="J20" s="25">
        <v>11</v>
      </c>
      <c r="K20" s="27">
        <v>22</v>
      </c>
      <c r="L20" s="28">
        <v>0.52083333333333326</v>
      </c>
      <c r="M20" s="28">
        <v>0.26041666666666663</v>
      </c>
      <c r="N20" s="28">
        <v>0.26041666666666663</v>
      </c>
      <c r="O20" s="73">
        <v>43.204071970000001</v>
      </c>
      <c r="P20">
        <v>654</v>
      </c>
      <c r="Q20">
        <v>924</v>
      </c>
      <c r="R20" s="32">
        <v>15.482954545454545</v>
      </c>
      <c r="S20" s="31">
        <v>62.64204545454546</v>
      </c>
      <c r="T20" s="32">
        <v>21.875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>
        <v>64154.924910000002</v>
      </c>
      <c r="AB20" s="31"/>
      <c r="AC20" s="30"/>
      <c r="AD20" s="72">
        <v>3.6772999999999998</v>
      </c>
      <c r="AE20" s="74">
        <v>98</v>
      </c>
      <c r="AF20" s="30">
        <v>641</v>
      </c>
      <c r="AG20" s="30">
        <v>232</v>
      </c>
      <c r="AH20" s="30">
        <v>697</v>
      </c>
      <c r="AI20" s="30">
        <v>4</v>
      </c>
      <c r="AJ20" s="37">
        <v>4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 t="s">
        <v>1060</v>
      </c>
      <c r="AT20" s="37">
        <v>2</v>
      </c>
      <c r="AU20" s="30"/>
      <c r="AV20" s="30"/>
      <c r="AW20" s="30"/>
      <c r="AX20" s="30"/>
      <c r="AY20" s="30"/>
      <c r="AZ20" s="31">
        <v>99.6</v>
      </c>
      <c r="BA20" s="31">
        <v>63.7</v>
      </c>
      <c r="BB20" s="31">
        <v>82.3</v>
      </c>
      <c r="BC20" s="38">
        <v>16.905579019365288</v>
      </c>
      <c r="BD20" s="38">
        <v>16.998231282324074</v>
      </c>
      <c r="BE20" s="38">
        <v>69.653324820904487</v>
      </c>
      <c r="BF20" s="36"/>
      <c r="BG20" s="36"/>
      <c r="BH20" s="36"/>
      <c r="BI20" s="36"/>
      <c r="BJ20" s="36"/>
      <c r="BK20" s="36"/>
      <c r="BL20" s="39">
        <v>2.8736494213277659</v>
      </c>
      <c r="BM20" s="39" t="s">
        <v>1054</v>
      </c>
      <c r="BN20" s="39" t="s">
        <v>1054</v>
      </c>
      <c r="BO20" s="39">
        <v>2.2318856209555915</v>
      </c>
      <c r="BP20" s="39">
        <v>2.4746109868746074E-2</v>
      </c>
      <c r="BQ20" s="39">
        <v>11.775297867213187</v>
      </c>
      <c r="BR20" s="39">
        <v>72.293968197139989</v>
      </c>
      <c r="BS20" s="39">
        <v>1.4236002404464532</v>
      </c>
      <c r="BT20" s="39">
        <v>1.7385645926204487</v>
      </c>
      <c r="BU20" s="40">
        <v>7.638287950427805</v>
      </c>
      <c r="BV20" s="41">
        <v>2360.7751000000003</v>
      </c>
      <c r="BW20" s="72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 s="71">
        <v>1870</v>
      </c>
      <c r="E21" s="25">
        <v>16</v>
      </c>
      <c r="F21" s="25">
        <v>16</v>
      </c>
      <c r="G21" s="25">
        <v>65</v>
      </c>
      <c r="H21" s="25">
        <v>46</v>
      </c>
      <c r="I21" s="26">
        <v>0</v>
      </c>
      <c r="J21" s="25">
        <v>19</v>
      </c>
      <c r="K21" s="27">
        <v>19</v>
      </c>
      <c r="L21" s="28">
        <v>1.0160427807486632</v>
      </c>
      <c r="M21" s="28">
        <v>0</v>
      </c>
      <c r="N21" s="28">
        <v>1.0160427807486632</v>
      </c>
      <c r="O21" s="73">
        <v>39.714973260000001</v>
      </c>
      <c r="P21">
        <v>338</v>
      </c>
      <c r="Q21">
        <v>283</v>
      </c>
      <c r="R21" s="32">
        <v>18.074866310160427</v>
      </c>
      <c r="S21" s="31">
        <v>66.791443850267385</v>
      </c>
      <c r="T21" s="32">
        <v>15.133689839572192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>
        <v>29285.421139999999</v>
      </c>
      <c r="AB21" s="31"/>
      <c r="AC21" s="30"/>
      <c r="AD21" s="72">
        <v>2.3538999999999999</v>
      </c>
      <c r="AE21" s="74">
        <v>29</v>
      </c>
      <c r="AF21" s="30">
        <v>321</v>
      </c>
      <c r="AG21" s="30">
        <v>112</v>
      </c>
      <c r="AH21" s="30">
        <v>275</v>
      </c>
      <c r="AI21" s="30">
        <v>9</v>
      </c>
      <c r="AJ21" s="37">
        <v>13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 t="s">
        <v>1060</v>
      </c>
      <c r="AT21" s="37">
        <v>2</v>
      </c>
      <c r="AU21" s="30"/>
      <c r="AV21" s="30"/>
      <c r="AW21" s="30"/>
      <c r="AX21" s="30"/>
      <c r="AY21" s="30"/>
      <c r="AZ21" s="31">
        <v>99.9</v>
      </c>
      <c r="BA21" s="31">
        <v>88.2</v>
      </c>
      <c r="BB21" s="31">
        <v>93.6</v>
      </c>
      <c r="BC21" s="38">
        <v>89.738783140300313</v>
      </c>
      <c r="BD21" s="38">
        <v>95.489242367486867</v>
      </c>
      <c r="BE21" s="38">
        <v>0.50259426481323211</v>
      </c>
      <c r="BF21" s="36"/>
      <c r="BG21" s="36"/>
      <c r="BH21" s="36"/>
      <c r="BI21" s="36"/>
      <c r="BJ21" s="36"/>
      <c r="BK21" s="36"/>
      <c r="BL21" s="39">
        <v>85.690884130474814</v>
      </c>
      <c r="BM21" s="39">
        <v>1.2734372008752852</v>
      </c>
      <c r="BN21" s="39" t="s">
        <v>1054</v>
      </c>
      <c r="BO21" s="39">
        <v>1.9655369102363853</v>
      </c>
      <c r="BP21" s="39">
        <v>0.35790292133750684</v>
      </c>
      <c r="BQ21" s="39">
        <v>0.45102197737633315</v>
      </c>
      <c r="BR21" s="39">
        <v>0.55051099082001309</v>
      </c>
      <c r="BS21" s="39">
        <v>0.67098590141676551</v>
      </c>
      <c r="BT21" s="39">
        <v>2.277545439669042</v>
      </c>
      <c r="BU21" s="40">
        <v>6.7621745277938645</v>
      </c>
      <c r="BV21" s="41">
        <v>1172.6922999999999</v>
      </c>
      <c r="BW21" s="72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 s="71">
        <v>614</v>
      </c>
      <c r="E22" s="25">
        <v>4</v>
      </c>
      <c r="F22" s="25">
        <v>12</v>
      </c>
      <c r="G22" s="25">
        <v>10</v>
      </c>
      <c r="H22" s="25">
        <v>22</v>
      </c>
      <c r="I22" s="26">
        <v>8</v>
      </c>
      <c r="J22" s="25">
        <v>12</v>
      </c>
      <c r="K22" s="27">
        <v>20</v>
      </c>
      <c r="L22" s="28">
        <v>3.2573289902280131</v>
      </c>
      <c r="M22" s="28">
        <v>1.3029315960912053</v>
      </c>
      <c r="N22" s="28">
        <v>1.9543973941368076</v>
      </c>
      <c r="O22" s="73">
        <v>40.127035829999997</v>
      </c>
      <c r="P22">
        <v>121</v>
      </c>
      <c r="Q22">
        <v>93</v>
      </c>
      <c r="R22" s="32">
        <v>19.706840390879478</v>
      </c>
      <c r="S22" s="31">
        <v>65.146579804560261</v>
      </c>
      <c r="T22" s="32">
        <v>15.146579804560261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>
        <v>9759.3242800000007</v>
      </c>
      <c r="AB22" s="31"/>
      <c r="AC22" s="30"/>
      <c r="AD22" s="72">
        <v>6.3570000000000002</v>
      </c>
      <c r="AE22" s="74">
        <v>26</v>
      </c>
      <c r="AF22" s="30">
        <v>75</v>
      </c>
      <c r="AG22" s="30">
        <v>52</v>
      </c>
      <c r="AH22" s="30">
        <v>16</v>
      </c>
      <c r="AI22" s="30">
        <v>0</v>
      </c>
      <c r="AJ22" s="37">
        <v>6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 t="s">
        <v>1054</v>
      </c>
      <c r="AT22" s="37" t="s">
        <v>1054</v>
      </c>
      <c r="AU22" s="30"/>
      <c r="AV22" s="30"/>
      <c r="AW22" s="30"/>
      <c r="AX22" s="30"/>
      <c r="AY22" s="30"/>
      <c r="AZ22" s="31">
        <v>100</v>
      </c>
      <c r="BA22" s="31">
        <v>74.3</v>
      </c>
      <c r="BB22" s="31">
        <v>14.2</v>
      </c>
      <c r="BC22" s="38">
        <v>92.587833635988147</v>
      </c>
      <c r="BD22" s="38">
        <v>97.178802791756027</v>
      </c>
      <c r="BE22" s="38">
        <v>0.52430810447572518</v>
      </c>
      <c r="BF22" s="36"/>
      <c r="BG22" s="36"/>
      <c r="BH22" s="36"/>
      <c r="BI22" s="36"/>
      <c r="BJ22" s="36"/>
      <c r="BK22" s="36"/>
      <c r="BL22" s="39">
        <v>89.97574825827607</v>
      </c>
      <c r="BM22" s="39" t="s">
        <v>1054</v>
      </c>
      <c r="BN22" s="39" t="s">
        <v>1054</v>
      </c>
      <c r="BO22" s="39">
        <v>2.1266398622000864</v>
      </c>
      <c r="BP22" s="39" t="s">
        <v>1054</v>
      </c>
      <c r="BQ22" s="39">
        <v>0.48544551551198734</v>
      </c>
      <c r="BR22" s="39">
        <v>0.52802287164811124</v>
      </c>
      <c r="BS22" s="39">
        <v>1.0601833547075701</v>
      </c>
      <c r="BT22" s="39">
        <v>1.7494087989848788</v>
      </c>
      <c r="BU22" s="40">
        <v>4.0745513386712968</v>
      </c>
      <c r="BV22" s="41">
        <v>973.99189999999999</v>
      </c>
      <c r="BW22" s="7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 s="71">
        <v>2561</v>
      </c>
      <c r="E23" s="25">
        <v>29</v>
      </c>
      <c r="F23" s="25">
        <v>23</v>
      </c>
      <c r="G23" s="25">
        <v>91</v>
      </c>
      <c r="H23" s="25">
        <v>35</v>
      </c>
      <c r="I23" s="26">
        <v>6</v>
      </c>
      <c r="J23" s="25">
        <v>56</v>
      </c>
      <c r="K23" s="27">
        <v>62</v>
      </c>
      <c r="L23" s="28">
        <v>2.420929324482624</v>
      </c>
      <c r="M23" s="28">
        <v>0.23428348301444746</v>
      </c>
      <c r="N23" s="28">
        <v>2.1866458414681764</v>
      </c>
      <c r="O23" s="73">
        <v>41.305935179999999</v>
      </c>
      <c r="P23">
        <v>494</v>
      </c>
      <c r="Q23">
        <v>486</v>
      </c>
      <c r="R23" s="32">
        <v>19.289340101522843</v>
      </c>
      <c r="S23" s="31">
        <v>61.733697774306904</v>
      </c>
      <c r="T23" s="32">
        <v>18.976962124170246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>
        <v>39526.0694</v>
      </c>
      <c r="AB23" s="31"/>
      <c r="AC23" s="30"/>
      <c r="AD23" s="72">
        <v>2.3136000000000001</v>
      </c>
      <c r="AE23" s="74">
        <v>36</v>
      </c>
      <c r="AF23" s="30">
        <v>431</v>
      </c>
      <c r="AG23" s="30">
        <v>123</v>
      </c>
      <c r="AH23" s="30">
        <v>228</v>
      </c>
      <c r="AI23" s="30">
        <v>77</v>
      </c>
      <c r="AJ23" s="37">
        <v>19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>
        <v>94</v>
      </c>
      <c r="AT23" s="37">
        <v>3</v>
      </c>
      <c r="AU23" s="30"/>
      <c r="AV23" s="30"/>
      <c r="AW23" s="30"/>
      <c r="AX23" s="30"/>
      <c r="AY23" s="30"/>
      <c r="AZ23" s="31">
        <v>99.7</v>
      </c>
      <c r="BA23" s="31">
        <v>81</v>
      </c>
      <c r="BB23" s="31">
        <v>93.2</v>
      </c>
      <c r="BC23" s="38">
        <v>59.264000731206593</v>
      </c>
      <c r="BD23" s="38">
        <v>79.117160344625717</v>
      </c>
      <c r="BE23" s="38">
        <v>15.554241773842584</v>
      </c>
      <c r="BF23" s="36"/>
      <c r="BG23" s="36"/>
      <c r="BH23" s="36"/>
      <c r="BI23" s="36"/>
      <c r="BJ23" s="36"/>
      <c r="BK23" s="36"/>
      <c r="BL23" s="39">
        <v>46.887994485148873</v>
      </c>
      <c r="BM23" s="39" t="s">
        <v>1054</v>
      </c>
      <c r="BN23" s="39" t="s">
        <v>1054</v>
      </c>
      <c r="BO23" s="39">
        <v>3.1579402874740028</v>
      </c>
      <c r="BP23" s="39" t="s">
        <v>1054</v>
      </c>
      <c r="BQ23" s="39">
        <v>9.2180659585837077</v>
      </c>
      <c r="BR23" s="39">
        <v>22.6903631391529</v>
      </c>
      <c r="BS23" s="39">
        <v>7.7291616167432924</v>
      </c>
      <c r="BT23" s="39">
        <v>2.5382979492735478</v>
      </c>
      <c r="BU23" s="40">
        <v>7.7781765636236777</v>
      </c>
      <c r="BV23" s="41">
        <v>1194.7375999999999</v>
      </c>
      <c r="BW23" s="72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 s="71">
        <v>743</v>
      </c>
      <c r="E24" s="25">
        <v>9</v>
      </c>
      <c r="F24" s="25">
        <v>13</v>
      </c>
      <c r="G24" s="25">
        <v>15</v>
      </c>
      <c r="H24" s="25">
        <v>12</v>
      </c>
      <c r="I24" s="26">
        <v>4</v>
      </c>
      <c r="J24" s="25">
        <v>3</v>
      </c>
      <c r="K24" s="27">
        <v>1</v>
      </c>
      <c r="L24" s="28">
        <v>0.13458950201884254</v>
      </c>
      <c r="M24" s="28">
        <v>0.53835800807537015</v>
      </c>
      <c r="N24" s="28">
        <v>0.40376850605652759</v>
      </c>
      <c r="O24" s="73">
        <v>41.575370120000002</v>
      </c>
      <c r="P24">
        <v>135</v>
      </c>
      <c r="Q24">
        <v>156</v>
      </c>
      <c r="R24" s="32">
        <v>18.169582772543741</v>
      </c>
      <c r="S24" s="31">
        <v>60.834454912516819</v>
      </c>
      <c r="T24" s="32">
        <v>20.995962314939433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>
        <v>11389.8964</v>
      </c>
      <c r="AB24" s="31"/>
      <c r="AC24" s="30"/>
      <c r="AD24" s="72">
        <v>2.2025999999999999</v>
      </c>
      <c r="AE24" s="74">
        <v>10</v>
      </c>
      <c r="AF24" s="30">
        <v>95</v>
      </c>
      <c r="AG24" s="30">
        <v>36</v>
      </c>
      <c r="AH24" s="30">
        <v>42</v>
      </c>
      <c r="AI24" s="30">
        <v>5</v>
      </c>
      <c r="AJ24" s="37">
        <v>3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 t="s">
        <v>1054</v>
      </c>
      <c r="AT24" s="37" t="s">
        <v>1054</v>
      </c>
      <c r="AU24" s="30"/>
      <c r="AV24" s="30"/>
      <c r="AW24" s="30"/>
      <c r="AX24" s="30"/>
      <c r="AY24" s="30"/>
      <c r="AZ24" s="31">
        <v>98</v>
      </c>
      <c r="BA24" s="31">
        <v>79</v>
      </c>
      <c r="BB24" s="31">
        <v>16</v>
      </c>
      <c r="BC24" s="38">
        <v>70.709723909800388</v>
      </c>
      <c r="BD24" s="38">
        <v>93.271966116461385</v>
      </c>
      <c r="BE24" s="38">
        <v>1.7483725962177561</v>
      </c>
      <c r="BF24" s="36"/>
      <c r="BG24" s="36"/>
      <c r="BH24" s="36"/>
      <c r="BI24" s="36"/>
      <c r="BJ24" s="36"/>
      <c r="BK24" s="36"/>
      <c r="BL24" s="39">
        <v>65.952349726192409</v>
      </c>
      <c r="BM24" s="39" t="s">
        <v>1054</v>
      </c>
      <c r="BN24" s="39" t="s">
        <v>1054</v>
      </c>
      <c r="BO24" s="39">
        <v>3.4896465479909411</v>
      </c>
      <c r="BP24" s="39">
        <v>3.1458199916860469E-2</v>
      </c>
      <c r="BQ24" s="39">
        <v>1.2362694357001847</v>
      </c>
      <c r="BR24" s="39">
        <v>22.579011751995921</v>
      </c>
      <c r="BS24" s="39">
        <v>0.38831076474461296</v>
      </c>
      <c r="BT24" s="39">
        <v>1.715094830120715</v>
      </c>
      <c r="BU24" s="40">
        <v>4.6078587433383538</v>
      </c>
      <c r="BV24" s="41">
        <v>898.97069999999997</v>
      </c>
      <c r="BW24" s="72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 s="71">
        <v>590</v>
      </c>
      <c r="E25" s="25">
        <v>3</v>
      </c>
      <c r="F25" s="25">
        <v>3</v>
      </c>
      <c r="G25" s="25">
        <v>20</v>
      </c>
      <c r="H25" s="25">
        <v>22</v>
      </c>
      <c r="I25" s="26">
        <v>0</v>
      </c>
      <c r="J25" s="25">
        <v>2</v>
      </c>
      <c r="K25" s="27">
        <v>2</v>
      </c>
      <c r="L25" s="28">
        <v>0.33898305084745761</v>
      </c>
      <c r="M25" s="28">
        <v>0</v>
      </c>
      <c r="N25" s="28">
        <v>0.33898305084745761</v>
      </c>
      <c r="O25" s="73">
        <v>41.616949150000003</v>
      </c>
      <c r="P25">
        <v>96</v>
      </c>
      <c r="Q25">
        <v>110</v>
      </c>
      <c r="R25" s="32">
        <v>16.271186440677965</v>
      </c>
      <c r="S25" s="31">
        <v>65.084745762711862</v>
      </c>
      <c r="T25" s="32">
        <v>18.64406779661017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>
        <v>9735.2202799999995</v>
      </c>
      <c r="AB25" s="31"/>
      <c r="AC25" s="30"/>
      <c r="AD25" s="72">
        <v>4.6875</v>
      </c>
      <c r="AE25" s="74">
        <v>18</v>
      </c>
      <c r="AF25" s="30">
        <v>97</v>
      </c>
      <c r="AG25" s="30">
        <v>29</v>
      </c>
      <c r="AH25" s="30">
        <v>9</v>
      </c>
      <c r="AI25" s="30">
        <v>5</v>
      </c>
      <c r="AJ25" s="37">
        <v>3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 t="s">
        <v>1054</v>
      </c>
      <c r="AT25" s="37" t="s">
        <v>1054</v>
      </c>
      <c r="AU25" s="30"/>
      <c r="AV25" s="30"/>
      <c r="AW25" s="30"/>
      <c r="AX25" s="30"/>
      <c r="AY25" s="30"/>
      <c r="AZ25" s="31">
        <v>98.6</v>
      </c>
      <c r="BA25" s="31">
        <v>4.3</v>
      </c>
      <c r="BB25" s="31">
        <v>1.5</v>
      </c>
      <c r="BC25" s="38">
        <v>60.465807209625666</v>
      </c>
      <c r="BD25" s="38">
        <v>76.150181075230378</v>
      </c>
      <c r="BE25" s="38">
        <v>22.312416516104346</v>
      </c>
      <c r="BF25" s="36"/>
      <c r="BG25" s="36"/>
      <c r="BH25" s="36"/>
      <c r="BI25" s="36"/>
      <c r="BJ25" s="36"/>
      <c r="BK25" s="36"/>
      <c r="BL25" s="39">
        <v>46.044821678729654</v>
      </c>
      <c r="BM25" s="39" t="s">
        <v>1054</v>
      </c>
      <c r="BN25" s="39" t="s">
        <v>1054</v>
      </c>
      <c r="BO25" s="39">
        <v>0.80361006771592736</v>
      </c>
      <c r="BP25" s="39">
        <v>0.12599270874376836</v>
      </c>
      <c r="BQ25" s="39">
        <v>13.491382754436328</v>
      </c>
      <c r="BR25" s="39">
        <v>32.564079559229036</v>
      </c>
      <c r="BS25" s="39">
        <v>0.47108040989086936</v>
      </c>
      <c r="BT25" s="39">
        <v>0.85428069275114271</v>
      </c>
      <c r="BU25" s="40">
        <v>5.6447521285032707</v>
      </c>
      <c r="BV25" s="41">
        <v>1528.1043</v>
      </c>
      <c r="BW25" s="72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 s="71">
        <v>873</v>
      </c>
      <c r="E26" s="25">
        <v>7</v>
      </c>
      <c r="F26" s="25">
        <v>8</v>
      </c>
      <c r="G26" s="25">
        <v>25</v>
      </c>
      <c r="H26" s="25">
        <v>23</v>
      </c>
      <c r="I26" s="26">
        <v>1</v>
      </c>
      <c r="J26" s="25">
        <v>2</v>
      </c>
      <c r="K26" s="27">
        <v>1</v>
      </c>
      <c r="L26" s="28">
        <v>0.11454753722794961</v>
      </c>
      <c r="M26" s="28">
        <v>0.11454753722794961</v>
      </c>
      <c r="N26" s="28">
        <v>0.22909507445589922</v>
      </c>
      <c r="O26" s="73">
        <v>42.995990839999997</v>
      </c>
      <c r="P26">
        <v>154</v>
      </c>
      <c r="Q26">
        <v>177</v>
      </c>
      <c r="R26" s="32">
        <v>17.64032073310424</v>
      </c>
      <c r="S26" s="31">
        <v>62.084765177548682</v>
      </c>
      <c r="T26" s="32">
        <v>20.274914089347078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>
        <v>12450.97795</v>
      </c>
      <c r="AB26" s="31"/>
      <c r="AC26" s="30"/>
      <c r="AD26" s="72">
        <v>3.7105999999999999</v>
      </c>
      <c r="AE26" s="74">
        <v>20</v>
      </c>
      <c r="AF26" s="30">
        <v>194</v>
      </c>
      <c r="AG26" s="30">
        <v>78</v>
      </c>
      <c r="AH26" s="30">
        <v>53</v>
      </c>
      <c r="AI26" s="30">
        <v>0</v>
      </c>
      <c r="AJ26" s="37">
        <v>2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 t="s">
        <v>1054</v>
      </c>
      <c r="AT26" s="37" t="s">
        <v>1054</v>
      </c>
      <c r="AU26" s="30"/>
      <c r="AV26" s="30"/>
      <c r="AW26" s="30"/>
      <c r="AX26" s="30"/>
      <c r="AY26" s="30"/>
      <c r="AZ26" s="31">
        <v>99.6</v>
      </c>
      <c r="BA26" s="31">
        <v>85.8</v>
      </c>
      <c r="BB26" s="31">
        <v>28</v>
      </c>
      <c r="BC26" s="38">
        <v>90.850962507623251</v>
      </c>
      <c r="BD26" s="38">
        <v>96.097999918197061</v>
      </c>
      <c r="BE26" s="38">
        <v>0.70046836569844884</v>
      </c>
      <c r="BF26" s="36"/>
      <c r="BG26" s="36"/>
      <c r="BH26" s="36"/>
      <c r="BI26" s="36"/>
      <c r="BJ26" s="36"/>
      <c r="BK26" s="36"/>
      <c r="BL26" s="39">
        <v>87.30595787625704</v>
      </c>
      <c r="BM26" s="39" t="s">
        <v>1054</v>
      </c>
      <c r="BN26" s="39" t="s">
        <v>1054</v>
      </c>
      <c r="BO26" s="39">
        <v>2.6885208462514005</v>
      </c>
      <c r="BP26" s="39">
        <v>0.22010153281635547</v>
      </c>
      <c r="BQ26" s="39">
        <v>0.63638225229845902</v>
      </c>
      <c r="BR26" s="39">
        <v>0.23761269019860012</v>
      </c>
      <c r="BS26" s="39">
        <v>1.862322751363255</v>
      </c>
      <c r="BT26" s="39">
        <v>1.9596707519654599</v>
      </c>
      <c r="BU26" s="40">
        <v>5.0894312988494308</v>
      </c>
      <c r="BV26" s="41">
        <v>627.02880000000005</v>
      </c>
      <c r="BW26" s="72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 s="71">
        <v>9651</v>
      </c>
      <c r="E27" s="25">
        <v>100</v>
      </c>
      <c r="F27" s="25">
        <v>123</v>
      </c>
      <c r="G27" s="25">
        <v>171</v>
      </c>
      <c r="H27" s="25">
        <v>235</v>
      </c>
      <c r="I27" s="26">
        <v>23</v>
      </c>
      <c r="J27" s="25">
        <v>64</v>
      </c>
      <c r="K27" s="27">
        <v>87</v>
      </c>
      <c r="L27" s="28">
        <v>0.90146098849860112</v>
      </c>
      <c r="M27" s="28">
        <v>0.23831727282146928</v>
      </c>
      <c r="N27" s="28">
        <v>0.66314371567713193</v>
      </c>
      <c r="O27" s="73">
        <v>43.75116568</v>
      </c>
      <c r="P27">
        <v>1471</v>
      </c>
      <c r="Q27">
        <v>2126</v>
      </c>
      <c r="R27" s="32">
        <v>15.241943840016578</v>
      </c>
      <c r="S27" s="31">
        <v>62.729250854833694</v>
      </c>
      <c r="T27" s="32">
        <v>22.028805305149728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>
        <v>183393.00106000001</v>
      </c>
      <c r="AB27" s="31"/>
      <c r="AC27" s="30"/>
      <c r="AD27" s="72">
        <v>2.5750000000000002</v>
      </c>
      <c r="AE27" s="74">
        <v>158</v>
      </c>
      <c r="AF27" s="30">
        <v>1159</v>
      </c>
      <c r="AG27" s="30">
        <v>493</v>
      </c>
      <c r="AH27" s="30">
        <v>1227</v>
      </c>
      <c r="AI27" s="30">
        <v>417</v>
      </c>
      <c r="AJ27" s="37">
        <v>37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>
        <v>236</v>
      </c>
      <c r="AT27" s="37">
        <v>9</v>
      </c>
      <c r="AU27" s="30"/>
      <c r="AV27" s="30"/>
      <c r="AW27" s="30"/>
      <c r="AX27" s="30"/>
      <c r="AY27" s="30"/>
      <c r="AZ27" s="31">
        <v>99.8</v>
      </c>
      <c r="BA27" s="31">
        <v>86.2</v>
      </c>
      <c r="BB27" s="31">
        <v>72.599999999999994</v>
      </c>
      <c r="BC27" s="38">
        <v>60.704377196686224</v>
      </c>
      <c r="BD27" s="38">
        <v>87.383255267104872</v>
      </c>
      <c r="BE27" s="38">
        <v>6.3845171631316173</v>
      </c>
      <c r="BF27" s="36"/>
      <c r="BG27" s="36"/>
      <c r="BH27" s="36"/>
      <c r="BI27" s="36"/>
      <c r="BJ27" s="36"/>
      <c r="BK27" s="36"/>
      <c r="BL27" s="39">
        <v>53.045460884086523</v>
      </c>
      <c r="BM27" s="39" t="s">
        <v>1054</v>
      </c>
      <c r="BN27" s="39" t="s">
        <v>1054</v>
      </c>
      <c r="BO27" s="39">
        <v>3.5836944051276181</v>
      </c>
      <c r="BP27" s="39">
        <v>0.19954052657749199</v>
      </c>
      <c r="BQ27" s="39">
        <v>3.8756813808945876</v>
      </c>
      <c r="BR27" s="39">
        <v>24.683042439110288</v>
      </c>
      <c r="BS27" s="39">
        <v>2.0676605759173254</v>
      </c>
      <c r="BT27" s="39">
        <v>2.764494114761451</v>
      </c>
      <c r="BU27" s="40">
        <v>9.7804256735247144</v>
      </c>
      <c r="BV27" s="41">
        <v>4639.6589999999997</v>
      </c>
      <c r="BW27" s="72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 s="71">
        <v>872</v>
      </c>
      <c r="E28" s="25">
        <v>9</v>
      </c>
      <c r="F28" s="25">
        <v>12</v>
      </c>
      <c r="G28" s="25">
        <v>23</v>
      </c>
      <c r="H28" s="25">
        <v>19</v>
      </c>
      <c r="I28" s="26">
        <v>3</v>
      </c>
      <c r="J28" s="25">
        <v>4</v>
      </c>
      <c r="K28" s="27">
        <v>1</v>
      </c>
      <c r="L28" s="28">
        <v>0.11467889908256881</v>
      </c>
      <c r="M28" s="28">
        <v>0.34403669724770647</v>
      </c>
      <c r="N28" s="28">
        <v>0.45871559633027525</v>
      </c>
      <c r="O28" s="73">
        <v>43.647935779999997</v>
      </c>
      <c r="P28">
        <v>144</v>
      </c>
      <c r="Q28">
        <v>191</v>
      </c>
      <c r="R28" s="32">
        <v>16.513761467889911</v>
      </c>
      <c r="S28" s="31">
        <v>61.582568807339456</v>
      </c>
      <c r="T28" s="32">
        <v>21.903669724770641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>
        <v>14921.59655</v>
      </c>
      <c r="AB28" s="31"/>
      <c r="AC28" s="30"/>
      <c r="AD28" s="72">
        <v>2.3984999999999999</v>
      </c>
      <c r="AE28" s="74">
        <v>13</v>
      </c>
      <c r="AF28" s="30">
        <v>126</v>
      </c>
      <c r="AG28" s="30">
        <v>37</v>
      </c>
      <c r="AH28" s="30">
        <v>32</v>
      </c>
      <c r="AI28" s="30">
        <v>34</v>
      </c>
      <c r="AJ28" s="37">
        <v>5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 t="s">
        <v>1060</v>
      </c>
      <c r="AT28" s="37">
        <v>1</v>
      </c>
      <c r="AU28" s="30"/>
      <c r="AV28" s="30"/>
      <c r="AW28" s="30"/>
      <c r="AX28" s="30"/>
      <c r="AY28" s="30"/>
      <c r="AZ28" s="31">
        <v>97.7</v>
      </c>
      <c r="BA28" s="31">
        <v>32</v>
      </c>
      <c r="BB28" s="31">
        <v>24.5</v>
      </c>
      <c r="BC28" s="38">
        <v>58.798196741270601</v>
      </c>
      <c r="BD28" s="38">
        <v>83.94033764618483</v>
      </c>
      <c r="BE28" s="38">
        <v>12.580286566218721</v>
      </c>
      <c r="BF28" s="36"/>
      <c r="BG28" s="36"/>
      <c r="BH28" s="36"/>
      <c r="BI28" s="36"/>
      <c r="BJ28" s="36"/>
      <c r="BK28" s="36"/>
      <c r="BL28" s="39">
        <v>49.355404874490596</v>
      </c>
      <c r="BM28" s="39" t="s">
        <v>1054</v>
      </c>
      <c r="BN28" s="39" t="s">
        <v>1054</v>
      </c>
      <c r="BO28" s="39">
        <v>2.0458102209590923</v>
      </c>
      <c r="BP28" s="39" t="s">
        <v>1054</v>
      </c>
      <c r="BQ28" s="39">
        <v>7.3969816458209197</v>
      </c>
      <c r="BR28" s="39">
        <v>34.920616418618309</v>
      </c>
      <c r="BS28" s="39">
        <v>0.34516036029868891</v>
      </c>
      <c r="BT28" s="39">
        <v>1.1507770925582665</v>
      </c>
      <c r="BU28" s="40">
        <v>4.7852493872541171</v>
      </c>
      <c r="BV28" s="41">
        <v>1484.1797000000001</v>
      </c>
      <c r="BW28" s="72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 s="71">
        <v>3217</v>
      </c>
      <c r="E29" s="25">
        <v>29</v>
      </c>
      <c r="F29" s="25">
        <v>30</v>
      </c>
      <c r="G29" s="25">
        <v>69</v>
      </c>
      <c r="H29" s="25">
        <v>97</v>
      </c>
      <c r="I29" s="26">
        <v>1</v>
      </c>
      <c r="J29" s="25">
        <v>28</v>
      </c>
      <c r="K29" s="27">
        <v>29</v>
      </c>
      <c r="L29" s="28">
        <v>0.90146098849860112</v>
      </c>
      <c r="M29" s="28">
        <v>3.1084861672365557E-2</v>
      </c>
      <c r="N29" s="28">
        <v>0.87037612682623555</v>
      </c>
      <c r="O29" s="73">
        <v>42.383431770000001</v>
      </c>
      <c r="P29">
        <v>501</v>
      </c>
      <c r="Q29">
        <v>592</v>
      </c>
      <c r="R29" s="32">
        <v>15.573515697855145</v>
      </c>
      <c r="S29" s="31">
        <v>66.024246192104442</v>
      </c>
      <c r="T29" s="32">
        <v>18.402238110040411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>
        <v>50960.317150000003</v>
      </c>
      <c r="AB29" s="31"/>
      <c r="AC29" s="30"/>
      <c r="AD29" s="72">
        <v>3.2199</v>
      </c>
      <c r="AE29" s="74">
        <v>70</v>
      </c>
      <c r="AF29" s="30">
        <v>522</v>
      </c>
      <c r="AG29" s="30">
        <v>182</v>
      </c>
      <c r="AH29" s="30">
        <v>1024</v>
      </c>
      <c r="AI29" s="30">
        <v>243</v>
      </c>
      <c r="AJ29" s="37">
        <v>6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 t="s">
        <v>1060</v>
      </c>
      <c r="AT29" s="37">
        <v>1</v>
      </c>
      <c r="AU29" s="30"/>
      <c r="AV29" s="30"/>
      <c r="AW29" s="30"/>
      <c r="AX29" s="30"/>
      <c r="AY29" s="30"/>
      <c r="AZ29" s="31">
        <v>99.8</v>
      </c>
      <c r="BA29" s="31">
        <v>90.5</v>
      </c>
      <c r="BB29" s="31">
        <v>95.6</v>
      </c>
      <c r="BC29" s="38">
        <v>82.348571393736918</v>
      </c>
      <c r="BD29" s="38">
        <v>93.903768445180845</v>
      </c>
      <c r="BE29" s="38">
        <v>0.70731541568290657</v>
      </c>
      <c r="BF29" s="36"/>
      <c r="BG29" s="36"/>
      <c r="BH29" s="36"/>
      <c r="BI29" s="36"/>
      <c r="BJ29" s="36"/>
      <c r="BK29" s="36"/>
      <c r="BL29" s="39">
        <v>77.328411799489146</v>
      </c>
      <c r="BM29" s="39" t="s">
        <v>1054</v>
      </c>
      <c r="BN29" s="39" t="s">
        <v>1054</v>
      </c>
      <c r="BO29" s="39">
        <v>4.347023000347475</v>
      </c>
      <c r="BP29" s="39">
        <v>9.0672453837760084E-2</v>
      </c>
      <c r="BQ29" s="39">
        <v>0.58246414006254543</v>
      </c>
      <c r="BR29" s="39">
        <v>0.13572216701922082</v>
      </c>
      <c r="BS29" s="39">
        <v>0.45375241555464796</v>
      </c>
      <c r="BT29" s="39">
        <v>4.8242817344444386</v>
      </c>
      <c r="BU29" s="40">
        <v>12.237672289244763</v>
      </c>
      <c r="BV29" s="41">
        <v>820.20499999999993</v>
      </c>
      <c r="BW29" s="72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 s="71">
        <v>1203</v>
      </c>
      <c r="E30" s="25">
        <v>13</v>
      </c>
      <c r="F30" s="25">
        <v>8</v>
      </c>
      <c r="G30" s="25">
        <v>28</v>
      </c>
      <c r="H30" s="25">
        <v>28</v>
      </c>
      <c r="I30" s="26">
        <v>5</v>
      </c>
      <c r="J30" s="25">
        <v>0</v>
      </c>
      <c r="K30" s="27">
        <v>5</v>
      </c>
      <c r="L30" s="28">
        <v>0.41562759767248547</v>
      </c>
      <c r="M30" s="28">
        <v>0.41562759767248547</v>
      </c>
      <c r="N30" s="28">
        <v>0</v>
      </c>
      <c r="O30" s="73">
        <v>41.514131339999999</v>
      </c>
      <c r="P30">
        <v>196</v>
      </c>
      <c r="Q30">
        <v>223</v>
      </c>
      <c r="R30" s="32">
        <v>16.29260182876143</v>
      </c>
      <c r="S30" s="31">
        <v>65.170407315045722</v>
      </c>
      <c r="T30" s="32">
        <v>18.536990856192851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>
        <v>16770.017260000001</v>
      </c>
      <c r="AB30" s="31"/>
      <c r="AC30" s="30"/>
      <c r="AD30" s="72">
        <v>2.2785000000000002</v>
      </c>
      <c r="AE30" s="74">
        <v>18</v>
      </c>
      <c r="AF30" s="30">
        <v>285</v>
      </c>
      <c r="AG30" s="30">
        <v>114</v>
      </c>
      <c r="AH30" s="30">
        <v>21</v>
      </c>
      <c r="AI30" s="30">
        <v>2</v>
      </c>
      <c r="AJ30" s="37" t="s">
        <v>1054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 t="s">
        <v>1054</v>
      </c>
      <c r="AT30" s="37" t="s">
        <v>1054</v>
      </c>
      <c r="AU30" s="30"/>
      <c r="AV30" s="30"/>
      <c r="AW30" s="30"/>
      <c r="AX30" s="30"/>
      <c r="AY30" s="30"/>
      <c r="AZ30" s="31">
        <v>99.9</v>
      </c>
      <c r="BA30" s="31">
        <v>85.2</v>
      </c>
      <c r="BB30" s="31">
        <v>100</v>
      </c>
      <c r="BC30" s="38">
        <v>86.41668196509265</v>
      </c>
      <c r="BD30" s="38">
        <v>94.604121475054228</v>
      </c>
      <c r="BE30" s="38">
        <v>2.1475151678155813</v>
      </c>
      <c r="BF30" s="36"/>
      <c r="BG30" s="36"/>
      <c r="BH30" s="36"/>
      <c r="BI30" s="36"/>
      <c r="BJ30" s="36"/>
      <c r="BK30" s="36"/>
      <c r="BL30" s="39">
        <v>81.753742780967514</v>
      </c>
      <c r="BM30" s="39" t="s">
        <v>1054</v>
      </c>
      <c r="BN30" s="39" t="s">
        <v>1054</v>
      </c>
      <c r="BO30" s="39">
        <v>2.807127831401802</v>
      </c>
      <c r="BP30" s="39" t="s">
        <v>1054</v>
      </c>
      <c r="BQ30" s="39">
        <v>1.855811352723316</v>
      </c>
      <c r="BR30" s="39">
        <v>0.94836907550910066</v>
      </c>
      <c r="BS30" s="39">
        <v>1.4803227153835921</v>
      </c>
      <c r="BT30" s="39">
        <v>1.5061651253151616</v>
      </c>
      <c r="BU30" s="40">
        <v>9.6484611186995064</v>
      </c>
      <c r="BV30" s="41">
        <v>949.98879999999997</v>
      </c>
      <c r="BW30" s="72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 s="71"/>
      <c r="E31" s="25"/>
      <c r="F31" s="25"/>
      <c r="G31" s="25"/>
      <c r="H31" s="25"/>
      <c r="I31" s="26"/>
      <c r="J31" s="25"/>
      <c r="K31" s="27"/>
      <c r="L31" s="28"/>
      <c r="M31" s="28"/>
      <c r="N31" s="28"/>
      <c r="O31" s="75" t="s">
        <v>1054</v>
      </c>
      <c r="P31" t="s">
        <v>1054</v>
      </c>
      <c r="Q31" t="s">
        <v>1054</v>
      </c>
      <c r="R31" s="76" t="s">
        <v>1054</v>
      </c>
      <c r="S31" s="45" t="s">
        <v>1054</v>
      </c>
      <c r="T31" s="76" t="s">
        <v>1054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77" t="s">
        <v>1054</v>
      </c>
      <c r="AE31" s="74" t="s">
        <v>1054</v>
      </c>
      <c r="AF31" s="30">
        <v>152</v>
      </c>
      <c r="AG31" s="30">
        <v>98</v>
      </c>
      <c r="AH31" s="30">
        <v>173</v>
      </c>
      <c r="AI31" s="30">
        <v>31</v>
      </c>
      <c r="AJ31" s="37" t="s">
        <v>1054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 t="s">
        <v>1054</v>
      </c>
      <c r="AT31" s="37" t="s">
        <v>1054</v>
      </c>
      <c r="AU31" s="30"/>
      <c r="AV31" s="30"/>
      <c r="AW31" s="30"/>
      <c r="AX31" s="30"/>
      <c r="AY31" s="30"/>
      <c r="AZ31" s="31">
        <v>99.1</v>
      </c>
      <c r="BA31" s="31">
        <v>2.2999999999999998</v>
      </c>
      <c r="BB31" s="31">
        <v>89.1</v>
      </c>
      <c r="BC31" s="38">
        <v>3.376949930896723</v>
      </c>
      <c r="BD31" s="38">
        <v>11.437397297190916</v>
      </c>
      <c r="BE31" s="38">
        <v>88.562602702809073</v>
      </c>
      <c r="BF31" s="36"/>
      <c r="BG31" s="36"/>
      <c r="BH31" s="36"/>
      <c r="BI31" s="36"/>
      <c r="BJ31" s="36"/>
      <c r="BK31" s="36"/>
      <c r="BL31" s="39">
        <v>0.38623518012387226</v>
      </c>
      <c r="BM31" s="39" t="s">
        <v>1054</v>
      </c>
      <c r="BN31" s="39" t="s">
        <v>1054</v>
      </c>
      <c r="BO31" s="39" t="s">
        <v>1054</v>
      </c>
      <c r="BP31" s="39" t="s">
        <v>1054</v>
      </c>
      <c r="BQ31" s="39">
        <v>2.9907147507728502</v>
      </c>
      <c r="BR31" s="39">
        <v>59.096991766784434</v>
      </c>
      <c r="BS31" s="39">
        <v>0.39683068328616283</v>
      </c>
      <c r="BT31" s="39">
        <v>2.3063798667094192E-2</v>
      </c>
      <c r="BU31" s="40">
        <v>37.106163820365587</v>
      </c>
      <c r="BV31" s="41">
        <v>23547.7255</v>
      </c>
      <c r="BW31" s="72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 s="71">
        <v>740</v>
      </c>
      <c r="E32" s="25">
        <v>6</v>
      </c>
      <c r="F32" s="25">
        <v>10</v>
      </c>
      <c r="G32" s="25">
        <v>9</v>
      </c>
      <c r="H32" s="25">
        <v>16</v>
      </c>
      <c r="I32" s="26">
        <v>4</v>
      </c>
      <c r="J32" s="25">
        <v>7</v>
      </c>
      <c r="K32" s="27">
        <v>11</v>
      </c>
      <c r="L32" s="28">
        <v>1.4864864864864866</v>
      </c>
      <c r="M32" s="28">
        <v>0.54054054054054057</v>
      </c>
      <c r="N32" s="28">
        <v>0.94594594594594605</v>
      </c>
      <c r="O32" s="73">
        <v>42.93783784</v>
      </c>
      <c r="P32">
        <v>117</v>
      </c>
      <c r="Q32">
        <v>144</v>
      </c>
      <c r="R32" s="32">
        <v>15.810810810810811</v>
      </c>
      <c r="S32" s="31">
        <v>64.72972972972974</v>
      </c>
      <c r="T32" s="32">
        <v>19.45945945945946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>
        <v>10992.83907</v>
      </c>
      <c r="AB32" s="31"/>
      <c r="AC32" s="30"/>
      <c r="AD32" s="72">
        <v>4.0404</v>
      </c>
      <c r="AE32" s="74">
        <v>20</v>
      </c>
      <c r="AF32" s="30">
        <v>104</v>
      </c>
      <c r="AG32" s="30">
        <v>59</v>
      </c>
      <c r="AH32" s="30">
        <v>70</v>
      </c>
      <c r="AI32" s="30">
        <v>0</v>
      </c>
      <c r="AJ32" s="37">
        <v>1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 t="s">
        <v>1060</v>
      </c>
      <c r="AT32" s="37">
        <v>3</v>
      </c>
      <c r="AU32" s="30"/>
      <c r="AV32" s="30"/>
      <c r="AW32" s="30"/>
      <c r="AX32" s="30"/>
      <c r="AY32" s="30"/>
      <c r="AZ32" s="31">
        <v>99.7</v>
      </c>
      <c r="BA32" s="31">
        <v>85.4</v>
      </c>
      <c r="BB32" s="31">
        <v>80.3</v>
      </c>
      <c r="BC32" s="38">
        <v>39.025650910797772</v>
      </c>
      <c r="BD32" s="38">
        <v>71.754721296304353</v>
      </c>
      <c r="BE32" s="38">
        <v>18.945387279760791</v>
      </c>
      <c r="BF32" s="36"/>
      <c r="BG32" s="36"/>
      <c r="BH32" s="36"/>
      <c r="BI32" s="36"/>
      <c r="BJ32" s="36"/>
      <c r="BK32" s="36"/>
      <c r="BL32" s="39">
        <v>28.002747045111605</v>
      </c>
      <c r="BM32" s="39" t="s">
        <v>1054</v>
      </c>
      <c r="BN32" s="39" t="s">
        <v>1054</v>
      </c>
      <c r="BO32" s="39">
        <v>2.1074463585326462</v>
      </c>
      <c r="BP32" s="39">
        <v>1.5218968036553897</v>
      </c>
      <c r="BQ32" s="39">
        <v>7.3935607034981308</v>
      </c>
      <c r="BR32" s="39">
        <v>48.545818007515514</v>
      </c>
      <c r="BS32" s="39">
        <v>3.8300925913648571</v>
      </c>
      <c r="BT32" s="39">
        <v>1.2532419574262703</v>
      </c>
      <c r="BU32" s="40">
        <v>7.3451965328955922</v>
      </c>
      <c r="BV32" s="41">
        <v>1206.6784</v>
      </c>
      <c r="BW32" s="7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 s="71">
        <v>1498</v>
      </c>
      <c r="E33" s="25">
        <v>13</v>
      </c>
      <c r="F33" s="25">
        <v>17</v>
      </c>
      <c r="G33" s="25">
        <v>26</v>
      </c>
      <c r="H33" s="25">
        <v>38</v>
      </c>
      <c r="I33" s="26">
        <v>4</v>
      </c>
      <c r="J33" s="25">
        <v>12</v>
      </c>
      <c r="K33" s="27">
        <v>16</v>
      </c>
      <c r="L33" s="28">
        <v>1.0680907877169559</v>
      </c>
      <c r="M33" s="28">
        <v>0.26702269692923897</v>
      </c>
      <c r="N33" s="28">
        <v>0.80106809078771701</v>
      </c>
      <c r="O33" s="73">
        <v>41.74365821</v>
      </c>
      <c r="P33">
        <v>265</v>
      </c>
      <c r="Q33">
        <v>296</v>
      </c>
      <c r="R33" s="32">
        <v>17.690253671562083</v>
      </c>
      <c r="S33" s="31">
        <v>62.55006675567423</v>
      </c>
      <c r="T33" s="32">
        <v>19.759679572763687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>
        <v>25507.391970000001</v>
      </c>
      <c r="AB33" s="31"/>
      <c r="AC33" s="30"/>
      <c r="AD33" s="72">
        <v>2.5531999999999999</v>
      </c>
      <c r="AE33" s="74">
        <v>24</v>
      </c>
      <c r="AF33" s="30">
        <v>238</v>
      </c>
      <c r="AG33" s="30">
        <v>77</v>
      </c>
      <c r="AH33" s="30">
        <v>71</v>
      </c>
      <c r="AI33" s="30">
        <v>19</v>
      </c>
      <c r="AJ33" s="37">
        <v>4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 t="s">
        <v>1054</v>
      </c>
      <c r="AT33" s="37" t="s">
        <v>1054</v>
      </c>
      <c r="AU33" s="30"/>
      <c r="AV33" s="30"/>
      <c r="AW33" s="30"/>
      <c r="AX33" s="30"/>
      <c r="AY33" s="30"/>
      <c r="AZ33" s="31">
        <v>99.3</v>
      </c>
      <c r="BA33" s="31">
        <v>87.7</v>
      </c>
      <c r="BB33" s="31">
        <v>74.599999999999994</v>
      </c>
      <c r="BC33" s="38">
        <v>82.780411735690507</v>
      </c>
      <c r="BD33" s="38">
        <v>93.421853738805737</v>
      </c>
      <c r="BE33" s="38">
        <v>1.8391612079786506</v>
      </c>
      <c r="BF33" s="36"/>
      <c r="BG33" s="36"/>
      <c r="BH33" s="36"/>
      <c r="BI33" s="36"/>
      <c r="BJ33" s="36"/>
      <c r="BK33" s="36"/>
      <c r="BL33" s="39">
        <v>77.334995176097962</v>
      </c>
      <c r="BM33" s="39" t="s">
        <v>1054</v>
      </c>
      <c r="BN33" s="39" t="s">
        <v>1054</v>
      </c>
      <c r="BO33" s="39">
        <v>3.6825115410841116</v>
      </c>
      <c r="BP33" s="39">
        <v>0.24043979806060717</v>
      </c>
      <c r="BQ33" s="39">
        <v>1.5224652204478262</v>
      </c>
      <c r="BR33" s="39">
        <v>0.95872051379512002</v>
      </c>
      <c r="BS33" s="39">
        <v>1.6895576077113277</v>
      </c>
      <c r="BT33" s="39">
        <v>2.2281197033236948</v>
      </c>
      <c r="BU33" s="40">
        <v>12.343190439479349</v>
      </c>
      <c r="BV33" s="41">
        <v>1145.2347</v>
      </c>
      <c r="BW33" s="72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 s="71">
        <v>2138</v>
      </c>
      <c r="E34" s="25">
        <v>23</v>
      </c>
      <c r="F34" s="25">
        <v>29</v>
      </c>
      <c r="G34" s="25">
        <v>69</v>
      </c>
      <c r="H34" s="25">
        <v>32</v>
      </c>
      <c r="I34" s="26">
        <v>6</v>
      </c>
      <c r="J34" s="25">
        <v>37</v>
      </c>
      <c r="K34" s="27">
        <v>31</v>
      </c>
      <c r="L34" s="28">
        <v>1.4499532273152478</v>
      </c>
      <c r="M34" s="28">
        <v>0.2806361085126286</v>
      </c>
      <c r="N34" s="28">
        <v>1.7305893358278763</v>
      </c>
      <c r="O34" s="73">
        <v>42.374181479999997</v>
      </c>
      <c r="P34">
        <v>388</v>
      </c>
      <c r="Q34">
        <v>435</v>
      </c>
      <c r="R34" s="32">
        <v>18.147801683816649</v>
      </c>
      <c r="S34" s="31">
        <v>61.506080449017773</v>
      </c>
      <c r="T34" s="32">
        <v>20.346117867165574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>
        <v>33416.821250000001</v>
      </c>
      <c r="AB34" s="31"/>
      <c r="AC34" s="30"/>
      <c r="AD34" s="72">
        <v>2.6555</v>
      </c>
      <c r="AE34" s="74">
        <v>35</v>
      </c>
      <c r="AF34" s="30">
        <v>452</v>
      </c>
      <c r="AG34" s="30">
        <v>136</v>
      </c>
      <c r="AH34" s="30">
        <v>72</v>
      </c>
      <c r="AI34" s="30">
        <v>46</v>
      </c>
      <c r="AJ34" s="37">
        <v>12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 t="s">
        <v>1054</v>
      </c>
      <c r="AT34" s="37" t="s">
        <v>1054</v>
      </c>
      <c r="AU34" s="30"/>
      <c r="AV34" s="30"/>
      <c r="AW34" s="30"/>
      <c r="AX34" s="30"/>
      <c r="AY34" s="30"/>
      <c r="AZ34" s="31">
        <v>99.3</v>
      </c>
      <c r="BA34" s="31">
        <v>75.8</v>
      </c>
      <c r="BB34" s="31">
        <v>91.5</v>
      </c>
      <c r="BC34" s="38">
        <v>46.502204048002397</v>
      </c>
      <c r="BD34" s="38">
        <v>91.415939528951725</v>
      </c>
      <c r="BE34" s="38">
        <v>2.802926521293696</v>
      </c>
      <c r="BF34" s="36"/>
      <c r="BG34" s="36"/>
      <c r="BH34" s="36"/>
      <c r="BI34" s="36"/>
      <c r="BJ34" s="36"/>
      <c r="BK34" s="36"/>
      <c r="BL34" s="39">
        <v>42.510426732151615</v>
      </c>
      <c r="BM34" s="39" t="s">
        <v>1054</v>
      </c>
      <c r="BN34" s="39" t="s">
        <v>1054</v>
      </c>
      <c r="BO34" s="39">
        <v>2.6727154786045775</v>
      </c>
      <c r="BP34" s="39">
        <v>1.5639226998635042E-2</v>
      </c>
      <c r="BQ34" s="39">
        <v>1.3034226102475699</v>
      </c>
      <c r="BR34" s="39">
        <v>45.948772712063388</v>
      </c>
      <c r="BS34" s="39">
        <v>0.65435984065252195</v>
      </c>
      <c r="BT34" s="39">
        <v>1.7310753156113423</v>
      </c>
      <c r="BU34" s="40">
        <v>5.1635880836703469</v>
      </c>
      <c r="BV34" s="41">
        <v>1865.1817000000001</v>
      </c>
      <c r="BW34" s="72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 s="71">
        <v>1301</v>
      </c>
      <c r="E35" s="25">
        <v>18</v>
      </c>
      <c r="F35" s="25">
        <v>16</v>
      </c>
      <c r="G35" s="25">
        <v>34</v>
      </c>
      <c r="H35" s="25">
        <v>32</v>
      </c>
      <c r="I35" s="26">
        <v>2</v>
      </c>
      <c r="J35" s="25">
        <v>2</v>
      </c>
      <c r="K35" s="27">
        <v>4</v>
      </c>
      <c r="L35" s="28">
        <v>0.30745580322828592</v>
      </c>
      <c r="M35" s="28">
        <v>0.15372790161414296</v>
      </c>
      <c r="N35" s="28">
        <v>0.15372790161414296</v>
      </c>
      <c r="O35" s="73">
        <v>40.326287469999997</v>
      </c>
      <c r="P35">
        <v>251</v>
      </c>
      <c r="Q35">
        <v>223</v>
      </c>
      <c r="R35" s="32">
        <v>19.292851652574942</v>
      </c>
      <c r="S35" s="31">
        <v>63.566487317448114</v>
      </c>
      <c r="T35" s="32">
        <v>17.140661029976943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>
        <v>21812.240849999998</v>
      </c>
      <c r="AB35" s="31"/>
      <c r="AC35" s="30"/>
      <c r="AD35" s="72">
        <v>5.8125999999999998</v>
      </c>
      <c r="AE35" s="74">
        <v>49</v>
      </c>
      <c r="AF35" s="30">
        <v>153</v>
      </c>
      <c r="AG35" s="30">
        <v>66</v>
      </c>
      <c r="AH35" s="30">
        <v>155</v>
      </c>
      <c r="AI35" s="30">
        <v>1</v>
      </c>
      <c r="AJ35" s="37">
        <v>4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 t="s">
        <v>1054</v>
      </c>
      <c r="AT35" s="37" t="s">
        <v>1054</v>
      </c>
      <c r="AU35" s="30"/>
      <c r="AV35" s="30"/>
      <c r="AW35" s="30"/>
      <c r="AX35" s="30"/>
      <c r="AY35" s="30"/>
      <c r="AZ35" s="31">
        <v>99.8</v>
      </c>
      <c r="BA35" s="31">
        <v>69.599999999999994</v>
      </c>
      <c r="BB35" s="31">
        <v>93.1</v>
      </c>
      <c r="BC35" s="38">
        <v>54.219605905708477</v>
      </c>
      <c r="BD35" s="38">
        <v>75.467922423229382</v>
      </c>
      <c r="BE35" s="38">
        <v>21.425740613505873</v>
      </c>
      <c r="BF35" s="36"/>
      <c r="BG35" s="36"/>
      <c r="BH35" s="36"/>
      <c r="BI35" s="36"/>
      <c r="BJ35" s="36"/>
      <c r="BK35" s="36"/>
      <c r="BL35" s="39">
        <v>40.91841012310077</v>
      </c>
      <c r="BM35" s="39" t="s">
        <v>1054</v>
      </c>
      <c r="BN35" s="39" t="s">
        <v>1054</v>
      </c>
      <c r="BO35" s="39">
        <v>1.4259104054399703</v>
      </c>
      <c r="BP35" s="39">
        <v>0.25833325414552555</v>
      </c>
      <c r="BQ35" s="39">
        <v>11.616952123022209</v>
      </c>
      <c r="BR35" s="39">
        <v>33.881978578829482</v>
      </c>
      <c r="BS35" s="39">
        <v>1.8638853981784116</v>
      </c>
      <c r="BT35" s="39">
        <v>1.2840029344885031</v>
      </c>
      <c r="BU35" s="40">
        <v>8.7505271827951354</v>
      </c>
      <c r="BV35" s="41">
        <v>2283.6007</v>
      </c>
      <c r="BW35" s="72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 s="71">
        <v>1320</v>
      </c>
      <c r="E36" s="25">
        <v>11</v>
      </c>
      <c r="F36" s="25">
        <v>16</v>
      </c>
      <c r="G36" s="25">
        <v>41</v>
      </c>
      <c r="H36" s="25">
        <v>26</v>
      </c>
      <c r="I36" s="26">
        <v>5</v>
      </c>
      <c r="J36" s="25">
        <v>15</v>
      </c>
      <c r="K36" s="27">
        <v>10</v>
      </c>
      <c r="L36" s="28">
        <v>0.75757575757575757</v>
      </c>
      <c r="M36" s="28">
        <v>0.37878787878787878</v>
      </c>
      <c r="N36" s="28">
        <v>1.1363636363636365</v>
      </c>
      <c r="O36" s="73">
        <v>42.571969699999997</v>
      </c>
      <c r="P36">
        <v>224</v>
      </c>
      <c r="Q36">
        <v>266</v>
      </c>
      <c r="R36" s="32">
        <v>16.969696969696972</v>
      </c>
      <c r="S36" s="31">
        <v>62.878787878787875</v>
      </c>
      <c r="T36" s="32">
        <v>20.151515151515152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>
        <v>19812.04667</v>
      </c>
      <c r="AB36" s="31"/>
      <c r="AC36" s="30"/>
      <c r="AD36" s="72">
        <v>4.8868</v>
      </c>
      <c r="AE36" s="74">
        <v>41</v>
      </c>
      <c r="AF36" s="30">
        <v>253</v>
      </c>
      <c r="AG36" s="30">
        <v>103</v>
      </c>
      <c r="AH36" s="30">
        <v>47</v>
      </c>
      <c r="AI36" s="30">
        <v>1</v>
      </c>
      <c r="AJ36" s="37">
        <v>3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 t="s">
        <v>1060</v>
      </c>
      <c r="AT36" s="37">
        <v>1</v>
      </c>
      <c r="AU36" s="30"/>
      <c r="AV36" s="30"/>
      <c r="AW36" s="30"/>
      <c r="AX36" s="30"/>
      <c r="AY36" s="30"/>
      <c r="AZ36" s="31">
        <v>99.9</v>
      </c>
      <c r="BA36" s="31">
        <v>90.4</v>
      </c>
      <c r="BB36" s="31">
        <v>73.7</v>
      </c>
      <c r="BC36" s="38">
        <v>79.033272593393662</v>
      </c>
      <c r="BD36" s="38">
        <v>94.820306089117963</v>
      </c>
      <c r="BE36" s="38">
        <v>1.7562806500138695</v>
      </c>
      <c r="BF36" s="36"/>
      <c r="BG36" s="36"/>
      <c r="BH36" s="36"/>
      <c r="BI36" s="36"/>
      <c r="BJ36" s="36"/>
      <c r="BK36" s="36"/>
      <c r="BL36" s="39">
        <v>74.939590985302857</v>
      </c>
      <c r="BM36" s="39" t="s">
        <v>1054</v>
      </c>
      <c r="BN36" s="39" t="s">
        <v>1054</v>
      </c>
      <c r="BO36" s="39">
        <v>2.7056355344603102</v>
      </c>
      <c r="BP36" s="39" t="s">
        <v>1054</v>
      </c>
      <c r="BQ36" s="39">
        <v>1.3880460736304876</v>
      </c>
      <c r="BR36" s="39">
        <v>10.524988700253298</v>
      </c>
      <c r="BS36" s="39">
        <v>1.5781937820876495</v>
      </c>
      <c r="BT36" s="39">
        <v>1.9606071189155507</v>
      </c>
      <c r="BU36" s="40">
        <v>6.9029378053498514</v>
      </c>
      <c r="BV36" s="41">
        <v>1397.5977</v>
      </c>
      <c r="BW36" s="72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 s="71">
        <v>1774</v>
      </c>
      <c r="E37" s="25">
        <v>20</v>
      </c>
      <c r="F37" s="25">
        <v>28</v>
      </c>
      <c r="G37" s="25">
        <v>32</v>
      </c>
      <c r="H37" s="25">
        <v>46</v>
      </c>
      <c r="I37" s="26">
        <v>8</v>
      </c>
      <c r="J37" s="25">
        <v>14</v>
      </c>
      <c r="K37" s="27">
        <v>22</v>
      </c>
      <c r="L37" s="28">
        <v>1.2401352874859075</v>
      </c>
      <c r="M37" s="28">
        <v>0.45095828635851182</v>
      </c>
      <c r="N37" s="28">
        <v>0.78917700112739564</v>
      </c>
      <c r="O37" s="73">
        <v>43.578917699999998</v>
      </c>
      <c r="P37">
        <v>248</v>
      </c>
      <c r="Q37">
        <v>377</v>
      </c>
      <c r="R37" s="32">
        <v>13.979706877113868</v>
      </c>
      <c r="S37" s="31">
        <v>64.768883878241269</v>
      </c>
      <c r="T37" s="32">
        <v>21.251409244644869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>
        <v>31264.904030000002</v>
      </c>
      <c r="AB37" s="31"/>
      <c r="AC37" s="30"/>
      <c r="AD37" s="72">
        <v>2.2317999999999998</v>
      </c>
      <c r="AE37" s="74">
        <v>26</v>
      </c>
      <c r="AF37" s="30">
        <v>322</v>
      </c>
      <c r="AG37" s="30">
        <v>130</v>
      </c>
      <c r="AH37" s="30">
        <v>174</v>
      </c>
      <c r="AI37" s="30">
        <v>35</v>
      </c>
      <c r="AJ37" s="37">
        <v>9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 t="s">
        <v>1054</v>
      </c>
      <c r="AT37" s="37" t="s">
        <v>1054</v>
      </c>
      <c r="AU37" s="30"/>
      <c r="AV37" s="30"/>
      <c r="AW37" s="30"/>
      <c r="AX37" s="30"/>
      <c r="AY37" s="30"/>
      <c r="AZ37" s="31">
        <v>98.7</v>
      </c>
      <c r="BA37" s="31">
        <v>84.8</v>
      </c>
      <c r="BB37" s="31">
        <v>61.9</v>
      </c>
      <c r="BC37" s="38">
        <v>81.485945564429031</v>
      </c>
      <c r="BD37" s="38">
        <v>92.669550966503422</v>
      </c>
      <c r="BE37" s="38">
        <v>0.83669591050415815</v>
      </c>
      <c r="BF37" s="36"/>
      <c r="BG37" s="36"/>
      <c r="BH37" s="36"/>
      <c r="BI37" s="36"/>
      <c r="BJ37" s="36"/>
      <c r="BK37" s="36"/>
      <c r="BL37" s="39">
        <v>75.512659855365797</v>
      </c>
      <c r="BM37" s="39">
        <v>2.8045415042356687</v>
      </c>
      <c r="BN37" s="39" t="s">
        <v>1054</v>
      </c>
      <c r="BO37" s="39">
        <v>2.2684101619491055</v>
      </c>
      <c r="BP37" s="39">
        <v>0.21854446870523803</v>
      </c>
      <c r="BQ37" s="39">
        <v>0.68178957417322206</v>
      </c>
      <c r="BR37" s="39">
        <v>9.0953413875844547</v>
      </c>
      <c r="BS37" s="39">
        <v>0.58329760682226817</v>
      </c>
      <c r="BT37" s="39">
        <v>1.8232879523557894</v>
      </c>
      <c r="BU37" s="40">
        <v>7.0121274888084617</v>
      </c>
      <c r="BV37" s="41">
        <v>1925.7408</v>
      </c>
      <c r="BW37" s="72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 s="71">
        <v>1612</v>
      </c>
      <c r="E38" s="25">
        <v>16</v>
      </c>
      <c r="F38" s="25">
        <v>31</v>
      </c>
      <c r="G38" s="25">
        <v>34</v>
      </c>
      <c r="H38" s="25">
        <v>29</v>
      </c>
      <c r="I38" s="26">
        <v>15</v>
      </c>
      <c r="J38" s="25">
        <v>5</v>
      </c>
      <c r="K38" s="27">
        <v>10</v>
      </c>
      <c r="L38" s="28">
        <v>0.62034739454094301</v>
      </c>
      <c r="M38" s="28">
        <v>0.93052109181141429</v>
      </c>
      <c r="N38" s="28">
        <v>0.3101736972704715</v>
      </c>
      <c r="O38" s="73">
        <v>44.112282880000002</v>
      </c>
      <c r="P38">
        <v>255</v>
      </c>
      <c r="Q38">
        <v>366</v>
      </c>
      <c r="R38" s="32">
        <v>15.818858560794045</v>
      </c>
      <c r="S38" s="31">
        <v>61.476426799007442</v>
      </c>
      <c r="T38" s="32">
        <v>22.70471464019851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>
        <v>24705.56681</v>
      </c>
      <c r="AB38" s="31"/>
      <c r="AC38" s="30"/>
      <c r="AD38" s="72">
        <v>2.8942000000000001</v>
      </c>
      <c r="AE38" s="74">
        <v>29</v>
      </c>
      <c r="AF38" s="30">
        <v>293</v>
      </c>
      <c r="AG38" s="30">
        <v>92</v>
      </c>
      <c r="AH38" s="30">
        <v>98</v>
      </c>
      <c r="AI38" s="30">
        <v>10</v>
      </c>
      <c r="AJ38" s="37">
        <v>8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>
        <v>311</v>
      </c>
      <c r="AT38" s="37">
        <v>5</v>
      </c>
      <c r="AU38" s="30"/>
      <c r="AV38" s="30"/>
      <c r="AW38" s="30"/>
      <c r="AX38" s="30"/>
      <c r="AY38" s="30"/>
      <c r="AZ38" s="31">
        <v>99.9</v>
      </c>
      <c r="BA38" s="31">
        <v>86.7</v>
      </c>
      <c r="BB38" s="31">
        <v>92.5</v>
      </c>
      <c r="BC38" s="38">
        <v>74.585543670678362</v>
      </c>
      <c r="BD38" s="38">
        <v>89.657167518020103</v>
      </c>
      <c r="BE38" s="38">
        <v>1.4445374753495868</v>
      </c>
      <c r="BF38" s="36"/>
      <c r="BG38" s="36"/>
      <c r="BH38" s="36"/>
      <c r="BI38" s="36"/>
      <c r="BJ38" s="36"/>
      <c r="BK38" s="36"/>
      <c r="BL38" s="39">
        <v>66.87128583304613</v>
      </c>
      <c r="BM38" s="39" t="s">
        <v>1054</v>
      </c>
      <c r="BN38" s="39" t="s">
        <v>1054</v>
      </c>
      <c r="BO38" s="39">
        <v>5.3744700428721996</v>
      </c>
      <c r="BP38" s="39">
        <v>1.2623716652438495</v>
      </c>
      <c r="BQ38" s="39">
        <v>1.0774161295161808</v>
      </c>
      <c r="BR38" s="39">
        <v>15.153126292313818</v>
      </c>
      <c r="BS38" s="39">
        <v>0.21886662158043399</v>
      </c>
      <c r="BT38" s="39">
        <v>2.4349136610642246</v>
      </c>
      <c r="BU38" s="40">
        <v>7.6075497543631601</v>
      </c>
      <c r="BV38" s="41">
        <v>777.91669999999999</v>
      </c>
      <c r="BW38" s="72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 s="71">
        <v>3535</v>
      </c>
      <c r="E39" s="25">
        <v>35</v>
      </c>
      <c r="F39" s="25">
        <v>37</v>
      </c>
      <c r="G39" s="25">
        <v>83</v>
      </c>
      <c r="H39" s="25">
        <v>62</v>
      </c>
      <c r="I39" s="26">
        <v>2</v>
      </c>
      <c r="J39" s="25">
        <v>21</v>
      </c>
      <c r="K39" s="27">
        <v>19</v>
      </c>
      <c r="L39" s="28">
        <v>0.5374823196605375</v>
      </c>
      <c r="M39" s="28">
        <v>5.6577086280056574E-2</v>
      </c>
      <c r="N39" s="28">
        <v>0.59405940594059403</v>
      </c>
      <c r="O39" s="73">
        <v>41.813437059999998</v>
      </c>
      <c r="P39">
        <v>599</v>
      </c>
      <c r="Q39">
        <v>699</v>
      </c>
      <c r="R39" s="32">
        <v>16.944837340876944</v>
      </c>
      <c r="S39" s="31">
        <v>63.281471004243286</v>
      </c>
      <c r="T39" s="32">
        <v>19.773691654879773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>
        <v>54484.715069999998</v>
      </c>
      <c r="AB39" s="31"/>
      <c r="AC39" s="30"/>
      <c r="AD39" s="72">
        <v>3.6015999999999999</v>
      </c>
      <c r="AE39" s="74">
        <v>81</v>
      </c>
      <c r="AF39" s="30">
        <v>560</v>
      </c>
      <c r="AG39" s="30">
        <v>158</v>
      </c>
      <c r="AH39" s="30">
        <v>223</v>
      </c>
      <c r="AI39" s="30">
        <v>45</v>
      </c>
      <c r="AJ39" s="37">
        <v>10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 t="s">
        <v>1054</v>
      </c>
      <c r="AT39" s="37" t="s">
        <v>1054</v>
      </c>
      <c r="AU39" s="30"/>
      <c r="AV39" s="30"/>
      <c r="AW39" s="30"/>
      <c r="AX39" s="30"/>
      <c r="AY39" s="30"/>
      <c r="AZ39" s="31">
        <v>99.2</v>
      </c>
      <c r="BA39" s="31">
        <v>74.900000000000006</v>
      </c>
      <c r="BB39" s="31">
        <v>74.5</v>
      </c>
      <c r="BC39" s="38">
        <v>78.419712554432536</v>
      </c>
      <c r="BD39" s="38">
        <v>90.278792243930511</v>
      </c>
      <c r="BE39" s="38">
        <v>6.6219678653230281</v>
      </c>
      <c r="BF39" s="36"/>
      <c r="BG39" s="36"/>
      <c r="BH39" s="36"/>
      <c r="BI39" s="36"/>
      <c r="BJ39" s="36"/>
      <c r="BK39" s="36"/>
      <c r="BL39" s="39">
        <v>70.796369375303641</v>
      </c>
      <c r="BM39" s="39" t="s">
        <v>1054</v>
      </c>
      <c r="BN39" s="39" t="s">
        <v>1054</v>
      </c>
      <c r="BO39" s="39">
        <v>2.4077217464911311</v>
      </c>
      <c r="BP39" s="39">
        <v>2.2693267204559071E-2</v>
      </c>
      <c r="BQ39" s="39">
        <v>5.1929281654332105</v>
      </c>
      <c r="BR39" s="39">
        <v>11.900135466622157</v>
      </c>
      <c r="BS39" s="39">
        <v>1.5900115347816886</v>
      </c>
      <c r="BT39" s="39">
        <v>2.2211347304229125</v>
      </c>
      <c r="BU39" s="40">
        <v>5.8690057137406972</v>
      </c>
      <c r="BV39" s="41">
        <v>2684.056</v>
      </c>
      <c r="BW39" s="72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 s="71">
        <v>13388</v>
      </c>
      <c r="E40" s="25">
        <v>148</v>
      </c>
      <c r="F40" s="25">
        <v>189</v>
      </c>
      <c r="G40" s="25">
        <v>238</v>
      </c>
      <c r="H40" s="25">
        <v>249</v>
      </c>
      <c r="I40" s="26">
        <v>41</v>
      </c>
      <c r="J40" s="25">
        <v>11</v>
      </c>
      <c r="K40" s="27">
        <v>52</v>
      </c>
      <c r="L40" s="28">
        <v>0.3884075291305647</v>
      </c>
      <c r="M40" s="28">
        <v>0.30624439796832986</v>
      </c>
      <c r="N40" s="28">
        <v>8.2163131162234837E-2</v>
      </c>
      <c r="O40" s="73">
        <v>43.201971919999998</v>
      </c>
      <c r="P40">
        <v>2150</v>
      </c>
      <c r="Q40">
        <v>2951</v>
      </c>
      <c r="R40" s="32">
        <v>16.059157454436811</v>
      </c>
      <c r="S40" s="31">
        <v>61.898715267403645</v>
      </c>
      <c r="T40" s="32">
        <v>22.042127278159544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>
        <v>228777.72083999999</v>
      </c>
      <c r="AB40" s="31"/>
      <c r="AC40" s="30"/>
      <c r="AD40" s="72">
        <v>4.01</v>
      </c>
      <c r="AE40" s="74">
        <v>336</v>
      </c>
      <c r="AF40" s="30">
        <v>1289</v>
      </c>
      <c r="AG40" s="30">
        <v>532</v>
      </c>
      <c r="AH40" s="30">
        <v>1330</v>
      </c>
      <c r="AI40" s="30">
        <v>484</v>
      </c>
      <c r="AJ40" s="37">
        <v>60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>
        <v>328</v>
      </c>
      <c r="AT40" s="37">
        <v>6</v>
      </c>
      <c r="AU40" s="30"/>
      <c r="AV40" s="30"/>
      <c r="AW40" s="30"/>
      <c r="AX40" s="30"/>
      <c r="AY40" s="30"/>
      <c r="AZ40" s="31">
        <v>99.9</v>
      </c>
      <c r="BA40" s="31">
        <v>82.2</v>
      </c>
      <c r="BB40" s="31">
        <v>89.4</v>
      </c>
      <c r="BC40" s="38">
        <v>37.769847667688822</v>
      </c>
      <c r="BD40" s="38">
        <v>34.551363622130907</v>
      </c>
      <c r="BE40" s="38">
        <v>55.526291812059071</v>
      </c>
      <c r="BF40" s="36"/>
      <c r="BG40" s="36"/>
      <c r="BH40" s="36"/>
      <c r="BI40" s="36"/>
      <c r="BJ40" s="36"/>
      <c r="BK40" s="36"/>
      <c r="BL40" s="39">
        <v>13.049997407188094</v>
      </c>
      <c r="BM40" s="39" t="s">
        <v>1054</v>
      </c>
      <c r="BN40" s="39" t="s">
        <v>1054</v>
      </c>
      <c r="BO40" s="39">
        <v>3.6611344464182607</v>
      </c>
      <c r="BP40" s="39">
        <v>8.6519981151384748E-2</v>
      </c>
      <c r="BQ40" s="39">
        <v>20.972195832931085</v>
      </c>
      <c r="BR40" s="39">
        <v>49.113580123934355</v>
      </c>
      <c r="BS40" s="39">
        <v>0.64332480062506237</v>
      </c>
      <c r="BT40" s="39">
        <v>2.6689032487625726</v>
      </c>
      <c r="BU40" s="40">
        <v>9.804344158989176</v>
      </c>
      <c r="BV40" s="41">
        <v>4878.8730000000005</v>
      </c>
      <c r="BW40" s="72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 s="71">
        <v>1628</v>
      </c>
      <c r="E41" s="25">
        <v>19</v>
      </c>
      <c r="F41" s="25">
        <v>23</v>
      </c>
      <c r="G41" s="25">
        <v>38</v>
      </c>
      <c r="H41" s="25">
        <v>38</v>
      </c>
      <c r="I41" s="26">
        <v>4</v>
      </c>
      <c r="J41" s="25">
        <v>0</v>
      </c>
      <c r="K41" s="27">
        <v>4</v>
      </c>
      <c r="L41" s="28">
        <v>0.24570024570024571</v>
      </c>
      <c r="M41" s="28">
        <v>0.24570024570024571</v>
      </c>
      <c r="N41" s="28">
        <v>0</v>
      </c>
      <c r="O41" s="73">
        <v>43.317567570000001</v>
      </c>
      <c r="P41">
        <v>242</v>
      </c>
      <c r="Q41">
        <v>339</v>
      </c>
      <c r="R41" s="32">
        <v>14.864864864864865</v>
      </c>
      <c r="S41" s="31">
        <v>64.312039312039317</v>
      </c>
      <c r="T41" s="32">
        <v>20.823095823095823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>
        <v>25108.315600000002</v>
      </c>
      <c r="AB41" s="31"/>
      <c r="AC41" s="30"/>
      <c r="AD41" s="72">
        <v>3.1549</v>
      </c>
      <c r="AE41" s="74">
        <v>33</v>
      </c>
      <c r="AF41" s="30">
        <v>236</v>
      </c>
      <c r="AG41" s="30">
        <v>74</v>
      </c>
      <c r="AH41" s="30">
        <v>38</v>
      </c>
      <c r="AI41" s="30">
        <v>4</v>
      </c>
      <c r="AJ41" s="37">
        <v>5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 t="s">
        <v>1054</v>
      </c>
      <c r="AT41" s="37" t="s">
        <v>1054</v>
      </c>
      <c r="AU41" s="30"/>
      <c r="AV41" s="30"/>
      <c r="AW41" s="30"/>
      <c r="AX41" s="30"/>
      <c r="AY41" s="30"/>
      <c r="AZ41" s="31">
        <v>99.5</v>
      </c>
      <c r="BA41" s="31">
        <v>78.2</v>
      </c>
      <c r="BB41" s="31">
        <v>82.6</v>
      </c>
      <c r="BC41" s="38">
        <v>78.281863755207468</v>
      </c>
      <c r="BD41" s="38">
        <v>86.408695993140185</v>
      </c>
      <c r="BE41" s="38">
        <v>8.8760785717911563</v>
      </c>
      <c r="BF41" s="36"/>
      <c r="BG41" s="36"/>
      <c r="BH41" s="36"/>
      <c r="BI41" s="36"/>
      <c r="BJ41" s="36"/>
      <c r="BK41" s="36"/>
      <c r="BL41" s="39">
        <v>67.642337670001424</v>
      </c>
      <c r="BM41" s="39" t="s">
        <v>1054</v>
      </c>
      <c r="BN41" s="39" t="s">
        <v>1054</v>
      </c>
      <c r="BO41" s="39">
        <v>2.4740423336724873</v>
      </c>
      <c r="BP41" s="39">
        <v>1.2171240171588527</v>
      </c>
      <c r="BQ41" s="39">
        <v>6.9483597343747174</v>
      </c>
      <c r="BR41" s="39">
        <v>11.340299794508748</v>
      </c>
      <c r="BS41" s="39">
        <v>3.8912181281545859</v>
      </c>
      <c r="BT41" s="39">
        <v>1.9003277009631152</v>
      </c>
      <c r="BU41" s="40">
        <v>4.586290621166075</v>
      </c>
      <c r="BV41" s="41">
        <v>2101.306</v>
      </c>
      <c r="BW41" s="72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 s="71">
        <v>1324</v>
      </c>
      <c r="E42" s="25">
        <v>18</v>
      </c>
      <c r="F42" s="25">
        <v>16</v>
      </c>
      <c r="G42" s="25">
        <v>52</v>
      </c>
      <c r="H42" s="25">
        <v>21</v>
      </c>
      <c r="I42" s="26">
        <v>2</v>
      </c>
      <c r="J42" s="25">
        <v>31</v>
      </c>
      <c r="K42" s="27">
        <v>33</v>
      </c>
      <c r="L42" s="28">
        <v>2.4924471299093658</v>
      </c>
      <c r="M42" s="28">
        <v>0.15105740181268881</v>
      </c>
      <c r="N42" s="28">
        <v>2.3413897280966767</v>
      </c>
      <c r="O42" s="73">
        <v>42.305891240000001</v>
      </c>
      <c r="P42">
        <v>211</v>
      </c>
      <c r="Q42">
        <v>250</v>
      </c>
      <c r="R42" s="32">
        <v>15.936555891238671</v>
      </c>
      <c r="S42" s="31">
        <v>65.181268882175232</v>
      </c>
      <c r="T42" s="32">
        <v>18.882175226586103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>
        <v>20513.689780000001</v>
      </c>
      <c r="AB42" s="31"/>
      <c r="AC42" s="30"/>
      <c r="AD42" s="72">
        <v>3.0916000000000001</v>
      </c>
      <c r="AE42" s="74">
        <v>26</v>
      </c>
      <c r="AF42" s="30">
        <v>236</v>
      </c>
      <c r="AG42" s="30">
        <v>90</v>
      </c>
      <c r="AH42" s="30">
        <v>35</v>
      </c>
      <c r="AI42" s="30">
        <v>21</v>
      </c>
      <c r="AJ42" s="37">
        <v>12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 t="s">
        <v>1054</v>
      </c>
      <c r="AT42" s="37" t="s">
        <v>1054</v>
      </c>
      <c r="AU42" s="30"/>
      <c r="AV42" s="30"/>
      <c r="AW42" s="30"/>
      <c r="AX42" s="30"/>
      <c r="AY42" s="30"/>
      <c r="AZ42" s="31">
        <v>99.3</v>
      </c>
      <c r="BA42" s="31">
        <v>82.5</v>
      </c>
      <c r="BB42" s="31">
        <v>32.799999999999997</v>
      </c>
      <c r="BC42" s="38">
        <v>91.000797678472864</v>
      </c>
      <c r="BD42" s="38">
        <v>96.891633616951964</v>
      </c>
      <c r="BE42" s="38">
        <v>0.27460681477047127</v>
      </c>
      <c r="BF42" s="36"/>
      <c r="BG42" s="36"/>
      <c r="BH42" s="36"/>
      <c r="BI42" s="36"/>
      <c r="BJ42" s="36"/>
      <c r="BK42" s="36"/>
      <c r="BL42" s="39">
        <v>88.172159475129646</v>
      </c>
      <c r="BM42" s="39" t="s">
        <v>1054</v>
      </c>
      <c r="BN42" s="39" t="s">
        <v>1054</v>
      </c>
      <c r="BO42" s="39">
        <v>2.5016837609021865</v>
      </c>
      <c r="BP42" s="39">
        <v>7.706005052043774E-2</v>
      </c>
      <c r="BQ42" s="39">
        <v>0.24989439192057533</v>
      </c>
      <c r="BR42" s="39" t="s">
        <v>1054</v>
      </c>
      <c r="BS42" s="39">
        <v>0.80185232525638128</v>
      </c>
      <c r="BT42" s="39">
        <v>1.8348527571419544</v>
      </c>
      <c r="BU42" s="40">
        <v>6.3624972391288175</v>
      </c>
      <c r="BV42" s="41">
        <v>1248.2473</v>
      </c>
      <c r="BW42" s="7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 s="71">
        <v>1870</v>
      </c>
      <c r="E43" s="25">
        <v>18</v>
      </c>
      <c r="F43" s="25">
        <v>20</v>
      </c>
      <c r="G43" s="25">
        <v>29</v>
      </c>
      <c r="H43" s="25">
        <v>40</v>
      </c>
      <c r="I43" s="26">
        <v>2</v>
      </c>
      <c r="J43" s="25">
        <v>11</v>
      </c>
      <c r="K43" s="27">
        <v>13</v>
      </c>
      <c r="L43" s="28">
        <v>0.69518716577540107</v>
      </c>
      <c r="M43" s="28">
        <v>0.10695187165775401</v>
      </c>
      <c r="N43" s="28">
        <v>0.58823529411764708</v>
      </c>
      <c r="O43" s="73">
        <v>42.398930479999997</v>
      </c>
      <c r="P43">
        <v>297</v>
      </c>
      <c r="Q43">
        <v>362</v>
      </c>
      <c r="R43" s="32">
        <v>15.882352941176469</v>
      </c>
      <c r="S43" s="31">
        <v>64.759358288770059</v>
      </c>
      <c r="T43" s="32">
        <v>19.358288770053473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>
        <v>28652.173439999999</v>
      </c>
      <c r="AB43" s="31"/>
      <c r="AC43" s="30"/>
      <c r="AD43" s="72">
        <v>2.7597</v>
      </c>
      <c r="AE43" s="74">
        <v>34</v>
      </c>
      <c r="AF43" s="30">
        <v>237</v>
      </c>
      <c r="AG43" s="30">
        <v>114</v>
      </c>
      <c r="AH43" s="30">
        <v>57</v>
      </c>
      <c r="AI43" s="30">
        <v>21</v>
      </c>
      <c r="AJ43" s="37">
        <v>3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 t="s">
        <v>1054</v>
      </c>
      <c r="AT43" s="37" t="s">
        <v>1054</v>
      </c>
      <c r="AU43" s="30"/>
      <c r="AV43" s="30"/>
      <c r="AW43" s="30"/>
      <c r="AX43" s="30"/>
      <c r="AY43" s="30"/>
      <c r="AZ43" s="31">
        <v>99.2</v>
      </c>
      <c r="BA43" s="31">
        <v>82.3</v>
      </c>
      <c r="BB43" s="31">
        <v>68.2</v>
      </c>
      <c r="BC43" s="38">
        <v>87.18161262895056</v>
      </c>
      <c r="BD43" s="38">
        <v>89.163938524483413</v>
      </c>
      <c r="BE43" s="38">
        <v>4.1373983199561266</v>
      </c>
      <c r="BF43" s="36"/>
      <c r="BG43" s="36"/>
      <c r="BH43" s="36"/>
      <c r="BI43" s="36"/>
      <c r="BJ43" s="36"/>
      <c r="BK43" s="36"/>
      <c r="BL43" s="39">
        <v>77.734559489130746</v>
      </c>
      <c r="BM43" s="39" t="s">
        <v>1054</v>
      </c>
      <c r="BN43" s="39" t="s">
        <v>1054</v>
      </c>
      <c r="BO43" s="39">
        <v>3.2447193946765638</v>
      </c>
      <c r="BP43" s="39">
        <v>2.5952831689223896</v>
      </c>
      <c r="BQ43" s="39">
        <v>3.6070505762208591</v>
      </c>
      <c r="BR43" s="39">
        <v>4.8903090547991566</v>
      </c>
      <c r="BS43" s="39">
        <v>0.54416526045411995</v>
      </c>
      <c r="BT43" s="39">
        <v>2.1654134636269768</v>
      </c>
      <c r="BU43" s="40">
        <v>5.2184995921691808</v>
      </c>
      <c r="BV43" s="41">
        <v>1884.8502000000001</v>
      </c>
      <c r="BW43" s="72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 s="71">
        <v>1756</v>
      </c>
      <c r="E44" s="25">
        <v>23</v>
      </c>
      <c r="F44" s="25">
        <v>20</v>
      </c>
      <c r="G44" s="25">
        <v>92</v>
      </c>
      <c r="H44" s="25">
        <v>40</v>
      </c>
      <c r="I44" s="26">
        <v>3</v>
      </c>
      <c r="J44" s="25">
        <v>52</v>
      </c>
      <c r="K44" s="27">
        <v>55</v>
      </c>
      <c r="L44" s="28">
        <v>3.1321184510250575</v>
      </c>
      <c r="M44" s="28">
        <v>0.17084282460136674</v>
      </c>
      <c r="N44" s="28">
        <v>2.9612756264236904</v>
      </c>
      <c r="O44" s="73">
        <v>41.16514806</v>
      </c>
      <c r="P44">
        <v>315</v>
      </c>
      <c r="Q44">
        <v>316</v>
      </c>
      <c r="R44" s="32">
        <v>17.938496583143507</v>
      </c>
      <c r="S44" s="31">
        <v>64.066059225512532</v>
      </c>
      <c r="T44" s="32">
        <v>17.995444191343964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>
        <v>27972.735059999999</v>
      </c>
      <c r="AB44" s="31"/>
      <c r="AC44" s="30"/>
      <c r="AD44" s="72">
        <v>2.9466000000000001</v>
      </c>
      <c r="AE44" s="74">
        <v>32</v>
      </c>
      <c r="AF44" s="30">
        <v>359</v>
      </c>
      <c r="AG44" s="30">
        <v>99</v>
      </c>
      <c r="AH44" s="30">
        <v>75</v>
      </c>
      <c r="AI44" s="30">
        <v>38</v>
      </c>
      <c r="AJ44" s="37">
        <v>15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 t="s">
        <v>1054</v>
      </c>
      <c r="AT44" s="37" t="s">
        <v>1054</v>
      </c>
      <c r="AU44" s="30"/>
      <c r="AV44" s="30"/>
      <c r="AW44" s="30"/>
      <c r="AX44" s="30"/>
      <c r="AY44" s="30"/>
      <c r="AZ44" s="31">
        <v>98.8</v>
      </c>
      <c r="BA44" s="31">
        <v>70.2</v>
      </c>
      <c r="BB44" s="31">
        <v>0</v>
      </c>
      <c r="BC44" s="38">
        <v>66.685431447976072</v>
      </c>
      <c r="BD44" s="38">
        <v>88.243950180706946</v>
      </c>
      <c r="BE44" s="38">
        <v>3.4183799984906149</v>
      </c>
      <c r="BF44" s="36"/>
      <c r="BG44" s="36"/>
      <c r="BH44" s="36"/>
      <c r="BI44" s="36"/>
      <c r="BJ44" s="36"/>
      <c r="BK44" s="36"/>
      <c r="BL44" s="39">
        <v>58.84585890474149</v>
      </c>
      <c r="BM44" s="39">
        <v>2.3855636921532577</v>
      </c>
      <c r="BN44" s="39" t="s">
        <v>1054</v>
      </c>
      <c r="BO44" s="39">
        <v>2.7156728621999222</v>
      </c>
      <c r="BP44" s="39">
        <v>0.45877453835662291</v>
      </c>
      <c r="BQ44" s="39">
        <v>2.2795614505247848</v>
      </c>
      <c r="BR44" s="39">
        <v>26.424470776649056</v>
      </c>
      <c r="BS44" s="39">
        <v>1.1399664558564513</v>
      </c>
      <c r="BT44" s="39">
        <v>1.5643588661774324</v>
      </c>
      <c r="BU44" s="40">
        <v>4.1857724533409799</v>
      </c>
      <c r="BV44" s="41">
        <v>2503.6262999999999</v>
      </c>
      <c r="BW44" s="72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 s="71">
        <v>1449</v>
      </c>
      <c r="E45" s="25">
        <v>18</v>
      </c>
      <c r="F45" s="25">
        <v>21</v>
      </c>
      <c r="G45" s="25">
        <v>30</v>
      </c>
      <c r="H45" s="25">
        <v>34</v>
      </c>
      <c r="I45" s="26">
        <v>3</v>
      </c>
      <c r="J45" s="25">
        <v>4</v>
      </c>
      <c r="K45" s="27">
        <v>7</v>
      </c>
      <c r="L45" s="28">
        <v>0.48309178743961351</v>
      </c>
      <c r="M45" s="28">
        <v>0.20703933747412009</v>
      </c>
      <c r="N45" s="28">
        <v>0.27605244996549344</v>
      </c>
      <c r="O45" s="73">
        <v>42.723602479999997</v>
      </c>
      <c r="P45">
        <v>215</v>
      </c>
      <c r="Q45">
        <v>317</v>
      </c>
      <c r="R45" s="32">
        <v>14.837819185645273</v>
      </c>
      <c r="S45" s="31">
        <v>63.285024154589372</v>
      </c>
      <c r="T45" s="32">
        <v>21.877156659765358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>
        <v>23593.342110000001</v>
      </c>
      <c r="AB45" s="31"/>
      <c r="AC45" s="30"/>
      <c r="AD45" s="72">
        <v>5.8505000000000003</v>
      </c>
      <c r="AE45" s="74">
        <v>54</v>
      </c>
      <c r="AF45" s="30">
        <v>178</v>
      </c>
      <c r="AG45" s="30">
        <v>50</v>
      </c>
      <c r="AH45" s="30">
        <v>43</v>
      </c>
      <c r="AI45" s="30">
        <v>4</v>
      </c>
      <c r="AJ45" s="37">
        <v>4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 t="s">
        <v>1054</v>
      </c>
      <c r="AT45" s="37" t="s">
        <v>1054</v>
      </c>
      <c r="AU45" s="30"/>
      <c r="AV45" s="30"/>
      <c r="AW45" s="30"/>
      <c r="AX45" s="30"/>
      <c r="AY45" s="30"/>
      <c r="AZ45" s="31">
        <v>97.2</v>
      </c>
      <c r="BA45" s="31">
        <v>71.900000000000006</v>
      </c>
      <c r="BB45" s="31">
        <v>84</v>
      </c>
      <c r="BC45" s="38">
        <v>88.945421274778369</v>
      </c>
      <c r="BD45" s="38">
        <v>96.922572944715739</v>
      </c>
      <c r="BE45" s="38">
        <v>0.36712362798066467</v>
      </c>
      <c r="BF45" s="36"/>
      <c r="BG45" s="36"/>
      <c r="BH45" s="36"/>
      <c r="BI45" s="36"/>
      <c r="BJ45" s="36"/>
      <c r="BK45" s="36"/>
      <c r="BL45" s="39">
        <v>86.208190816031788</v>
      </c>
      <c r="BM45" s="39" t="s">
        <v>1054</v>
      </c>
      <c r="BN45" s="39" t="s">
        <v>1054</v>
      </c>
      <c r="BO45" s="39">
        <v>2.4106908012399342</v>
      </c>
      <c r="BP45" s="39" t="s">
        <v>1054</v>
      </c>
      <c r="BQ45" s="39">
        <v>0.32653965750665231</v>
      </c>
      <c r="BR45" s="39">
        <v>0.21411078616837648</v>
      </c>
      <c r="BS45" s="39">
        <v>1.4804551158578925</v>
      </c>
      <c r="BT45" s="39">
        <v>1.8990754282511562</v>
      </c>
      <c r="BU45" s="40">
        <v>7.4609373949441959</v>
      </c>
      <c r="BV45" s="41">
        <v>1859.1310000000001</v>
      </c>
      <c r="BW45" s="72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 s="71">
        <v>11281</v>
      </c>
      <c r="E46" s="25">
        <v>123</v>
      </c>
      <c r="F46" s="25">
        <v>142</v>
      </c>
      <c r="G46" s="25">
        <v>217</v>
      </c>
      <c r="H46" s="25">
        <v>252</v>
      </c>
      <c r="I46" s="26">
        <v>19</v>
      </c>
      <c r="J46" s="25">
        <v>35</v>
      </c>
      <c r="K46" s="27">
        <v>54</v>
      </c>
      <c r="L46" s="28">
        <v>0.47868096799929089</v>
      </c>
      <c r="M46" s="28">
        <v>0.16842478503678751</v>
      </c>
      <c r="N46" s="28">
        <v>0.31025618296250335</v>
      </c>
      <c r="O46" s="73">
        <v>44.298333479999997</v>
      </c>
      <c r="P46">
        <v>1573</v>
      </c>
      <c r="Q46">
        <v>2457</v>
      </c>
      <c r="R46" s="32">
        <v>13.943799308571936</v>
      </c>
      <c r="S46" s="31">
        <v>64.27621664746033</v>
      </c>
      <c r="T46" s="32">
        <v>21.779984043967733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>
        <v>194328.66834</v>
      </c>
      <c r="AB46" s="31"/>
      <c r="AC46" s="30"/>
      <c r="AD46" s="72">
        <v>4.3247999999999998</v>
      </c>
      <c r="AE46" s="74">
        <v>319</v>
      </c>
      <c r="AF46" s="30">
        <v>974</v>
      </c>
      <c r="AG46" s="30">
        <v>381</v>
      </c>
      <c r="AH46" s="30">
        <v>1489</v>
      </c>
      <c r="AI46" s="30">
        <v>580</v>
      </c>
      <c r="AJ46" s="37">
        <v>9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 t="s">
        <v>1060</v>
      </c>
      <c r="AT46" s="37">
        <v>3</v>
      </c>
      <c r="AU46" s="30"/>
      <c r="AV46" s="30"/>
      <c r="AW46" s="30"/>
      <c r="AX46" s="30"/>
      <c r="AY46" s="30"/>
      <c r="AZ46" s="31">
        <v>99.9</v>
      </c>
      <c r="BA46" s="31">
        <v>85.3</v>
      </c>
      <c r="BB46" s="31">
        <v>89.2</v>
      </c>
      <c r="BC46" s="38">
        <v>78.79406995208231</v>
      </c>
      <c r="BD46" s="38">
        <v>92.722897259672237</v>
      </c>
      <c r="BE46" s="38">
        <v>4.0326292762860243</v>
      </c>
      <c r="BF46" s="36"/>
      <c r="BG46" s="36"/>
      <c r="BH46" s="36"/>
      <c r="BI46" s="36"/>
      <c r="BJ46" s="36"/>
      <c r="BK46" s="36"/>
      <c r="BL46" s="39">
        <v>73.060144528383546</v>
      </c>
      <c r="BM46" s="39" t="s">
        <v>1054</v>
      </c>
      <c r="BN46" s="39" t="s">
        <v>1054</v>
      </c>
      <c r="BO46" s="39">
        <v>2.5477882872135251</v>
      </c>
      <c r="BP46" s="39">
        <v>8.6644036202749193E-3</v>
      </c>
      <c r="BQ46" s="39">
        <v>3.177472732864961</v>
      </c>
      <c r="BR46" s="39">
        <v>7.7395453344361416</v>
      </c>
      <c r="BS46" s="39">
        <v>1.2587019207157979</v>
      </c>
      <c r="BT46" s="39">
        <v>3.134440701975358</v>
      </c>
      <c r="BU46" s="40">
        <v>9.0732420907903979</v>
      </c>
      <c r="BV46" s="41">
        <v>4827.7991000000002</v>
      </c>
      <c r="BW46" s="72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 s="71">
        <v>3513</v>
      </c>
      <c r="E47" s="25">
        <v>34</v>
      </c>
      <c r="F47" s="25">
        <v>40</v>
      </c>
      <c r="G47" s="25">
        <v>107</v>
      </c>
      <c r="H47" s="25">
        <v>81</v>
      </c>
      <c r="I47" s="26">
        <v>6</v>
      </c>
      <c r="J47" s="25">
        <v>26</v>
      </c>
      <c r="K47" s="27">
        <v>20</v>
      </c>
      <c r="L47" s="28">
        <v>0.569313976658127</v>
      </c>
      <c r="M47" s="28">
        <v>0.17079419299743809</v>
      </c>
      <c r="N47" s="28">
        <v>0.74010816965556503</v>
      </c>
      <c r="O47" s="73">
        <v>41.195132370000003</v>
      </c>
      <c r="P47">
        <v>615</v>
      </c>
      <c r="Q47">
        <v>652</v>
      </c>
      <c r="R47" s="32">
        <v>17.506404782237404</v>
      </c>
      <c r="S47" s="31">
        <v>63.933959578707658</v>
      </c>
      <c r="T47" s="32">
        <v>18.559635639054939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>
        <v>57307.559459999997</v>
      </c>
      <c r="AB47" s="31"/>
      <c r="AC47" s="30"/>
      <c r="AD47" s="72">
        <v>2.9319000000000002</v>
      </c>
      <c r="AE47" s="74">
        <v>65</v>
      </c>
      <c r="AF47" s="30">
        <v>622</v>
      </c>
      <c r="AG47" s="30">
        <v>200</v>
      </c>
      <c r="AH47" s="30">
        <v>419</v>
      </c>
      <c r="AI47" s="30">
        <v>102</v>
      </c>
      <c r="AJ47" s="37">
        <v>29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 t="s">
        <v>1060</v>
      </c>
      <c r="AT47" s="37">
        <v>2</v>
      </c>
      <c r="AU47" s="30"/>
      <c r="AV47" s="30"/>
      <c r="AW47" s="30"/>
      <c r="AX47" s="30"/>
      <c r="AY47" s="30"/>
      <c r="AZ47" s="31">
        <v>99.4</v>
      </c>
      <c r="BA47" s="31">
        <v>65</v>
      </c>
      <c r="BB47" s="31">
        <v>88.8</v>
      </c>
      <c r="BC47" s="38">
        <v>73.223295056792224</v>
      </c>
      <c r="BD47" s="38">
        <v>77.111836660446599</v>
      </c>
      <c r="BE47" s="38">
        <v>3.6788669461320347</v>
      </c>
      <c r="BF47" s="36"/>
      <c r="BG47" s="36"/>
      <c r="BH47" s="36"/>
      <c r="BI47" s="36"/>
      <c r="BJ47" s="36"/>
      <c r="BK47" s="36"/>
      <c r="BL47" s="39">
        <v>56.463827681590494</v>
      </c>
      <c r="BM47" s="39">
        <v>6.5557642700749001</v>
      </c>
      <c r="BN47" s="39" t="s">
        <v>1054</v>
      </c>
      <c r="BO47" s="39">
        <v>7.1671490915133518</v>
      </c>
      <c r="BP47" s="39">
        <v>0.34276641490040888</v>
      </c>
      <c r="BQ47" s="39">
        <v>2.6937875987130613</v>
      </c>
      <c r="BR47" s="39">
        <v>1.1112981563438307</v>
      </c>
      <c r="BS47" s="39">
        <v>2.1651305215373067</v>
      </c>
      <c r="BT47" s="39">
        <v>5.0628902234180577</v>
      </c>
      <c r="BU47" s="40">
        <v>18.437386041908592</v>
      </c>
      <c r="BV47" s="41">
        <v>921.93979999999999</v>
      </c>
      <c r="BW47" s="72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 s="71">
        <v>3021</v>
      </c>
      <c r="E48" s="25">
        <v>24</v>
      </c>
      <c r="F48" s="25">
        <v>21</v>
      </c>
      <c r="G48" s="25">
        <v>84</v>
      </c>
      <c r="H48" s="25">
        <v>47</v>
      </c>
      <c r="I48" s="26">
        <v>3</v>
      </c>
      <c r="J48" s="25">
        <v>37</v>
      </c>
      <c r="K48" s="27">
        <v>40</v>
      </c>
      <c r="L48" s="28">
        <v>1.3240648791790799</v>
      </c>
      <c r="M48" s="28">
        <v>9.9304865938430978E-2</v>
      </c>
      <c r="N48" s="28">
        <v>1.2247600132406489</v>
      </c>
      <c r="O48" s="73">
        <v>39.421880170000001</v>
      </c>
      <c r="P48">
        <v>616</v>
      </c>
      <c r="Q48">
        <v>470</v>
      </c>
      <c r="R48" s="32">
        <v>20.390599139357828</v>
      </c>
      <c r="S48" s="31">
        <v>64.051638530287974</v>
      </c>
      <c r="T48" s="32">
        <v>15.557762330354189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>
        <v>51032.263039999998</v>
      </c>
      <c r="AB48" s="31"/>
      <c r="AC48" s="30"/>
      <c r="AD48" s="72">
        <v>2.6617999999999999</v>
      </c>
      <c r="AE48" s="74">
        <v>51</v>
      </c>
      <c r="AF48" s="30">
        <v>562</v>
      </c>
      <c r="AG48" s="30">
        <v>145</v>
      </c>
      <c r="AH48" s="30">
        <v>387</v>
      </c>
      <c r="AI48" s="30">
        <v>42</v>
      </c>
      <c r="AJ48" s="37">
        <v>6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 t="s">
        <v>1054</v>
      </c>
      <c r="AT48" s="37" t="s">
        <v>1054</v>
      </c>
      <c r="AU48" s="30"/>
      <c r="AV48" s="30"/>
      <c r="AW48" s="30"/>
      <c r="AX48" s="30"/>
      <c r="AY48" s="30"/>
      <c r="AZ48" s="31">
        <v>99.3</v>
      </c>
      <c r="BA48" s="31">
        <v>80.900000000000006</v>
      </c>
      <c r="BB48" s="31">
        <v>87.9</v>
      </c>
      <c r="BC48" s="38">
        <v>75.491274052539765</v>
      </c>
      <c r="BD48" s="38">
        <v>89.118811093741385</v>
      </c>
      <c r="BE48" s="38">
        <v>1.569191852159169</v>
      </c>
      <c r="BF48" s="36"/>
      <c r="BG48" s="36"/>
      <c r="BH48" s="36"/>
      <c r="BI48" s="36"/>
      <c r="BJ48" s="36"/>
      <c r="BK48" s="36"/>
      <c r="BL48" s="39">
        <v>67.276925915141533</v>
      </c>
      <c r="BM48" s="39">
        <v>3.3551584672719015</v>
      </c>
      <c r="BN48" s="39" t="s">
        <v>1054</v>
      </c>
      <c r="BO48" s="39">
        <v>3.565477244717806</v>
      </c>
      <c r="BP48" s="39">
        <v>0.10910950388493464</v>
      </c>
      <c r="BQ48" s="39">
        <v>1.1846029215236027</v>
      </c>
      <c r="BR48" s="39">
        <v>12.734555364949902</v>
      </c>
      <c r="BS48" s="39">
        <v>0.80360231103803292</v>
      </c>
      <c r="BT48" s="39">
        <v>2.2041448614166721</v>
      </c>
      <c r="BU48" s="40">
        <v>8.7664234100556104</v>
      </c>
      <c r="BV48" s="41">
        <v>2061.9652000000001</v>
      </c>
      <c r="BW48" s="72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 s="71">
        <v>1355</v>
      </c>
      <c r="E49" s="25">
        <v>15</v>
      </c>
      <c r="F49" s="25">
        <v>16</v>
      </c>
      <c r="G49" s="25">
        <v>29</v>
      </c>
      <c r="H49" s="25">
        <v>26</v>
      </c>
      <c r="I49" s="26">
        <v>1</v>
      </c>
      <c r="J49" s="25">
        <v>3</v>
      </c>
      <c r="K49" s="27">
        <v>2</v>
      </c>
      <c r="L49" s="28">
        <v>0.14760147601476015</v>
      </c>
      <c r="M49" s="28">
        <v>7.3800738007380073E-2</v>
      </c>
      <c r="N49" s="28">
        <v>0.22140221402214022</v>
      </c>
      <c r="O49" s="73">
        <v>40.435055349999999</v>
      </c>
      <c r="P49">
        <v>260</v>
      </c>
      <c r="Q49">
        <v>239</v>
      </c>
      <c r="R49" s="32">
        <v>19.188191881918819</v>
      </c>
      <c r="S49" s="31">
        <v>63.17343173431734</v>
      </c>
      <c r="T49" s="32">
        <v>17.638376383763838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>
        <v>21453.258330000001</v>
      </c>
      <c r="AB49" s="31"/>
      <c r="AC49" s="30"/>
      <c r="AD49" s="72">
        <v>3.2633999999999999</v>
      </c>
      <c r="AE49" s="74">
        <v>28</v>
      </c>
      <c r="AF49" s="30">
        <v>265</v>
      </c>
      <c r="AG49" s="30">
        <v>72</v>
      </c>
      <c r="AH49" s="30">
        <v>84</v>
      </c>
      <c r="AI49" s="30">
        <v>165</v>
      </c>
      <c r="AJ49" s="37">
        <v>2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 t="s">
        <v>1060</v>
      </c>
      <c r="AT49" s="37">
        <v>2</v>
      </c>
      <c r="AU49" s="30"/>
      <c r="AV49" s="30"/>
      <c r="AW49" s="30"/>
      <c r="AX49" s="30"/>
      <c r="AY49" s="30"/>
      <c r="AZ49" s="31">
        <v>99.7</v>
      </c>
      <c r="BA49" s="31">
        <v>72.2</v>
      </c>
      <c r="BB49" s="31">
        <v>88</v>
      </c>
      <c r="BC49" s="38">
        <v>74.115886054582418</v>
      </c>
      <c r="BD49" s="38">
        <v>63.63774872899787</v>
      </c>
      <c r="BE49" s="38">
        <v>25.214425723617033</v>
      </c>
      <c r="BF49" s="36"/>
      <c r="BG49" s="36"/>
      <c r="BH49" s="36"/>
      <c r="BI49" s="36"/>
      <c r="BJ49" s="36"/>
      <c r="BK49" s="36"/>
      <c r="BL49" s="39">
        <v>47.165681335685534</v>
      </c>
      <c r="BM49" s="39" t="s">
        <v>1054</v>
      </c>
      <c r="BN49" s="39">
        <v>0.11412410263846079</v>
      </c>
      <c r="BO49" s="39">
        <v>7.7576122402201051</v>
      </c>
      <c r="BP49" s="39">
        <v>0.39057333740500949</v>
      </c>
      <c r="BQ49" s="39">
        <v>18.687895038633322</v>
      </c>
      <c r="BR49" s="39">
        <v>8.8391841708463605</v>
      </c>
      <c r="BS49" s="39">
        <v>0.86650541071568499</v>
      </c>
      <c r="BT49" s="39">
        <v>2.8854123414261563</v>
      </c>
      <c r="BU49" s="40">
        <v>13.293012022429371</v>
      </c>
      <c r="BV49" s="41">
        <v>682.76549999999997</v>
      </c>
      <c r="BW49" s="72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 s="71">
        <v>452</v>
      </c>
      <c r="E50" s="25">
        <v>8</v>
      </c>
      <c r="F50" s="25">
        <v>0</v>
      </c>
      <c r="G50" s="25">
        <v>6</v>
      </c>
      <c r="H50" s="25">
        <v>16</v>
      </c>
      <c r="I50" s="26">
        <v>8</v>
      </c>
      <c r="J50" s="25">
        <v>10</v>
      </c>
      <c r="K50" s="27">
        <v>2</v>
      </c>
      <c r="L50" s="28">
        <v>0.44247787610619471</v>
      </c>
      <c r="M50" s="28">
        <v>1.7699115044247788</v>
      </c>
      <c r="N50" s="28">
        <v>2.2123893805309733</v>
      </c>
      <c r="O50" s="73">
        <v>42.584070799999999</v>
      </c>
      <c r="P50">
        <v>72</v>
      </c>
      <c r="Q50">
        <v>92</v>
      </c>
      <c r="R50" s="32">
        <v>15.929203539823009</v>
      </c>
      <c r="S50" s="31">
        <v>63.716814159292035</v>
      </c>
      <c r="T50" s="32">
        <v>20.353982300884958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>
        <v>7846.6129000000001</v>
      </c>
      <c r="AB50" s="31"/>
      <c r="AC50" s="30"/>
      <c r="AD50" s="72">
        <v>3.0716999999999999</v>
      </c>
      <c r="AE50" s="74">
        <v>9</v>
      </c>
      <c r="AF50" s="30">
        <v>99</v>
      </c>
      <c r="AG50" s="30">
        <v>40</v>
      </c>
      <c r="AH50" s="30">
        <v>12</v>
      </c>
      <c r="AI50" s="30">
        <v>0</v>
      </c>
      <c r="AJ50" s="37">
        <v>1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 t="s">
        <v>1054</v>
      </c>
      <c r="AT50" s="37" t="s">
        <v>1054</v>
      </c>
      <c r="AU50" s="30"/>
      <c r="AV50" s="30"/>
      <c r="AW50" s="30"/>
      <c r="AX50" s="30"/>
      <c r="AY50" s="30"/>
      <c r="AZ50" s="31">
        <v>100</v>
      </c>
      <c r="BA50" s="31">
        <v>80.8</v>
      </c>
      <c r="BB50" s="31">
        <v>13.2</v>
      </c>
      <c r="BC50" s="38">
        <v>86.406740640990279</v>
      </c>
      <c r="BD50" s="38">
        <v>89.663354935169465</v>
      </c>
      <c r="BE50" s="38">
        <v>7.2224122806629838</v>
      </c>
      <c r="BF50" s="36"/>
      <c r="BG50" s="36"/>
      <c r="BH50" s="36"/>
      <c r="BI50" s="36"/>
      <c r="BJ50" s="36"/>
      <c r="BK50" s="36"/>
      <c r="BL50" s="39">
        <v>77.475182548842426</v>
      </c>
      <c r="BM50" s="39" t="s">
        <v>1054</v>
      </c>
      <c r="BN50" s="39" t="s">
        <v>1054</v>
      </c>
      <c r="BO50" s="39">
        <v>2.3698695812356672</v>
      </c>
      <c r="BP50" s="39">
        <v>0.32103746353669776</v>
      </c>
      <c r="BQ50" s="39">
        <v>6.2406510473754944</v>
      </c>
      <c r="BR50" s="39">
        <v>6.2374938861828104</v>
      </c>
      <c r="BS50" s="39">
        <v>1.3931992201811854</v>
      </c>
      <c r="BT50" s="39">
        <v>1.4880413608485024</v>
      </c>
      <c r="BU50" s="40">
        <v>4.4745248917972118</v>
      </c>
      <c r="BV50" s="41">
        <v>785.51580000000001</v>
      </c>
      <c r="BW50" s="72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 s="71">
        <v>259</v>
      </c>
      <c r="E51" s="25">
        <v>4</v>
      </c>
      <c r="F51" s="25">
        <v>5</v>
      </c>
      <c r="G51" s="25">
        <v>10</v>
      </c>
      <c r="H51" s="25">
        <v>9</v>
      </c>
      <c r="I51" s="26">
        <v>1</v>
      </c>
      <c r="J51" s="25">
        <v>1</v>
      </c>
      <c r="K51" s="27">
        <v>0</v>
      </c>
      <c r="L51" s="28">
        <v>0</v>
      </c>
      <c r="M51" s="28">
        <v>0.38610038610038611</v>
      </c>
      <c r="N51" s="28">
        <v>0.38610038610038611</v>
      </c>
      <c r="O51" s="73">
        <v>42.596525100000001</v>
      </c>
      <c r="P51">
        <v>53</v>
      </c>
      <c r="Q51">
        <v>57</v>
      </c>
      <c r="R51" s="32">
        <v>20.463320463320464</v>
      </c>
      <c r="S51" s="31">
        <v>57.528957528957527</v>
      </c>
      <c r="T51" s="32">
        <v>22.007722007722009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>
        <v>3619.81891</v>
      </c>
      <c r="AB51" s="43"/>
      <c r="AC51" s="30"/>
      <c r="AD51" s="72">
        <v>3.2679999999999998</v>
      </c>
      <c r="AE51" s="74">
        <v>5</v>
      </c>
      <c r="AF51" s="30">
        <v>57</v>
      </c>
      <c r="AG51" s="30">
        <v>13</v>
      </c>
      <c r="AH51" s="30">
        <v>18</v>
      </c>
      <c r="AI51" s="30">
        <v>0</v>
      </c>
      <c r="AJ51" s="37">
        <v>2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 t="s">
        <v>1054</v>
      </c>
      <c r="AT51" s="37" t="s">
        <v>1054</v>
      </c>
      <c r="AU51" s="30"/>
      <c r="AV51" s="30"/>
      <c r="AW51" s="30"/>
      <c r="AX51" s="30"/>
      <c r="AY51" s="30"/>
      <c r="AZ51" s="31">
        <v>100</v>
      </c>
      <c r="BA51" s="31">
        <v>72.599999999999994</v>
      </c>
      <c r="BB51" s="31">
        <v>19.3</v>
      </c>
      <c r="BC51" s="38">
        <v>29.463526469092681</v>
      </c>
      <c r="BD51" s="38">
        <v>79.227352138147793</v>
      </c>
      <c r="BE51" s="38">
        <v>6.0951770596480754</v>
      </c>
      <c r="BF51" s="36"/>
      <c r="BG51" s="36"/>
      <c r="BH51" s="36"/>
      <c r="BI51" s="36"/>
      <c r="BJ51" s="36"/>
      <c r="BK51" s="36"/>
      <c r="BL51" s="39">
        <v>23.343171867984438</v>
      </c>
      <c r="BM51" s="39" t="s">
        <v>1054</v>
      </c>
      <c r="BN51" s="39" t="s">
        <v>1054</v>
      </c>
      <c r="BO51" s="39">
        <v>4.1577275248257202</v>
      </c>
      <c r="BP51" s="39">
        <v>0.16677296997504551</v>
      </c>
      <c r="BQ51" s="39">
        <v>1.7958541063074758</v>
      </c>
      <c r="BR51" s="39">
        <v>66.899089743343794</v>
      </c>
      <c r="BS51" s="39">
        <v>0.17533040426224894</v>
      </c>
      <c r="BT51" s="39">
        <v>0.97220644497666742</v>
      </c>
      <c r="BU51" s="40">
        <v>2.4898469383246096</v>
      </c>
      <c r="BV51" s="41">
        <v>463.92410000000001</v>
      </c>
      <c r="BW51" s="72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 s="71">
        <v>534</v>
      </c>
      <c r="E52" s="25">
        <v>12</v>
      </c>
      <c r="F52" s="25">
        <v>7</v>
      </c>
      <c r="G52" s="25">
        <v>17</v>
      </c>
      <c r="H52" s="25">
        <v>10</v>
      </c>
      <c r="I52" s="26">
        <v>5</v>
      </c>
      <c r="J52" s="25">
        <v>7</v>
      </c>
      <c r="K52" s="27">
        <v>12</v>
      </c>
      <c r="L52" s="28">
        <v>2.2471910112359552</v>
      </c>
      <c r="M52" s="28">
        <v>0.93632958801498134</v>
      </c>
      <c r="N52" s="28">
        <v>1.3108614232209739</v>
      </c>
      <c r="O52" s="73">
        <v>41.224719100000002</v>
      </c>
      <c r="P52">
        <v>115</v>
      </c>
      <c r="Q52">
        <v>110</v>
      </c>
      <c r="R52" s="32">
        <v>21.535580524344571</v>
      </c>
      <c r="S52" s="31">
        <v>57.865168539325836</v>
      </c>
      <c r="T52" s="32">
        <v>20.599250936329589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>
        <v>7123.8261000000002</v>
      </c>
      <c r="AB52" s="31"/>
      <c r="AC52" s="30"/>
      <c r="AD52" s="72">
        <v>2.9316</v>
      </c>
      <c r="AE52" s="74">
        <v>9</v>
      </c>
      <c r="AF52" s="30">
        <v>79</v>
      </c>
      <c r="AG52" s="30">
        <v>38</v>
      </c>
      <c r="AH52" s="30">
        <v>6</v>
      </c>
      <c r="AI52" s="30">
        <v>0</v>
      </c>
      <c r="AJ52" s="37">
        <v>1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 t="s">
        <v>1054</v>
      </c>
      <c r="AT52" s="37" t="s">
        <v>1054</v>
      </c>
      <c r="AU52" s="30"/>
      <c r="AV52" s="30"/>
      <c r="AW52" s="30"/>
      <c r="AX52" s="30"/>
      <c r="AY52" s="30"/>
      <c r="AZ52" s="31">
        <v>100</v>
      </c>
      <c r="BA52" s="31">
        <v>91.5</v>
      </c>
      <c r="BB52" s="31">
        <v>1</v>
      </c>
      <c r="BC52" s="38">
        <v>56.595643588708043</v>
      </c>
      <c r="BD52" s="38">
        <v>88.974380247323268</v>
      </c>
      <c r="BE52" s="38">
        <v>4.8185372459025135</v>
      </c>
      <c r="BF52" s="36"/>
      <c r="BG52" s="36"/>
      <c r="BH52" s="36"/>
      <c r="BI52" s="36"/>
      <c r="BJ52" s="36"/>
      <c r="BK52" s="36"/>
      <c r="BL52" s="39">
        <v>50.355623130036932</v>
      </c>
      <c r="BM52" s="39" t="s">
        <v>1054</v>
      </c>
      <c r="BN52" s="39" t="s">
        <v>1054</v>
      </c>
      <c r="BO52" s="39">
        <v>2.9220404450040456</v>
      </c>
      <c r="BP52" s="39">
        <v>0.59089784778692789</v>
      </c>
      <c r="BQ52" s="39">
        <v>2.7270821658801352</v>
      </c>
      <c r="BR52" s="39">
        <v>39.38111122445985</v>
      </c>
      <c r="BS52" s="39">
        <v>0.16025959035144477</v>
      </c>
      <c r="BT52" s="39">
        <v>1.0967329011485643</v>
      </c>
      <c r="BU52" s="40">
        <v>2.7662526953320969</v>
      </c>
      <c r="BV52" s="41">
        <v>715.58900000000006</v>
      </c>
      <c r="BW52" s="7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 s="71">
        <v>42451</v>
      </c>
      <c r="E53" s="25">
        <v>387</v>
      </c>
      <c r="F53" s="25">
        <v>602</v>
      </c>
      <c r="G53" s="25">
        <v>621</v>
      </c>
      <c r="H53" s="25">
        <v>826</v>
      </c>
      <c r="I53" s="26">
        <v>215</v>
      </c>
      <c r="J53" s="25">
        <v>205</v>
      </c>
      <c r="K53" s="27">
        <v>420</v>
      </c>
      <c r="L53" s="28">
        <v>0.989375986431415</v>
      </c>
      <c r="M53" s="28">
        <v>0.5064662787684624</v>
      </c>
      <c r="N53" s="28">
        <v>0.48290970766295255</v>
      </c>
      <c r="O53" s="73">
        <v>45.090421900000003</v>
      </c>
      <c r="P53">
        <v>6007</v>
      </c>
      <c r="Q53">
        <v>10141</v>
      </c>
      <c r="R53" s="32">
        <v>14.150432263079788</v>
      </c>
      <c r="S53" s="31">
        <v>61.960848978822646</v>
      </c>
      <c r="T53" s="32">
        <v>23.888718758097571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>
        <v>741027.57296999998</v>
      </c>
      <c r="AB53" s="31"/>
      <c r="AC53" s="30"/>
      <c r="AD53" s="72">
        <v>6.2188999999999997</v>
      </c>
      <c r="AE53" s="74">
        <v>1663</v>
      </c>
      <c r="AF53" s="30">
        <v>3154</v>
      </c>
      <c r="AG53" s="30">
        <v>1371</v>
      </c>
      <c r="AH53" s="30">
        <v>5987</v>
      </c>
      <c r="AI53" s="30">
        <v>2322</v>
      </c>
      <c r="AJ53" s="37">
        <v>29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>
        <v>793</v>
      </c>
      <c r="AT53" s="37">
        <v>11</v>
      </c>
      <c r="AU53" s="30"/>
      <c r="AV53" s="30"/>
      <c r="AW53" s="30"/>
      <c r="AX53" s="30"/>
      <c r="AY53" s="30"/>
      <c r="AZ53" s="31">
        <v>100</v>
      </c>
      <c r="BA53" s="31">
        <v>84.7</v>
      </c>
      <c r="BB53" s="31">
        <v>95.7</v>
      </c>
      <c r="BC53" s="38">
        <v>59.358115980461776</v>
      </c>
      <c r="BD53" s="38">
        <v>79.838050514141685</v>
      </c>
      <c r="BE53" s="38">
        <v>7.4775349261188815</v>
      </c>
      <c r="BF53" s="36"/>
      <c r="BG53" s="36"/>
      <c r="BH53" s="36"/>
      <c r="BI53" s="36"/>
      <c r="BJ53" s="36"/>
      <c r="BK53" s="36"/>
      <c r="BL53" s="39">
        <v>47.390362620723877</v>
      </c>
      <c r="BM53" s="39">
        <v>1.2460739612828169</v>
      </c>
      <c r="BN53" s="39" t="s">
        <v>1054</v>
      </c>
      <c r="BO53" s="39">
        <v>5.4875935636746256</v>
      </c>
      <c r="BP53" s="39">
        <v>0.79556198085526819</v>
      </c>
      <c r="BQ53" s="39">
        <v>4.4385238539251821</v>
      </c>
      <c r="BR53" s="39">
        <v>9.6443185998169376</v>
      </c>
      <c r="BS53" s="39">
        <v>1.508449174073345</v>
      </c>
      <c r="BT53" s="39">
        <v>5.0431158521458705</v>
      </c>
      <c r="BU53" s="40">
        <v>24.446000393502082</v>
      </c>
      <c r="BV53" s="41">
        <v>5844.95</v>
      </c>
      <c r="BW53" s="72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 s="71">
        <v>1825</v>
      </c>
      <c r="E54" s="25">
        <v>25</v>
      </c>
      <c r="F54" s="25">
        <v>17</v>
      </c>
      <c r="G54" s="25">
        <v>37</v>
      </c>
      <c r="H54" s="25">
        <v>58</v>
      </c>
      <c r="I54" s="26">
        <v>8</v>
      </c>
      <c r="J54" s="25">
        <v>21</v>
      </c>
      <c r="K54" s="27">
        <v>13</v>
      </c>
      <c r="L54" s="28">
        <v>0.71232876712328763</v>
      </c>
      <c r="M54" s="28">
        <v>0.43835616438356162</v>
      </c>
      <c r="N54" s="28">
        <v>1.1506849315068493</v>
      </c>
      <c r="O54" s="73">
        <v>40.824383560000001</v>
      </c>
      <c r="P54">
        <v>294</v>
      </c>
      <c r="Q54">
        <v>311</v>
      </c>
      <c r="R54" s="32">
        <v>16.109589041095891</v>
      </c>
      <c r="S54" s="31">
        <v>66.849315068493155</v>
      </c>
      <c r="T54" s="32">
        <v>17.041095890410958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>
        <v>36985.324829999998</v>
      </c>
      <c r="AB54" s="43"/>
      <c r="AC54" s="30"/>
      <c r="AD54" s="72">
        <v>4.3265000000000002</v>
      </c>
      <c r="AE54" s="74">
        <v>53</v>
      </c>
      <c r="AF54" s="30">
        <v>306</v>
      </c>
      <c r="AG54" s="30">
        <v>124</v>
      </c>
      <c r="AH54" s="30">
        <v>187</v>
      </c>
      <c r="AI54" s="30">
        <v>23</v>
      </c>
      <c r="AJ54" s="37">
        <v>14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 t="s">
        <v>1054</v>
      </c>
      <c r="AT54" s="37" t="s">
        <v>1054</v>
      </c>
      <c r="AU54" s="30"/>
      <c r="AV54" s="30"/>
      <c r="AW54" s="30"/>
      <c r="AX54" s="30"/>
      <c r="AY54" s="30"/>
      <c r="AZ54" s="31">
        <v>99.7</v>
      </c>
      <c r="BA54" s="31">
        <v>68.599999999999994</v>
      </c>
      <c r="BB54" s="31">
        <v>8.6999999999999993</v>
      </c>
      <c r="BC54" s="38">
        <v>65.329018875692284</v>
      </c>
      <c r="BD54" s="38">
        <v>90.898359508569115</v>
      </c>
      <c r="BE54" s="38">
        <v>4.4706837863450133</v>
      </c>
      <c r="BF54" s="36"/>
      <c r="BG54" s="36"/>
      <c r="BH54" s="36"/>
      <c r="BI54" s="36"/>
      <c r="BJ54" s="36"/>
      <c r="BK54" s="36"/>
      <c r="BL54" s="39">
        <v>59.383006441047748</v>
      </c>
      <c r="BM54" s="39" t="s">
        <v>1054</v>
      </c>
      <c r="BN54" s="39" t="s">
        <v>1054</v>
      </c>
      <c r="BO54" s="39">
        <v>2.3548380246950402</v>
      </c>
      <c r="BP54" s="39">
        <v>0.6705205552956407</v>
      </c>
      <c r="BQ54" s="39">
        <v>2.9206538546538479</v>
      </c>
      <c r="BR54" s="39">
        <v>16.275990155240027</v>
      </c>
      <c r="BS54" s="39">
        <v>1.2033615847407597</v>
      </c>
      <c r="BT54" s="39">
        <v>1.1133502627935863</v>
      </c>
      <c r="BU54" s="40">
        <v>16.078279121533342</v>
      </c>
      <c r="BV54" s="41">
        <v>3338.9133000000002</v>
      </c>
      <c r="BW54" s="72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 s="71">
        <v>678</v>
      </c>
      <c r="E55" s="25">
        <v>9</v>
      </c>
      <c r="F55" s="25">
        <v>12</v>
      </c>
      <c r="G55" s="25">
        <v>12</v>
      </c>
      <c r="H55" s="25">
        <v>8</v>
      </c>
      <c r="I55" s="26">
        <v>3</v>
      </c>
      <c r="J55" s="25">
        <v>4</v>
      </c>
      <c r="K55" s="27">
        <v>1</v>
      </c>
      <c r="L55" s="28">
        <v>0.14749262536873156</v>
      </c>
      <c r="M55" s="28">
        <v>0.44247787610619471</v>
      </c>
      <c r="N55" s="28">
        <v>0.58997050147492625</v>
      </c>
      <c r="O55" s="73">
        <v>43.707964599999997</v>
      </c>
      <c r="P55">
        <v>103</v>
      </c>
      <c r="Q55">
        <v>139</v>
      </c>
      <c r="R55" s="32">
        <v>15.191740412979351</v>
      </c>
      <c r="S55" s="31">
        <v>64.306784660766965</v>
      </c>
      <c r="T55" s="32">
        <v>20.501474926253689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>
        <v>9785.6524200000003</v>
      </c>
      <c r="AB55" s="43"/>
      <c r="AC55" s="30"/>
      <c r="AD55" s="72">
        <v>4.6082999999999998</v>
      </c>
      <c r="AE55" s="74">
        <v>20</v>
      </c>
      <c r="AF55" s="30">
        <v>127</v>
      </c>
      <c r="AG55" s="30">
        <v>45</v>
      </c>
      <c r="AH55" s="30">
        <v>19</v>
      </c>
      <c r="AI55" s="30">
        <v>0</v>
      </c>
      <c r="AJ55" s="37">
        <v>2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 t="s">
        <v>1054</v>
      </c>
      <c r="AT55" s="37" t="s">
        <v>1054</v>
      </c>
      <c r="AU55" s="30"/>
      <c r="AV55" s="30"/>
      <c r="AW55" s="30"/>
      <c r="AX55" s="30"/>
      <c r="AY55" s="30"/>
      <c r="AZ55" s="31">
        <v>100</v>
      </c>
      <c r="BA55" s="31">
        <v>84.9</v>
      </c>
      <c r="BB55" s="31">
        <v>78.900000000000006</v>
      </c>
      <c r="BC55" s="38">
        <v>84.838042952317252</v>
      </c>
      <c r="BD55" s="38">
        <v>91.535104196712837</v>
      </c>
      <c r="BE55" s="38">
        <v>1.8691149263651845</v>
      </c>
      <c r="BF55" s="36"/>
      <c r="BG55" s="36"/>
      <c r="BH55" s="36"/>
      <c r="BI55" s="36"/>
      <c r="BJ55" s="36"/>
      <c r="BK55" s="36"/>
      <c r="BL55" s="39">
        <v>77.656591014855593</v>
      </c>
      <c r="BM55" s="39">
        <v>1.929886767455566</v>
      </c>
      <c r="BN55" s="39" t="s">
        <v>1054</v>
      </c>
      <c r="BO55" s="39">
        <v>3.496525493744409</v>
      </c>
      <c r="BP55" s="39">
        <v>0.16931915220382043</v>
      </c>
      <c r="BQ55" s="39">
        <v>1.585720524057868</v>
      </c>
      <c r="BR55" s="39">
        <v>7.1262997595462192</v>
      </c>
      <c r="BS55" s="39">
        <v>0.646861379644047</v>
      </c>
      <c r="BT55" s="39">
        <v>1.6445387200901491</v>
      </c>
      <c r="BU55" s="40">
        <v>5.7442571884023383</v>
      </c>
      <c r="BV55" s="41">
        <v>864.69839999999999</v>
      </c>
      <c r="BW55" s="72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 s="71">
        <v>188</v>
      </c>
      <c r="E56" s="25">
        <v>0</v>
      </c>
      <c r="F56" s="25">
        <v>4</v>
      </c>
      <c r="G56" s="25">
        <v>1</v>
      </c>
      <c r="H56" s="25">
        <v>3</v>
      </c>
      <c r="I56" s="26">
        <v>4</v>
      </c>
      <c r="J56" s="25">
        <v>2</v>
      </c>
      <c r="K56" s="27">
        <v>6</v>
      </c>
      <c r="L56" s="28">
        <v>3.1914893617021276</v>
      </c>
      <c r="M56" s="28">
        <v>2.1276595744680851</v>
      </c>
      <c r="N56" s="28">
        <v>1.0638297872340425</v>
      </c>
      <c r="O56" s="73">
        <v>41.9787234</v>
      </c>
      <c r="P56">
        <v>30</v>
      </c>
      <c r="Q56">
        <v>32</v>
      </c>
      <c r="R56" s="32">
        <v>15.957446808510639</v>
      </c>
      <c r="S56" s="31">
        <v>67.021276595744681</v>
      </c>
      <c r="T56" s="32">
        <v>17.021276595744681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>
        <v>3187.6328600000002</v>
      </c>
      <c r="AB56" s="43"/>
      <c r="AC56" s="30"/>
      <c r="AD56" s="72">
        <v>2.4</v>
      </c>
      <c r="AE56" s="74">
        <v>3</v>
      </c>
      <c r="AF56" s="30">
        <v>38</v>
      </c>
      <c r="AG56" s="30">
        <v>25</v>
      </c>
      <c r="AH56" s="30">
        <v>5</v>
      </c>
      <c r="AI56" s="30">
        <v>0</v>
      </c>
      <c r="AJ56" s="37" t="s">
        <v>1054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 t="s">
        <v>1060</v>
      </c>
      <c r="AT56" s="37">
        <v>1</v>
      </c>
      <c r="AU56" s="30"/>
      <c r="AV56" s="30"/>
      <c r="AW56" s="30"/>
      <c r="AX56" s="30"/>
      <c r="AY56" s="30"/>
      <c r="AZ56" s="31">
        <v>98.4</v>
      </c>
      <c r="BA56" s="31">
        <v>74.599999999999994</v>
      </c>
      <c r="BB56" s="31">
        <v>36</v>
      </c>
      <c r="BC56" s="38">
        <v>79.262729816293401</v>
      </c>
      <c r="BD56" s="38">
        <v>90.446307598325703</v>
      </c>
      <c r="BE56" s="38">
        <v>3.8433706466631712</v>
      </c>
      <c r="BF56" s="36"/>
      <c r="BG56" s="36"/>
      <c r="BH56" s="36"/>
      <c r="BI56" s="36"/>
      <c r="BJ56" s="36"/>
      <c r="BK56" s="36"/>
      <c r="BL56" s="39">
        <v>71.690212420474552</v>
      </c>
      <c r="BM56" s="39" t="s">
        <v>1054</v>
      </c>
      <c r="BN56" s="39" t="s">
        <v>1054</v>
      </c>
      <c r="BO56" s="39">
        <v>2.4823832858766122</v>
      </c>
      <c r="BP56" s="39">
        <v>2.0437736184388737</v>
      </c>
      <c r="BQ56" s="39">
        <v>3.046360491503358</v>
      </c>
      <c r="BR56" s="39">
        <v>13.784319868482736</v>
      </c>
      <c r="BS56" s="39">
        <v>0.27332950784784127</v>
      </c>
      <c r="BT56" s="39">
        <v>1.7525957719886103</v>
      </c>
      <c r="BU56" s="40">
        <v>4.9270250353874241</v>
      </c>
      <c r="BV56" s="41">
        <v>396.11529999999999</v>
      </c>
      <c r="BW56" s="72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 s="71">
        <v>979</v>
      </c>
      <c r="E57" s="25">
        <v>14</v>
      </c>
      <c r="F57" s="25">
        <v>7</v>
      </c>
      <c r="G57" s="25">
        <v>15</v>
      </c>
      <c r="H57" s="25">
        <v>20</v>
      </c>
      <c r="I57" s="26">
        <v>7</v>
      </c>
      <c r="J57" s="25">
        <v>5</v>
      </c>
      <c r="K57" s="27">
        <v>2</v>
      </c>
      <c r="L57" s="28">
        <v>0.20429009193054137</v>
      </c>
      <c r="M57" s="28">
        <v>0.71501532175689486</v>
      </c>
      <c r="N57" s="28">
        <v>0.51072522982635338</v>
      </c>
      <c r="O57" s="73">
        <v>43.162921349999998</v>
      </c>
      <c r="P57">
        <v>148</v>
      </c>
      <c r="Q57">
        <v>210</v>
      </c>
      <c r="R57" s="32">
        <v>15.117466802860061</v>
      </c>
      <c r="S57" s="31">
        <v>63.432073544433095</v>
      </c>
      <c r="T57" s="32">
        <v>21.450459652706844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>
        <v>14204.513059999999</v>
      </c>
      <c r="AB57" s="43"/>
      <c r="AC57" s="30"/>
      <c r="AD57" s="72">
        <v>5.3208000000000002</v>
      </c>
      <c r="AE57" s="74">
        <v>34</v>
      </c>
      <c r="AF57" s="30">
        <v>173</v>
      </c>
      <c r="AG57" s="30">
        <v>72</v>
      </c>
      <c r="AH57" s="30">
        <v>342</v>
      </c>
      <c r="AI57" s="30">
        <v>1</v>
      </c>
      <c r="AJ57" s="37">
        <v>1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 t="s">
        <v>1054</v>
      </c>
      <c r="AT57" s="37" t="s">
        <v>1054</v>
      </c>
      <c r="AU57" s="30"/>
      <c r="AV57" s="30"/>
      <c r="AW57" s="30"/>
      <c r="AX57" s="30"/>
      <c r="AY57" s="30"/>
      <c r="AZ57" s="31">
        <v>99.9</v>
      </c>
      <c r="BA57" s="31">
        <v>74.8</v>
      </c>
      <c r="BB57" s="31">
        <v>40</v>
      </c>
      <c r="BC57" s="38">
        <v>66.496144493379362</v>
      </c>
      <c r="BD57" s="38">
        <v>96.005993639169162</v>
      </c>
      <c r="BE57" s="38">
        <v>0.13890810199513856</v>
      </c>
      <c r="BF57" s="36"/>
      <c r="BG57" s="36"/>
      <c r="BH57" s="36"/>
      <c r="BI57" s="36"/>
      <c r="BJ57" s="36"/>
      <c r="BK57" s="36"/>
      <c r="BL57" s="39">
        <v>63.84028425260653</v>
      </c>
      <c r="BM57" s="39" t="s">
        <v>1054</v>
      </c>
      <c r="BN57" s="39" t="s">
        <v>1054</v>
      </c>
      <c r="BO57" s="39">
        <v>2.5634917085571454</v>
      </c>
      <c r="BP57" s="39" t="s">
        <v>1054</v>
      </c>
      <c r="BQ57" s="39">
        <v>9.2368532215698115E-2</v>
      </c>
      <c r="BR57" s="39">
        <v>20.932282081373753</v>
      </c>
      <c r="BS57" s="39">
        <v>0.50934102746109244</v>
      </c>
      <c r="BT57" s="39">
        <v>2.1623308069402296</v>
      </c>
      <c r="BU57" s="40">
        <v>9.8999015908455537</v>
      </c>
      <c r="BV57" s="41">
        <v>943.6114</v>
      </c>
      <c r="BW57" s="72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 s="71">
        <v>1928</v>
      </c>
      <c r="E58" s="25">
        <v>19</v>
      </c>
      <c r="F58" s="25">
        <v>27</v>
      </c>
      <c r="G58" s="25">
        <v>45</v>
      </c>
      <c r="H58" s="25">
        <v>49</v>
      </c>
      <c r="I58" s="26">
        <v>8</v>
      </c>
      <c r="J58" s="25">
        <v>4</v>
      </c>
      <c r="K58" s="27">
        <v>12</v>
      </c>
      <c r="L58" s="28">
        <v>0.62240663900414939</v>
      </c>
      <c r="M58" s="28">
        <v>0.41493775933609961</v>
      </c>
      <c r="N58" s="28">
        <v>0.2074688796680498</v>
      </c>
      <c r="O58" s="73">
        <v>43.407157679999997</v>
      </c>
      <c r="P58">
        <v>278</v>
      </c>
      <c r="Q58">
        <v>389</v>
      </c>
      <c r="R58" s="32">
        <v>14.419087136929459</v>
      </c>
      <c r="S58" s="31">
        <v>65.404564315352701</v>
      </c>
      <c r="T58" s="32">
        <v>20.176348547717843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>
        <v>28679.631590000001</v>
      </c>
      <c r="AB58" s="43"/>
      <c r="AC58" s="30"/>
      <c r="AD58" s="72">
        <v>4.0498000000000003</v>
      </c>
      <c r="AE58" s="74">
        <v>52</v>
      </c>
      <c r="AF58" s="30">
        <v>404</v>
      </c>
      <c r="AG58" s="30">
        <v>164</v>
      </c>
      <c r="AH58" s="30">
        <v>100</v>
      </c>
      <c r="AI58" s="30">
        <v>50</v>
      </c>
      <c r="AJ58" s="37" t="s">
        <v>1054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 t="s">
        <v>1060</v>
      </c>
      <c r="AT58" s="37">
        <v>1</v>
      </c>
      <c r="AU58" s="30"/>
      <c r="AV58" s="30"/>
      <c r="AW58" s="30"/>
      <c r="AX58" s="30"/>
      <c r="AY58" s="30"/>
      <c r="AZ58" s="31">
        <v>99.9</v>
      </c>
      <c r="BA58" s="31">
        <v>75.400000000000006</v>
      </c>
      <c r="BB58" s="31">
        <v>51.7</v>
      </c>
      <c r="BC58" s="38">
        <v>81.255264807467455</v>
      </c>
      <c r="BD58" s="38">
        <v>95.008004544658291</v>
      </c>
      <c r="BE58" s="38">
        <v>1.2249688742852693</v>
      </c>
      <c r="BF58" s="36"/>
      <c r="BG58" s="36"/>
      <c r="BH58" s="36"/>
      <c r="BI58" s="36"/>
      <c r="BJ58" s="36"/>
      <c r="BK58" s="36"/>
      <c r="BL58" s="39">
        <v>77.199005681052796</v>
      </c>
      <c r="BM58" s="39" t="s">
        <v>1054</v>
      </c>
      <c r="BN58" s="39" t="s">
        <v>1054</v>
      </c>
      <c r="BO58" s="39">
        <v>3.0609074238051019</v>
      </c>
      <c r="BP58" s="39" t="s">
        <v>1054</v>
      </c>
      <c r="BQ58" s="39">
        <v>0.99535170260954853</v>
      </c>
      <c r="BR58" s="39" t="s">
        <v>1054</v>
      </c>
      <c r="BS58" s="39">
        <v>1.278259331169636</v>
      </c>
      <c r="BT58" s="39">
        <v>3.2767645299705621</v>
      </c>
      <c r="BU58" s="40">
        <v>14.189711331392354</v>
      </c>
      <c r="BV58" s="41">
        <v>890.82079999999996</v>
      </c>
      <c r="BW58" s="72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 s="71">
        <v>371</v>
      </c>
      <c r="E59" s="25">
        <v>2</v>
      </c>
      <c r="F59" s="25">
        <v>4</v>
      </c>
      <c r="G59" s="25">
        <v>8</v>
      </c>
      <c r="H59" s="25">
        <v>13</v>
      </c>
      <c r="I59" s="26">
        <v>2</v>
      </c>
      <c r="J59" s="25">
        <v>5</v>
      </c>
      <c r="K59" s="27">
        <v>7</v>
      </c>
      <c r="L59" s="28">
        <v>1.8867924528301887</v>
      </c>
      <c r="M59" s="28">
        <v>0.53908355795148255</v>
      </c>
      <c r="N59" s="28">
        <v>1.3477088948787064</v>
      </c>
      <c r="O59" s="73">
        <v>43.723719680000002</v>
      </c>
      <c r="P59">
        <v>46</v>
      </c>
      <c r="Q59">
        <v>79</v>
      </c>
      <c r="R59" s="32">
        <v>12.398921832884097</v>
      </c>
      <c r="S59" s="31">
        <v>66.307277628032352</v>
      </c>
      <c r="T59" s="32">
        <v>21.293800539083556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>
        <v>5352.8558300000004</v>
      </c>
      <c r="AB59" s="43"/>
      <c r="AC59" s="30"/>
      <c r="AD59" s="72">
        <v>4.8193000000000001</v>
      </c>
      <c r="AE59" s="74">
        <v>12</v>
      </c>
      <c r="AF59" s="30">
        <v>77</v>
      </c>
      <c r="AG59" s="30">
        <v>48</v>
      </c>
      <c r="AH59" s="30">
        <v>5</v>
      </c>
      <c r="AI59" s="30">
        <v>0</v>
      </c>
      <c r="AJ59" s="37" t="s">
        <v>1054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 t="s">
        <v>1054</v>
      </c>
      <c r="AT59" s="37" t="s">
        <v>1054</v>
      </c>
      <c r="AU59" s="30"/>
      <c r="AV59" s="30"/>
      <c r="AW59" s="30"/>
      <c r="AX59" s="30"/>
      <c r="AY59" s="30"/>
      <c r="AZ59" s="31">
        <v>99.1</v>
      </c>
      <c r="BA59" s="31">
        <v>87.7</v>
      </c>
      <c r="BB59" s="31">
        <v>54.9</v>
      </c>
      <c r="BC59" s="38">
        <v>80.827299093118754</v>
      </c>
      <c r="BD59" s="38">
        <v>79.246622488130939</v>
      </c>
      <c r="BE59" s="38">
        <v>0.79985265097386438</v>
      </c>
      <c r="BF59" s="36"/>
      <c r="BG59" s="36"/>
      <c r="BH59" s="36"/>
      <c r="BI59" s="36"/>
      <c r="BJ59" s="36"/>
      <c r="BK59" s="36"/>
      <c r="BL59" s="39">
        <v>64.052904579676294</v>
      </c>
      <c r="BM59" s="39">
        <v>10.135540352725403</v>
      </c>
      <c r="BN59" s="39" t="s">
        <v>1054</v>
      </c>
      <c r="BO59" s="39">
        <v>5.4041618805252174</v>
      </c>
      <c r="BP59" s="39">
        <v>0.58819298568494183</v>
      </c>
      <c r="BQ59" s="39">
        <v>0.64649929450688459</v>
      </c>
      <c r="BR59" s="39">
        <v>9.1870117342438107</v>
      </c>
      <c r="BS59" s="39">
        <v>0.3827855449008819</v>
      </c>
      <c r="BT59" s="39">
        <v>1.7909159564138526</v>
      </c>
      <c r="BU59" s="40">
        <v>7.8119876713227097</v>
      </c>
      <c r="BV59" s="41">
        <v>378.17520000000002</v>
      </c>
      <c r="BW59" s="72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 s="71">
        <v>391</v>
      </c>
      <c r="E60" s="25">
        <v>2</v>
      </c>
      <c r="F60" s="25">
        <v>4</v>
      </c>
      <c r="G60" s="25">
        <v>5</v>
      </c>
      <c r="H60" s="25">
        <v>18</v>
      </c>
      <c r="I60" s="26">
        <v>2</v>
      </c>
      <c r="J60" s="25">
        <v>13</v>
      </c>
      <c r="K60" s="27">
        <v>15</v>
      </c>
      <c r="L60" s="28">
        <v>3.8363171355498724</v>
      </c>
      <c r="M60" s="28">
        <v>0.51150895140664965</v>
      </c>
      <c r="N60" s="28">
        <v>3.3248081841432229</v>
      </c>
      <c r="O60" s="73">
        <v>42.36700767</v>
      </c>
      <c r="P60">
        <v>67</v>
      </c>
      <c r="Q60">
        <v>92</v>
      </c>
      <c r="R60" s="32">
        <v>17.135549872122763</v>
      </c>
      <c r="S60" s="31">
        <v>59.335038363171357</v>
      </c>
      <c r="T60" s="32">
        <v>23.52941176470588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>
        <v>5717.8523500000001</v>
      </c>
      <c r="AB60" s="43"/>
      <c r="AC60" s="30"/>
      <c r="AD60" s="72">
        <v>1.6529</v>
      </c>
      <c r="AE60" s="74">
        <v>4</v>
      </c>
      <c r="AF60" s="30">
        <v>62</v>
      </c>
      <c r="AG60" s="30">
        <v>34</v>
      </c>
      <c r="AH60" s="30">
        <v>8</v>
      </c>
      <c r="AI60" s="30">
        <v>2</v>
      </c>
      <c r="AJ60" s="37" t="s">
        <v>1054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 t="s">
        <v>1054</v>
      </c>
      <c r="AT60" s="37" t="s">
        <v>1054</v>
      </c>
      <c r="AU60" s="30"/>
      <c r="AV60" s="30"/>
      <c r="AW60" s="30"/>
      <c r="AX60" s="30"/>
      <c r="AY60" s="30"/>
      <c r="AZ60" s="31">
        <v>99.4</v>
      </c>
      <c r="BA60" s="31">
        <v>85.6</v>
      </c>
      <c r="BB60" s="31">
        <v>76.3</v>
      </c>
      <c r="BC60" s="38">
        <v>79.655071006644022</v>
      </c>
      <c r="BD60" s="38">
        <v>86.852150044787152</v>
      </c>
      <c r="BE60" s="38">
        <v>8.3990089207608047</v>
      </c>
      <c r="BF60" s="36"/>
      <c r="BG60" s="36"/>
      <c r="BH60" s="36"/>
      <c r="BI60" s="36"/>
      <c r="BJ60" s="36"/>
      <c r="BK60" s="36"/>
      <c r="BL60" s="39">
        <v>69.182141788972189</v>
      </c>
      <c r="BM60" s="39" t="s">
        <v>1054</v>
      </c>
      <c r="BN60" s="39" t="s">
        <v>1054</v>
      </c>
      <c r="BO60" s="39">
        <v>3.2922688478711355</v>
      </c>
      <c r="BP60" s="39">
        <v>0.49042385011429424</v>
      </c>
      <c r="BQ60" s="39">
        <v>6.6902365196863833</v>
      </c>
      <c r="BR60" s="39">
        <v>3.9388125146873461</v>
      </c>
      <c r="BS60" s="39">
        <v>1.7989996581853918</v>
      </c>
      <c r="BT60" s="39">
        <v>1.5335258710931658</v>
      </c>
      <c r="BU60" s="40">
        <v>13.073590949390073</v>
      </c>
      <c r="BV60" s="41">
        <v>599.15520000000004</v>
      </c>
      <c r="BW60" s="72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 s="71">
        <v>543</v>
      </c>
      <c r="E61" s="25">
        <v>10</v>
      </c>
      <c r="F61" s="25">
        <v>6</v>
      </c>
      <c r="G61" s="25">
        <v>18</v>
      </c>
      <c r="H61" s="25">
        <v>17</v>
      </c>
      <c r="I61" s="26">
        <v>4</v>
      </c>
      <c r="J61" s="25">
        <v>1</v>
      </c>
      <c r="K61" s="27">
        <v>5</v>
      </c>
      <c r="L61" s="28">
        <v>0.92081031307550654</v>
      </c>
      <c r="M61" s="28">
        <v>0.73664825046040516</v>
      </c>
      <c r="N61" s="28">
        <v>0.18416206261510129</v>
      </c>
      <c r="O61" s="73">
        <v>41.127992630000001</v>
      </c>
      <c r="P61">
        <v>97</v>
      </c>
      <c r="Q61">
        <v>100</v>
      </c>
      <c r="R61" s="32">
        <v>17.863720073664823</v>
      </c>
      <c r="S61" s="31">
        <v>63.720073664825051</v>
      </c>
      <c r="T61" s="32">
        <v>18.41620626151013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>
        <v>7297.2235099999998</v>
      </c>
      <c r="AB61" s="43"/>
      <c r="AC61" s="30"/>
      <c r="AD61" s="72">
        <v>3.6516999999999999</v>
      </c>
      <c r="AE61" s="74">
        <v>13</v>
      </c>
      <c r="AF61" s="30">
        <v>121</v>
      </c>
      <c r="AG61" s="30">
        <v>69</v>
      </c>
      <c r="AH61" s="30">
        <v>15</v>
      </c>
      <c r="AI61" s="30">
        <v>0</v>
      </c>
      <c r="AJ61" s="37">
        <v>1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 t="s">
        <v>1054</v>
      </c>
      <c r="AT61" s="37" t="s">
        <v>1054</v>
      </c>
      <c r="AU61" s="30"/>
      <c r="AV61" s="30"/>
      <c r="AW61" s="30"/>
      <c r="AX61" s="30"/>
      <c r="AY61" s="30"/>
      <c r="AZ61" s="31">
        <v>100</v>
      </c>
      <c r="BA61" s="31">
        <v>82.5</v>
      </c>
      <c r="BB61" s="31">
        <v>37.6</v>
      </c>
      <c r="BC61" s="38">
        <v>64.081812303826894</v>
      </c>
      <c r="BD61" s="38">
        <v>90.409087419088863</v>
      </c>
      <c r="BE61" s="38">
        <v>0.5663362899214508</v>
      </c>
      <c r="BF61" s="36"/>
      <c r="BG61" s="36"/>
      <c r="BH61" s="36"/>
      <c r="BI61" s="36"/>
      <c r="BJ61" s="36"/>
      <c r="BK61" s="36"/>
      <c r="BL61" s="39">
        <v>57.935781705503295</v>
      </c>
      <c r="BM61" s="39" t="s">
        <v>1054</v>
      </c>
      <c r="BN61" s="39">
        <v>5.6956714501393432E-2</v>
      </c>
      <c r="BO61" s="39">
        <v>5.7261553255062863</v>
      </c>
      <c r="BP61" s="39" t="s">
        <v>1054</v>
      </c>
      <c r="BQ61" s="39">
        <v>0.36291855831592096</v>
      </c>
      <c r="BR61" s="39">
        <v>25.387827093319697</v>
      </c>
      <c r="BS61" s="39">
        <v>2.5501366158940786</v>
      </c>
      <c r="BT61" s="39">
        <v>2.0442914664936747</v>
      </c>
      <c r="BU61" s="40">
        <v>5.9359325204656432</v>
      </c>
      <c r="BV61" s="41">
        <v>373.96820000000002</v>
      </c>
      <c r="BW61" s="72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 s="71">
        <v>123</v>
      </c>
      <c r="E62" s="25">
        <v>2</v>
      </c>
      <c r="F62" s="25">
        <v>1</v>
      </c>
      <c r="G62" s="25">
        <v>1</v>
      </c>
      <c r="H62" s="25">
        <v>4</v>
      </c>
      <c r="I62" s="26">
        <v>1</v>
      </c>
      <c r="J62" s="25">
        <v>3</v>
      </c>
      <c r="K62" s="27">
        <v>2</v>
      </c>
      <c r="L62" s="28">
        <v>1.6260162601626018</v>
      </c>
      <c r="M62" s="28">
        <v>0.81300813008130091</v>
      </c>
      <c r="N62" s="28">
        <v>2.4390243902439024</v>
      </c>
      <c r="O62" s="73">
        <v>39.556910569999999</v>
      </c>
      <c r="P62">
        <v>21</v>
      </c>
      <c r="Q62">
        <v>20</v>
      </c>
      <c r="R62" s="32">
        <v>17.073170731707318</v>
      </c>
      <c r="S62" s="31">
        <v>66.666666666666657</v>
      </c>
      <c r="T62" s="32">
        <v>16.260162601626014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>
        <v>1774.52928</v>
      </c>
      <c r="AB62" s="43"/>
      <c r="AC62" s="30"/>
      <c r="AD62" s="72">
        <v>2.3809999999999998</v>
      </c>
      <c r="AE62" s="74">
        <v>2</v>
      </c>
      <c r="AF62" s="30">
        <v>35</v>
      </c>
      <c r="AG62" s="30">
        <v>12</v>
      </c>
      <c r="AH62" s="30">
        <v>2</v>
      </c>
      <c r="AI62" s="30">
        <v>0</v>
      </c>
      <c r="AJ62" s="37">
        <v>3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 t="s">
        <v>1054</v>
      </c>
      <c r="AT62" s="37" t="s">
        <v>1054</v>
      </c>
      <c r="AU62" s="30"/>
      <c r="AV62" s="30"/>
      <c r="AW62" s="30"/>
      <c r="AX62" s="30"/>
      <c r="AY62" s="30"/>
      <c r="AZ62" s="31">
        <v>100</v>
      </c>
      <c r="BA62" s="31">
        <v>81.3</v>
      </c>
      <c r="BB62" s="31">
        <v>19.8</v>
      </c>
      <c r="BC62" s="38">
        <v>92.324135878975014</v>
      </c>
      <c r="BD62" s="38">
        <v>96.814688569320111</v>
      </c>
      <c r="BE62" s="38">
        <v>0.44089866791453458</v>
      </c>
      <c r="BF62" s="36"/>
      <c r="BG62" s="36"/>
      <c r="BH62" s="36"/>
      <c r="BI62" s="36"/>
      <c r="BJ62" s="36"/>
      <c r="BK62" s="36"/>
      <c r="BL62" s="39">
        <v>89.383324625545598</v>
      </c>
      <c r="BM62" s="39" t="s">
        <v>1054</v>
      </c>
      <c r="BN62" s="39" t="s">
        <v>1054</v>
      </c>
      <c r="BO62" s="39">
        <v>2.5337553681754175</v>
      </c>
      <c r="BP62" s="39" t="s">
        <v>1054</v>
      </c>
      <c r="BQ62" s="39">
        <v>0.40705588525400577</v>
      </c>
      <c r="BR62" s="39">
        <v>0.54973864922297633</v>
      </c>
      <c r="BS62" s="39">
        <v>0.35082622457657897</v>
      </c>
      <c r="BT62" s="39">
        <v>1.2056576410251603</v>
      </c>
      <c r="BU62" s="40">
        <v>5.5696416062002569</v>
      </c>
      <c r="BV62" s="41">
        <v>213.41050000000001</v>
      </c>
      <c r="BW62" s="7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 s="71">
        <v>777</v>
      </c>
      <c r="E63" s="25">
        <v>8</v>
      </c>
      <c r="F63" s="25">
        <v>9</v>
      </c>
      <c r="G63" s="25">
        <v>18</v>
      </c>
      <c r="H63" s="25">
        <v>14</v>
      </c>
      <c r="I63" s="26">
        <v>1</v>
      </c>
      <c r="J63" s="25">
        <v>4</v>
      </c>
      <c r="K63" s="27">
        <v>3</v>
      </c>
      <c r="L63" s="28">
        <v>0.38610038610038611</v>
      </c>
      <c r="M63" s="28">
        <v>0.1287001287001287</v>
      </c>
      <c r="N63" s="28">
        <v>0.51480051480051481</v>
      </c>
      <c r="O63" s="73">
        <v>42.757400259999997</v>
      </c>
      <c r="P63">
        <v>102</v>
      </c>
      <c r="Q63">
        <v>149</v>
      </c>
      <c r="R63" s="32">
        <v>13.127413127413126</v>
      </c>
      <c r="S63" s="31">
        <v>67.696267696267697</v>
      </c>
      <c r="T63" s="32">
        <v>19.176319176319176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>
        <v>18402.414720000001</v>
      </c>
      <c r="AB63" s="43"/>
      <c r="AC63" s="30"/>
      <c r="AD63" s="72">
        <v>3.7383000000000002</v>
      </c>
      <c r="AE63" s="74">
        <v>20</v>
      </c>
      <c r="AF63" s="30">
        <v>138</v>
      </c>
      <c r="AG63" s="30">
        <v>98</v>
      </c>
      <c r="AH63" s="30">
        <v>38</v>
      </c>
      <c r="AI63" s="30">
        <v>0</v>
      </c>
      <c r="AJ63" s="37">
        <v>1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 t="s">
        <v>1054</v>
      </c>
      <c r="AT63" s="37" t="s">
        <v>1054</v>
      </c>
      <c r="AU63" s="30"/>
      <c r="AV63" s="30"/>
      <c r="AW63" s="30"/>
      <c r="AX63" s="30"/>
      <c r="AY63" s="30"/>
      <c r="AZ63" s="31">
        <v>99.6</v>
      </c>
      <c r="BA63" s="31">
        <v>85.2</v>
      </c>
      <c r="BB63" s="31">
        <v>82.5</v>
      </c>
      <c r="BC63" s="38">
        <v>74.357725025705435</v>
      </c>
      <c r="BD63" s="38">
        <v>79.154868505676205</v>
      </c>
      <c r="BE63" s="38">
        <v>15.630320085441483</v>
      </c>
      <c r="BF63" s="36"/>
      <c r="BG63" s="36"/>
      <c r="BH63" s="36"/>
      <c r="BI63" s="36"/>
      <c r="BJ63" s="36"/>
      <c r="BK63" s="36"/>
      <c r="BL63" s="39">
        <v>58.857759467909432</v>
      </c>
      <c r="BM63" s="39" t="s">
        <v>1054</v>
      </c>
      <c r="BN63" s="39" t="s">
        <v>1054</v>
      </c>
      <c r="BO63" s="39">
        <v>3.6624745755824852</v>
      </c>
      <c r="BP63" s="39">
        <v>0.21514055244333477</v>
      </c>
      <c r="BQ63" s="39">
        <v>11.622350429770183</v>
      </c>
      <c r="BR63" s="39">
        <v>7.8133552320833539</v>
      </c>
      <c r="BS63" s="39">
        <v>2.016401702130115</v>
      </c>
      <c r="BT63" s="39">
        <v>1.9480823145834305</v>
      </c>
      <c r="BU63" s="40">
        <v>13.864435725497678</v>
      </c>
      <c r="BV63" s="41">
        <v>831.8282999999999</v>
      </c>
      <c r="BW63" s="72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 s="71">
        <v>232</v>
      </c>
      <c r="E64" s="25">
        <v>5</v>
      </c>
      <c r="F64" s="25">
        <v>1</v>
      </c>
      <c r="G64" s="25">
        <v>4</v>
      </c>
      <c r="H64" s="25">
        <v>0</v>
      </c>
      <c r="I64" s="26">
        <v>4</v>
      </c>
      <c r="J64" s="25">
        <v>4</v>
      </c>
      <c r="K64" s="27">
        <v>8</v>
      </c>
      <c r="L64" s="28">
        <v>3.4482758620689653</v>
      </c>
      <c r="M64" s="28">
        <v>1.7241379310344827</v>
      </c>
      <c r="N64" s="28">
        <v>1.7241379310344827</v>
      </c>
      <c r="O64" s="73">
        <v>42.79741379</v>
      </c>
      <c r="P64">
        <v>35</v>
      </c>
      <c r="Q64">
        <v>48</v>
      </c>
      <c r="R64" s="32">
        <v>15.086206896551724</v>
      </c>
      <c r="S64" s="31">
        <v>64.224137931034491</v>
      </c>
      <c r="T64" s="32">
        <v>20.689655172413794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>
        <v>2983.1637999999998</v>
      </c>
      <c r="AB64" s="43"/>
      <c r="AC64" s="30"/>
      <c r="AD64" s="72">
        <v>2.7027000000000001</v>
      </c>
      <c r="AE64" s="74">
        <v>4</v>
      </c>
      <c r="AF64" s="30">
        <v>54</v>
      </c>
      <c r="AG64" s="30">
        <v>24</v>
      </c>
      <c r="AH64" s="30">
        <v>1</v>
      </c>
      <c r="AI64" s="30">
        <v>0</v>
      </c>
      <c r="AJ64" s="37" t="s">
        <v>1054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 t="s">
        <v>1054</v>
      </c>
      <c r="AT64" s="37" t="s">
        <v>1054</v>
      </c>
      <c r="AU64" s="30"/>
      <c r="AV64" s="30"/>
      <c r="AW64" s="30"/>
      <c r="AX64" s="30"/>
      <c r="AY64" s="30"/>
      <c r="AZ64" s="31">
        <v>100</v>
      </c>
      <c r="BA64" s="31">
        <v>79.099999999999994</v>
      </c>
      <c r="BB64" s="31">
        <v>33.5</v>
      </c>
      <c r="BC64" s="38">
        <v>88.1649182267154</v>
      </c>
      <c r="BD64" s="38">
        <v>93.939379908134541</v>
      </c>
      <c r="BE64" s="38">
        <v>2.1901907278444543</v>
      </c>
      <c r="BF64" s="36"/>
      <c r="BG64" s="36"/>
      <c r="BH64" s="36"/>
      <c r="BI64" s="36"/>
      <c r="BJ64" s="36"/>
      <c r="BK64" s="36"/>
      <c r="BL64" s="39">
        <v>82.82157747869033</v>
      </c>
      <c r="BM64" s="39" t="s">
        <v>1054</v>
      </c>
      <c r="BN64" s="39" t="s">
        <v>1054</v>
      </c>
      <c r="BO64" s="39">
        <v>3.206158669564807</v>
      </c>
      <c r="BP64" s="39">
        <v>0.20620221424709431</v>
      </c>
      <c r="BQ64" s="39">
        <v>1.9309798642131659</v>
      </c>
      <c r="BR64" s="39">
        <v>4.2576720287104601</v>
      </c>
      <c r="BS64" s="39">
        <v>0.87796965661389292</v>
      </c>
      <c r="BT64" s="39">
        <v>1.705046465804724</v>
      </c>
      <c r="BU64" s="40">
        <v>4.9943936221555347</v>
      </c>
      <c r="BV64" s="41">
        <v>220.4632</v>
      </c>
      <c r="BW64" s="72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 s="71">
        <v>1210</v>
      </c>
      <c r="E65" s="25">
        <v>5</v>
      </c>
      <c r="F65" s="25">
        <v>16</v>
      </c>
      <c r="G65" s="25">
        <v>26</v>
      </c>
      <c r="H65" s="25">
        <v>32</v>
      </c>
      <c r="I65" s="26">
        <v>11</v>
      </c>
      <c r="J65" s="25">
        <v>6</v>
      </c>
      <c r="K65" s="27">
        <v>17</v>
      </c>
      <c r="L65" s="28">
        <v>1.4049586776859504</v>
      </c>
      <c r="M65" s="28">
        <v>0.90909090909090906</v>
      </c>
      <c r="N65" s="28">
        <v>0.49586776859504134</v>
      </c>
      <c r="O65" s="73">
        <v>42.528099169999997</v>
      </c>
      <c r="P65">
        <v>172</v>
      </c>
      <c r="Q65">
        <v>228</v>
      </c>
      <c r="R65" s="32">
        <v>14.214876033057852</v>
      </c>
      <c r="S65" s="31">
        <v>66.942148760330582</v>
      </c>
      <c r="T65" s="32">
        <v>18.84297520661157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>
        <v>16251.512549999999</v>
      </c>
      <c r="AB65" s="31"/>
      <c r="AC65" s="30"/>
      <c r="AD65" s="72">
        <v>3.9359999999999999</v>
      </c>
      <c r="AE65" s="74">
        <v>32</v>
      </c>
      <c r="AF65" s="30">
        <v>215</v>
      </c>
      <c r="AG65" s="30">
        <v>113</v>
      </c>
      <c r="AH65" s="30">
        <v>82</v>
      </c>
      <c r="AI65" s="30">
        <v>1</v>
      </c>
      <c r="AJ65" s="37">
        <v>3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 t="s">
        <v>1054</v>
      </c>
      <c r="AT65" s="37" t="s">
        <v>1054</v>
      </c>
      <c r="AU65" s="30"/>
      <c r="AV65" s="30"/>
      <c r="AW65" s="30"/>
      <c r="AX65" s="30"/>
      <c r="AY65" s="30"/>
      <c r="AZ65" s="31">
        <v>99.8</v>
      </c>
      <c r="BA65" s="31">
        <v>79.8</v>
      </c>
      <c r="BB65" s="31">
        <v>39.9</v>
      </c>
      <c r="BC65" s="38">
        <v>82.309264016605994</v>
      </c>
      <c r="BD65" s="38">
        <v>60.214415859237327</v>
      </c>
      <c r="BE65" s="38">
        <v>29.873514862290889</v>
      </c>
      <c r="BF65" s="36"/>
      <c r="BG65" s="36"/>
      <c r="BH65" s="36"/>
      <c r="BI65" s="36"/>
      <c r="BJ65" s="36"/>
      <c r="BK65" s="36"/>
      <c r="BL65" s="39">
        <v>49.562042525636727</v>
      </c>
      <c r="BM65" s="39">
        <v>9.9223459804790762E-2</v>
      </c>
      <c r="BN65" s="39" t="s">
        <v>1054</v>
      </c>
      <c r="BO65" s="39">
        <v>6.3314653602958906</v>
      </c>
      <c r="BP65" s="39">
        <v>1.7278624518255605</v>
      </c>
      <c r="BQ65" s="39">
        <v>24.588670219043038</v>
      </c>
      <c r="BR65" s="39">
        <v>2.2322252581827207</v>
      </c>
      <c r="BS65" s="39">
        <v>0.56401035252443643</v>
      </c>
      <c r="BT65" s="39">
        <v>2.5264284900181453</v>
      </c>
      <c r="BU65" s="40">
        <v>12.368071882668701</v>
      </c>
      <c r="BV65" s="41">
        <v>793.15919999999994</v>
      </c>
      <c r="BW65" s="72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 s="71">
        <v>551</v>
      </c>
      <c r="E66" s="25">
        <v>10</v>
      </c>
      <c r="F66" s="25">
        <v>8</v>
      </c>
      <c r="G66" s="25">
        <v>12</v>
      </c>
      <c r="H66" s="25">
        <v>22</v>
      </c>
      <c r="I66" s="26">
        <v>2</v>
      </c>
      <c r="J66" s="25">
        <v>10</v>
      </c>
      <c r="K66" s="27">
        <v>8</v>
      </c>
      <c r="L66" s="28">
        <v>1.4519056261343013</v>
      </c>
      <c r="M66" s="28">
        <v>0.36297640653357532</v>
      </c>
      <c r="N66" s="28">
        <v>1.8148820326678767</v>
      </c>
      <c r="O66" s="73">
        <v>41.62341198</v>
      </c>
      <c r="P66">
        <v>83</v>
      </c>
      <c r="Q66">
        <v>87</v>
      </c>
      <c r="R66" s="32">
        <v>15.063520871143377</v>
      </c>
      <c r="S66" s="31">
        <v>69.147005444646098</v>
      </c>
      <c r="T66" s="32">
        <v>15.789473684210526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>
        <v>7940.4210999999996</v>
      </c>
      <c r="AB66" s="31"/>
      <c r="AC66" s="30"/>
      <c r="AD66" s="72">
        <v>3.5897000000000001</v>
      </c>
      <c r="AE66" s="74">
        <v>14</v>
      </c>
      <c r="AF66" s="30">
        <v>111</v>
      </c>
      <c r="AG66" s="30">
        <v>55</v>
      </c>
      <c r="AH66" s="30">
        <v>32</v>
      </c>
      <c r="AI66" s="30">
        <v>8</v>
      </c>
      <c r="AJ66" s="37" t="s">
        <v>1054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 t="s">
        <v>1054</v>
      </c>
      <c r="AT66" s="37" t="s">
        <v>1054</v>
      </c>
      <c r="AU66" s="30"/>
      <c r="AV66" s="30"/>
      <c r="AW66" s="30"/>
      <c r="AX66" s="30"/>
      <c r="AY66" s="30"/>
      <c r="AZ66" s="31">
        <v>99.8</v>
      </c>
      <c r="BA66" s="31">
        <v>74.8</v>
      </c>
      <c r="BB66" s="31">
        <v>43</v>
      </c>
      <c r="BC66" s="38">
        <v>81.298329874044754</v>
      </c>
      <c r="BD66" s="38">
        <v>93.801056340055808</v>
      </c>
      <c r="BE66" s="38">
        <v>1.1929893663456876</v>
      </c>
      <c r="BF66" s="36"/>
      <c r="BG66" s="36"/>
      <c r="BH66" s="36"/>
      <c r="BI66" s="36"/>
      <c r="BJ66" s="36"/>
      <c r="BK66" s="36"/>
      <c r="BL66" s="39">
        <v>76.258692208677147</v>
      </c>
      <c r="BM66" s="39">
        <v>0.69652367831729467</v>
      </c>
      <c r="BN66" s="39" t="s">
        <v>1054</v>
      </c>
      <c r="BO66" s="39">
        <v>2.820902170913278</v>
      </c>
      <c r="BP66" s="39">
        <v>0.55233138572304363</v>
      </c>
      <c r="BQ66" s="39">
        <v>0.96988043041399341</v>
      </c>
      <c r="BR66" s="39">
        <v>7.6625797358799819</v>
      </c>
      <c r="BS66" s="39">
        <v>1.5898370650501525</v>
      </c>
      <c r="BT66" s="39">
        <v>1.9271206273862826</v>
      </c>
      <c r="BU66" s="40">
        <v>7.5221326976388276</v>
      </c>
      <c r="BV66" s="41">
        <v>427.20729999999998</v>
      </c>
      <c r="BW66" s="72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 s="71">
        <v>1523</v>
      </c>
      <c r="E67" s="25">
        <v>19</v>
      </c>
      <c r="F67" s="25">
        <v>13</v>
      </c>
      <c r="G67" s="25">
        <v>37</v>
      </c>
      <c r="H67" s="25">
        <v>20</v>
      </c>
      <c r="I67" s="26">
        <v>6</v>
      </c>
      <c r="J67" s="25">
        <v>17</v>
      </c>
      <c r="K67" s="27">
        <v>23</v>
      </c>
      <c r="L67" s="28">
        <v>1.5101772816808929</v>
      </c>
      <c r="M67" s="28">
        <v>0.39395929087327641</v>
      </c>
      <c r="N67" s="28">
        <v>1.1162179908076166</v>
      </c>
      <c r="O67" s="73">
        <v>43.679908079999997</v>
      </c>
      <c r="P67">
        <v>227</v>
      </c>
      <c r="Q67">
        <v>303</v>
      </c>
      <c r="R67" s="32">
        <v>14.90479317137229</v>
      </c>
      <c r="S67" s="31">
        <v>65.200262639527253</v>
      </c>
      <c r="T67" s="32">
        <v>19.89494418910046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>
        <v>22832.959190000001</v>
      </c>
      <c r="AB67" s="31"/>
      <c r="AC67" s="30"/>
      <c r="AD67" s="72">
        <v>5.2472000000000003</v>
      </c>
      <c r="AE67" s="74">
        <v>52</v>
      </c>
      <c r="AF67" s="30">
        <v>247</v>
      </c>
      <c r="AG67" s="30">
        <v>101</v>
      </c>
      <c r="AH67" s="30">
        <v>143</v>
      </c>
      <c r="AI67" s="30">
        <v>48</v>
      </c>
      <c r="AJ67" s="37">
        <v>2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 t="s">
        <v>1054</v>
      </c>
      <c r="AT67" s="37" t="s">
        <v>1054</v>
      </c>
      <c r="AU67" s="30"/>
      <c r="AV67" s="30"/>
      <c r="AW67" s="30"/>
      <c r="AX67" s="30"/>
      <c r="AY67" s="30"/>
      <c r="AZ67" s="31">
        <v>99.4</v>
      </c>
      <c r="BA67" s="31">
        <v>80.599999999999994</v>
      </c>
      <c r="BB67" s="31">
        <v>70.400000000000006</v>
      </c>
      <c r="BC67" s="38">
        <v>56.102396973510778</v>
      </c>
      <c r="BD67" s="38">
        <v>88.423602637563803</v>
      </c>
      <c r="BE67" s="38">
        <v>2.773799504268565</v>
      </c>
      <c r="BF67" s="36"/>
      <c r="BG67" s="36"/>
      <c r="BH67" s="36"/>
      <c r="BI67" s="36"/>
      <c r="BJ67" s="36"/>
      <c r="BK67" s="36"/>
      <c r="BL67" s="39">
        <v>49.607760570005802</v>
      </c>
      <c r="BM67" s="39" t="s">
        <v>1054</v>
      </c>
      <c r="BN67" s="39" t="s">
        <v>1054</v>
      </c>
      <c r="BO67" s="39">
        <v>4.2162744822969289</v>
      </c>
      <c r="BP67" s="39">
        <v>0.72219391207404171</v>
      </c>
      <c r="BQ67" s="39">
        <v>1.5561680091340244</v>
      </c>
      <c r="BR67" s="39">
        <v>30.74790429851091</v>
      </c>
      <c r="BS67" s="39">
        <v>1.6226060734844399</v>
      </c>
      <c r="BT67" s="39">
        <v>2.6763531814936661</v>
      </c>
      <c r="BU67" s="40">
        <v>8.8507394730001998</v>
      </c>
      <c r="BV67" s="41">
        <v>847.55629999999996</v>
      </c>
      <c r="BW67" s="72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 s="71">
        <v>1696</v>
      </c>
      <c r="E68" s="25">
        <v>14</v>
      </c>
      <c r="F68" s="25">
        <v>16</v>
      </c>
      <c r="G68" s="25">
        <v>40</v>
      </c>
      <c r="H68" s="25">
        <v>39</v>
      </c>
      <c r="I68" s="26">
        <v>2</v>
      </c>
      <c r="J68" s="25">
        <v>1</v>
      </c>
      <c r="K68" s="27">
        <v>1</v>
      </c>
      <c r="L68" s="28">
        <v>5.8962264150943397E-2</v>
      </c>
      <c r="M68" s="28">
        <v>0.11792452830188679</v>
      </c>
      <c r="N68" s="28">
        <v>5.8962264150943397E-2</v>
      </c>
      <c r="O68" s="73">
        <v>41.666273580000002</v>
      </c>
      <c r="P68">
        <v>278</v>
      </c>
      <c r="Q68">
        <v>303</v>
      </c>
      <c r="R68" s="32">
        <v>16.391509433962266</v>
      </c>
      <c r="S68" s="31">
        <v>65.742924528301884</v>
      </c>
      <c r="T68" s="32">
        <v>17.865566037735849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>
        <v>26719.545170000001</v>
      </c>
      <c r="AB68" s="31"/>
      <c r="AC68" s="30"/>
      <c r="AD68" s="72">
        <v>4.8648999999999996</v>
      </c>
      <c r="AE68" s="74">
        <v>54</v>
      </c>
      <c r="AF68" s="30">
        <v>315</v>
      </c>
      <c r="AG68" s="30">
        <v>125</v>
      </c>
      <c r="AH68" s="30">
        <v>145</v>
      </c>
      <c r="AI68" s="30">
        <v>20</v>
      </c>
      <c r="AJ68" s="37">
        <v>6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 t="s">
        <v>1054</v>
      </c>
      <c r="AT68" s="37" t="s">
        <v>1054</v>
      </c>
      <c r="AU68" s="30"/>
      <c r="AV68" s="30"/>
      <c r="AW68" s="30"/>
      <c r="AX68" s="30"/>
      <c r="AY68" s="30"/>
      <c r="AZ68" s="31">
        <v>99.9</v>
      </c>
      <c r="BA68" s="31">
        <v>85.2</v>
      </c>
      <c r="BB68" s="31">
        <v>92.6</v>
      </c>
      <c r="BC68" s="38">
        <v>85.070216145099707</v>
      </c>
      <c r="BD68" s="38">
        <v>92.33239161026026</v>
      </c>
      <c r="BE68" s="38">
        <v>2.0953398236322451</v>
      </c>
      <c r="BF68" s="36"/>
      <c r="BG68" s="36"/>
      <c r="BH68" s="36"/>
      <c r="BI68" s="36"/>
      <c r="BJ68" s="36"/>
      <c r="BK68" s="36"/>
      <c r="BL68" s="39">
        <v>78.54736511478832</v>
      </c>
      <c r="BM68" s="39" t="s">
        <v>1054</v>
      </c>
      <c r="BN68" s="39" t="s">
        <v>1054</v>
      </c>
      <c r="BO68" s="39">
        <v>4.6597700180126012</v>
      </c>
      <c r="BP68" s="39">
        <v>8.0570895360497469E-2</v>
      </c>
      <c r="BQ68" s="39">
        <v>1.7825101169383017</v>
      </c>
      <c r="BR68" s="39">
        <v>0.40362851144379658</v>
      </c>
      <c r="BS68" s="39">
        <v>1.1495331043412955</v>
      </c>
      <c r="BT68" s="39">
        <v>2.730590521212521</v>
      </c>
      <c r="BU68" s="40">
        <v>10.646031717902668</v>
      </c>
      <c r="BV68" s="41">
        <v>981.8682</v>
      </c>
      <c r="BW68" s="72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 s="71">
        <v>317</v>
      </c>
      <c r="E69" s="25">
        <v>1</v>
      </c>
      <c r="F69" s="25">
        <v>4</v>
      </c>
      <c r="G69" s="25">
        <v>18</v>
      </c>
      <c r="H69" s="25">
        <v>7</v>
      </c>
      <c r="I69" s="26">
        <v>3</v>
      </c>
      <c r="J69" s="25">
        <v>11</v>
      </c>
      <c r="K69" s="27">
        <v>8</v>
      </c>
      <c r="L69" s="28">
        <v>2.5236593059936907</v>
      </c>
      <c r="M69" s="28">
        <v>0.94637223974763407</v>
      </c>
      <c r="N69" s="28">
        <v>3.4700315457413247</v>
      </c>
      <c r="O69" s="73">
        <v>44.149842270000001</v>
      </c>
      <c r="P69">
        <v>40</v>
      </c>
      <c r="Q69">
        <v>70</v>
      </c>
      <c r="R69" s="32">
        <v>12.618296529968454</v>
      </c>
      <c r="S69" s="31">
        <v>65.29968454258676</v>
      </c>
      <c r="T69" s="32">
        <v>22.082018927444793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>
        <v>4323.7498400000004</v>
      </c>
      <c r="AB69" s="31"/>
      <c r="AC69" s="30"/>
      <c r="AD69" s="72">
        <v>1.4634</v>
      </c>
      <c r="AE69" s="74">
        <v>3</v>
      </c>
      <c r="AF69" s="30">
        <v>47</v>
      </c>
      <c r="AG69" s="30">
        <v>31</v>
      </c>
      <c r="AH69" s="30">
        <v>20</v>
      </c>
      <c r="AI69" s="30">
        <v>1</v>
      </c>
      <c r="AJ69" s="37">
        <v>4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 t="s">
        <v>1060</v>
      </c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76.599999999999994</v>
      </c>
      <c r="BB69" s="31">
        <v>44.5</v>
      </c>
      <c r="BC69" s="38">
        <v>29.295665128922227</v>
      </c>
      <c r="BD69" s="38">
        <v>77.046516555700535</v>
      </c>
      <c r="BE69" s="38">
        <v>7.4173330210668365</v>
      </c>
      <c r="BF69" s="36"/>
      <c r="BG69" s="36"/>
      <c r="BH69" s="36"/>
      <c r="BI69" s="36"/>
      <c r="BJ69" s="36"/>
      <c r="BK69" s="36"/>
      <c r="BL69" s="39">
        <v>22.571289483657651</v>
      </c>
      <c r="BM69" s="39" t="s">
        <v>1054</v>
      </c>
      <c r="BN69" s="39" t="s">
        <v>1054</v>
      </c>
      <c r="BO69" s="39">
        <v>4.5514186019158638</v>
      </c>
      <c r="BP69" s="39" t="s">
        <v>1054</v>
      </c>
      <c r="BQ69" s="39">
        <v>2.1729570433487106</v>
      </c>
      <c r="BR69" s="39">
        <v>51.347900521439115</v>
      </c>
      <c r="BS69" s="39">
        <v>0.50644284426090247</v>
      </c>
      <c r="BT69" s="39">
        <v>2.0563193455220272</v>
      </c>
      <c r="BU69" s="40">
        <v>16.793672159855721</v>
      </c>
      <c r="BV69" s="41">
        <v>306.07600000000002</v>
      </c>
      <c r="BW69" s="72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 s="71">
        <v>314</v>
      </c>
      <c r="E70" s="25">
        <v>6</v>
      </c>
      <c r="F70" s="25">
        <v>2</v>
      </c>
      <c r="G70" s="25">
        <v>7</v>
      </c>
      <c r="H70" s="25">
        <v>7</v>
      </c>
      <c r="I70" s="26">
        <v>4</v>
      </c>
      <c r="J70" s="25">
        <v>0</v>
      </c>
      <c r="K70" s="27">
        <v>4</v>
      </c>
      <c r="L70" s="28">
        <v>1.2738853503184715</v>
      </c>
      <c r="M70" s="28">
        <v>1.2738853503184715</v>
      </c>
      <c r="N70" s="28">
        <v>0</v>
      </c>
      <c r="O70" s="73">
        <v>40.802547769999997</v>
      </c>
      <c r="P70">
        <v>61</v>
      </c>
      <c r="Q70">
        <v>66</v>
      </c>
      <c r="R70" s="32">
        <v>19.426751592356688</v>
      </c>
      <c r="S70" s="31">
        <v>59.554140127388536</v>
      </c>
      <c r="T70" s="32">
        <v>21.019108280254777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>
        <v>25315.309389999999</v>
      </c>
      <c r="AB70" s="31"/>
      <c r="AC70" s="30"/>
      <c r="AD70" s="72">
        <v>1.5872999999999999</v>
      </c>
      <c r="AE70" s="74">
        <v>3</v>
      </c>
      <c r="AF70" s="30">
        <v>61</v>
      </c>
      <c r="AG70" s="30">
        <v>28</v>
      </c>
      <c r="AH70" s="30">
        <v>6</v>
      </c>
      <c r="AI70" s="30">
        <v>0</v>
      </c>
      <c r="AJ70" s="37">
        <v>2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 t="s">
        <v>1054</v>
      </c>
      <c r="AT70" s="37" t="s">
        <v>1054</v>
      </c>
      <c r="AU70" s="30"/>
      <c r="AV70" s="30"/>
      <c r="AW70" s="30"/>
      <c r="AX70" s="30"/>
      <c r="AY70" s="30"/>
      <c r="AZ70" s="31">
        <v>99.2</v>
      </c>
      <c r="BA70" s="31">
        <v>89.8</v>
      </c>
      <c r="BB70" s="31">
        <v>38.700000000000003</v>
      </c>
      <c r="BC70" s="38">
        <v>77.709170917880883</v>
      </c>
      <c r="BD70" s="38">
        <v>91.228307704805388</v>
      </c>
      <c r="BE70" s="38">
        <v>2.9742663822795423</v>
      </c>
      <c r="BF70" s="36"/>
      <c r="BG70" s="36"/>
      <c r="BH70" s="36"/>
      <c r="BI70" s="36"/>
      <c r="BJ70" s="36"/>
      <c r="BK70" s="36"/>
      <c r="BL70" s="39">
        <v>70.892761559817515</v>
      </c>
      <c r="BM70" s="39" t="s">
        <v>1054</v>
      </c>
      <c r="BN70" s="39" t="s">
        <v>1054</v>
      </c>
      <c r="BO70" s="39">
        <v>2.8049841083215581</v>
      </c>
      <c r="BP70" s="39">
        <v>1.7001475031831268</v>
      </c>
      <c r="BQ70" s="39">
        <v>2.311277746558682</v>
      </c>
      <c r="BR70" s="39">
        <v>8.7299301450025251</v>
      </c>
      <c r="BS70" s="39">
        <v>2.2101241179822559</v>
      </c>
      <c r="BT70" s="39">
        <v>1.2775342563038308</v>
      </c>
      <c r="BU70" s="40">
        <v>10.073240562830515</v>
      </c>
      <c r="BV70" s="41">
        <v>532.25969999999995</v>
      </c>
      <c r="BW70" s="72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 s="71">
        <v>17818</v>
      </c>
      <c r="E71" s="25">
        <v>206</v>
      </c>
      <c r="F71" s="25">
        <v>258</v>
      </c>
      <c r="G71" s="25">
        <v>305</v>
      </c>
      <c r="H71" s="25">
        <v>434</v>
      </c>
      <c r="I71" s="26">
        <v>52</v>
      </c>
      <c r="J71" s="25">
        <v>129</v>
      </c>
      <c r="K71" s="27">
        <v>181</v>
      </c>
      <c r="L71" s="28">
        <v>1.015826692109103</v>
      </c>
      <c r="M71" s="28">
        <v>0.29183971265012909</v>
      </c>
      <c r="N71" s="28">
        <v>0.72398697945897406</v>
      </c>
      <c r="O71" s="73">
        <v>43.560781230000003</v>
      </c>
      <c r="P71">
        <v>2707</v>
      </c>
      <c r="Q71">
        <v>3810</v>
      </c>
      <c r="R71" s="32">
        <v>15.192501964305757</v>
      </c>
      <c r="S71" s="31">
        <v>63.424626781905936</v>
      </c>
      <c r="T71" s="32">
        <v>21.382871253788306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>
        <v>289729.01286999998</v>
      </c>
      <c r="AB71" s="31"/>
      <c r="AC71" s="30"/>
      <c r="AD71" s="72">
        <v>3.6812</v>
      </c>
      <c r="AE71" s="74">
        <v>425</v>
      </c>
      <c r="AF71" s="30">
        <v>1506</v>
      </c>
      <c r="AG71" s="30">
        <v>851</v>
      </c>
      <c r="AH71" s="30">
        <v>2945</v>
      </c>
      <c r="AI71" s="30">
        <v>971</v>
      </c>
      <c r="AJ71" s="37">
        <v>10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>
        <v>661</v>
      </c>
      <c r="AT71" s="37">
        <v>11</v>
      </c>
      <c r="AU71" s="30"/>
      <c r="AV71" s="30"/>
      <c r="AW71" s="30"/>
      <c r="AX71" s="30"/>
      <c r="AY71" s="30"/>
      <c r="AZ71" s="31">
        <v>99.9</v>
      </c>
      <c r="BA71" s="31">
        <v>89.8</v>
      </c>
      <c r="BB71" s="31">
        <v>93</v>
      </c>
      <c r="BC71" s="38">
        <v>58.932754615557279</v>
      </c>
      <c r="BD71" s="38">
        <v>67.880176761336571</v>
      </c>
      <c r="BE71" s="38">
        <v>20.088120221817213</v>
      </c>
      <c r="BF71" s="36"/>
      <c r="BG71" s="36"/>
      <c r="BH71" s="36"/>
      <c r="BI71" s="36"/>
      <c r="BJ71" s="36"/>
      <c r="BK71" s="36"/>
      <c r="BL71" s="39">
        <v>40.003658003365018</v>
      </c>
      <c r="BM71" s="39" t="s">
        <v>1054</v>
      </c>
      <c r="BN71" s="39" t="s">
        <v>1054</v>
      </c>
      <c r="BO71" s="39">
        <v>6.544189717297896</v>
      </c>
      <c r="BP71" s="39">
        <v>0.54642429769268552</v>
      </c>
      <c r="BQ71" s="39">
        <v>11.838482597201679</v>
      </c>
      <c r="BR71" s="39">
        <v>14.459228651488152</v>
      </c>
      <c r="BS71" s="39">
        <v>2.2967672555982439</v>
      </c>
      <c r="BT71" s="39">
        <v>3.8323632365197322</v>
      </c>
      <c r="BU71" s="40">
        <v>20.478886240836612</v>
      </c>
      <c r="BV71" s="41">
        <v>4977.5787999999993</v>
      </c>
      <c r="BW71" s="72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 s="71">
        <v>1767</v>
      </c>
      <c r="E72" s="25">
        <v>20</v>
      </c>
      <c r="F72" s="25">
        <v>12</v>
      </c>
      <c r="G72" s="25">
        <v>25</v>
      </c>
      <c r="H72" s="25">
        <v>25</v>
      </c>
      <c r="I72" s="26">
        <v>8</v>
      </c>
      <c r="J72" s="25">
        <v>0</v>
      </c>
      <c r="K72" s="27">
        <v>8</v>
      </c>
      <c r="L72" s="28">
        <v>0.45274476513865308</v>
      </c>
      <c r="M72" s="28">
        <v>0.45274476513865308</v>
      </c>
      <c r="N72" s="28">
        <v>0</v>
      </c>
      <c r="O72" s="73">
        <v>42.620543290000001</v>
      </c>
      <c r="P72">
        <v>284</v>
      </c>
      <c r="Q72">
        <v>366</v>
      </c>
      <c r="R72" s="32">
        <v>16.072439162422185</v>
      </c>
      <c r="S72" s="31">
        <v>63.214487832484437</v>
      </c>
      <c r="T72" s="32">
        <v>20.713073005093381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>
        <v>30793.40107</v>
      </c>
      <c r="AB72" s="31"/>
      <c r="AC72" s="30"/>
      <c r="AD72" s="72">
        <v>2.4258999999999999</v>
      </c>
      <c r="AE72" s="74">
        <v>27</v>
      </c>
      <c r="AF72" s="30">
        <v>336</v>
      </c>
      <c r="AG72" s="30">
        <v>119</v>
      </c>
      <c r="AH72" s="30">
        <v>103</v>
      </c>
      <c r="AI72" s="30">
        <v>11</v>
      </c>
      <c r="AJ72" s="37">
        <v>3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 t="s">
        <v>1054</v>
      </c>
      <c r="AT72" s="37" t="s">
        <v>1054</v>
      </c>
      <c r="AU72" s="30"/>
      <c r="AV72" s="30"/>
      <c r="AW72" s="30"/>
      <c r="AX72" s="30"/>
      <c r="AY72" s="30"/>
      <c r="AZ72" s="31">
        <v>99.6</v>
      </c>
      <c r="BA72" s="31">
        <v>82.6</v>
      </c>
      <c r="BB72" s="31">
        <v>77.400000000000006</v>
      </c>
      <c r="BC72" s="38">
        <v>71.276624576594017</v>
      </c>
      <c r="BD72" s="38">
        <v>78.582139078665008</v>
      </c>
      <c r="BE72" s="38">
        <v>17.142995456521856</v>
      </c>
      <c r="BF72" s="36"/>
      <c r="BG72" s="36"/>
      <c r="BH72" s="36"/>
      <c r="BI72" s="36"/>
      <c r="BJ72" s="36"/>
      <c r="BK72" s="36"/>
      <c r="BL72" s="39">
        <v>56.01069625535704</v>
      </c>
      <c r="BM72" s="39" t="s">
        <v>1054</v>
      </c>
      <c r="BN72" s="39" t="s">
        <v>1054</v>
      </c>
      <c r="BO72" s="39">
        <v>2.8803987138930705</v>
      </c>
      <c r="BP72" s="39">
        <v>0.16658109461625492</v>
      </c>
      <c r="BQ72" s="39">
        <v>12.218948512727652</v>
      </c>
      <c r="BR72" s="39">
        <v>16.801223069689442</v>
      </c>
      <c r="BS72" s="39">
        <v>2.7550185121705537</v>
      </c>
      <c r="BT72" s="39">
        <v>1.4483926925651358</v>
      </c>
      <c r="BU72" s="40">
        <v>7.7187411489808566</v>
      </c>
      <c r="BV72" s="41">
        <v>2390.9675999999999</v>
      </c>
      <c r="BW72" s="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 s="71">
        <v>481</v>
      </c>
      <c r="E73" s="25">
        <v>8</v>
      </c>
      <c r="F73" s="25">
        <v>7</v>
      </c>
      <c r="G73" s="25">
        <v>9</v>
      </c>
      <c r="H73" s="25">
        <v>2</v>
      </c>
      <c r="I73" s="26">
        <v>1</v>
      </c>
      <c r="J73" s="25">
        <v>7</v>
      </c>
      <c r="K73" s="27">
        <v>8</v>
      </c>
      <c r="L73" s="28">
        <v>1.6632016632016633</v>
      </c>
      <c r="M73" s="28">
        <v>0.20790020790020791</v>
      </c>
      <c r="N73" s="28">
        <v>1.4553014553014554</v>
      </c>
      <c r="O73" s="73">
        <v>43.183991679999998</v>
      </c>
      <c r="P73">
        <v>74</v>
      </c>
      <c r="Q73">
        <v>106</v>
      </c>
      <c r="R73" s="32">
        <v>15.384615384615385</v>
      </c>
      <c r="S73" s="31">
        <v>62.577962577962573</v>
      </c>
      <c r="T73" s="32">
        <v>22.03742203742204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>
        <v>7499.0536599999996</v>
      </c>
      <c r="AB73" s="31"/>
      <c r="AC73" s="30"/>
      <c r="AD73" s="72">
        <v>1.7064999999999999</v>
      </c>
      <c r="AE73" s="74">
        <v>5</v>
      </c>
      <c r="AF73" s="30">
        <v>79</v>
      </c>
      <c r="AG73" s="30">
        <v>49</v>
      </c>
      <c r="AH73" s="30">
        <v>2</v>
      </c>
      <c r="AI73" s="30">
        <v>0</v>
      </c>
      <c r="AJ73" s="37">
        <v>2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 t="s">
        <v>1054</v>
      </c>
      <c r="AT73" s="37" t="s">
        <v>1054</v>
      </c>
      <c r="AU73" s="30"/>
      <c r="AV73" s="30"/>
      <c r="AW73" s="30"/>
      <c r="AX73" s="30"/>
      <c r="AY73" s="30"/>
      <c r="AZ73" s="31">
        <v>99.8</v>
      </c>
      <c r="BA73" s="31">
        <v>38.5</v>
      </c>
      <c r="BB73" s="31">
        <v>0</v>
      </c>
      <c r="BC73" s="38">
        <v>67.615688564377564</v>
      </c>
      <c r="BD73" s="38">
        <v>62.162032495336874</v>
      </c>
      <c r="BE73" s="38">
        <v>35.241806738789279</v>
      </c>
      <c r="BF73" s="36"/>
      <c r="BG73" s="36"/>
      <c r="BH73" s="36"/>
      <c r="BI73" s="36"/>
      <c r="BJ73" s="36"/>
      <c r="BK73" s="36"/>
      <c r="BL73" s="39">
        <v>42.031286297334155</v>
      </c>
      <c r="BM73" s="39" t="s">
        <v>1054</v>
      </c>
      <c r="BN73" s="39" t="s">
        <v>1054</v>
      </c>
      <c r="BO73" s="39">
        <v>1.7554119780838213</v>
      </c>
      <c r="BP73" s="39" t="s">
        <v>1054</v>
      </c>
      <c r="BQ73" s="39">
        <v>23.828990288959581</v>
      </c>
      <c r="BR73" s="39">
        <v>27.574370959605531</v>
      </c>
      <c r="BS73" s="39">
        <v>0.19598130495932756</v>
      </c>
      <c r="BT73" s="39">
        <v>0.72015125934436131</v>
      </c>
      <c r="BU73" s="40">
        <v>3.8938079117132194</v>
      </c>
      <c r="BV73" s="41">
        <v>1646.1264000000001</v>
      </c>
      <c r="BW73" s="72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 s="71">
        <v>253</v>
      </c>
      <c r="E74" s="25">
        <v>0</v>
      </c>
      <c r="F74" s="25">
        <v>3</v>
      </c>
      <c r="G74" s="25">
        <v>11</v>
      </c>
      <c r="H74" s="25">
        <v>5</v>
      </c>
      <c r="I74" s="26">
        <v>3</v>
      </c>
      <c r="J74" s="25">
        <v>6</v>
      </c>
      <c r="K74" s="27">
        <v>3</v>
      </c>
      <c r="L74" s="28">
        <v>1.1857707509881421</v>
      </c>
      <c r="M74" s="28">
        <v>1.1857707509881421</v>
      </c>
      <c r="N74" s="28">
        <v>2.3715415019762842</v>
      </c>
      <c r="O74" s="73">
        <v>42.033596840000001</v>
      </c>
      <c r="P74">
        <v>34</v>
      </c>
      <c r="Q74">
        <v>46</v>
      </c>
      <c r="R74" s="32">
        <v>13.438735177865613</v>
      </c>
      <c r="S74" s="31">
        <v>68.379446640316218</v>
      </c>
      <c r="T74" s="32">
        <v>18.181818181818183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>
        <v>3569.4527400000002</v>
      </c>
      <c r="AB74" s="31"/>
      <c r="AC74" s="30"/>
      <c r="AD74" s="72">
        <v>2.907</v>
      </c>
      <c r="AE74" s="74">
        <v>5</v>
      </c>
      <c r="AF74" s="30">
        <v>44</v>
      </c>
      <c r="AG74" s="30">
        <v>29</v>
      </c>
      <c r="AH74" s="30">
        <v>3</v>
      </c>
      <c r="AI74" s="30">
        <v>0</v>
      </c>
      <c r="AJ74" s="37">
        <v>1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 t="s">
        <v>1054</v>
      </c>
      <c r="AT74" s="37" t="s">
        <v>1054</v>
      </c>
      <c r="AU74" s="30"/>
      <c r="AV74" s="30"/>
      <c r="AW74" s="30"/>
      <c r="AX74" s="30"/>
      <c r="AY74" s="30"/>
      <c r="AZ74" s="31">
        <v>98.2</v>
      </c>
      <c r="BA74" s="31">
        <v>89.7</v>
      </c>
      <c r="BB74" s="31">
        <v>24.1</v>
      </c>
      <c r="BC74" s="38">
        <v>89.736345694627701</v>
      </c>
      <c r="BD74" s="38">
        <v>87.756339453766245</v>
      </c>
      <c r="BE74" s="38">
        <v>6.3484758457364148</v>
      </c>
      <c r="BF74" s="36"/>
      <c r="BG74" s="36"/>
      <c r="BH74" s="36"/>
      <c r="BI74" s="36"/>
      <c r="BJ74" s="36"/>
      <c r="BK74" s="36"/>
      <c r="BL74" s="39">
        <v>78.74933214118262</v>
      </c>
      <c r="BM74" s="39" t="s">
        <v>1054</v>
      </c>
      <c r="BN74" s="39" t="s">
        <v>1054</v>
      </c>
      <c r="BO74" s="39">
        <v>5.0219711921143588</v>
      </c>
      <c r="BP74" s="39">
        <v>0.2681521300607343</v>
      </c>
      <c r="BQ74" s="39">
        <v>5.6968902312699683</v>
      </c>
      <c r="BR74" s="39">
        <v>0.29939156698760239</v>
      </c>
      <c r="BS74" s="39">
        <v>0.80369312296234907</v>
      </c>
      <c r="BT74" s="39">
        <v>1.5803992977941577</v>
      </c>
      <c r="BU74" s="40">
        <v>7.5801703176282018</v>
      </c>
      <c r="BV74" s="41">
        <v>366.84399999999999</v>
      </c>
      <c r="BW74" s="72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 s="71">
        <v>5962</v>
      </c>
      <c r="E75" s="25">
        <v>58</v>
      </c>
      <c r="F75" s="25">
        <v>91</v>
      </c>
      <c r="G75" s="25">
        <v>71</v>
      </c>
      <c r="H75" s="25">
        <v>154</v>
      </c>
      <c r="I75" s="26">
        <v>33</v>
      </c>
      <c r="J75" s="25">
        <v>83</v>
      </c>
      <c r="K75" s="27">
        <v>116</v>
      </c>
      <c r="L75" s="28">
        <v>1.9456558201945657</v>
      </c>
      <c r="M75" s="28">
        <v>0.55350553505535049</v>
      </c>
      <c r="N75" s="28">
        <v>1.3921502851392149</v>
      </c>
      <c r="O75" s="73">
        <v>43.009392820000002</v>
      </c>
      <c r="P75">
        <v>922</v>
      </c>
      <c r="Q75">
        <v>1213</v>
      </c>
      <c r="R75" s="32">
        <v>15.46460919154646</v>
      </c>
      <c r="S75" s="31">
        <v>64.189869171418991</v>
      </c>
      <c r="T75" s="32">
        <v>20.345521637034551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>
        <v>95497.107510000002</v>
      </c>
      <c r="AB75" s="31"/>
      <c r="AC75" s="30"/>
      <c r="AD75" s="72">
        <v>5.4061000000000003</v>
      </c>
      <c r="AE75" s="74">
        <v>211</v>
      </c>
      <c r="AF75" s="30">
        <v>742</v>
      </c>
      <c r="AG75" s="30">
        <v>207</v>
      </c>
      <c r="AH75" s="30">
        <v>308</v>
      </c>
      <c r="AI75" s="30">
        <v>180</v>
      </c>
      <c r="AJ75" s="37">
        <v>2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>
        <v>82</v>
      </c>
      <c r="AT75" s="37">
        <v>3</v>
      </c>
      <c r="AU75" s="30"/>
      <c r="AV75" s="30"/>
      <c r="AW75" s="30"/>
      <c r="AX75" s="30"/>
      <c r="AY75" s="30"/>
      <c r="AZ75" s="31">
        <v>99.7</v>
      </c>
      <c r="BA75" s="31">
        <v>51.2</v>
      </c>
      <c r="BB75" s="31">
        <v>92.1</v>
      </c>
      <c r="BC75" s="38">
        <v>73.690845978535108</v>
      </c>
      <c r="BD75" s="38">
        <v>89.833115286212418</v>
      </c>
      <c r="BE75" s="38">
        <v>6.3491405385086699</v>
      </c>
      <c r="BF75" s="36"/>
      <c r="BG75" s="36"/>
      <c r="BH75" s="36"/>
      <c r="BI75" s="36"/>
      <c r="BJ75" s="36"/>
      <c r="BK75" s="36"/>
      <c r="BL75" s="39">
        <v>66.198782623282682</v>
      </c>
      <c r="BM75" s="39" t="s">
        <v>1054</v>
      </c>
      <c r="BN75" s="39" t="s">
        <v>1054</v>
      </c>
      <c r="BO75" s="39">
        <v>2.6027261303752942</v>
      </c>
      <c r="BP75" s="39">
        <v>0.21060184968397502</v>
      </c>
      <c r="BQ75" s="39">
        <v>4.6787353751931589</v>
      </c>
      <c r="BR75" s="39">
        <v>11.624840032129939</v>
      </c>
      <c r="BS75" s="39">
        <v>2.2627188285849398</v>
      </c>
      <c r="BT75" s="39">
        <v>2.3333954251376094</v>
      </c>
      <c r="BU75" s="40">
        <v>10.088199735612411</v>
      </c>
      <c r="BV75" s="41">
        <v>3109.3743999999997</v>
      </c>
      <c r="BW75" s="72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 s="71">
        <v>1143</v>
      </c>
      <c r="E76" s="25">
        <v>15</v>
      </c>
      <c r="F76" s="25">
        <v>19</v>
      </c>
      <c r="G76" s="25">
        <v>26</v>
      </c>
      <c r="H76" s="25">
        <v>32</v>
      </c>
      <c r="I76" s="26">
        <v>4</v>
      </c>
      <c r="J76" s="25">
        <v>6</v>
      </c>
      <c r="K76" s="27">
        <v>10</v>
      </c>
      <c r="L76" s="28">
        <v>0.87489063867016625</v>
      </c>
      <c r="M76" s="28">
        <v>0.34995625546806652</v>
      </c>
      <c r="N76" s="28">
        <v>0.52493438320209973</v>
      </c>
      <c r="O76" s="73">
        <v>42.466754160000001</v>
      </c>
      <c r="P76">
        <v>190</v>
      </c>
      <c r="Q76">
        <v>219</v>
      </c>
      <c r="R76" s="32">
        <v>16.622922134733159</v>
      </c>
      <c r="S76" s="31">
        <v>64.216972878390195</v>
      </c>
      <c r="T76" s="32">
        <v>19.160104986876643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>
        <v>17374.507519999999</v>
      </c>
      <c r="AB76" s="31"/>
      <c r="AC76" s="30"/>
      <c r="AD76" s="72">
        <v>5.3691000000000004</v>
      </c>
      <c r="AE76" s="74">
        <v>40</v>
      </c>
      <c r="AF76" s="30">
        <v>176</v>
      </c>
      <c r="AG76" s="30">
        <v>77</v>
      </c>
      <c r="AH76" s="30">
        <v>83</v>
      </c>
      <c r="AI76" s="30">
        <v>31</v>
      </c>
      <c r="AJ76" s="37">
        <v>3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 t="s">
        <v>1054</v>
      </c>
      <c r="AT76" s="37" t="s">
        <v>1054</v>
      </c>
      <c r="AU76" s="30"/>
      <c r="AV76" s="30"/>
      <c r="AW76" s="30"/>
      <c r="AX76" s="30"/>
      <c r="AY76" s="30"/>
      <c r="AZ76" s="31">
        <v>100</v>
      </c>
      <c r="BA76" s="31">
        <v>77</v>
      </c>
      <c r="BB76" s="31">
        <v>58.6</v>
      </c>
      <c r="BC76" s="38">
        <v>79.647781817943226</v>
      </c>
      <c r="BD76" s="38">
        <v>62.625528040220644</v>
      </c>
      <c r="BE76" s="38">
        <v>5.1657645131132597</v>
      </c>
      <c r="BF76" s="36"/>
      <c r="BG76" s="36"/>
      <c r="BH76" s="36"/>
      <c r="BI76" s="36"/>
      <c r="BJ76" s="36"/>
      <c r="BK76" s="36"/>
      <c r="BL76" s="39">
        <v>49.879843935809795</v>
      </c>
      <c r="BM76" s="39">
        <v>19.078716016801867</v>
      </c>
      <c r="BN76" s="39" t="s">
        <v>1054</v>
      </c>
      <c r="BO76" s="39">
        <v>4.7803382504310674</v>
      </c>
      <c r="BP76" s="39">
        <v>1.7944667662673002</v>
      </c>
      <c r="BQ76" s="39">
        <v>4.1144168486331862</v>
      </c>
      <c r="BR76" s="39">
        <v>7.920815408848271</v>
      </c>
      <c r="BS76" s="39">
        <v>1.5337682236200247</v>
      </c>
      <c r="BT76" s="39">
        <v>2.7839311508883977</v>
      </c>
      <c r="BU76" s="40">
        <v>8.1137033987001015</v>
      </c>
      <c r="BV76" s="41">
        <v>670.54459999999995</v>
      </c>
      <c r="BW76" s="72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 s="71">
        <v>199</v>
      </c>
      <c r="E77" s="25">
        <v>2</v>
      </c>
      <c r="F77" s="25">
        <v>2</v>
      </c>
      <c r="G77" s="25">
        <v>3</v>
      </c>
      <c r="H77" s="25">
        <v>5</v>
      </c>
      <c r="I77" s="26">
        <v>0</v>
      </c>
      <c r="J77" s="25">
        <v>2</v>
      </c>
      <c r="K77" s="27">
        <v>2</v>
      </c>
      <c r="L77" s="28">
        <v>1.0050251256281406</v>
      </c>
      <c r="M77" s="28">
        <v>0</v>
      </c>
      <c r="N77" s="28">
        <v>1.0050251256281406</v>
      </c>
      <c r="O77" s="73">
        <v>45.49497487</v>
      </c>
      <c r="P77">
        <v>24</v>
      </c>
      <c r="Q77">
        <v>44</v>
      </c>
      <c r="R77" s="32">
        <v>12.060301507537687</v>
      </c>
      <c r="S77" s="31">
        <v>65.829145728643212</v>
      </c>
      <c r="T77" s="32">
        <v>22.110552763819097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>
        <v>2713.8652699999998</v>
      </c>
      <c r="AB77" s="31"/>
      <c r="AC77" s="30"/>
      <c r="AD77" s="72">
        <v>6.0606</v>
      </c>
      <c r="AE77" s="74">
        <v>8</v>
      </c>
      <c r="AF77" s="30">
        <v>49</v>
      </c>
      <c r="AG77" s="30">
        <v>18</v>
      </c>
      <c r="AH77" s="30">
        <v>1</v>
      </c>
      <c r="AI77" s="30">
        <v>0</v>
      </c>
      <c r="AJ77" s="37" t="s">
        <v>1054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 t="s">
        <v>1054</v>
      </c>
      <c r="AT77" s="37" t="s">
        <v>1054</v>
      </c>
      <c r="AU77" s="30"/>
      <c r="AV77" s="30"/>
      <c r="AW77" s="30"/>
      <c r="AX77" s="30"/>
      <c r="AY77" s="30"/>
      <c r="AZ77" s="31">
        <v>95.9</v>
      </c>
      <c r="BA77" s="31">
        <v>81.400000000000006</v>
      </c>
      <c r="BB77" s="31">
        <v>4.3</v>
      </c>
      <c r="BC77" s="38">
        <v>91.104855764183256</v>
      </c>
      <c r="BD77" s="38">
        <v>74.535135446590999</v>
      </c>
      <c r="BE77" s="38">
        <v>9.6429322404118079</v>
      </c>
      <c r="BF77" s="36"/>
      <c r="BG77" s="36"/>
      <c r="BH77" s="36"/>
      <c r="BI77" s="36"/>
      <c r="BJ77" s="36"/>
      <c r="BK77" s="36"/>
      <c r="BL77" s="39">
        <v>67.905127642255366</v>
      </c>
      <c r="BM77" s="39">
        <v>8.3166534181781984</v>
      </c>
      <c r="BN77" s="39" t="s">
        <v>1054</v>
      </c>
      <c r="BO77" s="39">
        <v>3.9464247488127491</v>
      </c>
      <c r="BP77" s="39">
        <v>2.1514704458718574</v>
      </c>
      <c r="BQ77" s="39">
        <v>8.7851795090651024</v>
      </c>
      <c r="BR77" s="39">
        <v>1.609350478649936</v>
      </c>
      <c r="BS77" s="39">
        <v>0.38460384747012955</v>
      </c>
      <c r="BT77" s="39">
        <v>1.5263826717951723</v>
      </c>
      <c r="BU77" s="40">
        <v>5.3748072379014928</v>
      </c>
      <c r="BV77" s="41">
        <v>293.36680000000001</v>
      </c>
      <c r="BW77" s="72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 s="71">
        <v>542</v>
      </c>
      <c r="E78" s="25">
        <v>2</v>
      </c>
      <c r="F78" s="25">
        <v>5</v>
      </c>
      <c r="G78" s="25">
        <v>19</v>
      </c>
      <c r="H78" s="25">
        <v>14</v>
      </c>
      <c r="I78" s="26">
        <v>3</v>
      </c>
      <c r="J78" s="25">
        <v>5</v>
      </c>
      <c r="K78" s="27">
        <v>2</v>
      </c>
      <c r="L78" s="28">
        <v>0.36900369003690037</v>
      </c>
      <c r="M78" s="28">
        <v>0.55350553505535049</v>
      </c>
      <c r="N78" s="28">
        <v>0.92250922509225086</v>
      </c>
      <c r="O78" s="73">
        <v>42.271217710000002</v>
      </c>
      <c r="P78">
        <v>87</v>
      </c>
      <c r="Q78">
        <v>101</v>
      </c>
      <c r="R78" s="32">
        <v>16.051660516605164</v>
      </c>
      <c r="S78" s="31">
        <v>65.313653136531372</v>
      </c>
      <c r="T78" s="32">
        <v>18.634686346863468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>
        <v>7348.7625799999996</v>
      </c>
      <c r="AB78" s="31"/>
      <c r="AC78" s="30"/>
      <c r="AD78" s="72">
        <v>4.9587000000000003</v>
      </c>
      <c r="AE78" s="74">
        <v>18</v>
      </c>
      <c r="AF78" s="30">
        <v>101</v>
      </c>
      <c r="AG78" s="30">
        <v>30</v>
      </c>
      <c r="AH78" s="30">
        <v>8</v>
      </c>
      <c r="AI78" s="30">
        <v>1</v>
      </c>
      <c r="AJ78" s="37">
        <v>2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 t="s">
        <v>1054</v>
      </c>
      <c r="AT78" s="37" t="s">
        <v>1054</v>
      </c>
      <c r="AU78" s="30"/>
      <c r="AV78" s="30"/>
      <c r="AW78" s="30"/>
      <c r="AX78" s="30"/>
      <c r="AY78" s="30"/>
      <c r="AZ78" s="31">
        <v>99.8</v>
      </c>
      <c r="BA78" s="31">
        <v>81.900000000000006</v>
      </c>
      <c r="BB78" s="31">
        <v>92.2</v>
      </c>
      <c r="BC78" s="38">
        <v>87.57647718927663</v>
      </c>
      <c r="BD78" s="38">
        <v>63.174084405976608</v>
      </c>
      <c r="BE78" s="38">
        <v>12.339913786540659</v>
      </c>
      <c r="BF78" s="36"/>
      <c r="BG78" s="36"/>
      <c r="BH78" s="36"/>
      <c r="BI78" s="36"/>
      <c r="BJ78" s="36"/>
      <c r="BK78" s="36"/>
      <c r="BL78" s="39">
        <v>55.325637619334458</v>
      </c>
      <c r="BM78" s="39">
        <v>10.498428127037041</v>
      </c>
      <c r="BN78" s="39" t="s">
        <v>1054</v>
      </c>
      <c r="BO78" s="39">
        <v>9.8281583919863369</v>
      </c>
      <c r="BP78" s="39">
        <v>1.1173912684726017</v>
      </c>
      <c r="BQ78" s="39">
        <v>10.806861782446182</v>
      </c>
      <c r="BR78" s="39">
        <v>1.2651555782924757</v>
      </c>
      <c r="BS78" s="39">
        <v>0.70238380104461484</v>
      </c>
      <c r="BT78" s="39">
        <v>3.27550271055259</v>
      </c>
      <c r="BU78" s="40">
        <v>7.180480720833712</v>
      </c>
      <c r="BV78" s="41">
        <v>302.98249999999996</v>
      </c>
      <c r="BW78" s="72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 s="71">
        <v>320</v>
      </c>
      <c r="E79" s="25">
        <v>5</v>
      </c>
      <c r="F79" s="25">
        <v>4</v>
      </c>
      <c r="G79" s="25">
        <v>2</v>
      </c>
      <c r="H79" s="25">
        <v>4</v>
      </c>
      <c r="I79" s="26">
        <v>1</v>
      </c>
      <c r="J79" s="25">
        <v>2</v>
      </c>
      <c r="K79" s="27">
        <v>1</v>
      </c>
      <c r="L79" s="28">
        <v>0.3125</v>
      </c>
      <c r="M79" s="28">
        <v>0.3125</v>
      </c>
      <c r="N79" s="28">
        <v>0.625</v>
      </c>
      <c r="O79" s="73">
        <v>43.731250000000003</v>
      </c>
      <c r="P79">
        <v>51</v>
      </c>
      <c r="Q79">
        <v>76</v>
      </c>
      <c r="R79" s="32">
        <v>15.937499999999998</v>
      </c>
      <c r="S79" s="31">
        <v>60.3125</v>
      </c>
      <c r="T79" s="32">
        <v>23.75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>
        <v>5344.2614100000001</v>
      </c>
      <c r="AB79" s="31"/>
      <c r="AC79" s="30"/>
      <c r="AD79" s="72">
        <v>1.99</v>
      </c>
      <c r="AE79" s="74">
        <v>4</v>
      </c>
      <c r="AF79" s="30">
        <v>57</v>
      </c>
      <c r="AG79" s="30">
        <v>35</v>
      </c>
      <c r="AH79" s="30">
        <v>3</v>
      </c>
      <c r="AI79" s="30">
        <v>0</v>
      </c>
      <c r="AJ79" s="37" t="s">
        <v>1054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 t="s">
        <v>1054</v>
      </c>
      <c r="AT79" s="37" t="s">
        <v>1054</v>
      </c>
      <c r="AU79" s="30"/>
      <c r="AV79" s="30"/>
      <c r="AW79" s="30"/>
      <c r="AX79" s="30"/>
      <c r="AY79" s="30"/>
      <c r="AZ79" s="31">
        <v>100</v>
      </c>
      <c r="BA79" s="31">
        <v>93.4</v>
      </c>
      <c r="BB79" s="31">
        <v>95.4</v>
      </c>
      <c r="BC79" s="38">
        <v>83.929336648233274</v>
      </c>
      <c r="BD79" s="38">
        <v>86.578588940343224</v>
      </c>
      <c r="BE79" s="38">
        <v>7.868391409660819</v>
      </c>
      <c r="BF79" s="36"/>
      <c r="BG79" s="36"/>
      <c r="BH79" s="36"/>
      <c r="BI79" s="36"/>
      <c r="BJ79" s="36"/>
      <c r="BK79" s="36"/>
      <c r="BL79" s="39">
        <v>72.664835377030741</v>
      </c>
      <c r="BM79" s="39">
        <v>3.0277761385905825E-2</v>
      </c>
      <c r="BN79" s="39" t="s">
        <v>1054</v>
      </c>
      <c r="BO79" s="39">
        <v>3.629098658849649</v>
      </c>
      <c r="BP79" s="39">
        <v>1.0012361359520918</v>
      </c>
      <c r="BQ79" s="39">
        <v>6.6038887150148966</v>
      </c>
      <c r="BR79" s="39">
        <v>5.3484738617956138</v>
      </c>
      <c r="BS79" s="39">
        <v>0.779065337864287</v>
      </c>
      <c r="BT79" s="39">
        <v>1.6811572531149792</v>
      </c>
      <c r="BU79" s="40">
        <v>8.2619668989918438</v>
      </c>
      <c r="BV79" s="41">
        <v>323.66989999999998</v>
      </c>
      <c r="BW79" s="72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 s="71">
        <v>67</v>
      </c>
      <c r="E80" s="25">
        <v>1</v>
      </c>
      <c r="F80" s="25">
        <v>0</v>
      </c>
      <c r="G80" s="25">
        <v>5</v>
      </c>
      <c r="H80" s="25">
        <v>2</v>
      </c>
      <c r="I80" s="26">
        <v>1</v>
      </c>
      <c r="J80" s="25">
        <v>3</v>
      </c>
      <c r="K80" s="27">
        <v>4</v>
      </c>
      <c r="L80" s="28">
        <v>5.9701492537313428</v>
      </c>
      <c r="M80" s="28">
        <v>1.4925373134328357</v>
      </c>
      <c r="N80" s="28">
        <v>4.4776119402985071</v>
      </c>
      <c r="O80" s="73">
        <v>39.30597015</v>
      </c>
      <c r="P80">
        <v>12</v>
      </c>
      <c r="Q80">
        <v>9</v>
      </c>
      <c r="R80" s="32">
        <v>17.910447761194028</v>
      </c>
      <c r="S80" s="31">
        <v>68.656716417910445</v>
      </c>
      <c r="T80" s="32">
        <v>13.432835820895523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>
        <v>1033.3032900000001</v>
      </c>
      <c r="AB80" s="31"/>
      <c r="AC80" s="30"/>
      <c r="AD80" s="72">
        <v>2.5</v>
      </c>
      <c r="AE80" s="74">
        <v>1</v>
      </c>
      <c r="AF80" s="30">
        <v>9</v>
      </c>
      <c r="AG80" s="30">
        <v>7</v>
      </c>
      <c r="AH80" s="30">
        <v>0</v>
      </c>
      <c r="AI80" s="30">
        <v>0</v>
      </c>
      <c r="AJ80" s="37">
        <v>2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 t="s">
        <v>1054</v>
      </c>
      <c r="AT80" s="37" t="s">
        <v>1054</v>
      </c>
      <c r="AU80" s="30"/>
      <c r="AV80" s="30"/>
      <c r="AW80" s="30"/>
      <c r="AX80" s="30"/>
      <c r="AY80" s="30"/>
      <c r="AZ80" s="31">
        <v>100</v>
      </c>
      <c r="BA80" s="31">
        <v>82.9</v>
      </c>
      <c r="BB80" s="31">
        <v>2.4</v>
      </c>
      <c r="BC80" s="38">
        <v>66.748503107194551</v>
      </c>
      <c r="BD80" s="38">
        <v>85.676866199952812</v>
      </c>
      <c r="BE80" s="38">
        <v>8.0309132384173676</v>
      </c>
      <c r="BF80" s="36"/>
      <c r="BG80" s="36"/>
      <c r="BH80" s="36"/>
      <c r="BI80" s="36"/>
      <c r="BJ80" s="36"/>
      <c r="BK80" s="36"/>
      <c r="BL80" s="39">
        <v>57.188025697622415</v>
      </c>
      <c r="BM80" s="39" t="s">
        <v>1054</v>
      </c>
      <c r="BN80" s="39" t="s">
        <v>1054</v>
      </c>
      <c r="BO80" s="39">
        <v>4.0387753516201723</v>
      </c>
      <c r="BP80" s="39">
        <v>0.16118768547084655</v>
      </c>
      <c r="BQ80" s="39">
        <v>5.3605143724811146</v>
      </c>
      <c r="BR80" s="39">
        <v>23.417157930329118</v>
      </c>
      <c r="BS80" s="39">
        <v>1.1806604179748947</v>
      </c>
      <c r="BT80" s="39">
        <v>1.2054948724464614</v>
      </c>
      <c r="BU80" s="40">
        <v>7.4481836720549905</v>
      </c>
      <c r="BV80" s="41">
        <v>190.46119999999999</v>
      </c>
      <c r="BW80" s="72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 s="71">
        <v>7953</v>
      </c>
      <c r="E81" s="25">
        <v>95</v>
      </c>
      <c r="F81" s="25">
        <v>102</v>
      </c>
      <c r="G81" s="25">
        <v>154</v>
      </c>
      <c r="H81" s="25">
        <v>176</v>
      </c>
      <c r="I81" s="26">
        <v>7</v>
      </c>
      <c r="J81" s="25">
        <v>22</v>
      </c>
      <c r="K81" s="27">
        <v>29</v>
      </c>
      <c r="L81" s="28">
        <v>0.36464227335596627</v>
      </c>
      <c r="M81" s="28">
        <v>8.8017100465233242E-2</v>
      </c>
      <c r="N81" s="28">
        <v>0.27662517289073307</v>
      </c>
      <c r="O81" s="73">
        <v>42.924493900000002</v>
      </c>
      <c r="P81">
        <v>1229</v>
      </c>
      <c r="Q81">
        <v>1568</v>
      </c>
      <c r="R81" s="32">
        <v>15.453288067395951</v>
      </c>
      <c r="S81" s="31">
        <v>64.830881428391805</v>
      </c>
      <c r="T81" s="32">
        <v>19.715830504212249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>
        <v>138362.27731</v>
      </c>
      <c r="AB81" s="31"/>
      <c r="AC81" s="30"/>
      <c r="AD81" s="72">
        <v>5.2984999999999998</v>
      </c>
      <c r="AE81" s="74">
        <v>276</v>
      </c>
      <c r="AF81" s="30">
        <v>996</v>
      </c>
      <c r="AG81" s="30">
        <v>332</v>
      </c>
      <c r="AH81" s="30">
        <v>881</v>
      </c>
      <c r="AI81" s="30">
        <v>465</v>
      </c>
      <c r="AJ81" s="37">
        <v>12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 t="s">
        <v>1060</v>
      </c>
      <c r="AT81" s="37">
        <v>4</v>
      </c>
      <c r="AU81" s="30"/>
      <c r="AV81" s="30"/>
      <c r="AW81" s="30"/>
      <c r="AX81" s="30"/>
      <c r="AY81" s="30"/>
      <c r="AZ81" s="31">
        <v>99.9</v>
      </c>
      <c r="BA81" s="31">
        <v>76.7</v>
      </c>
      <c r="BB81" s="31">
        <v>86.5</v>
      </c>
      <c r="BC81" s="38">
        <v>67.535904550019097</v>
      </c>
      <c r="BD81" s="38">
        <v>73.71460540762331</v>
      </c>
      <c r="BE81" s="38">
        <v>9.7637621549552893</v>
      </c>
      <c r="BF81" s="36"/>
      <c r="BG81" s="36"/>
      <c r="BH81" s="36"/>
      <c r="BI81" s="36"/>
      <c r="BJ81" s="36"/>
      <c r="BK81" s="36"/>
      <c r="BL81" s="39">
        <v>49.783825547515704</v>
      </c>
      <c r="BM81" s="39">
        <v>1.6215835743410074</v>
      </c>
      <c r="BN81" s="39" t="s">
        <v>1054</v>
      </c>
      <c r="BO81" s="39">
        <v>6.0193436523649453</v>
      </c>
      <c r="BP81" s="39">
        <v>3.5171066863359632</v>
      </c>
      <c r="BQ81" s="39">
        <v>6.5940450894614919</v>
      </c>
      <c r="BR81" s="39">
        <v>9.8737581960165279</v>
      </c>
      <c r="BS81" s="39">
        <v>1.9437622085922031</v>
      </c>
      <c r="BT81" s="39">
        <v>3.1685564313977768</v>
      </c>
      <c r="BU81" s="40">
        <v>17.478018613974378</v>
      </c>
      <c r="BV81" s="41">
        <v>3061.6244999999999</v>
      </c>
      <c r="BW81" s="72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 s="71">
        <v>278</v>
      </c>
      <c r="E82" s="25">
        <v>4</v>
      </c>
      <c r="F82" s="25">
        <v>4</v>
      </c>
      <c r="G82" s="25">
        <v>9</v>
      </c>
      <c r="H82" s="25">
        <v>6</v>
      </c>
      <c r="I82" s="26">
        <v>0</v>
      </c>
      <c r="J82" s="25">
        <v>3</v>
      </c>
      <c r="K82" s="27">
        <v>3</v>
      </c>
      <c r="L82" s="28">
        <v>1.079136690647482</v>
      </c>
      <c r="M82" s="28">
        <v>0</v>
      </c>
      <c r="N82" s="28">
        <v>1.079136690647482</v>
      </c>
      <c r="O82" s="73">
        <v>43.647482009999997</v>
      </c>
      <c r="P82">
        <v>41</v>
      </c>
      <c r="Q82">
        <v>49</v>
      </c>
      <c r="R82" s="32">
        <v>14.748201438848922</v>
      </c>
      <c r="S82" s="31">
        <v>67.625899280575538</v>
      </c>
      <c r="T82" s="32">
        <v>17.625899280575538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>
        <v>4020.2042700000002</v>
      </c>
      <c r="AB82" s="31"/>
      <c r="AC82" s="30"/>
      <c r="AD82" s="72">
        <v>3.2967</v>
      </c>
      <c r="AE82" s="74">
        <v>6</v>
      </c>
      <c r="AF82" s="30">
        <v>51</v>
      </c>
      <c r="AG82" s="30">
        <v>21</v>
      </c>
      <c r="AH82" s="30">
        <v>10</v>
      </c>
      <c r="AI82" s="30">
        <v>0</v>
      </c>
      <c r="AJ82" s="37">
        <v>1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 t="s">
        <v>1054</v>
      </c>
      <c r="AT82" s="37" t="s">
        <v>1054</v>
      </c>
      <c r="AU82" s="30"/>
      <c r="AV82" s="30"/>
      <c r="AW82" s="30"/>
      <c r="AX82" s="30"/>
      <c r="AY82" s="30"/>
      <c r="AZ82" s="31">
        <v>98.8</v>
      </c>
      <c r="BA82" s="31">
        <v>75.599999999999994</v>
      </c>
      <c r="BB82" s="31">
        <v>22.7</v>
      </c>
      <c r="BC82" s="38">
        <v>83.597602880886384</v>
      </c>
      <c r="BD82" s="38">
        <v>93.143402086668175</v>
      </c>
      <c r="BE82" s="38">
        <v>1.8782926531095634</v>
      </c>
      <c r="BF82" s="36"/>
      <c r="BG82" s="36"/>
      <c r="BH82" s="36"/>
      <c r="BI82" s="36"/>
      <c r="BJ82" s="36"/>
      <c r="BK82" s="36"/>
      <c r="BL82" s="39">
        <v>77.86565138616011</v>
      </c>
      <c r="BM82" s="39" t="s">
        <v>1054</v>
      </c>
      <c r="BN82" s="39" t="s">
        <v>1054</v>
      </c>
      <c r="BO82" s="39">
        <v>3.0479773134788348</v>
      </c>
      <c r="BP82" s="39">
        <v>1.1137665481600536</v>
      </c>
      <c r="BQ82" s="39">
        <v>1.570207633087398</v>
      </c>
      <c r="BR82" s="39">
        <v>8.5569679074031608</v>
      </c>
      <c r="BS82" s="39">
        <v>1.5717046847937672</v>
      </c>
      <c r="BT82" s="39">
        <v>1.4492857765915805</v>
      </c>
      <c r="BU82" s="40">
        <v>4.8244387503251103</v>
      </c>
      <c r="BV82" s="41">
        <v>500.98469999999998</v>
      </c>
      <c r="BW82" s="7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 s="71">
        <v>259</v>
      </c>
      <c r="E83" s="25">
        <v>1</v>
      </c>
      <c r="F83" s="25">
        <v>5</v>
      </c>
      <c r="G83" s="25">
        <v>6</v>
      </c>
      <c r="H83" s="25">
        <v>4</v>
      </c>
      <c r="I83" s="26">
        <v>4</v>
      </c>
      <c r="J83" s="25">
        <v>2</v>
      </c>
      <c r="K83" s="27">
        <v>2</v>
      </c>
      <c r="L83" s="28">
        <v>0.77220077220077221</v>
      </c>
      <c r="M83" s="28">
        <v>1.5444015444015444</v>
      </c>
      <c r="N83" s="28">
        <v>0.77220077220077221</v>
      </c>
      <c r="O83" s="73">
        <v>41.68532819</v>
      </c>
      <c r="P83">
        <v>46</v>
      </c>
      <c r="Q83">
        <v>47</v>
      </c>
      <c r="R83" s="32">
        <v>17.760617760617762</v>
      </c>
      <c r="S83" s="31">
        <v>64.092664092664094</v>
      </c>
      <c r="T83" s="32">
        <v>18.146718146718147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>
        <v>4298.8047800000004</v>
      </c>
      <c r="AB83" s="31"/>
      <c r="AC83" s="30"/>
      <c r="AD83" s="72">
        <v>7.2289000000000003</v>
      </c>
      <c r="AE83" s="74">
        <v>12</v>
      </c>
      <c r="AF83" s="30">
        <v>57</v>
      </c>
      <c r="AG83" s="30">
        <v>20</v>
      </c>
      <c r="AH83" s="30">
        <v>8</v>
      </c>
      <c r="AI83" s="30">
        <v>0</v>
      </c>
      <c r="AJ83" s="37" t="s">
        <v>1054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 t="s">
        <v>1054</v>
      </c>
      <c r="AT83" s="37" t="s">
        <v>1054</v>
      </c>
      <c r="AU83" s="30"/>
      <c r="AV83" s="30"/>
      <c r="AW83" s="30"/>
      <c r="AX83" s="30"/>
      <c r="AY83" s="30"/>
      <c r="AZ83" s="31">
        <v>99.6</v>
      </c>
      <c r="BA83" s="31">
        <v>79</v>
      </c>
      <c r="BB83" s="31">
        <v>23.8</v>
      </c>
      <c r="BC83" s="38">
        <v>87.116505795071134</v>
      </c>
      <c r="BD83" s="38">
        <v>93.711773353836605</v>
      </c>
      <c r="BE83" s="38">
        <v>0.99574009183458712</v>
      </c>
      <c r="BF83" s="36"/>
      <c r="BG83" s="36"/>
      <c r="BH83" s="36"/>
      <c r="BI83" s="36"/>
      <c r="BJ83" s="36"/>
      <c r="BK83" s="36"/>
      <c r="BL83" s="39">
        <v>81.638422464458984</v>
      </c>
      <c r="BM83" s="39" t="s">
        <v>1054</v>
      </c>
      <c r="BN83" s="39" t="s">
        <v>1054</v>
      </c>
      <c r="BO83" s="39">
        <v>4.6106293558052149</v>
      </c>
      <c r="BP83" s="39" t="s">
        <v>1054</v>
      </c>
      <c r="BQ83" s="39">
        <v>0.86745397480692477</v>
      </c>
      <c r="BR83" s="39">
        <v>4.1765410296174679</v>
      </c>
      <c r="BS83" s="39">
        <v>0.9979909563593754</v>
      </c>
      <c r="BT83" s="39">
        <v>1.5521775881091171</v>
      </c>
      <c r="BU83" s="40">
        <v>6.1567846308429157</v>
      </c>
      <c r="BV83" s="41">
        <v>373.61059999999998</v>
      </c>
      <c r="BW83" s="72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 s="71">
        <v>747</v>
      </c>
      <c r="E84" s="25">
        <v>8</v>
      </c>
      <c r="F84" s="25">
        <v>12</v>
      </c>
      <c r="G84" s="25">
        <v>30</v>
      </c>
      <c r="H84" s="25">
        <v>18</v>
      </c>
      <c r="I84" s="26">
        <v>4</v>
      </c>
      <c r="J84" s="25">
        <v>12</v>
      </c>
      <c r="K84" s="27">
        <v>8</v>
      </c>
      <c r="L84" s="28">
        <v>1.07095046854083</v>
      </c>
      <c r="M84" s="28">
        <v>0.53547523427041499</v>
      </c>
      <c r="N84" s="28">
        <v>1.6064257028112447</v>
      </c>
      <c r="O84" s="73">
        <v>42.327309239999998</v>
      </c>
      <c r="P84">
        <v>113</v>
      </c>
      <c r="Q84">
        <v>134</v>
      </c>
      <c r="R84" s="32">
        <v>15.127175368139223</v>
      </c>
      <c r="S84" s="31">
        <v>66.934404283801868</v>
      </c>
      <c r="T84" s="32">
        <v>17.938420348058905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>
        <v>10717.760109999999</v>
      </c>
      <c r="AB84" s="31"/>
      <c r="AC84" s="30"/>
      <c r="AD84" s="72">
        <v>5.8943000000000003</v>
      </c>
      <c r="AE84" s="74">
        <v>29</v>
      </c>
      <c r="AF84" s="30">
        <v>95</v>
      </c>
      <c r="AG84" s="30">
        <v>40</v>
      </c>
      <c r="AH84" s="30">
        <v>68</v>
      </c>
      <c r="AI84" s="30">
        <v>2</v>
      </c>
      <c r="AJ84" s="37" t="s">
        <v>1054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 t="s">
        <v>1054</v>
      </c>
      <c r="AT84" s="37" t="s">
        <v>1054</v>
      </c>
      <c r="AU84" s="30"/>
      <c r="AV84" s="30"/>
      <c r="AW84" s="30"/>
      <c r="AX84" s="30"/>
      <c r="AY84" s="30"/>
      <c r="AZ84" s="31">
        <v>98.3</v>
      </c>
      <c r="BA84" s="31">
        <v>87</v>
      </c>
      <c r="BB84" s="31">
        <v>54.4</v>
      </c>
      <c r="BC84" s="38">
        <v>64.464133004276164</v>
      </c>
      <c r="BD84" s="38">
        <v>94.073793542078377</v>
      </c>
      <c r="BE84" s="38">
        <v>2.9899111284702262</v>
      </c>
      <c r="BF84" s="36"/>
      <c r="BG84" s="36"/>
      <c r="BH84" s="36"/>
      <c r="BI84" s="36"/>
      <c r="BJ84" s="36"/>
      <c r="BK84" s="36"/>
      <c r="BL84" s="39">
        <v>60.643855391133563</v>
      </c>
      <c r="BM84" s="39" t="s">
        <v>1054</v>
      </c>
      <c r="BN84" s="39" t="s">
        <v>1054</v>
      </c>
      <c r="BO84" s="39">
        <v>1.8928573265758992</v>
      </c>
      <c r="BP84" s="39" t="s">
        <v>1054</v>
      </c>
      <c r="BQ84" s="39">
        <v>1.9274202865667012</v>
      </c>
      <c r="BR84" s="39">
        <v>20.877404235505836</v>
      </c>
      <c r="BS84" s="39">
        <v>4.5333367812875078</v>
      </c>
      <c r="BT84" s="39">
        <v>2.6825500568564862</v>
      </c>
      <c r="BU84" s="40">
        <v>7.4425759220740098</v>
      </c>
      <c r="BV84" s="41">
        <v>719.26710000000003</v>
      </c>
      <c r="BW84" s="72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 s="71">
        <v>381</v>
      </c>
      <c r="E85" s="25">
        <v>7</v>
      </c>
      <c r="F85" s="25">
        <v>4</v>
      </c>
      <c r="G85" s="25">
        <v>13</v>
      </c>
      <c r="H85" s="25">
        <v>8</v>
      </c>
      <c r="I85" s="26">
        <v>3</v>
      </c>
      <c r="J85" s="25">
        <v>5</v>
      </c>
      <c r="K85" s="27">
        <v>8</v>
      </c>
      <c r="L85" s="28">
        <v>2.0997375328083989</v>
      </c>
      <c r="M85" s="28">
        <v>0.78740157480314954</v>
      </c>
      <c r="N85" s="28">
        <v>1.3123359580052494</v>
      </c>
      <c r="O85" s="73">
        <v>40.565616800000001</v>
      </c>
      <c r="P85">
        <v>58</v>
      </c>
      <c r="Q85">
        <v>59</v>
      </c>
      <c r="R85" s="32">
        <v>15.223097112860891</v>
      </c>
      <c r="S85" s="31">
        <v>69.29133858267717</v>
      </c>
      <c r="T85" s="32">
        <v>15.485564304461944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>
        <v>5745.6913299999997</v>
      </c>
      <c r="AB85" s="31"/>
      <c r="AC85" s="30"/>
      <c r="AD85" s="72">
        <v>4.9429999999999996</v>
      </c>
      <c r="AE85" s="74">
        <v>13</v>
      </c>
      <c r="AF85" s="30">
        <v>64</v>
      </c>
      <c r="AG85" s="30">
        <v>47</v>
      </c>
      <c r="AH85" s="30">
        <v>10</v>
      </c>
      <c r="AI85" s="30">
        <v>0</v>
      </c>
      <c r="AJ85" s="37">
        <v>3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 t="s">
        <v>1054</v>
      </c>
      <c r="AT85" s="37" t="s">
        <v>1054</v>
      </c>
      <c r="AU85" s="30"/>
      <c r="AV85" s="30"/>
      <c r="AW85" s="30"/>
      <c r="AX85" s="30"/>
      <c r="AY85" s="30"/>
      <c r="AZ85" s="31">
        <v>99.1</v>
      </c>
      <c r="BA85" s="31">
        <v>83.7</v>
      </c>
      <c r="BB85" s="31">
        <v>82</v>
      </c>
      <c r="BC85" s="38">
        <v>77.844804719682884</v>
      </c>
      <c r="BD85" s="38">
        <v>84.715588973135411</v>
      </c>
      <c r="BE85" s="38">
        <v>11.171258517142011</v>
      </c>
      <c r="BF85" s="36"/>
      <c r="BG85" s="36"/>
      <c r="BH85" s="36"/>
      <c r="BI85" s="36"/>
      <c r="BJ85" s="36"/>
      <c r="BK85" s="36"/>
      <c r="BL85" s="39">
        <v>65.946684803266464</v>
      </c>
      <c r="BM85" s="39" t="s">
        <v>1054</v>
      </c>
      <c r="BN85" s="39" t="s">
        <v>1054</v>
      </c>
      <c r="BO85" s="39">
        <v>2.7511299890787151</v>
      </c>
      <c r="BP85" s="39">
        <v>0.4507455499375676</v>
      </c>
      <c r="BQ85" s="39">
        <v>8.6962443774001397</v>
      </c>
      <c r="BR85" s="39">
        <v>14.369010270071003</v>
      </c>
      <c r="BS85" s="39">
        <v>0.37054500560518339</v>
      </c>
      <c r="BT85" s="39">
        <v>1.3822125636060372</v>
      </c>
      <c r="BU85" s="40">
        <v>6.0334274410348909</v>
      </c>
      <c r="BV85" s="41">
        <v>767.94989999999996</v>
      </c>
      <c r="BW85" s="72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 s="71">
        <v>435</v>
      </c>
      <c r="E86" s="25">
        <v>7</v>
      </c>
      <c r="F86" s="25">
        <v>3</v>
      </c>
      <c r="G86" s="25">
        <v>5</v>
      </c>
      <c r="H86" s="25">
        <v>11</v>
      </c>
      <c r="I86" s="26">
        <v>4</v>
      </c>
      <c r="J86" s="25">
        <v>6</v>
      </c>
      <c r="K86" s="27">
        <v>2</v>
      </c>
      <c r="L86" s="28">
        <v>0.45977011494252873</v>
      </c>
      <c r="M86" s="28">
        <v>0.91954022988505746</v>
      </c>
      <c r="N86" s="28">
        <v>1.3793103448275863</v>
      </c>
      <c r="O86" s="73">
        <v>42.518390799999999</v>
      </c>
      <c r="P86">
        <v>65</v>
      </c>
      <c r="Q86">
        <v>80</v>
      </c>
      <c r="R86" s="32">
        <v>14.942528735632186</v>
      </c>
      <c r="S86" s="31">
        <v>66.666666666666657</v>
      </c>
      <c r="T86" s="32">
        <v>18.390804597701148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>
        <v>6583.3348699999997</v>
      </c>
      <c r="AB86" s="31"/>
      <c r="AC86" s="30"/>
      <c r="AD86" s="72">
        <v>2.7119</v>
      </c>
      <c r="AE86" s="74">
        <v>8</v>
      </c>
      <c r="AF86" s="30">
        <v>59</v>
      </c>
      <c r="AG86" s="30">
        <v>33</v>
      </c>
      <c r="AH86" s="30">
        <v>32</v>
      </c>
      <c r="AI86" s="30">
        <v>0</v>
      </c>
      <c r="AJ86" s="37" t="s">
        <v>1054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 t="s">
        <v>1054</v>
      </c>
      <c r="AT86" s="37" t="s">
        <v>1054</v>
      </c>
      <c r="AU86" s="30"/>
      <c r="AV86" s="30"/>
      <c r="AW86" s="30"/>
      <c r="AX86" s="30"/>
      <c r="AY86" s="30"/>
      <c r="AZ86" s="31">
        <v>100</v>
      </c>
      <c r="BA86" s="31">
        <v>82.1</v>
      </c>
      <c r="BB86" s="31">
        <v>91.1</v>
      </c>
      <c r="BC86" s="38">
        <v>70.178424360537178</v>
      </c>
      <c r="BD86" s="38">
        <v>85.870417523716313</v>
      </c>
      <c r="BE86" s="38">
        <v>7.3473746554174504</v>
      </c>
      <c r="BF86" s="36"/>
      <c r="BG86" s="36"/>
      <c r="BH86" s="36"/>
      <c r="BI86" s="36"/>
      <c r="BJ86" s="36"/>
      <c r="BK86" s="36"/>
      <c r="BL86" s="39">
        <v>60.262506009958713</v>
      </c>
      <c r="BM86" s="39" t="s">
        <v>1054</v>
      </c>
      <c r="BN86" s="39" t="s">
        <v>1054</v>
      </c>
      <c r="BO86" s="39">
        <v>3.646592602150041</v>
      </c>
      <c r="BP86" s="39">
        <v>1.1130539833910098</v>
      </c>
      <c r="BQ86" s="39">
        <v>5.1562717650374141</v>
      </c>
      <c r="BR86" s="39">
        <v>14.292275606275648</v>
      </c>
      <c r="BS86" s="39">
        <v>0.68133192881641202</v>
      </c>
      <c r="BT86" s="39">
        <v>1.3417854696690463</v>
      </c>
      <c r="BU86" s="40">
        <v>13.506182634701711</v>
      </c>
      <c r="BV86" s="41">
        <v>623.13239999999996</v>
      </c>
      <c r="BW86" s="72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 s="71">
        <v>289</v>
      </c>
      <c r="E87" s="25">
        <v>4</v>
      </c>
      <c r="F87" s="25">
        <v>2</v>
      </c>
      <c r="G87" s="25">
        <v>2</v>
      </c>
      <c r="H87" s="25">
        <v>9</v>
      </c>
      <c r="I87" s="26">
        <v>2</v>
      </c>
      <c r="J87" s="25">
        <v>7</v>
      </c>
      <c r="K87" s="27">
        <v>5</v>
      </c>
      <c r="L87" s="28">
        <v>1.7301038062283738</v>
      </c>
      <c r="M87" s="28">
        <v>0.69204152249134954</v>
      </c>
      <c r="N87" s="28">
        <v>2.422145328719723</v>
      </c>
      <c r="O87" s="73">
        <v>42.915224909999999</v>
      </c>
      <c r="P87">
        <v>49</v>
      </c>
      <c r="Q87">
        <v>50</v>
      </c>
      <c r="R87" s="32">
        <v>16.955017301038062</v>
      </c>
      <c r="S87" s="31">
        <v>65.743944636678194</v>
      </c>
      <c r="T87" s="32">
        <v>17.301038062283737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>
        <v>8368.93354</v>
      </c>
      <c r="AB87" s="31"/>
      <c r="AC87" s="30"/>
      <c r="AD87" s="72">
        <v>2.0512999999999999</v>
      </c>
      <c r="AE87" s="74">
        <v>4</v>
      </c>
      <c r="AF87" s="30">
        <v>53</v>
      </c>
      <c r="AG87" s="30">
        <v>27</v>
      </c>
      <c r="AH87" s="30">
        <v>146</v>
      </c>
      <c r="AI87" s="30">
        <v>0</v>
      </c>
      <c r="AJ87" s="37">
        <v>2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 t="s">
        <v>1054</v>
      </c>
      <c r="AT87" s="37" t="s">
        <v>1054</v>
      </c>
      <c r="AU87" s="30"/>
      <c r="AV87" s="30"/>
      <c r="AW87" s="30"/>
      <c r="AX87" s="30"/>
      <c r="AY87" s="30"/>
      <c r="AZ87" s="31">
        <v>99.6</v>
      </c>
      <c r="BA87" s="31">
        <v>88.8</v>
      </c>
      <c r="BB87" s="31">
        <v>90.1</v>
      </c>
      <c r="BC87" s="38">
        <v>47.848120466036491</v>
      </c>
      <c r="BD87" s="38">
        <v>76.817768540175535</v>
      </c>
      <c r="BE87" s="38">
        <v>14.196657096743515</v>
      </c>
      <c r="BF87" s="36"/>
      <c r="BG87" s="36"/>
      <c r="BH87" s="36"/>
      <c r="BI87" s="36"/>
      <c r="BJ87" s="36"/>
      <c r="BK87" s="36"/>
      <c r="BL87" s="39">
        <v>36.755858430424269</v>
      </c>
      <c r="BM87" s="39" t="s">
        <v>1054</v>
      </c>
      <c r="BN87" s="39" t="s">
        <v>1054</v>
      </c>
      <c r="BO87" s="39">
        <v>4.1045064849417452</v>
      </c>
      <c r="BP87" s="39">
        <v>0.19492196087052102</v>
      </c>
      <c r="BQ87" s="39">
        <v>6.7928335897999572</v>
      </c>
      <c r="BR87" s="39">
        <v>28.10501209056936</v>
      </c>
      <c r="BS87" s="39">
        <v>12.829347109254782</v>
      </c>
      <c r="BT87" s="39">
        <v>1.7840404484502093</v>
      </c>
      <c r="BU87" s="40">
        <v>9.4334798856891631</v>
      </c>
      <c r="BV87" s="41">
        <v>454.9</v>
      </c>
      <c r="BW87" s="72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 s="71">
        <v>198</v>
      </c>
      <c r="E88" s="25">
        <v>3</v>
      </c>
      <c r="F88" s="25">
        <v>2</v>
      </c>
      <c r="G88" s="25">
        <v>3</v>
      </c>
      <c r="H88" s="25">
        <v>1</v>
      </c>
      <c r="I88" s="26">
        <v>1</v>
      </c>
      <c r="J88" s="25">
        <v>2</v>
      </c>
      <c r="K88" s="27">
        <v>3</v>
      </c>
      <c r="L88" s="28">
        <v>1.5151515151515151</v>
      </c>
      <c r="M88" s="28">
        <v>0.50505050505050508</v>
      </c>
      <c r="N88" s="28">
        <v>1.0101010101010102</v>
      </c>
      <c r="O88" s="73">
        <v>42.767676770000001</v>
      </c>
      <c r="P88">
        <v>34</v>
      </c>
      <c r="Q88">
        <v>43</v>
      </c>
      <c r="R88" s="32">
        <v>17.171717171717169</v>
      </c>
      <c r="S88" s="31">
        <v>61.111111111111114</v>
      </c>
      <c r="T88" s="32">
        <v>21.71717171717172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>
        <v>2878.5746300000001</v>
      </c>
      <c r="AB88" s="31"/>
      <c r="AC88" s="30"/>
      <c r="AD88" s="72">
        <v>3.2519999999999998</v>
      </c>
      <c r="AE88" s="74">
        <v>4</v>
      </c>
      <c r="AF88" s="30">
        <v>37</v>
      </c>
      <c r="AG88" s="30">
        <v>11</v>
      </c>
      <c r="AH88" s="30">
        <v>0</v>
      </c>
      <c r="AI88" s="30">
        <v>0</v>
      </c>
      <c r="AJ88" s="37" t="s">
        <v>1054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 t="s">
        <v>1054</v>
      </c>
      <c r="AT88" s="37" t="s">
        <v>1054</v>
      </c>
      <c r="AU88" s="30"/>
      <c r="AV88" s="30"/>
      <c r="AW88" s="30"/>
      <c r="AX88" s="30"/>
      <c r="AY88" s="30"/>
      <c r="AZ88" s="31">
        <v>98.5</v>
      </c>
      <c r="BA88" s="31">
        <v>81.8</v>
      </c>
      <c r="BB88" s="31">
        <v>7.5</v>
      </c>
      <c r="BC88" s="38">
        <v>93.393200303349602</v>
      </c>
      <c r="BD88" s="38">
        <v>92.547771067148076</v>
      </c>
      <c r="BE88" s="38">
        <v>0.19452664900006802</v>
      </c>
      <c r="BF88" s="36"/>
      <c r="BG88" s="36"/>
      <c r="BH88" s="36"/>
      <c r="BI88" s="36"/>
      <c r="BJ88" s="36"/>
      <c r="BK88" s="36"/>
      <c r="BL88" s="39">
        <v>86.433325209027032</v>
      </c>
      <c r="BM88" s="39">
        <v>4.7347951394519789</v>
      </c>
      <c r="BN88" s="39" t="s">
        <v>1054</v>
      </c>
      <c r="BO88" s="39">
        <v>1.9551443455302249</v>
      </c>
      <c r="BP88" s="39">
        <v>8.8260946396332751E-2</v>
      </c>
      <c r="BQ88" s="39">
        <v>0.18167466294402732</v>
      </c>
      <c r="BR88" s="39" t="s">
        <v>1054</v>
      </c>
      <c r="BS88" s="39">
        <v>0.43371783114530282</v>
      </c>
      <c r="BT88" s="39">
        <v>1.4129654445117781</v>
      </c>
      <c r="BU88" s="40">
        <v>4.7601164209933344</v>
      </c>
      <c r="BV88" s="41">
        <v>316.3347</v>
      </c>
      <c r="BW88" s="72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 s="71">
        <v>115</v>
      </c>
      <c r="E89" s="25">
        <v>2</v>
      </c>
      <c r="F89" s="25">
        <v>1</v>
      </c>
      <c r="G89" s="25">
        <v>3</v>
      </c>
      <c r="H89" s="25">
        <v>5</v>
      </c>
      <c r="I89" s="26">
        <v>1</v>
      </c>
      <c r="J89" s="25">
        <v>2</v>
      </c>
      <c r="K89" s="27">
        <v>1</v>
      </c>
      <c r="L89" s="28">
        <v>0.86956521739130432</v>
      </c>
      <c r="M89" s="28">
        <v>0.86956521739130432</v>
      </c>
      <c r="N89" s="28">
        <v>1.7391304347826086</v>
      </c>
      <c r="O89" s="73">
        <v>43.708695650000003</v>
      </c>
      <c r="P89">
        <v>16</v>
      </c>
      <c r="Q89">
        <v>18</v>
      </c>
      <c r="R89" s="32">
        <v>13.913043478260869</v>
      </c>
      <c r="S89" s="31">
        <v>70.434782608695656</v>
      </c>
      <c r="T89" s="32">
        <v>15.65217391304348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>
        <v>1450.23532</v>
      </c>
      <c r="AB89" s="31"/>
      <c r="AC89" s="30"/>
      <c r="AD89" s="72">
        <v>10</v>
      </c>
      <c r="AE89" s="74">
        <v>8</v>
      </c>
      <c r="AF89" s="30">
        <v>27</v>
      </c>
      <c r="AG89" s="30">
        <v>12</v>
      </c>
      <c r="AH89" s="30">
        <v>2</v>
      </c>
      <c r="AI89" s="30">
        <v>0</v>
      </c>
      <c r="AJ89" s="37">
        <v>1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 t="s">
        <v>1054</v>
      </c>
      <c r="AT89" s="37" t="s">
        <v>1054</v>
      </c>
      <c r="AU89" s="30"/>
      <c r="AV89" s="30"/>
      <c r="AW89" s="30"/>
      <c r="AX89" s="30"/>
      <c r="AY89" s="30"/>
      <c r="AZ89" s="31">
        <v>100</v>
      </c>
      <c r="BA89" s="31">
        <v>96.8</v>
      </c>
      <c r="BB89" s="31">
        <v>82.4</v>
      </c>
      <c r="BC89" s="38">
        <v>85.03645663293068</v>
      </c>
      <c r="BD89" s="38">
        <v>90.316484477698722</v>
      </c>
      <c r="BE89" s="38">
        <v>1.9222406385352653</v>
      </c>
      <c r="BF89" s="36"/>
      <c r="BG89" s="36"/>
      <c r="BH89" s="36"/>
      <c r="BI89" s="36"/>
      <c r="BJ89" s="36"/>
      <c r="BK89" s="36"/>
      <c r="BL89" s="39">
        <v>76.801938155265844</v>
      </c>
      <c r="BM89" s="39" t="s">
        <v>1054</v>
      </c>
      <c r="BN89" s="39" t="s">
        <v>1054</v>
      </c>
      <c r="BO89" s="39">
        <v>6.5999131506962208</v>
      </c>
      <c r="BP89" s="39" t="s">
        <v>1054</v>
      </c>
      <c r="BQ89" s="39">
        <v>1.6346053269686105</v>
      </c>
      <c r="BR89" s="39">
        <v>0.10713527254516007</v>
      </c>
      <c r="BS89" s="39">
        <v>0.75206002956257323</v>
      </c>
      <c r="BT89" s="39">
        <v>3.479994548145894</v>
      </c>
      <c r="BU89" s="40">
        <v>10.624353516815695</v>
      </c>
      <c r="BV89" s="41">
        <v>94.646699999999996</v>
      </c>
      <c r="BW89" s="72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 s="71">
        <v>827</v>
      </c>
      <c r="E90" s="25">
        <v>7</v>
      </c>
      <c r="F90" s="25">
        <v>8</v>
      </c>
      <c r="G90" s="25">
        <v>25</v>
      </c>
      <c r="H90" s="25">
        <v>15</v>
      </c>
      <c r="I90" s="26">
        <v>1</v>
      </c>
      <c r="J90" s="25">
        <v>10</v>
      </c>
      <c r="K90" s="27">
        <v>9</v>
      </c>
      <c r="L90" s="28">
        <v>1.0882708585247884</v>
      </c>
      <c r="M90" s="28">
        <v>0.12091898428053204</v>
      </c>
      <c r="N90" s="28">
        <v>1.2091898428053205</v>
      </c>
      <c r="O90" s="73">
        <v>41.285973400000003</v>
      </c>
      <c r="P90">
        <v>122</v>
      </c>
      <c r="Q90">
        <v>142</v>
      </c>
      <c r="R90" s="32">
        <v>14.752116082224909</v>
      </c>
      <c r="S90" s="31">
        <v>68.077388149939537</v>
      </c>
      <c r="T90" s="32">
        <v>17.170495767835551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>
        <v>11808.59395</v>
      </c>
      <c r="AB90" s="31"/>
      <c r="AC90" s="30"/>
      <c r="AD90" s="72">
        <v>2.8933</v>
      </c>
      <c r="AE90" s="74">
        <v>16</v>
      </c>
      <c r="AF90" s="30">
        <v>146</v>
      </c>
      <c r="AG90" s="30">
        <v>79</v>
      </c>
      <c r="AH90" s="30">
        <v>44</v>
      </c>
      <c r="AI90" s="30">
        <v>4</v>
      </c>
      <c r="AJ90" s="37">
        <v>1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 t="s">
        <v>1054</v>
      </c>
      <c r="AT90" s="37" t="s">
        <v>1054</v>
      </c>
      <c r="AU90" s="30"/>
      <c r="AV90" s="30"/>
      <c r="AW90" s="30"/>
      <c r="AX90" s="30"/>
      <c r="AY90" s="30"/>
      <c r="AZ90" s="31">
        <v>100</v>
      </c>
      <c r="BA90" s="31">
        <v>92.6</v>
      </c>
      <c r="BB90" s="31">
        <v>98.1</v>
      </c>
      <c r="BC90" s="38">
        <v>63.205013148139045</v>
      </c>
      <c r="BD90" s="38">
        <v>85.625949068328154</v>
      </c>
      <c r="BE90" s="38">
        <v>9.6614535743503076</v>
      </c>
      <c r="BF90" s="36"/>
      <c r="BG90" s="36"/>
      <c r="BH90" s="36"/>
      <c r="BI90" s="36"/>
      <c r="BJ90" s="36"/>
      <c r="BK90" s="36"/>
      <c r="BL90" s="39">
        <v>54.119892366855652</v>
      </c>
      <c r="BM90" s="39" t="s">
        <v>1054</v>
      </c>
      <c r="BN90" s="39" t="s">
        <v>1054</v>
      </c>
      <c r="BO90" s="39">
        <v>2.9079660365659734</v>
      </c>
      <c r="BP90" s="39">
        <v>7.0631742747956056E-2</v>
      </c>
      <c r="BQ90" s="39">
        <v>6.1065230019694621</v>
      </c>
      <c r="BR90" s="39">
        <v>30.68835097956395</v>
      </c>
      <c r="BS90" s="39">
        <v>0.31513395450473003</v>
      </c>
      <c r="BT90" s="39">
        <v>1.3813070684917215</v>
      </c>
      <c r="BU90" s="40">
        <v>4.4101948493005549</v>
      </c>
      <c r="BV90" s="41">
        <v>797.37519999999995</v>
      </c>
      <c r="BW90" s="72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 s="71">
        <v>86</v>
      </c>
      <c r="E91" s="25">
        <v>1</v>
      </c>
      <c r="F91" s="25">
        <v>1</v>
      </c>
      <c r="G91" s="25">
        <v>0</v>
      </c>
      <c r="H91" s="25">
        <v>0</v>
      </c>
      <c r="I91" s="26">
        <v>0</v>
      </c>
      <c r="J91" s="25">
        <v>0</v>
      </c>
      <c r="K91" s="27">
        <v>0</v>
      </c>
      <c r="L91" s="28">
        <v>0</v>
      </c>
      <c r="M91" s="28">
        <v>0</v>
      </c>
      <c r="N91" s="28">
        <v>0</v>
      </c>
      <c r="O91" s="73">
        <v>45.558139529999998</v>
      </c>
      <c r="P91">
        <v>13</v>
      </c>
      <c r="Q91">
        <v>18</v>
      </c>
      <c r="R91" s="32">
        <v>15.11627906976744</v>
      </c>
      <c r="S91" s="31">
        <v>63.953488372093027</v>
      </c>
      <c r="T91" s="32">
        <v>20.930232558139537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>
        <v>1506.1767500000001</v>
      </c>
      <c r="AB91" s="31"/>
      <c r="AC91" s="30"/>
      <c r="AD91" s="72" t="s">
        <v>1054</v>
      </c>
      <c r="AE91" s="74" t="s">
        <v>1054</v>
      </c>
      <c r="AF91" s="30">
        <v>23</v>
      </c>
      <c r="AG91" s="30">
        <v>6</v>
      </c>
      <c r="AH91" s="30">
        <v>0</v>
      </c>
      <c r="AI91" s="30">
        <v>0</v>
      </c>
      <c r="AJ91" s="37" t="s">
        <v>1054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 t="s">
        <v>1054</v>
      </c>
      <c r="AT91" s="37" t="s">
        <v>1054</v>
      </c>
      <c r="AU91" s="30"/>
      <c r="AV91" s="30"/>
      <c r="AW91" s="30"/>
      <c r="AX91" s="30"/>
      <c r="AY91" s="30"/>
      <c r="AZ91" s="31">
        <v>98.9</v>
      </c>
      <c r="BA91" s="31">
        <v>87.1</v>
      </c>
      <c r="BB91" s="31">
        <v>82.8</v>
      </c>
      <c r="BC91" s="38">
        <v>91.176468381178765</v>
      </c>
      <c r="BD91" s="38">
        <v>91.234112142033254</v>
      </c>
      <c r="BE91" s="38">
        <v>5.1342363766774657</v>
      </c>
      <c r="BF91" s="36"/>
      <c r="BG91" s="36"/>
      <c r="BH91" s="36"/>
      <c r="BI91" s="36"/>
      <c r="BJ91" s="36"/>
      <c r="BK91" s="36"/>
      <c r="BL91" s="39">
        <v>83.184041410030133</v>
      </c>
      <c r="BM91" s="39" t="s">
        <v>1054</v>
      </c>
      <c r="BN91" s="39" t="s">
        <v>1054</v>
      </c>
      <c r="BO91" s="39">
        <v>3.3112115645523419</v>
      </c>
      <c r="BP91" s="39" t="s">
        <v>1054</v>
      </c>
      <c r="BQ91" s="39">
        <v>4.6812154065963085</v>
      </c>
      <c r="BR91" s="39">
        <v>1.6880980681722675</v>
      </c>
      <c r="BS91" s="39">
        <v>1.1950857856379593</v>
      </c>
      <c r="BT91" s="39">
        <v>1.2614961159336766</v>
      </c>
      <c r="BU91" s="40">
        <v>4.6788516490773082</v>
      </c>
      <c r="BV91" s="41">
        <v>266.52480000000003</v>
      </c>
      <c r="BW91" s="72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 s="71">
        <v>1291</v>
      </c>
      <c r="E92" s="25">
        <v>11</v>
      </c>
      <c r="F92" s="25">
        <v>15</v>
      </c>
      <c r="G92" s="25">
        <v>33</v>
      </c>
      <c r="H92" s="25">
        <v>23</v>
      </c>
      <c r="I92" s="26">
        <v>4</v>
      </c>
      <c r="J92" s="25">
        <v>10</v>
      </c>
      <c r="K92" s="27">
        <v>6</v>
      </c>
      <c r="L92" s="28">
        <v>0.46475600309837334</v>
      </c>
      <c r="M92" s="28">
        <v>0.30983733539891561</v>
      </c>
      <c r="N92" s="28">
        <v>0.77459333849728895</v>
      </c>
      <c r="O92" s="73">
        <v>40.683578619999999</v>
      </c>
      <c r="P92">
        <v>231</v>
      </c>
      <c r="Q92">
        <v>218</v>
      </c>
      <c r="R92" s="32">
        <v>17.893106119287374</v>
      </c>
      <c r="S92" s="31">
        <v>65.220759101471728</v>
      </c>
      <c r="T92" s="32">
        <v>16.886134779240898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>
        <v>22822.304179999999</v>
      </c>
      <c r="AB92" s="31"/>
      <c r="AC92" s="30"/>
      <c r="AD92" s="72">
        <v>3.6993</v>
      </c>
      <c r="AE92" s="74">
        <v>31</v>
      </c>
      <c r="AF92" s="30">
        <v>229</v>
      </c>
      <c r="AG92" s="30">
        <v>73</v>
      </c>
      <c r="AH92" s="30">
        <v>85</v>
      </c>
      <c r="AI92" s="30">
        <v>23</v>
      </c>
      <c r="AJ92" s="37">
        <v>4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 t="s">
        <v>1060</v>
      </c>
      <c r="AT92" s="37">
        <v>1</v>
      </c>
      <c r="AU92" s="30"/>
      <c r="AV92" s="30"/>
      <c r="AW92" s="30"/>
      <c r="AX92" s="30"/>
      <c r="AY92" s="30"/>
      <c r="AZ92" s="31">
        <v>99.9</v>
      </c>
      <c r="BA92" s="31">
        <v>90.8</v>
      </c>
      <c r="BB92" s="31">
        <v>95.9</v>
      </c>
      <c r="BC92" s="38">
        <v>80.926055660843431</v>
      </c>
      <c r="BD92" s="38">
        <v>88.034583569559913</v>
      </c>
      <c r="BE92" s="38">
        <v>3.7575772754974799</v>
      </c>
      <c r="BF92" s="36"/>
      <c r="BG92" s="36"/>
      <c r="BH92" s="36"/>
      <c r="BI92" s="36"/>
      <c r="BJ92" s="36"/>
      <c r="BK92" s="36"/>
      <c r="BL92" s="39">
        <v>71.242916100293783</v>
      </c>
      <c r="BM92" s="39" t="s">
        <v>1054</v>
      </c>
      <c r="BN92" s="39" t="s">
        <v>1054</v>
      </c>
      <c r="BO92" s="39">
        <v>4.2218833048563411</v>
      </c>
      <c r="BP92" s="39">
        <v>2.420397178225024</v>
      </c>
      <c r="BQ92" s="39">
        <v>3.0408590774682951</v>
      </c>
      <c r="BR92" s="39">
        <v>1.2550119442140137</v>
      </c>
      <c r="BS92" s="39">
        <v>4.8780454098940238</v>
      </c>
      <c r="BT92" s="39">
        <v>1.8744988055785987</v>
      </c>
      <c r="BU92" s="40">
        <v>11.066388179469925</v>
      </c>
      <c r="BV92" s="41">
        <v>1302.5135</v>
      </c>
      <c r="BW92" s="7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 s="71">
        <v>407</v>
      </c>
      <c r="E93" s="25">
        <v>6</v>
      </c>
      <c r="F93" s="25">
        <v>4</v>
      </c>
      <c r="G93" s="25">
        <v>13</v>
      </c>
      <c r="H93" s="25">
        <v>7</v>
      </c>
      <c r="I93" s="26">
        <v>2</v>
      </c>
      <c r="J93" s="25">
        <v>6</v>
      </c>
      <c r="K93" s="27">
        <v>8</v>
      </c>
      <c r="L93" s="28">
        <v>1.9656019656019657</v>
      </c>
      <c r="M93" s="28">
        <v>0.49140049140049141</v>
      </c>
      <c r="N93" s="28">
        <v>1.4742014742014742</v>
      </c>
      <c r="O93" s="73">
        <v>40.382063879999997</v>
      </c>
      <c r="P93">
        <v>67</v>
      </c>
      <c r="Q93">
        <v>61</v>
      </c>
      <c r="R93" s="32">
        <v>16.461916461916463</v>
      </c>
      <c r="S93" s="31">
        <v>68.550368550368546</v>
      </c>
      <c r="T93" s="32">
        <v>14.987714987714988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>
        <v>6151.2786400000005</v>
      </c>
      <c r="AB93" s="31"/>
      <c r="AC93" s="30"/>
      <c r="AD93" s="72">
        <v>2.5640999999999998</v>
      </c>
      <c r="AE93" s="74">
        <v>7</v>
      </c>
      <c r="AF93" s="30">
        <v>102</v>
      </c>
      <c r="AG93" s="30">
        <v>40</v>
      </c>
      <c r="AH93" s="30">
        <v>5</v>
      </c>
      <c r="AI93" s="30">
        <v>0</v>
      </c>
      <c r="AJ93" s="37">
        <v>1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 t="s">
        <v>1054</v>
      </c>
      <c r="AT93" s="37" t="s">
        <v>1054</v>
      </c>
      <c r="AU93" s="30"/>
      <c r="AV93" s="30"/>
      <c r="AW93" s="30"/>
      <c r="AX93" s="30"/>
      <c r="AY93" s="30"/>
      <c r="AZ93" s="31">
        <v>99.7</v>
      </c>
      <c r="BA93" s="31">
        <v>86.1</v>
      </c>
      <c r="BB93" s="31">
        <v>35.6</v>
      </c>
      <c r="BC93" s="38">
        <v>18.4504480009814</v>
      </c>
      <c r="BD93" s="38">
        <v>76.869586273198266</v>
      </c>
      <c r="BE93" s="38">
        <v>16.239122599659726</v>
      </c>
      <c r="BF93" s="36"/>
      <c r="BG93" s="36"/>
      <c r="BH93" s="36"/>
      <c r="BI93" s="36"/>
      <c r="BJ93" s="36"/>
      <c r="BK93" s="36"/>
      <c r="BL93" s="39">
        <v>14.182783043905983</v>
      </c>
      <c r="BM93" s="39" t="s">
        <v>1054</v>
      </c>
      <c r="BN93" s="39" t="s">
        <v>1054</v>
      </c>
      <c r="BO93" s="39">
        <v>1.2714740860095828</v>
      </c>
      <c r="BP93" s="39" t="s">
        <v>1054</v>
      </c>
      <c r="BQ93" s="39">
        <v>2.9961908710658363</v>
      </c>
      <c r="BR93" s="39">
        <v>77.80894138240977</v>
      </c>
      <c r="BS93" s="39">
        <v>0.24981834610022105</v>
      </c>
      <c r="BT93" s="39">
        <v>0.48944814960732086</v>
      </c>
      <c r="BU93" s="40">
        <v>3.0013441209012859</v>
      </c>
      <c r="BV93" s="41">
        <v>1356.4256</v>
      </c>
      <c r="BW93" s="72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 s="71">
        <v>520</v>
      </c>
      <c r="E94" s="25">
        <v>7</v>
      </c>
      <c r="F94" s="25">
        <v>3</v>
      </c>
      <c r="G94" s="25">
        <v>7</v>
      </c>
      <c r="H94" s="25">
        <v>1</v>
      </c>
      <c r="I94" s="26">
        <v>4</v>
      </c>
      <c r="J94" s="25">
        <v>6</v>
      </c>
      <c r="K94" s="27">
        <v>10</v>
      </c>
      <c r="L94" s="28">
        <v>1.9230769230769231</v>
      </c>
      <c r="M94" s="28">
        <v>0.76923076923076927</v>
      </c>
      <c r="N94" s="28">
        <v>1.153846153846154</v>
      </c>
      <c r="O94" s="73">
        <v>41.388461540000002</v>
      </c>
      <c r="P94">
        <v>91</v>
      </c>
      <c r="Q94">
        <v>99</v>
      </c>
      <c r="R94" s="32">
        <v>17.5</v>
      </c>
      <c r="S94" s="31">
        <v>63.46153846153846</v>
      </c>
      <c r="T94" s="32">
        <v>19.038461538461537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>
        <v>7653.6048799999999</v>
      </c>
      <c r="AB94" s="31"/>
      <c r="AC94" s="30"/>
      <c r="AD94" s="72">
        <v>2.7355999999999998</v>
      </c>
      <c r="AE94" s="74">
        <v>9</v>
      </c>
      <c r="AF94" s="30">
        <v>84</v>
      </c>
      <c r="AG94" s="30">
        <v>39</v>
      </c>
      <c r="AH94" s="30">
        <v>15</v>
      </c>
      <c r="AI94" s="30">
        <v>0</v>
      </c>
      <c r="AJ94" s="37">
        <v>1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 t="s">
        <v>1054</v>
      </c>
      <c r="AT94" s="37" t="s">
        <v>1054</v>
      </c>
      <c r="AU94" s="30"/>
      <c r="AV94" s="30"/>
      <c r="AW94" s="30"/>
      <c r="AX94" s="30"/>
      <c r="AY94" s="30"/>
      <c r="AZ94" s="31">
        <v>99.4</v>
      </c>
      <c r="BA94" s="31">
        <v>66.2</v>
      </c>
      <c r="BB94" s="31">
        <v>0</v>
      </c>
      <c r="BC94" s="38">
        <v>70.031607160240895</v>
      </c>
      <c r="BD94" s="38">
        <v>74.120839631876052</v>
      </c>
      <c r="BE94" s="38">
        <v>23.595474571458205</v>
      </c>
      <c r="BF94" s="36"/>
      <c r="BG94" s="36"/>
      <c r="BH94" s="36"/>
      <c r="BI94" s="36"/>
      <c r="BJ94" s="36"/>
      <c r="BK94" s="36"/>
      <c r="BL94" s="39">
        <v>51.908015234867563</v>
      </c>
      <c r="BM94" s="39" t="s">
        <v>1054</v>
      </c>
      <c r="BN94" s="39" t="s">
        <v>1054</v>
      </c>
      <c r="BO94" s="39">
        <v>1.5672888368106568</v>
      </c>
      <c r="BP94" s="39">
        <v>3.2013029084521638E-2</v>
      </c>
      <c r="BQ94" s="39">
        <v>16.524290059478144</v>
      </c>
      <c r="BR94" s="39">
        <v>24.309697973047331</v>
      </c>
      <c r="BS94" s="39">
        <v>0.395965246909666</v>
      </c>
      <c r="BT94" s="39">
        <v>0.90817371226201216</v>
      </c>
      <c r="BU94" s="40">
        <v>4.3545559075401012</v>
      </c>
      <c r="BV94" s="41">
        <v>1007.7147</v>
      </c>
      <c r="BW94" s="72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 s="71">
        <v>718</v>
      </c>
      <c r="E95" s="25">
        <v>8</v>
      </c>
      <c r="F95" s="25">
        <v>17</v>
      </c>
      <c r="G95" s="25">
        <v>17</v>
      </c>
      <c r="H95" s="25">
        <v>9</v>
      </c>
      <c r="I95" s="26">
        <v>9</v>
      </c>
      <c r="J95" s="25">
        <v>8</v>
      </c>
      <c r="K95" s="27">
        <v>1</v>
      </c>
      <c r="L95" s="28">
        <v>0.1392757660167131</v>
      </c>
      <c r="M95" s="28">
        <v>1.2534818941504178</v>
      </c>
      <c r="N95" s="28">
        <v>1.1142061281337048</v>
      </c>
      <c r="O95" s="73">
        <v>43.030640669999997</v>
      </c>
      <c r="P95">
        <v>122</v>
      </c>
      <c r="Q95">
        <v>150</v>
      </c>
      <c r="R95" s="32">
        <v>16.991643454038996</v>
      </c>
      <c r="S95" s="31">
        <v>62.116991643454035</v>
      </c>
      <c r="T95" s="32">
        <v>20.891364902506965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>
        <v>11716.488530000001</v>
      </c>
      <c r="AB95" s="31"/>
      <c r="AC95" s="30"/>
      <c r="AD95" s="72">
        <v>4.2316000000000003</v>
      </c>
      <c r="AE95" s="74">
        <v>19</v>
      </c>
      <c r="AF95" s="30">
        <v>101</v>
      </c>
      <c r="AG95" s="30">
        <v>34</v>
      </c>
      <c r="AH95" s="30">
        <v>66</v>
      </c>
      <c r="AI95" s="30">
        <v>41</v>
      </c>
      <c r="AJ95" s="37" t="s">
        <v>1054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 t="s">
        <v>1054</v>
      </c>
      <c r="AT95" s="37" t="s">
        <v>1054</v>
      </c>
      <c r="AU95" s="30"/>
      <c r="AV95" s="30"/>
      <c r="AW95" s="30"/>
      <c r="AX95" s="30"/>
      <c r="AY95" s="30"/>
      <c r="AZ95" s="31">
        <v>99.5</v>
      </c>
      <c r="BA95" s="31">
        <v>83.2</v>
      </c>
      <c r="BB95" s="31">
        <v>86.3</v>
      </c>
      <c r="BC95" s="38">
        <v>75.484250119269788</v>
      </c>
      <c r="BD95" s="38">
        <v>90.748863104274008</v>
      </c>
      <c r="BE95" s="38">
        <v>2.9762963020850632</v>
      </c>
      <c r="BF95" s="36"/>
      <c r="BG95" s="36"/>
      <c r="BH95" s="36"/>
      <c r="BI95" s="36"/>
      <c r="BJ95" s="36"/>
      <c r="BK95" s="36"/>
      <c r="BL95" s="39">
        <v>68.501098806023933</v>
      </c>
      <c r="BM95" s="39" t="s">
        <v>1054</v>
      </c>
      <c r="BN95" s="39" t="s">
        <v>1054</v>
      </c>
      <c r="BO95" s="39">
        <v>4.6384705740951162</v>
      </c>
      <c r="BP95" s="39">
        <v>9.8045794194283054E-2</v>
      </c>
      <c r="BQ95" s="39">
        <v>2.2466349449564667</v>
      </c>
      <c r="BR95" s="39">
        <v>17.090200410125874</v>
      </c>
      <c r="BS95" s="39">
        <v>0.37304839342785939</v>
      </c>
      <c r="BT95" s="39">
        <v>1.7634355796856194</v>
      </c>
      <c r="BU95" s="40">
        <v>5.2890654974908484</v>
      </c>
      <c r="BV95" s="41">
        <v>813.70140000000004</v>
      </c>
      <c r="BW95" s="72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 s="71">
        <v>215</v>
      </c>
      <c r="E96" s="25">
        <v>4</v>
      </c>
      <c r="F96" s="25">
        <v>5</v>
      </c>
      <c r="G96" s="25">
        <v>11</v>
      </c>
      <c r="H96" s="25">
        <v>5</v>
      </c>
      <c r="I96" s="26">
        <v>1</v>
      </c>
      <c r="J96" s="25">
        <v>6</v>
      </c>
      <c r="K96" s="27">
        <v>5</v>
      </c>
      <c r="L96" s="28">
        <v>2.3255813953488373</v>
      </c>
      <c r="M96" s="28">
        <v>0.46511627906976744</v>
      </c>
      <c r="N96" s="28">
        <v>2.7906976744186047</v>
      </c>
      <c r="O96" s="73">
        <v>42.244186050000003</v>
      </c>
      <c r="P96">
        <v>38</v>
      </c>
      <c r="Q96">
        <v>35</v>
      </c>
      <c r="R96" s="32">
        <v>17.674418604651162</v>
      </c>
      <c r="S96" s="31">
        <v>66.04651162790698</v>
      </c>
      <c r="T96" s="32">
        <v>16.279069767441861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>
        <v>2848.74809</v>
      </c>
      <c r="AB96" s="31"/>
      <c r="AC96" s="30"/>
      <c r="AD96" s="72">
        <v>6.4748000000000001</v>
      </c>
      <c r="AE96" s="74">
        <v>9</v>
      </c>
      <c r="AF96" s="30">
        <v>30</v>
      </c>
      <c r="AG96" s="30">
        <v>19</v>
      </c>
      <c r="AH96" s="30">
        <v>1</v>
      </c>
      <c r="AI96" s="30">
        <v>0</v>
      </c>
      <c r="AJ96" s="37" t="s">
        <v>1054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 t="s">
        <v>1054</v>
      </c>
      <c r="AT96" s="37" t="s">
        <v>1054</v>
      </c>
      <c r="AU96" s="30"/>
      <c r="AV96" s="30"/>
      <c r="AW96" s="30"/>
      <c r="AX96" s="30"/>
      <c r="AY96" s="30"/>
      <c r="AZ96" s="31">
        <v>100</v>
      </c>
      <c r="BA96" s="31">
        <v>78.5</v>
      </c>
      <c r="BB96" s="31">
        <v>26.6</v>
      </c>
      <c r="BC96" s="38">
        <v>82.92544640957766</v>
      </c>
      <c r="BD96" s="38">
        <v>82.614449432562807</v>
      </c>
      <c r="BE96" s="38">
        <v>8.7787970889217313</v>
      </c>
      <c r="BF96" s="36"/>
      <c r="BG96" s="36"/>
      <c r="BH96" s="36"/>
      <c r="BI96" s="36"/>
      <c r="BJ96" s="36"/>
      <c r="BK96" s="36"/>
      <c r="BL96" s="39">
        <v>68.508400990767498</v>
      </c>
      <c r="BM96" s="39" t="s">
        <v>1054</v>
      </c>
      <c r="BN96" s="39" t="s">
        <v>1054</v>
      </c>
      <c r="BO96" s="39">
        <v>6.3719614274007519</v>
      </c>
      <c r="BP96" s="39">
        <v>0.76522731603004857</v>
      </c>
      <c r="BQ96" s="39">
        <v>7.2798566753793539</v>
      </c>
      <c r="BR96" s="39">
        <v>1.3712307456098973</v>
      </c>
      <c r="BS96" s="39">
        <v>0.6909105035044979</v>
      </c>
      <c r="BT96" s="39">
        <v>1.4465649631606892</v>
      </c>
      <c r="BU96" s="40">
        <v>13.56584737814725</v>
      </c>
      <c r="BV96" s="41">
        <v>216.2364</v>
      </c>
      <c r="BW96" s="72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 s="71">
        <v>504</v>
      </c>
      <c r="E97" s="25">
        <v>6</v>
      </c>
      <c r="F97" s="25">
        <v>9</v>
      </c>
      <c r="G97" s="25">
        <v>15</v>
      </c>
      <c r="H97" s="25">
        <v>8</v>
      </c>
      <c r="I97" s="26">
        <v>3</v>
      </c>
      <c r="J97" s="25">
        <v>7</v>
      </c>
      <c r="K97" s="27">
        <v>4</v>
      </c>
      <c r="L97" s="28">
        <v>0.79365079365079361</v>
      </c>
      <c r="M97" s="28">
        <v>0.59523809523809523</v>
      </c>
      <c r="N97" s="28">
        <v>1.3888888888888888</v>
      </c>
      <c r="O97" s="73">
        <v>41.380952379999997</v>
      </c>
      <c r="P97">
        <v>80</v>
      </c>
      <c r="Q97">
        <v>88</v>
      </c>
      <c r="R97" s="32">
        <v>15.873015873015872</v>
      </c>
      <c r="S97" s="31">
        <v>66.666666666666657</v>
      </c>
      <c r="T97" s="32">
        <v>17.460317460317459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>
        <v>8129.5771400000003</v>
      </c>
      <c r="AB97" s="31"/>
      <c r="AC97" s="30"/>
      <c r="AD97" s="72">
        <v>4.6295999999999999</v>
      </c>
      <c r="AE97" s="74">
        <v>15</v>
      </c>
      <c r="AF97" s="30">
        <v>63</v>
      </c>
      <c r="AG97" s="30">
        <v>31</v>
      </c>
      <c r="AH97" s="30">
        <v>22</v>
      </c>
      <c r="AI97" s="30">
        <v>6</v>
      </c>
      <c r="AJ97" s="37" t="s">
        <v>1054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 t="s">
        <v>1060</v>
      </c>
      <c r="AT97" s="37">
        <v>1</v>
      </c>
      <c r="AU97" s="30"/>
      <c r="AV97" s="30"/>
      <c r="AW97" s="30"/>
      <c r="AX97" s="30"/>
      <c r="AY97" s="30"/>
      <c r="AZ97" s="31">
        <v>98.9</v>
      </c>
      <c r="BA97" s="31">
        <v>63.7</v>
      </c>
      <c r="BB97" s="31">
        <v>0</v>
      </c>
      <c r="BC97" s="38">
        <v>91.310076520833675</v>
      </c>
      <c r="BD97" s="38">
        <v>96.736640075188447</v>
      </c>
      <c r="BE97" s="38">
        <v>0.2682685597038772</v>
      </c>
      <c r="BF97" s="36"/>
      <c r="BG97" s="36"/>
      <c r="BH97" s="36"/>
      <c r="BI97" s="36"/>
      <c r="BJ97" s="36"/>
      <c r="BK97" s="36"/>
      <c r="BL97" s="39">
        <v>88.330300076338034</v>
      </c>
      <c r="BM97" s="39" t="s">
        <v>1054</v>
      </c>
      <c r="BN97" s="39" t="s">
        <v>1054</v>
      </c>
      <c r="BO97" s="39">
        <v>2.7348202173486995</v>
      </c>
      <c r="BP97" s="39" t="s">
        <v>1054</v>
      </c>
      <c r="BQ97" s="39">
        <v>0.24495622714694865</v>
      </c>
      <c r="BR97" s="39">
        <v>0.40423587501989222</v>
      </c>
      <c r="BS97" s="39">
        <v>1.1205549960456418</v>
      </c>
      <c r="BT97" s="39">
        <v>1.5816015568593622</v>
      </c>
      <c r="BU97" s="40">
        <v>5.5835310512414242</v>
      </c>
      <c r="BV97" s="41">
        <v>705.6771</v>
      </c>
      <c r="BW97" s="72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 s="71">
        <v>283</v>
      </c>
      <c r="E98" s="25">
        <v>5</v>
      </c>
      <c r="F98" s="25">
        <v>1</v>
      </c>
      <c r="G98" s="25">
        <v>15</v>
      </c>
      <c r="H98" s="25">
        <v>11</v>
      </c>
      <c r="I98" s="26">
        <v>4</v>
      </c>
      <c r="J98" s="25">
        <v>4</v>
      </c>
      <c r="K98" s="27">
        <v>8</v>
      </c>
      <c r="L98" s="28">
        <v>2.8268551236749118</v>
      </c>
      <c r="M98" s="28">
        <v>1.4134275618374559</v>
      </c>
      <c r="N98" s="28">
        <v>1.4134275618374559</v>
      </c>
      <c r="O98" s="73">
        <v>39.075971729999999</v>
      </c>
      <c r="P98">
        <v>49</v>
      </c>
      <c r="Q98">
        <v>43</v>
      </c>
      <c r="R98" s="32">
        <v>17.314487632508836</v>
      </c>
      <c r="S98" s="31">
        <v>67.491166077738512</v>
      </c>
      <c r="T98" s="32">
        <v>15.19434628975265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>
        <v>4733.1957700000003</v>
      </c>
      <c r="AB98" s="31"/>
      <c r="AC98" s="30"/>
      <c r="AD98" s="72">
        <v>11.3514</v>
      </c>
      <c r="AE98" s="74">
        <v>21</v>
      </c>
      <c r="AF98" s="30">
        <v>38</v>
      </c>
      <c r="AG98" s="30">
        <v>36</v>
      </c>
      <c r="AH98" s="30">
        <v>25</v>
      </c>
      <c r="AI98" s="30">
        <v>0</v>
      </c>
      <c r="AJ98" s="37">
        <v>2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 t="s">
        <v>1054</v>
      </c>
      <c r="AT98" s="37" t="s">
        <v>1054</v>
      </c>
      <c r="AU98" s="30"/>
      <c r="AV98" s="30"/>
      <c r="AW98" s="30"/>
      <c r="AX98" s="30"/>
      <c r="AY98" s="30"/>
      <c r="AZ98" s="31">
        <v>100</v>
      </c>
      <c r="BA98" s="31">
        <v>30.1</v>
      </c>
      <c r="BB98" s="31">
        <v>0</v>
      </c>
      <c r="BC98" s="38">
        <v>67.694068469405792</v>
      </c>
      <c r="BD98" s="38">
        <v>85.99695695107286</v>
      </c>
      <c r="BE98" s="38">
        <v>9.026170579200814</v>
      </c>
      <c r="BF98" s="36"/>
      <c r="BG98" s="36"/>
      <c r="BH98" s="36"/>
      <c r="BI98" s="36"/>
      <c r="BJ98" s="36"/>
      <c r="BK98" s="36"/>
      <c r="BL98" s="39">
        <v>58.214838920064679</v>
      </c>
      <c r="BM98" s="39" t="s">
        <v>1054</v>
      </c>
      <c r="BN98" s="39" t="s">
        <v>1054</v>
      </c>
      <c r="BO98" s="39">
        <v>2.695567948227704</v>
      </c>
      <c r="BP98" s="39">
        <v>0.67347950906383991</v>
      </c>
      <c r="BQ98" s="39">
        <v>6.11018209204956</v>
      </c>
      <c r="BR98" s="39">
        <v>5.3538672966095282</v>
      </c>
      <c r="BS98" s="39">
        <v>4.8194050029213154</v>
      </c>
      <c r="BT98" s="39">
        <v>0.81576015326711682</v>
      </c>
      <c r="BU98" s="40">
        <v>21.316899077796261</v>
      </c>
      <c r="BV98" s="41">
        <v>824.28639999999996</v>
      </c>
      <c r="BW98" s="72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 s="71">
        <v>1182</v>
      </c>
      <c r="E99" s="25">
        <v>10</v>
      </c>
      <c r="F99" s="25">
        <v>14</v>
      </c>
      <c r="G99" s="25">
        <v>24</v>
      </c>
      <c r="H99" s="25">
        <v>27</v>
      </c>
      <c r="I99" s="26">
        <v>4</v>
      </c>
      <c r="J99" s="25">
        <v>3</v>
      </c>
      <c r="K99" s="27">
        <v>7</v>
      </c>
      <c r="L99" s="28">
        <v>0.59221658206429784</v>
      </c>
      <c r="M99" s="28">
        <v>0.33840947546531303</v>
      </c>
      <c r="N99" s="28">
        <v>0.25380710659898476</v>
      </c>
      <c r="O99" s="73">
        <v>44.760575299999999</v>
      </c>
      <c r="P99">
        <v>147</v>
      </c>
      <c r="Q99">
        <v>272</v>
      </c>
      <c r="R99" s="32">
        <v>12.436548223350254</v>
      </c>
      <c r="S99" s="31">
        <v>64.551607445008457</v>
      </c>
      <c r="T99" s="32">
        <v>23.011844331641285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>
        <v>19735.891749999999</v>
      </c>
      <c r="AB99" s="31"/>
      <c r="AC99" s="30"/>
      <c r="AD99" s="72">
        <v>2.6076000000000001</v>
      </c>
      <c r="AE99" s="74">
        <v>20</v>
      </c>
      <c r="AF99" s="30">
        <v>143</v>
      </c>
      <c r="AG99" s="30">
        <v>58</v>
      </c>
      <c r="AH99" s="30">
        <v>42</v>
      </c>
      <c r="AI99" s="30">
        <v>3</v>
      </c>
      <c r="AJ99" s="37">
        <v>3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 t="s">
        <v>1060</v>
      </c>
      <c r="AT99" s="37">
        <v>1</v>
      </c>
      <c r="AU99" s="30"/>
      <c r="AV99" s="30"/>
      <c r="AW99" s="30"/>
      <c r="AX99" s="30"/>
      <c r="AY99" s="30"/>
      <c r="AZ99" s="31">
        <v>98.6</v>
      </c>
      <c r="BA99" s="31">
        <v>7.4</v>
      </c>
      <c r="BB99" s="31">
        <v>6.5</v>
      </c>
      <c r="BC99" s="38">
        <v>61.966577282597726</v>
      </c>
      <c r="BD99" s="38">
        <v>50.514683413031769</v>
      </c>
      <c r="BE99" s="38">
        <v>47.766039353680121</v>
      </c>
      <c r="BF99" s="36"/>
      <c r="BG99" s="36"/>
      <c r="BH99" s="36"/>
      <c r="BI99" s="36"/>
      <c r="BJ99" s="36"/>
      <c r="BK99" s="36"/>
      <c r="BL99" s="39">
        <v>31.302220336195901</v>
      </c>
      <c r="BM99" s="39" t="s">
        <v>1054</v>
      </c>
      <c r="BN99" s="39" t="s">
        <v>1054</v>
      </c>
      <c r="BO99" s="39">
        <v>1.0653772554675776</v>
      </c>
      <c r="BP99" s="39" t="s">
        <v>1054</v>
      </c>
      <c r="BQ99" s="39">
        <v>29.598979690934236</v>
      </c>
      <c r="BR99" s="39">
        <v>26.499854884303215</v>
      </c>
      <c r="BS99" s="39">
        <v>1.034240994425673</v>
      </c>
      <c r="BT99" s="39">
        <v>0.85851731701752942</v>
      </c>
      <c r="BU99" s="40">
        <v>9.6408095216558731</v>
      </c>
      <c r="BV99" s="41">
        <v>3407.2813000000001</v>
      </c>
      <c r="BW99" s="72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 s="71">
        <v>797</v>
      </c>
      <c r="E100" s="25">
        <v>6</v>
      </c>
      <c r="F100" s="25">
        <v>10</v>
      </c>
      <c r="G100" s="25">
        <v>31</v>
      </c>
      <c r="H100" s="25">
        <v>25</v>
      </c>
      <c r="I100" s="26">
        <v>4</v>
      </c>
      <c r="J100" s="25">
        <v>6</v>
      </c>
      <c r="K100" s="27">
        <v>2</v>
      </c>
      <c r="L100" s="28">
        <v>0.25094102885821828</v>
      </c>
      <c r="M100" s="28">
        <v>0.50188205771643657</v>
      </c>
      <c r="N100" s="28">
        <v>0.75282308657465491</v>
      </c>
      <c r="O100" s="73">
        <v>44.79485571</v>
      </c>
      <c r="P100">
        <v>105</v>
      </c>
      <c r="Q100">
        <v>173</v>
      </c>
      <c r="R100" s="32">
        <v>13.174404015056462</v>
      </c>
      <c r="S100" s="31">
        <v>65.119196988707657</v>
      </c>
      <c r="T100" s="32">
        <v>21.706398996235883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>
        <v>11925.14452</v>
      </c>
      <c r="AB100" s="31"/>
      <c r="AC100" s="30"/>
      <c r="AD100" s="72">
        <v>4.8170000000000002</v>
      </c>
      <c r="AE100" s="74">
        <v>25</v>
      </c>
      <c r="AF100" s="30">
        <v>179</v>
      </c>
      <c r="AG100" s="30">
        <v>80</v>
      </c>
      <c r="AH100" s="30">
        <v>111</v>
      </c>
      <c r="AI100" s="30">
        <v>16</v>
      </c>
      <c r="AJ100" s="37">
        <v>2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 t="s">
        <v>1054</v>
      </c>
      <c r="AT100" s="37" t="s">
        <v>1054</v>
      </c>
      <c r="AU100" s="30"/>
      <c r="AV100" s="30"/>
      <c r="AW100" s="30"/>
      <c r="AX100" s="30"/>
      <c r="AY100" s="30"/>
      <c r="AZ100" s="31">
        <v>99.9</v>
      </c>
      <c r="BA100" s="31">
        <v>70.599999999999994</v>
      </c>
      <c r="BB100" s="31">
        <v>81.900000000000006</v>
      </c>
      <c r="BC100" s="38">
        <v>71.495972597380799</v>
      </c>
      <c r="BD100" s="38">
        <v>73.894725539475417</v>
      </c>
      <c r="BE100" s="38">
        <v>4.9203467764575883</v>
      </c>
      <c r="BF100" s="36"/>
      <c r="BG100" s="36"/>
      <c r="BH100" s="36"/>
      <c r="BI100" s="36"/>
      <c r="BJ100" s="36"/>
      <c r="BK100" s="36"/>
      <c r="BL100" s="39">
        <v>52.831752722613089</v>
      </c>
      <c r="BM100" s="39">
        <v>10.656387539082109</v>
      </c>
      <c r="BN100" s="39" t="s">
        <v>1054</v>
      </c>
      <c r="BO100" s="39">
        <v>3.5217362029293366</v>
      </c>
      <c r="BP100" s="39">
        <v>0.96824634976404</v>
      </c>
      <c r="BQ100" s="39">
        <v>3.5178497829922266</v>
      </c>
      <c r="BR100" s="39">
        <v>4.2011399845278907</v>
      </c>
      <c r="BS100" s="39">
        <v>4.1176379331219097</v>
      </c>
      <c r="BT100" s="39">
        <v>3.149711453311542</v>
      </c>
      <c r="BU100" s="40">
        <v>17.03553803165785</v>
      </c>
      <c r="BV100" s="41">
        <v>625.25409999999999</v>
      </c>
      <c r="BW100" s="72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 s="71">
        <v>154</v>
      </c>
      <c r="E101" s="25">
        <v>4</v>
      </c>
      <c r="F101" s="25">
        <v>0</v>
      </c>
      <c r="G101" s="25">
        <v>5</v>
      </c>
      <c r="H101" s="25">
        <v>10</v>
      </c>
      <c r="I101" s="26">
        <v>4</v>
      </c>
      <c r="J101" s="25">
        <v>5</v>
      </c>
      <c r="K101" s="27">
        <v>1</v>
      </c>
      <c r="L101" s="28">
        <v>0.64935064935064934</v>
      </c>
      <c r="M101" s="28">
        <v>2.5974025974025974</v>
      </c>
      <c r="N101" s="28">
        <v>3.2467532467532463</v>
      </c>
      <c r="O101" s="73">
        <v>40.441558440000001</v>
      </c>
      <c r="P101">
        <v>29</v>
      </c>
      <c r="Q101">
        <v>30</v>
      </c>
      <c r="R101" s="32">
        <v>18.831168831168831</v>
      </c>
      <c r="S101" s="31">
        <v>61.688311688311693</v>
      </c>
      <c r="T101" s="32">
        <v>19.480519480519483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>
        <v>2153.11868</v>
      </c>
      <c r="AB101" s="31"/>
      <c r="AC101" s="30"/>
      <c r="AD101" s="72">
        <v>3.9603999999999999</v>
      </c>
      <c r="AE101" s="74">
        <v>4</v>
      </c>
      <c r="AF101" s="30">
        <v>38</v>
      </c>
      <c r="AG101" s="30">
        <v>11</v>
      </c>
      <c r="AH101" s="30">
        <v>1</v>
      </c>
      <c r="AI101" s="30">
        <v>0</v>
      </c>
      <c r="AJ101" s="37">
        <v>1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 t="s">
        <v>1054</v>
      </c>
      <c r="AT101" s="37" t="s">
        <v>1054</v>
      </c>
      <c r="AU101" s="30"/>
      <c r="AV101" s="30"/>
      <c r="AW101" s="30"/>
      <c r="AX101" s="30"/>
      <c r="AY101" s="30"/>
      <c r="AZ101" s="31">
        <v>100</v>
      </c>
      <c r="BA101" s="31">
        <v>81.3</v>
      </c>
      <c r="BB101" s="31">
        <v>89.4</v>
      </c>
      <c r="BC101" s="38">
        <v>74.576958436420185</v>
      </c>
      <c r="BD101" s="38">
        <v>74.037464769818556</v>
      </c>
      <c r="BE101" s="38">
        <v>21.744330008335695</v>
      </c>
      <c r="BF101" s="36"/>
      <c r="BG101" s="36"/>
      <c r="BH101" s="36"/>
      <c r="BI101" s="36"/>
      <c r="BJ101" s="36"/>
      <c r="BK101" s="36"/>
      <c r="BL101" s="39">
        <v>55.214889328766823</v>
      </c>
      <c r="BM101" s="39" t="s">
        <v>1054</v>
      </c>
      <c r="BN101" s="39" t="s">
        <v>1054</v>
      </c>
      <c r="BO101" s="39">
        <v>3.0524699471871677</v>
      </c>
      <c r="BP101" s="39">
        <v>9.3339207871637062E-2</v>
      </c>
      <c r="BQ101" s="39">
        <v>16.216259952594552</v>
      </c>
      <c r="BR101" s="39">
        <v>15.816064663888776</v>
      </c>
      <c r="BS101" s="39">
        <v>1.6307645052090727</v>
      </c>
      <c r="BT101" s="39">
        <v>1.1408939618356528</v>
      </c>
      <c r="BU101" s="40">
        <v>6.8353184326463117</v>
      </c>
      <c r="BV101" s="41">
        <v>327.51510000000002</v>
      </c>
      <c r="BW101" s="72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 s="71">
        <v>278</v>
      </c>
      <c r="E102" s="25">
        <v>2</v>
      </c>
      <c r="F102" s="25">
        <v>4</v>
      </c>
      <c r="G102" s="25">
        <v>11</v>
      </c>
      <c r="H102" s="25">
        <v>7</v>
      </c>
      <c r="I102" s="26">
        <v>2</v>
      </c>
      <c r="J102" s="25">
        <v>4</v>
      </c>
      <c r="K102" s="27">
        <v>2</v>
      </c>
      <c r="L102" s="28">
        <v>0.71942446043165476</v>
      </c>
      <c r="M102" s="28">
        <v>0.71942446043165476</v>
      </c>
      <c r="N102" s="28">
        <v>1.4388489208633095</v>
      </c>
      <c r="O102" s="73">
        <v>43.219424459999999</v>
      </c>
      <c r="P102">
        <v>40</v>
      </c>
      <c r="Q102">
        <v>55</v>
      </c>
      <c r="R102" s="32">
        <v>14.388489208633093</v>
      </c>
      <c r="S102" s="31">
        <v>65.827338129496411</v>
      </c>
      <c r="T102" s="32">
        <v>19.784172661870503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>
        <v>3726.6577200000002</v>
      </c>
      <c r="AB102" s="31"/>
      <c r="AC102" s="30"/>
      <c r="AD102" s="72">
        <v>2.7322000000000002</v>
      </c>
      <c r="AE102" s="74">
        <v>5</v>
      </c>
      <c r="AF102" s="30">
        <v>54</v>
      </c>
      <c r="AG102" s="30">
        <v>18</v>
      </c>
      <c r="AH102" s="30">
        <v>3</v>
      </c>
      <c r="AI102" s="30">
        <v>0</v>
      </c>
      <c r="AJ102" s="37" t="s">
        <v>1054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 t="s">
        <v>1054</v>
      </c>
      <c r="AT102" s="37" t="s">
        <v>1054</v>
      </c>
      <c r="AU102" s="30"/>
      <c r="AV102" s="30"/>
      <c r="AW102" s="30"/>
      <c r="AX102" s="30"/>
      <c r="AY102" s="30"/>
      <c r="AZ102" s="31">
        <v>100</v>
      </c>
      <c r="BA102" s="31">
        <v>86</v>
      </c>
      <c r="BB102" s="31">
        <v>46.6</v>
      </c>
      <c r="BC102" s="38">
        <v>58.707069536903347</v>
      </c>
      <c r="BD102" s="38">
        <v>91.859674048682223</v>
      </c>
      <c r="BE102" s="38">
        <v>2.6582679325846073</v>
      </c>
      <c r="BF102" s="36"/>
      <c r="BG102" s="36"/>
      <c r="BH102" s="36"/>
      <c r="BI102" s="36"/>
      <c r="BJ102" s="36"/>
      <c r="BK102" s="36"/>
      <c r="BL102" s="39">
        <v>53.92812272013262</v>
      </c>
      <c r="BM102" s="39" t="s">
        <v>1054</v>
      </c>
      <c r="BN102" s="39" t="s">
        <v>1054</v>
      </c>
      <c r="BO102" s="39">
        <v>2.4715038125933497</v>
      </c>
      <c r="BP102" s="39">
        <v>0.74685180051772382</v>
      </c>
      <c r="BQ102" s="39">
        <v>1.5605912036596483</v>
      </c>
      <c r="BR102" s="39">
        <v>32.987889896110453</v>
      </c>
      <c r="BS102" s="39">
        <v>0.74235585032071572</v>
      </c>
      <c r="BT102" s="39">
        <v>1.6125290823158833</v>
      </c>
      <c r="BU102" s="40">
        <v>5.9501556343496107</v>
      </c>
      <c r="BV102" s="41">
        <v>362.54849999999999</v>
      </c>
      <c r="BW102" s="7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 s="71">
        <v>158</v>
      </c>
      <c r="E103" s="25">
        <v>1</v>
      </c>
      <c r="F103" s="25">
        <v>0</v>
      </c>
      <c r="G103" s="25">
        <v>0</v>
      </c>
      <c r="H103" s="25">
        <v>6</v>
      </c>
      <c r="I103" s="26">
        <v>1</v>
      </c>
      <c r="J103" s="25">
        <v>6</v>
      </c>
      <c r="K103" s="27">
        <v>5</v>
      </c>
      <c r="L103" s="28">
        <v>3.1645569620253164</v>
      </c>
      <c r="M103" s="28">
        <v>0.63291139240506333</v>
      </c>
      <c r="N103" s="28">
        <v>3.79746835443038</v>
      </c>
      <c r="O103" s="73">
        <v>42.835443040000001</v>
      </c>
      <c r="P103">
        <v>28</v>
      </c>
      <c r="Q103">
        <v>37</v>
      </c>
      <c r="R103" s="32">
        <v>17.721518987341771</v>
      </c>
      <c r="S103" s="31">
        <v>58.860759493670891</v>
      </c>
      <c r="T103" s="32">
        <v>23.417721518987342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>
        <v>2662.5212499999998</v>
      </c>
      <c r="AB103" s="31"/>
      <c r="AC103" s="30"/>
      <c r="AD103" s="72">
        <v>2.0407999999999999</v>
      </c>
      <c r="AE103" s="74">
        <v>2</v>
      </c>
      <c r="AF103" s="30">
        <v>36</v>
      </c>
      <c r="AG103" s="30">
        <v>15</v>
      </c>
      <c r="AH103" s="30">
        <v>1</v>
      </c>
      <c r="AI103" s="30">
        <v>0</v>
      </c>
      <c r="AJ103" s="37" t="s">
        <v>1054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 t="s">
        <v>1054</v>
      </c>
      <c r="AT103" s="37" t="s">
        <v>1054</v>
      </c>
      <c r="AU103" s="30"/>
      <c r="AV103" s="30"/>
      <c r="AW103" s="30"/>
      <c r="AX103" s="30"/>
      <c r="AY103" s="30"/>
      <c r="AZ103" s="31">
        <v>99.3</v>
      </c>
      <c r="BA103" s="31">
        <v>83.3</v>
      </c>
      <c r="BB103" s="31">
        <v>0</v>
      </c>
      <c r="BC103" s="38">
        <v>44.734861333938028</v>
      </c>
      <c r="BD103" s="38">
        <v>43.620869645810707</v>
      </c>
      <c r="BE103" s="38">
        <v>53.685693309764936</v>
      </c>
      <c r="BF103" s="36"/>
      <c r="BG103" s="36"/>
      <c r="BH103" s="36"/>
      <c r="BI103" s="36"/>
      <c r="BJ103" s="36"/>
      <c r="BK103" s="36"/>
      <c r="BL103" s="39">
        <v>19.513735548711285</v>
      </c>
      <c r="BM103" s="39" t="s">
        <v>1054</v>
      </c>
      <c r="BN103" s="39" t="s">
        <v>1054</v>
      </c>
      <c r="BO103" s="39">
        <v>1.2049053269401513</v>
      </c>
      <c r="BP103" s="39" t="s">
        <v>1054</v>
      </c>
      <c r="BQ103" s="39">
        <v>24.016220458286586</v>
      </c>
      <c r="BR103" s="39">
        <v>49.630902077339243</v>
      </c>
      <c r="BS103" s="39">
        <v>0.40674677691587791</v>
      </c>
      <c r="BT103" s="39">
        <v>0.72528888378353162</v>
      </c>
      <c r="BU103" s="40">
        <v>4.5022009280233126</v>
      </c>
      <c r="BV103" s="41">
        <v>704.27110000000005</v>
      </c>
      <c r="BW103" s="72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 s="71">
        <v>206</v>
      </c>
      <c r="E104" s="25">
        <v>2</v>
      </c>
      <c r="F104" s="25">
        <v>39</v>
      </c>
      <c r="G104" s="25">
        <v>46</v>
      </c>
      <c r="H104" s="25">
        <v>6</v>
      </c>
      <c r="I104" s="26">
        <v>37</v>
      </c>
      <c r="J104" s="25">
        <v>40</v>
      </c>
      <c r="K104" s="27">
        <v>3</v>
      </c>
      <c r="L104" s="28">
        <v>1.4563106796116505</v>
      </c>
      <c r="M104" s="28">
        <v>17.961165048543691</v>
      </c>
      <c r="N104" s="28">
        <v>19.417475728155338</v>
      </c>
      <c r="O104" s="73">
        <v>61.213592230000003</v>
      </c>
      <c r="P104">
        <v>15</v>
      </c>
      <c r="Q104">
        <v>107</v>
      </c>
      <c r="R104" s="32">
        <v>7.2815533980582519</v>
      </c>
      <c r="S104" s="31">
        <v>40.776699029126213</v>
      </c>
      <c r="T104" s="32">
        <v>51.94174757281553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>
        <v>2637.3131800000001</v>
      </c>
      <c r="AB104" s="31"/>
      <c r="AC104" s="30"/>
      <c r="AD104" s="72">
        <v>2.1276999999999999</v>
      </c>
      <c r="AE104" s="74">
        <v>2</v>
      </c>
      <c r="AF104" s="30">
        <v>20</v>
      </c>
      <c r="AG104" s="30">
        <v>14</v>
      </c>
      <c r="AH104" s="30">
        <v>38</v>
      </c>
      <c r="AI104" s="30">
        <v>0</v>
      </c>
      <c r="AJ104" s="37" t="s">
        <v>1054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 t="s">
        <v>1054</v>
      </c>
      <c r="AT104" s="37" t="s">
        <v>1054</v>
      </c>
      <c r="AU104" s="30"/>
      <c r="AV104" s="30"/>
      <c r="AW104" s="30"/>
      <c r="AX104" s="30"/>
      <c r="AY104" s="30"/>
      <c r="AZ104" s="31">
        <v>100</v>
      </c>
      <c r="BA104" s="31">
        <v>85.7</v>
      </c>
      <c r="BB104" s="31">
        <v>14</v>
      </c>
      <c r="BC104" s="38">
        <v>76.436649599890202</v>
      </c>
      <c r="BD104" s="38">
        <v>93.019299049542852</v>
      </c>
      <c r="BE104" s="38">
        <v>2.5696321303769096</v>
      </c>
      <c r="BF104" s="36"/>
      <c r="BG104" s="36"/>
      <c r="BH104" s="36"/>
      <c r="BI104" s="36"/>
      <c r="BJ104" s="36"/>
      <c r="BK104" s="36"/>
      <c r="BL104" s="39">
        <v>71.10083567477308</v>
      </c>
      <c r="BM104" s="39" t="s">
        <v>1054</v>
      </c>
      <c r="BN104" s="39" t="s">
        <v>1054</v>
      </c>
      <c r="BO104" s="39">
        <v>1.8578704780349442</v>
      </c>
      <c r="BP104" s="39">
        <v>1.5138027395797991</v>
      </c>
      <c r="BQ104" s="39">
        <v>1.9641407075023924</v>
      </c>
      <c r="BR104" s="39">
        <v>2.9923409187085168</v>
      </c>
      <c r="BS104" s="39">
        <v>1.7330148721135481</v>
      </c>
      <c r="BT104" s="39">
        <v>1.435744158473216</v>
      </c>
      <c r="BU104" s="40">
        <v>17.402250450814517</v>
      </c>
      <c r="BV104" s="41">
        <v>209.8424</v>
      </c>
      <c r="BW104" s="72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 s="71">
        <v>155</v>
      </c>
      <c r="E105" s="25">
        <v>4</v>
      </c>
      <c r="F105" s="25">
        <v>2</v>
      </c>
      <c r="G105" s="25">
        <v>0</v>
      </c>
      <c r="H105" s="25">
        <v>2</v>
      </c>
      <c r="I105" s="26">
        <v>2</v>
      </c>
      <c r="J105" s="25">
        <v>2</v>
      </c>
      <c r="K105" s="27">
        <v>0</v>
      </c>
      <c r="L105" s="28">
        <v>0</v>
      </c>
      <c r="M105" s="28">
        <v>1.2903225806451613</v>
      </c>
      <c r="N105" s="28">
        <v>1.2903225806451613</v>
      </c>
      <c r="O105" s="73">
        <v>40.58387097</v>
      </c>
      <c r="P105">
        <v>30</v>
      </c>
      <c r="Q105">
        <v>26</v>
      </c>
      <c r="R105" s="32">
        <v>19.35483870967742</v>
      </c>
      <c r="S105" s="31">
        <v>63.87096774193548</v>
      </c>
      <c r="T105" s="32">
        <v>16.7741935483871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>
        <v>2180.4294300000001</v>
      </c>
      <c r="AB105" s="31"/>
      <c r="AC105" s="30"/>
      <c r="AD105" s="72">
        <v>4.9504999999999999</v>
      </c>
      <c r="AE105" s="74">
        <v>5</v>
      </c>
      <c r="AF105" s="30">
        <v>38</v>
      </c>
      <c r="AG105" s="30">
        <v>20</v>
      </c>
      <c r="AH105" s="30">
        <v>0</v>
      </c>
      <c r="AI105" s="30">
        <v>0</v>
      </c>
      <c r="AJ105" s="37" t="s">
        <v>1054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 t="s">
        <v>1054</v>
      </c>
      <c r="AT105" s="37" t="s">
        <v>1054</v>
      </c>
      <c r="AU105" s="30"/>
      <c r="AV105" s="30"/>
      <c r="AW105" s="30"/>
      <c r="AX105" s="30"/>
      <c r="AY105" s="30"/>
      <c r="AZ105" s="31">
        <v>100</v>
      </c>
      <c r="BA105" s="31">
        <v>85.6</v>
      </c>
      <c r="BB105" s="31">
        <v>13.2</v>
      </c>
      <c r="BC105" s="38">
        <v>88.731549589358266</v>
      </c>
      <c r="BD105" s="38">
        <v>92.529216307393824</v>
      </c>
      <c r="BE105" s="38">
        <v>2.7169929360411618</v>
      </c>
      <c r="BF105" s="36"/>
      <c r="BG105" s="36"/>
      <c r="BH105" s="36"/>
      <c r="BI105" s="36"/>
      <c r="BJ105" s="36"/>
      <c r="BK105" s="36"/>
      <c r="BL105" s="39">
        <v>82.102607452439742</v>
      </c>
      <c r="BM105" s="39" t="s">
        <v>1054</v>
      </c>
      <c r="BN105" s="39" t="s">
        <v>1054</v>
      </c>
      <c r="BO105" s="39">
        <v>3.0883532104070359</v>
      </c>
      <c r="BP105" s="39">
        <v>1.1297589921287736</v>
      </c>
      <c r="BQ105" s="39">
        <v>2.4108299343827246</v>
      </c>
      <c r="BR105" s="39">
        <v>1.242363234082394</v>
      </c>
      <c r="BS105" s="39">
        <v>2.0324512140540216</v>
      </c>
      <c r="BT105" s="39">
        <v>1.5646770614721104</v>
      </c>
      <c r="BU105" s="40">
        <v>6.4289589010332078</v>
      </c>
      <c r="BV105" s="41">
        <v>252.9212</v>
      </c>
      <c r="BW105" s="72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 s="71">
        <v>181</v>
      </c>
      <c r="E106" s="25">
        <v>2</v>
      </c>
      <c r="F106" s="25">
        <v>1</v>
      </c>
      <c r="G106" s="25">
        <v>0</v>
      </c>
      <c r="H106" s="25">
        <v>2</v>
      </c>
      <c r="I106" s="26">
        <v>1</v>
      </c>
      <c r="J106" s="25">
        <v>2</v>
      </c>
      <c r="K106" s="27">
        <v>1</v>
      </c>
      <c r="L106" s="28">
        <v>0.55248618784530379</v>
      </c>
      <c r="M106" s="28">
        <v>0.55248618784530379</v>
      </c>
      <c r="N106" s="28">
        <v>1.1049723756906076</v>
      </c>
      <c r="O106" s="73">
        <v>42.55524862</v>
      </c>
      <c r="P106">
        <v>27</v>
      </c>
      <c r="Q106">
        <v>28</v>
      </c>
      <c r="R106" s="32">
        <v>14.917127071823206</v>
      </c>
      <c r="S106" s="31">
        <v>69.613259668508292</v>
      </c>
      <c r="T106" s="32">
        <v>15.469613259668508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>
        <v>2469.74323</v>
      </c>
      <c r="AB106" s="31"/>
      <c r="AC106" s="30"/>
      <c r="AD106" s="72">
        <v>1.5625</v>
      </c>
      <c r="AE106" s="74">
        <v>2</v>
      </c>
      <c r="AF106" s="30">
        <v>57</v>
      </c>
      <c r="AG106" s="30">
        <v>20</v>
      </c>
      <c r="AH106" s="30">
        <v>5</v>
      </c>
      <c r="AI106" s="30">
        <v>0</v>
      </c>
      <c r="AJ106" s="37" t="s">
        <v>1054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 t="s">
        <v>1054</v>
      </c>
      <c r="AT106" s="37" t="s">
        <v>1054</v>
      </c>
      <c r="AU106" s="30"/>
      <c r="AV106" s="30"/>
      <c r="AW106" s="30"/>
      <c r="AX106" s="30"/>
      <c r="AY106" s="30"/>
      <c r="AZ106" s="31">
        <v>100</v>
      </c>
      <c r="BA106" s="31">
        <v>92.3</v>
      </c>
      <c r="BB106" s="31">
        <v>83.8</v>
      </c>
      <c r="BC106" s="38">
        <v>90.061446368109813</v>
      </c>
      <c r="BD106" s="38">
        <v>89.035079610260169</v>
      </c>
      <c r="BE106" s="38">
        <v>5.3250969391271026</v>
      </c>
      <c r="BF106" s="36"/>
      <c r="BG106" s="36"/>
      <c r="BH106" s="36"/>
      <c r="BI106" s="36"/>
      <c r="BJ106" s="36"/>
      <c r="BK106" s="36"/>
      <c r="BL106" s="39">
        <v>80.186280471998344</v>
      </c>
      <c r="BM106" s="39" t="s">
        <v>1054</v>
      </c>
      <c r="BN106" s="39" t="s">
        <v>1054</v>
      </c>
      <c r="BO106" s="39">
        <v>4.3834795287888175</v>
      </c>
      <c r="BP106" s="39">
        <v>0.69582704344084523</v>
      </c>
      <c r="BQ106" s="39">
        <v>4.7958593238818121</v>
      </c>
      <c r="BR106" s="39">
        <v>1.9661929552951847</v>
      </c>
      <c r="BS106" s="39">
        <v>1.1187651539262367</v>
      </c>
      <c r="BT106" s="39">
        <v>1.3643311345042342</v>
      </c>
      <c r="BU106" s="40">
        <v>5.4892643881645453</v>
      </c>
      <c r="BV106" s="41">
        <v>264.24669999999998</v>
      </c>
      <c r="BW106" s="72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 s="71">
        <v>1151</v>
      </c>
      <c r="E107" s="25">
        <v>17</v>
      </c>
      <c r="F107" s="25">
        <v>13</v>
      </c>
      <c r="G107" s="25">
        <v>20</v>
      </c>
      <c r="H107" s="25">
        <v>13</v>
      </c>
      <c r="I107" s="26">
        <v>4</v>
      </c>
      <c r="J107" s="25">
        <v>7</v>
      </c>
      <c r="K107" s="27">
        <v>11</v>
      </c>
      <c r="L107" s="28">
        <v>0.95569070373588194</v>
      </c>
      <c r="M107" s="28">
        <v>0.34752389226759339</v>
      </c>
      <c r="N107" s="28">
        <v>0.60816681146828844</v>
      </c>
      <c r="O107" s="73">
        <v>42.340139010000001</v>
      </c>
      <c r="P107">
        <v>184</v>
      </c>
      <c r="Q107">
        <v>222</v>
      </c>
      <c r="R107" s="32">
        <v>15.986099044309295</v>
      </c>
      <c r="S107" s="31">
        <v>64.726324934839269</v>
      </c>
      <c r="T107" s="32">
        <v>19.287576020851432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>
        <v>16216.0316</v>
      </c>
      <c r="AB107" s="31"/>
      <c r="AC107" s="30"/>
      <c r="AD107" s="72">
        <v>2.9529999999999998</v>
      </c>
      <c r="AE107" s="74">
        <v>22</v>
      </c>
      <c r="AF107" s="30">
        <v>247</v>
      </c>
      <c r="AG107" s="30">
        <v>87</v>
      </c>
      <c r="AH107" s="30">
        <v>39</v>
      </c>
      <c r="AI107" s="30">
        <v>8</v>
      </c>
      <c r="AJ107" s="37">
        <v>4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 t="s">
        <v>1054</v>
      </c>
      <c r="AT107" s="37" t="s">
        <v>1054</v>
      </c>
      <c r="AU107" s="30"/>
      <c r="AV107" s="30"/>
      <c r="AW107" s="30"/>
      <c r="AX107" s="30"/>
      <c r="AY107" s="30"/>
      <c r="AZ107" s="31">
        <v>100</v>
      </c>
      <c r="BA107" s="31">
        <v>49.8</v>
      </c>
      <c r="BB107" s="31">
        <v>72.400000000000006</v>
      </c>
      <c r="BC107" s="38">
        <v>88.818208382926258</v>
      </c>
      <c r="BD107" s="38">
        <v>92.402548099445397</v>
      </c>
      <c r="BE107" s="38">
        <v>3.3172700933734998</v>
      </c>
      <c r="BF107" s="36"/>
      <c r="BG107" s="36"/>
      <c r="BH107" s="36"/>
      <c r="BI107" s="36"/>
      <c r="BJ107" s="36"/>
      <c r="BK107" s="36"/>
      <c r="BL107" s="39">
        <v>82.070287722099096</v>
      </c>
      <c r="BM107" s="39" t="s">
        <v>1054</v>
      </c>
      <c r="BN107" s="39" t="s">
        <v>1054</v>
      </c>
      <c r="BO107" s="39">
        <v>3.8015807966702067</v>
      </c>
      <c r="BP107" s="39" t="s">
        <v>1054</v>
      </c>
      <c r="BQ107" s="39">
        <v>2.9463398641569678</v>
      </c>
      <c r="BR107" s="39">
        <v>0.37515768767506003</v>
      </c>
      <c r="BS107" s="39">
        <v>1.9798729946047651</v>
      </c>
      <c r="BT107" s="39">
        <v>2.5267944322887348</v>
      </c>
      <c r="BU107" s="40">
        <v>6.2999665025051845</v>
      </c>
      <c r="BV107" s="41">
        <v>701.54499999999996</v>
      </c>
      <c r="BW107" s="72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 s="71">
        <v>286</v>
      </c>
      <c r="E108" s="25">
        <v>3</v>
      </c>
      <c r="F108" s="25">
        <v>5</v>
      </c>
      <c r="G108" s="25">
        <v>11</v>
      </c>
      <c r="H108" s="25">
        <v>4</v>
      </c>
      <c r="I108" s="26">
        <v>2</v>
      </c>
      <c r="J108" s="25">
        <v>7</v>
      </c>
      <c r="K108" s="27">
        <v>5</v>
      </c>
      <c r="L108" s="28">
        <v>1.7482517482517483</v>
      </c>
      <c r="M108" s="28">
        <v>0.69930069930069927</v>
      </c>
      <c r="N108" s="28">
        <v>2.4475524475524475</v>
      </c>
      <c r="O108" s="73">
        <v>41.447552450000003</v>
      </c>
      <c r="P108">
        <v>48</v>
      </c>
      <c r="Q108">
        <v>47</v>
      </c>
      <c r="R108" s="32">
        <v>16.783216783216783</v>
      </c>
      <c r="S108" s="31">
        <v>66.783216783216787</v>
      </c>
      <c r="T108" s="32">
        <v>16.433566433566433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>
        <v>3851.21675</v>
      </c>
      <c r="AB108" s="31"/>
      <c r="AC108" s="30"/>
      <c r="AD108" s="72">
        <v>5.2910000000000004</v>
      </c>
      <c r="AE108" s="74">
        <v>10</v>
      </c>
      <c r="AF108" s="30">
        <v>43</v>
      </c>
      <c r="AG108" s="30">
        <v>23</v>
      </c>
      <c r="AH108" s="30">
        <v>8</v>
      </c>
      <c r="AI108" s="30">
        <v>0</v>
      </c>
      <c r="AJ108" s="37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 t="s">
        <v>1054</v>
      </c>
      <c r="AT108" s="37" t="s">
        <v>1054</v>
      </c>
      <c r="AU108" s="30"/>
      <c r="AV108" s="30"/>
      <c r="AW108" s="30"/>
      <c r="AX108" s="30"/>
      <c r="AY108" s="30"/>
      <c r="AZ108" s="31">
        <v>100</v>
      </c>
      <c r="BA108" s="31">
        <v>87.9</v>
      </c>
      <c r="BB108" s="31">
        <v>54.7</v>
      </c>
      <c r="BC108" s="38">
        <v>91.797294130282367</v>
      </c>
      <c r="BD108" s="38">
        <v>86.13500583304085</v>
      </c>
      <c r="BE108" s="38">
        <v>1.1140154832565003</v>
      </c>
      <c r="BF108" s="36"/>
      <c r="BG108" s="36"/>
      <c r="BH108" s="36"/>
      <c r="BI108" s="36"/>
      <c r="BJ108" s="36"/>
      <c r="BK108" s="36"/>
      <c r="BL108" s="39">
        <v>79.06960465369238</v>
      </c>
      <c r="BM108" s="39">
        <v>6.0400482992494666</v>
      </c>
      <c r="BN108" s="39" t="s">
        <v>1054</v>
      </c>
      <c r="BO108" s="39">
        <v>4.6199625231313801</v>
      </c>
      <c r="BP108" s="39">
        <v>1.0450425843872915</v>
      </c>
      <c r="BQ108" s="39">
        <v>1.0226360698218562</v>
      </c>
      <c r="BR108" s="39">
        <v>0.63132842494555352</v>
      </c>
      <c r="BS108" s="39">
        <v>0.50903620762363633</v>
      </c>
      <c r="BT108" s="39">
        <v>1.8251530111027192</v>
      </c>
      <c r="BU108" s="40">
        <v>5.2371882260457028</v>
      </c>
      <c r="BV108" s="41">
        <v>291.43310000000002</v>
      </c>
      <c r="BW108" s="72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 s="71">
        <v>400</v>
      </c>
      <c r="E109" s="25">
        <v>2</v>
      </c>
      <c r="F109" s="25">
        <v>6</v>
      </c>
      <c r="G109" s="25">
        <v>4</v>
      </c>
      <c r="H109" s="25">
        <v>7</v>
      </c>
      <c r="I109" s="26">
        <v>4</v>
      </c>
      <c r="J109" s="25">
        <v>3</v>
      </c>
      <c r="K109" s="27">
        <v>7</v>
      </c>
      <c r="L109" s="28">
        <v>1.7500000000000002</v>
      </c>
      <c r="M109" s="28">
        <v>1</v>
      </c>
      <c r="N109" s="28">
        <v>0.75</v>
      </c>
      <c r="O109" s="73">
        <v>41.047499999999999</v>
      </c>
      <c r="P109">
        <v>65</v>
      </c>
      <c r="Q109">
        <v>68</v>
      </c>
      <c r="R109" s="32">
        <v>16.25</v>
      </c>
      <c r="S109" s="31">
        <v>66.75</v>
      </c>
      <c r="T109" s="32">
        <v>17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>
        <v>6015.1933399999998</v>
      </c>
      <c r="AB109" s="31"/>
      <c r="AC109" s="30"/>
      <c r="AD109" s="72">
        <v>2.9740000000000002</v>
      </c>
      <c r="AE109" s="74">
        <v>8</v>
      </c>
      <c r="AF109" s="30">
        <v>86</v>
      </c>
      <c r="AG109" s="30">
        <v>36</v>
      </c>
      <c r="AH109" s="30">
        <v>6</v>
      </c>
      <c r="AI109" s="30">
        <v>0</v>
      </c>
      <c r="AJ109" s="37">
        <v>1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 t="s">
        <v>1054</v>
      </c>
      <c r="AT109" s="37" t="s">
        <v>1054</v>
      </c>
      <c r="AU109" s="30"/>
      <c r="AV109" s="30"/>
      <c r="AW109" s="30"/>
      <c r="AX109" s="30"/>
      <c r="AY109" s="30"/>
      <c r="AZ109" s="31">
        <v>98.6</v>
      </c>
      <c r="BA109" s="31">
        <v>87.8</v>
      </c>
      <c r="BB109" s="31">
        <v>41</v>
      </c>
      <c r="BC109" s="38">
        <v>82.869947735174136</v>
      </c>
      <c r="BD109" s="38">
        <v>88.660541679835731</v>
      </c>
      <c r="BE109" s="38">
        <v>6.3296081856944237</v>
      </c>
      <c r="BF109" s="36"/>
      <c r="BG109" s="36"/>
      <c r="BH109" s="36"/>
      <c r="BI109" s="36"/>
      <c r="BJ109" s="36"/>
      <c r="BK109" s="36"/>
      <c r="BL109" s="39">
        <v>73.472944551802158</v>
      </c>
      <c r="BM109" s="39" t="s">
        <v>1054</v>
      </c>
      <c r="BN109" s="39" t="s">
        <v>1054</v>
      </c>
      <c r="BO109" s="39">
        <v>3.6147712156005913</v>
      </c>
      <c r="BP109" s="39">
        <v>0.53688897244512257</v>
      </c>
      <c r="BQ109" s="39">
        <v>5.2453429953262738</v>
      </c>
      <c r="BR109" s="39">
        <v>2.6427069166685246</v>
      </c>
      <c r="BS109" s="39">
        <v>0.89899276575753062</v>
      </c>
      <c r="BT109" s="39">
        <v>1.8011389759098944</v>
      </c>
      <c r="BU109" s="40">
        <v>11.78721360648991</v>
      </c>
      <c r="BV109" s="41">
        <v>497.86829999999998</v>
      </c>
      <c r="BW109" s="72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 s="71">
        <v>1527</v>
      </c>
      <c r="E110" s="25">
        <v>21</v>
      </c>
      <c r="F110" s="25">
        <v>24</v>
      </c>
      <c r="G110" s="25">
        <v>27</v>
      </c>
      <c r="H110" s="25">
        <v>20</v>
      </c>
      <c r="I110" s="26">
        <v>3</v>
      </c>
      <c r="J110" s="25">
        <v>7</v>
      </c>
      <c r="K110" s="27">
        <v>4</v>
      </c>
      <c r="L110" s="28">
        <v>0.26195153896529144</v>
      </c>
      <c r="M110" s="28">
        <v>0.19646365422396855</v>
      </c>
      <c r="N110" s="28">
        <v>0.45841519318926005</v>
      </c>
      <c r="O110" s="73">
        <v>42.171905700000003</v>
      </c>
      <c r="P110">
        <v>281</v>
      </c>
      <c r="Q110">
        <v>313</v>
      </c>
      <c r="R110" s="32">
        <v>18.402095612311722</v>
      </c>
      <c r="S110" s="31">
        <v>61.100196463654221</v>
      </c>
      <c r="T110" s="32">
        <v>20.497707924034053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>
        <v>21223.52577</v>
      </c>
      <c r="AB110" s="31"/>
      <c r="AC110" s="30"/>
      <c r="AD110" s="72">
        <v>2.8391000000000002</v>
      </c>
      <c r="AE110" s="74">
        <v>27</v>
      </c>
      <c r="AF110" s="30">
        <v>274</v>
      </c>
      <c r="AG110" s="30">
        <v>122</v>
      </c>
      <c r="AH110" s="30">
        <v>68</v>
      </c>
      <c r="AI110" s="30">
        <v>4</v>
      </c>
      <c r="AJ110" s="37">
        <v>6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 t="s">
        <v>1054</v>
      </c>
      <c r="AT110" s="37" t="s">
        <v>1054</v>
      </c>
      <c r="AU110" s="30"/>
      <c r="AV110" s="30"/>
      <c r="AW110" s="30"/>
      <c r="AX110" s="30"/>
      <c r="AY110" s="30"/>
      <c r="AZ110" s="31">
        <v>99.1</v>
      </c>
      <c r="BA110" s="31">
        <v>85.9</v>
      </c>
      <c r="BB110" s="31">
        <v>78.3</v>
      </c>
      <c r="BC110" s="38">
        <v>82.873541493206673</v>
      </c>
      <c r="BD110" s="38">
        <v>90.566407025073374</v>
      </c>
      <c r="BE110" s="38">
        <v>3.3382276634727481</v>
      </c>
      <c r="BF110" s="36"/>
      <c r="BG110" s="36"/>
      <c r="BH110" s="36"/>
      <c r="BI110" s="36"/>
      <c r="BJ110" s="36"/>
      <c r="BK110" s="36"/>
      <c r="BL110" s="39">
        <v>75.055588904830628</v>
      </c>
      <c r="BM110" s="39" t="s">
        <v>1054</v>
      </c>
      <c r="BN110" s="39" t="s">
        <v>1054</v>
      </c>
      <c r="BO110" s="39">
        <v>4.9171778992637334</v>
      </c>
      <c r="BP110" s="39">
        <v>0.13426720128650294</v>
      </c>
      <c r="BQ110" s="39">
        <v>2.7665074878257911</v>
      </c>
      <c r="BR110" s="39">
        <v>5.1117716432486091</v>
      </c>
      <c r="BS110" s="39">
        <v>1.3416543670100063</v>
      </c>
      <c r="BT110" s="39">
        <v>2.6979156751341833</v>
      </c>
      <c r="BU110" s="40">
        <v>7.9751168214005466</v>
      </c>
      <c r="BV110" s="41">
        <v>805.78129999999999</v>
      </c>
      <c r="BW110" s="72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 s="71">
        <v>257</v>
      </c>
      <c r="E111" s="25">
        <v>0</v>
      </c>
      <c r="F111" s="25">
        <v>1</v>
      </c>
      <c r="G111" s="25">
        <v>9</v>
      </c>
      <c r="H111" s="25">
        <v>5</v>
      </c>
      <c r="I111" s="26">
        <v>1</v>
      </c>
      <c r="J111" s="25">
        <v>4</v>
      </c>
      <c r="K111" s="27">
        <v>3</v>
      </c>
      <c r="L111" s="28">
        <v>1.1673151750972763</v>
      </c>
      <c r="M111" s="28">
        <v>0.38910505836575876</v>
      </c>
      <c r="N111" s="28">
        <v>1.556420233463035</v>
      </c>
      <c r="O111" s="73">
        <v>41.180933850000002</v>
      </c>
      <c r="P111">
        <v>43</v>
      </c>
      <c r="Q111">
        <v>52</v>
      </c>
      <c r="R111" s="32">
        <v>16.731517509727624</v>
      </c>
      <c r="S111" s="31">
        <v>63.035019455252915</v>
      </c>
      <c r="T111" s="32">
        <v>20.233463035019454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>
        <v>3805.5752699999998</v>
      </c>
      <c r="AB111" s="31"/>
      <c r="AC111" s="30"/>
      <c r="AD111" s="72">
        <v>4.2945000000000002</v>
      </c>
      <c r="AE111" s="74">
        <v>7</v>
      </c>
      <c r="AF111" s="30">
        <v>52</v>
      </c>
      <c r="AG111" s="30">
        <v>30</v>
      </c>
      <c r="AH111" s="30">
        <v>11</v>
      </c>
      <c r="AI111" s="30">
        <v>0</v>
      </c>
      <c r="AJ111" s="37">
        <v>2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 t="s">
        <v>1054</v>
      </c>
      <c r="AT111" s="37" t="s">
        <v>1054</v>
      </c>
      <c r="AU111" s="30"/>
      <c r="AV111" s="30"/>
      <c r="AW111" s="30"/>
      <c r="AX111" s="30"/>
      <c r="AY111" s="30"/>
      <c r="AZ111" s="31">
        <v>99.6</v>
      </c>
      <c r="BA111" s="31">
        <v>90.4</v>
      </c>
      <c r="BB111" s="31">
        <v>67.900000000000006</v>
      </c>
      <c r="BC111" s="38">
        <v>75.913740873136021</v>
      </c>
      <c r="BD111" s="38">
        <v>89.213051661545379</v>
      </c>
      <c r="BE111" s="38">
        <v>5.2178468419574813</v>
      </c>
      <c r="BF111" s="36"/>
      <c r="BG111" s="36"/>
      <c r="BH111" s="36"/>
      <c r="BI111" s="36"/>
      <c r="BJ111" s="36"/>
      <c r="BK111" s="36"/>
      <c r="BL111" s="39">
        <v>67.72496486336253</v>
      </c>
      <c r="BM111" s="39" t="s">
        <v>1054</v>
      </c>
      <c r="BN111" s="39" t="s">
        <v>1054</v>
      </c>
      <c r="BO111" s="39">
        <v>2.730376583408276</v>
      </c>
      <c r="BP111" s="39">
        <v>1.4973366956044933</v>
      </c>
      <c r="BQ111" s="39">
        <v>3.9610627307607138</v>
      </c>
      <c r="BR111" s="39">
        <v>18.090547830265564</v>
      </c>
      <c r="BS111" s="39">
        <v>0.58928245939891877</v>
      </c>
      <c r="BT111" s="39">
        <v>1.0232368789326294</v>
      </c>
      <c r="BU111" s="40">
        <v>4.3831919582668633</v>
      </c>
      <c r="BV111" s="41">
        <v>531.06960000000004</v>
      </c>
      <c r="BW111" s="72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 s="71">
        <v>479</v>
      </c>
      <c r="E112" s="25">
        <v>7</v>
      </c>
      <c r="F112" s="25">
        <v>11</v>
      </c>
      <c r="G112" s="25">
        <v>18</v>
      </c>
      <c r="H112" s="25">
        <v>9</v>
      </c>
      <c r="I112" s="26">
        <v>4</v>
      </c>
      <c r="J112" s="25">
        <v>9</v>
      </c>
      <c r="K112" s="27">
        <v>5</v>
      </c>
      <c r="L112" s="28">
        <v>1.0438413361169103</v>
      </c>
      <c r="M112" s="28">
        <v>0.83507306889352806</v>
      </c>
      <c r="N112" s="28">
        <v>1.8789144050104383</v>
      </c>
      <c r="O112" s="73">
        <v>42.844467639999998</v>
      </c>
      <c r="P112">
        <v>66</v>
      </c>
      <c r="Q112">
        <v>92</v>
      </c>
      <c r="R112" s="32">
        <v>13.778705636743215</v>
      </c>
      <c r="S112" s="31">
        <v>67.014613778705638</v>
      </c>
      <c r="T112" s="32">
        <v>19.206680584551147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>
        <v>6267.0440200000003</v>
      </c>
      <c r="AB112" s="31"/>
      <c r="AC112" s="30"/>
      <c r="AD112" s="72">
        <v>3.0960000000000001</v>
      </c>
      <c r="AE112" s="74">
        <v>10</v>
      </c>
      <c r="AF112" s="30">
        <v>94</v>
      </c>
      <c r="AG112" s="30">
        <v>43</v>
      </c>
      <c r="AH112" s="30">
        <v>5</v>
      </c>
      <c r="AI112" s="30">
        <v>0</v>
      </c>
      <c r="AJ112" s="37">
        <v>1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 t="s">
        <v>1054</v>
      </c>
      <c r="AT112" s="37" t="s">
        <v>1054</v>
      </c>
      <c r="AU112" s="30"/>
      <c r="AV112" s="30"/>
      <c r="AW112" s="30"/>
      <c r="AX112" s="30"/>
      <c r="AY112" s="30"/>
      <c r="AZ112" s="31">
        <v>100</v>
      </c>
      <c r="BA112" s="31">
        <v>80.8</v>
      </c>
      <c r="BB112" s="31">
        <v>83.4</v>
      </c>
      <c r="BC112" s="38">
        <v>81.1327499313809</v>
      </c>
      <c r="BD112" s="38">
        <v>95.332975015596986</v>
      </c>
      <c r="BE112" s="38">
        <v>1.8106481357947984E-2</v>
      </c>
      <c r="BF112" s="36"/>
      <c r="BG112" s="36"/>
      <c r="BH112" s="36"/>
      <c r="BI112" s="36"/>
      <c r="BJ112" s="36"/>
      <c r="BK112" s="36"/>
      <c r="BL112" s="39">
        <v>77.346264221550129</v>
      </c>
      <c r="BM112" s="39" t="s">
        <v>1054</v>
      </c>
      <c r="BN112" s="39" t="s">
        <v>1054</v>
      </c>
      <c r="BO112" s="39">
        <v>3.7347346663694241</v>
      </c>
      <c r="BP112" s="39">
        <v>3.7060757219824672E-2</v>
      </c>
      <c r="BQ112" s="39">
        <v>1.4690286241516038E-2</v>
      </c>
      <c r="BR112" s="39">
        <v>0.34862368769997792</v>
      </c>
      <c r="BS112" s="39">
        <v>1.630157869032232</v>
      </c>
      <c r="BT112" s="39">
        <v>2.1946514471864877</v>
      </c>
      <c r="BU112" s="40">
        <v>14.693817064700401</v>
      </c>
      <c r="BV112" s="41">
        <v>388.01150000000001</v>
      </c>
      <c r="BW112" s="7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 s="71">
        <v>654</v>
      </c>
      <c r="E113" s="25">
        <v>7</v>
      </c>
      <c r="F113" s="25">
        <v>7</v>
      </c>
      <c r="G113" s="25">
        <v>22</v>
      </c>
      <c r="H113" s="25">
        <v>2</v>
      </c>
      <c r="I113" s="26">
        <v>0</v>
      </c>
      <c r="J113" s="25">
        <v>20</v>
      </c>
      <c r="K113" s="27">
        <v>20</v>
      </c>
      <c r="L113" s="28">
        <v>3.0581039755351682</v>
      </c>
      <c r="M113" s="28">
        <v>0</v>
      </c>
      <c r="N113" s="28">
        <v>3.0581039755351682</v>
      </c>
      <c r="O113" s="73">
        <v>38.851681960000001</v>
      </c>
      <c r="P113">
        <v>125</v>
      </c>
      <c r="Q113">
        <v>88</v>
      </c>
      <c r="R113" s="32">
        <v>19.113149847094803</v>
      </c>
      <c r="S113" s="31">
        <v>67.431192660550451</v>
      </c>
      <c r="T113" s="32">
        <v>13.455657492354739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>
        <v>11958.20066</v>
      </c>
      <c r="AB113" s="31"/>
      <c r="AC113" s="30"/>
      <c r="AD113" s="72">
        <v>2.5821999999999998</v>
      </c>
      <c r="AE113" s="74">
        <v>11</v>
      </c>
      <c r="AF113" s="30">
        <v>82</v>
      </c>
      <c r="AG113" s="30">
        <v>47</v>
      </c>
      <c r="AH113" s="30">
        <v>36</v>
      </c>
      <c r="AI113" s="30">
        <v>11</v>
      </c>
      <c r="AJ113" s="37">
        <v>1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 t="s">
        <v>1054</v>
      </c>
      <c r="AT113" s="37" t="s">
        <v>1054</v>
      </c>
      <c r="AU113" s="30"/>
      <c r="AV113" s="30"/>
      <c r="AW113" s="30"/>
      <c r="AX113" s="30"/>
      <c r="AY113" s="30"/>
      <c r="AZ113" s="31">
        <v>100</v>
      </c>
      <c r="BA113" s="31">
        <v>62.6</v>
      </c>
      <c r="BB113" s="31">
        <v>91.8</v>
      </c>
      <c r="BC113" s="38">
        <v>72.184315465143868</v>
      </c>
      <c r="BD113" s="38">
        <v>74.280759236962652</v>
      </c>
      <c r="BE113" s="38">
        <v>16.865446100391448</v>
      </c>
      <c r="BF113" s="36"/>
      <c r="BG113" s="36"/>
      <c r="BH113" s="36"/>
      <c r="BI113" s="36"/>
      <c r="BJ113" s="36"/>
      <c r="BK113" s="36"/>
      <c r="BL113" s="39">
        <v>53.619057577513104</v>
      </c>
      <c r="BM113" s="39" t="s">
        <v>1054</v>
      </c>
      <c r="BN113" s="39" t="s">
        <v>1054</v>
      </c>
      <c r="BO113" s="39">
        <v>5.7599246946818994</v>
      </c>
      <c r="BP113" s="39">
        <v>0.63112637523849857</v>
      </c>
      <c r="BQ113" s="39">
        <v>12.174206817710369</v>
      </c>
      <c r="BR113" s="39">
        <v>14.370120905315586</v>
      </c>
      <c r="BS113" s="39">
        <v>2.4737690741555984</v>
      </c>
      <c r="BT113" s="39">
        <v>2.4093403322716753</v>
      </c>
      <c r="BU113" s="40">
        <v>8.5624542231132548</v>
      </c>
      <c r="BV113" s="41">
        <v>414.10090000000002</v>
      </c>
      <c r="BW113" s="72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 s="71">
        <v>153</v>
      </c>
      <c r="E114" s="25">
        <v>0</v>
      </c>
      <c r="F114" s="25">
        <v>3</v>
      </c>
      <c r="G114" s="25">
        <v>1</v>
      </c>
      <c r="H114" s="25">
        <v>1</v>
      </c>
      <c r="I114" s="26">
        <v>3</v>
      </c>
      <c r="J114" s="25">
        <v>0</v>
      </c>
      <c r="K114" s="27">
        <v>3</v>
      </c>
      <c r="L114" s="28">
        <v>1.9607843137254901</v>
      </c>
      <c r="M114" s="28">
        <v>1.9607843137254901</v>
      </c>
      <c r="N114" s="28">
        <v>0</v>
      </c>
      <c r="O114" s="73">
        <v>45.91176471</v>
      </c>
      <c r="P114">
        <v>18</v>
      </c>
      <c r="Q114">
        <v>31</v>
      </c>
      <c r="R114" s="32">
        <v>11.76470588235294</v>
      </c>
      <c r="S114" s="31">
        <v>67.973856209150327</v>
      </c>
      <c r="T114" s="32">
        <v>20.261437908496731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>
        <v>2326.0627599999998</v>
      </c>
      <c r="AB114" s="31"/>
      <c r="AC114" s="30"/>
      <c r="AD114" s="72">
        <v>7.4766000000000004</v>
      </c>
      <c r="AE114" s="74">
        <v>8</v>
      </c>
      <c r="AF114" s="30">
        <v>36</v>
      </c>
      <c r="AG114" s="30">
        <v>17</v>
      </c>
      <c r="AH114" s="30">
        <v>0</v>
      </c>
      <c r="AI114" s="30">
        <v>0</v>
      </c>
      <c r="AJ114" s="37" t="s">
        <v>1054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 t="s">
        <v>1054</v>
      </c>
      <c r="AT114" s="37" t="s">
        <v>1054</v>
      </c>
      <c r="AU114" s="30"/>
      <c r="AV114" s="30"/>
      <c r="AW114" s="30"/>
      <c r="AX114" s="30"/>
      <c r="AY114" s="30"/>
      <c r="AZ114" s="31">
        <v>100</v>
      </c>
      <c r="BA114" s="31">
        <v>87.3</v>
      </c>
      <c r="BB114" s="31">
        <v>77.599999999999994</v>
      </c>
      <c r="BC114" s="38">
        <v>69.478799633122406</v>
      </c>
      <c r="BD114" s="38">
        <v>89.075737821266216</v>
      </c>
      <c r="BE114" s="38">
        <v>5.4818264220919852</v>
      </c>
      <c r="BF114" s="36"/>
      <c r="BG114" s="36"/>
      <c r="BH114" s="36"/>
      <c r="BI114" s="36"/>
      <c r="BJ114" s="36"/>
      <c r="BK114" s="36"/>
      <c r="BL114" s="39">
        <v>61.888753402563005</v>
      </c>
      <c r="BM114" s="39" t="s">
        <v>1054</v>
      </c>
      <c r="BN114" s="39" t="s">
        <v>1054</v>
      </c>
      <c r="BO114" s="39">
        <v>2.2723128637570342</v>
      </c>
      <c r="BP114" s="39">
        <v>1.509026170761532</v>
      </c>
      <c r="BQ114" s="39">
        <v>3.8087071960408538</v>
      </c>
      <c r="BR114" s="39">
        <v>17.341833831649065</v>
      </c>
      <c r="BS114" s="39">
        <v>0.97553588542870318</v>
      </c>
      <c r="BT114" s="39">
        <v>1.2031002598430092</v>
      </c>
      <c r="BU114" s="40">
        <v>11.000730389956811</v>
      </c>
      <c r="BV114" s="41">
        <v>291.21429999999998</v>
      </c>
      <c r="BW114" s="72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 s="71">
        <v>588</v>
      </c>
      <c r="E115" s="25">
        <v>10</v>
      </c>
      <c r="F115" s="25">
        <v>6</v>
      </c>
      <c r="G115" s="25">
        <v>12</v>
      </c>
      <c r="H115" s="25">
        <v>12</v>
      </c>
      <c r="I115" s="26">
        <v>4</v>
      </c>
      <c r="J115" s="25">
        <v>0</v>
      </c>
      <c r="K115" s="27">
        <v>4</v>
      </c>
      <c r="L115" s="28">
        <v>0.68027210884353739</v>
      </c>
      <c r="M115" s="28">
        <v>0.68027210884353739</v>
      </c>
      <c r="N115" s="28">
        <v>0</v>
      </c>
      <c r="O115" s="73">
        <v>40.989795919999999</v>
      </c>
      <c r="P115">
        <v>93</v>
      </c>
      <c r="Q115">
        <v>92</v>
      </c>
      <c r="R115" s="32">
        <v>15.816326530612246</v>
      </c>
      <c r="S115" s="31">
        <v>68.5374149659864</v>
      </c>
      <c r="T115" s="32">
        <v>15.646258503401361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>
        <v>10253.82014</v>
      </c>
      <c r="AB115" s="31"/>
      <c r="AC115" s="30"/>
      <c r="AD115" s="72">
        <v>2.4510000000000001</v>
      </c>
      <c r="AE115" s="74">
        <v>10</v>
      </c>
      <c r="AF115" s="30">
        <v>105</v>
      </c>
      <c r="AG115" s="30">
        <v>27</v>
      </c>
      <c r="AH115" s="30">
        <v>22</v>
      </c>
      <c r="AI115" s="30">
        <v>39</v>
      </c>
      <c r="AJ115" s="37" t="s">
        <v>1054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 t="s">
        <v>1054</v>
      </c>
      <c r="AT115" s="37" t="s">
        <v>1054</v>
      </c>
      <c r="AU115" s="30"/>
      <c r="AV115" s="30"/>
      <c r="AW115" s="30"/>
      <c r="AX115" s="30"/>
      <c r="AY115" s="30"/>
      <c r="AZ115" s="31">
        <v>100</v>
      </c>
      <c r="BA115" s="31">
        <v>89.8</v>
      </c>
      <c r="BB115" s="31">
        <v>78</v>
      </c>
      <c r="BC115" s="38">
        <v>86.844401817051192</v>
      </c>
      <c r="BD115" s="38">
        <v>85.828956879030244</v>
      </c>
      <c r="BE115" s="38">
        <v>9.6107404612194216</v>
      </c>
      <c r="BF115" s="36"/>
      <c r="BG115" s="36"/>
      <c r="BH115" s="36"/>
      <c r="BI115" s="36"/>
      <c r="BJ115" s="36"/>
      <c r="BK115" s="36"/>
      <c r="BL115" s="39">
        <v>74.537644187408631</v>
      </c>
      <c r="BM115" s="39" t="s">
        <v>1054</v>
      </c>
      <c r="BN115" s="39" t="s">
        <v>1054</v>
      </c>
      <c r="BO115" s="39">
        <v>3.0492823189837281</v>
      </c>
      <c r="BP115" s="39">
        <v>0.91108524692352522</v>
      </c>
      <c r="BQ115" s="39">
        <v>8.3463900637353134</v>
      </c>
      <c r="BR115" s="39">
        <v>3.4584199725063351</v>
      </c>
      <c r="BS115" s="39">
        <v>1.3321779770625142</v>
      </c>
      <c r="BT115" s="39">
        <v>1.6450878035633356</v>
      </c>
      <c r="BU115" s="40">
        <v>6.7199124298166231</v>
      </c>
      <c r="BV115" s="41">
        <v>664.15300000000002</v>
      </c>
      <c r="BW115" s="72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 s="71">
        <v>615</v>
      </c>
      <c r="E116" s="25">
        <v>3</v>
      </c>
      <c r="F116" s="25">
        <v>5</v>
      </c>
      <c r="G116" s="25">
        <v>13</v>
      </c>
      <c r="H116" s="25">
        <v>15</v>
      </c>
      <c r="I116" s="26">
        <v>2</v>
      </c>
      <c r="J116" s="25">
        <v>2</v>
      </c>
      <c r="K116" s="27">
        <v>4</v>
      </c>
      <c r="L116" s="28">
        <v>0.65040650406504064</v>
      </c>
      <c r="M116" s="28">
        <v>0.32520325203252032</v>
      </c>
      <c r="N116" s="28">
        <v>0.32520325203252032</v>
      </c>
      <c r="O116" s="73">
        <v>41.496747970000001</v>
      </c>
      <c r="P116">
        <v>89</v>
      </c>
      <c r="Q116">
        <v>109</v>
      </c>
      <c r="R116" s="32">
        <v>14.471544715447154</v>
      </c>
      <c r="S116" s="31">
        <v>67.804878048780495</v>
      </c>
      <c r="T116" s="32">
        <v>17.72357723577236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>
        <v>9812.56711</v>
      </c>
      <c r="AB116" s="31"/>
      <c r="AC116" s="30"/>
      <c r="AD116" s="72">
        <v>4.7732999999999999</v>
      </c>
      <c r="AE116" s="74">
        <v>20</v>
      </c>
      <c r="AF116" s="30">
        <v>162</v>
      </c>
      <c r="AG116" s="30">
        <v>85</v>
      </c>
      <c r="AH116" s="30">
        <v>20</v>
      </c>
      <c r="AI116" s="30">
        <v>11</v>
      </c>
      <c r="AJ116" s="37">
        <v>1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 t="s">
        <v>1054</v>
      </c>
      <c r="AT116" s="37" t="s">
        <v>1054</v>
      </c>
      <c r="AU116" s="30"/>
      <c r="AV116" s="30"/>
      <c r="AW116" s="30"/>
      <c r="AX116" s="30"/>
      <c r="AY116" s="30"/>
      <c r="AZ116" s="31">
        <v>99.8</v>
      </c>
      <c r="BA116" s="31">
        <v>78.400000000000006</v>
      </c>
      <c r="BB116" s="31">
        <v>86.6</v>
      </c>
      <c r="BC116" s="38">
        <v>76.690494160094005</v>
      </c>
      <c r="BD116" s="38">
        <v>90.463879936364847</v>
      </c>
      <c r="BE116" s="38">
        <v>4.9710979584512689</v>
      </c>
      <c r="BF116" s="36"/>
      <c r="BG116" s="36"/>
      <c r="BH116" s="36"/>
      <c r="BI116" s="36"/>
      <c r="BJ116" s="36"/>
      <c r="BK116" s="36"/>
      <c r="BL116" s="39">
        <v>69.377196559592321</v>
      </c>
      <c r="BM116" s="39" t="s">
        <v>1054</v>
      </c>
      <c r="BN116" s="39" t="s">
        <v>1054</v>
      </c>
      <c r="BO116" s="39">
        <v>2.2329352256641779</v>
      </c>
      <c r="BP116" s="39">
        <v>1.2680027853188749</v>
      </c>
      <c r="BQ116" s="39">
        <v>3.8123595895186226</v>
      </c>
      <c r="BR116" s="39">
        <v>12.236865028501001</v>
      </c>
      <c r="BS116" s="39">
        <v>0.30636575461821608</v>
      </c>
      <c r="BT116" s="39">
        <v>1.2136338932989295</v>
      </c>
      <c r="BU116" s="40">
        <v>9.5526411634878485</v>
      </c>
      <c r="BV116" s="41">
        <v>931.59889999999996</v>
      </c>
      <c r="BW116" s="72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 s="71">
        <v>849</v>
      </c>
      <c r="E117" s="25">
        <v>10</v>
      </c>
      <c r="F117" s="25">
        <v>5</v>
      </c>
      <c r="G117" s="25">
        <v>18</v>
      </c>
      <c r="H117" s="25">
        <v>17</v>
      </c>
      <c r="I117" s="26">
        <v>5</v>
      </c>
      <c r="J117" s="25">
        <v>1</v>
      </c>
      <c r="K117" s="27">
        <v>6</v>
      </c>
      <c r="L117" s="28">
        <v>0.70671378091872794</v>
      </c>
      <c r="M117" s="28">
        <v>0.58892815076560656</v>
      </c>
      <c r="N117" s="28">
        <v>0.11778563015312131</v>
      </c>
      <c r="O117" s="73">
        <v>42.3869258</v>
      </c>
      <c r="P117">
        <v>132</v>
      </c>
      <c r="Q117">
        <v>173</v>
      </c>
      <c r="R117" s="32">
        <v>15.547703180212014</v>
      </c>
      <c r="S117" s="31">
        <v>64.075382803297998</v>
      </c>
      <c r="T117" s="32">
        <v>20.376914016489987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>
        <v>13393.37558</v>
      </c>
      <c r="AB117" s="31"/>
      <c r="AC117" s="30"/>
      <c r="AD117" s="72">
        <v>4.0366999999999997</v>
      </c>
      <c r="AE117" s="74">
        <v>22</v>
      </c>
      <c r="AF117" s="30">
        <v>148</v>
      </c>
      <c r="AG117" s="30">
        <v>57</v>
      </c>
      <c r="AH117" s="30">
        <v>28</v>
      </c>
      <c r="AI117" s="30">
        <v>33</v>
      </c>
      <c r="AJ117" s="37">
        <v>1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 t="s">
        <v>1054</v>
      </c>
      <c r="AT117" s="37" t="s">
        <v>1054</v>
      </c>
      <c r="AU117" s="30"/>
      <c r="AV117" s="30"/>
      <c r="AW117" s="30"/>
      <c r="AX117" s="30"/>
      <c r="AY117" s="30"/>
      <c r="AZ117" s="31">
        <v>99.5</v>
      </c>
      <c r="BA117" s="31">
        <v>82.3</v>
      </c>
      <c r="BB117" s="31">
        <v>0</v>
      </c>
      <c r="BC117" s="38">
        <v>60.669048162276674</v>
      </c>
      <c r="BD117" s="38">
        <v>67.836295480936954</v>
      </c>
      <c r="BE117" s="38">
        <v>27.070967113495364</v>
      </c>
      <c r="BF117" s="36"/>
      <c r="BG117" s="36"/>
      <c r="BH117" s="36"/>
      <c r="BI117" s="36"/>
      <c r="BJ117" s="36"/>
      <c r="BK117" s="36"/>
      <c r="BL117" s="39">
        <v>41.155634776833963</v>
      </c>
      <c r="BM117" s="39" t="s">
        <v>1054</v>
      </c>
      <c r="BN117" s="39" t="s">
        <v>1054</v>
      </c>
      <c r="BO117" s="39">
        <v>2.9176132135767379</v>
      </c>
      <c r="BP117" s="39">
        <v>0.1721020957853977</v>
      </c>
      <c r="BQ117" s="39">
        <v>16.42369807608058</v>
      </c>
      <c r="BR117" s="39">
        <v>31.356906056177696</v>
      </c>
      <c r="BS117" s="39">
        <v>0.64906459330111266</v>
      </c>
      <c r="BT117" s="39">
        <v>1.1289077146614579</v>
      </c>
      <c r="BU117" s="40">
        <v>6.19607347358306</v>
      </c>
      <c r="BV117" s="41">
        <v>1482.3178</v>
      </c>
      <c r="BW117" s="72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 s="71">
        <v>324</v>
      </c>
      <c r="E118" s="25">
        <v>3</v>
      </c>
      <c r="F118" s="25">
        <v>4</v>
      </c>
      <c r="G118" s="25">
        <v>2</v>
      </c>
      <c r="H118" s="25">
        <v>5</v>
      </c>
      <c r="I118" s="26">
        <v>1</v>
      </c>
      <c r="J118" s="25">
        <v>3</v>
      </c>
      <c r="K118" s="27">
        <v>4</v>
      </c>
      <c r="L118" s="28">
        <v>1.2345679012345678</v>
      </c>
      <c r="M118" s="28">
        <v>0.30864197530864196</v>
      </c>
      <c r="N118" s="28">
        <v>0.92592592592592582</v>
      </c>
      <c r="O118" s="73">
        <v>46.08950617</v>
      </c>
      <c r="P118">
        <v>35</v>
      </c>
      <c r="Q118">
        <v>78</v>
      </c>
      <c r="R118" s="32">
        <v>10.802469135802468</v>
      </c>
      <c r="S118" s="31">
        <v>65.123456790123456</v>
      </c>
      <c r="T118" s="32">
        <v>24.074074074074073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>
        <v>4753.2336500000001</v>
      </c>
      <c r="AB118" s="31"/>
      <c r="AC118" s="30"/>
      <c r="AD118" s="72">
        <v>4.6295999999999999</v>
      </c>
      <c r="AE118" s="74">
        <v>10</v>
      </c>
      <c r="AF118" s="30">
        <v>78</v>
      </c>
      <c r="AG118" s="30">
        <v>35</v>
      </c>
      <c r="AH118" s="30">
        <v>3</v>
      </c>
      <c r="AI118" s="30">
        <v>0</v>
      </c>
      <c r="AJ118" s="37">
        <v>1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 t="s">
        <v>1054</v>
      </c>
      <c r="AT118" s="37" t="s">
        <v>1054</v>
      </c>
      <c r="AU118" s="30"/>
      <c r="AV118" s="30"/>
      <c r="AW118" s="30"/>
      <c r="AX118" s="30"/>
      <c r="AY118" s="30"/>
      <c r="AZ118" s="31">
        <v>100</v>
      </c>
      <c r="BA118" s="31">
        <v>84.7</v>
      </c>
      <c r="BB118" s="31">
        <v>88.9</v>
      </c>
      <c r="BC118" s="38">
        <v>87.386647319381666</v>
      </c>
      <c r="BD118" s="38">
        <v>85.457608748268854</v>
      </c>
      <c r="BE118" s="38">
        <v>9.8773877510540409</v>
      </c>
      <c r="BF118" s="36"/>
      <c r="BG118" s="36"/>
      <c r="BH118" s="36"/>
      <c r="BI118" s="36"/>
      <c r="BJ118" s="36"/>
      <c r="BK118" s="36"/>
      <c r="BL118" s="39">
        <v>74.678539164426752</v>
      </c>
      <c r="BM118" s="39" t="s">
        <v>1054</v>
      </c>
      <c r="BN118" s="39" t="s">
        <v>1054</v>
      </c>
      <c r="BO118" s="39">
        <v>3.7867729446708092</v>
      </c>
      <c r="BP118" s="39">
        <v>0.28981721190270732</v>
      </c>
      <c r="BQ118" s="39">
        <v>8.6315179983813994</v>
      </c>
      <c r="BR118" s="39">
        <v>4.0129314809793657</v>
      </c>
      <c r="BS118" s="39">
        <v>1.1753434370072127</v>
      </c>
      <c r="BT118" s="39">
        <v>1.6728715819830886</v>
      </c>
      <c r="BU118" s="40">
        <v>5.7522061806486713</v>
      </c>
      <c r="BV118" s="41">
        <v>484.61579999999998</v>
      </c>
      <c r="BW118" s="72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 s="71">
        <v>387</v>
      </c>
      <c r="E119" s="25">
        <v>7</v>
      </c>
      <c r="F119" s="25">
        <v>4</v>
      </c>
      <c r="G119" s="25">
        <v>11</v>
      </c>
      <c r="H119" s="25">
        <v>7</v>
      </c>
      <c r="I119" s="26">
        <v>3</v>
      </c>
      <c r="J119" s="25">
        <v>4</v>
      </c>
      <c r="K119" s="27">
        <v>7</v>
      </c>
      <c r="L119" s="28">
        <v>1.8087855297157622</v>
      </c>
      <c r="M119" s="28">
        <v>0.77519379844961245</v>
      </c>
      <c r="N119" s="28">
        <v>1.03359173126615</v>
      </c>
      <c r="O119" s="73">
        <v>41.448320410000001</v>
      </c>
      <c r="P119">
        <v>72</v>
      </c>
      <c r="Q119">
        <v>80</v>
      </c>
      <c r="R119" s="32">
        <v>18.604651162790699</v>
      </c>
      <c r="S119" s="31">
        <v>60.723514211886311</v>
      </c>
      <c r="T119" s="32">
        <v>20.671834625322997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>
        <v>5951.3254200000001</v>
      </c>
      <c r="AB119" s="31"/>
      <c r="AC119" s="30"/>
      <c r="AD119" s="72">
        <v>1.6949000000000001</v>
      </c>
      <c r="AE119" s="74">
        <v>4</v>
      </c>
      <c r="AF119" s="30">
        <v>80</v>
      </c>
      <c r="AG119" s="30">
        <v>35</v>
      </c>
      <c r="AH119" s="30">
        <v>158</v>
      </c>
      <c r="AI119" s="30">
        <v>2</v>
      </c>
      <c r="AJ119" s="37">
        <v>2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 t="s">
        <v>1060</v>
      </c>
      <c r="AT119" s="37">
        <v>4</v>
      </c>
      <c r="AU119" s="30"/>
      <c r="AV119" s="30"/>
      <c r="AW119" s="30"/>
      <c r="AX119" s="30"/>
      <c r="AY119" s="30"/>
      <c r="AZ119" s="31">
        <v>99.4</v>
      </c>
      <c r="BA119" s="31">
        <v>75.3</v>
      </c>
      <c r="BB119" s="31">
        <v>96.8</v>
      </c>
      <c r="BC119" s="38">
        <v>33.18945090567923</v>
      </c>
      <c r="BD119" s="38">
        <v>56.37030019548844</v>
      </c>
      <c r="BE119" s="38">
        <v>31.417407536051449</v>
      </c>
      <c r="BF119" s="36"/>
      <c r="BG119" s="36"/>
      <c r="BH119" s="36"/>
      <c r="BI119" s="36"/>
      <c r="BJ119" s="36"/>
      <c r="BK119" s="36"/>
      <c r="BL119" s="39">
        <v>18.70899310876564</v>
      </c>
      <c r="BM119" s="39" t="s">
        <v>1054</v>
      </c>
      <c r="BN119" s="39" t="s">
        <v>1054</v>
      </c>
      <c r="BO119" s="39">
        <v>3.8886060878427378</v>
      </c>
      <c r="BP119" s="39">
        <v>0.16458665905588704</v>
      </c>
      <c r="BQ119" s="39">
        <v>10.427265050014963</v>
      </c>
      <c r="BR119" s="39">
        <v>58.477064894320563</v>
      </c>
      <c r="BS119" s="39">
        <v>1.4047639078655492</v>
      </c>
      <c r="BT119" s="39">
        <v>1.3891891431376788</v>
      </c>
      <c r="BU119" s="40">
        <v>5.5395311489969856</v>
      </c>
      <c r="BV119" s="41">
        <v>375.60759999999999</v>
      </c>
      <c r="BW119" s="72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 s="71">
        <v>2461</v>
      </c>
      <c r="E120" s="25">
        <v>26</v>
      </c>
      <c r="F120" s="25">
        <v>40</v>
      </c>
      <c r="G120" s="25">
        <v>50</v>
      </c>
      <c r="H120" s="25">
        <v>43</v>
      </c>
      <c r="I120" s="26">
        <v>14</v>
      </c>
      <c r="J120" s="25">
        <v>7</v>
      </c>
      <c r="K120" s="27">
        <v>7</v>
      </c>
      <c r="L120" s="28">
        <v>0.28443722064201543</v>
      </c>
      <c r="M120" s="28">
        <v>0.56887444128403086</v>
      </c>
      <c r="N120" s="28">
        <v>0.28443722064201543</v>
      </c>
      <c r="O120" s="73">
        <v>43.59874035</v>
      </c>
      <c r="P120">
        <v>364</v>
      </c>
      <c r="Q120">
        <v>519</v>
      </c>
      <c r="R120" s="32">
        <v>14.790735473384803</v>
      </c>
      <c r="S120" s="31">
        <v>64.120276310442918</v>
      </c>
      <c r="T120" s="32">
        <v>21.088988216172289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>
        <v>43171.21329</v>
      </c>
      <c r="AB120" s="31"/>
      <c r="AC120" s="30"/>
      <c r="AD120" s="72">
        <v>3.0855999999999999</v>
      </c>
      <c r="AE120" s="74">
        <v>49</v>
      </c>
      <c r="AF120" s="30">
        <v>313</v>
      </c>
      <c r="AG120" s="30">
        <v>137</v>
      </c>
      <c r="AH120" s="30">
        <v>193</v>
      </c>
      <c r="AI120" s="30">
        <v>148</v>
      </c>
      <c r="AJ120" s="37">
        <v>7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 t="s">
        <v>1054</v>
      </c>
      <c r="AT120" s="37" t="s">
        <v>1054</v>
      </c>
      <c r="AU120" s="30"/>
      <c r="AV120" s="30"/>
      <c r="AW120" s="30"/>
      <c r="AX120" s="30"/>
      <c r="AY120" s="30"/>
      <c r="AZ120" s="31">
        <v>99.9</v>
      </c>
      <c r="BA120" s="31">
        <v>75.3</v>
      </c>
      <c r="BB120" s="31">
        <v>93.2</v>
      </c>
      <c r="BC120" s="38">
        <v>53.95203873014777</v>
      </c>
      <c r="BD120" s="38">
        <v>93.247741395469546</v>
      </c>
      <c r="BE120" s="38">
        <v>3.4773624243458352</v>
      </c>
      <c r="BF120" s="36"/>
      <c r="BG120" s="36"/>
      <c r="BH120" s="36"/>
      <c r="BI120" s="36"/>
      <c r="BJ120" s="36"/>
      <c r="BK120" s="36"/>
      <c r="BL120" s="39">
        <v>50.309057552671767</v>
      </c>
      <c r="BM120" s="39" t="s">
        <v>1054</v>
      </c>
      <c r="BN120" s="39" t="s">
        <v>1054</v>
      </c>
      <c r="BO120" s="39">
        <v>1.6259631270743375</v>
      </c>
      <c r="BP120" s="39">
        <v>0.14091012843099779</v>
      </c>
      <c r="BQ120" s="39">
        <v>1.8761079219706704</v>
      </c>
      <c r="BR120" s="39">
        <v>6.3464721937361208</v>
      </c>
      <c r="BS120" s="39">
        <v>19.458057968291424</v>
      </c>
      <c r="BT120" s="39">
        <v>1.5800837765899627</v>
      </c>
      <c r="BU120" s="40">
        <v>18.663347331234721</v>
      </c>
      <c r="BV120" s="41">
        <v>2276.8413</v>
      </c>
      <c r="BW120" s="72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 s="71">
        <v>2031</v>
      </c>
      <c r="E121" s="25">
        <v>17</v>
      </c>
      <c r="F121" s="25">
        <v>26</v>
      </c>
      <c r="G121" s="25">
        <v>41</v>
      </c>
      <c r="H121" s="25">
        <v>36</v>
      </c>
      <c r="I121" s="26">
        <v>9</v>
      </c>
      <c r="J121" s="25">
        <v>5</v>
      </c>
      <c r="K121" s="27">
        <v>4</v>
      </c>
      <c r="L121" s="28">
        <v>0.19694731659281145</v>
      </c>
      <c r="M121" s="28">
        <v>0.44313146233382572</v>
      </c>
      <c r="N121" s="28">
        <v>0.2461841457410143</v>
      </c>
      <c r="O121" s="73">
        <v>44.361152140000002</v>
      </c>
      <c r="P121">
        <v>299</v>
      </c>
      <c r="Q121">
        <v>427</v>
      </c>
      <c r="R121" s="32">
        <v>14.721811915312655</v>
      </c>
      <c r="S121" s="31">
        <v>64.254062038404726</v>
      </c>
      <c r="T121" s="32">
        <v>21.024126046282621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>
        <v>30963.43923</v>
      </c>
      <c r="AB121" s="31"/>
      <c r="AC121" s="30"/>
      <c r="AD121" s="72">
        <v>2.8094000000000001</v>
      </c>
      <c r="AE121" s="74">
        <v>37</v>
      </c>
      <c r="AF121" s="30">
        <v>386</v>
      </c>
      <c r="AG121" s="30">
        <v>126</v>
      </c>
      <c r="AH121" s="30">
        <v>84</v>
      </c>
      <c r="AI121" s="30">
        <v>8</v>
      </c>
      <c r="AJ121" s="37">
        <v>4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 t="s">
        <v>1054</v>
      </c>
      <c r="AT121" s="37" t="s">
        <v>1054</v>
      </c>
      <c r="AU121" s="30"/>
      <c r="AV121" s="30"/>
      <c r="AW121" s="30"/>
      <c r="AX121" s="30"/>
      <c r="AY121" s="30"/>
      <c r="AZ121" s="31">
        <v>100</v>
      </c>
      <c r="BA121" s="31">
        <v>86.2</v>
      </c>
      <c r="BB121" s="31">
        <v>96.3</v>
      </c>
      <c r="BC121" s="38">
        <v>55.214300652779379</v>
      </c>
      <c r="BD121" s="38">
        <v>92.378942312109942</v>
      </c>
      <c r="BE121" s="38">
        <v>3.853536586452976</v>
      </c>
      <c r="BF121" s="36"/>
      <c r="BG121" s="36"/>
      <c r="BH121" s="36"/>
      <c r="BI121" s="36"/>
      <c r="BJ121" s="36"/>
      <c r="BK121" s="36"/>
      <c r="BL121" s="39">
        <v>51.006386948066009</v>
      </c>
      <c r="BM121" s="39" t="s">
        <v>1054</v>
      </c>
      <c r="BN121" s="39" t="s">
        <v>1054</v>
      </c>
      <c r="BO121" s="39">
        <v>2.0464093395124361</v>
      </c>
      <c r="BP121" s="39">
        <v>3.3801088591933821E-2</v>
      </c>
      <c r="BQ121" s="39">
        <v>2.1277032766089983</v>
      </c>
      <c r="BR121" s="39">
        <v>34.396691979936861</v>
      </c>
      <c r="BS121" s="39">
        <v>1.5649260368100573</v>
      </c>
      <c r="BT121" s="39">
        <v>1.8847112167412219</v>
      </c>
      <c r="BU121" s="40">
        <v>6.9393701137324753</v>
      </c>
      <c r="BV121" s="41">
        <v>2112.9497000000001</v>
      </c>
      <c r="BW121" s="72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 s="71">
        <v>439</v>
      </c>
      <c r="E122" s="25">
        <v>5</v>
      </c>
      <c r="F122" s="25">
        <v>8</v>
      </c>
      <c r="G122" s="25">
        <v>8</v>
      </c>
      <c r="H122" s="25">
        <v>1</v>
      </c>
      <c r="I122" s="26">
        <v>3</v>
      </c>
      <c r="J122" s="25">
        <v>7</v>
      </c>
      <c r="K122" s="27">
        <v>4</v>
      </c>
      <c r="L122" s="28">
        <v>0.91116173120728927</v>
      </c>
      <c r="M122" s="28">
        <v>0.68337129840546695</v>
      </c>
      <c r="N122" s="28">
        <v>1.5945330296127564</v>
      </c>
      <c r="O122" s="73">
        <v>43.955580869999999</v>
      </c>
      <c r="P122">
        <v>72</v>
      </c>
      <c r="Q122">
        <v>108</v>
      </c>
      <c r="R122" s="32">
        <v>16.400911161731209</v>
      </c>
      <c r="S122" s="31">
        <v>58.997722095671975</v>
      </c>
      <c r="T122" s="32">
        <v>24.601366742596813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>
        <v>6336.7066699999996</v>
      </c>
      <c r="AB122" s="31"/>
      <c r="AC122" s="30"/>
      <c r="AD122" s="72">
        <v>4.1199000000000003</v>
      </c>
      <c r="AE122" s="74">
        <v>11</v>
      </c>
      <c r="AF122" s="30">
        <v>69</v>
      </c>
      <c r="AG122" s="30">
        <v>46</v>
      </c>
      <c r="AH122" s="30">
        <v>5</v>
      </c>
      <c r="AI122" s="30">
        <v>0</v>
      </c>
      <c r="AJ122" s="37">
        <v>1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 t="s">
        <v>1054</v>
      </c>
      <c r="AT122" s="37" t="s">
        <v>1054</v>
      </c>
      <c r="AU122" s="30"/>
      <c r="AV122" s="30"/>
      <c r="AW122" s="30"/>
      <c r="AX122" s="30"/>
      <c r="AY122" s="30"/>
      <c r="AZ122" s="31">
        <v>100</v>
      </c>
      <c r="BA122" s="31">
        <v>72.5</v>
      </c>
      <c r="BB122" s="31">
        <v>53.9</v>
      </c>
      <c r="BC122" s="38">
        <v>82.776389332908167</v>
      </c>
      <c r="BD122" s="38">
        <v>93.741424364633531</v>
      </c>
      <c r="BE122" s="38">
        <v>0.36238574920523342</v>
      </c>
      <c r="BF122" s="36"/>
      <c r="BG122" s="36"/>
      <c r="BH122" s="36"/>
      <c r="BI122" s="36"/>
      <c r="BJ122" s="36"/>
      <c r="BK122" s="36"/>
      <c r="BL122" s="39">
        <v>77.595766398282692</v>
      </c>
      <c r="BM122" s="39" t="s">
        <v>1054</v>
      </c>
      <c r="BN122" s="39" t="s">
        <v>1054</v>
      </c>
      <c r="BO122" s="39">
        <v>4.8307882467708039</v>
      </c>
      <c r="BP122" s="39">
        <v>4.9864849205573034E-2</v>
      </c>
      <c r="BQ122" s="39">
        <v>0.29996983864910021</v>
      </c>
      <c r="BR122" s="39">
        <v>0.34817047162655157</v>
      </c>
      <c r="BS122" s="39">
        <v>0.23734599836126069</v>
      </c>
      <c r="BT122" s="39">
        <v>1.8375618122780533</v>
      </c>
      <c r="BU122" s="40">
        <v>14.800532384825965</v>
      </c>
      <c r="BV122" s="41">
        <v>486.71559999999999</v>
      </c>
      <c r="BW122" s="7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 s="71">
        <v>563</v>
      </c>
      <c r="E123" s="25">
        <v>4</v>
      </c>
      <c r="F123" s="25">
        <v>1</v>
      </c>
      <c r="G123" s="25">
        <v>18</v>
      </c>
      <c r="H123" s="25">
        <v>17</v>
      </c>
      <c r="I123" s="26">
        <v>3</v>
      </c>
      <c r="J123" s="25">
        <v>1</v>
      </c>
      <c r="K123" s="27">
        <v>4</v>
      </c>
      <c r="L123" s="28">
        <v>0.71047957371225579</v>
      </c>
      <c r="M123" s="28">
        <v>0.53285968028419184</v>
      </c>
      <c r="N123" s="28">
        <v>0.17761989342806395</v>
      </c>
      <c r="O123" s="73">
        <v>42.28330373</v>
      </c>
      <c r="P123">
        <v>94</v>
      </c>
      <c r="Q123">
        <v>118</v>
      </c>
      <c r="R123" s="32">
        <v>16.696269982238011</v>
      </c>
      <c r="S123" s="31">
        <v>62.344582593250443</v>
      </c>
      <c r="T123" s="32">
        <v>20.959147424511546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>
        <v>7885.6795499999998</v>
      </c>
      <c r="AB123" s="31"/>
      <c r="AC123" s="30"/>
      <c r="AD123" s="72">
        <v>1.4006000000000001</v>
      </c>
      <c r="AE123" s="74">
        <v>5</v>
      </c>
      <c r="AF123" s="30">
        <v>112</v>
      </c>
      <c r="AG123" s="30">
        <v>61</v>
      </c>
      <c r="AH123" s="30">
        <v>11</v>
      </c>
      <c r="AI123" s="30">
        <v>7</v>
      </c>
      <c r="AJ123" s="37">
        <v>1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 t="s">
        <v>1054</v>
      </c>
      <c r="AT123" s="37" t="s">
        <v>1054</v>
      </c>
      <c r="AU123" s="30"/>
      <c r="AV123" s="30"/>
      <c r="AW123" s="30"/>
      <c r="AX123" s="30"/>
      <c r="AY123" s="30"/>
      <c r="AZ123" s="31">
        <v>100</v>
      </c>
      <c r="BA123" s="31">
        <v>80.2</v>
      </c>
      <c r="BB123" s="31">
        <v>74.2</v>
      </c>
      <c r="BC123" s="38">
        <v>76.131092963251334</v>
      </c>
      <c r="BD123" s="38">
        <v>76.482042251567776</v>
      </c>
      <c r="BE123" s="38">
        <v>15.729068181511987</v>
      </c>
      <c r="BF123" s="36"/>
      <c r="BG123" s="36"/>
      <c r="BH123" s="36"/>
      <c r="BI123" s="36"/>
      <c r="BJ123" s="36"/>
      <c r="BK123" s="36"/>
      <c r="BL123" s="39">
        <v>58.226614686734223</v>
      </c>
      <c r="BM123" s="39" t="s">
        <v>1054</v>
      </c>
      <c r="BN123" s="39" t="s">
        <v>1054</v>
      </c>
      <c r="BO123" s="39">
        <v>5.7230919230895703</v>
      </c>
      <c r="BP123" s="39">
        <v>0.20667483390746361</v>
      </c>
      <c r="BQ123" s="39">
        <v>11.97471151952008</v>
      </c>
      <c r="BR123" s="39">
        <v>7.7498085143032807</v>
      </c>
      <c r="BS123" s="39">
        <v>2.3496252793096803</v>
      </c>
      <c r="BT123" s="39">
        <v>2.3567447160053683</v>
      </c>
      <c r="BU123" s="40">
        <v>11.412728527130332</v>
      </c>
      <c r="BV123" s="41">
        <v>331.48689999999999</v>
      </c>
      <c r="BW123" s="72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 s="71">
        <v>891</v>
      </c>
      <c r="E124" s="25">
        <v>8</v>
      </c>
      <c r="F124" s="25">
        <v>9</v>
      </c>
      <c r="G124" s="25">
        <v>12</v>
      </c>
      <c r="H124" s="25">
        <v>14</v>
      </c>
      <c r="I124" s="26">
        <v>1</v>
      </c>
      <c r="J124" s="25">
        <v>2</v>
      </c>
      <c r="K124" s="27">
        <v>3</v>
      </c>
      <c r="L124" s="28">
        <v>0.33670033670033667</v>
      </c>
      <c r="M124" s="28">
        <v>0.11223344556677892</v>
      </c>
      <c r="N124" s="28">
        <v>0.22446689113355783</v>
      </c>
      <c r="O124" s="73">
        <v>42.175645340000003</v>
      </c>
      <c r="P124">
        <v>142</v>
      </c>
      <c r="Q124">
        <v>156</v>
      </c>
      <c r="R124" s="32">
        <v>15.937149270482603</v>
      </c>
      <c r="S124" s="31">
        <v>66.554433221099885</v>
      </c>
      <c r="T124" s="32">
        <v>17.508417508417509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>
        <v>12663.24531</v>
      </c>
      <c r="AB124" s="31"/>
      <c r="AC124" s="30"/>
      <c r="AD124" s="72">
        <v>2.5209999999999999</v>
      </c>
      <c r="AE124" s="74">
        <v>15</v>
      </c>
      <c r="AF124" s="30">
        <v>149</v>
      </c>
      <c r="AG124" s="30">
        <v>81</v>
      </c>
      <c r="AH124" s="30">
        <v>20</v>
      </c>
      <c r="AI124" s="30">
        <v>0</v>
      </c>
      <c r="AJ124" s="37" t="s">
        <v>1054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 t="s">
        <v>1054</v>
      </c>
      <c r="AT124" s="37" t="s">
        <v>1054</v>
      </c>
      <c r="AU124" s="30"/>
      <c r="AV124" s="30"/>
      <c r="AW124" s="30"/>
      <c r="AX124" s="30"/>
      <c r="AY124" s="30"/>
      <c r="AZ124" s="31">
        <v>99.7</v>
      </c>
      <c r="BA124" s="31">
        <v>84.6</v>
      </c>
      <c r="BB124" s="31">
        <v>87.1</v>
      </c>
      <c r="BC124" s="38">
        <v>47.114599709874156</v>
      </c>
      <c r="BD124" s="38">
        <v>49.884564011117696</v>
      </c>
      <c r="BE124" s="38">
        <v>10.177969055223892</v>
      </c>
      <c r="BF124" s="36"/>
      <c r="BG124" s="36"/>
      <c r="BH124" s="36"/>
      <c r="BI124" s="36"/>
      <c r="BJ124" s="36"/>
      <c r="BK124" s="36"/>
      <c r="BL124" s="39">
        <v>23.50291265085405</v>
      </c>
      <c r="BM124" s="39">
        <v>2.6742767739828506</v>
      </c>
      <c r="BN124" s="39" t="s">
        <v>1054</v>
      </c>
      <c r="BO124" s="39">
        <v>4.2083285865099072</v>
      </c>
      <c r="BP124" s="39">
        <v>11.933772319563747</v>
      </c>
      <c r="BQ124" s="39">
        <v>4.7953093789635979</v>
      </c>
      <c r="BR124" s="39">
        <v>43.762993005081</v>
      </c>
      <c r="BS124" s="39">
        <v>0.80335239657621116</v>
      </c>
      <c r="BT124" s="39">
        <v>1.2095285834719405</v>
      </c>
      <c r="BU124" s="40">
        <v>7.109526304996697</v>
      </c>
      <c r="BV124" s="41">
        <v>1316.67</v>
      </c>
      <c r="BW124" s="72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 s="71">
        <v>854</v>
      </c>
      <c r="E125" s="25">
        <v>8</v>
      </c>
      <c r="F125" s="25">
        <v>17</v>
      </c>
      <c r="G125" s="25">
        <v>33</v>
      </c>
      <c r="H125" s="25">
        <v>19</v>
      </c>
      <c r="I125" s="26">
        <v>9</v>
      </c>
      <c r="J125" s="25">
        <v>14</v>
      </c>
      <c r="K125" s="27">
        <v>5</v>
      </c>
      <c r="L125" s="28">
        <v>0.58548009367681508</v>
      </c>
      <c r="M125" s="28">
        <v>1.053864168618267</v>
      </c>
      <c r="N125" s="28">
        <v>1.639344262295082</v>
      </c>
      <c r="O125" s="73">
        <v>42.655737700000003</v>
      </c>
      <c r="P125">
        <v>121</v>
      </c>
      <c r="Q125">
        <v>153</v>
      </c>
      <c r="R125" s="32">
        <v>14.168618266978921</v>
      </c>
      <c r="S125" s="31">
        <v>67.915690866510531</v>
      </c>
      <c r="T125" s="32">
        <v>17.915690866510538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>
        <v>14085.18417</v>
      </c>
      <c r="AB125" s="31"/>
      <c r="AC125" s="30"/>
      <c r="AD125" s="72">
        <v>3.3216999999999999</v>
      </c>
      <c r="AE125" s="74">
        <v>19</v>
      </c>
      <c r="AF125" s="30">
        <v>164</v>
      </c>
      <c r="AG125" s="30">
        <v>62</v>
      </c>
      <c r="AH125" s="30">
        <v>43</v>
      </c>
      <c r="AI125" s="30">
        <v>59</v>
      </c>
      <c r="AJ125" s="37" t="s">
        <v>1054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 t="s">
        <v>1060</v>
      </c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81.900000000000006</v>
      </c>
      <c r="BB125" s="31">
        <v>82.5</v>
      </c>
      <c r="BC125" s="38">
        <v>78.971117005599766</v>
      </c>
      <c r="BD125" s="38">
        <v>90.820136316546623</v>
      </c>
      <c r="BE125" s="38">
        <v>3.6516826182682269</v>
      </c>
      <c r="BF125" s="36"/>
      <c r="BG125" s="36"/>
      <c r="BH125" s="36"/>
      <c r="BI125" s="36"/>
      <c r="BJ125" s="36"/>
      <c r="BK125" s="36"/>
      <c r="BL125" s="39">
        <v>71.721676115185247</v>
      </c>
      <c r="BM125" s="39" t="s">
        <v>1054</v>
      </c>
      <c r="BN125" s="39" t="s">
        <v>1054</v>
      </c>
      <c r="BO125" s="39">
        <v>4.3407014441497207</v>
      </c>
      <c r="BP125" s="39">
        <v>2.4964893119051337E-2</v>
      </c>
      <c r="BQ125" s="39">
        <v>2.8837745531457504</v>
      </c>
      <c r="BR125" s="39">
        <v>5.6933305594563208</v>
      </c>
      <c r="BS125" s="39">
        <v>2.180440699710477</v>
      </c>
      <c r="BT125" s="39">
        <v>2.8922695514987606</v>
      </c>
      <c r="BU125" s="40">
        <v>10.26284218373468</v>
      </c>
      <c r="BV125" s="41">
        <v>576.80999999999995</v>
      </c>
      <c r="BW125" s="72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 s="71">
        <v>241</v>
      </c>
      <c r="E126" s="25">
        <v>0</v>
      </c>
      <c r="F126" s="25">
        <v>6</v>
      </c>
      <c r="G126" s="25">
        <v>3</v>
      </c>
      <c r="H126" s="25">
        <v>1</v>
      </c>
      <c r="I126" s="26">
        <v>6</v>
      </c>
      <c r="J126" s="25">
        <v>2</v>
      </c>
      <c r="K126" s="27">
        <v>4</v>
      </c>
      <c r="L126" s="28">
        <v>1.6597510373443984</v>
      </c>
      <c r="M126" s="28">
        <v>2.4896265560165975</v>
      </c>
      <c r="N126" s="28">
        <v>0.82987551867219922</v>
      </c>
      <c r="O126" s="73">
        <v>43.450207470000002</v>
      </c>
      <c r="P126">
        <v>44</v>
      </c>
      <c r="Q126">
        <v>55</v>
      </c>
      <c r="R126" s="32">
        <v>18.257261410788381</v>
      </c>
      <c r="S126" s="31">
        <v>58.921161825726145</v>
      </c>
      <c r="T126" s="32">
        <v>22.821576763485478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>
        <v>3828.7052100000001</v>
      </c>
      <c r="AB126" s="31"/>
      <c r="AC126" s="30"/>
      <c r="AD126" s="72">
        <v>4.0815999999999999</v>
      </c>
      <c r="AE126" s="74">
        <v>6</v>
      </c>
      <c r="AF126" s="30">
        <v>32</v>
      </c>
      <c r="AG126" s="30">
        <v>19</v>
      </c>
      <c r="AH126" s="30">
        <v>5</v>
      </c>
      <c r="AI126" s="30">
        <v>0</v>
      </c>
      <c r="AJ126" s="37" t="s">
        <v>1054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 t="s">
        <v>1054</v>
      </c>
      <c r="AT126" s="37" t="s">
        <v>1054</v>
      </c>
      <c r="AU126" s="30"/>
      <c r="AV126" s="30"/>
      <c r="AW126" s="30"/>
      <c r="AX126" s="30"/>
      <c r="AY126" s="30"/>
      <c r="AZ126" s="31">
        <v>99.5</v>
      </c>
      <c r="BA126" s="31">
        <v>83.7</v>
      </c>
      <c r="BB126" s="31">
        <v>68</v>
      </c>
      <c r="BC126" s="38">
        <v>73.902140566617717</v>
      </c>
      <c r="BD126" s="38">
        <v>72.292039824534115</v>
      </c>
      <c r="BE126" s="38">
        <v>23.244631596022952</v>
      </c>
      <c r="BF126" s="36"/>
      <c r="BG126" s="36"/>
      <c r="BH126" s="36"/>
      <c r="BI126" s="36"/>
      <c r="BJ126" s="36"/>
      <c r="BK126" s="36"/>
      <c r="BL126" s="39">
        <v>53.42536488960247</v>
      </c>
      <c r="BM126" s="39" t="s">
        <v>1054</v>
      </c>
      <c r="BN126" s="39" t="s">
        <v>1054</v>
      </c>
      <c r="BO126" s="39">
        <v>2.790455295458834</v>
      </c>
      <c r="BP126" s="39">
        <v>0.50804006527109136</v>
      </c>
      <c r="BQ126" s="39">
        <v>17.178280316285317</v>
      </c>
      <c r="BR126" s="39">
        <v>17.578987973400544</v>
      </c>
      <c r="BS126" s="39">
        <v>1.7985265177233338</v>
      </c>
      <c r="BT126" s="39">
        <v>1.0290424388220882</v>
      </c>
      <c r="BU126" s="40">
        <v>5.6913025034363223</v>
      </c>
      <c r="BV126" s="41">
        <v>800.78330000000005</v>
      </c>
      <c r="BW126" s="72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 s="71">
        <v>243</v>
      </c>
      <c r="E127" s="25">
        <v>2</v>
      </c>
      <c r="F127" s="25">
        <v>4</v>
      </c>
      <c r="G127" s="25">
        <v>11</v>
      </c>
      <c r="H127" s="25">
        <v>4</v>
      </c>
      <c r="I127" s="26">
        <v>2</v>
      </c>
      <c r="J127" s="25">
        <v>7</v>
      </c>
      <c r="K127" s="27">
        <v>5</v>
      </c>
      <c r="L127" s="28">
        <v>2.0576131687242798</v>
      </c>
      <c r="M127" s="28">
        <v>0.82304526748971196</v>
      </c>
      <c r="N127" s="28">
        <v>2.880658436213992</v>
      </c>
      <c r="O127" s="73">
        <v>39.298353910000003</v>
      </c>
      <c r="P127">
        <v>46</v>
      </c>
      <c r="Q127">
        <v>45</v>
      </c>
      <c r="R127" s="32">
        <v>18.930041152263374</v>
      </c>
      <c r="S127" s="31">
        <v>62.55144032921811</v>
      </c>
      <c r="T127" s="32">
        <v>18.518518518518519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>
        <v>3630.5602399999998</v>
      </c>
      <c r="AB127" s="31"/>
      <c r="AC127" s="30"/>
      <c r="AD127" s="72">
        <v>2.6846000000000001</v>
      </c>
      <c r="AE127" s="74">
        <v>4</v>
      </c>
      <c r="AF127" s="30">
        <v>39</v>
      </c>
      <c r="AG127" s="30">
        <v>12</v>
      </c>
      <c r="AH127" s="30">
        <v>0</v>
      </c>
      <c r="AI127" s="30">
        <v>0</v>
      </c>
      <c r="AJ127" s="37">
        <v>1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 t="s">
        <v>1054</v>
      </c>
      <c r="AT127" s="37" t="s">
        <v>1054</v>
      </c>
      <c r="AU127" s="30"/>
      <c r="AV127" s="30"/>
      <c r="AW127" s="30"/>
      <c r="AX127" s="30"/>
      <c r="AY127" s="30"/>
      <c r="AZ127" s="31">
        <v>99.5</v>
      </c>
      <c r="BA127" s="31">
        <v>82.1</v>
      </c>
      <c r="BB127" s="31">
        <v>39</v>
      </c>
      <c r="BC127" s="38">
        <v>78.674497358814392</v>
      </c>
      <c r="BD127" s="38">
        <v>91.046165483609855</v>
      </c>
      <c r="BE127" s="38">
        <v>5.5675500000796001</v>
      </c>
      <c r="BF127" s="36"/>
      <c r="BG127" s="36"/>
      <c r="BH127" s="36"/>
      <c r="BI127" s="36"/>
      <c r="BJ127" s="36"/>
      <c r="BK127" s="36"/>
      <c r="BL127" s="39">
        <v>71.630113058704424</v>
      </c>
      <c r="BM127" s="39" t="s">
        <v>1054</v>
      </c>
      <c r="BN127" s="39" t="s">
        <v>1054</v>
      </c>
      <c r="BO127" s="39">
        <v>2.4934431104617145</v>
      </c>
      <c r="BP127" s="39">
        <v>0.17069921188495948</v>
      </c>
      <c r="BQ127" s="39">
        <v>4.3802419777632968</v>
      </c>
      <c r="BR127" s="39">
        <v>4.4780630041128848</v>
      </c>
      <c r="BS127" s="39">
        <v>1.6005108809117128</v>
      </c>
      <c r="BT127" s="39">
        <v>1.4744547019044234</v>
      </c>
      <c r="BU127" s="40">
        <v>13.772474054256584</v>
      </c>
      <c r="BV127" s="41">
        <v>558.87779999999998</v>
      </c>
      <c r="BW127" s="72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 s="71">
        <v>545</v>
      </c>
      <c r="E128" s="25">
        <v>4</v>
      </c>
      <c r="F128" s="25">
        <v>5</v>
      </c>
      <c r="G128" s="25">
        <v>1</v>
      </c>
      <c r="H128" s="25">
        <v>8</v>
      </c>
      <c r="I128" s="26">
        <v>1</v>
      </c>
      <c r="J128" s="25">
        <v>7</v>
      </c>
      <c r="K128" s="27">
        <v>8</v>
      </c>
      <c r="L128" s="28">
        <v>1.4678899082568808</v>
      </c>
      <c r="M128" s="28">
        <v>0.1834862385321101</v>
      </c>
      <c r="N128" s="28">
        <v>1.2844036697247707</v>
      </c>
      <c r="O128" s="73">
        <v>44.967889909999997</v>
      </c>
      <c r="P128">
        <v>66</v>
      </c>
      <c r="Q128">
        <v>116</v>
      </c>
      <c r="R128" s="32">
        <v>12.110091743119266</v>
      </c>
      <c r="S128" s="31">
        <v>66.605504587155963</v>
      </c>
      <c r="T128" s="32">
        <v>21.284403669724771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>
        <v>8299.9250699999993</v>
      </c>
      <c r="AB128" s="31"/>
      <c r="AC128" s="30"/>
      <c r="AD128" s="72">
        <v>3.8355999999999999</v>
      </c>
      <c r="AE128" s="74">
        <v>14</v>
      </c>
      <c r="AF128" s="30">
        <v>98</v>
      </c>
      <c r="AG128" s="30">
        <v>37</v>
      </c>
      <c r="AH128" s="30">
        <v>102</v>
      </c>
      <c r="AI128" s="30">
        <v>5</v>
      </c>
      <c r="AJ128" s="37">
        <v>1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 t="s">
        <v>1054</v>
      </c>
      <c r="AT128" s="37" t="s">
        <v>1054</v>
      </c>
      <c r="AU128" s="30"/>
      <c r="AV128" s="30"/>
      <c r="AW128" s="30"/>
      <c r="AX128" s="30"/>
      <c r="AY128" s="30"/>
      <c r="AZ128" s="31">
        <v>99.8</v>
      </c>
      <c r="BA128" s="31">
        <v>84.8</v>
      </c>
      <c r="BB128" s="31">
        <v>73.5</v>
      </c>
      <c r="BC128" s="38">
        <v>74.778011221276543</v>
      </c>
      <c r="BD128" s="38">
        <v>91.596743409785987</v>
      </c>
      <c r="BE128" s="38">
        <v>1.1055499278074896</v>
      </c>
      <c r="BF128" s="36"/>
      <c r="BG128" s="36"/>
      <c r="BH128" s="36"/>
      <c r="BI128" s="36"/>
      <c r="BJ128" s="36"/>
      <c r="BK128" s="36"/>
      <c r="BL128" s="39">
        <v>68.494223065293653</v>
      </c>
      <c r="BM128" s="39">
        <v>1.3103933238879972</v>
      </c>
      <c r="BN128" s="39" t="s">
        <v>1054</v>
      </c>
      <c r="BO128" s="39">
        <v>4.1466865830221966</v>
      </c>
      <c r="BP128" s="39" t="s">
        <v>1054</v>
      </c>
      <c r="BQ128" s="39">
        <v>0.82670824907269935</v>
      </c>
      <c r="BR128" s="39" t="s">
        <v>1054</v>
      </c>
      <c r="BS128" s="39">
        <v>1.6894134554861759</v>
      </c>
      <c r="BT128" s="39">
        <v>2.566463143957511</v>
      </c>
      <c r="BU128" s="40">
        <v>20.966112179279779</v>
      </c>
      <c r="BV128" s="41">
        <v>441.98180000000002</v>
      </c>
      <c r="BW128" s="72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 s="71">
        <v>25452</v>
      </c>
      <c r="E129" s="25">
        <v>234</v>
      </c>
      <c r="F129" s="25">
        <v>383</v>
      </c>
      <c r="G129" s="25">
        <v>433</v>
      </c>
      <c r="H129" s="25">
        <v>668</v>
      </c>
      <c r="I129" s="26">
        <v>149</v>
      </c>
      <c r="J129" s="25">
        <v>235</v>
      </c>
      <c r="K129" s="27">
        <v>384</v>
      </c>
      <c r="L129" s="28">
        <v>1.5087223008015087</v>
      </c>
      <c r="M129" s="28">
        <v>0.58541568442558545</v>
      </c>
      <c r="N129" s="28">
        <v>0.92330661637592337</v>
      </c>
      <c r="O129" s="73">
        <v>44.808502279999999</v>
      </c>
      <c r="P129">
        <v>3799</v>
      </c>
      <c r="Q129">
        <v>6234</v>
      </c>
      <c r="R129" s="32">
        <v>14.926135470689928</v>
      </c>
      <c r="S129" s="31">
        <v>60.580700927235576</v>
      </c>
      <c r="T129" s="32">
        <v>24.493163602074493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>
        <v>430411.59386000002</v>
      </c>
      <c r="AB129" s="31"/>
      <c r="AC129" s="30"/>
      <c r="AD129" s="72">
        <v>4.0476000000000001</v>
      </c>
      <c r="AE129" s="74">
        <v>639</v>
      </c>
      <c r="AF129" s="30">
        <v>1572</v>
      </c>
      <c r="AG129" s="30">
        <v>801</v>
      </c>
      <c r="AH129" s="30">
        <v>5416</v>
      </c>
      <c r="AI129" s="30">
        <v>2269</v>
      </c>
      <c r="AJ129" s="37">
        <v>8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>
        <v>549</v>
      </c>
      <c r="AT129" s="37">
        <v>15</v>
      </c>
      <c r="AU129" s="30"/>
      <c r="AV129" s="30"/>
      <c r="AW129" s="30"/>
      <c r="AX129" s="30"/>
      <c r="AY129" s="30"/>
      <c r="AZ129" s="31">
        <v>99.9</v>
      </c>
      <c r="BA129" s="31">
        <v>90.9</v>
      </c>
      <c r="BB129" s="31">
        <v>99</v>
      </c>
      <c r="BC129" s="38">
        <v>46.810010484783973</v>
      </c>
      <c r="BD129" s="38">
        <v>56.644380969034373</v>
      </c>
      <c r="BE129" s="38">
        <v>30.738063961849978</v>
      </c>
      <c r="BF129" s="36"/>
      <c r="BG129" s="36"/>
      <c r="BH129" s="36"/>
      <c r="BI129" s="36"/>
      <c r="BJ129" s="36"/>
      <c r="BK129" s="36"/>
      <c r="BL129" s="39">
        <v>26.515240670645962</v>
      </c>
      <c r="BM129" s="39" t="s">
        <v>1054</v>
      </c>
      <c r="BN129" s="39" t="s">
        <v>1054</v>
      </c>
      <c r="BO129" s="39">
        <v>5.7687617857870865</v>
      </c>
      <c r="BP129" s="39">
        <v>0.13751706498934035</v>
      </c>
      <c r="BQ129" s="39">
        <v>14.388490963361578</v>
      </c>
      <c r="BR129" s="39">
        <v>26.505082650665013</v>
      </c>
      <c r="BS129" s="39">
        <v>1.0929018001754627</v>
      </c>
      <c r="BT129" s="39">
        <v>6.2763005108171246</v>
      </c>
      <c r="BU129" s="40">
        <v>19.31570455355843</v>
      </c>
      <c r="BV129" s="41">
        <v>2787.9449</v>
      </c>
      <c r="BW129" s="72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 s="71">
        <v>1753</v>
      </c>
      <c r="E130" s="25">
        <v>15</v>
      </c>
      <c r="F130" s="25">
        <v>23</v>
      </c>
      <c r="G130" s="25">
        <v>41</v>
      </c>
      <c r="H130" s="25">
        <v>50</v>
      </c>
      <c r="I130" s="26">
        <v>8</v>
      </c>
      <c r="J130" s="25">
        <v>9</v>
      </c>
      <c r="K130" s="27">
        <v>17</v>
      </c>
      <c r="L130" s="28">
        <v>0.96976611523103251</v>
      </c>
      <c r="M130" s="28">
        <v>0.45636052481460349</v>
      </c>
      <c r="N130" s="28">
        <v>0.51340559041642897</v>
      </c>
      <c r="O130" s="73">
        <v>43.181688530000002</v>
      </c>
      <c r="P130">
        <v>253</v>
      </c>
      <c r="Q130">
        <v>344</v>
      </c>
      <c r="R130" s="32">
        <v>14.432401597261837</v>
      </c>
      <c r="S130" s="31">
        <v>65.944095835710215</v>
      </c>
      <c r="T130" s="32">
        <v>19.623502567027952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>
        <v>33132.346080000003</v>
      </c>
      <c r="AB130" s="43"/>
      <c r="AC130" s="30"/>
      <c r="AD130" s="72">
        <v>4.9278000000000004</v>
      </c>
      <c r="AE130" s="74">
        <v>58</v>
      </c>
      <c r="AF130" s="30">
        <v>246</v>
      </c>
      <c r="AG130" s="30">
        <v>101</v>
      </c>
      <c r="AH130" s="30">
        <v>50</v>
      </c>
      <c r="AI130" s="30">
        <v>23</v>
      </c>
      <c r="AJ130" s="37">
        <v>2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>
        <v>621</v>
      </c>
      <c r="AT130" s="37">
        <v>15</v>
      </c>
      <c r="AU130" s="30"/>
      <c r="AV130" s="30"/>
      <c r="AW130" s="30"/>
      <c r="AX130" s="30"/>
      <c r="AY130" s="30"/>
      <c r="AZ130" s="31">
        <v>99.2</v>
      </c>
      <c r="BA130" s="31">
        <v>72.7</v>
      </c>
      <c r="BB130" s="31">
        <v>81.900000000000006</v>
      </c>
      <c r="BC130" s="38">
        <v>17.037463951948041</v>
      </c>
      <c r="BD130" s="38">
        <v>29.84227994993871</v>
      </c>
      <c r="BE130" s="38">
        <v>66.546159114516428</v>
      </c>
      <c r="BF130" s="36"/>
      <c r="BG130" s="36"/>
      <c r="BH130" s="36"/>
      <c r="BI130" s="36"/>
      <c r="BJ130" s="36"/>
      <c r="BK130" s="36"/>
      <c r="BL130" s="39">
        <v>5.0843676889102252</v>
      </c>
      <c r="BM130" s="39" t="s">
        <v>1054</v>
      </c>
      <c r="BN130" s="39" t="s">
        <v>1054</v>
      </c>
      <c r="BO130" s="39">
        <v>0.6153183924960961</v>
      </c>
      <c r="BP130" s="39" t="s">
        <v>1054</v>
      </c>
      <c r="BQ130" s="39">
        <v>11.33777787054172</v>
      </c>
      <c r="BR130" s="39">
        <v>79.760922027782385</v>
      </c>
      <c r="BS130" s="39">
        <v>0.41943817760782709</v>
      </c>
      <c r="BT130" s="39">
        <v>0.39123565091688567</v>
      </c>
      <c r="BU130" s="40">
        <v>2.3909401917448712</v>
      </c>
      <c r="BV130" s="41">
        <v>9222.932499999999</v>
      </c>
      <c r="BW130" s="72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 s="71">
        <v>871</v>
      </c>
      <c r="E131" s="25">
        <v>18</v>
      </c>
      <c r="F131" s="25">
        <v>12</v>
      </c>
      <c r="G131" s="25">
        <v>29</v>
      </c>
      <c r="H131" s="25">
        <v>25</v>
      </c>
      <c r="I131" s="26">
        <v>6</v>
      </c>
      <c r="J131" s="25">
        <v>4</v>
      </c>
      <c r="K131" s="27">
        <v>10</v>
      </c>
      <c r="L131" s="28">
        <v>1.1481056257175661</v>
      </c>
      <c r="M131" s="28">
        <v>0.68886337543053955</v>
      </c>
      <c r="N131" s="28">
        <v>0.45924225028702642</v>
      </c>
      <c r="O131" s="73">
        <v>39.249712969999997</v>
      </c>
      <c r="P131">
        <v>176</v>
      </c>
      <c r="Q131">
        <v>148</v>
      </c>
      <c r="R131" s="32">
        <v>20.20665901262916</v>
      </c>
      <c r="S131" s="31">
        <v>62.801377726750864</v>
      </c>
      <c r="T131" s="32">
        <v>16.991963260619976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>
        <v>15503.587670000001</v>
      </c>
      <c r="AB131" s="43"/>
      <c r="AC131" s="30"/>
      <c r="AD131" s="72">
        <v>8.3635999999999999</v>
      </c>
      <c r="AE131" s="74">
        <v>46</v>
      </c>
      <c r="AF131" s="30">
        <v>83</v>
      </c>
      <c r="AG131" s="30">
        <v>60</v>
      </c>
      <c r="AH131" s="30">
        <v>33</v>
      </c>
      <c r="AI131" s="30">
        <v>47</v>
      </c>
      <c r="AJ131" s="37">
        <v>2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 t="s">
        <v>1060</v>
      </c>
      <c r="AT131" s="37">
        <v>2</v>
      </c>
      <c r="AU131" s="30"/>
      <c r="AV131" s="30"/>
      <c r="AW131" s="30"/>
      <c r="AX131" s="30"/>
      <c r="AY131" s="30"/>
      <c r="AZ131" s="31">
        <v>99.9</v>
      </c>
      <c r="BA131" s="31">
        <v>60.9</v>
      </c>
      <c r="BB131" s="31">
        <v>56.1</v>
      </c>
      <c r="BC131" s="38">
        <v>87.597478995363929</v>
      </c>
      <c r="BD131" s="38">
        <v>90.742963497550051</v>
      </c>
      <c r="BE131" s="38">
        <v>7.4226379562306448</v>
      </c>
      <c r="BF131" s="36"/>
      <c r="BG131" s="36"/>
      <c r="BH131" s="36"/>
      <c r="BI131" s="36"/>
      <c r="BJ131" s="36"/>
      <c r="BK131" s="36"/>
      <c r="BL131" s="39">
        <v>79.488548389537158</v>
      </c>
      <c r="BM131" s="39" t="s">
        <v>1054</v>
      </c>
      <c r="BN131" s="39" t="s">
        <v>1054</v>
      </c>
      <c r="BO131" s="39">
        <v>1.5930068417421925</v>
      </c>
      <c r="BP131" s="39">
        <v>1.3880039473529367E-2</v>
      </c>
      <c r="BQ131" s="39">
        <v>6.502043724611049</v>
      </c>
      <c r="BR131" s="39">
        <v>5.6519394649554746</v>
      </c>
      <c r="BS131" s="39">
        <v>1.1135343098604809</v>
      </c>
      <c r="BT131" s="39">
        <v>1.2961883443252877</v>
      </c>
      <c r="BU131" s="40">
        <v>4.3408588854948231</v>
      </c>
      <c r="BV131" s="41">
        <v>2855.1792</v>
      </c>
      <c r="BW131" s="72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 s="71">
        <v>350</v>
      </c>
      <c r="E132" s="25">
        <v>9</v>
      </c>
      <c r="F132" s="25">
        <v>5</v>
      </c>
      <c r="G132" s="25">
        <v>34</v>
      </c>
      <c r="H132" s="25">
        <v>11</v>
      </c>
      <c r="I132" s="26">
        <v>4</v>
      </c>
      <c r="J132" s="25">
        <v>23</v>
      </c>
      <c r="K132" s="27">
        <v>27</v>
      </c>
      <c r="L132" s="28">
        <v>7.7142857142857135</v>
      </c>
      <c r="M132" s="28">
        <v>1.1428571428571428</v>
      </c>
      <c r="N132" s="28">
        <v>6.5714285714285712</v>
      </c>
      <c r="O132" s="73">
        <v>34.78</v>
      </c>
      <c r="P132">
        <v>85</v>
      </c>
      <c r="Q132">
        <v>47</v>
      </c>
      <c r="R132" s="32">
        <v>24.285714285714285</v>
      </c>
      <c r="S132" s="31">
        <v>62.285714285714292</v>
      </c>
      <c r="T132" s="32">
        <v>13.428571428571429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>
        <v>6243.19722</v>
      </c>
      <c r="AB132" s="43"/>
      <c r="AC132" s="30"/>
      <c r="AD132" s="72">
        <v>11.6751</v>
      </c>
      <c r="AE132" s="74">
        <v>23</v>
      </c>
      <c r="AF132" s="30">
        <v>19</v>
      </c>
      <c r="AG132" s="30">
        <v>33</v>
      </c>
      <c r="AH132" s="30">
        <v>70</v>
      </c>
      <c r="AI132" s="30">
        <v>0</v>
      </c>
      <c r="AJ132" s="37" t="s">
        <v>1054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 t="s">
        <v>1060</v>
      </c>
      <c r="AT132" s="37">
        <v>1</v>
      </c>
      <c r="AU132" s="30"/>
      <c r="AV132" s="30"/>
      <c r="AW132" s="30"/>
      <c r="AX132" s="30"/>
      <c r="AY132" s="30"/>
      <c r="AZ132" s="31">
        <v>99.6</v>
      </c>
      <c r="BA132" s="31">
        <v>5.9</v>
      </c>
      <c r="BB132" s="31">
        <v>63.6</v>
      </c>
      <c r="BC132" s="38">
        <v>28.028963751406454</v>
      </c>
      <c r="BD132" s="38">
        <v>40.214823952530288</v>
      </c>
      <c r="BE132" s="38">
        <v>55.191868484186834</v>
      </c>
      <c r="BF132" s="36"/>
      <c r="BG132" s="36"/>
      <c r="BH132" s="36"/>
      <c r="BI132" s="36"/>
      <c r="BJ132" s="36"/>
      <c r="BK132" s="36"/>
      <c r="BL132" s="39">
        <v>11.271798428346635</v>
      </c>
      <c r="BM132" s="39" t="s">
        <v>1054</v>
      </c>
      <c r="BN132" s="39" t="s">
        <v>1054</v>
      </c>
      <c r="BO132" s="39">
        <v>1.2874565119031662</v>
      </c>
      <c r="BP132" s="39" t="s">
        <v>1054</v>
      </c>
      <c r="BQ132" s="39">
        <v>15.469708811156654</v>
      </c>
      <c r="BR132" s="39">
        <v>64.786106388360636</v>
      </c>
      <c r="BS132" s="39">
        <v>0.7203772672677462</v>
      </c>
      <c r="BT132" s="39">
        <v>0.67439119667005332</v>
      </c>
      <c r="BU132" s="40">
        <v>5.7901613962951055</v>
      </c>
      <c r="BV132" s="41">
        <v>1498.7147</v>
      </c>
      <c r="BW132" s="7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 s="71">
        <v>3077</v>
      </c>
      <c r="E133" s="25">
        <v>21</v>
      </c>
      <c r="F133" s="25">
        <v>29</v>
      </c>
      <c r="G133" s="25">
        <v>62</v>
      </c>
      <c r="H133" s="25">
        <v>39</v>
      </c>
      <c r="I133" s="26">
        <v>8</v>
      </c>
      <c r="J133" s="25">
        <v>23</v>
      </c>
      <c r="K133" s="27">
        <v>15</v>
      </c>
      <c r="L133" s="28">
        <v>0.4874878128046799</v>
      </c>
      <c r="M133" s="28">
        <v>0.25999350016249595</v>
      </c>
      <c r="N133" s="28">
        <v>0.74748131296717579</v>
      </c>
      <c r="O133" s="73">
        <v>43.663145919999998</v>
      </c>
      <c r="P133">
        <v>483</v>
      </c>
      <c r="Q133">
        <v>694</v>
      </c>
      <c r="R133" s="32">
        <v>15.697107572310692</v>
      </c>
      <c r="S133" s="31">
        <v>61.748456288592791</v>
      </c>
      <c r="T133" s="32">
        <v>22.554436139096524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>
        <v>48341.062140000002</v>
      </c>
      <c r="AB133" s="43"/>
      <c r="AC133" s="30"/>
      <c r="AD133" s="72">
        <v>3.5638999999999998</v>
      </c>
      <c r="AE133" s="74">
        <v>68</v>
      </c>
      <c r="AF133" s="30">
        <v>576</v>
      </c>
      <c r="AG133" s="30">
        <v>184</v>
      </c>
      <c r="AH133" s="30">
        <v>192</v>
      </c>
      <c r="AI133" s="30">
        <v>39</v>
      </c>
      <c r="AJ133" s="37">
        <v>3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>
        <v>261</v>
      </c>
      <c r="AT133" s="37">
        <v>6</v>
      </c>
      <c r="AU133" s="30"/>
      <c r="AV133" s="30"/>
      <c r="AW133" s="30"/>
      <c r="AX133" s="30"/>
      <c r="AY133" s="30"/>
      <c r="AZ133" s="31">
        <v>99.7</v>
      </c>
      <c r="BA133" s="31">
        <v>66.099999999999994</v>
      </c>
      <c r="BB133" s="31">
        <v>88.8</v>
      </c>
      <c r="BC133" s="38">
        <v>60.764124575883294</v>
      </c>
      <c r="BD133" s="38">
        <v>75.888593947277286</v>
      </c>
      <c r="BE133" s="38">
        <v>14.256912371366399</v>
      </c>
      <c r="BF133" s="36"/>
      <c r="BG133" s="36"/>
      <c r="BH133" s="36"/>
      <c r="BI133" s="36"/>
      <c r="BJ133" s="36"/>
      <c r="BK133" s="36"/>
      <c r="BL133" s="39">
        <v>46.113039765009795</v>
      </c>
      <c r="BM133" s="39" t="s">
        <v>1054</v>
      </c>
      <c r="BN133" s="39" t="s">
        <v>1054</v>
      </c>
      <c r="BO133" s="39">
        <v>4.8824821188248473</v>
      </c>
      <c r="BP133" s="39">
        <v>1.1055146980370569</v>
      </c>
      <c r="BQ133" s="39">
        <v>8.6630879940115957</v>
      </c>
      <c r="BR133" s="39">
        <v>23.527085325891626</v>
      </c>
      <c r="BS133" s="39">
        <v>1.8221283723437183</v>
      </c>
      <c r="BT133" s="39">
        <v>2.2152372955602226</v>
      </c>
      <c r="BU133" s="40">
        <v>11.671424430321141</v>
      </c>
      <c r="BV133" s="41">
        <v>1668.2908</v>
      </c>
      <c r="BW133" s="72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 s="71">
        <v>1303</v>
      </c>
      <c r="E134" s="25">
        <v>16</v>
      </c>
      <c r="F134" s="25">
        <v>12</v>
      </c>
      <c r="G134" s="25">
        <v>24</v>
      </c>
      <c r="H134" s="25">
        <v>29</v>
      </c>
      <c r="I134" s="26">
        <v>4</v>
      </c>
      <c r="J134" s="25">
        <v>5</v>
      </c>
      <c r="K134" s="27">
        <v>1</v>
      </c>
      <c r="L134" s="28">
        <v>7.6745970836531077E-2</v>
      </c>
      <c r="M134" s="28">
        <v>0.30698388334612431</v>
      </c>
      <c r="N134" s="28">
        <v>0.38372985418265537</v>
      </c>
      <c r="O134" s="73">
        <v>43.38257866</v>
      </c>
      <c r="P134">
        <v>195</v>
      </c>
      <c r="Q134">
        <v>281</v>
      </c>
      <c r="R134" s="32">
        <v>14.965464313123562</v>
      </c>
      <c r="S134" s="31">
        <v>63.468917881811201</v>
      </c>
      <c r="T134" s="32">
        <v>21.565617805065234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>
        <v>20086.296859999999</v>
      </c>
      <c r="AB134" s="43"/>
      <c r="AC134" s="30"/>
      <c r="AD134" s="72">
        <v>3.1025999999999998</v>
      </c>
      <c r="AE134" s="74">
        <v>26</v>
      </c>
      <c r="AF134" s="30">
        <v>246</v>
      </c>
      <c r="AG134" s="30">
        <v>103</v>
      </c>
      <c r="AH134" s="30">
        <v>32</v>
      </c>
      <c r="AI134" s="30">
        <v>0</v>
      </c>
      <c r="AJ134" s="37" t="s">
        <v>1054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 t="s">
        <v>1054</v>
      </c>
      <c r="AT134" s="37" t="s">
        <v>1054</v>
      </c>
      <c r="AU134" s="30"/>
      <c r="AV134" s="30"/>
      <c r="AW134" s="30"/>
      <c r="AX134" s="30"/>
      <c r="AY134" s="30"/>
      <c r="AZ134" s="31">
        <v>99.1</v>
      </c>
      <c r="BA134" s="31">
        <v>20.9</v>
      </c>
      <c r="BB134" s="31">
        <v>0</v>
      </c>
      <c r="BC134" s="38">
        <v>25.764510935294187</v>
      </c>
      <c r="BD134" s="38">
        <v>34.847922738841511</v>
      </c>
      <c r="BE134" s="38">
        <v>57.941708898013509</v>
      </c>
      <c r="BF134" s="36"/>
      <c r="BG134" s="36"/>
      <c r="BH134" s="36"/>
      <c r="BI134" s="36"/>
      <c r="BJ134" s="36"/>
      <c r="BK134" s="36"/>
      <c r="BL134" s="39">
        <v>8.9783968647716907</v>
      </c>
      <c r="BM134" s="39" t="s">
        <v>1054</v>
      </c>
      <c r="BN134" s="39" t="s">
        <v>1054</v>
      </c>
      <c r="BO134" s="39">
        <v>1.8388548245084728</v>
      </c>
      <c r="BP134" s="39">
        <v>1.8861320889006331E-2</v>
      </c>
      <c r="BQ134" s="39">
        <v>14.928397925125017</v>
      </c>
      <c r="BR134" s="39">
        <v>66.903603507801364</v>
      </c>
      <c r="BS134" s="39">
        <v>0.91013787797209789</v>
      </c>
      <c r="BT134" s="39">
        <v>0.88382357002199585</v>
      </c>
      <c r="BU134" s="40">
        <v>5.5379241089103397</v>
      </c>
      <c r="BV134" s="41">
        <v>2621.7676000000001</v>
      </c>
      <c r="BW134" s="72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 s="71">
        <v>518</v>
      </c>
      <c r="E135" s="25">
        <v>8</v>
      </c>
      <c r="F135" s="25">
        <v>8</v>
      </c>
      <c r="G135" s="25">
        <v>12</v>
      </c>
      <c r="H135" s="25">
        <v>7</v>
      </c>
      <c r="I135" s="26">
        <v>0</v>
      </c>
      <c r="J135" s="25">
        <v>5</v>
      </c>
      <c r="K135" s="27">
        <v>5</v>
      </c>
      <c r="L135" s="28">
        <v>0.96525096525096521</v>
      </c>
      <c r="M135" s="28">
        <v>0</v>
      </c>
      <c r="N135" s="28">
        <v>0.96525096525096521</v>
      </c>
      <c r="O135" s="73">
        <v>40.333976829999997</v>
      </c>
      <c r="P135">
        <v>96</v>
      </c>
      <c r="Q135">
        <v>97</v>
      </c>
      <c r="R135" s="32">
        <v>18.532818532818531</v>
      </c>
      <c r="S135" s="31">
        <v>62.74131274131274</v>
      </c>
      <c r="T135" s="32">
        <v>18.725868725868725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>
        <v>7117.3854300000003</v>
      </c>
      <c r="AB135" s="43"/>
      <c r="AC135" s="30"/>
      <c r="AD135" s="72">
        <v>2.7949999999999999</v>
      </c>
      <c r="AE135" s="74">
        <v>9</v>
      </c>
      <c r="AF135" s="30">
        <v>126</v>
      </c>
      <c r="AG135" s="30">
        <v>48</v>
      </c>
      <c r="AH135" s="30">
        <v>6</v>
      </c>
      <c r="AI135" s="30">
        <v>0</v>
      </c>
      <c r="AJ135" s="37">
        <v>2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 t="s">
        <v>1054</v>
      </c>
      <c r="AT135" s="37" t="s">
        <v>1054</v>
      </c>
      <c r="AU135" s="30"/>
      <c r="AV135" s="30"/>
      <c r="AW135" s="30"/>
      <c r="AX135" s="30"/>
      <c r="AY135" s="30"/>
      <c r="AZ135" s="31">
        <v>99.8</v>
      </c>
      <c r="BA135" s="31">
        <v>83.1</v>
      </c>
      <c r="BB135" s="31">
        <v>99.6</v>
      </c>
      <c r="BC135" s="38">
        <v>86.88894275323284</v>
      </c>
      <c r="BD135" s="38">
        <v>74.275329538020401</v>
      </c>
      <c r="BE135" s="38">
        <v>22.62459460211851</v>
      </c>
      <c r="BF135" s="36"/>
      <c r="BG135" s="36"/>
      <c r="BH135" s="36"/>
      <c r="BI135" s="36"/>
      <c r="BJ135" s="36"/>
      <c r="BK135" s="36"/>
      <c r="BL135" s="39">
        <v>64.537048562065593</v>
      </c>
      <c r="BM135" s="39" t="s">
        <v>1054</v>
      </c>
      <c r="BN135" s="39" t="s">
        <v>1054</v>
      </c>
      <c r="BO135" s="39">
        <v>2.6936231391814895</v>
      </c>
      <c r="BP135" s="39" t="s">
        <v>1054</v>
      </c>
      <c r="BQ135" s="39">
        <v>19.658271051985754</v>
      </c>
      <c r="BR135" s="39">
        <v>2.5900910548178326</v>
      </c>
      <c r="BS135" s="39">
        <v>1.9227891024481345</v>
      </c>
      <c r="BT135" s="39">
        <v>2.22260128834328</v>
      </c>
      <c r="BU135" s="40">
        <v>6.3755758011579262</v>
      </c>
      <c r="BV135" s="41">
        <v>396.8818</v>
      </c>
      <c r="BW135" s="72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 s="71">
        <v>763</v>
      </c>
      <c r="E136" s="25">
        <v>7</v>
      </c>
      <c r="F136" s="25">
        <v>11</v>
      </c>
      <c r="G136" s="25">
        <v>8</v>
      </c>
      <c r="H136" s="25">
        <v>10</v>
      </c>
      <c r="I136" s="26">
        <v>4</v>
      </c>
      <c r="J136" s="25">
        <v>2</v>
      </c>
      <c r="K136" s="27">
        <v>6</v>
      </c>
      <c r="L136" s="28">
        <v>0.78636959370904314</v>
      </c>
      <c r="M136" s="28">
        <v>0.52424639580602883</v>
      </c>
      <c r="N136" s="28">
        <v>0.26212319790301442</v>
      </c>
      <c r="O136" s="73">
        <v>42.848623850000003</v>
      </c>
      <c r="P136">
        <v>128</v>
      </c>
      <c r="Q136">
        <v>167</v>
      </c>
      <c r="R136" s="32">
        <v>16.775884665792923</v>
      </c>
      <c r="S136" s="31">
        <v>61.336828309305368</v>
      </c>
      <c r="T136" s="32">
        <v>21.887287024901703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>
        <v>11102.83173</v>
      </c>
      <c r="AB136" s="43"/>
      <c r="AC136" s="30"/>
      <c r="AD136" s="72">
        <v>5.0632999999999999</v>
      </c>
      <c r="AE136" s="74">
        <v>24</v>
      </c>
      <c r="AF136" s="30">
        <v>148</v>
      </c>
      <c r="AG136" s="30">
        <v>65</v>
      </c>
      <c r="AH136" s="30">
        <v>8</v>
      </c>
      <c r="AI136" s="30">
        <v>1</v>
      </c>
      <c r="AJ136" s="37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 t="s">
        <v>1054</v>
      </c>
      <c r="AT136" s="37" t="s">
        <v>1054</v>
      </c>
      <c r="AU136" s="30"/>
      <c r="AV136" s="30"/>
      <c r="AW136" s="30"/>
      <c r="AX136" s="30"/>
      <c r="AY136" s="30"/>
      <c r="AZ136" s="31">
        <v>100</v>
      </c>
      <c r="BA136" s="31">
        <v>52.3</v>
      </c>
      <c r="BB136" s="31">
        <v>88.8</v>
      </c>
      <c r="BC136" s="38">
        <v>52.994745981566403</v>
      </c>
      <c r="BD136" s="38">
        <v>13.663986745185092</v>
      </c>
      <c r="BE136" s="38">
        <v>73.696888529661592</v>
      </c>
      <c r="BF136" s="36"/>
      <c r="BG136" s="36"/>
      <c r="BH136" s="36"/>
      <c r="BI136" s="36"/>
      <c r="BJ136" s="36"/>
      <c r="BK136" s="36"/>
      <c r="BL136" s="39">
        <v>7.2411950665657425</v>
      </c>
      <c r="BM136" s="39" t="s">
        <v>1054</v>
      </c>
      <c r="BN136" s="39" t="s">
        <v>1054</v>
      </c>
      <c r="BO136" s="39">
        <v>6.6980720423883522</v>
      </c>
      <c r="BP136" s="39" t="s">
        <v>1054</v>
      </c>
      <c r="BQ136" s="39">
        <v>39.055478872612312</v>
      </c>
      <c r="BR136" s="39">
        <v>26.133977470056546</v>
      </c>
      <c r="BS136" s="39">
        <v>2.3560710628255932</v>
      </c>
      <c r="BT136" s="39">
        <v>2.9575225967318222</v>
      </c>
      <c r="BU136" s="40">
        <v>15.557682888819627</v>
      </c>
      <c r="BV136" s="41">
        <v>224.59</v>
      </c>
      <c r="BW136" s="72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 s="71">
        <v>283</v>
      </c>
      <c r="E137" s="25">
        <v>4</v>
      </c>
      <c r="F137" s="25">
        <v>5</v>
      </c>
      <c r="G137" s="25">
        <v>14</v>
      </c>
      <c r="H137" s="25">
        <v>8</v>
      </c>
      <c r="I137" s="26">
        <v>1</v>
      </c>
      <c r="J137" s="25">
        <v>6</v>
      </c>
      <c r="K137" s="27">
        <v>5</v>
      </c>
      <c r="L137" s="28">
        <v>1.7667844522968199</v>
      </c>
      <c r="M137" s="28">
        <v>0.35335689045936397</v>
      </c>
      <c r="N137" s="28">
        <v>2.1201413427561837</v>
      </c>
      <c r="O137" s="73">
        <v>41.199646639999997</v>
      </c>
      <c r="P137">
        <v>49</v>
      </c>
      <c r="Q137">
        <v>51</v>
      </c>
      <c r="R137" s="32">
        <v>17.314487632508836</v>
      </c>
      <c r="S137" s="31">
        <v>64.664310954063609</v>
      </c>
      <c r="T137" s="32">
        <v>18.021201413427562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>
        <v>5730.0634099999997</v>
      </c>
      <c r="AB137" s="43"/>
      <c r="AC137" s="30"/>
      <c r="AD137" s="72">
        <v>10.497199999999999</v>
      </c>
      <c r="AE137" s="74">
        <v>19</v>
      </c>
      <c r="AF137" s="30">
        <v>34</v>
      </c>
      <c r="AG137" s="30">
        <v>28</v>
      </c>
      <c r="AH137" s="30">
        <v>22</v>
      </c>
      <c r="AI137" s="30">
        <v>0</v>
      </c>
      <c r="AJ137" s="37">
        <v>1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>
        <v>249</v>
      </c>
      <c r="AT137" s="37">
        <v>9</v>
      </c>
      <c r="AU137" s="30"/>
      <c r="AV137" s="30"/>
      <c r="AW137" s="30"/>
      <c r="AX137" s="30"/>
      <c r="AY137" s="30"/>
      <c r="AZ137" s="31">
        <v>100</v>
      </c>
      <c r="BA137" s="31">
        <v>10.8</v>
      </c>
      <c r="BB137" s="31">
        <v>77.5</v>
      </c>
      <c r="BC137" s="38">
        <v>40.704706927816389</v>
      </c>
      <c r="BD137" s="38">
        <v>0.12884234101892944</v>
      </c>
      <c r="BE137" s="38">
        <v>99.195439909265289</v>
      </c>
      <c r="BF137" s="36"/>
      <c r="BG137" s="36"/>
      <c r="BH137" s="36"/>
      <c r="BI137" s="36"/>
      <c r="BJ137" s="36"/>
      <c r="BK137" s="36"/>
      <c r="BL137" s="39">
        <v>5.2444897310692982E-2</v>
      </c>
      <c r="BM137" s="39" t="s">
        <v>1054</v>
      </c>
      <c r="BN137" s="39" t="s">
        <v>1054</v>
      </c>
      <c r="BO137" s="39">
        <v>0.27504892968104372</v>
      </c>
      <c r="BP137" s="39" t="s">
        <v>1054</v>
      </c>
      <c r="BQ137" s="39">
        <v>40.377213100824648</v>
      </c>
      <c r="BR137" s="39">
        <v>48.819536455797888</v>
      </c>
      <c r="BS137" s="39">
        <v>0.94481869486459702</v>
      </c>
      <c r="BT137" s="39">
        <v>0.39551764075307161</v>
      </c>
      <c r="BU137" s="40">
        <v>9.1354202807680682</v>
      </c>
      <c r="BV137" s="41">
        <v>1455.8136999999999</v>
      </c>
      <c r="BW137" s="72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 s="71">
        <v>659</v>
      </c>
      <c r="E138" s="25">
        <v>8</v>
      </c>
      <c r="F138" s="25">
        <v>6</v>
      </c>
      <c r="G138" s="25">
        <v>7</v>
      </c>
      <c r="H138" s="25">
        <v>13</v>
      </c>
      <c r="I138" s="26">
        <v>2</v>
      </c>
      <c r="J138" s="25">
        <v>6</v>
      </c>
      <c r="K138" s="27">
        <v>4</v>
      </c>
      <c r="L138" s="28">
        <v>0.60698027314112291</v>
      </c>
      <c r="M138" s="28">
        <v>0.30349013657056145</v>
      </c>
      <c r="N138" s="28">
        <v>0.91047040971168436</v>
      </c>
      <c r="O138" s="73">
        <v>41.962822459999998</v>
      </c>
      <c r="P138">
        <v>107</v>
      </c>
      <c r="Q138">
        <v>135</v>
      </c>
      <c r="R138" s="32">
        <v>16.236722306525035</v>
      </c>
      <c r="S138" s="31">
        <v>63.277693474962064</v>
      </c>
      <c r="T138" s="32">
        <v>20.485584218512898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>
        <v>9335.4525699999995</v>
      </c>
      <c r="AB138" s="43"/>
      <c r="AC138" s="30"/>
      <c r="AD138" s="72">
        <v>5.4245000000000001</v>
      </c>
      <c r="AE138" s="74">
        <v>23</v>
      </c>
      <c r="AF138" s="30">
        <v>117</v>
      </c>
      <c r="AG138" s="30">
        <v>51</v>
      </c>
      <c r="AH138" s="30">
        <v>11</v>
      </c>
      <c r="AI138" s="30">
        <v>1</v>
      </c>
      <c r="AJ138" s="37">
        <v>1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 t="s">
        <v>1054</v>
      </c>
      <c r="AT138" s="37" t="s">
        <v>1054</v>
      </c>
      <c r="AU138" s="30"/>
      <c r="AV138" s="30"/>
      <c r="AW138" s="30"/>
      <c r="AX138" s="30"/>
      <c r="AY138" s="30"/>
      <c r="AZ138" s="31">
        <v>99.5</v>
      </c>
      <c r="BA138" s="31">
        <v>1.9</v>
      </c>
      <c r="BB138" s="31">
        <v>0</v>
      </c>
      <c r="BC138" s="38">
        <v>49.972411678784979</v>
      </c>
      <c r="BD138" s="38">
        <v>43.299321764873149</v>
      </c>
      <c r="BE138" s="38">
        <v>51.552660008648289</v>
      </c>
      <c r="BF138" s="36"/>
      <c r="BG138" s="36"/>
      <c r="BH138" s="36"/>
      <c r="BI138" s="36"/>
      <c r="BJ138" s="36"/>
      <c r="BK138" s="36"/>
      <c r="BL138" s="39">
        <v>21.637715326464157</v>
      </c>
      <c r="BM138" s="39" t="s">
        <v>1054</v>
      </c>
      <c r="BN138" s="39" t="s">
        <v>1054</v>
      </c>
      <c r="BO138" s="39">
        <v>2.3942397611863484</v>
      </c>
      <c r="BP138" s="39">
        <v>0.17834910024840681</v>
      </c>
      <c r="BQ138" s="39">
        <v>25.76210749088607</v>
      </c>
      <c r="BR138" s="39">
        <v>43.446686791668533</v>
      </c>
      <c r="BS138" s="39">
        <v>0.51102313377643527</v>
      </c>
      <c r="BT138" s="39">
        <v>1.2556427041998226</v>
      </c>
      <c r="BU138" s="40">
        <v>4.8142356915702278</v>
      </c>
      <c r="BV138" s="41">
        <v>848.7287</v>
      </c>
      <c r="BW138" s="72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 s="71">
        <v>387</v>
      </c>
      <c r="E139" s="25">
        <v>1</v>
      </c>
      <c r="F139" s="25">
        <v>4</v>
      </c>
      <c r="G139" s="25">
        <v>14</v>
      </c>
      <c r="H139" s="25">
        <v>11</v>
      </c>
      <c r="I139" s="26">
        <v>3</v>
      </c>
      <c r="J139" s="25">
        <v>3</v>
      </c>
      <c r="K139" s="27">
        <v>0</v>
      </c>
      <c r="L139" s="28">
        <v>0</v>
      </c>
      <c r="M139" s="28">
        <v>0.77519379844961245</v>
      </c>
      <c r="N139" s="28">
        <v>0.77519379844961245</v>
      </c>
      <c r="O139" s="73">
        <v>45.127906979999999</v>
      </c>
      <c r="P139">
        <v>52</v>
      </c>
      <c r="Q139">
        <v>86</v>
      </c>
      <c r="R139" s="32">
        <v>13.436692506459949</v>
      </c>
      <c r="S139" s="31">
        <v>64.341085271317837</v>
      </c>
      <c r="T139" s="32">
        <v>22.222222222222221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>
        <v>5808.0109899999998</v>
      </c>
      <c r="AB139" s="43"/>
      <c r="AC139" s="30"/>
      <c r="AD139" s="72">
        <v>3.5573000000000001</v>
      </c>
      <c r="AE139" s="74">
        <v>9</v>
      </c>
      <c r="AF139" s="30">
        <v>78</v>
      </c>
      <c r="AG139" s="30">
        <v>33</v>
      </c>
      <c r="AH139" s="30">
        <v>12</v>
      </c>
      <c r="AI139" s="30">
        <v>5</v>
      </c>
      <c r="AJ139" s="37" t="s">
        <v>1054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 t="s">
        <v>1054</v>
      </c>
      <c r="AT139" s="37" t="s">
        <v>1054</v>
      </c>
      <c r="AU139" s="30"/>
      <c r="AV139" s="30"/>
      <c r="AW139" s="30"/>
      <c r="AX139" s="30"/>
      <c r="AY139" s="30"/>
      <c r="AZ139" s="31">
        <v>99.4</v>
      </c>
      <c r="BA139" s="31">
        <v>29.6</v>
      </c>
      <c r="BB139" s="31">
        <v>0</v>
      </c>
      <c r="BC139" s="38">
        <v>43.470396786056099</v>
      </c>
      <c r="BD139" s="38">
        <v>43.233395794295227</v>
      </c>
      <c r="BE139" s="38">
        <v>51.779361335326513</v>
      </c>
      <c r="BF139" s="36"/>
      <c r="BG139" s="36"/>
      <c r="BH139" s="36"/>
      <c r="BI139" s="36"/>
      <c r="BJ139" s="36"/>
      <c r="BK139" s="36"/>
      <c r="BL139" s="39">
        <v>18.793728695866225</v>
      </c>
      <c r="BM139" s="39" t="s">
        <v>1054</v>
      </c>
      <c r="BN139" s="39" t="s">
        <v>1054</v>
      </c>
      <c r="BO139" s="39">
        <v>2.1679742644377185</v>
      </c>
      <c r="BP139" s="39" t="s">
        <v>1054</v>
      </c>
      <c r="BQ139" s="39">
        <v>22.50869382575215</v>
      </c>
      <c r="BR139" s="39">
        <v>48.442812582487079</v>
      </c>
      <c r="BS139" s="39">
        <v>0.22229995824823118</v>
      </c>
      <c r="BT139" s="39">
        <v>0.8935855718730118</v>
      </c>
      <c r="BU139" s="40">
        <v>6.9709051013355801</v>
      </c>
      <c r="BV139" s="41">
        <v>859.60429999999997</v>
      </c>
      <c r="BW139" s="72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 s="71">
        <v>533</v>
      </c>
      <c r="E140" s="25">
        <v>7</v>
      </c>
      <c r="F140" s="25">
        <v>15</v>
      </c>
      <c r="G140" s="25">
        <v>13</v>
      </c>
      <c r="H140" s="25">
        <v>8</v>
      </c>
      <c r="I140" s="26">
        <v>8</v>
      </c>
      <c r="J140" s="25">
        <v>5</v>
      </c>
      <c r="K140" s="27">
        <v>3</v>
      </c>
      <c r="L140" s="28">
        <v>0.56285178236397748</v>
      </c>
      <c r="M140" s="28">
        <v>1.5009380863039399</v>
      </c>
      <c r="N140" s="28">
        <v>0.93808630393996251</v>
      </c>
      <c r="O140" s="73">
        <v>43.376172609999998</v>
      </c>
      <c r="P140">
        <v>78</v>
      </c>
      <c r="Q140">
        <v>117</v>
      </c>
      <c r="R140" s="32">
        <v>14.634146341463413</v>
      </c>
      <c r="S140" s="31">
        <v>63.414634146341463</v>
      </c>
      <c r="T140" s="32">
        <v>21.951219512195124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>
        <v>8169.0186599999997</v>
      </c>
      <c r="AB140" s="43"/>
      <c r="AC140" s="30"/>
      <c r="AD140" s="72">
        <v>6.3217999999999996</v>
      </c>
      <c r="AE140" s="74">
        <v>22</v>
      </c>
      <c r="AF140" s="30">
        <v>56</v>
      </c>
      <c r="AG140" s="30">
        <v>43</v>
      </c>
      <c r="AH140" s="30">
        <v>22</v>
      </c>
      <c r="AI140" s="30">
        <v>1</v>
      </c>
      <c r="AJ140" s="37">
        <v>7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>
        <v>210</v>
      </c>
      <c r="AT140" s="37">
        <v>6</v>
      </c>
      <c r="AU140" s="30"/>
      <c r="AV140" s="30"/>
      <c r="AW140" s="30"/>
      <c r="AX140" s="30"/>
      <c r="AY140" s="30"/>
      <c r="AZ140" s="31">
        <v>98.2</v>
      </c>
      <c r="BA140" s="31">
        <v>6</v>
      </c>
      <c r="BB140" s="31">
        <v>0</v>
      </c>
      <c r="BC140" s="38">
        <v>51.709647513311531</v>
      </c>
      <c r="BD140" s="38">
        <v>60.314631724648194</v>
      </c>
      <c r="BE140" s="38">
        <v>32.699588514069106</v>
      </c>
      <c r="BF140" s="36"/>
      <c r="BG140" s="36"/>
      <c r="BH140" s="36"/>
      <c r="BI140" s="36"/>
      <c r="BJ140" s="36"/>
      <c r="BK140" s="36"/>
      <c r="BL140" s="39">
        <v>31.188483463767547</v>
      </c>
      <c r="BM140" s="39" t="s">
        <v>1054</v>
      </c>
      <c r="BN140" s="39" t="s">
        <v>1054</v>
      </c>
      <c r="BO140" s="39">
        <v>3.5599572459039268</v>
      </c>
      <c r="BP140" s="39">
        <v>5.2364844711616877E-2</v>
      </c>
      <c r="BQ140" s="39">
        <v>16.908841958928438</v>
      </c>
      <c r="BR140" s="39">
        <v>35.772748404416213</v>
      </c>
      <c r="BS140" s="39">
        <v>1.6747626813808234</v>
      </c>
      <c r="BT140" s="39">
        <v>1.4070232255080055</v>
      </c>
      <c r="BU140" s="40">
        <v>9.435818175383428</v>
      </c>
      <c r="BV140" s="41">
        <v>997.42490000000009</v>
      </c>
      <c r="BW140" s="72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 s="71">
        <v>489</v>
      </c>
      <c r="E141" s="25">
        <v>7</v>
      </c>
      <c r="F141" s="25">
        <v>5</v>
      </c>
      <c r="G141" s="25">
        <v>6</v>
      </c>
      <c r="H141" s="25">
        <v>12</v>
      </c>
      <c r="I141" s="26">
        <v>2</v>
      </c>
      <c r="J141" s="25">
        <v>6</v>
      </c>
      <c r="K141" s="27">
        <v>4</v>
      </c>
      <c r="L141" s="28">
        <v>0.81799591002045002</v>
      </c>
      <c r="M141" s="28">
        <v>0.40899795501022501</v>
      </c>
      <c r="N141" s="28">
        <v>1.2269938650306749</v>
      </c>
      <c r="O141" s="73">
        <v>44.538854809999997</v>
      </c>
      <c r="P141">
        <v>76</v>
      </c>
      <c r="Q141">
        <v>126</v>
      </c>
      <c r="R141" s="32">
        <v>15.541922290388548</v>
      </c>
      <c r="S141" s="31">
        <v>58.691206543967276</v>
      </c>
      <c r="T141" s="32">
        <v>25.766871165644172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>
        <v>6825.3968199999999</v>
      </c>
      <c r="AB141" s="43"/>
      <c r="AC141" s="30"/>
      <c r="AD141" s="72">
        <v>4.2253999999999996</v>
      </c>
      <c r="AE141" s="74">
        <v>12</v>
      </c>
      <c r="AF141" s="30">
        <v>125</v>
      </c>
      <c r="AG141" s="30">
        <v>45</v>
      </c>
      <c r="AH141" s="30">
        <v>3</v>
      </c>
      <c r="AI141" s="30">
        <v>0</v>
      </c>
      <c r="AJ141" s="37" t="s">
        <v>1054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 t="s">
        <v>1054</v>
      </c>
      <c r="AT141" s="37" t="s">
        <v>1054</v>
      </c>
      <c r="AU141" s="30"/>
      <c r="AV141" s="30"/>
      <c r="AW141" s="30"/>
      <c r="AX141" s="30"/>
      <c r="AY141" s="30"/>
      <c r="AZ141" s="31">
        <v>99.1</v>
      </c>
      <c r="BA141" s="31">
        <v>2.8</v>
      </c>
      <c r="BB141" s="31">
        <v>0</v>
      </c>
      <c r="BC141" s="38">
        <v>52.776005851333927</v>
      </c>
      <c r="BD141" s="38">
        <v>40.589201542507091</v>
      </c>
      <c r="BE141" s="38">
        <v>55.204654175087519</v>
      </c>
      <c r="BF141" s="36"/>
      <c r="BG141" s="36"/>
      <c r="BH141" s="36"/>
      <c r="BI141" s="36"/>
      <c r="BJ141" s="36"/>
      <c r="BK141" s="36"/>
      <c r="BL141" s="39">
        <v>21.421359381083263</v>
      </c>
      <c r="BM141" s="39" t="s">
        <v>1054</v>
      </c>
      <c r="BN141" s="39" t="s">
        <v>1054</v>
      </c>
      <c r="BO141" s="39">
        <v>2.219834952597814</v>
      </c>
      <c r="BP141" s="39" t="s">
        <v>1054</v>
      </c>
      <c r="BQ141" s="39">
        <v>29.134811517652853</v>
      </c>
      <c r="BR141" s="39">
        <v>41.325591987129826</v>
      </c>
      <c r="BS141" s="39">
        <v>0.43409722447805466</v>
      </c>
      <c r="BT141" s="39">
        <v>0.88942881939104312</v>
      </c>
      <c r="BU141" s="40">
        <v>4.5748761176671602</v>
      </c>
      <c r="BV141" s="41">
        <v>1043.5910999999999</v>
      </c>
      <c r="BW141" s="72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 s="71">
        <v>1102</v>
      </c>
      <c r="E142" s="25">
        <v>19</v>
      </c>
      <c r="F142" s="25">
        <v>12</v>
      </c>
      <c r="G142" s="25">
        <v>35</v>
      </c>
      <c r="H142" s="25">
        <v>21</v>
      </c>
      <c r="I142" s="26">
        <v>7</v>
      </c>
      <c r="J142" s="25">
        <v>14</v>
      </c>
      <c r="K142" s="27">
        <v>21</v>
      </c>
      <c r="L142" s="28">
        <v>1.9056261343012704</v>
      </c>
      <c r="M142" s="28">
        <v>0.63520871143375679</v>
      </c>
      <c r="N142" s="28">
        <v>1.2704174228675136</v>
      </c>
      <c r="O142" s="73">
        <v>40.688747730000003</v>
      </c>
      <c r="P142">
        <v>200</v>
      </c>
      <c r="Q142">
        <v>196</v>
      </c>
      <c r="R142" s="32">
        <v>18.148820326678766</v>
      </c>
      <c r="S142" s="31">
        <v>64.065335753176043</v>
      </c>
      <c r="T142" s="32">
        <v>17.78584392014519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>
        <v>17167.45105</v>
      </c>
      <c r="AB142" s="31"/>
      <c r="AC142" s="30"/>
      <c r="AD142" s="72">
        <v>3.1383999999999999</v>
      </c>
      <c r="AE142" s="74">
        <v>22</v>
      </c>
      <c r="AF142" s="30">
        <v>218</v>
      </c>
      <c r="AG142" s="30">
        <v>63</v>
      </c>
      <c r="AH142" s="30">
        <v>92</v>
      </c>
      <c r="AI142" s="30">
        <v>37</v>
      </c>
      <c r="AJ142" s="37">
        <v>3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 t="s">
        <v>1054</v>
      </c>
      <c r="AT142" s="37" t="s">
        <v>1054</v>
      </c>
      <c r="AU142" s="30"/>
      <c r="AV142" s="30"/>
      <c r="AW142" s="30"/>
      <c r="AX142" s="30"/>
      <c r="AY142" s="30"/>
      <c r="AZ142" s="31">
        <v>100</v>
      </c>
      <c r="BA142" s="31">
        <v>80.599999999999994</v>
      </c>
      <c r="BB142" s="31">
        <v>94.1</v>
      </c>
      <c r="BC142" s="38">
        <v>83.275669106150062</v>
      </c>
      <c r="BD142" s="38">
        <v>92.184190238784907</v>
      </c>
      <c r="BE142" s="38">
        <v>4.6647849716420779</v>
      </c>
      <c r="BF142" s="36"/>
      <c r="BG142" s="36"/>
      <c r="BH142" s="36"/>
      <c r="BI142" s="36"/>
      <c r="BJ142" s="36"/>
      <c r="BK142" s="36"/>
      <c r="BL142" s="39">
        <v>76.767001231434421</v>
      </c>
      <c r="BM142" s="39" t="s">
        <v>1054</v>
      </c>
      <c r="BN142" s="39" t="s">
        <v>1054</v>
      </c>
      <c r="BO142" s="39">
        <v>2.5878235704250634</v>
      </c>
      <c r="BP142" s="39">
        <v>3.6213406792507508E-2</v>
      </c>
      <c r="BQ142" s="39">
        <v>3.8846308974980732</v>
      </c>
      <c r="BR142" s="39">
        <v>9.0278275604052141</v>
      </c>
      <c r="BS142" s="39">
        <v>0.55127545430031333</v>
      </c>
      <c r="BT142" s="39">
        <v>2.1364251767747438</v>
      </c>
      <c r="BU142" s="40">
        <v>5.0088027023696764</v>
      </c>
      <c r="BV142" s="41">
        <v>783.96379999999999</v>
      </c>
      <c r="BW142" s="7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 s="71">
        <v>3030</v>
      </c>
      <c r="E143" s="25">
        <v>30</v>
      </c>
      <c r="F143" s="25">
        <v>53</v>
      </c>
      <c r="G143" s="25">
        <v>57</v>
      </c>
      <c r="H143" s="25">
        <v>108</v>
      </c>
      <c r="I143" s="26">
        <v>23</v>
      </c>
      <c r="J143" s="25">
        <v>51</v>
      </c>
      <c r="K143" s="27">
        <v>74</v>
      </c>
      <c r="L143" s="28">
        <v>2.442244224422442</v>
      </c>
      <c r="M143" s="28">
        <v>0.75907590759075905</v>
      </c>
      <c r="N143" s="28">
        <v>1.6831683168316833</v>
      </c>
      <c r="O143" s="73">
        <v>43.854785479999997</v>
      </c>
      <c r="P143">
        <v>444</v>
      </c>
      <c r="Q143">
        <v>654</v>
      </c>
      <c r="R143" s="32">
        <v>14.653465346534652</v>
      </c>
      <c r="S143" s="31">
        <v>63.762376237623762</v>
      </c>
      <c r="T143" s="32">
        <v>21.584158415841586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>
        <v>51208.154790000001</v>
      </c>
      <c r="AB143" s="31"/>
      <c r="AC143" s="30"/>
      <c r="AD143" s="72">
        <v>8.2866999999999997</v>
      </c>
      <c r="AE143" s="74">
        <v>163</v>
      </c>
      <c r="AF143" s="30">
        <v>264</v>
      </c>
      <c r="AG143" s="30">
        <v>157</v>
      </c>
      <c r="AH143" s="30">
        <v>305</v>
      </c>
      <c r="AI143" s="30">
        <v>61</v>
      </c>
      <c r="AJ143" s="37" t="s">
        <v>1054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>
        <v>158</v>
      </c>
      <c r="AT143" s="37">
        <v>4</v>
      </c>
      <c r="AU143" s="30"/>
      <c r="AV143" s="30"/>
      <c r="AW143" s="30"/>
      <c r="AX143" s="30"/>
      <c r="AY143" s="30"/>
      <c r="AZ143" s="31">
        <v>99.4</v>
      </c>
      <c r="BA143" s="31">
        <v>28</v>
      </c>
      <c r="BB143" s="31">
        <v>64.2</v>
      </c>
      <c r="BC143" s="38">
        <v>47.274746413338697</v>
      </c>
      <c r="BD143" s="38">
        <v>32.418229524737349</v>
      </c>
      <c r="BE143" s="38">
        <v>65.379738671188292</v>
      </c>
      <c r="BF143" s="36"/>
      <c r="BG143" s="36"/>
      <c r="BH143" s="36"/>
      <c r="BI143" s="36"/>
      <c r="BJ143" s="36"/>
      <c r="BK143" s="36"/>
      <c r="BL143" s="39">
        <v>15.325635799513677</v>
      </c>
      <c r="BM143" s="39" t="s">
        <v>1054</v>
      </c>
      <c r="BN143" s="39" t="s">
        <v>1054</v>
      </c>
      <c r="BO143" s="39">
        <v>1.0410049513172175</v>
      </c>
      <c r="BP143" s="39" t="s">
        <v>1054</v>
      </c>
      <c r="BQ143" s="39">
        <v>30.908105662507801</v>
      </c>
      <c r="BR143" s="39">
        <v>43.057855478080889</v>
      </c>
      <c r="BS143" s="39">
        <v>0.77464191516921732</v>
      </c>
      <c r="BT143" s="39">
        <v>0.98903565112464442</v>
      </c>
      <c r="BU143" s="40">
        <v>7.9037205422865551</v>
      </c>
      <c r="BV143" s="41">
        <v>3681.4041999999999</v>
      </c>
      <c r="BW143" s="72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 s="71">
        <v>343</v>
      </c>
      <c r="E144" s="25">
        <v>4</v>
      </c>
      <c r="F144" s="25">
        <v>2</v>
      </c>
      <c r="G144" s="25">
        <v>4</v>
      </c>
      <c r="H144" s="25">
        <v>5</v>
      </c>
      <c r="I144" s="26">
        <v>2</v>
      </c>
      <c r="J144" s="25">
        <v>1</v>
      </c>
      <c r="K144" s="27">
        <v>1</v>
      </c>
      <c r="L144" s="28">
        <v>0.29154518950437319</v>
      </c>
      <c r="M144" s="28">
        <v>0.58309037900874638</v>
      </c>
      <c r="N144" s="28">
        <v>0.29154518950437319</v>
      </c>
      <c r="O144" s="73">
        <v>44.963556850000003</v>
      </c>
      <c r="P144">
        <v>48</v>
      </c>
      <c r="Q144">
        <v>82</v>
      </c>
      <c r="R144" s="32">
        <v>13.994169096209912</v>
      </c>
      <c r="S144" s="31">
        <v>62.099125364431487</v>
      </c>
      <c r="T144" s="32">
        <v>23.906705539358601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>
        <v>5255.8757500000002</v>
      </c>
      <c r="AB144" s="31"/>
      <c r="AC144" s="30"/>
      <c r="AD144" s="72">
        <v>1.3889</v>
      </c>
      <c r="AE144" s="74">
        <v>3</v>
      </c>
      <c r="AF144" s="30">
        <v>100</v>
      </c>
      <c r="AG144" s="30">
        <v>30</v>
      </c>
      <c r="AH144" s="30">
        <v>12</v>
      </c>
      <c r="AI144" s="30">
        <v>2</v>
      </c>
      <c r="AJ144" s="37">
        <v>1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 t="s">
        <v>1054</v>
      </c>
      <c r="AT144" s="37" t="s">
        <v>1054</v>
      </c>
      <c r="AU144" s="30"/>
      <c r="AV144" s="30"/>
      <c r="AW144" s="30"/>
      <c r="AX144" s="30"/>
      <c r="AY144" s="30"/>
      <c r="AZ144" s="31">
        <v>100</v>
      </c>
      <c r="BA144" s="31">
        <v>36.700000000000003</v>
      </c>
      <c r="BB144" s="31">
        <v>95.5</v>
      </c>
      <c r="BC144" s="38">
        <v>69.017863034697598</v>
      </c>
      <c r="BD144" s="38">
        <v>46.327470597142188</v>
      </c>
      <c r="BE144" s="38">
        <v>51.116157465182525</v>
      </c>
      <c r="BF144" s="36"/>
      <c r="BG144" s="36"/>
      <c r="BH144" s="36"/>
      <c r="BI144" s="36"/>
      <c r="BJ144" s="36"/>
      <c r="BK144" s="36"/>
      <c r="BL144" s="39">
        <v>31.974230204175395</v>
      </c>
      <c r="BM144" s="39" t="s">
        <v>1054</v>
      </c>
      <c r="BN144" s="39" t="s">
        <v>1054</v>
      </c>
      <c r="BO144" s="39">
        <v>1.7643532826021713</v>
      </c>
      <c r="BP144" s="39" t="s">
        <v>1054</v>
      </c>
      <c r="BQ144" s="39">
        <v>35.279279547920019</v>
      </c>
      <c r="BR144" s="39">
        <v>22.508494998532509</v>
      </c>
      <c r="BS144" s="39">
        <v>0.79303679320742504</v>
      </c>
      <c r="BT144" s="39">
        <v>0.93277251295406183</v>
      </c>
      <c r="BU144" s="40">
        <v>6.7478326606084158</v>
      </c>
      <c r="BV144" s="41">
        <v>724.36739999999998</v>
      </c>
      <c r="BW144" s="72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 s="71">
        <v>433</v>
      </c>
      <c r="E145" s="25">
        <v>8</v>
      </c>
      <c r="F145" s="25">
        <v>5</v>
      </c>
      <c r="G145" s="25">
        <v>7</v>
      </c>
      <c r="H145" s="25">
        <v>17</v>
      </c>
      <c r="I145" s="26">
        <v>3</v>
      </c>
      <c r="J145" s="25">
        <v>10</v>
      </c>
      <c r="K145" s="27">
        <v>7</v>
      </c>
      <c r="L145" s="28">
        <v>1.6166281755196306</v>
      </c>
      <c r="M145" s="28">
        <v>0.69284064665127021</v>
      </c>
      <c r="N145" s="28">
        <v>2.3094688221709005</v>
      </c>
      <c r="O145" s="73">
        <v>39.142032329999999</v>
      </c>
      <c r="P145">
        <v>86</v>
      </c>
      <c r="Q145">
        <v>73</v>
      </c>
      <c r="R145" s="32">
        <v>19.861431870669747</v>
      </c>
      <c r="S145" s="31">
        <v>63.279445727482674</v>
      </c>
      <c r="T145" s="32">
        <v>16.859122401847575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>
        <v>6095.5918199999996</v>
      </c>
      <c r="AB145" s="31"/>
      <c r="AC145" s="30"/>
      <c r="AD145" s="72">
        <v>4.9295999999999998</v>
      </c>
      <c r="AE145" s="74">
        <v>14</v>
      </c>
      <c r="AF145" s="30">
        <v>99</v>
      </c>
      <c r="AG145" s="30">
        <v>45</v>
      </c>
      <c r="AH145" s="30">
        <v>11</v>
      </c>
      <c r="AI145" s="30">
        <v>8</v>
      </c>
      <c r="AJ145" s="37" t="s">
        <v>1054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 t="s">
        <v>1054</v>
      </c>
      <c r="AT145" s="37" t="s">
        <v>1054</v>
      </c>
      <c r="AU145" s="30"/>
      <c r="AV145" s="30"/>
      <c r="AW145" s="30"/>
      <c r="AX145" s="30"/>
      <c r="AY145" s="30"/>
      <c r="AZ145" s="31">
        <v>100</v>
      </c>
      <c r="BA145" s="31">
        <v>1.5</v>
      </c>
      <c r="BB145" s="31">
        <v>96.9</v>
      </c>
      <c r="BC145" s="38">
        <v>49.152223100797947</v>
      </c>
      <c r="BD145" s="38">
        <v>9.1237639425497878</v>
      </c>
      <c r="BE145" s="38">
        <v>81.715485087097761</v>
      </c>
      <c r="BF145" s="36"/>
      <c r="BG145" s="36"/>
      <c r="BH145" s="36"/>
      <c r="BI145" s="36"/>
      <c r="BJ145" s="36"/>
      <c r="BK145" s="36"/>
      <c r="BL145" s="39">
        <v>4.4845328082322302</v>
      </c>
      <c r="BM145" s="39" t="s">
        <v>1054</v>
      </c>
      <c r="BN145" s="39" t="s">
        <v>1054</v>
      </c>
      <c r="BO145" s="39">
        <v>4.5027127546561472</v>
      </c>
      <c r="BP145" s="39" t="s">
        <v>1054</v>
      </c>
      <c r="BQ145" s="39">
        <v>40.164977537909571</v>
      </c>
      <c r="BR145" s="39">
        <v>28.319866300731363</v>
      </c>
      <c r="BS145" s="39">
        <v>4.4056800285622293</v>
      </c>
      <c r="BT145" s="39">
        <v>2.2205818897068652</v>
      </c>
      <c r="BU145" s="40">
        <v>15.901648680201601</v>
      </c>
      <c r="BV145" s="41">
        <v>182.61879999999999</v>
      </c>
      <c r="BW145" s="72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 s="71">
        <v>835</v>
      </c>
      <c r="E146" s="25">
        <v>7</v>
      </c>
      <c r="F146" s="25">
        <v>11</v>
      </c>
      <c r="G146" s="25">
        <v>18</v>
      </c>
      <c r="H146" s="25">
        <v>15</v>
      </c>
      <c r="I146" s="26">
        <v>4</v>
      </c>
      <c r="J146" s="25">
        <v>3</v>
      </c>
      <c r="K146" s="27">
        <v>1</v>
      </c>
      <c r="L146" s="28">
        <v>0.11976047904191617</v>
      </c>
      <c r="M146" s="28">
        <v>0.47904191616766467</v>
      </c>
      <c r="N146" s="28">
        <v>0.3592814371257485</v>
      </c>
      <c r="O146" s="73">
        <v>42.351497010000003</v>
      </c>
      <c r="P146">
        <v>114</v>
      </c>
      <c r="Q146">
        <v>158</v>
      </c>
      <c r="R146" s="32">
        <v>13.652694610778443</v>
      </c>
      <c r="S146" s="31">
        <v>67.425149700598809</v>
      </c>
      <c r="T146" s="32">
        <v>18.922155688622755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>
        <v>15548.55745</v>
      </c>
      <c r="AB146" s="31"/>
      <c r="AC146" s="30"/>
      <c r="AD146" s="72">
        <v>3.73</v>
      </c>
      <c r="AE146" s="74">
        <v>21</v>
      </c>
      <c r="AF146" s="30">
        <v>134</v>
      </c>
      <c r="AG146" s="30">
        <v>41</v>
      </c>
      <c r="AH146" s="30">
        <v>19</v>
      </c>
      <c r="AI146" s="30">
        <v>16</v>
      </c>
      <c r="AJ146" s="37">
        <v>1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 t="s">
        <v>1054</v>
      </c>
      <c r="AT146" s="37" t="s">
        <v>1054</v>
      </c>
      <c r="AU146" s="30"/>
      <c r="AV146" s="30"/>
      <c r="AW146" s="30"/>
      <c r="AX146" s="30"/>
      <c r="AY146" s="30"/>
      <c r="AZ146" s="31">
        <v>99.3</v>
      </c>
      <c r="BA146" s="31">
        <v>3</v>
      </c>
      <c r="BB146" s="31">
        <v>0</v>
      </c>
      <c r="BC146" s="38">
        <v>67.986163148672802</v>
      </c>
      <c r="BD146" s="38">
        <v>63.321302874672888</v>
      </c>
      <c r="BE146" s="38">
        <v>32.583463298109919</v>
      </c>
      <c r="BF146" s="36"/>
      <c r="BG146" s="36"/>
      <c r="BH146" s="36"/>
      <c r="BI146" s="36"/>
      <c r="BJ146" s="36"/>
      <c r="BK146" s="36"/>
      <c r="BL146" s="39">
        <v>43.049724280240355</v>
      </c>
      <c r="BM146" s="39" t="s">
        <v>1054</v>
      </c>
      <c r="BN146" s="39" t="s">
        <v>1054</v>
      </c>
      <c r="BO146" s="39">
        <v>2.7841923510915114</v>
      </c>
      <c r="BP146" s="39" t="s">
        <v>1054</v>
      </c>
      <c r="BQ146" s="39">
        <v>22.152246517340934</v>
      </c>
      <c r="BR146" s="39">
        <v>22.983503021008328</v>
      </c>
      <c r="BS146" s="39">
        <v>0.86560099355714115</v>
      </c>
      <c r="BT146" s="39">
        <v>1.1124741252136421</v>
      </c>
      <c r="BU146" s="40">
        <v>7.0522587115480873</v>
      </c>
      <c r="BV146" s="41">
        <v>1385.0839000000001</v>
      </c>
      <c r="BW146" s="72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 s="71">
        <v>186</v>
      </c>
      <c r="E147" s="25">
        <v>1</v>
      </c>
      <c r="F147" s="25">
        <v>2</v>
      </c>
      <c r="G147" s="25">
        <v>6</v>
      </c>
      <c r="H147" s="25">
        <v>4</v>
      </c>
      <c r="I147" s="26">
        <v>1</v>
      </c>
      <c r="J147" s="25">
        <v>2</v>
      </c>
      <c r="K147" s="27">
        <v>1</v>
      </c>
      <c r="L147" s="28">
        <v>0.53763440860215062</v>
      </c>
      <c r="M147" s="28">
        <v>0.53763440860215062</v>
      </c>
      <c r="N147" s="28">
        <v>1.0752688172043012</v>
      </c>
      <c r="O147" s="73">
        <v>45.887096769999999</v>
      </c>
      <c r="P147">
        <v>20</v>
      </c>
      <c r="Q147">
        <v>50</v>
      </c>
      <c r="R147" s="32">
        <v>10.75268817204301</v>
      </c>
      <c r="S147" s="31">
        <v>62.365591397849464</v>
      </c>
      <c r="T147" s="32">
        <v>26.881720430107524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>
        <v>3975.5283300000001</v>
      </c>
      <c r="AB147" s="31"/>
      <c r="AC147" s="30"/>
      <c r="AD147" s="72">
        <v>5.8333000000000004</v>
      </c>
      <c r="AE147" s="74">
        <v>7</v>
      </c>
      <c r="AF147" s="30">
        <v>28</v>
      </c>
      <c r="AG147" s="30">
        <v>17</v>
      </c>
      <c r="AH147" s="30">
        <v>0</v>
      </c>
      <c r="AI147" s="30">
        <v>0</v>
      </c>
      <c r="AJ147" s="37" t="s">
        <v>1054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 t="s">
        <v>1054</v>
      </c>
      <c r="AT147" s="37" t="s">
        <v>1054</v>
      </c>
      <c r="AU147" s="30"/>
      <c r="AV147" s="30"/>
      <c r="AW147" s="30"/>
      <c r="AX147" s="30"/>
      <c r="AY147" s="30"/>
      <c r="AZ147" s="31">
        <v>96.7</v>
      </c>
      <c r="BA147" s="31">
        <v>0</v>
      </c>
      <c r="BB147" s="31">
        <v>0</v>
      </c>
      <c r="BC147" s="38">
        <v>23.65441766806466</v>
      </c>
      <c r="BD147" s="38">
        <v>37.249420051243675</v>
      </c>
      <c r="BE147" s="38">
        <v>59.220799229402374</v>
      </c>
      <c r="BF147" s="36"/>
      <c r="BG147" s="36"/>
      <c r="BH147" s="36"/>
      <c r="BI147" s="36"/>
      <c r="BJ147" s="36"/>
      <c r="BK147" s="36"/>
      <c r="BL147" s="39">
        <v>8.8111333978530055</v>
      </c>
      <c r="BM147" s="39" t="s">
        <v>1054</v>
      </c>
      <c r="BN147" s="39" t="s">
        <v>1054</v>
      </c>
      <c r="BO147" s="39">
        <v>0.83494907412279928</v>
      </c>
      <c r="BP147" s="39" t="s">
        <v>1054</v>
      </c>
      <c r="BQ147" s="39">
        <v>14.008335196088856</v>
      </c>
      <c r="BR147" s="39">
        <v>72.211085832789948</v>
      </c>
      <c r="BS147" s="39">
        <v>0.27368761346380321</v>
      </c>
      <c r="BT147" s="39">
        <v>0.3195875851415414</v>
      </c>
      <c r="BU147" s="40">
        <v>3.5412213005400393</v>
      </c>
      <c r="BV147" s="41">
        <v>2546.4068000000002</v>
      </c>
      <c r="BW147" s="72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 s="71">
        <v>2725</v>
      </c>
      <c r="E148" s="25">
        <v>25</v>
      </c>
      <c r="F148" s="25">
        <v>58</v>
      </c>
      <c r="G148" s="25">
        <v>75</v>
      </c>
      <c r="H148" s="25">
        <v>72</v>
      </c>
      <c r="I148" s="26">
        <v>33</v>
      </c>
      <c r="J148" s="25">
        <v>3</v>
      </c>
      <c r="K148" s="27">
        <v>30</v>
      </c>
      <c r="L148" s="28">
        <v>1.1009174311926606</v>
      </c>
      <c r="M148" s="28">
        <v>1.2110091743119267</v>
      </c>
      <c r="N148" s="28">
        <v>0.11009174311926606</v>
      </c>
      <c r="O148" s="73">
        <v>44.158348619999998</v>
      </c>
      <c r="P148">
        <v>393</v>
      </c>
      <c r="Q148">
        <v>621</v>
      </c>
      <c r="R148" s="32">
        <v>14.422018348623853</v>
      </c>
      <c r="S148" s="31">
        <v>62.788990825688074</v>
      </c>
      <c r="T148" s="32">
        <v>22.788990825688074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>
        <v>48822.413189999999</v>
      </c>
      <c r="AB148" s="31"/>
      <c r="AC148" s="30"/>
      <c r="AD148" s="72">
        <v>8.0877999999999997</v>
      </c>
      <c r="AE148" s="74">
        <v>140</v>
      </c>
      <c r="AF148" s="30">
        <v>208</v>
      </c>
      <c r="AG148" s="30">
        <v>149</v>
      </c>
      <c r="AH148" s="30">
        <v>152</v>
      </c>
      <c r="AI148" s="30">
        <v>93</v>
      </c>
      <c r="AJ148" s="37">
        <v>3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>
        <v>253</v>
      </c>
      <c r="AT148" s="37">
        <v>6</v>
      </c>
      <c r="AU148" s="30"/>
      <c r="AV148" s="30"/>
      <c r="AW148" s="30"/>
      <c r="AX148" s="30"/>
      <c r="AY148" s="30"/>
      <c r="AZ148" s="31">
        <v>99.8</v>
      </c>
      <c r="BA148" s="31">
        <v>71.900000000000006</v>
      </c>
      <c r="BB148" s="31">
        <v>70.400000000000006</v>
      </c>
      <c r="BC148" s="38">
        <v>31.460711831007117</v>
      </c>
      <c r="BD148" s="38">
        <v>71.200141937362943</v>
      </c>
      <c r="BE148" s="38">
        <v>24.729393956175816</v>
      </c>
      <c r="BF148" s="36"/>
      <c r="BG148" s="36"/>
      <c r="BH148" s="36"/>
      <c r="BI148" s="36"/>
      <c r="BJ148" s="36"/>
      <c r="BK148" s="36"/>
      <c r="BL148" s="39">
        <v>22.400071478181804</v>
      </c>
      <c r="BM148" s="39" t="s">
        <v>1054</v>
      </c>
      <c r="BN148" s="39" t="s">
        <v>1054</v>
      </c>
      <c r="BO148" s="39">
        <v>1.2365348599908332</v>
      </c>
      <c r="BP148" s="39">
        <v>4.4062122727511595E-2</v>
      </c>
      <c r="BQ148" s="39">
        <v>7.780043370106962</v>
      </c>
      <c r="BR148" s="39">
        <v>61.758537760623547</v>
      </c>
      <c r="BS148" s="39">
        <v>1.2474352052811462</v>
      </c>
      <c r="BT148" s="39">
        <v>0.71702486806787846</v>
      </c>
      <c r="BU148" s="40">
        <v>4.8162903350202919</v>
      </c>
      <c r="BV148" s="41">
        <v>7748.3784000000014</v>
      </c>
      <c r="BW148" s="72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 s="71">
        <v>678</v>
      </c>
      <c r="E149" s="25">
        <v>12</v>
      </c>
      <c r="F149" s="25">
        <v>10</v>
      </c>
      <c r="G149" s="25">
        <v>8</v>
      </c>
      <c r="H149" s="25">
        <v>19</v>
      </c>
      <c r="I149" s="26">
        <v>2</v>
      </c>
      <c r="J149" s="25">
        <v>11</v>
      </c>
      <c r="K149" s="27">
        <v>9</v>
      </c>
      <c r="L149" s="28">
        <v>1.3274336283185841</v>
      </c>
      <c r="M149" s="28">
        <v>0.29498525073746312</v>
      </c>
      <c r="N149" s="28">
        <v>1.6224188790560472</v>
      </c>
      <c r="O149" s="73">
        <v>44.617994099999997</v>
      </c>
      <c r="P149">
        <v>110</v>
      </c>
      <c r="Q149">
        <v>147</v>
      </c>
      <c r="R149" s="32">
        <v>16.224188790560472</v>
      </c>
      <c r="S149" s="31">
        <v>62.094395280235993</v>
      </c>
      <c r="T149" s="32">
        <v>21.681415929203538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>
        <v>9829.3606</v>
      </c>
      <c r="AB149" s="31"/>
      <c r="AC149" s="30"/>
      <c r="AD149" s="72">
        <v>3.0445000000000002</v>
      </c>
      <c r="AE149" s="74">
        <v>13</v>
      </c>
      <c r="AF149" s="30">
        <v>113</v>
      </c>
      <c r="AG149" s="30">
        <v>65</v>
      </c>
      <c r="AH149" s="30">
        <v>47</v>
      </c>
      <c r="AI149" s="30">
        <v>1</v>
      </c>
      <c r="AJ149" s="37">
        <v>1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 t="s">
        <v>1060</v>
      </c>
      <c r="AT149" s="37">
        <v>1</v>
      </c>
      <c r="AU149" s="30"/>
      <c r="AV149" s="30"/>
      <c r="AW149" s="30"/>
      <c r="AX149" s="30"/>
      <c r="AY149" s="30"/>
      <c r="AZ149" s="31">
        <v>99.5</v>
      </c>
      <c r="BA149" s="31">
        <v>0.8</v>
      </c>
      <c r="BB149" s="31">
        <v>0</v>
      </c>
      <c r="BC149" s="38">
        <v>69.799090907259242</v>
      </c>
      <c r="BD149" s="38">
        <v>41.464854774964301</v>
      </c>
      <c r="BE149" s="38">
        <v>56.088491010277373</v>
      </c>
      <c r="BF149" s="36"/>
      <c r="BG149" s="36"/>
      <c r="BH149" s="36"/>
      <c r="BI149" s="36"/>
      <c r="BJ149" s="36"/>
      <c r="BK149" s="36"/>
      <c r="BL149" s="39">
        <v>28.942091678940361</v>
      </c>
      <c r="BM149" s="39" t="s">
        <v>1054</v>
      </c>
      <c r="BN149" s="39" t="s">
        <v>1054</v>
      </c>
      <c r="BO149" s="39">
        <v>1.7077423995454537</v>
      </c>
      <c r="BP149" s="39" t="s">
        <v>1054</v>
      </c>
      <c r="BQ149" s="39">
        <v>39.149256828773431</v>
      </c>
      <c r="BR149" s="39">
        <v>21.988720963735016</v>
      </c>
      <c r="BS149" s="39">
        <v>0.62519266842494436</v>
      </c>
      <c r="BT149" s="39">
        <v>1.341999802546346</v>
      </c>
      <c r="BU149" s="40">
        <v>6.2449956580344494</v>
      </c>
      <c r="BV149" s="41">
        <v>992.63800000000003</v>
      </c>
      <c r="BW149" s="72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 s="71">
        <v>10977</v>
      </c>
      <c r="E150" s="25">
        <v>99</v>
      </c>
      <c r="F150" s="25">
        <v>150</v>
      </c>
      <c r="G150" s="25">
        <v>233</v>
      </c>
      <c r="H150" s="25">
        <v>286</v>
      </c>
      <c r="I150" s="26">
        <v>51</v>
      </c>
      <c r="J150" s="25">
        <v>53</v>
      </c>
      <c r="K150" s="27">
        <v>104</v>
      </c>
      <c r="L150" s="28">
        <v>0.94743554705292876</v>
      </c>
      <c r="M150" s="28">
        <v>0.46460781634326315</v>
      </c>
      <c r="N150" s="28">
        <v>0.48282773070966567</v>
      </c>
      <c r="O150" s="73">
        <v>45.251115970000001</v>
      </c>
      <c r="P150">
        <v>1503</v>
      </c>
      <c r="Q150">
        <v>2745</v>
      </c>
      <c r="R150" s="32">
        <v>13.692265646351462</v>
      </c>
      <c r="S150" s="31">
        <v>61.300901885761135</v>
      </c>
      <c r="T150" s="32">
        <v>25.006832467887403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>
        <v>181939.41899000001</v>
      </c>
      <c r="AB150" s="31"/>
      <c r="AC150" s="30"/>
      <c r="AD150" s="72">
        <v>5.0445000000000002</v>
      </c>
      <c r="AE150" s="74">
        <v>346</v>
      </c>
      <c r="AF150" s="30">
        <v>647</v>
      </c>
      <c r="AG150" s="30">
        <v>426</v>
      </c>
      <c r="AH150" s="30">
        <v>1404</v>
      </c>
      <c r="AI150" s="30">
        <v>654</v>
      </c>
      <c r="AJ150" s="37">
        <v>26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>
        <v>1696</v>
      </c>
      <c r="AT150" s="37">
        <v>26</v>
      </c>
      <c r="AU150" s="30"/>
      <c r="AV150" s="30"/>
      <c r="AW150" s="30"/>
      <c r="AX150" s="30"/>
      <c r="AY150" s="30"/>
      <c r="AZ150" s="31">
        <v>99.8</v>
      </c>
      <c r="BA150" s="31">
        <v>86.3</v>
      </c>
      <c r="BB150" s="31">
        <v>95.9</v>
      </c>
      <c r="BC150" s="38">
        <v>19.92596470666642</v>
      </c>
      <c r="BD150" s="38">
        <v>20.372252826228895</v>
      </c>
      <c r="BE150" s="38">
        <v>64.654004370117377</v>
      </c>
      <c r="BF150" s="36"/>
      <c r="BG150" s="36"/>
      <c r="BH150" s="36"/>
      <c r="BI150" s="36"/>
      <c r="BJ150" s="36"/>
      <c r="BK150" s="36"/>
      <c r="BL150" s="39">
        <v>4.0593679081072223</v>
      </c>
      <c r="BM150" s="39" t="s">
        <v>1054</v>
      </c>
      <c r="BN150" s="39" t="s">
        <v>1054</v>
      </c>
      <c r="BO150" s="39">
        <v>2.9532013414090739</v>
      </c>
      <c r="BP150" s="39">
        <v>3.0461364913969009E-2</v>
      </c>
      <c r="BQ150" s="39">
        <v>12.882934092236157</v>
      </c>
      <c r="BR150" s="39">
        <v>61.83181560092693</v>
      </c>
      <c r="BS150" s="39">
        <v>0.9965935374197703</v>
      </c>
      <c r="BT150" s="39">
        <v>2.2998644382946281</v>
      </c>
      <c r="BU150" s="40">
        <v>14.945761716692255</v>
      </c>
      <c r="BV150" s="41">
        <v>3823.2035999999998</v>
      </c>
      <c r="BW150" s="72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 s="71">
        <v>668</v>
      </c>
      <c r="E151" s="25">
        <v>13</v>
      </c>
      <c r="F151" s="25">
        <v>6</v>
      </c>
      <c r="G151" s="25">
        <v>16</v>
      </c>
      <c r="H151" s="25">
        <v>17</v>
      </c>
      <c r="I151" s="26">
        <v>7</v>
      </c>
      <c r="J151" s="25">
        <v>1</v>
      </c>
      <c r="K151" s="27">
        <v>6</v>
      </c>
      <c r="L151" s="28">
        <v>0.89820359281437123</v>
      </c>
      <c r="M151" s="28">
        <v>1.0479041916167664</v>
      </c>
      <c r="N151" s="28">
        <v>0.14970059880239522</v>
      </c>
      <c r="O151" s="73">
        <v>40.19760479</v>
      </c>
      <c r="P151">
        <v>121</v>
      </c>
      <c r="Q151">
        <v>112</v>
      </c>
      <c r="R151" s="32">
        <v>18.113772455089823</v>
      </c>
      <c r="S151" s="31">
        <v>65.119760479041915</v>
      </c>
      <c r="T151" s="32">
        <v>16.766467065868262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>
        <v>9050.2647699999998</v>
      </c>
      <c r="AB151" s="31"/>
      <c r="AC151" s="30"/>
      <c r="AD151" s="72">
        <v>1.1442000000000001</v>
      </c>
      <c r="AE151" s="74">
        <v>5</v>
      </c>
      <c r="AF151" s="30">
        <v>103</v>
      </c>
      <c r="AG151" s="30">
        <v>61</v>
      </c>
      <c r="AH151" s="30">
        <v>7</v>
      </c>
      <c r="AI151" s="30">
        <v>0</v>
      </c>
      <c r="AJ151" s="37">
        <v>2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 t="s">
        <v>1054</v>
      </c>
      <c r="AT151" s="37" t="s">
        <v>1054</v>
      </c>
      <c r="AU151" s="30"/>
      <c r="AV151" s="30"/>
      <c r="AW151" s="30"/>
      <c r="AX151" s="30"/>
      <c r="AY151" s="30"/>
      <c r="AZ151" s="31">
        <v>98.7</v>
      </c>
      <c r="BA151" s="31">
        <v>41.1</v>
      </c>
      <c r="BB151" s="31">
        <v>0.9</v>
      </c>
      <c r="BC151" s="38">
        <v>57.463429125946398</v>
      </c>
      <c r="BD151" s="38">
        <v>56.41168420177943</v>
      </c>
      <c r="BE151" s="38">
        <v>39.774040824826074</v>
      </c>
      <c r="BF151" s="36"/>
      <c r="BG151" s="36"/>
      <c r="BH151" s="36"/>
      <c r="BI151" s="36"/>
      <c r="BJ151" s="36"/>
      <c r="BK151" s="36"/>
      <c r="BL151" s="39">
        <v>32.416088170042222</v>
      </c>
      <c r="BM151" s="39" t="s">
        <v>1054</v>
      </c>
      <c r="BN151" s="39" t="s">
        <v>1054</v>
      </c>
      <c r="BO151" s="39">
        <v>2.1468712167218218</v>
      </c>
      <c r="BP151" s="39">
        <v>4.4941979283427406E-2</v>
      </c>
      <c r="BQ151" s="39">
        <v>22.855527759898912</v>
      </c>
      <c r="BR151" s="39">
        <v>35.421954099350543</v>
      </c>
      <c r="BS151" s="39">
        <v>5.3962591612717506E-2</v>
      </c>
      <c r="BT151" s="39">
        <v>1.2222814647357341</v>
      </c>
      <c r="BU151" s="40">
        <v>5.8383727183546226</v>
      </c>
      <c r="BV151" s="41">
        <v>869.12059999999997</v>
      </c>
      <c r="BW151" s="72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 s="71">
        <v>1150</v>
      </c>
      <c r="E152" s="25">
        <v>9</v>
      </c>
      <c r="F152" s="25">
        <v>12</v>
      </c>
      <c r="G152" s="25">
        <v>19</v>
      </c>
      <c r="H152" s="25">
        <v>29</v>
      </c>
      <c r="I152" s="26">
        <v>3</v>
      </c>
      <c r="J152" s="25">
        <v>10</v>
      </c>
      <c r="K152" s="27">
        <v>13</v>
      </c>
      <c r="L152" s="28">
        <v>1.1304347826086958</v>
      </c>
      <c r="M152" s="28">
        <v>0.26086956521739135</v>
      </c>
      <c r="N152" s="28">
        <v>0.86956521739130432</v>
      </c>
      <c r="O152" s="73">
        <v>43.39043478</v>
      </c>
      <c r="P152">
        <v>161</v>
      </c>
      <c r="Q152">
        <v>232</v>
      </c>
      <c r="R152" s="32">
        <v>14.000000000000002</v>
      </c>
      <c r="S152" s="31">
        <v>65.826086956521735</v>
      </c>
      <c r="T152" s="32">
        <v>20.173913043478262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>
        <v>20875.505290000001</v>
      </c>
      <c r="AB152" s="31"/>
      <c r="AC152" s="30"/>
      <c r="AD152" s="72">
        <v>8.2030999999999992</v>
      </c>
      <c r="AE152" s="74">
        <v>63</v>
      </c>
      <c r="AF152" s="30">
        <v>103</v>
      </c>
      <c r="AG152" s="30">
        <v>88</v>
      </c>
      <c r="AH152" s="30">
        <v>22</v>
      </c>
      <c r="AI152" s="30">
        <v>0</v>
      </c>
      <c r="AJ152" s="37">
        <v>4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>
        <v>340</v>
      </c>
      <c r="AT152" s="37">
        <v>9</v>
      </c>
      <c r="AU152" s="30"/>
      <c r="AV152" s="30"/>
      <c r="AW152" s="30"/>
      <c r="AX152" s="30"/>
      <c r="AY152" s="30"/>
      <c r="AZ152" s="31">
        <v>99</v>
      </c>
      <c r="BA152" s="31">
        <v>51.2</v>
      </c>
      <c r="BB152" s="31">
        <v>47.1</v>
      </c>
      <c r="BC152" s="38">
        <v>33.076471792875346</v>
      </c>
      <c r="BD152" s="38">
        <v>27.777604300794582</v>
      </c>
      <c r="BE152" s="38">
        <v>71.160956311166728</v>
      </c>
      <c r="BF152" s="36"/>
      <c r="BG152" s="36"/>
      <c r="BH152" s="36"/>
      <c r="BI152" s="36"/>
      <c r="BJ152" s="36"/>
      <c r="BK152" s="36"/>
      <c r="BL152" s="39">
        <v>9.1878514512888483</v>
      </c>
      <c r="BM152" s="39" t="s">
        <v>1054</v>
      </c>
      <c r="BN152" s="39" t="s">
        <v>1054</v>
      </c>
      <c r="BO152" s="39">
        <v>0.33091148195224168</v>
      </c>
      <c r="BP152" s="39">
        <v>2.01752178308463E-2</v>
      </c>
      <c r="BQ152" s="39">
        <v>23.537533641803407</v>
      </c>
      <c r="BR152" s="39">
        <v>61.225221579247425</v>
      </c>
      <c r="BS152" s="39">
        <v>0.53114727920621474</v>
      </c>
      <c r="BT152" s="39">
        <v>0.46313836257614888</v>
      </c>
      <c r="BU152" s="40">
        <v>4.7040209860948634</v>
      </c>
      <c r="BV152" s="41">
        <v>5170.2043999999996</v>
      </c>
      <c r="BW152" s="7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 s="71">
        <v>499</v>
      </c>
      <c r="E153" s="25">
        <v>2</v>
      </c>
      <c r="F153" s="25">
        <v>5</v>
      </c>
      <c r="G153" s="25">
        <v>5</v>
      </c>
      <c r="H153" s="25">
        <v>17</v>
      </c>
      <c r="I153" s="26">
        <v>3</v>
      </c>
      <c r="J153" s="25">
        <v>12</v>
      </c>
      <c r="K153" s="27">
        <v>15</v>
      </c>
      <c r="L153" s="28">
        <v>3.0060120240480961</v>
      </c>
      <c r="M153" s="28">
        <v>0.60120240480961928</v>
      </c>
      <c r="N153" s="28">
        <v>2.4048096192384771</v>
      </c>
      <c r="O153" s="73">
        <v>46.303607210000003</v>
      </c>
      <c r="P153">
        <v>63</v>
      </c>
      <c r="Q153">
        <v>131</v>
      </c>
      <c r="R153" s="32">
        <v>12.625250501002002</v>
      </c>
      <c r="S153" s="31">
        <v>61.122244488977948</v>
      </c>
      <c r="T153" s="32">
        <v>26.252505010020037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>
        <v>7630.9653399999997</v>
      </c>
      <c r="AB153" s="31"/>
      <c r="AC153" s="30"/>
      <c r="AD153" s="72">
        <v>5</v>
      </c>
      <c r="AE153" s="74">
        <v>16</v>
      </c>
      <c r="AF153" s="30">
        <v>89</v>
      </c>
      <c r="AG153" s="30">
        <v>39</v>
      </c>
      <c r="AH153" s="30">
        <v>28</v>
      </c>
      <c r="AI153" s="30">
        <v>0</v>
      </c>
      <c r="AJ153" s="37" t="s">
        <v>1054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 t="s">
        <v>1054</v>
      </c>
      <c r="AT153" s="37" t="s">
        <v>1054</v>
      </c>
      <c r="AU153" s="30"/>
      <c r="AV153" s="30"/>
      <c r="AW153" s="30"/>
      <c r="AX153" s="30"/>
      <c r="AY153" s="30"/>
      <c r="AZ153" s="31">
        <v>99</v>
      </c>
      <c r="BA153" s="31">
        <v>2.2999999999999998</v>
      </c>
      <c r="BB153" s="31">
        <v>0</v>
      </c>
      <c r="BC153" s="38">
        <v>28.295531747085334</v>
      </c>
      <c r="BD153" s="38">
        <v>75.302935906537812</v>
      </c>
      <c r="BE153" s="38">
        <v>17.178499502207462</v>
      </c>
      <c r="BF153" s="36"/>
      <c r="BG153" s="36"/>
      <c r="BH153" s="36"/>
      <c r="BI153" s="36"/>
      <c r="BJ153" s="36"/>
      <c r="BK153" s="36"/>
      <c r="BL153" s="39">
        <v>21.307366135921725</v>
      </c>
      <c r="BM153" s="39" t="s">
        <v>1054</v>
      </c>
      <c r="BN153" s="39" t="s">
        <v>1054</v>
      </c>
      <c r="BO153" s="39">
        <v>2.1274178308435956</v>
      </c>
      <c r="BP153" s="39" t="s">
        <v>1054</v>
      </c>
      <c r="BQ153" s="39">
        <v>4.8607477803200085</v>
      </c>
      <c r="BR153" s="39">
        <v>66.639010143761851</v>
      </c>
      <c r="BS153" s="39">
        <v>0.16074621853989179</v>
      </c>
      <c r="BT153" s="39">
        <v>1.0737433526733771</v>
      </c>
      <c r="BU153" s="40">
        <v>3.8309685379395435</v>
      </c>
      <c r="BV153" s="41">
        <v>512.23599999999999</v>
      </c>
      <c r="BW153" s="72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 s="71">
        <v>623</v>
      </c>
      <c r="E154" s="25">
        <v>5</v>
      </c>
      <c r="F154" s="25">
        <v>7</v>
      </c>
      <c r="G154" s="25">
        <v>18</v>
      </c>
      <c r="H154" s="25">
        <v>14</v>
      </c>
      <c r="I154" s="26">
        <v>2</v>
      </c>
      <c r="J154" s="25">
        <v>4</v>
      </c>
      <c r="K154" s="27">
        <v>2</v>
      </c>
      <c r="L154" s="28">
        <v>0.32102728731942215</v>
      </c>
      <c r="M154" s="28">
        <v>0.32102728731942215</v>
      </c>
      <c r="N154" s="28">
        <v>0.6420545746388443</v>
      </c>
      <c r="O154" s="73">
        <v>41.724719100000002</v>
      </c>
      <c r="P154">
        <v>94</v>
      </c>
      <c r="Q154">
        <v>105</v>
      </c>
      <c r="R154" s="32">
        <v>15.08828250401284</v>
      </c>
      <c r="S154" s="31">
        <v>68.057784911717505</v>
      </c>
      <c r="T154" s="32">
        <v>16.853932584269664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>
        <v>9773.6839600000003</v>
      </c>
      <c r="AB154" s="31"/>
      <c r="AC154" s="30"/>
      <c r="AD154" s="72">
        <v>4.4600999999999997</v>
      </c>
      <c r="AE154" s="74">
        <v>19</v>
      </c>
      <c r="AF154" s="30">
        <v>84</v>
      </c>
      <c r="AG154" s="30">
        <v>49</v>
      </c>
      <c r="AH154" s="30">
        <v>126</v>
      </c>
      <c r="AI154" s="30">
        <v>1</v>
      </c>
      <c r="AJ154" s="37" t="s">
        <v>1054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 t="s">
        <v>1060</v>
      </c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84</v>
      </c>
      <c r="BB154" s="31">
        <v>97.7</v>
      </c>
      <c r="BC154" s="38">
        <v>43.386109690992718</v>
      </c>
      <c r="BD154" s="38">
        <v>43.617433889426636</v>
      </c>
      <c r="BE154" s="38">
        <v>6.7265144425161498</v>
      </c>
      <c r="BF154" s="36"/>
      <c r="BG154" s="36"/>
      <c r="BH154" s="36"/>
      <c r="BI154" s="36"/>
      <c r="BJ154" s="36"/>
      <c r="BK154" s="36"/>
      <c r="BL154" s="39">
        <v>18.923907711662871</v>
      </c>
      <c r="BM154" s="39" t="s">
        <v>1054</v>
      </c>
      <c r="BN154" s="39" t="s">
        <v>1054</v>
      </c>
      <c r="BO154" s="39">
        <v>1.433288093952388</v>
      </c>
      <c r="BP154" s="39">
        <v>20.110540950966932</v>
      </c>
      <c r="BQ154" s="39">
        <v>2.9183729344105243</v>
      </c>
      <c r="BR154" s="39">
        <v>51.169882970735493</v>
      </c>
      <c r="BS154" s="39">
        <v>0.40434854595765091</v>
      </c>
      <c r="BT154" s="39">
        <v>1.0082471303860385</v>
      </c>
      <c r="BU154" s="40">
        <v>4.0314116619281011</v>
      </c>
      <c r="BV154" s="41">
        <v>1293.7105999999999</v>
      </c>
      <c r="BW154" s="72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 s="71">
        <v>714</v>
      </c>
      <c r="E155" s="25">
        <v>10</v>
      </c>
      <c r="F155" s="25">
        <v>8</v>
      </c>
      <c r="G155" s="25">
        <v>14</v>
      </c>
      <c r="H155" s="25">
        <v>23</v>
      </c>
      <c r="I155" s="26">
        <v>2</v>
      </c>
      <c r="J155" s="25">
        <v>9</v>
      </c>
      <c r="K155" s="27">
        <v>7</v>
      </c>
      <c r="L155" s="28">
        <v>0.98039215686274506</v>
      </c>
      <c r="M155" s="28">
        <v>0.28011204481792717</v>
      </c>
      <c r="N155" s="28">
        <v>1.2605042016806722</v>
      </c>
      <c r="O155" s="73">
        <v>42.787114850000002</v>
      </c>
      <c r="P155">
        <v>122</v>
      </c>
      <c r="Q155">
        <v>157</v>
      </c>
      <c r="R155" s="32">
        <v>17.086834733893557</v>
      </c>
      <c r="S155" s="31">
        <v>60.924369747899156</v>
      </c>
      <c r="T155" s="32">
        <v>21.988795518207283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>
        <v>9425.9115399999991</v>
      </c>
      <c r="AB155" s="31"/>
      <c r="AC155" s="30"/>
      <c r="AD155" s="72">
        <v>2.9083000000000001</v>
      </c>
      <c r="AE155" s="74">
        <v>13</v>
      </c>
      <c r="AF155" s="30">
        <v>171</v>
      </c>
      <c r="AG155" s="30">
        <v>74</v>
      </c>
      <c r="AH155" s="30">
        <v>7</v>
      </c>
      <c r="AI155" s="30">
        <v>1</v>
      </c>
      <c r="AJ155" s="37">
        <v>1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 t="s">
        <v>1054</v>
      </c>
      <c r="AT155" s="37" t="s">
        <v>1054</v>
      </c>
      <c r="AU155" s="30"/>
      <c r="AV155" s="30"/>
      <c r="AW155" s="30"/>
      <c r="AX155" s="30"/>
      <c r="AY155" s="30"/>
      <c r="AZ155" s="31">
        <v>99.9</v>
      </c>
      <c r="BA155" s="31">
        <v>2</v>
      </c>
      <c r="BB155" s="31">
        <v>28</v>
      </c>
      <c r="BC155" s="38">
        <v>42.231822866257303</v>
      </c>
      <c r="BD155" s="38">
        <v>76.971593150842679</v>
      </c>
      <c r="BE155" s="38">
        <v>14.723196357318557</v>
      </c>
      <c r="BF155" s="36"/>
      <c r="BG155" s="36"/>
      <c r="BH155" s="36"/>
      <c r="BI155" s="36"/>
      <c r="BJ155" s="36"/>
      <c r="BK155" s="36"/>
      <c r="BL155" s="39">
        <v>32.506506876800124</v>
      </c>
      <c r="BM155" s="39" t="s">
        <v>1054</v>
      </c>
      <c r="BN155" s="39" t="s">
        <v>1054</v>
      </c>
      <c r="BO155" s="39">
        <v>3.2576638173003998</v>
      </c>
      <c r="BP155" s="39">
        <v>0.24977796628276488</v>
      </c>
      <c r="BQ155" s="39">
        <v>6.217874205874022</v>
      </c>
      <c r="BR155" s="39">
        <v>51.201028344311453</v>
      </c>
      <c r="BS155" s="39">
        <v>8.1478800364183132E-2</v>
      </c>
      <c r="BT155" s="39">
        <v>2.0520380064322015</v>
      </c>
      <c r="BU155" s="40">
        <v>4.4336319826348634</v>
      </c>
      <c r="BV155" s="41">
        <v>376.29419999999999</v>
      </c>
      <c r="BW155" s="72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 s="71">
        <v>320</v>
      </c>
      <c r="E156" s="25">
        <v>6</v>
      </c>
      <c r="F156" s="25">
        <v>3</v>
      </c>
      <c r="G156" s="25">
        <v>9</v>
      </c>
      <c r="H156" s="25">
        <v>5</v>
      </c>
      <c r="I156" s="26">
        <v>3</v>
      </c>
      <c r="J156" s="25">
        <v>4</v>
      </c>
      <c r="K156" s="27">
        <v>7</v>
      </c>
      <c r="L156" s="28">
        <v>2.1875</v>
      </c>
      <c r="M156" s="28">
        <v>0.9375</v>
      </c>
      <c r="N156" s="28">
        <v>1.25</v>
      </c>
      <c r="O156" s="73">
        <v>39.265625</v>
      </c>
      <c r="P156">
        <v>54</v>
      </c>
      <c r="Q156">
        <v>47</v>
      </c>
      <c r="R156" s="32">
        <v>16.875</v>
      </c>
      <c r="S156" s="31">
        <v>68.4375</v>
      </c>
      <c r="T156" s="32">
        <v>14.6875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>
        <v>4460.3847800000003</v>
      </c>
      <c r="AB156" s="31"/>
      <c r="AC156" s="30"/>
      <c r="AD156" s="72">
        <v>4.0909000000000004</v>
      </c>
      <c r="AE156" s="74">
        <v>9</v>
      </c>
      <c r="AF156" s="30">
        <v>87</v>
      </c>
      <c r="AG156" s="30">
        <v>53</v>
      </c>
      <c r="AH156" s="30">
        <v>4</v>
      </c>
      <c r="AI156" s="30">
        <v>0</v>
      </c>
      <c r="AJ156" s="37">
        <v>1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 t="s">
        <v>1060</v>
      </c>
      <c r="AT156" s="37">
        <v>1</v>
      </c>
      <c r="AU156" s="30"/>
      <c r="AV156" s="30"/>
      <c r="AW156" s="30"/>
      <c r="AX156" s="30"/>
      <c r="AY156" s="30"/>
      <c r="AZ156" s="31">
        <v>99.7</v>
      </c>
      <c r="BA156" s="31">
        <v>6</v>
      </c>
      <c r="BB156" s="31">
        <v>0</v>
      </c>
      <c r="BC156" s="38">
        <v>54.923163100585725</v>
      </c>
      <c r="BD156" s="38">
        <v>40.560174955615139</v>
      </c>
      <c r="BE156" s="38">
        <v>55.237747046891471</v>
      </c>
      <c r="BF156" s="36"/>
      <c r="BG156" s="36"/>
      <c r="BH156" s="36"/>
      <c r="BI156" s="36"/>
      <c r="BJ156" s="36"/>
      <c r="BK156" s="36"/>
      <c r="BL156" s="39">
        <v>22.276931044755425</v>
      </c>
      <c r="BM156" s="39" t="s">
        <v>1054</v>
      </c>
      <c r="BN156" s="39" t="s">
        <v>1054</v>
      </c>
      <c r="BO156" s="39">
        <v>2.2387864541166733</v>
      </c>
      <c r="BP156" s="39">
        <v>6.9127698060456003E-2</v>
      </c>
      <c r="BQ156" s="39">
        <v>30.338317903653177</v>
      </c>
      <c r="BR156" s="39">
        <v>38.575706076342939</v>
      </c>
      <c r="BS156" s="39">
        <v>0.24953635979759847</v>
      </c>
      <c r="BT156" s="39">
        <v>0.94708603892986654</v>
      </c>
      <c r="BU156" s="40">
        <v>5.3045084243438492</v>
      </c>
      <c r="BV156" s="41">
        <v>546.81410000000005</v>
      </c>
      <c r="BW156" s="72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 s="71">
        <v>651</v>
      </c>
      <c r="E157" s="25">
        <v>5</v>
      </c>
      <c r="F157" s="25">
        <v>3</v>
      </c>
      <c r="G157" s="25">
        <v>8</v>
      </c>
      <c r="H157" s="25">
        <v>10</v>
      </c>
      <c r="I157" s="26">
        <v>2</v>
      </c>
      <c r="J157" s="25">
        <v>2</v>
      </c>
      <c r="K157" s="27">
        <v>0</v>
      </c>
      <c r="L157" s="28">
        <v>0</v>
      </c>
      <c r="M157" s="28">
        <v>0.30721966205837176</v>
      </c>
      <c r="N157" s="28">
        <v>0.30721966205837176</v>
      </c>
      <c r="O157" s="73">
        <v>42.417050690000003</v>
      </c>
      <c r="P157">
        <v>105</v>
      </c>
      <c r="Q157">
        <v>125</v>
      </c>
      <c r="R157" s="32">
        <v>16.129032258064516</v>
      </c>
      <c r="S157" s="31">
        <v>64.66973886328725</v>
      </c>
      <c r="T157" s="32">
        <v>19.201228878648234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>
        <v>12874.145130000001</v>
      </c>
      <c r="AB157" s="31"/>
      <c r="AC157" s="30"/>
      <c r="AD157" s="72">
        <v>3.0952000000000002</v>
      </c>
      <c r="AE157" s="74">
        <v>13</v>
      </c>
      <c r="AF157" s="30">
        <v>131</v>
      </c>
      <c r="AG157" s="30">
        <v>51</v>
      </c>
      <c r="AH157" s="30">
        <v>5</v>
      </c>
      <c r="AI157" s="30">
        <v>0</v>
      </c>
      <c r="AJ157" s="37" t="s">
        <v>1054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 t="s">
        <v>1054</v>
      </c>
      <c r="AT157" s="37" t="s">
        <v>1054</v>
      </c>
      <c r="AU157" s="30"/>
      <c r="AV157" s="30"/>
      <c r="AW157" s="30"/>
      <c r="AX157" s="30"/>
      <c r="AY157" s="30"/>
      <c r="AZ157" s="31">
        <v>99.7</v>
      </c>
      <c r="BA157" s="31">
        <v>41.9</v>
      </c>
      <c r="BB157" s="31">
        <v>92.6</v>
      </c>
      <c r="BC157" s="38">
        <v>39.868767431712563</v>
      </c>
      <c r="BD157" s="38">
        <v>69.633285913408344</v>
      </c>
      <c r="BE157" s="38">
        <v>24.48920940105145</v>
      </c>
      <c r="BF157" s="36"/>
      <c r="BG157" s="36"/>
      <c r="BH157" s="36"/>
      <c r="BI157" s="36"/>
      <c r="BJ157" s="36"/>
      <c r="BK157" s="36"/>
      <c r="BL157" s="39">
        <v>27.761932815876239</v>
      </c>
      <c r="BM157" s="39" t="s">
        <v>1054</v>
      </c>
      <c r="BN157" s="39" t="s">
        <v>1054</v>
      </c>
      <c r="BO157" s="39">
        <v>2.3432886738660343</v>
      </c>
      <c r="BP157" s="39" t="s">
        <v>1054</v>
      </c>
      <c r="BQ157" s="39">
        <v>9.7635459419702926</v>
      </c>
      <c r="BR157" s="39">
        <v>44.856595327281404</v>
      </c>
      <c r="BS157" s="39">
        <v>1.7908755117064861</v>
      </c>
      <c r="BT157" s="39">
        <v>1.2617057696743481</v>
      </c>
      <c r="BU157" s="40">
        <v>12.222055959625198</v>
      </c>
      <c r="BV157" s="41">
        <v>733.11069999999995</v>
      </c>
      <c r="BW157" s="72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 s="71">
        <v>1258</v>
      </c>
      <c r="E158" s="25">
        <v>10</v>
      </c>
      <c r="F158" s="25">
        <v>9</v>
      </c>
      <c r="G158" s="25">
        <v>30</v>
      </c>
      <c r="H158" s="25">
        <v>28</v>
      </c>
      <c r="I158" s="26">
        <v>1</v>
      </c>
      <c r="J158" s="25">
        <v>2</v>
      </c>
      <c r="K158" s="27">
        <v>3</v>
      </c>
      <c r="L158" s="28">
        <v>0.23847376788553257</v>
      </c>
      <c r="M158" s="28">
        <v>7.9491255961844198E-2</v>
      </c>
      <c r="N158" s="28">
        <v>0.1589825119236884</v>
      </c>
      <c r="O158" s="73">
        <v>42.20031797</v>
      </c>
      <c r="P158">
        <v>213</v>
      </c>
      <c r="Q158">
        <v>252</v>
      </c>
      <c r="R158" s="32">
        <v>16.931637519872815</v>
      </c>
      <c r="S158" s="31">
        <v>63.036565977742455</v>
      </c>
      <c r="T158" s="32">
        <v>20.03179650238474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>
        <v>17370.184089999999</v>
      </c>
      <c r="AB158" s="31"/>
      <c r="AC158" s="30"/>
      <c r="AD158" s="72">
        <v>3.4306999999999999</v>
      </c>
      <c r="AE158" s="74">
        <v>27</v>
      </c>
      <c r="AF158" s="30">
        <v>297</v>
      </c>
      <c r="AG158" s="30">
        <v>127</v>
      </c>
      <c r="AH158" s="30">
        <v>34</v>
      </c>
      <c r="AI158" s="30">
        <v>1</v>
      </c>
      <c r="AJ158" s="37">
        <v>2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 t="s">
        <v>1054</v>
      </c>
      <c r="AT158" s="37" t="s">
        <v>1054</v>
      </c>
      <c r="AU158" s="30"/>
      <c r="AV158" s="30"/>
      <c r="AW158" s="30"/>
      <c r="AX158" s="30"/>
      <c r="AY158" s="30"/>
      <c r="AZ158" s="31">
        <v>99.8</v>
      </c>
      <c r="BA158" s="31">
        <v>51.1</v>
      </c>
      <c r="BB158" s="31">
        <v>91.5</v>
      </c>
      <c r="BC158" s="38">
        <v>84.581546357620937</v>
      </c>
      <c r="BD158" s="38">
        <v>64.791331738454986</v>
      </c>
      <c r="BE158" s="38">
        <v>31.285673377632172</v>
      </c>
      <c r="BF158" s="36"/>
      <c r="BG158" s="36"/>
      <c r="BH158" s="36"/>
      <c r="BI158" s="36"/>
      <c r="BJ158" s="36"/>
      <c r="BK158" s="36"/>
      <c r="BL158" s="39">
        <v>54.801510290081268</v>
      </c>
      <c r="BM158" s="39" t="s">
        <v>1054</v>
      </c>
      <c r="BN158" s="39" t="s">
        <v>1054</v>
      </c>
      <c r="BO158" s="39">
        <v>3.2033780515900077</v>
      </c>
      <c r="BP158" s="39">
        <v>0.11475168475383599</v>
      </c>
      <c r="BQ158" s="39">
        <v>26.461906331195827</v>
      </c>
      <c r="BR158" s="39">
        <v>1.1819595170855477</v>
      </c>
      <c r="BS158" s="39">
        <v>3.0987531982478864</v>
      </c>
      <c r="BT158" s="39">
        <v>3.082580781982097</v>
      </c>
      <c r="BU158" s="40">
        <v>8.0551601450635228</v>
      </c>
      <c r="BV158" s="41">
        <v>524.34960000000001</v>
      </c>
      <c r="BW158" s="72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 s="71">
        <v>3238</v>
      </c>
      <c r="E159" s="25">
        <v>43</v>
      </c>
      <c r="F159" s="25">
        <v>51</v>
      </c>
      <c r="G159" s="25">
        <v>42</v>
      </c>
      <c r="H159" s="25">
        <v>63</v>
      </c>
      <c r="I159" s="26">
        <v>8</v>
      </c>
      <c r="J159" s="25">
        <v>21</v>
      </c>
      <c r="K159" s="27">
        <v>29</v>
      </c>
      <c r="L159" s="28">
        <v>0.89561457689932067</v>
      </c>
      <c r="M159" s="28">
        <v>0.24706609017912293</v>
      </c>
      <c r="N159" s="28">
        <v>0.6485484867201976</v>
      </c>
      <c r="O159" s="73">
        <v>43.185917230000001</v>
      </c>
      <c r="P159">
        <v>484</v>
      </c>
      <c r="Q159">
        <v>709</v>
      </c>
      <c r="R159" s="32">
        <v>14.947498455836936</v>
      </c>
      <c r="S159" s="31">
        <v>63.156269302038289</v>
      </c>
      <c r="T159" s="32">
        <v>21.896232242124768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>
        <v>49563.023999999998</v>
      </c>
      <c r="AB159" s="31"/>
      <c r="AC159" s="30"/>
      <c r="AD159" s="72">
        <v>4.0290999999999997</v>
      </c>
      <c r="AE159" s="74">
        <v>83</v>
      </c>
      <c r="AF159" s="30">
        <v>512</v>
      </c>
      <c r="AG159" s="30">
        <v>220</v>
      </c>
      <c r="AH159" s="30">
        <v>90</v>
      </c>
      <c r="AI159" s="30">
        <v>5</v>
      </c>
      <c r="AJ159" s="37">
        <v>6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 t="s">
        <v>1054</v>
      </c>
      <c r="AT159" s="37" t="s">
        <v>1054</v>
      </c>
      <c r="AU159" s="30"/>
      <c r="AV159" s="30"/>
      <c r="AW159" s="30"/>
      <c r="AX159" s="30"/>
      <c r="AY159" s="30"/>
      <c r="AZ159" s="31">
        <v>99.5</v>
      </c>
      <c r="BA159" s="31">
        <v>37</v>
      </c>
      <c r="BB159" s="31">
        <v>64.3</v>
      </c>
      <c r="BC159" s="38">
        <v>67.307702890026405</v>
      </c>
      <c r="BD159" s="38">
        <v>77.561488745458462</v>
      </c>
      <c r="BE159" s="38">
        <v>12.018590241812674</v>
      </c>
      <c r="BF159" s="36"/>
      <c r="BG159" s="36"/>
      <c r="BH159" s="36"/>
      <c r="BI159" s="36"/>
      <c r="BJ159" s="36"/>
      <c r="BK159" s="36"/>
      <c r="BL159" s="39">
        <v>52.204856401874459</v>
      </c>
      <c r="BM159" s="39" t="s">
        <v>1054</v>
      </c>
      <c r="BN159" s="39" t="s">
        <v>1054</v>
      </c>
      <c r="BO159" s="39">
        <v>4.8248707517452543</v>
      </c>
      <c r="BP159" s="39">
        <v>2.1885387248777293</v>
      </c>
      <c r="BQ159" s="39">
        <v>8.0894370115289824</v>
      </c>
      <c r="BR159" s="39">
        <v>17.867647204486246</v>
      </c>
      <c r="BS159" s="39">
        <v>1.4319788756518905</v>
      </c>
      <c r="BT159" s="39">
        <v>1.7674634178445687</v>
      </c>
      <c r="BU159" s="40">
        <v>11.625207611990881</v>
      </c>
      <c r="BV159" s="41">
        <v>2725.8782000000001</v>
      </c>
      <c r="BW159" s="72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 s="71">
        <v>198</v>
      </c>
      <c r="E160" s="25">
        <v>6</v>
      </c>
      <c r="F160" s="25">
        <v>3</v>
      </c>
      <c r="G160" s="25">
        <v>4</v>
      </c>
      <c r="H160" s="25">
        <v>8</v>
      </c>
      <c r="I160" s="26">
        <v>3</v>
      </c>
      <c r="J160" s="25">
        <v>4</v>
      </c>
      <c r="K160" s="27">
        <v>1</v>
      </c>
      <c r="L160" s="28">
        <v>0.50505050505050508</v>
      </c>
      <c r="M160" s="28">
        <v>1.5151515151515151</v>
      </c>
      <c r="N160" s="28">
        <v>2.0202020202020203</v>
      </c>
      <c r="O160" s="73">
        <v>43.696969699999997</v>
      </c>
      <c r="P160">
        <v>23</v>
      </c>
      <c r="Q160">
        <v>41</v>
      </c>
      <c r="R160" s="32">
        <v>11.616161616161616</v>
      </c>
      <c r="S160" s="31">
        <v>67.676767676767682</v>
      </c>
      <c r="T160" s="32">
        <v>20.707070707070706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>
        <v>2649.4490099999998</v>
      </c>
      <c r="AB160" s="31"/>
      <c r="AC160" s="30"/>
      <c r="AD160" s="72">
        <v>7.2992999999999997</v>
      </c>
      <c r="AE160" s="74">
        <v>10</v>
      </c>
      <c r="AF160" s="30">
        <v>34</v>
      </c>
      <c r="AG160" s="30">
        <v>20</v>
      </c>
      <c r="AH160" s="30">
        <v>1</v>
      </c>
      <c r="AI160" s="30">
        <v>0</v>
      </c>
      <c r="AJ160" s="37">
        <v>1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 t="s">
        <v>1054</v>
      </c>
      <c r="AT160" s="37" t="s">
        <v>1054</v>
      </c>
      <c r="AU160" s="30"/>
      <c r="AV160" s="30"/>
      <c r="AW160" s="30"/>
      <c r="AX160" s="30"/>
      <c r="AY160" s="30"/>
      <c r="AZ160" s="31">
        <v>98.9</v>
      </c>
      <c r="BA160" s="31">
        <v>80.099999999999994</v>
      </c>
      <c r="BB160" s="31">
        <v>0</v>
      </c>
      <c r="BC160" s="38">
        <v>62.204268135293006</v>
      </c>
      <c r="BD160" s="38">
        <v>56.789782724636794</v>
      </c>
      <c r="BE160" s="38">
        <v>25.518612803632557</v>
      </c>
      <c r="BF160" s="36"/>
      <c r="BG160" s="36"/>
      <c r="BH160" s="36"/>
      <c r="BI160" s="36"/>
      <c r="BJ160" s="36"/>
      <c r="BK160" s="36"/>
      <c r="BL160" s="39">
        <v>35.325668719483375</v>
      </c>
      <c r="BM160" s="39" t="s">
        <v>1054</v>
      </c>
      <c r="BN160" s="39" t="s">
        <v>1054</v>
      </c>
      <c r="BO160" s="39">
        <v>5.6975968478211714</v>
      </c>
      <c r="BP160" s="39">
        <v>5.3073362352096556</v>
      </c>
      <c r="BQ160" s="39">
        <v>15.873666332778811</v>
      </c>
      <c r="BR160" s="39">
        <v>30.719016760956976</v>
      </c>
      <c r="BS160" s="39">
        <v>0.21161793678114235</v>
      </c>
      <c r="BT160" s="39">
        <v>1.7235176439656275</v>
      </c>
      <c r="BU160" s="40">
        <v>5.1415795230032462</v>
      </c>
      <c r="BV160" s="41">
        <v>249.8843</v>
      </c>
      <c r="BW160" s="72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 s="71">
        <v>2098</v>
      </c>
      <c r="E161" s="25">
        <v>17</v>
      </c>
      <c r="F161" s="25">
        <v>31</v>
      </c>
      <c r="G161" s="25">
        <v>60</v>
      </c>
      <c r="H161" s="25">
        <v>66</v>
      </c>
      <c r="I161" s="26">
        <v>14</v>
      </c>
      <c r="J161" s="25">
        <v>6</v>
      </c>
      <c r="K161" s="27">
        <v>20</v>
      </c>
      <c r="L161" s="28">
        <v>0.95328884652049573</v>
      </c>
      <c r="M161" s="28">
        <v>0.66730219256434697</v>
      </c>
      <c r="N161" s="28">
        <v>0.2859866539561487</v>
      </c>
      <c r="O161" s="73">
        <v>44.79265968</v>
      </c>
      <c r="P161">
        <v>263</v>
      </c>
      <c r="Q161">
        <v>486</v>
      </c>
      <c r="R161" s="32">
        <v>12.535748331744518</v>
      </c>
      <c r="S161" s="31">
        <v>64.299332697807429</v>
      </c>
      <c r="T161" s="32">
        <v>23.164918970448046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>
        <v>37196.149069999999</v>
      </c>
      <c r="AB161" s="31"/>
      <c r="AC161" s="30"/>
      <c r="AD161" s="72">
        <v>4.6086</v>
      </c>
      <c r="AE161" s="74">
        <v>63</v>
      </c>
      <c r="AF161" s="30">
        <v>270</v>
      </c>
      <c r="AG161" s="30">
        <v>110</v>
      </c>
      <c r="AH161" s="30">
        <v>100</v>
      </c>
      <c r="AI161" s="30">
        <v>92</v>
      </c>
      <c r="AJ161" s="37">
        <v>3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>
        <v>1374</v>
      </c>
      <c r="AT161" s="37">
        <v>37</v>
      </c>
      <c r="AU161" s="30"/>
      <c r="AV161" s="30"/>
      <c r="AW161" s="30"/>
      <c r="AX161" s="30"/>
      <c r="AY161" s="30"/>
      <c r="AZ161" s="31">
        <v>99.1</v>
      </c>
      <c r="BA161" s="31">
        <v>70.400000000000006</v>
      </c>
      <c r="BB161" s="31">
        <v>84</v>
      </c>
      <c r="BC161" s="38">
        <v>17.702048523901123</v>
      </c>
      <c r="BD161" s="38">
        <v>16.460094360545487</v>
      </c>
      <c r="BE161" s="38">
        <v>76.257531617963295</v>
      </c>
      <c r="BF161" s="36"/>
      <c r="BG161" s="36"/>
      <c r="BH161" s="36"/>
      <c r="BI161" s="36"/>
      <c r="BJ161" s="36"/>
      <c r="BK161" s="36"/>
      <c r="BL161" s="39">
        <v>2.9137738907836748</v>
      </c>
      <c r="BM161" s="39" t="s">
        <v>1054</v>
      </c>
      <c r="BN161" s="39" t="s">
        <v>1054</v>
      </c>
      <c r="BO161" s="39">
        <v>1.2891293829763466</v>
      </c>
      <c r="BP161" s="39" t="s">
        <v>1054</v>
      </c>
      <c r="BQ161" s="39">
        <v>13.499145250141103</v>
      </c>
      <c r="BR161" s="39">
        <v>75.61303725443689</v>
      </c>
      <c r="BS161" s="39">
        <v>0.52513500071533392</v>
      </c>
      <c r="BT161" s="39">
        <v>0.77637412432425257</v>
      </c>
      <c r="BU161" s="40">
        <v>5.3834050966223872</v>
      </c>
      <c r="BV161" s="41">
        <v>4437.0876000000007</v>
      </c>
      <c r="BW161" s="72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 s="71">
        <v>397</v>
      </c>
      <c r="E162" s="25">
        <v>5</v>
      </c>
      <c r="F162" s="25">
        <v>4</v>
      </c>
      <c r="G162" s="25">
        <v>5</v>
      </c>
      <c r="H162" s="25">
        <v>4</v>
      </c>
      <c r="I162" s="26">
        <v>1</v>
      </c>
      <c r="J162" s="25">
        <v>1</v>
      </c>
      <c r="K162" s="27">
        <v>2</v>
      </c>
      <c r="L162" s="28">
        <v>0.50377833753148615</v>
      </c>
      <c r="M162" s="28">
        <v>0.25188916876574308</v>
      </c>
      <c r="N162" s="28">
        <v>0.25188916876574308</v>
      </c>
      <c r="O162" s="73">
        <v>40.600755669999998</v>
      </c>
      <c r="P162">
        <v>77</v>
      </c>
      <c r="Q162">
        <v>67</v>
      </c>
      <c r="R162" s="32">
        <v>19.395465994962215</v>
      </c>
      <c r="S162" s="31">
        <v>63.727959697732992</v>
      </c>
      <c r="T162" s="32">
        <v>16.876574307304786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>
        <v>5699.6809899999998</v>
      </c>
      <c r="AB162" s="31"/>
      <c r="AC162" s="30"/>
      <c r="AD162" s="72">
        <v>3.9216000000000002</v>
      </c>
      <c r="AE162" s="74">
        <v>10</v>
      </c>
      <c r="AF162" s="30">
        <v>77</v>
      </c>
      <c r="AG162" s="30">
        <v>24</v>
      </c>
      <c r="AH162" s="30">
        <v>8</v>
      </c>
      <c r="AI162" s="30">
        <v>0</v>
      </c>
      <c r="AJ162" s="37" t="s">
        <v>1054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 t="s">
        <v>1054</v>
      </c>
      <c r="AT162" s="37" t="s">
        <v>1054</v>
      </c>
      <c r="AU162" s="30"/>
      <c r="AV162" s="30"/>
      <c r="AW162" s="30"/>
      <c r="AX162" s="30"/>
      <c r="AY162" s="30"/>
      <c r="AZ162" s="31">
        <v>98.4</v>
      </c>
      <c r="BA162" s="31">
        <v>62.3</v>
      </c>
      <c r="BB162" s="31">
        <v>0</v>
      </c>
      <c r="BC162" s="38">
        <v>45.245943117647784</v>
      </c>
      <c r="BD162" s="38">
        <v>82.990631043966133</v>
      </c>
      <c r="BE162" s="38">
        <v>13.048521487867015</v>
      </c>
      <c r="BF162" s="36"/>
      <c r="BG162" s="36"/>
      <c r="BH162" s="36"/>
      <c r="BI162" s="36"/>
      <c r="BJ162" s="36"/>
      <c r="BK162" s="36"/>
      <c r="BL162" s="39">
        <v>37.549893715129855</v>
      </c>
      <c r="BM162" s="39" t="s">
        <v>1054</v>
      </c>
      <c r="BN162" s="39" t="s">
        <v>1054</v>
      </c>
      <c r="BO162" s="39">
        <v>1.7160942741304548</v>
      </c>
      <c r="BP162" s="39">
        <v>7.6028518293104322E-2</v>
      </c>
      <c r="BQ162" s="39">
        <v>5.9039266100943584</v>
      </c>
      <c r="BR162" s="39">
        <v>49.139652702467771</v>
      </c>
      <c r="BS162" s="39">
        <v>0.67099993623215859</v>
      </c>
      <c r="BT162" s="39">
        <v>0.74022039028588837</v>
      </c>
      <c r="BU162" s="40">
        <v>4.2031838533664132</v>
      </c>
      <c r="BV162" s="41">
        <v>973.8451</v>
      </c>
      <c r="BW162" s="7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 s="71">
        <v>2959</v>
      </c>
      <c r="E163" s="25">
        <v>26</v>
      </c>
      <c r="F163" s="25">
        <v>39</v>
      </c>
      <c r="G163" s="25">
        <v>55</v>
      </c>
      <c r="H163" s="25">
        <v>53</v>
      </c>
      <c r="I163" s="26">
        <v>13</v>
      </c>
      <c r="J163" s="25">
        <v>2</v>
      </c>
      <c r="K163" s="27">
        <v>11</v>
      </c>
      <c r="L163" s="28">
        <v>0.37174721189591076</v>
      </c>
      <c r="M163" s="28">
        <v>0.43933761405880367</v>
      </c>
      <c r="N163" s="28">
        <v>6.759040216289286E-2</v>
      </c>
      <c r="O163" s="73">
        <v>44.63011152</v>
      </c>
      <c r="P163">
        <v>425</v>
      </c>
      <c r="Q163">
        <v>707</v>
      </c>
      <c r="R163" s="32">
        <v>14.362960459614735</v>
      </c>
      <c r="S163" s="31">
        <v>61.743832375802633</v>
      </c>
      <c r="T163" s="32">
        <v>23.89320716458263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>
        <v>45399.990519999999</v>
      </c>
      <c r="AB163" s="31"/>
      <c r="AC163" s="30"/>
      <c r="AD163" s="72">
        <v>3.8898000000000001</v>
      </c>
      <c r="AE163" s="74">
        <v>72</v>
      </c>
      <c r="AF163" s="30">
        <v>367</v>
      </c>
      <c r="AG163" s="30">
        <v>141</v>
      </c>
      <c r="AH163" s="30">
        <v>296</v>
      </c>
      <c r="AI163" s="30">
        <v>98</v>
      </c>
      <c r="AJ163" s="37">
        <v>9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>
        <v>166</v>
      </c>
      <c r="AT163" s="37">
        <v>3</v>
      </c>
      <c r="AU163" s="30"/>
      <c r="AV163" s="30"/>
      <c r="AW163" s="30"/>
      <c r="AX163" s="30"/>
      <c r="AY163" s="30"/>
      <c r="AZ163" s="31">
        <v>99.6</v>
      </c>
      <c r="BA163" s="31">
        <v>76.7</v>
      </c>
      <c r="BB163" s="31">
        <v>67</v>
      </c>
      <c r="BC163" s="38">
        <v>55.283923265730095</v>
      </c>
      <c r="BD163" s="38">
        <v>84.38134455210438</v>
      </c>
      <c r="BE163" s="38">
        <v>3.9610205190390069</v>
      </c>
      <c r="BF163" s="36"/>
      <c r="BG163" s="36"/>
      <c r="BH163" s="36"/>
      <c r="BI163" s="36"/>
      <c r="BJ163" s="36"/>
      <c r="BK163" s="36"/>
      <c r="BL163" s="39">
        <v>46.649317772776719</v>
      </c>
      <c r="BM163" s="39" t="s">
        <v>1054</v>
      </c>
      <c r="BN163" s="39" t="s">
        <v>1054</v>
      </c>
      <c r="BO163" s="39">
        <v>5.7872389790409837</v>
      </c>
      <c r="BP163" s="39">
        <v>0.65755896962704607</v>
      </c>
      <c r="BQ163" s="39">
        <v>2.1898075442853484</v>
      </c>
      <c r="BR163" s="39">
        <v>25.872231113534973</v>
      </c>
      <c r="BS163" s="39">
        <v>2.7776036925042176</v>
      </c>
      <c r="BT163" s="39">
        <v>3.4807572620505245</v>
      </c>
      <c r="BU163" s="40">
        <v>12.585484666180191</v>
      </c>
      <c r="BV163" s="41">
        <v>1199.9228000000001</v>
      </c>
      <c r="BW163" s="72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 s="71">
        <v>1507</v>
      </c>
      <c r="E164" s="25">
        <v>8</v>
      </c>
      <c r="F164" s="25">
        <v>24</v>
      </c>
      <c r="G164" s="25">
        <v>26</v>
      </c>
      <c r="H164" s="25">
        <v>28</v>
      </c>
      <c r="I164" s="26">
        <v>16</v>
      </c>
      <c r="J164" s="25">
        <v>2</v>
      </c>
      <c r="K164" s="27">
        <v>18</v>
      </c>
      <c r="L164" s="28">
        <v>1.1944260119442602</v>
      </c>
      <c r="M164" s="28">
        <v>1.0617120106171201</v>
      </c>
      <c r="N164" s="28">
        <v>0.13271400132714001</v>
      </c>
      <c r="O164" s="73">
        <v>47.730922360000001</v>
      </c>
      <c r="P164">
        <v>171</v>
      </c>
      <c r="Q164">
        <v>450</v>
      </c>
      <c r="R164" s="32">
        <v>11.34704711347047</v>
      </c>
      <c r="S164" s="31">
        <v>58.792302587923032</v>
      </c>
      <c r="T164" s="32">
        <v>29.860650298606501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>
        <v>39771.806929999999</v>
      </c>
      <c r="AB164" s="31"/>
      <c r="AC164" s="30"/>
      <c r="AD164" s="72">
        <v>3.5011000000000001</v>
      </c>
      <c r="AE164" s="74">
        <v>32</v>
      </c>
      <c r="AF164" s="30">
        <v>167</v>
      </c>
      <c r="AG164" s="30">
        <v>103</v>
      </c>
      <c r="AH164" s="30">
        <v>156</v>
      </c>
      <c r="AI164" s="30">
        <v>2</v>
      </c>
      <c r="AJ164" s="37">
        <v>1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>
        <v>2589</v>
      </c>
      <c r="AT164" s="37">
        <v>33</v>
      </c>
      <c r="AU164" s="30"/>
      <c r="AV164" s="30"/>
      <c r="AW164" s="30"/>
      <c r="AX164" s="30"/>
      <c r="AY164" s="30"/>
      <c r="AZ164" s="31">
        <v>100</v>
      </c>
      <c r="BA164" s="31">
        <v>43.1</v>
      </c>
      <c r="BB164" s="31">
        <v>40.299999999999997</v>
      </c>
      <c r="BC164" s="38">
        <v>6.7517972175581251</v>
      </c>
      <c r="BD164" s="38">
        <v>22.240453699496619</v>
      </c>
      <c r="BE164" s="38">
        <v>68.056494517630284</v>
      </c>
      <c r="BF164" s="36"/>
      <c r="BG164" s="36"/>
      <c r="BH164" s="36"/>
      <c r="BI164" s="36"/>
      <c r="BJ164" s="36"/>
      <c r="BK164" s="36"/>
      <c r="BL164" s="39">
        <v>1.5016303340549157</v>
      </c>
      <c r="BM164" s="39" t="s">
        <v>1054</v>
      </c>
      <c r="BN164" s="39" t="s">
        <v>1054</v>
      </c>
      <c r="BO164" s="39">
        <v>0.65513038029425008</v>
      </c>
      <c r="BP164" s="39" t="s">
        <v>1054</v>
      </c>
      <c r="BQ164" s="39">
        <v>4.5950365032089584</v>
      </c>
      <c r="BR164" s="39">
        <v>89.161263632600267</v>
      </c>
      <c r="BS164" s="39">
        <v>0.71375744647272343</v>
      </c>
      <c r="BT164" s="39">
        <v>0.8234417694133227</v>
      </c>
      <c r="BU164" s="40">
        <v>2.5497399339555593</v>
      </c>
      <c r="BV164" s="41">
        <v>9433.5267999999996</v>
      </c>
      <c r="BW164" s="72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 s="71">
        <v>863</v>
      </c>
      <c r="E165" s="25">
        <v>13</v>
      </c>
      <c r="F165" s="25">
        <v>9</v>
      </c>
      <c r="G165" s="25">
        <v>26</v>
      </c>
      <c r="H165" s="25">
        <v>21</v>
      </c>
      <c r="I165" s="26">
        <v>4</v>
      </c>
      <c r="J165" s="25">
        <v>5</v>
      </c>
      <c r="K165" s="27">
        <v>9</v>
      </c>
      <c r="L165" s="28">
        <v>1.0428736964078795</v>
      </c>
      <c r="M165" s="28">
        <v>0.46349942062572419</v>
      </c>
      <c r="N165" s="28">
        <v>0.57937427578215528</v>
      </c>
      <c r="O165" s="73">
        <v>42.384125140000002</v>
      </c>
      <c r="P165">
        <v>134</v>
      </c>
      <c r="Q165">
        <v>164</v>
      </c>
      <c r="R165" s="32">
        <v>15.527230590961761</v>
      </c>
      <c r="S165" s="31">
        <v>65.46929316338354</v>
      </c>
      <c r="T165" s="32">
        <v>19.003476245654692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>
        <v>12656.17757</v>
      </c>
      <c r="AB165" s="31"/>
      <c r="AC165" s="30"/>
      <c r="AD165" s="72">
        <v>4.3936999999999999</v>
      </c>
      <c r="AE165" s="74">
        <v>25</v>
      </c>
      <c r="AF165" s="30">
        <v>195</v>
      </c>
      <c r="AG165" s="30">
        <v>84</v>
      </c>
      <c r="AH165" s="30">
        <v>141</v>
      </c>
      <c r="AI165" s="30">
        <v>0</v>
      </c>
      <c r="AJ165" s="37">
        <v>1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 t="s">
        <v>1054</v>
      </c>
      <c r="AT165" s="37" t="s">
        <v>1054</v>
      </c>
      <c r="AU165" s="30"/>
      <c r="AV165" s="30"/>
      <c r="AW165" s="30"/>
      <c r="AX165" s="30"/>
      <c r="AY165" s="30"/>
      <c r="AZ165" s="31">
        <v>99.9</v>
      </c>
      <c r="BA165" s="31">
        <v>81</v>
      </c>
      <c r="BB165" s="31">
        <v>81.900000000000006</v>
      </c>
      <c r="BC165" s="38">
        <v>62.246440748211143</v>
      </c>
      <c r="BD165" s="38">
        <v>68.811064042006791</v>
      </c>
      <c r="BE165" s="38">
        <v>28.699153902595615</v>
      </c>
      <c r="BF165" s="36"/>
      <c r="BG165" s="36"/>
      <c r="BH165" s="36"/>
      <c r="BI165" s="36"/>
      <c r="BJ165" s="36"/>
      <c r="BK165" s="36"/>
      <c r="BL165" s="39">
        <v>42.832438207121385</v>
      </c>
      <c r="BM165" s="39" t="s">
        <v>1054</v>
      </c>
      <c r="BN165" s="39" t="s">
        <v>1054</v>
      </c>
      <c r="BO165" s="39">
        <v>1.4421125995537436</v>
      </c>
      <c r="BP165" s="39">
        <v>0.10768811231891524</v>
      </c>
      <c r="BQ165" s="39">
        <v>17.864201829217105</v>
      </c>
      <c r="BR165" s="39">
        <v>26.255863993268242</v>
      </c>
      <c r="BS165" s="39">
        <v>1.5625213255378987</v>
      </c>
      <c r="BT165" s="39">
        <v>1.5148234845364705</v>
      </c>
      <c r="BU165" s="40">
        <v>8.4203504484462321</v>
      </c>
      <c r="BV165" s="41">
        <v>1121.0151000000001</v>
      </c>
      <c r="BW165" s="72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 s="71">
        <v>519</v>
      </c>
      <c r="E166" s="25">
        <v>8</v>
      </c>
      <c r="F166" s="25">
        <v>8</v>
      </c>
      <c r="G166" s="25">
        <v>2</v>
      </c>
      <c r="H166" s="25">
        <v>9</v>
      </c>
      <c r="I166" s="26">
        <v>0</v>
      </c>
      <c r="J166" s="25">
        <v>7</v>
      </c>
      <c r="K166" s="27">
        <v>7</v>
      </c>
      <c r="L166" s="28">
        <v>1.3487475915221581</v>
      </c>
      <c r="M166" s="28">
        <v>0</v>
      </c>
      <c r="N166" s="28">
        <v>1.3487475915221581</v>
      </c>
      <c r="O166" s="73">
        <v>42.86608863</v>
      </c>
      <c r="P166">
        <v>89</v>
      </c>
      <c r="Q166">
        <v>120</v>
      </c>
      <c r="R166" s="32">
        <v>17.148362235067438</v>
      </c>
      <c r="S166" s="31">
        <v>59.73025048169557</v>
      </c>
      <c r="T166" s="32">
        <v>23.121387283236995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>
        <v>11589.46651</v>
      </c>
      <c r="AB166" s="31"/>
      <c r="AC166" s="30"/>
      <c r="AD166" s="72">
        <v>9.8160000000000007</v>
      </c>
      <c r="AE166" s="74">
        <v>32</v>
      </c>
      <c r="AF166" s="30">
        <v>60</v>
      </c>
      <c r="AG166" s="30">
        <v>47</v>
      </c>
      <c r="AH166" s="30">
        <v>17</v>
      </c>
      <c r="AI166" s="30">
        <v>0</v>
      </c>
      <c r="AJ166" s="37">
        <v>1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>
        <v>233</v>
      </c>
      <c r="AT166" s="37">
        <v>5</v>
      </c>
      <c r="AU166" s="30"/>
      <c r="AV166" s="30"/>
      <c r="AW166" s="30"/>
      <c r="AX166" s="30"/>
      <c r="AY166" s="30"/>
      <c r="AZ166" s="31">
        <v>97.1</v>
      </c>
      <c r="BA166" s="31">
        <v>9.6999999999999993</v>
      </c>
      <c r="BB166" s="31">
        <v>20.7</v>
      </c>
      <c r="BC166" s="38">
        <v>36.387805530308384</v>
      </c>
      <c r="BD166" s="38">
        <v>20.087382310406991</v>
      </c>
      <c r="BE166" s="38">
        <v>79.612027178398762</v>
      </c>
      <c r="BF166" s="36"/>
      <c r="BG166" s="36"/>
      <c r="BH166" s="36"/>
      <c r="BI166" s="36"/>
      <c r="BJ166" s="36"/>
      <c r="BK166" s="36"/>
      <c r="BL166" s="39">
        <v>7.3093576112404621</v>
      </c>
      <c r="BM166" s="39" t="s">
        <v>1054</v>
      </c>
      <c r="BN166" s="39" t="s">
        <v>1054</v>
      </c>
      <c r="BO166" s="39">
        <v>0.10937829065592118</v>
      </c>
      <c r="BP166" s="39" t="s">
        <v>1054</v>
      </c>
      <c r="BQ166" s="39">
        <v>28.969069628411994</v>
      </c>
      <c r="BR166" s="39">
        <v>58.066720698718186</v>
      </c>
      <c r="BS166" s="39">
        <v>0.80110034408086872</v>
      </c>
      <c r="BT166" s="39">
        <v>0.45183204682569506</v>
      </c>
      <c r="BU166" s="40">
        <v>4.2925413800668606</v>
      </c>
      <c r="BV166" s="41">
        <v>6828.0460000000003</v>
      </c>
      <c r="BW166" s="72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 s="71">
        <v>412</v>
      </c>
      <c r="E167" s="25">
        <v>7</v>
      </c>
      <c r="F167" s="25">
        <v>5</v>
      </c>
      <c r="G167" s="25">
        <v>19</v>
      </c>
      <c r="H167" s="25">
        <v>4</v>
      </c>
      <c r="I167" s="26">
        <v>2</v>
      </c>
      <c r="J167" s="25">
        <v>15</v>
      </c>
      <c r="K167" s="27">
        <v>17</v>
      </c>
      <c r="L167" s="28">
        <v>4.1262135922330101</v>
      </c>
      <c r="M167" s="28">
        <v>0.48543689320388345</v>
      </c>
      <c r="N167" s="28">
        <v>3.6407766990291259</v>
      </c>
      <c r="O167" s="73">
        <v>39.575242719999999</v>
      </c>
      <c r="P167">
        <v>82</v>
      </c>
      <c r="Q167">
        <v>66</v>
      </c>
      <c r="R167" s="32">
        <v>19.902912621359224</v>
      </c>
      <c r="S167" s="31">
        <v>64.077669902912632</v>
      </c>
      <c r="T167" s="32">
        <v>16.019417475728158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>
        <v>7492.4153200000001</v>
      </c>
      <c r="AB167" s="31"/>
      <c r="AC167" s="30"/>
      <c r="AD167" s="72">
        <v>7.7519</v>
      </c>
      <c r="AE167" s="74">
        <v>20</v>
      </c>
      <c r="AF167" s="30">
        <v>45</v>
      </c>
      <c r="AG167" s="30">
        <v>26</v>
      </c>
      <c r="AH167" s="30">
        <v>14</v>
      </c>
      <c r="AI167" s="30">
        <v>0</v>
      </c>
      <c r="AJ167" s="37">
        <v>1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 t="s">
        <v>1060</v>
      </c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43.7</v>
      </c>
      <c r="BB167" s="31">
        <v>0</v>
      </c>
      <c r="BC167" s="38">
        <v>47.744246571289395</v>
      </c>
      <c r="BD167" s="38">
        <v>58.983106253988872</v>
      </c>
      <c r="BE167" s="38">
        <v>39.704874738938329</v>
      </c>
      <c r="BF167" s="36"/>
      <c r="BG167" s="36"/>
      <c r="BH167" s="36"/>
      <c r="BI167" s="36"/>
      <c r="BJ167" s="36"/>
      <c r="BK167" s="36"/>
      <c r="BL167" s="39">
        <v>28.161039685310062</v>
      </c>
      <c r="BM167" s="39" t="s">
        <v>1054</v>
      </c>
      <c r="BN167" s="39" t="s">
        <v>1054</v>
      </c>
      <c r="BO167" s="39">
        <v>0.62641358979901707</v>
      </c>
      <c r="BP167" s="39" t="s">
        <v>1054</v>
      </c>
      <c r="BQ167" s="39">
        <v>18.956793296180312</v>
      </c>
      <c r="BR167" s="39">
        <v>44.463540667112802</v>
      </c>
      <c r="BS167" s="39">
        <v>0.28130191111870645</v>
      </c>
      <c r="BT167" s="39">
        <v>0.54275488862851196</v>
      </c>
      <c r="BU167" s="40">
        <v>6.9681559618505968</v>
      </c>
      <c r="BV167" s="41">
        <v>1855.5153</v>
      </c>
      <c r="BW167" s="72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 s="71">
        <v>2508</v>
      </c>
      <c r="E168" s="25">
        <v>24</v>
      </c>
      <c r="F168" s="25">
        <v>46</v>
      </c>
      <c r="G168" s="25">
        <v>88</v>
      </c>
      <c r="H168" s="25">
        <v>59</v>
      </c>
      <c r="I168" s="26">
        <v>22</v>
      </c>
      <c r="J168" s="25">
        <v>29</v>
      </c>
      <c r="K168" s="27">
        <v>7</v>
      </c>
      <c r="L168" s="28">
        <v>0.27910685805422647</v>
      </c>
      <c r="M168" s="28">
        <v>0.8771929824561403</v>
      </c>
      <c r="N168" s="28">
        <v>1.1562998405103668</v>
      </c>
      <c r="O168" s="73">
        <v>43.861244020000001</v>
      </c>
      <c r="P168">
        <v>348</v>
      </c>
      <c r="Q168">
        <v>564</v>
      </c>
      <c r="R168" s="32">
        <v>13.875598086124402</v>
      </c>
      <c r="S168" s="31">
        <v>63.636363636363633</v>
      </c>
      <c r="T168" s="32">
        <v>22.488038277511961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>
        <v>40631.188439999998</v>
      </c>
      <c r="AB168" s="31"/>
      <c r="AC168" s="30"/>
      <c r="AD168" s="72">
        <v>5.8338999999999999</v>
      </c>
      <c r="AE168" s="74">
        <v>92</v>
      </c>
      <c r="AF168" s="30">
        <v>304</v>
      </c>
      <c r="AG168" s="30">
        <v>151</v>
      </c>
      <c r="AH168" s="30">
        <v>108</v>
      </c>
      <c r="AI168" s="30">
        <v>18</v>
      </c>
      <c r="AJ168" s="37">
        <v>9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>
        <v>140</v>
      </c>
      <c r="AT168" s="37">
        <v>3</v>
      </c>
      <c r="AU168" s="30"/>
      <c r="AV168" s="30"/>
      <c r="AW168" s="30"/>
      <c r="AX168" s="30"/>
      <c r="AY168" s="30"/>
      <c r="AZ168" s="31">
        <v>99.1</v>
      </c>
      <c r="BA168" s="31">
        <v>72.7</v>
      </c>
      <c r="BB168" s="31">
        <v>70</v>
      </c>
      <c r="BC168" s="38">
        <v>44.297643979261991</v>
      </c>
      <c r="BD168" s="38">
        <v>60.680405083117371</v>
      </c>
      <c r="BE168" s="38">
        <v>32.738939897286592</v>
      </c>
      <c r="BF168" s="36"/>
      <c r="BG168" s="36"/>
      <c r="BH168" s="36"/>
      <c r="BI168" s="36"/>
      <c r="BJ168" s="36"/>
      <c r="BK168" s="36"/>
      <c r="BL168" s="39">
        <v>26.879989808893328</v>
      </c>
      <c r="BM168" s="39" t="s">
        <v>1054</v>
      </c>
      <c r="BN168" s="39" t="s">
        <v>1054</v>
      </c>
      <c r="BO168" s="39">
        <v>2.8355036582697548</v>
      </c>
      <c r="BP168" s="39">
        <v>7.9571473814327387E-2</v>
      </c>
      <c r="BQ168" s="39">
        <v>14.502579038284576</v>
      </c>
      <c r="BR168" s="39">
        <v>45.47499968618262</v>
      </c>
      <c r="BS168" s="39">
        <v>1.3373124776010972</v>
      </c>
      <c r="BT168" s="39">
        <v>1.5007227409368189</v>
      </c>
      <c r="BU168" s="40">
        <v>7.3893211160174737</v>
      </c>
      <c r="BV168" s="41">
        <v>3329.9621999999999</v>
      </c>
      <c r="BW168" s="72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 s="71">
        <v>9255</v>
      </c>
      <c r="E169" s="25">
        <v>104</v>
      </c>
      <c r="F169" s="25">
        <v>108</v>
      </c>
      <c r="G169" s="25">
        <v>219</v>
      </c>
      <c r="H169" s="25">
        <v>194</v>
      </c>
      <c r="I169" s="26">
        <v>4</v>
      </c>
      <c r="J169" s="25">
        <v>25</v>
      </c>
      <c r="K169" s="27">
        <v>21</v>
      </c>
      <c r="L169" s="28">
        <v>0.22690437601296598</v>
      </c>
      <c r="M169" s="28">
        <v>4.3219881145326849E-2</v>
      </c>
      <c r="N169" s="28">
        <v>0.2701242571582928</v>
      </c>
      <c r="O169" s="73">
        <v>43.13338736</v>
      </c>
      <c r="P169">
        <v>1393</v>
      </c>
      <c r="Q169">
        <v>1948</v>
      </c>
      <c r="R169" s="32">
        <v>15.051323608860075</v>
      </c>
      <c r="S169" s="31">
        <v>63.900594273365755</v>
      </c>
      <c r="T169" s="32">
        <v>21.048082117774175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>
        <v>165861.15525000001</v>
      </c>
      <c r="AB169" s="31"/>
      <c r="AC169" s="30"/>
      <c r="AD169" s="72">
        <v>5.3093000000000004</v>
      </c>
      <c r="AE169" s="74">
        <v>315</v>
      </c>
      <c r="AF169" s="30">
        <v>599</v>
      </c>
      <c r="AG169" s="30">
        <v>351</v>
      </c>
      <c r="AH169" s="30">
        <v>2266</v>
      </c>
      <c r="AI169" s="30">
        <v>617</v>
      </c>
      <c r="AJ169" s="37">
        <v>34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 t="s">
        <v>1060</v>
      </c>
      <c r="AT169" s="37">
        <v>3</v>
      </c>
      <c r="AU169" s="30"/>
      <c r="AV169" s="30"/>
      <c r="AW169" s="30"/>
      <c r="AX169" s="30"/>
      <c r="AY169" s="30"/>
      <c r="AZ169" s="31">
        <v>99.9</v>
      </c>
      <c r="BA169" s="31">
        <v>76.2</v>
      </c>
      <c r="BB169" s="31">
        <v>79.400000000000006</v>
      </c>
      <c r="BC169" s="38">
        <v>68.864567286178172</v>
      </c>
      <c r="BD169" s="38">
        <v>80.066184281434317</v>
      </c>
      <c r="BE169" s="38">
        <v>16.255530364666669</v>
      </c>
      <c r="BF169" s="36"/>
      <c r="BG169" s="36"/>
      <c r="BH169" s="36"/>
      <c r="BI169" s="36"/>
      <c r="BJ169" s="36"/>
      <c r="BK169" s="36"/>
      <c r="BL169" s="39">
        <v>55.137231347963741</v>
      </c>
      <c r="BM169" s="39" t="s">
        <v>1054</v>
      </c>
      <c r="BN169" s="39" t="s">
        <v>1054</v>
      </c>
      <c r="BO169" s="39">
        <v>2.3476223019811489</v>
      </c>
      <c r="BP169" s="39">
        <v>0.18541299053227991</v>
      </c>
      <c r="BQ169" s="39">
        <v>11.194300645701</v>
      </c>
      <c r="BR169" s="39">
        <v>14.161079483504135</v>
      </c>
      <c r="BS169" s="39">
        <v>2.5164341807584023</v>
      </c>
      <c r="BT169" s="39">
        <v>2.4690311887705492</v>
      </c>
      <c r="BU169" s="40">
        <v>11.988887860788749</v>
      </c>
      <c r="BV169" s="41">
        <v>4620.1724999999997</v>
      </c>
      <c r="BW169" s="72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 s="71">
        <v>1311</v>
      </c>
      <c r="E170" s="25">
        <v>13</v>
      </c>
      <c r="F170" s="25">
        <v>12</v>
      </c>
      <c r="G170" s="25">
        <v>24</v>
      </c>
      <c r="H170" s="25">
        <v>32</v>
      </c>
      <c r="I170" s="26">
        <v>1</v>
      </c>
      <c r="J170" s="25">
        <v>8</v>
      </c>
      <c r="K170" s="27">
        <v>7</v>
      </c>
      <c r="L170" s="28">
        <v>0.53394355453852027</v>
      </c>
      <c r="M170" s="28">
        <v>7.6277650648360035E-2</v>
      </c>
      <c r="N170" s="28">
        <v>0.61022120518688028</v>
      </c>
      <c r="O170" s="73">
        <v>42.716628530000001</v>
      </c>
      <c r="P170">
        <v>222</v>
      </c>
      <c r="Q170">
        <v>252</v>
      </c>
      <c r="R170" s="32">
        <v>16.933638443935926</v>
      </c>
      <c r="S170" s="31">
        <v>63.844393592677349</v>
      </c>
      <c r="T170" s="32">
        <v>19.221967963386728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>
        <v>19471.008819999999</v>
      </c>
      <c r="AB170" s="31"/>
      <c r="AC170" s="30"/>
      <c r="AD170" s="72">
        <v>3.2143000000000002</v>
      </c>
      <c r="AE170" s="74">
        <v>27</v>
      </c>
      <c r="AF170" s="30">
        <v>296</v>
      </c>
      <c r="AG170" s="30">
        <v>110</v>
      </c>
      <c r="AH170" s="30">
        <v>40</v>
      </c>
      <c r="AI170" s="30">
        <v>2</v>
      </c>
      <c r="AJ170" s="37">
        <v>4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 t="s">
        <v>1054</v>
      </c>
      <c r="AT170" s="37" t="s">
        <v>1054</v>
      </c>
      <c r="AU170" s="30"/>
      <c r="AV170" s="30"/>
      <c r="AW170" s="30"/>
      <c r="AX170" s="30"/>
      <c r="AY170" s="30"/>
      <c r="AZ170" s="31">
        <v>100</v>
      </c>
      <c r="BA170" s="31">
        <v>63.9</v>
      </c>
      <c r="BB170" s="31">
        <v>21.2</v>
      </c>
      <c r="BC170" s="38">
        <v>79.022775721688248</v>
      </c>
      <c r="BD170" s="38">
        <v>80.95864992121929</v>
      </c>
      <c r="BE170" s="38">
        <v>14.747635120779023</v>
      </c>
      <c r="BF170" s="36"/>
      <c r="BG170" s="36"/>
      <c r="BH170" s="36"/>
      <c r="BI170" s="36"/>
      <c r="BJ170" s="36"/>
      <c r="BK170" s="36"/>
      <c r="BL170" s="39">
        <v>63.975772354551864</v>
      </c>
      <c r="BM170" s="39" t="s">
        <v>1054</v>
      </c>
      <c r="BN170" s="39" t="s">
        <v>1054</v>
      </c>
      <c r="BO170" s="39">
        <v>3.3930127413902467</v>
      </c>
      <c r="BP170" s="39" t="s">
        <v>1054</v>
      </c>
      <c r="BQ170" s="39">
        <v>11.653990625746138</v>
      </c>
      <c r="BR170" s="39">
        <v>2.0682897167732213</v>
      </c>
      <c r="BS170" s="39">
        <v>6.9852668544677909</v>
      </c>
      <c r="BT170" s="39">
        <v>2.1956056775560535</v>
      </c>
      <c r="BU170" s="40">
        <v>9.7280620295146853</v>
      </c>
      <c r="BV170" s="41">
        <v>1215.0087000000001</v>
      </c>
      <c r="BW170" s="72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 s="71">
        <v>3697</v>
      </c>
      <c r="E171" s="25">
        <v>41</v>
      </c>
      <c r="F171" s="25">
        <v>22</v>
      </c>
      <c r="G171" s="25">
        <v>84</v>
      </c>
      <c r="H171" s="25">
        <v>83</v>
      </c>
      <c r="I171" s="26">
        <v>19</v>
      </c>
      <c r="J171" s="25">
        <v>1</v>
      </c>
      <c r="K171" s="27">
        <v>20</v>
      </c>
      <c r="L171" s="28">
        <v>0.54097917230186643</v>
      </c>
      <c r="M171" s="28">
        <v>0.51393021368677305</v>
      </c>
      <c r="N171" s="28">
        <v>2.7048958615093318E-2</v>
      </c>
      <c r="O171" s="73">
        <v>38.793751690000001</v>
      </c>
      <c r="P171">
        <v>719</v>
      </c>
      <c r="Q171">
        <v>533</v>
      </c>
      <c r="R171" s="32">
        <v>19.448201244252097</v>
      </c>
      <c r="S171" s="31">
        <v>66.134703813903158</v>
      </c>
      <c r="T171" s="32">
        <v>14.417094941844738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>
        <v>55478.44702</v>
      </c>
      <c r="AB171" s="31"/>
      <c r="AC171" s="30"/>
      <c r="AD171" s="72">
        <v>3.4497</v>
      </c>
      <c r="AE171" s="74">
        <v>84</v>
      </c>
      <c r="AF171" s="30">
        <v>714</v>
      </c>
      <c r="AG171" s="30">
        <v>259</v>
      </c>
      <c r="AH171" s="30">
        <v>75</v>
      </c>
      <c r="AI171" s="30">
        <v>14</v>
      </c>
      <c r="AJ171" s="37">
        <v>14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 t="s">
        <v>1060</v>
      </c>
      <c r="AT171" s="37">
        <v>2</v>
      </c>
      <c r="AU171" s="30"/>
      <c r="AV171" s="30"/>
      <c r="AW171" s="30"/>
      <c r="AX171" s="30"/>
      <c r="AY171" s="30"/>
      <c r="AZ171" s="31">
        <v>100</v>
      </c>
      <c r="BA171" s="31">
        <v>75.099999999999994</v>
      </c>
      <c r="BB171" s="31">
        <v>93.3</v>
      </c>
      <c r="BC171" s="38">
        <v>53.970394456605206</v>
      </c>
      <c r="BD171" s="38">
        <v>63.662860512948605</v>
      </c>
      <c r="BE171" s="38">
        <v>30.649477611606336</v>
      </c>
      <c r="BF171" s="36"/>
      <c r="BG171" s="36"/>
      <c r="BH171" s="36"/>
      <c r="BI171" s="36"/>
      <c r="BJ171" s="36"/>
      <c r="BK171" s="36"/>
      <c r="BL171" s="39">
        <v>34.359096941196718</v>
      </c>
      <c r="BM171" s="39" t="s">
        <v>1054</v>
      </c>
      <c r="BN171" s="39" t="s">
        <v>1054</v>
      </c>
      <c r="BO171" s="39">
        <v>3.0696535495356452</v>
      </c>
      <c r="BP171" s="39" t="s">
        <v>1054</v>
      </c>
      <c r="BQ171" s="39">
        <v>16.54164396587284</v>
      </c>
      <c r="BR171" s="39">
        <v>35.73606415222379</v>
      </c>
      <c r="BS171" s="39">
        <v>0.80577449643759791</v>
      </c>
      <c r="BT171" s="39">
        <v>1.4182531362226209</v>
      </c>
      <c r="BU171" s="40">
        <v>8.0695137585107855</v>
      </c>
      <c r="BV171" s="41">
        <v>2732.6504</v>
      </c>
      <c r="BW171" s="72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 s="71">
        <v>1045</v>
      </c>
      <c r="E172" s="25">
        <v>9</v>
      </c>
      <c r="F172" s="25">
        <v>17</v>
      </c>
      <c r="G172" s="25">
        <v>21</v>
      </c>
      <c r="H172" s="25">
        <v>15</v>
      </c>
      <c r="I172" s="26">
        <v>8</v>
      </c>
      <c r="J172" s="25">
        <v>6</v>
      </c>
      <c r="K172" s="27">
        <v>2</v>
      </c>
      <c r="L172" s="28">
        <v>0.19138755980861244</v>
      </c>
      <c r="M172" s="28">
        <v>0.76555023923444976</v>
      </c>
      <c r="N172" s="28">
        <v>0.57416267942583732</v>
      </c>
      <c r="O172" s="73">
        <v>42.775598090000003</v>
      </c>
      <c r="P172">
        <v>163</v>
      </c>
      <c r="Q172">
        <v>202</v>
      </c>
      <c r="R172" s="32">
        <v>15.598086124401913</v>
      </c>
      <c r="S172" s="31">
        <v>65.071770334928232</v>
      </c>
      <c r="T172" s="32">
        <v>19.330143540669855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>
        <v>15328.595960000001</v>
      </c>
      <c r="AB172" s="31"/>
      <c r="AC172" s="30"/>
      <c r="AD172" s="72">
        <v>2.7982</v>
      </c>
      <c r="AE172" s="74">
        <v>19</v>
      </c>
      <c r="AF172" s="30">
        <v>142</v>
      </c>
      <c r="AG172" s="30">
        <v>112</v>
      </c>
      <c r="AH172" s="30">
        <v>301</v>
      </c>
      <c r="AI172" s="30">
        <v>1</v>
      </c>
      <c r="AJ172" s="37">
        <v>1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 t="s">
        <v>1054</v>
      </c>
      <c r="AT172" s="37" t="s">
        <v>1054</v>
      </c>
      <c r="AU172" s="30"/>
      <c r="AV172" s="30"/>
      <c r="AW172" s="30"/>
      <c r="AX172" s="30"/>
      <c r="AY172" s="30"/>
      <c r="AZ172" s="31">
        <v>100</v>
      </c>
      <c r="BA172" s="31">
        <v>28.2</v>
      </c>
      <c r="BB172" s="31">
        <v>95.9</v>
      </c>
      <c r="BC172" s="38">
        <v>42.064517557257311</v>
      </c>
      <c r="BD172" s="38">
        <v>16.150746981047533</v>
      </c>
      <c r="BE172" s="38">
        <v>74.037081894910273</v>
      </c>
      <c r="BF172" s="36"/>
      <c r="BG172" s="36"/>
      <c r="BH172" s="36"/>
      <c r="BI172" s="36"/>
      <c r="BJ172" s="36"/>
      <c r="BK172" s="36"/>
      <c r="BL172" s="39">
        <v>6.793733799470945</v>
      </c>
      <c r="BM172" s="39" t="s">
        <v>1054</v>
      </c>
      <c r="BN172" s="39" t="s">
        <v>1054</v>
      </c>
      <c r="BO172" s="39">
        <v>4.0432123770696826</v>
      </c>
      <c r="BP172" s="39">
        <v>8.423006815117999E-2</v>
      </c>
      <c r="BQ172" s="39">
        <v>31.143341312565504</v>
      </c>
      <c r="BR172" s="39">
        <v>44.331903671794521</v>
      </c>
      <c r="BS172" s="39">
        <v>1.2493537467622002</v>
      </c>
      <c r="BT172" s="39">
        <v>2.3711248442112702</v>
      </c>
      <c r="BU172" s="40">
        <v>9.9831001799747057</v>
      </c>
      <c r="BV172" s="41">
        <v>650.48029999999994</v>
      </c>
      <c r="BW172" s="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 s="71">
        <v>1281</v>
      </c>
      <c r="E173" s="25">
        <v>11</v>
      </c>
      <c r="F173" s="25">
        <v>20</v>
      </c>
      <c r="G173" s="25">
        <v>42</v>
      </c>
      <c r="H173" s="25">
        <v>29</v>
      </c>
      <c r="I173" s="26">
        <v>9</v>
      </c>
      <c r="J173" s="25">
        <v>13</v>
      </c>
      <c r="K173" s="27">
        <v>4</v>
      </c>
      <c r="L173" s="28">
        <v>0.31225604996096801</v>
      </c>
      <c r="M173" s="28">
        <v>0.70257611241217799</v>
      </c>
      <c r="N173" s="28">
        <v>1.014832162373146</v>
      </c>
      <c r="O173" s="73">
        <v>45.43208431</v>
      </c>
      <c r="P173">
        <v>158</v>
      </c>
      <c r="Q173">
        <v>307</v>
      </c>
      <c r="R173" s="32">
        <v>12.334113973458235</v>
      </c>
      <c r="S173" s="31">
        <v>63.700234192037477</v>
      </c>
      <c r="T173" s="32">
        <v>23.965651834504293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>
        <v>23903.37499</v>
      </c>
      <c r="AB173" s="31"/>
      <c r="AC173" s="30"/>
      <c r="AD173" s="72">
        <v>4.2998000000000003</v>
      </c>
      <c r="AE173" s="74">
        <v>35</v>
      </c>
      <c r="AF173" s="30">
        <v>181</v>
      </c>
      <c r="AG173" s="30">
        <v>104</v>
      </c>
      <c r="AH173" s="30">
        <v>59</v>
      </c>
      <c r="AI173" s="30">
        <v>7</v>
      </c>
      <c r="AJ173" s="37">
        <v>3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>
        <v>264</v>
      </c>
      <c r="AT173" s="37">
        <v>3</v>
      </c>
      <c r="AU173" s="30"/>
      <c r="AV173" s="30"/>
      <c r="AW173" s="30"/>
      <c r="AX173" s="30"/>
      <c r="AY173" s="30"/>
      <c r="AZ173" s="31">
        <v>98.9</v>
      </c>
      <c r="BA173" s="31">
        <v>40.700000000000003</v>
      </c>
      <c r="BB173" s="31">
        <v>72.3</v>
      </c>
      <c r="BC173" s="38">
        <v>18.235568636757872</v>
      </c>
      <c r="BD173" s="38">
        <v>36.437359129643745</v>
      </c>
      <c r="BE173" s="38">
        <v>56.515156306571143</v>
      </c>
      <c r="BF173" s="36"/>
      <c r="BG173" s="36"/>
      <c r="BH173" s="36"/>
      <c r="BI173" s="36"/>
      <c r="BJ173" s="36"/>
      <c r="BK173" s="36"/>
      <c r="BL173" s="39">
        <v>6.6445596335081456</v>
      </c>
      <c r="BM173" s="39" t="s">
        <v>1054</v>
      </c>
      <c r="BN173" s="39" t="s">
        <v>1054</v>
      </c>
      <c r="BO173" s="39">
        <v>1.2851488847939518</v>
      </c>
      <c r="BP173" s="39" t="s">
        <v>1054</v>
      </c>
      <c r="BQ173" s="39">
        <v>10.305860118455778</v>
      </c>
      <c r="BR173" s="39">
        <v>77.977983373473819</v>
      </c>
      <c r="BS173" s="39">
        <v>0.37394787964615389</v>
      </c>
      <c r="BT173" s="39">
        <v>0.41767393396558805</v>
      </c>
      <c r="BU173" s="40">
        <v>2.99482617615655</v>
      </c>
      <c r="BV173" s="41">
        <v>5947.9412000000002</v>
      </c>
      <c r="BW173" s="72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 s="71">
        <v>341</v>
      </c>
      <c r="E174" s="25">
        <v>3</v>
      </c>
      <c r="F174" s="25">
        <v>7</v>
      </c>
      <c r="G174" s="25">
        <v>13</v>
      </c>
      <c r="H174" s="25">
        <v>4</v>
      </c>
      <c r="I174" s="26">
        <v>4</v>
      </c>
      <c r="J174" s="25">
        <v>9</v>
      </c>
      <c r="K174" s="27">
        <v>5</v>
      </c>
      <c r="L174" s="28">
        <v>1.466275659824047</v>
      </c>
      <c r="M174" s="28">
        <v>1.1730205278592376</v>
      </c>
      <c r="N174" s="28">
        <v>2.6392961876832843</v>
      </c>
      <c r="O174" s="73">
        <v>42.338709680000001</v>
      </c>
      <c r="P174">
        <v>55</v>
      </c>
      <c r="Q174">
        <v>69</v>
      </c>
      <c r="R174" s="32">
        <v>16.129032258064516</v>
      </c>
      <c r="S174" s="31">
        <v>63.636363636363633</v>
      </c>
      <c r="T174" s="32">
        <v>20.234604105571847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>
        <v>4799.4727599999997</v>
      </c>
      <c r="AB174" s="31"/>
      <c r="AC174" s="30"/>
      <c r="AD174" s="72">
        <v>5.2133000000000003</v>
      </c>
      <c r="AE174" s="74">
        <v>11</v>
      </c>
      <c r="AF174" s="30">
        <v>65</v>
      </c>
      <c r="AG174" s="30">
        <v>25</v>
      </c>
      <c r="AH174" s="30">
        <v>6</v>
      </c>
      <c r="AI174" s="30">
        <v>0</v>
      </c>
      <c r="AJ174" s="37">
        <v>1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 t="s">
        <v>1054</v>
      </c>
      <c r="AT174" s="37" t="s">
        <v>1054</v>
      </c>
      <c r="AU174" s="30"/>
      <c r="AV174" s="30"/>
      <c r="AW174" s="30"/>
      <c r="AX174" s="30"/>
      <c r="AY174" s="30"/>
      <c r="AZ174" s="31">
        <v>99.4</v>
      </c>
      <c r="BA174" s="31">
        <v>61.3</v>
      </c>
      <c r="BB174" s="31">
        <v>0</v>
      </c>
      <c r="BC174" s="38">
        <v>75.468699456489176</v>
      </c>
      <c r="BD174" s="38">
        <v>86.078656570691109</v>
      </c>
      <c r="BE174" s="38">
        <v>9.3480667561569355</v>
      </c>
      <c r="BF174" s="36"/>
      <c r="BG174" s="36"/>
      <c r="BH174" s="36"/>
      <c r="BI174" s="36"/>
      <c r="BJ174" s="36"/>
      <c r="BK174" s="36"/>
      <c r="BL174" s="39">
        <v>64.962442623518342</v>
      </c>
      <c r="BM174" s="39" t="s">
        <v>1054</v>
      </c>
      <c r="BN174" s="39" t="s">
        <v>1054</v>
      </c>
      <c r="BO174" s="39">
        <v>3.2559094379403395</v>
      </c>
      <c r="BP174" s="39">
        <v>0.19548298983443785</v>
      </c>
      <c r="BQ174" s="39">
        <v>7.0548644051960538</v>
      </c>
      <c r="BR174" s="39">
        <v>15.728759022685557</v>
      </c>
      <c r="BS174" s="39">
        <v>0.32161725833943505</v>
      </c>
      <c r="BT174" s="39">
        <v>1.7488682906601085</v>
      </c>
      <c r="BU174" s="40">
        <v>6.7320559718257327</v>
      </c>
      <c r="BV174" s="41">
        <v>537.28459999999995</v>
      </c>
      <c r="BW174" s="72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 s="71">
        <v>653</v>
      </c>
      <c r="E175" s="25">
        <v>6</v>
      </c>
      <c r="F175" s="25">
        <v>5</v>
      </c>
      <c r="G175" s="25">
        <v>19</v>
      </c>
      <c r="H175" s="25">
        <v>20</v>
      </c>
      <c r="I175" s="26">
        <v>1</v>
      </c>
      <c r="J175" s="25">
        <v>1</v>
      </c>
      <c r="K175" s="27">
        <v>0</v>
      </c>
      <c r="L175" s="28">
        <v>0</v>
      </c>
      <c r="M175" s="28">
        <v>0.15313935681470139</v>
      </c>
      <c r="N175" s="28">
        <v>0.15313935681470139</v>
      </c>
      <c r="O175" s="73">
        <v>40.504594179999998</v>
      </c>
      <c r="P175">
        <v>118</v>
      </c>
      <c r="Q175">
        <v>116</v>
      </c>
      <c r="R175" s="32">
        <v>18.070444104134761</v>
      </c>
      <c r="S175" s="31">
        <v>64.165390505359881</v>
      </c>
      <c r="T175" s="32">
        <v>17.764165390505362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>
        <v>11055.86218</v>
      </c>
      <c r="AB175" s="31"/>
      <c r="AC175" s="30"/>
      <c r="AD175" s="72">
        <v>5.7007000000000003</v>
      </c>
      <c r="AE175" s="74">
        <v>24</v>
      </c>
      <c r="AF175" s="30">
        <v>114</v>
      </c>
      <c r="AG175" s="30">
        <v>38</v>
      </c>
      <c r="AH175" s="30">
        <v>6</v>
      </c>
      <c r="AI175" s="30">
        <v>3</v>
      </c>
      <c r="AJ175" s="37">
        <v>1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 t="s">
        <v>1054</v>
      </c>
      <c r="AT175" s="37" t="s">
        <v>1054</v>
      </c>
      <c r="AU175" s="30"/>
      <c r="AV175" s="30"/>
      <c r="AW175" s="30"/>
      <c r="AX175" s="30"/>
      <c r="AY175" s="30"/>
      <c r="AZ175" s="31">
        <v>98.8</v>
      </c>
      <c r="BA175" s="31">
        <v>50</v>
      </c>
      <c r="BB175" s="31">
        <v>12.6</v>
      </c>
      <c r="BC175" s="38">
        <v>33.326876700919094</v>
      </c>
      <c r="BD175" s="38">
        <v>74.442821520167158</v>
      </c>
      <c r="BE175" s="38">
        <v>21.219148034183601</v>
      </c>
      <c r="BF175" s="36"/>
      <c r="BG175" s="36"/>
      <c r="BH175" s="36"/>
      <c r="BI175" s="36"/>
      <c r="BJ175" s="36"/>
      <c r="BK175" s="36"/>
      <c r="BL175" s="39">
        <v>24.809467340711372</v>
      </c>
      <c r="BM175" s="39" t="s">
        <v>1054</v>
      </c>
      <c r="BN175" s="39" t="s">
        <v>1054</v>
      </c>
      <c r="BO175" s="39">
        <v>1.298547935237538</v>
      </c>
      <c r="BP175" s="39">
        <v>0.14718212263231584</v>
      </c>
      <c r="BQ175" s="39">
        <v>7.0716793023378663</v>
      </c>
      <c r="BR175" s="39">
        <v>62.169767672215116</v>
      </c>
      <c r="BS175" s="39">
        <v>0.24345799386306785</v>
      </c>
      <c r="BT175" s="39">
        <v>0.60641495249657384</v>
      </c>
      <c r="BU175" s="40">
        <v>3.6534826805061393</v>
      </c>
      <c r="BV175" s="41">
        <v>2405.7949000000003</v>
      </c>
      <c r="BW175" s="72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 s="71">
        <v>720</v>
      </c>
      <c r="E176" s="25">
        <v>7</v>
      </c>
      <c r="F176" s="25">
        <v>6</v>
      </c>
      <c r="G176" s="25">
        <v>22</v>
      </c>
      <c r="H176" s="25">
        <v>17</v>
      </c>
      <c r="I176" s="26">
        <v>1</v>
      </c>
      <c r="J176" s="25">
        <v>5</v>
      </c>
      <c r="K176" s="27">
        <v>6</v>
      </c>
      <c r="L176" s="28">
        <v>0.83333333333333337</v>
      </c>
      <c r="M176" s="28">
        <v>0.1388888888888889</v>
      </c>
      <c r="N176" s="28">
        <v>0.69444444444444442</v>
      </c>
      <c r="O176" s="73">
        <v>41.354166669999998</v>
      </c>
      <c r="P176">
        <v>134</v>
      </c>
      <c r="Q176">
        <v>144</v>
      </c>
      <c r="R176" s="32">
        <v>18.611111111111111</v>
      </c>
      <c r="S176" s="31">
        <v>61.388888888888893</v>
      </c>
      <c r="T176" s="32">
        <v>20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>
        <v>11779.41612</v>
      </c>
      <c r="AB176" s="31"/>
      <c r="AC176" s="30"/>
      <c r="AD176" s="72">
        <v>5.9497</v>
      </c>
      <c r="AE176" s="74">
        <v>26</v>
      </c>
      <c r="AF176" s="30">
        <v>142</v>
      </c>
      <c r="AG176" s="30">
        <v>52</v>
      </c>
      <c r="AH176" s="30">
        <v>13</v>
      </c>
      <c r="AI176" s="30">
        <v>1</v>
      </c>
      <c r="AJ176" s="37" t="s">
        <v>1054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 t="s">
        <v>1060</v>
      </c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</v>
      </c>
      <c r="BB176" s="31">
        <v>15</v>
      </c>
      <c r="BC176" s="38">
        <v>53.988331548708935</v>
      </c>
      <c r="BD176" s="38">
        <v>63.516487347340785</v>
      </c>
      <c r="BE176" s="38">
        <v>34.745525454602969</v>
      </c>
      <c r="BF176" s="36"/>
      <c r="BG176" s="36"/>
      <c r="BH176" s="36"/>
      <c r="BI176" s="36"/>
      <c r="BJ176" s="36"/>
      <c r="BK176" s="36"/>
      <c r="BL176" s="39">
        <v>34.291491777176105</v>
      </c>
      <c r="BM176" s="39" t="s">
        <v>1054</v>
      </c>
      <c r="BN176" s="39" t="s">
        <v>1054</v>
      </c>
      <c r="BO176" s="39">
        <v>0.92281488011965795</v>
      </c>
      <c r="BP176" s="39">
        <v>1.5495410641070146E-2</v>
      </c>
      <c r="BQ176" s="39">
        <v>18.758529480772108</v>
      </c>
      <c r="BR176" s="39">
        <v>39.854640254296022</v>
      </c>
      <c r="BS176" s="39">
        <v>0.30887201340630577</v>
      </c>
      <c r="BT176" s="39">
        <v>0.62441059549851718</v>
      </c>
      <c r="BU176" s="40">
        <v>5.2237455880902202</v>
      </c>
      <c r="BV176" s="41">
        <v>1891.5277999999998</v>
      </c>
      <c r="BW176" s="72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 s="71">
        <v>976</v>
      </c>
      <c r="E177" s="25">
        <v>12</v>
      </c>
      <c r="F177" s="25">
        <v>14</v>
      </c>
      <c r="G177" s="25">
        <v>34</v>
      </c>
      <c r="H177" s="25">
        <v>28</v>
      </c>
      <c r="I177" s="26">
        <v>2</v>
      </c>
      <c r="J177" s="25">
        <v>6</v>
      </c>
      <c r="K177" s="27">
        <v>4</v>
      </c>
      <c r="L177" s="28">
        <v>0.4098360655737705</v>
      </c>
      <c r="M177" s="28">
        <v>0.20491803278688525</v>
      </c>
      <c r="N177" s="28">
        <v>0.61475409836065575</v>
      </c>
      <c r="O177" s="73">
        <v>44.12295082</v>
      </c>
      <c r="P177">
        <v>120</v>
      </c>
      <c r="Q177">
        <v>203</v>
      </c>
      <c r="R177" s="32">
        <v>12.295081967213115</v>
      </c>
      <c r="S177" s="31">
        <v>66.905737704918039</v>
      </c>
      <c r="T177" s="32">
        <v>20.799180327868854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>
        <v>14362.891949999999</v>
      </c>
      <c r="AB177" s="31"/>
      <c r="AC177" s="30"/>
      <c r="AD177" s="72">
        <v>4.0541</v>
      </c>
      <c r="AE177" s="74">
        <v>27</v>
      </c>
      <c r="AF177" s="30">
        <v>132</v>
      </c>
      <c r="AG177" s="30">
        <v>61</v>
      </c>
      <c r="AH177" s="30">
        <v>65</v>
      </c>
      <c r="AI177" s="30">
        <v>2</v>
      </c>
      <c r="AJ177" s="37" t="s">
        <v>1054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 t="s">
        <v>1060</v>
      </c>
      <c r="AT177" s="37">
        <v>2</v>
      </c>
      <c r="AU177" s="30"/>
      <c r="AV177" s="30"/>
      <c r="AW177" s="30"/>
      <c r="AX177" s="30"/>
      <c r="AY177" s="30"/>
      <c r="AZ177" s="31">
        <v>99.2</v>
      </c>
      <c r="BA177" s="31">
        <v>46.4</v>
      </c>
      <c r="BB177" s="31">
        <v>0</v>
      </c>
      <c r="BC177" s="38">
        <v>55.121407231473142</v>
      </c>
      <c r="BD177" s="38">
        <v>15.567207636687364</v>
      </c>
      <c r="BE177" s="38">
        <v>77.768392733351519</v>
      </c>
      <c r="BF177" s="36"/>
      <c r="BG177" s="36"/>
      <c r="BH177" s="36"/>
      <c r="BI177" s="36"/>
      <c r="BJ177" s="36"/>
      <c r="BK177" s="36"/>
      <c r="BL177" s="39">
        <v>8.5808639159874271</v>
      </c>
      <c r="BM177" s="39" t="s">
        <v>1054</v>
      </c>
      <c r="BN177" s="39" t="s">
        <v>1054</v>
      </c>
      <c r="BO177" s="39">
        <v>3.6735108595636494</v>
      </c>
      <c r="BP177" s="39" t="s">
        <v>1054</v>
      </c>
      <c r="BQ177" s="39">
        <v>42.867032455922057</v>
      </c>
      <c r="BR177" s="39">
        <v>28.204668253078673</v>
      </c>
      <c r="BS177" s="39">
        <v>2.3028148399671022</v>
      </c>
      <c r="BT177" s="39">
        <v>1.9978192071251721</v>
      </c>
      <c r="BU177" s="40">
        <v>12.373290468355917</v>
      </c>
      <c r="BV177" s="41">
        <v>843.4547</v>
      </c>
      <c r="BW177" s="72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 s="71">
        <v>212</v>
      </c>
      <c r="E178" s="25">
        <v>2</v>
      </c>
      <c r="F178" s="25">
        <v>1</v>
      </c>
      <c r="G178" s="25">
        <v>8</v>
      </c>
      <c r="H178" s="25">
        <v>3</v>
      </c>
      <c r="I178" s="26">
        <v>1</v>
      </c>
      <c r="J178" s="25">
        <v>5</v>
      </c>
      <c r="K178" s="27">
        <v>6</v>
      </c>
      <c r="L178" s="28">
        <v>2.8301886792452833</v>
      </c>
      <c r="M178" s="28">
        <v>0.47169811320754718</v>
      </c>
      <c r="N178" s="28">
        <v>2.358490566037736</v>
      </c>
      <c r="O178" s="73">
        <v>43.306603770000002</v>
      </c>
      <c r="P178">
        <v>30</v>
      </c>
      <c r="Q178">
        <v>43</v>
      </c>
      <c r="R178" s="32">
        <v>14.150943396226415</v>
      </c>
      <c r="S178" s="31">
        <v>65.566037735849065</v>
      </c>
      <c r="T178" s="32">
        <v>20.283018867924529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>
        <v>3212.3617300000001</v>
      </c>
      <c r="AB178" s="31"/>
      <c r="AC178" s="30"/>
      <c r="AD178" s="72">
        <v>8.0291999999999994</v>
      </c>
      <c r="AE178" s="74">
        <v>11</v>
      </c>
      <c r="AF178" s="30">
        <v>34</v>
      </c>
      <c r="AG178" s="30">
        <v>14</v>
      </c>
      <c r="AH178" s="30">
        <v>12</v>
      </c>
      <c r="AI178" s="30">
        <v>0</v>
      </c>
      <c r="AJ178" s="37" t="s">
        <v>1054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 t="s">
        <v>1054</v>
      </c>
      <c r="AT178" s="37" t="s">
        <v>1054</v>
      </c>
      <c r="AU178" s="30"/>
      <c r="AV178" s="30"/>
      <c r="AW178" s="30"/>
      <c r="AX178" s="30"/>
      <c r="AY178" s="30"/>
      <c r="AZ178" s="31">
        <v>97.5</v>
      </c>
      <c r="BA178" s="31">
        <v>19.399999999999999</v>
      </c>
      <c r="BB178" s="31">
        <v>0</v>
      </c>
      <c r="BC178" s="38">
        <v>74.431707590640698</v>
      </c>
      <c r="BD178" s="38">
        <v>94.560326622083153</v>
      </c>
      <c r="BE178" s="38">
        <v>1.7347021873276802</v>
      </c>
      <c r="BF178" s="36"/>
      <c r="BG178" s="36"/>
      <c r="BH178" s="36"/>
      <c r="BI178" s="36"/>
      <c r="BJ178" s="36"/>
      <c r="BK178" s="36"/>
      <c r="BL178" s="39">
        <v>70.382865808103702</v>
      </c>
      <c r="BM178" s="39" t="s">
        <v>1054</v>
      </c>
      <c r="BN178" s="39" t="s">
        <v>1054</v>
      </c>
      <c r="BO178" s="39">
        <v>2.5101510783348799</v>
      </c>
      <c r="BP178" s="39">
        <v>0.24752224456193189</v>
      </c>
      <c r="BQ178" s="39">
        <v>1.2911684596401871</v>
      </c>
      <c r="BR178" s="39">
        <v>19.718875166488704</v>
      </c>
      <c r="BS178" s="39">
        <v>0.49248483359661643</v>
      </c>
      <c r="BT178" s="39">
        <v>1.2503739496746837</v>
      </c>
      <c r="BU178" s="40">
        <v>4.1065584595993032</v>
      </c>
      <c r="BV178" s="41">
        <v>562.57569999999998</v>
      </c>
      <c r="BW178" s="72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 s="71">
        <v>2983</v>
      </c>
      <c r="E179" s="25">
        <v>34</v>
      </c>
      <c r="F179" s="25">
        <v>47</v>
      </c>
      <c r="G179" s="25">
        <v>39</v>
      </c>
      <c r="H179" s="25">
        <v>62</v>
      </c>
      <c r="I179" s="26">
        <v>13</v>
      </c>
      <c r="J179" s="25">
        <v>23</v>
      </c>
      <c r="K179" s="27">
        <v>36</v>
      </c>
      <c r="L179" s="28">
        <v>1.2068387529332887</v>
      </c>
      <c r="M179" s="28">
        <v>0.43580288300368758</v>
      </c>
      <c r="N179" s="28">
        <v>0.77103586992960105</v>
      </c>
      <c r="O179" s="73">
        <v>44.066878979999998</v>
      </c>
      <c r="P179">
        <v>445</v>
      </c>
      <c r="Q179">
        <v>674</v>
      </c>
      <c r="R179" s="32">
        <v>14.91786791820315</v>
      </c>
      <c r="S179" s="31">
        <v>62.487428762990284</v>
      </c>
      <c r="T179" s="32">
        <v>22.59470331880657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>
        <v>45589.109550000001</v>
      </c>
      <c r="AB179" s="31"/>
      <c r="AC179" s="30"/>
      <c r="AD179" s="72">
        <v>3.5827</v>
      </c>
      <c r="AE179" s="74">
        <v>68</v>
      </c>
      <c r="AF179" s="30">
        <v>515</v>
      </c>
      <c r="AG179" s="30">
        <v>224</v>
      </c>
      <c r="AH179" s="30">
        <v>260</v>
      </c>
      <c r="AI179" s="30">
        <v>7</v>
      </c>
      <c r="AJ179" s="37" t="s">
        <v>1054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 t="s">
        <v>1054</v>
      </c>
      <c r="AT179" s="37" t="s">
        <v>1054</v>
      </c>
      <c r="AU179" s="30"/>
      <c r="AV179" s="30"/>
      <c r="AW179" s="30"/>
      <c r="AX179" s="30"/>
      <c r="AY179" s="30"/>
      <c r="AZ179" s="31">
        <v>99.8</v>
      </c>
      <c r="BA179" s="31">
        <v>52.6</v>
      </c>
      <c r="BB179" s="31">
        <v>98.6</v>
      </c>
      <c r="BC179" s="38">
        <v>81.12390494192087</v>
      </c>
      <c r="BD179" s="38">
        <v>88.128795832066004</v>
      </c>
      <c r="BE179" s="38">
        <v>5.21274475225652</v>
      </c>
      <c r="BF179" s="36"/>
      <c r="BG179" s="36"/>
      <c r="BH179" s="36"/>
      <c r="BI179" s="36"/>
      <c r="BJ179" s="36"/>
      <c r="BK179" s="36"/>
      <c r="BL179" s="39">
        <v>71.493520557264759</v>
      </c>
      <c r="BM179" s="39" t="s">
        <v>1054</v>
      </c>
      <c r="BN179" s="39" t="s">
        <v>1054</v>
      </c>
      <c r="BO179" s="39">
        <v>5.4016022869705687</v>
      </c>
      <c r="BP179" s="39" t="s">
        <v>1054</v>
      </c>
      <c r="BQ179" s="39">
        <v>4.2287820976855484</v>
      </c>
      <c r="BR179" s="39">
        <v>0.92908179338172703</v>
      </c>
      <c r="BS179" s="39">
        <v>2.7553760062469417</v>
      </c>
      <c r="BT179" s="39">
        <v>3.6685597682196889</v>
      </c>
      <c r="BU179" s="40">
        <v>11.523077490230776</v>
      </c>
      <c r="BV179" s="41">
        <v>954.83519999999999</v>
      </c>
      <c r="BW179" s="72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 s="71">
        <v>527</v>
      </c>
      <c r="E180" s="25">
        <v>6</v>
      </c>
      <c r="F180" s="25">
        <v>3</v>
      </c>
      <c r="G180" s="25">
        <v>13</v>
      </c>
      <c r="H180" s="25">
        <v>1</v>
      </c>
      <c r="I180" s="26">
        <v>3</v>
      </c>
      <c r="J180" s="25">
        <v>12</v>
      </c>
      <c r="K180" s="27">
        <v>15</v>
      </c>
      <c r="L180" s="28">
        <v>2.8462998102466792</v>
      </c>
      <c r="M180" s="28">
        <v>0.56925996204933582</v>
      </c>
      <c r="N180" s="28">
        <v>2.2770398481973433</v>
      </c>
      <c r="O180" s="73">
        <v>41.670777989999998</v>
      </c>
      <c r="P180">
        <v>80</v>
      </c>
      <c r="Q180">
        <v>100</v>
      </c>
      <c r="R180" s="32">
        <v>15.180265654648956</v>
      </c>
      <c r="S180" s="31">
        <v>65.844402277039848</v>
      </c>
      <c r="T180" s="32">
        <v>18.975332068311197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>
        <v>7065.1589700000004</v>
      </c>
      <c r="AB180" s="31"/>
      <c r="AC180" s="30"/>
      <c r="AD180" s="72">
        <v>3.5928</v>
      </c>
      <c r="AE180" s="74">
        <v>12</v>
      </c>
      <c r="AF180" s="30">
        <v>119</v>
      </c>
      <c r="AG180" s="30">
        <v>54</v>
      </c>
      <c r="AH180" s="30">
        <v>13</v>
      </c>
      <c r="AI180" s="30">
        <v>0</v>
      </c>
      <c r="AJ180" s="37">
        <v>3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 t="s">
        <v>1054</v>
      </c>
      <c r="AT180" s="37" t="s">
        <v>1054</v>
      </c>
      <c r="AU180" s="30"/>
      <c r="AV180" s="30"/>
      <c r="AW180" s="30"/>
      <c r="AX180" s="30"/>
      <c r="AY180" s="30"/>
      <c r="AZ180" s="31">
        <v>100</v>
      </c>
      <c r="BA180" s="31">
        <v>74.900000000000006</v>
      </c>
      <c r="BB180" s="31">
        <v>0</v>
      </c>
      <c r="BC180" s="38">
        <v>65.481817371640375</v>
      </c>
      <c r="BD180" s="38">
        <v>81.550711330483978</v>
      </c>
      <c r="BE180" s="38">
        <v>13.999965820092502</v>
      </c>
      <c r="BF180" s="36"/>
      <c r="BG180" s="36"/>
      <c r="BH180" s="36"/>
      <c r="BI180" s="36"/>
      <c r="BJ180" s="36"/>
      <c r="BK180" s="36"/>
      <c r="BL180" s="39">
        <v>53.40088785870114</v>
      </c>
      <c r="BM180" s="39" t="s">
        <v>1054</v>
      </c>
      <c r="BN180" s="39" t="s">
        <v>1054</v>
      </c>
      <c r="BO180" s="39">
        <v>2.7411182592142094</v>
      </c>
      <c r="BP180" s="39">
        <v>0.17237920331996812</v>
      </c>
      <c r="BQ180" s="39">
        <v>9.1674320504050453</v>
      </c>
      <c r="BR180" s="39">
        <v>21.703827624052188</v>
      </c>
      <c r="BS180" s="39">
        <v>1.7861146842583522</v>
      </c>
      <c r="BT180" s="39">
        <v>2.020613069322402</v>
      </c>
      <c r="BU180" s="40">
        <v>9.0076272507266903</v>
      </c>
      <c r="BV180" s="41">
        <v>491.47460000000001</v>
      </c>
      <c r="BW180" s="72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 s="71">
        <v>3291</v>
      </c>
      <c r="E181" s="25">
        <v>34</v>
      </c>
      <c r="F181" s="25">
        <v>31</v>
      </c>
      <c r="G181" s="25">
        <v>81</v>
      </c>
      <c r="H181" s="25">
        <v>84</v>
      </c>
      <c r="I181" s="26">
        <v>3</v>
      </c>
      <c r="J181" s="25">
        <v>3</v>
      </c>
      <c r="K181" s="27">
        <v>0</v>
      </c>
      <c r="L181" s="28">
        <v>0</v>
      </c>
      <c r="M181" s="28">
        <v>9.1157702825888781E-2</v>
      </c>
      <c r="N181" s="28">
        <v>9.1157702825888781E-2</v>
      </c>
      <c r="O181" s="73">
        <v>42.418565790000002</v>
      </c>
      <c r="P181">
        <v>532</v>
      </c>
      <c r="Q181">
        <v>653</v>
      </c>
      <c r="R181" s="32">
        <v>16.165299301124278</v>
      </c>
      <c r="S181" s="31">
        <v>63.992707383773926</v>
      </c>
      <c r="T181" s="32">
        <v>19.841993315101796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>
        <v>70121.229609999995</v>
      </c>
      <c r="AB181" s="31"/>
      <c r="AC181" s="30"/>
      <c r="AD181" s="72">
        <v>3.9205999999999999</v>
      </c>
      <c r="AE181" s="74">
        <v>83</v>
      </c>
      <c r="AF181" s="30">
        <v>571</v>
      </c>
      <c r="AG181" s="30">
        <v>239</v>
      </c>
      <c r="AH181" s="30">
        <v>184</v>
      </c>
      <c r="AI181" s="30">
        <v>17</v>
      </c>
      <c r="AJ181" s="37">
        <v>5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>
        <v>275</v>
      </c>
      <c r="AT181" s="37">
        <v>4</v>
      </c>
      <c r="AU181" s="30"/>
      <c r="AV181" s="30"/>
      <c r="AW181" s="30"/>
      <c r="AX181" s="30"/>
      <c r="AY181" s="30"/>
      <c r="AZ181" s="31">
        <v>99.8</v>
      </c>
      <c r="BA181" s="31">
        <v>56.9</v>
      </c>
      <c r="BB181" s="31">
        <v>88.6</v>
      </c>
      <c r="BC181" s="38">
        <v>49.180698220561418</v>
      </c>
      <c r="BD181" s="38">
        <v>68.684675570149864</v>
      </c>
      <c r="BE181" s="38">
        <v>16.182416091457497</v>
      </c>
      <c r="BF181" s="36"/>
      <c r="BG181" s="36"/>
      <c r="BH181" s="36"/>
      <c r="BI181" s="36"/>
      <c r="BJ181" s="36"/>
      <c r="BK181" s="36"/>
      <c r="BL181" s="39">
        <v>33.779603015927087</v>
      </c>
      <c r="BM181" s="39" t="s">
        <v>1054</v>
      </c>
      <c r="BN181" s="39" t="s">
        <v>1054</v>
      </c>
      <c r="BO181" s="39">
        <v>7.423647332224256</v>
      </c>
      <c r="BP181" s="39">
        <v>1.8822649674796337E-2</v>
      </c>
      <c r="BQ181" s="39">
        <v>7.9586252227352823</v>
      </c>
      <c r="BR181" s="39">
        <v>34.564298050174401</v>
      </c>
      <c r="BS181" s="39">
        <v>1.1879357502175967</v>
      </c>
      <c r="BT181" s="39">
        <v>2.5771926338607787</v>
      </c>
      <c r="BU181" s="40">
        <v>12.489875345185808</v>
      </c>
      <c r="BV181" s="41">
        <v>1403.6280999999999</v>
      </c>
      <c r="BW181" s="72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 s="71">
        <v>622</v>
      </c>
      <c r="E182" s="25">
        <v>7</v>
      </c>
      <c r="F182" s="25">
        <v>10</v>
      </c>
      <c r="G182" s="25">
        <v>17</v>
      </c>
      <c r="H182" s="25">
        <v>17</v>
      </c>
      <c r="I182" s="26">
        <v>3</v>
      </c>
      <c r="J182" s="25">
        <v>0</v>
      </c>
      <c r="K182" s="27">
        <v>3</v>
      </c>
      <c r="L182" s="28">
        <v>0.48231511254019299</v>
      </c>
      <c r="M182" s="28">
        <v>0.48231511254019299</v>
      </c>
      <c r="N182" s="28">
        <v>0</v>
      </c>
      <c r="O182" s="73">
        <v>42.909967850000001</v>
      </c>
      <c r="P182">
        <v>99</v>
      </c>
      <c r="Q182">
        <v>117</v>
      </c>
      <c r="R182" s="32">
        <v>15.916398713826366</v>
      </c>
      <c r="S182" s="31">
        <v>65.273311897106112</v>
      </c>
      <c r="T182" s="32">
        <v>18.810289389067524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>
        <v>10249.78052</v>
      </c>
      <c r="AB182" s="31"/>
      <c r="AC182" s="30"/>
      <c r="AD182" s="72">
        <v>5.5824999999999996</v>
      </c>
      <c r="AE182" s="74">
        <v>23</v>
      </c>
      <c r="AF182" s="30">
        <v>114</v>
      </c>
      <c r="AG182" s="30">
        <v>45</v>
      </c>
      <c r="AH182" s="30">
        <v>14</v>
      </c>
      <c r="AI182" s="30">
        <v>7</v>
      </c>
      <c r="AJ182" s="37" t="s">
        <v>1054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 t="s">
        <v>1060</v>
      </c>
      <c r="AT182" s="37">
        <v>1</v>
      </c>
      <c r="AU182" s="30"/>
      <c r="AV182" s="30"/>
      <c r="AW182" s="30"/>
      <c r="AX182" s="30"/>
      <c r="AY182" s="30"/>
      <c r="AZ182" s="31">
        <v>97</v>
      </c>
      <c r="BA182" s="31">
        <v>2.9</v>
      </c>
      <c r="BB182" s="31">
        <v>0</v>
      </c>
      <c r="BC182" s="38">
        <v>47.871806565165386</v>
      </c>
      <c r="BD182" s="38">
        <v>63.887842100531209</v>
      </c>
      <c r="BE182" s="38">
        <v>32.11316881758701</v>
      </c>
      <c r="BF182" s="36"/>
      <c r="BG182" s="36"/>
      <c r="BH182" s="36"/>
      <c r="BI182" s="36"/>
      <c r="BJ182" s="36"/>
      <c r="BK182" s="36"/>
      <c r="BL182" s="39">
        <v>30.584264189024594</v>
      </c>
      <c r="BM182" s="39" t="s">
        <v>1054</v>
      </c>
      <c r="BN182" s="39" t="s">
        <v>1054</v>
      </c>
      <c r="BO182" s="39">
        <v>1.851972155722911</v>
      </c>
      <c r="BP182" s="39">
        <v>6.241616211761819E-2</v>
      </c>
      <c r="BQ182" s="39">
        <v>15.373154058300262</v>
      </c>
      <c r="BR182" s="39">
        <v>46.333536628919617</v>
      </c>
      <c r="BS182" s="39">
        <v>0.50513081645425129</v>
      </c>
      <c r="BT182" s="39">
        <v>0.90200430917692664</v>
      </c>
      <c r="BU182" s="40">
        <v>4.3875216802838084</v>
      </c>
      <c r="BV182" s="41">
        <v>1856.4102</v>
      </c>
      <c r="BW182" s="7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 s="71">
        <v>824</v>
      </c>
      <c r="E183" s="25">
        <v>9</v>
      </c>
      <c r="F183" s="25">
        <v>9</v>
      </c>
      <c r="G183" s="25">
        <v>6</v>
      </c>
      <c r="H183" s="25">
        <v>16</v>
      </c>
      <c r="I183" s="26">
        <v>0</v>
      </c>
      <c r="J183" s="25">
        <v>10</v>
      </c>
      <c r="K183" s="27">
        <v>10</v>
      </c>
      <c r="L183" s="28">
        <v>1.2135922330097086</v>
      </c>
      <c r="M183" s="28">
        <v>0</v>
      </c>
      <c r="N183" s="28">
        <v>1.2135922330097086</v>
      </c>
      <c r="O183" s="73">
        <v>40.189320389999999</v>
      </c>
      <c r="P183">
        <v>163</v>
      </c>
      <c r="Q183">
        <v>152</v>
      </c>
      <c r="R183" s="32">
        <v>19.781553398058254</v>
      </c>
      <c r="S183" s="31">
        <v>61.771844660194176</v>
      </c>
      <c r="T183" s="32">
        <v>18.446601941747574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>
        <v>12292.549720000001</v>
      </c>
      <c r="AB183" s="31"/>
      <c r="AC183" s="30"/>
      <c r="AD183" s="72">
        <v>2.6922999999999999</v>
      </c>
      <c r="AE183" s="74">
        <v>14</v>
      </c>
      <c r="AF183" s="30">
        <v>164</v>
      </c>
      <c r="AG183" s="30">
        <v>76</v>
      </c>
      <c r="AH183" s="30">
        <v>32</v>
      </c>
      <c r="AI183" s="30">
        <v>0</v>
      </c>
      <c r="AJ183" s="37" t="s">
        <v>1054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 t="s">
        <v>1054</v>
      </c>
      <c r="AT183" s="37" t="s">
        <v>1054</v>
      </c>
      <c r="AU183" s="30"/>
      <c r="AV183" s="30"/>
      <c r="AW183" s="30"/>
      <c r="AX183" s="30"/>
      <c r="AY183" s="30"/>
      <c r="AZ183" s="31">
        <v>99.9</v>
      </c>
      <c r="BA183" s="31">
        <v>50</v>
      </c>
      <c r="BB183" s="31">
        <v>2.6</v>
      </c>
      <c r="BC183" s="38">
        <v>73.917994876984778</v>
      </c>
      <c r="BD183" s="38">
        <v>85.578837463295415</v>
      </c>
      <c r="BE183" s="38">
        <v>10.176265855860484</v>
      </c>
      <c r="BF183" s="36"/>
      <c r="BG183" s="36"/>
      <c r="BH183" s="36"/>
      <c r="BI183" s="36"/>
      <c r="BJ183" s="36"/>
      <c r="BK183" s="36"/>
      <c r="BL183" s="39">
        <v>63.258160691901821</v>
      </c>
      <c r="BM183" s="39" t="s">
        <v>1054</v>
      </c>
      <c r="BN183" s="39" t="s">
        <v>1054</v>
      </c>
      <c r="BO183" s="39">
        <v>2.9111760793872192</v>
      </c>
      <c r="BP183" s="39">
        <v>0.22656643169243493</v>
      </c>
      <c r="BQ183" s="39">
        <v>7.5220916740033017</v>
      </c>
      <c r="BR183" s="39">
        <v>17.813238893190746</v>
      </c>
      <c r="BS183" s="39">
        <v>0.73164011726592881</v>
      </c>
      <c r="BT183" s="39">
        <v>1.8879459201688809</v>
      </c>
      <c r="BU183" s="40">
        <v>5.6491801923896672</v>
      </c>
      <c r="BV183" s="41">
        <v>742.96090000000004</v>
      </c>
      <c r="BW183" s="72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 s="71">
        <v>2502</v>
      </c>
      <c r="E184" s="25">
        <v>22</v>
      </c>
      <c r="F184" s="25">
        <v>27</v>
      </c>
      <c r="G184" s="25">
        <v>60</v>
      </c>
      <c r="H184" s="25">
        <v>65</v>
      </c>
      <c r="I184" s="26">
        <v>5</v>
      </c>
      <c r="J184" s="25">
        <v>5</v>
      </c>
      <c r="K184" s="27">
        <v>10</v>
      </c>
      <c r="L184" s="28">
        <v>0.3996802557953637</v>
      </c>
      <c r="M184" s="28">
        <v>0.19984012789768185</v>
      </c>
      <c r="N184" s="28">
        <v>0.19984012789768185</v>
      </c>
      <c r="O184" s="73">
        <v>42.46682654</v>
      </c>
      <c r="P184">
        <v>399</v>
      </c>
      <c r="Q184">
        <v>501</v>
      </c>
      <c r="R184" s="32">
        <v>15.947242206235012</v>
      </c>
      <c r="S184" s="31">
        <v>64.02877697841727</v>
      </c>
      <c r="T184" s="32">
        <v>20.023980815347723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>
        <v>39029.765350000001</v>
      </c>
      <c r="AB184" s="31"/>
      <c r="AC184" s="30"/>
      <c r="AD184" s="72">
        <v>2.9192999999999998</v>
      </c>
      <c r="AE184" s="74">
        <v>47</v>
      </c>
      <c r="AF184" s="30">
        <v>372</v>
      </c>
      <c r="AG184" s="30">
        <v>152</v>
      </c>
      <c r="AH184" s="30">
        <v>93</v>
      </c>
      <c r="AI184" s="30">
        <v>84</v>
      </c>
      <c r="AJ184" s="37">
        <v>9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>
        <v>149</v>
      </c>
      <c r="AT184" s="37">
        <v>4</v>
      </c>
      <c r="AU184" s="30"/>
      <c r="AV184" s="30"/>
      <c r="AW184" s="30"/>
      <c r="AX184" s="30"/>
      <c r="AY184" s="30"/>
      <c r="AZ184" s="31">
        <v>99.6</v>
      </c>
      <c r="BA184" s="31">
        <v>24.8</v>
      </c>
      <c r="BB184" s="31">
        <v>0.4</v>
      </c>
      <c r="BC184" s="38">
        <v>49.790963700694689</v>
      </c>
      <c r="BD184" s="38">
        <v>34.399120932061585</v>
      </c>
      <c r="BE184" s="38">
        <v>57.372481240330316</v>
      </c>
      <c r="BF184" s="36"/>
      <c r="BG184" s="36"/>
      <c r="BH184" s="36"/>
      <c r="BI184" s="36"/>
      <c r="BJ184" s="36"/>
      <c r="BK184" s="36"/>
      <c r="BL184" s="39">
        <v>17.127653816640851</v>
      </c>
      <c r="BM184" s="39" t="s">
        <v>1054</v>
      </c>
      <c r="BN184" s="39" t="s">
        <v>1054</v>
      </c>
      <c r="BO184" s="39">
        <v>4.0700048422986317</v>
      </c>
      <c r="BP184" s="39">
        <v>2.6993733194469523E-2</v>
      </c>
      <c r="BQ184" s="39">
        <v>28.566311308560739</v>
      </c>
      <c r="BR184" s="39">
        <v>40.557625755648381</v>
      </c>
      <c r="BS184" s="39">
        <v>0.52037096106817504</v>
      </c>
      <c r="BT184" s="39">
        <v>1.4127094005926049</v>
      </c>
      <c r="BU184" s="40">
        <v>7.7183301819961274</v>
      </c>
      <c r="BV184" s="41">
        <v>2497.9872000000005</v>
      </c>
      <c r="BW184" s="72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 s="71">
        <v>1142</v>
      </c>
      <c r="E185" s="25">
        <v>8</v>
      </c>
      <c r="F185" s="25">
        <v>21</v>
      </c>
      <c r="G185" s="25">
        <v>28</v>
      </c>
      <c r="H185" s="25">
        <v>19</v>
      </c>
      <c r="I185" s="26">
        <v>13</v>
      </c>
      <c r="J185" s="25">
        <v>9</v>
      </c>
      <c r="K185" s="27">
        <v>4</v>
      </c>
      <c r="L185" s="28">
        <v>0.35026269702276708</v>
      </c>
      <c r="M185" s="28">
        <v>1.138353765323993</v>
      </c>
      <c r="N185" s="28">
        <v>0.78809106830122588</v>
      </c>
      <c r="O185" s="73">
        <v>44.669877409999998</v>
      </c>
      <c r="P185">
        <v>159</v>
      </c>
      <c r="Q185">
        <v>270</v>
      </c>
      <c r="R185" s="32">
        <v>13.922942206654993</v>
      </c>
      <c r="S185" s="31">
        <v>62.434325744308225</v>
      </c>
      <c r="T185" s="32">
        <v>23.642732049036777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>
        <v>17884.988789999999</v>
      </c>
      <c r="AB185" s="31"/>
      <c r="AC185" s="30"/>
      <c r="AD185" s="72">
        <v>6.0941999999999998</v>
      </c>
      <c r="AE185" s="74">
        <v>44</v>
      </c>
      <c r="AF185" s="30">
        <v>203</v>
      </c>
      <c r="AG185" s="30">
        <v>87</v>
      </c>
      <c r="AH185" s="30">
        <v>59</v>
      </c>
      <c r="AI185" s="30">
        <v>11</v>
      </c>
      <c r="AJ185" s="37">
        <v>3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>
        <v>317</v>
      </c>
      <c r="AT185" s="37">
        <v>4</v>
      </c>
      <c r="AU185" s="30"/>
      <c r="AV185" s="30"/>
      <c r="AW185" s="30"/>
      <c r="AX185" s="30"/>
      <c r="AY185" s="30"/>
      <c r="AZ185" s="31">
        <v>99.5</v>
      </c>
      <c r="BA185" s="31">
        <v>30.6</v>
      </c>
      <c r="BB185" s="31">
        <v>54</v>
      </c>
      <c r="BC185" s="38">
        <v>26.246933323914273</v>
      </c>
      <c r="BD185" s="38">
        <v>9.4636399015129751</v>
      </c>
      <c r="BE185" s="38">
        <v>83.748650981183772</v>
      </c>
      <c r="BF185" s="36"/>
      <c r="BG185" s="36"/>
      <c r="BH185" s="36"/>
      <c r="BI185" s="36"/>
      <c r="BJ185" s="36"/>
      <c r="BK185" s="36"/>
      <c r="BL185" s="39">
        <v>2.4839152549654573</v>
      </c>
      <c r="BM185" s="39" t="s">
        <v>1054</v>
      </c>
      <c r="BN185" s="39" t="s">
        <v>1054</v>
      </c>
      <c r="BO185" s="39">
        <v>1.7815654862398353</v>
      </c>
      <c r="BP185" s="39" t="s">
        <v>1054</v>
      </c>
      <c r="BQ185" s="39">
        <v>21.981452582708979</v>
      </c>
      <c r="BR185" s="39">
        <v>66.064187799128916</v>
      </c>
      <c r="BS185" s="39">
        <v>0.34530205953124876</v>
      </c>
      <c r="BT185" s="39">
        <v>0.62463934812051458</v>
      </c>
      <c r="BU185" s="40">
        <v>6.7189374693050583</v>
      </c>
      <c r="BV185" s="41">
        <v>3193.5227999999997</v>
      </c>
      <c r="BW185" s="72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 s="71">
        <v>611</v>
      </c>
      <c r="E186" s="25">
        <v>1</v>
      </c>
      <c r="F186" s="25">
        <v>11</v>
      </c>
      <c r="G186" s="25">
        <v>11</v>
      </c>
      <c r="H186" s="25">
        <v>14</v>
      </c>
      <c r="I186" s="26">
        <v>10</v>
      </c>
      <c r="J186" s="25">
        <v>3</v>
      </c>
      <c r="K186" s="27">
        <v>13</v>
      </c>
      <c r="L186" s="28">
        <v>2.1276595744680851</v>
      </c>
      <c r="M186" s="28">
        <v>1.6366612111292964</v>
      </c>
      <c r="N186" s="28">
        <v>0.49099836333878888</v>
      </c>
      <c r="O186" s="73">
        <v>41.701309330000001</v>
      </c>
      <c r="P186">
        <v>92</v>
      </c>
      <c r="Q186">
        <v>108</v>
      </c>
      <c r="R186" s="32">
        <v>15.057283142389524</v>
      </c>
      <c r="S186" s="31">
        <v>67.266775777414082</v>
      </c>
      <c r="T186" s="32">
        <v>17.675941080196399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>
        <v>12145.642680000001</v>
      </c>
      <c r="AB186" s="31"/>
      <c r="AC186" s="30"/>
      <c r="AD186" s="72">
        <v>8.3332999999999995</v>
      </c>
      <c r="AE186" s="74">
        <v>35</v>
      </c>
      <c r="AF186" s="30">
        <v>75</v>
      </c>
      <c r="AG186" s="30">
        <v>42</v>
      </c>
      <c r="AH186" s="30">
        <v>28</v>
      </c>
      <c r="AI186" s="30">
        <v>0</v>
      </c>
      <c r="AJ186" s="37" t="s">
        <v>1054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 t="s">
        <v>1060</v>
      </c>
      <c r="AT186" s="37">
        <v>2</v>
      </c>
      <c r="AU186" s="30"/>
      <c r="AV186" s="30"/>
      <c r="AW186" s="30"/>
      <c r="AX186" s="30"/>
      <c r="AY186" s="30"/>
      <c r="AZ186" s="31">
        <v>99.3</v>
      </c>
      <c r="BA186" s="31">
        <v>51.4</v>
      </c>
      <c r="BB186" s="31">
        <v>0</v>
      </c>
      <c r="BC186" s="38">
        <v>37.908870943366267</v>
      </c>
      <c r="BD186" s="38">
        <v>71.434634995933038</v>
      </c>
      <c r="BE186" s="38">
        <v>25.717352790747878</v>
      </c>
      <c r="BF186" s="36"/>
      <c r="BG186" s="36"/>
      <c r="BH186" s="36"/>
      <c r="BI186" s="36"/>
      <c r="BJ186" s="36"/>
      <c r="BK186" s="36"/>
      <c r="BL186" s="39">
        <v>27.080063589473014</v>
      </c>
      <c r="BM186" s="39" t="s">
        <v>1054</v>
      </c>
      <c r="BN186" s="39" t="s">
        <v>1054</v>
      </c>
      <c r="BO186" s="39">
        <v>1.0796492743984385</v>
      </c>
      <c r="BP186" s="39" t="s">
        <v>1054</v>
      </c>
      <c r="BQ186" s="39">
        <v>9.7491580794948156</v>
      </c>
      <c r="BR186" s="39">
        <v>58.099129318536356</v>
      </c>
      <c r="BS186" s="39">
        <v>0.68278436221895411</v>
      </c>
      <c r="BT186" s="39">
        <v>0.59623253970089429</v>
      </c>
      <c r="BU186" s="40">
        <v>2.7129828361775425</v>
      </c>
      <c r="BV186" s="41">
        <v>3662.4300999999996</v>
      </c>
      <c r="BW186" s="72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 s="71">
        <v>1687</v>
      </c>
      <c r="E187" s="25">
        <v>19</v>
      </c>
      <c r="F187" s="25">
        <v>19</v>
      </c>
      <c r="G187" s="25">
        <v>15</v>
      </c>
      <c r="H187" s="25">
        <v>40</v>
      </c>
      <c r="I187" s="26">
        <v>0</v>
      </c>
      <c r="J187" s="25">
        <v>25</v>
      </c>
      <c r="K187" s="27">
        <v>25</v>
      </c>
      <c r="L187" s="28">
        <v>1.4819205690574984</v>
      </c>
      <c r="M187" s="28">
        <v>0</v>
      </c>
      <c r="N187" s="28">
        <v>1.4819205690574984</v>
      </c>
      <c r="O187" s="73">
        <v>43.939834019999999</v>
      </c>
      <c r="P187">
        <v>249</v>
      </c>
      <c r="Q187">
        <v>379</v>
      </c>
      <c r="R187" s="32">
        <v>14.759928867812686</v>
      </c>
      <c r="S187" s="31">
        <v>62.774155305275634</v>
      </c>
      <c r="T187" s="32">
        <v>22.465915826911679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>
        <v>34177.466489999999</v>
      </c>
      <c r="AB187" s="31"/>
      <c r="AC187" s="30"/>
      <c r="AD187" s="72">
        <v>7.1363000000000003</v>
      </c>
      <c r="AE187" s="74">
        <v>78</v>
      </c>
      <c r="AF187" s="30">
        <v>116</v>
      </c>
      <c r="AG187" s="30">
        <v>82</v>
      </c>
      <c r="AH187" s="30">
        <v>53</v>
      </c>
      <c r="AI187" s="30">
        <v>20</v>
      </c>
      <c r="AJ187" s="37">
        <v>3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>
        <v>1353</v>
      </c>
      <c r="AT187" s="37">
        <v>29</v>
      </c>
      <c r="AU187" s="30"/>
      <c r="AV187" s="30"/>
      <c r="AW187" s="30"/>
      <c r="AX187" s="30"/>
      <c r="AY187" s="30"/>
      <c r="AZ187" s="31">
        <v>99.7</v>
      </c>
      <c r="BA187" s="31">
        <v>12.7</v>
      </c>
      <c r="BB187" s="31">
        <v>79.7</v>
      </c>
      <c r="BC187" s="38">
        <v>33.279449312852961</v>
      </c>
      <c r="BD187" s="38">
        <v>0.4327144405487342</v>
      </c>
      <c r="BE187" s="38">
        <v>99.037670837686207</v>
      </c>
      <c r="BF187" s="36"/>
      <c r="BG187" s="36"/>
      <c r="BH187" s="36"/>
      <c r="BI187" s="36"/>
      <c r="BJ187" s="36"/>
      <c r="BK187" s="36"/>
      <c r="BL187" s="39">
        <v>0.14400498291181127</v>
      </c>
      <c r="BM187" s="39" t="s">
        <v>1054</v>
      </c>
      <c r="BN187" s="39" t="s">
        <v>1054</v>
      </c>
      <c r="BO187" s="39">
        <v>0.17625286288320829</v>
      </c>
      <c r="BP187" s="39" t="s">
        <v>1054</v>
      </c>
      <c r="BQ187" s="39">
        <v>32.959191467057941</v>
      </c>
      <c r="BR187" s="39">
        <v>59.499132929621247</v>
      </c>
      <c r="BS187" s="39">
        <v>1.201410880682763</v>
      </c>
      <c r="BT187" s="39">
        <v>0.40000121943816425</v>
      </c>
      <c r="BU187" s="40">
        <v>5.6200056574048514</v>
      </c>
      <c r="BV187" s="41">
        <v>8626.9237000000012</v>
      </c>
      <c r="BW187" s="72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 s="71">
        <v>1175</v>
      </c>
      <c r="E188" s="25">
        <v>12</v>
      </c>
      <c r="F188" s="25">
        <v>13</v>
      </c>
      <c r="G188" s="25">
        <v>59</v>
      </c>
      <c r="H188" s="25">
        <v>35</v>
      </c>
      <c r="I188" s="26">
        <v>1</v>
      </c>
      <c r="J188" s="25">
        <v>24</v>
      </c>
      <c r="K188" s="27">
        <v>23</v>
      </c>
      <c r="L188" s="28">
        <v>1.9574468085106382</v>
      </c>
      <c r="M188" s="28">
        <v>8.5106382978723402E-2</v>
      </c>
      <c r="N188" s="28">
        <v>2.0425531914893615</v>
      </c>
      <c r="O188" s="73">
        <v>42.086382980000003</v>
      </c>
      <c r="P188">
        <v>193</v>
      </c>
      <c r="Q188">
        <v>229</v>
      </c>
      <c r="R188" s="32">
        <v>16.425531914893618</v>
      </c>
      <c r="S188" s="31">
        <v>64.085106382978722</v>
      </c>
      <c r="T188" s="32">
        <v>19.48936170212766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>
        <v>16965.14747</v>
      </c>
      <c r="AB188" s="31"/>
      <c r="AC188" s="30"/>
      <c r="AD188" s="72">
        <v>4.2610000000000001</v>
      </c>
      <c r="AE188" s="74">
        <v>32</v>
      </c>
      <c r="AF188" s="30">
        <v>217</v>
      </c>
      <c r="AG188" s="30">
        <v>82</v>
      </c>
      <c r="AH188" s="30">
        <v>46</v>
      </c>
      <c r="AI188" s="30">
        <v>35</v>
      </c>
      <c r="AJ188" s="37">
        <v>1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 t="s">
        <v>1054</v>
      </c>
      <c r="AT188" s="37" t="s">
        <v>1054</v>
      </c>
      <c r="AU188" s="30"/>
      <c r="AV188" s="30"/>
      <c r="AW188" s="30"/>
      <c r="AX188" s="30"/>
      <c r="AY188" s="30"/>
      <c r="AZ188" s="31">
        <v>99.7</v>
      </c>
      <c r="BA188" s="31">
        <v>1.9</v>
      </c>
      <c r="BB188" s="31">
        <v>91.3</v>
      </c>
      <c r="BC188" s="38">
        <v>59.015791331559974</v>
      </c>
      <c r="BD188" s="38">
        <v>70.633248842035641</v>
      </c>
      <c r="BE188" s="38">
        <v>20.895077306596864</v>
      </c>
      <c r="BF188" s="36"/>
      <c r="BG188" s="36"/>
      <c r="BH188" s="36"/>
      <c r="BI188" s="36"/>
      <c r="BJ188" s="36"/>
      <c r="BK188" s="36"/>
      <c r="BL188" s="39">
        <v>41.684770747317259</v>
      </c>
      <c r="BM188" s="39" t="s">
        <v>1054</v>
      </c>
      <c r="BN188" s="39" t="s">
        <v>1054</v>
      </c>
      <c r="BO188" s="39">
        <v>4.8255771103171927</v>
      </c>
      <c r="BP188" s="39">
        <v>0.17404825209618408</v>
      </c>
      <c r="BQ188" s="39">
        <v>12.331395221829347</v>
      </c>
      <c r="BR188" s="39">
        <v>27.846291200181621</v>
      </c>
      <c r="BS188" s="39">
        <v>2.8478173124214106</v>
      </c>
      <c r="BT188" s="39">
        <v>3.4965630319062608</v>
      </c>
      <c r="BU188" s="40">
        <v>6.7935371239307258</v>
      </c>
      <c r="BV188" s="41">
        <v>489.80669999999998</v>
      </c>
      <c r="BW188" s="72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 s="71">
        <v>669</v>
      </c>
      <c r="E189" s="25">
        <v>9</v>
      </c>
      <c r="F189" s="25">
        <v>14</v>
      </c>
      <c r="G189" s="25">
        <v>22</v>
      </c>
      <c r="H189" s="25">
        <v>20</v>
      </c>
      <c r="I189" s="26">
        <v>5</v>
      </c>
      <c r="J189" s="25">
        <v>2</v>
      </c>
      <c r="K189" s="27">
        <v>3</v>
      </c>
      <c r="L189" s="28">
        <v>0.44843049327354262</v>
      </c>
      <c r="M189" s="28">
        <v>0.74738415545590431</v>
      </c>
      <c r="N189" s="28">
        <v>0.29895366218236175</v>
      </c>
      <c r="O189" s="73">
        <v>43.963378179999999</v>
      </c>
      <c r="P189">
        <v>93</v>
      </c>
      <c r="Q189">
        <v>147</v>
      </c>
      <c r="R189" s="32">
        <v>13.901345291479823</v>
      </c>
      <c r="S189" s="31">
        <v>64.125560538116588</v>
      </c>
      <c r="T189" s="32">
        <v>21.973094170403588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>
        <v>11588.11649</v>
      </c>
      <c r="AB189" s="31"/>
      <c r="AC189" s="30"/>
      <c r="AD189" s="72">
        <v>4.5976999999999997</v>
      </c>
      <c r="AE189" s="74">
        <v>20</v>
      </c>
      <c r="AF189" s="30">
        <v>77</v>
      </c>
      <c r="AG189" s="30">
        <v>40</v>
      </c>
      <c r="AH189" s="30">
        <v>99</v>
      </c>
      <c r="AI189" s="30">
        <v>40</v>
      </c>
      <c r="AJ189" s="37">
        <v>1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 t="s">
        <v>1054</v>
      </c>
      <c r="AT189" s="37" t="s">
        <v>1054</v>
      </c>
      <c r="AU189" s="30"/>
      <c r="AV189" s="30"/>
      <c r="AW189" s="30"/>
      <c r="AX189" s="30"/>
      <c r="AY189" s="30"/>
      <c r="AZ189" s="31">
        <v>100</v>
      </c>
      <c r="BA189" s="31">
        <v>46.6</v>
      </c>
      <c r="BB189" s="31">
        <v>0</v>
      </c>
      <c r="BC189" s="38">
        <v>43.835437181175614</v>
      </c>
      <c r="BD189" s="38">
        <v>60.905959180584723</v>
      </c>
      <c r="BE189" s="38">
        <v>32.621945601467104</v>
      </c>
      <c r="BF189" s="36"/>
      <c r="BG189" s="36"/>
      <c r="BH189" s="36"/>
      <c r="BI189" s="36"/>
      <c r="BJ189" s="36"/>
      <c r="BK189" s="36"/>
      <c r="BL189" s="39">
        <v>26.698393476197673</v>
      </c>
      <c r="BM189" s="39" t="s">
        <v>1054</v>
      </c>
      <c r="BN189" s="39" t="s">
        <v>1054</v>
      </c>
      <c r="BO189" s="39">
        <v>2.8370712335695449</v>
      </c>
      <c r="BP189" s="39" t="s">
        <v>1054</v>
      </c>
      <c r="BQ189" s="39">
        <v>14.29997247140839</v>
      </c>
      <c r="BR189" s="39">
        <v>45.965219627756575</v>
      </c>
      <c r="BS189" s="39">
        <v>0.48293507345050435</v>
      </c>
      <c r="BT189" s="39">
        <v>1.5186067861640178</v>
      </c>
      <c r="BU189" s="40">
        <v>8.1978013314532898</v>
      </c>
      <c r="BV189" s="41">
        <v>928.48919999999998</v>
      </c>
      <c r="BW189" s="72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 s="71">
        <v>420</v>
      </c>
      <c r="E190" s="25">
        <v>9</v>
      </c>
      <c r="F190" s="25">
        <v>8</v>
      </c>
      <c r="G190" s="25">
        <v>4</v>
      </c>
      <c r="H190" s="25">
        <v>3</v>
      </c>
      <c r="I190" s="26">
        <v>1</v>
      </c>
      <c r="J190" s="25">
        <v>1</v>
      </c>
      <c r="K190" s="27">
        <v>2</v>
      </c>
      <c r="L190" s="28">
        <v>0.47619047619047622</v>
      </c>
      <c r="M190" s="28">
        <v>0.23809523809523811</v>
      </c>
      <c r="N190" s="28">
        <v>0.23809523809523811</v>
      </c>
      <c r="O190" s="73">
        <v>43.77380952</v>
      </c>
      <c r="P190">
        <v>65</v>
      </c>
      <c r="Q190">
        <v>93</v>
      </c>
      <c r="R190" s="32">
        <v>15.476190476190476</v>
      </c>
      <c r="S190" s="31">
        <v>62.38095238095238</v>
      </c>
      <c r="T190" s="32">
        <v>22.142857142857142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>
        <v>5968.3123800000003</v>
      </c>
      <c r="AB190" s="31"/>
      <c r="AC190" s="30"/>
      <c r="AD190" s="72">
        <v>6.2016</v>
      </c>
      <c r="AE190" s="74">
        <v>16</v>
      </c>
      <c r="AF190" s="30">
        <v>92</v>
      </c>
      <c r="AG190" s="30">
        <v>52</v>
      </c>
      <c r="AH190" s="30">
        <v>21</v>
      </c>
      <c r="AI190" s="30">
        <v>0</v>
      </c>
      <c r="AJ190" s="37" t="s">
        <v>1054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 t="s">
        <v>1054</v>
      </c>
      <c r="AT190" s="37" t="s">
        <v>1054</v>
      </c>
      <c r="AU190" s="30"/>
      <c r="AV190" s="30"/>
      <c r="AW190" s="30"/>
      <c r="AX190" s="30"/>
      <c r="AY190" s="30"/>
      <c r="AZ190" s="31">
        <v>99.5</v>
      </c>
      <c r="BA190" s="31">
        <v>64.7</v>
      </c>
      <c r="BB190" s="31">
        <v>6.2</v>
      </c>
      <c r="BC190" s="38">
        <v>59.052401203346541</v>
      </c>
      <c r="BD190" s="38">
        <v>58.924994546139651</v>
      </c>
      <c r="BE190" s="38">
        <v>37.017140546531898</v>
      </c>
      <c r="BF190" s="36"/>
      <c r="BG190" s="36"/>
      <c r="BH190" s="36"/>
      <c r="BI190" s="36"/>
      <c r="BJ190" s="36"/>
      <c r="BK190" s="36"/>
      <c r="BL190" s="39">
        <v>34.796624188436461</v>
      </c>
      <c r="BM190" s="39" t="s">
        <v>1054</v>
      </c>
      <c r="BN190" s="39" t="s">
        <v>1054</v>
      </c>
      <c r="BO190" s="39">
        <v>2.3962666653653999</v>
      </c>
      <c r="BP190" s="39" t="s">
        <v>1054</v>
      </c>
      <c r="BQ190" s="39">
        <v>21.859510349544685</v>
      </c>
      <c r="BR190" s="39">
        <v>33.696630776099958</v>
      </c>
      <c r="BS190" s="39">
        <v>0.49718153730040809</v>
      </c>
      <c r="BT190" s="39">
        <v>1.1106800664622052</v>
      </c>
      <c r="BU190" s="40">
        <v>5.6431064167908964</v>
      </c>
      <c r="BV190" s="41">
        <v>614.78549999999996</v>
      </c>
      <c r="BW190" s="72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 s="71">
        <v>1994</v>
      </c>
      <c r="E191" s="25">
        <v>20</v>
      </c>
      <c r="F191" s="25">
        <v>31</v>
      </c>
      <c r="G191" s="25">
        <v>33</v>
      </c>
      <c r="H191" s="25">
        <v>50</v>
      </c>
      <c r="I191" s="26">
        <v>11</v>
      </c>
      <c r="J191" s="25">
        <v>17</v>
      </c>
      <c r="K191" s="27">
        <v>28</v>
      </c>
      <c r="L191" s="28">
        <v>1.4042126379137412</v>
      </c>
      <c r="M191" s="28">
        <v>0.55165496489468402</v>
      </c>
      <c r="N191" s="28">
        <v>0.85255767301905716</v>
      </c>
      <c r="O191" s="73">
        <v>42.596288870000002</v>
      </c>
      <c r="P191">
        <v>315</v>
      </c>
      <c r="Q191">
        <v>406</v>
      </c>
      <c r="R191" s="32">
        <v>15.797392176529589</v>
      </c>
      <c r="S191" s="31">
        <v>63.841524573721166</v>
      </c>
      <c r="T191" s="32">
        <v>20.36108324974925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>
        <v>34294.748399999997</v>
      </c>
      <c r="AB191" s="31"/>
      <c r="AC191" s="30"/>
      <c r="AD191" s="72">
        <v>3.8759999999999999</v>
      </c>
      <c r="AE191" s="74">
        <v>50</v>
      </c>
      <c r="AF191" s="30">
        <v>159</v>
      </c>
      <c r="AG191" s="30">
        <v>115</v>
      </c>
      <c r="AH191" s="30">
        <v>275</v>
      </c>
      <c r="AI191" s="30">
        <v>65</v>
      </c>
      <c r="AJ191" s="37">
        <v>2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>
        <v>133</v>
      </c>
      <c r="AT191" s="37">
        <v>3</v>
      </c>
      <c r="AU191" s="30"/>
      <c r="AV191" s="30"/>
      <c r="AW191" s="30"/>
      <c r="AX191" s="30"/>
      <c r="AY191" s="30"/>
      <c r="AZ191" s="31">
        <v>99.8</v>
      </c>
      <c r="BA191" s="31">
        <v>51.5</v>
      </c>
      <c r="BB191" s="31">
        <v>65.900000000000006</v>
      </c>
      <c r="BC191" s="38">
        <v>55.572176377133573</v>
      </c>
      <c r="BD191" s="38">
        <v>59.052325058091959</v>
      </c>
      <c r="BE191" s="38">
        <v>38.72805028385045</v>
      </c>
      <c r="BF191" s="36"/>
      <c r="BG191" s="36"/>
      <c r="BH191" s="36"/>
      <c r="BI191" s="36"/>
      <c r="BJ191" s="36"/>
      <c r="BK191" s="36"/>
      <c r="BL191" s="39">
        <v>32.816662236081115</v>
      </c>
      <c r="BM191" s="39" t="s">
        <v>1054</v>
      </c>
      <c r="BN191" s="39" t="s">
        <v>1054</v>
      </c>
      <c r="BO191" s="39">
        <v>1.2204091348382888</v>
      </c>
      <c r="BP191" s="39">
        <v>1.3084595047821586E-2</v>
      </c>
      <c r="BQ191" s="39">
        <v>21.522020411166352</v>
      </c>
      <c r="BR191" s="39">
        <v>34.878214363089626</v>
      </c>
      <c r="BS191" s="39">
        <v>1.008041746674488</v>
      </c>
      <c r="BT191" s="39">
        <v>1.0738523146167487</v>
      </c>
      <c r="BU191" s="40">
        <v>7.4677151984855543</v>
      </c>
      <c r="BV191" s="41">
        <v>2992.8324000000002</v>
      </c>
      <c r="BW191" s="72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 s="71">
        <v>479</v>
      </c>
      <c r="E192" s="25">
        <v>6</v>
      </c>
      <c r="F192" s="25">
        <v>7</v>
      </c>
      <c r="G192" s="25">
        <v>22</v>
      </c>
      <c r="H192" s="25">
        <v>15</v>
      </c>
      <c r="I192" s="26">
        <v>1</v>
      </c>
      <c r="J192" s="25">
        <v>7</v>
      </c>
      <c r="K192" s="27">
        <v>6</v>
      </c>
      <c r="L192" s="28">
        <v>1.2526096033402923</v>
      </c>
      <c r="M192" s="28">
        <v>0.20876826722338201</v>
      </c>
      <c r="N192" s="28">
        <v>1.4613778705636742</v>
      </c>
      <c r="O192" s="73">
        <v>45.332985389999997</v>
      </c>
      <c r="P192">
        <v>68</v>
      </c>
      <c r="Q192">
        <v>120</v>
      </c>
      <c r="R192" s="32">
        <v>14.196242171189979</v>
      </c>
      <c r="S192" s="31">
        <v>60.751565762004176</v>
      </c>
      <c r="T192" s="32">
        <v>25.052192066805844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>
        <v>8242.0972399999991</v>
      </c>
      <c r="AB192" s="31"/>
      <c r="AC192" s="30"/>
      <c r="AD192" s="72">
        <v>11.6279</v>
      </c>
      <c r="AE192" s="74">
        <v>35</v>
      </c>
      <c r="AF192" s="30">
        <v>46</v>
      </c>
      <c r="AG192" s="30">
        <v>43</v>
      </c>
      <c r="AH192" s="30">
        <v>7</v>
      </c>
      <c r="AI192" s="30">
        <v>0</v>
      </c>
      <c r="AJ192" s="37">
        <v>2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 t="s">
        <v>1060</v>
      </c>
      <c r="AT192" s="37">
        <v>2</v>
      </c>
      <c r="AU192" s="30"/>
      <c r="AV192" s="30"/>
      <c r="AW192" s="30"/>
      <c r="AX192" s="30"/>
      <c r="AY192" s="30"/>
      <c r="AZ192" s="31">
        <v>99.5</v>
      </c>
      <c r="BA192" s="31">
        <v>12.1</v>
      </c>
      <c r="BB192" s="31">
        <v>0</v>
      </c>
      <c r="BC192" s="38">
        <v>47.116057798359876</v>
      </c>
      <c r="BD192" s="38">
        <v>47.616425072175431</v>
      </c>
      <c r="BE192" s="38">
        <v>49.421317911499486</v>
      </c>
      <c r="BF192" s="36"/>
      <c r="BG192" s="36"/>
      <c r="BH192" s="36"/>
      <c r="BI192" s="36"/>
      <c r="BJ192" s="36"/>
      <c r="BK192" s="36"/>
      <c r="BL192" s="39">
        <v>22.434982358518898</v>
      </c>
      <c r="BM192" s="39" t="s">
        <v>1054</v>
      </c>
      <c r="BN192" s="39" t="s">
        <v>1054</v>
      </c>
      <c r="BO192" s="39">
        <v>1.395698727947704</v>
      </c>
      <c r="BP192" s="39" t="s">
        <v>1054</v>
      </c>
      <c r="BQ192" s="39">
        <v>23.285376711893278</v>
      </c>
      <c r="BR192" s="39">
        <v>46.22375731312021</v>
      </c>
      <c r="BS192" s="39">
        <v>1.6069901117535381</v>
      </c>
      <c r="BT192" s="39">
        <v>0.73543594070840357</v>
      </c>
      <c r="BU192" s="40">
        <v>4.3177588360579655</v>
      </c>
      <c r="BV192" s="41">
        <v>2249.0742</v>
      </c>
      <c r="BW192" s="7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 s="71">
        <v>1168</v>
      </c>
      <c r="E193" s="25">
        <v>18</v>
      </c>
      <c r="F193" s="25">
        <v>16</v>
      </c>
      <c r="G193" s="25">
        <v>25</v>
      </c>
      <c r="H193" s="25">
        <v>25</v>
      </c>
      <c r="I193" s="26">
        <v>2</v>
      </c>
      <c r="J193" s="25">
        <v>0</v>
      </c>
      <c r="K193" s="27">
        <v>2</v>
      </c>
      <c r="L193" s="28">
        <v>0.17123287671232876</v>
      </c>
      <c r="M193" s="28">
        <v>0.17123287671232876</v>
      </c>
      <c r="N193" s="28">
        <v>0</v>
      </c>
      <c r="O193" s="73">
        <v>41.656678079999999</v>
      </c>
      <c r="P193">
        <v>179</v>
      </c>
      <c r="Q193">
        <v>209</v>
      </c>
      <c r="R193" s="32">
        <v>15.325342465753424</v>
      </c>
      <c r="S193" s="31">
        <v>66.780821917808225</v>
      </c>
      <c r="T193" s="32">
        <v>17.893835616438356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>
        <v>17456.742419999999</v>
      </c>
      <c r="AB193" s="31"/>
      <c r="AC193" s="30"/>
      <c r="AD193" s="72">
        <v>3.7452999999999999</v>
      </c>
      <c r="AE193" s="74">
        <v>30</v>
      </c>
      <c r="AF193" s="30">
        <v>196</v>
      </c>
      <c r="AG193" s="30">
        <v>68</v>
      </c>
      <c r="AH193" s="30">
        <v>19</v>
      </c>
      <c r="AI193" s="30">
        <v>26</v>
      </c>
      <c r="AJ193" s="37">
        <v>3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 t="s">
        <v>1060</v>
      </c>
      <c r="AT193" s="37">
        <v>1</v>
      </c>
      <c r="AU193" s="30"/>
      <c r="AV193" s="30"/>
      <c r="AW193" s="30"/>
      <c r="AX193" s="30"/>
      <c r="AY193" s="30"/>
      <c r="AZ193" s="31">
        <v>99.7</v>
      </c>
      <c r="BA193" s="31">
        <v>30.3</v>
      </c>
      <c r="BB193" s="31">
        <v>12.1</v>
      </c>
      <c r="BC193" s="38">
        <v>82.623895730812308</v>
      </c>
      <c r="BD193" s="38">
        <v>94.575832181775695</v>
      </c>
      <c r="BE193" s="38">
        <v>2.6828715537412471</v>
      </c>
      <c r="BF193" s="36"/>
      <c r="BG193" s="36"/>
      <c r="BH193" s="36"/>
      <c r="BI193" s="36"/>
      <c r="BJ193" s="36"/>
      <c r="BK193" s="36"/>
      <c r="BL193" s="39">
        <v>78.142236968418374</v>
      </c>
      <c r="BM193" s="39" t="s">
        <v>1054</v>
      </c>
      <c r="BN193" s="39" t="s">
        <v>1054</v>
      </c>
      <c r="BO193" s="39">
        <v>2.2649657672391288</v>
      </c>
      <c r="BP193" s="39" t="s">
        <v>1054</v>
      </c>
      <c r="BQ193" s="39">
        <v>2.216692995154792</v>
      </c>
      <c r="BR193" s="39">
        <v>6.4164349033186339</v>
      </c>
      <c r="BS193" s="39">
        <v>2.3506671166112767</v>
      </c>
      <c r="BT193" s="39">
        <v>1.9946446856627613</v>
      </c>
      <c r="BU193" s="40">
        <v>6.6143575635950285</v>
      </c>
      <c r="BV193" s="41">
        <v>931.37390000000005</v>
      </c>
      <c r="BW193" s="72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 s="71">
        <v>1301</v>
      </c>
      <c r="E194" s="25">
        <v>9</v>
      </c>
      <c r="F194" s="25">
        <v>14</v>
      </c>
      <c r="G194" s="25">
        <v>23</v>
      </c>
      <c r="H194" s="25">
        <v>39</v>
      </c>
      <c r="I194" s="26">
        <v>5</v>
      </c>
      <c r="J194" s="25">
        <v>16</v>
      </c>
      <c r="K194" s="27">
        <v>21</v>
      </c>
      <c r="L194" s="28">
        <v>1.6141429669485012</v>
      </c>
      <c r="M194" s="28">
        <v>0.3843197540353574</v>
      </c>
      <c r="N194" s="28">
        <v>1.2298232129131437</v>
      </c>
      <c r="O194" s="73">
        <v>44.892774789999997</v>
      </c>
      <c r="P194">
        <v>155</v>
      </c>
      <c r="Q194">
        <v>276</v>
      </c>
      <c r="R194" s="32">
        <v>11.913912375096078</v>
      </c>
      <c r="S194" s="31">
        <v>66.871637202152186</v>
      </c>
      <c r="T194" s="32">
        <v>21.214450422751728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>
        <v>22232.331450000001</v>
      </c>
      <c r="AB194" s="31"/>
      <c r="AC194" s="30"/>
      <c r="AD194" s="72">
        <v>5.0998000000000001</v>
      </c>
      <c r="AE194" s="74">
        <v>46</v>
      </c>
      <c r="AF194" s="30">
        <v>138</v>
      </c>
      <c r="AG194" s="30">
        <v>62</v>
      </c>
      <c r="AH194" s="30">
        <v>78</v>
      </c>
      <c r="AI194" s="30">
        <v>23</v>
      </c>
      <c r="AJ194" s="37">
        <v>1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 t="s">
        <v>1060</v>
      </c>
      <c r="AT194" s="37">
        <v>2</v>
      </c>
      <c r="AU194" s="30"/>
      <c r="AV194" s="30"/>
      <c r="AW194" s="30"/>
      <c r="AX194" s="30"/>
      <c r="AY194" s="30"/>
      <c r="AZ194" s="31">
        <v>99.5</v>
      </c>
      <c r="BA194" s="31">
        <v>40.1</v>
      </c>
      <c r="BB194" s="31">
        <v>0</v>
      </c>
      <c r="BC194" s="38">
        <v>16.088551037850777</v>
      </c>
      <c r="BD194" s="38">
        <v>44.299692758407758</v>
      </c>
      <c r="BE194" s="38">
        <v>49.480595290088608</v>
      </c>
      <c r="BF194" s="36"/>
      <c r="BG194" s="36"/>
      <c r="BH194" s="36"/>
      <c r="BI194" s="36"/>
      <c r="BJ194" s="36"/>
      <c r="BK194" s="36"/>
      <c r="BL194" s="39">
        <v>7.1271786790475149</v>
      </c>
      <c r="BM194" s="39" t="s">
        <v>1054</v>
      </c>
      <c r="BN194" s="39" t="s">
        <v>1054</v>
      </c>
      <c r="BO194" s="39">
        <v>0.95563159970450828</v>
      </c>
      <c r="BP194" s="39">
        <v>4.5029932020459559E-2</v>
      </c>
      <c r="BQ194" s="39">
        <v>7.9607108270782918</v>
      </c>
      <c r="BR194" s="39">
        <v>78.200198793857794</v>
      </c>
      <c r="BS194" s="39">
        <v>0.3380751397508534</v>
      </c>
      <c r="BT194" s="39">
        <v>0.55952802890374731</v>
      </c>
      <c r="BU194" s="40">
        <v>4.8136469996368199</v>
      </c>
      <c r="BV194" s="41">
        <v>3678.8863000000001</v>
      </c>
      <c r="BW194" s="72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 s="71">
        <v>2552</v>
      </c>
      <c r="E195" s="25">
        <v>25</v>
      </c>
      <c r="F195" s="25">
        <v>43</v>
      </c>
      <c r="G195" s="25">
        <v>67</v>
      </c>
      <c r="H195" s="25">
        <v>65</v>
      </c>
      <c r="I195" s="26">
        <v>18</v>
      </c>
      <c r="J195" s="25">
        <v>2</v>
      </c>
      <c r="K195" s="27">
        <v>16</v>
      </c>
      <c r="L195" s="28">
        <v>0.62695924764890276</v>
      </c>
      <c r="M195" s="28">
        <v>0.70532915360501569</v>
      </c>
      <c r="N195" s="28">
        <v>7.8369905956112845E-2</v>
      </c>
      <c r="O195" s="73">
        <v>46.200626960000001</v>
      </c>
      <c r="P195">
        <v>336</v>
      </c>
      <c r="Q195">
        <v>669</v>
      </c>
      <c r="R195" s="32">
        <v>13.166144200626958</v>
      </c>
      <c r="S195" s="31">
        <v>60.619122257053291</v>
      </c>
      <c r="T195" s="32">
        <v>26.214733542319753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>
        <v>40674.954489999996</v>
      </c>
      <c r="AB195" s="31"/>
      <c r="AC195" s="30"/>
      <c r="AD195" s="72">
        <v>3.2360000000000002</v>
      </c>
      <c r="AE195" s="74">
        <v>51</v>
      </c>
      <c r="AF195" s="30">
        <v>427</v>
      </c>
      <c r="AG195" s="30">
        <v>149</v>
      </c>
      <c r="AH195" s="30">
        <v>192</v>
      </c>
      <c r="AI195" s="30">
        <v>6</v>
      </c>
      <c r="AJ195" s="37">
        <v>8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>
        <v>851</v>
      </c>
      <c r="AT195" s="37">
        <v>18</v>
      </c>
      <c r="AU195" s="30"/>
      <c r="AV195" s="30"/>
      <c r="AW195" s="30"/>
      <c r="AX195" s="30"/>
      <c r="AY195" s="30"/>
      <c r="AZ195" s="31">
        <v>99.6</v>
      </c>
      <c r="BA195" s="31">
        <v>62.1</v>
      </c>
      <c r="BB195" s="31">
        <v>90.9</v>
      </c>
      <c r="BC195" s="38">
        <v>45.029211859162324</v>
      </c>
      <c r="BD195" s="38">
        <v>41.066447891666272</v>
      </c>
      <c r="BE195" s="38">
        <v>50.887185448253057</v>
      </c>
      <c r="BF195" s="36"/>
      <c r="BG195" s="36"/>
      <c r="BH195" s="36"/>
      <c r="BI195" s="36"/>
      <c r="BJ195" s="36"/>
      <c r="BK195" s="36"/>
      <c r="BL195" s="39">
        <v>18.491897824170906</v>
      </c>
      <c r="BM195" s="39" t="s">
        <v>1054</v>
      </c>
      <c r="BN195" s="39" t="s">
        <v>1054</v>
      </c>
      <c r="BO195" s="39">
        <v>2.6141940809479509</v>
      </c>
      <c r="BP195" s="39">
        <v>1.009021409384784</v>
      </c>
      <c r="BQ195" s="39">
        <v>22.914098544658696</v>
      </c>
      <c r="BR195" s="39">
        <v>45.435737866865452</v>
      </c>
      <c r="BS195" s="39">
        <v>0.90757109178210693</v>
      </c>
      <c r="BT195" s="39">
        <v>0.94124449393207765</v>
      </c>
      <c r="BU195" s="40">
        <v>7.6862346882580157</v>
      </c>
      <c r="BV195" s="41">
        <v>4649.9608000000007</v>
      </c>
      <c r="BW195" s="72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 s="71">
        <v>1256</v>
      </c>
      <c r="E196" s="25">
        <v>18</v>
      </c>
      <c r="F196" s="25">
        <v>20</v>
      </c>
      <c r="G196" s="25">
        <v>27</v>
      </c>
      <c r="H196" s="25">
        <v>35</v>
      </c>
      <c r="I196" s="26">
        <v>2</v>
      </c>
      <c r="J196" s="25">
        <v>8</v>
      </c>
      <c r="K196" s="27">
        <v>10</v>
      </c>
      <c r="L196" s="28">
        <v>0.79617834394904463</v>
      </c>
      <c r="M196" s="28">
        <v>0.15923566878980894</v>
      </c>
      <c r="N196" s="28">
        <v>0.63694267515923575</v>
      </c>
      <c r="O196" s="73">
        <v>43.062898089999997</v>
      </c>
      <c r="P196">
        <v>201</v>
      </c>
      <c r="Q196">
        <v>270</v>
      </c>
      <c r="R196" s="32">
        <v>16.003184713375795</v>
      </c>
      <c r="S196" s="31">
        <v>62.5</v>
      </c>
      <c r="T196" s="32">
        <v>21.496815286624205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>
        <v>18695.49523</v>
      </c>
      <c r="AB196" s="31"/>
      <c r="AC196" s="30"/>
      <c r="AD196" s="72">
        <v>10.224399999999999</v>
      </c>
      <c r="AE196" s="74">
        <v>82</v>
      </c>
      <c r="AF196" s="30">
        <v>95</v>
      </c>
      <c r="AG196" s="30">
        <v>40</v>
      </c>
      <c r="AH196" s="30">
        <v>41</v>
      </c>
      <c r="AI196" s="30">
        <v>37</v>
      </c>
      <c r="AJ196" s="37">
        <v>2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>
        <v>116</v>
      </c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90.6</v>
      </c>
      <c r="BB196" s="31">
        <v>79.2</v>
      </c>
      <c r="BC196" s="38">
        <v>48.025957101945849</v>
      </c>
      <c r="BD196" s="38">
        <v>76.626459590058559</v>
      </c>
      <c r="BE196" s="38">
        <v>13.815021428867624</v>
      </c>
      <c r="BF196" s="36"/>
      <c r="BG196" s="36"/>
      <c r="BH196" s="36"/>
      <c r="BI196" s="36"/>
      <c r="BJ196" s="36"/>
      <c r="BK196" s="36"/>
      <c r="BL196" s="39">
        <v>36.800590611461395</v>
      </c>
      <c r="BM196" s="39" t="s">
        <v>1054</v>
      </c>
      <c r="BN196" s="39" t="s">
        <v>1054</v>
      </c>
      <c r="BO196" s="39">
        <v>4.5905702254318594</v>
      </c>
      <c r="BP196" s="39" t="s">
        <v>1054</v>
      </c>
      <c r="BQ196" s="39">
        <v>6.634796265052592</v>
      </c>
      <c r="BR196" s="39">
        <v>21.65342625170479</v>
      </c>
      <c r="BS196" s="39">
        <v>11.583791361018754</v>
      </c>
      <c r="BT196" s="39">
        <v>3.7558465450471279</v>
      </c>
      <c r="BU196" s="40">
        <v>14.980978740283485</v>
      </c>
      <c r="BV196" s="41">
        <v>426.81189999999998</v>
      </c>
      <c r="BW196" s="72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 s="71">
        <v>401</v>
      </c>
      <c r="E197" s="25">
        <v>4</v>
      </c>
      <c r="F197" s="25">
        <v>10</v>
      </c>
      <c r="G197" s="25">
        <v>11</v>
      </c>
      <c r="H197" s="25">
        <v>5</v>
      </c>
      <c r="I197" s="26">
        <v>6</v>
      </c>
      <c r="J197" s="25">
        <v>6</v>
      </c>
      <c r="K197" s="27">
        <v>0</v>
      </c>
      <c r="L197" s="28">
        <v>0</v>
      </c>
      <c r="M197" s="28">
        <v>1.4962593516209477</v>
      </c>
      <c r="N197" s="28">
        <v>1.4962593516209477</v>
      </c>
      <c r="O197" s="73">
        <v>43.278054859999997</v>
      </c>
      <c r="P197">
        <v>58</v>
      </c>
      <c r="Q197">
        <v>81</v>
      </c>
      <c r="R197" s="32">
        <v>14.463840399002494</v>
      </c>
      <c r="S197" s="31">
        <v>65.336658354114718</v>
      </c>
      <c r="T197" s="32">
        <v>20.199501246882793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>
        <v>6927.9504699999998</v>
      </c>
      <c r="AB197" s="31"/>
      <c r="AC197" s="30"/>
      <c r="AD197" s="72">
        <v>11.494300000000001</v>
      </c>
      <c r="AE197" s="74">
        <v>30</v>
      </c>
      <c r="AF197" s="30">
        <v>40</v>
      </c>
      <c r="AG197" s="30">
        <v>39</v>
      </c>
      <c r="AH197" s="30">
        <v>19</v>
      </c>
      <c r="AI197" s="30">
        <v>6</v>
      </c>
      <c r="AJ197" s="37" t="s">
        <v>1054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 t="s">
        <v>1054</v>
      </c>
      <c r="AT197" s="37" t="s">
        <v>1054</v>
      </c>
      <c r="AU197" s="30"/>
      <c r="AV197" s="30"/>
      <c r="AW197" s="30"/>
      <c r="AX197" s="30"/>
      <c r="AY197" s="30"/>
      <c r="AZ197" s="31">
        <v>94.7</v>
      </c>
      <c r="BA197" s="31">
        <v>2.2000000000000002</v>
      </c>
      <c r="BB197" s="31">
        <v>0</v>
      </c>
      <c r="BC197" s="38">
        <v>57.131630844332967</v>
      </c>
      <c r="BD197" s="38">
        <v>63.634582404313846</v>
      </c>
      <c r="BE197" s="38">
        <v>32.080100170277085</v>
      </c>
      <c r="BF197" s="36"/>
      <c r="BG197" s="36"/>
      <c r="BH197" s="36"/>
      <c r="BI197" s="36"/>
      <c r="BJ197" s="36"/>
      <c r="BK197" s="36"/>
      <c r="BL197" s="39">
        <v>36.355474708565453</v>
      </c>
      <c r="BM197" s="39" t="s">
        <v>1054</v>
      </c>
      <c r="BN197" s="39" t="s">
        <v>1054</v>
      </c>
      <c r="BO197" s="39">
        <v>2.4194041072161392</v>
      </c>
      <c r="BP197" s="39">
        <v>2.8867624776446207E-2</v>
      </c>
      <c r="BQ197" s="39">
        <v>18.327884403774934</v>
      </c>
      <c r="BR197" s="39">
        <v>31.206959039243394</v>
      </c>
      <c r="BS197" s="39">
        <v>1.7239689733643864</v>
      </c>
      <c r="BT197" s="39">
        <v>0.9275722450928926</v>
      </c>
      <c r="BU197" s="40">
        <v>9.0098688979663564</v>
      </c>
      <c r="BV197" s="41">
        <v>1864.3723</v>
      </c>
      <c r="BW197" s="72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 s="71">
        <v>13479</v>
      </c>
      <c r="E198" s="25">
        <v>153</v>
      </c>
      <c r="F198" s="25">
        <v>166</v>
      </c>
      <c r="G198" s="25">
        <v>299</v>
      </c>
      <c r="H198" s="25">
        <v>263</v>
      </c>
      <c r="I198" s="26">
        <v>13</v>
      </c>
      <c r="J198" s="25">
        <v>36</v>
      </c>
      <c r="K198" s="27">
        <v>23</v>
      </c>
      <c r="L198" s="28">
        <v>0.17063580384301505</v>
      </c>
      <c r="M198" s="28">
        <v>9.644632391126938E-2</v>
      </c>
      <c r="N198" s="28">
        <v>0.26708212775428447</v>
      </c>
      <c r="O198" s="73">
        <v>43.816195559999997</v>
      </c>
      <c r="P198">
        <v>2045</v>
      </c>
      <c r="Q198">
        <v>3059</v>
      </c>
      <c r="R198" s="32">
        <v>15.171748646041991</v>
      </c>
      <c r="S198" s="31">
        <v>62.133689442837003</v>
      </c>
      <c r="T198" s="32">
        <v>22.694561911121003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>
        <v>218189.58335999999</v>
      </c>
      <c r="AB198" s="31"/>
      <c r="AC198" s="30"/>
      <c r="AD198" s="72">
        <v>3.9201999999999999</v>
      </c>
      <c r="AE198" s="74">
        <v>332</v>
      </c>
      <c r="AF198" s="30">
        <v>1819</v>
      </c>
      <c r="AG198" s="30">
        <v>758</v>
      </c>
      <c r="AH198" s="30">
        <v>1885</v>
      </c>
      <c r="AI198" s="30">
        <v>1104</v>
      </c>
      <c r="AJ198" s="37">
        <v>20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>
        <v>364</v>
      </c>
      <c r="AT198" s="37">
        <v>9</v>
      </c>
      <c r="AU198" s="30"/>
      <c r="AV198" s="30"/>
      <c r="AW198" s="30"/>
      <c r="AX198" s="30"/>
      <c r="AY198" s="30"/>
      <c r="AZ198" s="31">
        <v>100</v>
      </c>
      <c r="BA198" s="31">
        <v>72</v>
      </c>
      <c r="BB198" s="31">
        <v>91.8</v>
      </c>
      <c r="BC198" s="38">
        <v>50.810332459793585</v>
      </c>
      <c r="BD198" s="38">
        <v>64.139682204442181</v>
      </c>
      <c r="BE198" s="38">
        <v>28.651919853383422</v>
      </c>
      <c r="BF198" s="36"/>
      <c r="BG198" s="36"/>
      <c r="BH198" s="36"/>
      <c r="BI198" s="36"/>
      <c r="BJ198" s="36"/>
      <c r="BK198" s="36"/>
      <c r="BL198" s="39">
        <v>32.589585766732135</v>
      </c>
      <c r="BM198" s="39" t="s">
        <v>1054</v>
      </c>
      <c r="BN198" s="39" t="s">
        <v>1054</v>
      </c>
      <c r="BO198" s="39">
        <v>3.6109380795907473</v>
      </c>
      <c r="BP198" s="39">
        <v>5.1672879852980046E-2</v>
      </c>
      <c r="BQ198" s="39">
        <v>14.558135733617716</v>
      </c>
      <c r="BR198" s="39">
        <v>30.21746696559498</v>
      </c>
      <c r="BS198" s="39">
        <v>1.8257432876642867</v>
      </c>
      <c r="BT198" s="39">
        <v>3.3672423718539903</v>
      </c>
      <c r="BU198" s="40">
        <v>13.779214915093165</v>
      </c>
      <c r="BV198" s="41">
        <v>3459.0679</v>
      </c>
      <c r="BW198" s="72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 s="71">
        <v>852</v>
      </c>
      <c r="E199" s="25">
        <v>9</v>
      </c>
      <c r="F199" s="25">
        <v>8</v>
      </c>
      <c r="G199" s="25">
        <v>13</v>
      </c>
      <c r="H199" s="25">
        <v>19</v>
      </c>
      <c r="I199" s="26">
        <v>1</v>
      </c>
      <c r="J199" s="25">
        <v>6</v>
      </c>
      <c r="K199" s="27">
        <v>5</v>
      </c>
      <c r="L199" s="28">
        <v>0.58685446009389663</v>
      </c>
      <c r="M199" s="28">
        <v>0.11737089201877934</v>
      </c>
      <c r="N199" s="28">
        <v>0.70422535211267612</v>
      </c>
      <c r="O199" s="73">
        <v>41.877934269999997</v>
      </c>
      <c r="P199">
        <v>147</v>
      </c>
      <c r="Q199">
        <v>161</v>
      </c>
      <c r="R199" s="32">
        <v>17.253521126760564</v>
      </c>
      <c r="S199" s="31">
        <v>63.84976525821596</v>
      </c>
      <c r="T199" s="32">
        <v>18.896713615023476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>
        <v>11876.305780000001</v>
      </c>
      <c r="AB199" s="31"/>
      <c r="AC199" s="30"/>
      <c r="AD199" s="72">
        <v>2.9037999999999999</v>
      </c>
      <c r="AE199" s="74">
        <v>16</v>
      </c>
      <c r="AF199" s="30">
        <v>220</v>
      </c>
      <c r="AG199" s="30">
        <v>81</v>
      </c>
      <c r="AH199" s="30">
        <v>30</v>
      </c>
      <c r="AI199" s="30">
        <v>1</v>
      </c>
      <c r="AJ199" s="37">
        <v>1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 t="s">
        <v>1054</v>
      </c>
      <c r="AT199" s="37" t="s">
        <v>1054</v>
      </c>
      <c r="AU199" s="30"/>
      <c r="AV199" s="30"/>
      <c r="AW199" s="30"/>
      <c r="AX199" s="30"/>
      <c r="AY199" s="30"/>
      <c r="AZ199" s="31">
        <v>99.1</v>
      </c>
      <c r="BA199" s="31">
        <v>80.5</v>
      </c>
      <c r="BB199" s="31">
        <v>94.8</v>
      </c>
      <c r="BC199" s="38">
        <v>63.410102223795597</v>
      </c>
      <c r="BD199" s="38">
        <v>57.81235211112643</v>
      </c>
      <c r="BE199" s="38">
        <v>35.245440878802832</v>
      </c>
      <c r="BF199" s="36"/>
      <c r="BG199" s="36"/>
      <c r="BH199" s="36"/>
      <c r="BI199" s="36"/>
      <c r="BJ199" s="36"/>
      <c r="BK199" s="36"/>
      <c r="BL199" s="39">
        <v>36.658871571645925</v>
      </c>
      <c r="BM199" s="39" t="s">
        <v>1054</v>
      </c>
      <c r="BN199" s="39" t="s">
        <v>1054</v>
      </c>
      <c r="BO199" s="39">
        <v>4.1754280244430468</v>
      </c>
      <c r="BP199" s="39">
        <v>0.22663253723031218</v>
      </c>
      <c r="BQ199" s="39">
        <v>22.349170090476317</v>
      </c>
      <c r="BR199" s="39">
        <v>20.335555686895528</v>
      </c>
      <c r="BS199" s="39">
        <v>1.9471083101846636</v>
      </c>
      <c r="BT199" s="39">
        <v>2.0884071013762466</v>
      </c>
      <c r="BU199" s="40">
        <v>12.21882667774797</v>
      </c>
      <c r="BV199" s="41">
        <v>656.48119999999994</v>
      </c>
      <c r="BW199" s="72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 s="71">
        <v>1197</v>
      </c>
      <c r="E200" s="25">
        <v>11</v>
      </c>
      <c r="F200" s="25">
        <v>20</v>
      </c>
      <c r="G200" s="25">
        <v>26</v>
      </c>
      <c r="H200" s="25">
        <v>43</v>
      </c>
      <c r="I200" s="26">
        <v>9</v>
      </c>
      <c r="J200" s="25">
        <v>17</v>
      </c>
      <c r="K200" s="27">
        <v>26</v>
      </c>
      <c r="L200" s="28">
        <v>2.1720969089390141</v>
      </c>
      <c r="M200" s="28">
        <v>0.75187969924812026</v>
      </c>
      <c r="N200" s="28">
        <v>1.4202172096908938</v>
      </c>
      <c r="O200" s="73">
        <v>43.666248959999997</v>
      </c>
      <c r="P200">
        <v>191</v>
      </c>
      <c r="Q200">
        <v>270</v>
      </c>
      <c r="R200" s="32">
        <v>15.956558061821219</v>
      </c>
      <c r="S200" s="31">
        <v>61.487050960735168</v>
      </c>
      <c r="T200" s="32">
        <v>22.556390977443609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>
        <v>19180.415669999998</v>
      </c>
      <c r="AB200" s="31"/>
      <c r="AC200" s="30"/>
      <c r="AD200" s="72">
        <v>9.8404000000000007</v>
      </c>
      <c r="AE200" s="74">
        <v>74</v>
      </c>
      <c r="AF200" s="30">
        <v>137</v>
      </c>
      <c r="AG200" s="30">
        <v>52</v>
      </c>
      <c r="AH200" s="30">
        <v>103</v>
      </c>
      <c r="AI200" s="30">
        <v>47</v>
      </c>
      <c r="AJ200" s="37">
        <v>1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 t="s">
        <v>1054</v>
      </c>
      <c r="AT200" s="37" t="s">
        <v>1054</v>
      </c>
      <c r="AU200" s="30"/>
      <c r="AV200" s="30"/>
      <c r="AW200" s="30"/>
      <c r="AX200" s="30"/>
      <c r="AY200" s="30"/>
      <c r="AZ200" s="31">
        <v>99.3</v>
      </c>
      <c r="BA200" s="31">
        <v>26.8</v>
      </c>
      <c r="BB200" s="31">
        <v>19.399999999999999</v>
      </c>
      <c r="BC200" s="38">
        <v>46.069462587757684</v>
      </c>
      <c r="BD200" s="38">
        <v>79.573542030100924</v>
      </c>
      <c r="BE200" s="38">
        <v>14.316040445442974</v>
      </c>
      <c r="BF200" s="36"/>
      <c r="BG200" s="36"/>
      <c r="BH200" s="36"/>
      <c r="BI200" s="36"/>
      <c r="BJ200" s="36"/>
      <c r="BK200" s="36"/>
      <c r="BL200" s="39">
        <v>36.659103175310982</v>
      </c>
      <c r="BM200" s="39" t="s">
        <v>1054</v>
      </c>
      <c r="BN200" s="39" t="s">
        <v>1054</v>
      </c>
      <c r="BO200" s="39">
        <v>2.643133234462629</v>
      </c>
      <c r="BP200" s="39">
        <v>0.1719032809224631</v>
      </c>
      <c r="BQ200" s="39">
        <v>6.5953228970616102</v>
      </c>
      <c r="BR200" s="39">
        <v>36.754596715146917</v>
      </c>
      <c r="BS200" s="39">
        <v>4.588955576765799</v>
      </c>
      <c r="BT200" s="39">
        <v>1.3238978767376353</v>
      </c>
      <c r="BU200" s="40">
        <v>11.263087243591949</v>
      </c>
      <c r="BV200" s="41">
        <v>1475.5972000000002</v>
      </c>
      <c r="BW200" s="72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 s="71">
        <v>258</v>
      </c>
      <c r="E201" s="25">
        <v>4</v>
      </c>
      <c r="F201" s="25">
        <v>3</v>
      </c>
      <c r="G201" s="25">
        <v>6</v>
      </c>
      <c r="H201" s="25">
        <v>2</v>
      </c>
      <c r="I201" s="26">
        <v>1</v>
      </c>
      <c r="J201" s="25">
        <v>4</v>
      </c>
      <c r="K201" s="27">
        <v>5</v>
      </c>
      <c r="L201" s="28">
        <v>1.9379844961240309</v>
      </c>
      <c r="M201" s="28">
        <v>0.38759689922480622</v>
      </c>
      <c r="N201" s="28">
        <v>1.5503875968992249</v>
      </c>
      <c r="O201" s="73">
        <v>40.027131779999998</v>
      </c>
      <c r="P201">
        <v>58</v>
      </c>
      <c r="Q201">
        <v>49</v>
      </c>
      <c r="R201" s="32">
        <v>22.480620155038761</v>
      </c>
      <c r="S201" s="31">
        <v>58.527131782945737</v>
      </c>
      <c r="T201" s="32">
        <v>18.992248062015506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>
        <v>3799.5957899999999</v>
      </c>
      <c r="AB201" s="31"/>
      <c r="AC201" s="30"/>
      <c r="AD201" s="72" t="s">
        <v>1054</v>
      </c>
      <c r="AE201" s="74" t="s">
        <v>1054</v>
      </c>
      <c r="AF201" s="30">
        <v>28</v>
      </c>
      <c r="AG201" s="30">
        <v>15</v>
      </c>
      <c r="AH201" s="30">
        <v>1</v>
      </c>
      <c r="AI201" s="30">
        <v>0</v>
      </c>
      <c r="AJ201" s="37" t="s">
        <v>1054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 t="s">
        <v>1054</v>
      </c>
      <c r="AT201" s="37" t="s">
        <v>1054</v>
      </c>
      <c r="AU201" s="30"/>
      <c r="AV201" s="30"/>
      <c r="AW201" s="30"/>
      <c r="AX201" s="30"/>
      <c r="AY201" s="30"/>
      <c r="AZ201" s="31">
        <v>99</v>
      </c>
      <c r="BA201" s="31">
        <v>80.7</v>
      </c>
      <c r="BB201" s="31">
        <v>27.4</v>
      </c>
      <c r="BC201" s="38">
        <v>84.443749673861717</v>
      </c>
      <c r="BD201" s="38">
        <v>96.802101879575545</v>
      </c>
      <c r="BE201" s="38">
        <v>0.27609748419866764</v>
      </c>
      <c r="BF201" s="36"/>
      <c r="BG201" s="36"/>
      <c r="BH201" s="36"/>
      <c r="BI201" s="36"/>
      <c r="BJ201" s="36"/>
      <c r="BK201" s="36"/>
      <c r="BL201" s="39">
        <v>81.743324590225356</v>
      </c>
      <c r="BM201" s="39" t="s">
        <v>1054</v>
      </c>
      <c r="BN201" s="39" t="s">
        <v>1054</v>
      </c>
      <c r="BO201" s="39">
        <v>2.4672780152238012</v>
      </c>
      <c r="BP201" s="39" t="s">
        <v>1054</v>
      </c>
      <c r="BQ201" s="39">
        <v>0.23314706841255284</v>
      </c>
      <c r="BR201" s="39">
        <v>0.14280954816967845</v>
      </c>
      <c r="BS201" s="39">
        <v>1.2417116272929474</v>
      </c>
      <c r="BT201" s="39">
        <v>1.4584681557453636</v>
      </c>
      <c r="BU201" s="40">
        <v>12.713260994930305</v>
      </c>
      <c r="BV201" s="41">
        <v>448.42939999999999</v>
      </c>
      <c r="BW201" s="72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 s="71">
        <v>117</v>
      </c>
      <c r="E202" s="25">
        <v>1</v>
      </c>
      <c r="F202" s="25">
        <v>4</v>
      </c>
      <c r="G202" s="25">
        <v>2</v>
      </c>
      <c r="H202" s="25">
        <v>0</v>
      </c>
      <c r="I202" s="26">
        <v>3</v>
      </c>
      <c r="J202" s="25">
        <v>2</v>
      </c>
      <c r="K202" s="27">
        <v>1</v>
      </c>
      <c r="L202" s="28">
        <v>0.85470085470085477</v>
      </c>
      <c r="M202" s="28">
        <v>2.5641025641025639</v>
      </c>
      <c r="N202" s="28">
        <v>1.7094017094017095</v>
      </c>
      <c r="O202" s="73">
        <v>46.5</v>
      </c>
      <c r="P202">
        <v>12</v>
      </c>
      <c r="Q202">
        <v>26</v>
      </c>
      <c r="R202" s="32">
        <v>10.256410256410255</v>
      </c>
      <c r="S202" s="31">
        <v>67.521367521367523</v>
      </c>
      <c r="T202" s="32">
        <v>22.222222222222221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>
        <v>1533.1535799999999</v>
      </c>
      <c r="AB202" s="31"/>
      <c r="AC202" s="30"/>
      <c r="AD202" s="72">
        <v>5</v>
      </c>
      <c r="AE202" s="74">
        <v>4</v>
      </c>
      <c r="AF202" s="30">
        <v>20</v>
      </c>
      <c r="AG202" s="30">
        <v>14</v>
      </c>
      <c r="AH202" s="30">
        <v>3</v>
      </c>
      <c r="AI202" s="30">
        <v>0</v>
      </c>
      <c r="AJ202" s="37" t="s">
        <v>1054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 t="s">
        <v>1054</v>
      </c>
      <c r="AT202" s="37" t="s">
        <v>1054</v>
      </c>
      <c r="AU202" s="30"/>
      <c r="AV202" s="30"/>
      <c r="AW202" s="30"/>
      <c r="AX202" s="30"/>
      <c r="AY202" s="30"/>
      <c r="AZ202" s="31">
        <v>99</v>
      </c>
      <c r="BA202" s="31">
        <v>60</v>
      </c>
      <c r="BB202" s="31">
        <v>9.6</v>
      </c>
      <c r="BC202" s="38">
        <v>74.609722974551445</v>
      </c>
      <c r="BD202" s="38">
        <v>91.655082556853884</v>
      </c>
      <c r="BE202" s="38">
        <v>0.90608383684068072</v>
      </c>
      <c r="BF202" s="36"/>
      <c r="BG202" s="36"/>
      <c r="BH202" s="36"/>
      <c r="BI202" s="36"/>
      <c r="BJ202" s="36"/>
      <c r="BK202" s="36"/>
      <c r="BL202" s="39">
        <v>68.383603187765104</v>
      </c>
      <c r="BM202" s="39" t="s">
        <v>1054</v>
      </c>
      <c r="BN202" s="39" t="s">
        <v>1054</v>
      </c>
      <c r="BO202" s="39">
        <v>5.5500931462023129</v>
      </c>
      <c r="BP202" s="39" t="s">
        <v>1054</v>
      </c>
      <c r="BQ202" s="39">
        <v>0.67602664058401851</v>
      </c>
      <c r="BR202" s="39">
        <v>13.240709126274075</v>
      </c>
      <c r="BS202" s="39" t="s">
        <v>1054</v>
      </c>
      <c r="BT202" s="39">
        <v>2.3666922529914176</v>
      </c>
      <c r="BU202" s="40">
        <v>9.7828756461830597</v>
      </c>
      <c r="BV202" s="41">
        <v>116.8593</v>
      </c>
      <c r="BW202" s="7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 s="71">
        <v>482</v>
      </c>
      <c r="E203" s="25">
        <v>3</v>
      </c>
      <c r="F203" s="25">
        <v>5</v>
      </c>
      <c r="G203" s="25">
        <v>3</v>
      </c>
      <c r="H203" s="25">
        <v>9</v>
      </c>
      <c r="I203" s="26">
        <v>2</v>
      </c>
      <c r="J203" s="25">
        <v>6</v>
      </c>
      <c r="K203" s="27">
        <v>8</v>
      </c>
      <c r="L203" s="28">
        <v>1.6597510373443984</v>
      </c>
      <c r="M203" s="28">
        <v>0.41493775933609961</v>
      </c>
      <c r="N203" s="28">
        <v>1.2448132780082988</v>
      </c>
      <c r="O203" s="73">
        <v>41.562240660000001</v>
      </c>
      <c r="P203">
        <v>67</v>
      </c>
      <c r="Q203">
        <v>97</v>
      </c>
      <c r="R203" s="32">
        <v>13.900414937759336</v>
      </c>
      <c r="S203" s="31">
        <v>65.975103734439827</v>
      </c>
      <c r="T203" s="32">
        <v>20.124481327800829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>
        <v>7145.7592699999996</v>
      </c>
      <c r="AB203" s="31"/>
      <c r="AC203" s="30"/>
      <c r="AD203" s="72">
        <v>4.8338000000000001</v>
      </c>
      <c r="AE203" s="74">
        <v>16</v>
      </c>
      <c r="AF203" s="30">
        <v>66</v>
      </c>
      <c r="AG203" s="30">
        <v>43</v>
      </c>
      <c r="AH203" s="30">
        <v>10</v>
      </c>
      <c r="AI203" s="30">
        <v>0</v>
      </c>
      <c r="AJ203" s="37" t="s">
        <v>1054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 t="s">
        <v>1054</v>
      </c>
      <c r="AT203" s="37" t="s">
        <v>1054</v>
      </c>
      <c r="AU203" s="30"/>
      <c r="AV203" s="30"/>
      <c r="AW203" s="30"/>
      <c r="AX203" s="30"/>
      <c r="AY203" s="30"/>
      <c r="AZ203" s="31">
        <v>100</v>
      </c>
      <c r="BA203" s="31">
        <v>9.9</v>
      </c>
      <c r="BB203" s="31">
        <v>0</v>
      </c>
      <c r="BC203" s="38">
        <v>42.204093370631583</v>
      </c>
      <c r="BD203" s="38">
        <v>8.0768648879554306</v>
      </c>
      <c r="BE203" s="38">
        <v>91.016766637594998</v>
      </c>
      <c r="BF203" s="36"/>
      <c r="BG203" s="36"/>
      <c r="BH203" s="36"/>
      <c r="BI203" s="36"/>
      <c r="BJ203" s="36"/>
      <c r="BK203" s="36"/>
      <c r="BL203" s="39">
        <v>3.4087675987324673</v>
      </c>
      <c r="BM203" s="39" t="s">
        <v>1054</v>
      </c>
      <c r="BN203" s="39" t="s">
        <v>1054</v>
      </c>
      <c r="BO203" s="39">
        <v>0.38252459723866405</v>
      </c>
      <c r="BP203" s="39" t="s">
        <v>1054</v>
      </c>
      <c r="BQ203" s="39">
        <v>38.412801174660444</v>
      </c>
      <c r="BR203" s="39">
        <v>49.870754674638128</v>
      </c>
      <c r="BS203" s="39">
        <v>1.008591169301329</v>
      </c>
      <c r="BT203" s="39">
        <v>0.57479161214020291</v>
      </c>
      <c r="BU203" s="40">
        <v>6.3417691732887693</v>
      </c>
      <c r="BV203" s="41">
        <v>1597.4658999999999</v>
      </c>
      <c r="BW203" s="72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 s="71">
        <v>150</v>
      </c>
      <c r="E204" s="25">
        <v>2</v>
      </c>
      <c r="F204" s="25">
        <v>0</v>
      </c>
      <c r="G204" s="25">
        <v>5</v>
      </c>
      <c r="H204" s="25">
        <v>7</v>
      </c>
      <c r="I204" s="26">
        <v>2</v>
      </c>
      <c r="J204" s="25">
        <v>2</v>
      </c>
      <c r="K204" s="27">
        <v>0</v>
      </c>
      <c r="L204" s="28">
        <v>0</v>
      </c>
      <c r="M204" s="28">
        <v>1.3333333333333335</v>
      </c>
      <c r="N204" s="28">
        <v>1.3333333333333335</v>
      </c>
      <c r="O204" s="73">
        <v>43.946666669999999</v>
      </c>
      <c r="P204">
        <v>23</v>
      </c>
      <c r="Q204">
        <v>34</v>
      </c>
      <c r="R204" s="32">
        <v>15.333333333333332</v>
      </c>
      <c r="S204" s="31">
        <v>62</v>
      </c>
      <c r="T204" s="32">
        <v>22.666666666666664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>
        <v>3101.1157699999999</v>
      </c>
      <c r="AB204" s="31"/>
      <c r="AC204" s="30"/>
      <c r="AD204" s="72">
        <v>5.2632000000000003</v>
      </c>
      <c r="AE204" s="74">
        <v>5</v>
      </c>
      <c r="AF204" s="30">
        <v>18</v>
      </c>
      <c r="AG204" s="30">
        <v>14</v>
      </c>
      <c r="AH204" s="30">
        <v>2</v>
      </c>
      <c r="AI204" s="30">
        <v>0</v>
      </c>
      <c r="AJ204" s="37" t="s">
        <v>1054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 t="s">
        <v>1054</v>
      </c>
      <c r="AT204" s="37" t="s">
        <v>1054</v>
      </c>
      <c r="AU204" s="30"/>
      <c r="AV204" s="30"/>
      <c r="AW204" s="30"/>
      <c r="AX204" s="30"/>
      <c r="AY204" s="30"/>
      <c r="AZ204" s="31">
        <v>100</v>
      </c>
      <c r="BA204" s="31">
        <v>5.3</v>
      </c>
      <c r="BB204" s="31">
        <v>0</v>
      </c>
      <c r="BC204" s="38">
        <v>67.826637080340163</v>
      </c>
      <c r="BD204" s="38">
        <v>41.971267611163775</v>
      </c>
      <c r="BE204" s="38">
        <v>57.641993577135267</v>
      </c>
      <c r="BF204" s="36"/>
      <c r="BG204" s="36"/>
      <c r="BH204" s="36"/>
      <c r="BI204" s="36"/>
      <c r="BJ204" s="36"/>
      <c r="BK204" s="36"/>
      <c r="BL204" s="39">
        <v>28.467699360642413</v>
      </c>
      <c r="BM204" s="39" t="s">
        <v>1054</v>
      </c>
      <c r="BN204" s="39" t="s">
        <v>1054</v>
      </c>
      <c r="BO204" s="39">
        <v>0.26231193026122451</v>
      </c>
      <c r="BP204" s="39" t="s">
        <v>1054</v>
      </c>
      <c r="BQ204" s="39">
        <v>39.096625789436523</v>
      </c>
      <c r="BR204" s="39">
        <v>27.879482487510099</v>
      </c>
      <c r="BS204" s="39">
        <v>0.50326180290670286</v>
      </c>
      <c r="BT204" s="39">
        <v>0.45311562610267547</v>
      </c>
      <c r="BU204" s="40">
        <v>3.3375030031403621</v>
      </c>
      <c r="BV204" s="41">
        <v>1216.6431</v>
      </c>
      <c r="BW204" s="72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 s="71">
        <v>602</v>
      </c>
      <c r="E205" s="25">
        <v>5</v>
      </c>
      <c r="F205" s="25">
        <v>11</v>
      </c>
      <c r="G205" s="25">
        <v>10</v>
      </c>
      <c r="H205" s="25">
        <v>7</v>
      </c>
      <c r="I205" s="26">
        <v>6</v>
      </c>
      <c r="J205" s="25">
        <v>3</v>
      </c>
      <c r="K205" s="27">
        <v>3</v>
      </c>
      <c r="L205" s="28">
        <v>0.49833887043189368</v>
      </c>
      <c r="M205" s="28">
        <v>0.99667774086378735</v>
      </c>
      <c r="N205" s="28">
        <v>0.49833887043189368</v>
      </c>
      <c r="O205" s="73">
        <v>42.406976739999998</v>
      </c>
      <c r="P205">
        <v>93</v>
      </c>
      <c r="Q205">
        <v>121</v>
      </c>
      <c r="R205" s="32">
        <v>15.448504983388705</v>
      </c>
      <c r="S205" s="31">
        <v>64.451827242524914</v>
      </c>
      <c r="T205" s="32">
        <v>20.099667774086381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>
        <v>8222.83907</v>
      </c>
      <c r="AB205" s="31"/>
      <c r="AC205" s="30"/>
      <c r="AD205" s="72">
        <v>1.7903</v>
      </c>
      <c r="AE205" s="74">
        <v>7</v>
      </c>
      <c r="AF205" s="30">
        <v>163</v>
      </c>
      <c r="AG205" s="30">
        <v>46</v>
      </c>
      <c r="AH205" s="30">
        <v>6</v>
      </c>
      <c r="AI205" s="30">
        <v>0</v>
      </c>
      <c r="AJ205" s="37">
        <v>2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 t="s">
        <v>1054</v>
      </c>
      <c r="AT205" s="37" t="s">
        <v>1054</v>
      </c>
      <c r="AU205" s="30"/>
      <c r="AV205" s="30"/>
      <c r="AW205" s="30"/>
      <c r="AX205" s="30"/>
      <c r="AY205" s="30"/>
      <c r="AZ205" s="31">
        <v>99.6</v>
      </c>
      <c r="BA205" s="31">
        <v>2.2999999999999998</v>
      </c>
      <c r="BB205" s="31">
        <v>2.2999999999999998</v>
      </c>
      <c r="BC205" s="38">
        <v>30.02823338565565</v>
      </c>
      <c r="BD205" s="38">
        <v>86.466222330801955</v>
      </c>
      <c r="BE205" s="38">
        <v>6.1018187490465809</v>
      </c>
      <c r="BF205" s="36"/>
      <c r="BG205" s="36"/>
      <c r="BH205" s="36"/>
      <c r="BI205" s="36"/>
      <c r="BJ205" s="36"/>
      <c r="BK205" s="36"/>
      <c r="BL205" s="39">
        <v>25.964279041253118</v>
      </c>
      <c r="BM205" s="39" t="s">
        <v>1054</v>
      </c>
      <c r="BN205" s="39" t="s">
        <v>1054</v>
      </c>
      <c r="BO205" s="39">
        <v>2.2316859696691296</v>
      </c>
      <c r="BP205" s="39" t="s">
        <v>1054</v>
      </c>
      <c r="BQ205" s="39">
        <v>1.8322683747334017</v>
      </c>
      <c r="BR205" s="39">
        <v>58.760779100234117</v>
      </c>
      <c r="BS205" s="39">
        <v>4.4461339893283141</v>
      </c>
      <c r="BT205" s="39">
        <v>2.3378862071429864</v>
      </c>
      <c r="BU205" s="40">
        <v>4.4269673176389341</v>
      </c>
      <c r="BV205" s="41">
        <v>580.69550000000004</v>
      </c>
      <c r="BW205" s="72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 s="71">
        <v>1015</v>
      </c>
      <c r="E206" s="25">
        <v>8</v>
      </c>
      <c r="F206" s="25">
        <v>5</v>
      </c>
      <c r="G206" s="25">
        <v>9</v>
      </c>
      <c r="H206" s="25">
        <v>19</v>
      </c>
      <c r="I206" s="26">
        <v>3</v>
      </c>
      <c r="J206" s="25">
        <v>10</v>
      </c>
      <c r="K206" s="27">
        <v>7</v>
      </c>
      <c r="L206" s="28">
        <v>0.68965517241379315</v>
      </c>
      <c r="M206" s="28">
        <v>0.29556650246305421</v>
      </c>
      <c r="N206" s="28">
        <v>0.98522167487684731</v>
      </c>
      <c r="O206" s="73">
        <v>40.49507389</v>
      </c>
      <c r="P206">
        <v>184</v>
      </c>
      <c r="Q206">
        <v>162</v>
      </c>
      <c r="R206" s="32">
        <v>18.128078817733989</v>
      </c>
      <c r="S206" s="31">
        <v>65.911330049261082</v>
      </c>
      <c r="T206" s="32">
        <v>15.960591133004925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>
        <v>19423.72206</v>
      </c>
      <c r="AB206" s="43"/>
      <c r="AC206" s="30"/>
      <c r="AD206" s="72">
        <v>2.3633999999999999</v>
      </c>
      <c r="AE206" s="74">
        <v>16</v>
      </c>
      <c r="AF206" s="30">
        <v>261</v>
      </c>
      <c r="AG206" s="30">
        <v>99</v>
      </c>
      <c r="AH206" s="30">
        <v>274</v>
      </c>
      <c r="AI206" s="30">
        <v>3</v>
      </c>
      <c r="AJ206" s="37">
        <v>1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 t="s">
        <v>1054</v>
      </c>
      <c r="AT206" s="37" t="s">
        <v>1054</v>
      </c>
      <c r="AU206" s="30"/>
      <c r="AV206" s="30"/>
      <c r="AW206" s="30"/>
      <c r="AX206" s="30"/>
      <c r="AY206" s="30"/>
      <c r="AZ206" s="31">
        <v>100</v>
      </c>
      <c r="BA206" s="31">
        <v>76.8</v>
      </c>
      <c r="BB206" s="31">
        <v>92.3</v>
      </c>
      <c r="BC206" s="38">
        <v>70.954912445963529</v>
      </c>
      <c r="BD206" s="38">
        <v>88.23596652541778</v>
      </c>
      <c r="BE206" s="38">
        <v>2.6612012104755469</v>
      </c>
      <c r="BF206" s="36"/>
      <c r="BG206" s="36"/>
      <c r="BH206" s="36"/>
      <c r="BI206" s="36"/>
      <c r="BJ206" s="36"/>
      <c r="BK206" s="36"/>
      <c r="BL206" s="39">
        <v>62.607752793959868</v>
      </c>
      <c r="BM206" s="39" t="s">
        <v>1054</v>
      </c>
      <c r="BN206" s="39" t="s">
        <v>1054</v>
      </c>
      <c r="BO206" s="39">
        <v>6.4589066630998087</v>
      </c>
      <c r="BP206" s="39" t="s">
        <v>1054</v>
      </c>
      <c r="BQ206" s="39">
        <v>1.8882529889038455</v>
      </c>
      <c r="BR206" s="39">
        <v>2.6833113724909858</v>
      </c>
      <c r="BS206" s="39">
        <v>1.8854070914073817</v>
      </c>
      <c r="BT206" s="39">
        <v>6.0277816513604812</v>
      </c>
      <c r="BU206" s="40">
        <v>18.448587438777629</v>
      </c>
      <c r="BV206" s="41">
        <v>351.38299999999998</v>
      </c>
      <c r="BW206" s="72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 s="71">
        <v>1383</v>
      </c>
      <c r="E207" s="25">
        <v>17</v>
      </c>
      <c r="F207" s="25">
        <v>11</v>
      </c>
      <c r="G207" s="25">
        <v>40</v>
      </c>
      <c r="H207" s="25">
        <v>41</v>
      </c>
      <c r="I207" s="26">
        <v>6</v>
      </c>
      <c r="J207" s="25">
        <v>1</v>
      </c>
      <c r="K207" s="27">
        <v>5</v>
      </c>
      <c r="L207" s="28">
        <v>0.36153289949385392</v>
      </c>
      <c r="M207" s="28">
        <v>0.43383947939262474</v>
      </c>
      <c r="N207" s="28">
        <v>7.230657989877079E-2</v>
      </c>
      <c r="O207" s="73">
        <v>41.338033260000003</v>
      </c>
      <c r="P207">
        <v>255</v>
      </c>
      <c r="Q207">
        <v>257</v>
      </c>
      <c r="R207" s="32">
        <v>18.43817787418655</v>
      </c>
      <c r="S207" s="31">
        <v>62.979031091829349</v>
      </c>
      <c r="T207" s="32">
        <v>18.58279103398409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>
        <v>18409.88164</v>
      </c>
      <c r="AB207" s="31"/>
      <c r="AC207" s="30"/>
      <c r="AD207" s="72">
        <v>3.3294999999999999</v>
      </c>
      <c r="AE207" s="74">
        <v>29</v>
      </c>
      <c r="AF207" s="30">
        <v>333</v>
      </c>
      <c r="AG207" s="30">
        <v>125</v>
      </c>
      <c r="AH207" s="30">
        <v>32</v>
      </c>
      <c r="AI207" s="30">
        <v>1</v>
      </c>
      <c r="AJ207" s="37">
        <v>6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 t="s">
        <v>1054</v>
      </c>
      <c r="AT207" s="37" t="s">
        <v>1054</v>
      </c>
      <c r="AU207" s="30"/>
      <c r="AV207" s="30"/>
      <c r="AW207" s="30"/>
      <c r="AX207" s="30"/>
      <c r="AY207" s="30"/>
      <c r="AZ207" s="31">
        <v>99.8</v>
      </c>
      <c r="BA207" s="31">
        <v>82.6</v>
      </c>
      <c r="BB207" s="31">
        <v>8.8000000000000007</v>
      </c>
      <c r="BC207" s="38">
        <v>77.523025134697164</v>
      </c>
      <c r="BD207" s="38">
        <v>73.218074197219991</v>
      </c>
      <c r="BE207" s="38">
        <v>1.6885477022875259</v>
      </c>
      <c r="BF207" s="36"/>
      <c r="BG207" s="36"/>
      <c r="BH207" s="36"/>
      <c r="BI207" s="36"/>
      <c r="BJ207" s="36"/>
      <c r="BK207" s="36"/>
      <c r="BL207" s="39">
        <v>56.760866063052063</v>
      </c>
      <c r="BM207" s="39" t="s">
        <v>1054</v>
      </c>
      <c r="BN207" s="39" t="s">
        <v>1054</v>
      </c>
      <c r="BO207" s="39">
        <v>18.957738203665699</v>
      </c>
      <c r="BP207" s="39">
        <v>0.49540760832369007</v>
      </c>
      <c r="BQ207" s="39">
        <v>1.3090132596557102</v>
      </c>
      <c r="BR207" s="39" t="s">
        <v>1054</v>
      </c>
      <c r="BS207" s="39">
        <v>0.77554192117069931</v>
      </c>
      <c r="BT207" s="39">
        <v>6.6828433132608138</v>
      </c>
      <c r="BU207" s="40">
        <v>15.018589630871318</v>
      </c>
      <c r="BV207" s="41">
        <v>189.94460000000001</v>
      </c>
      <c r="BW207" s="72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 s="71">
        <v>43</v>
      </c>
      <c r="E208" s="25">
        <v>1</v>
      </c>
      <c r="F208" s="25">
        <v>2</v>
      </c>
      <c r="G208" s="25">
        <v>0</v>
      </c>
      <c r="H208" s="25">
        <v>4</v>
      </c>
      <c r="I208" s="26">
        <v>1</v>
      </c>
      <c r="J208" s="25">
        <v>4</v>
      </c>
      <c r="K208" s="27">
        <v>5</v>
      </c>
      <c r="L208" s="28">
        <v>11.627906976744185</v>
      </c>
      <c r="M208" s="28">
        <v>2.3255813953488373</v>
      </c>
      <c r="N208" s="28">
        <v>9.3023255813953494</v>
      </c>
      <c r="O208" s="73">
        <v>45.755813949999997</v>
      </c>
      <c r="P208">
        <v>6</v>
      </c>
      <c r="Q208">
        <v>12</v>
      </c>
      <c r="R208" s="32">
        <v>13.953488372093023</v>
      </c>
      <c r="S208" s="31">
        <v>58.139534883720934</v>
      </c>
      <c r="T208" s="32">
        <v>27.906976744186046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>
        <v>1044.76288</v>
      </c>
      <c r="AB208" s="31"/>
      <c r="AC208" s="30"/>
      <c r="AD208" s="72" t="s">
        <v>1054</v>
      </c>
      <c r="AE208" s="74" t="s">
        <v>1054</v>
      </c>
      <c r="AF208" s="30">
        <v>4</v>
      </c>
      <c r="AG208" s="30">
        <v>6</v>
      </c>
      <c r="AH208" s="30">
        <v>0</v>
      </c>
      <c r="AI208" s="30">
        <v>0</v>
      </c>
      <c r="AJ208" s="37" t="s">
        <v>1054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 t="s">
        <v>1054</v>
      </c>
      <c r="AT208" s="37" t="s">
        <v>1054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19.764082611153828</v>
      </c>
      <c r="BD208" s="38">
        <v>67.288521622593805</v>
      </c>
      <c r="BE208" s="38">
        <v>31.02639706561725</v>
      </c>
      <c r="BF208" s="36"/>
      <c r="BG208" s="36"/>
      <c r="BH208" s="36"/>
      <c r="BI208" s="36"/>
      <c r="BJ208" s="36"/>
      <c r="BK208" s="36"/>
      <c r="BL208" s="39">
        <v>13.298959001313548</v>
      </c>
      <c r="BM208" s="39" t="s">
        <v>1054</v>
      </c>
      <c r="BN208" s="39" t="s">
        <v>1054</v>
      </c>
      <c r="BO208" s="39">
        <v>0.33304086252707898</v>
      </c>
      <c r="BP208" s="39" t="s">
        <v>1054</v>
      </c>
      <c r="BQ208" s="39">
        <v>6.1320827473132011</v>
      </c>
      <c r="BR208" s="39">
        <v>77.124037465811682</v>
      </c>
      <c r="BS208" s="39">
        <v>0.42863608907730572</v>
      </c>
      <c r="BT208" s="39">
        <v>0.3360548069843376</v>
      </c>
      <c r="BU208" s="40">
        <v>2.3471890269728526</v>
      </c>
      <c r="BV208" s="41">
        <v>564.04489999999998</v>
      </c>
      <c r="BW208" s="72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 s="71">
        <v>209</v>
      </c>
      <c r="E209" s="25">
        <v>2</v>
      </c>
      <c r="F209" s="25">
        <v>9</v>
      </c>
      <c r="G209" s="25">
        <v>24</v>
      </c>
      <c r="H209" s="25">
        <v>14</v>
      </c>
      <c r="I209" s="26">
        <v>7</v>
      </c>
      <c r="J209" s="25">
        <v>10</v>
      </c>
      <c r="K209" s="27">
        <v>3</v>
      </c>
      <c r="L209" s="28">
        <v>1.4354066985645932</v>
      </c>
      <c r="M209" s="28">
        <v>3.3492822966507179</v>
      </c>
      <c r="N209" s="28">
        <v>4.7846889952153111</v>
      </c>
      <c r="O209" s="73">
        <v>48.53827751</v>
      </c>
      <c r="P209">
        <v>29</v>
      </c>
      <c r="Q209">
        <v>67</v>
      </c>
      <c r="R209" s="32">
        <v>13.875598086124402</v>
      </c>
      <c r="S209" s="31">
        <v>54.066985645933016</v>
      </c>
      <c r="T209" s="32">
        <v>32.057416267942585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>
        <v>2724.80494</v>
      </c>
      <c r="AB209" s="31"/>
      <c r="AC209" s="30"/>
      <c r="AD209" s="72">
        <v>8.6206999999999994</v>
      </c>
      <c r="AE209" s="74">
        <v>10</v>
      </c>
      <c r="AF209" s="30">
        <v>25</v>
      </c>
      <c r="AG209" s="30">
        <v>11</v>
      </c>
      <c r="AH209" s="30">
        <v>0</v>
      </c>
      <c r="AI209" s="30">
        <v>0</v>
      </c>
      <c r="AJ209" s="37">
        <v>1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 t="s">
        <v>1054</v>
      </c>
      <c r="AT209" s="37" t="s">
        <v>1054</v>
      </c>
      <c r="AU209" s="30"/>
      <c r="AV209" s="30"/>
      <c r="AW209" s="30"/>
      <c r="AX209" s="30"/>
      <c r="AY209" s="30"/>
      <c r="AZ209" s="31">
        <v>100</v>
      </c>
      <c r="BA209" s="31">
        <v>73.599999999999994</v>
      </c>
      <c r="BB209" s="31">
        <v>93.7</v>
      </c>
      <c r="BC209" s="38">
        <v>86.040650672601714</v>
      </c>
      <c r="BD209" s="38">
        <v>89.921450929732814</v>
      </c>
      <c r="BE209" s="38">
        <v>5.6620852845094207</v>
      </c>
      <c r="BF209" s="36"/>
      <c r="BG209" s="36"/>
      <c r="BH209" s="36"/>
      <c r="BI209" s="36"/>
      <c r="BJ209" s="36"/>
      <c r="BK209" s="36"/>
      <c r="BL209" s="39">
        <v>77.369001474186376</v>
      </c>
      <c r="BM209" s="39" t="s">
        <v>1054</v>
      </c>
      <c r="BN209" s="39" t="s">
        <v>1054</v>
      </c>
      <c r="BO209" s="39">
        <v>3.7999541779857955</v>
      </c>
      <c r="BP209" s="39" t="s">
        <v>1054</v>
      </c>
      <c r="BQ209" s="39">
        <v>4.8716950204295379</v>
      </c>
      <c r="BR209" s="39">
        <v>0.33999132988710823</v>
      </c>
      <c r="BS209" s="39">
        <v>1.7140505925801734</v>
      </c>
      <c r="BT209" s="39">
        <v>2.3560263630212339</v>
      </c>
      <c r="BU209" s="40">
        <v>9.5492810419097776</v>
      </c>
      <c r="BV209" s="41">
        <v>149.7097</v>
      </c>
      <c r="BW209" s="72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 s="71">
        <v>703</v>
      </c>
      <c r="E210" s="25">
        <v>5</v>
      </c>
      <c r="F210" s="25">
        <v>6</v>
      </c>
      <c r="G210" s="25">
        <v>24</v>
      </c>
      <c r="H210" s="25">
        <v>10</v>
      </c>
      <c r="I210" s="26">
        <v>1</v>
      </c>
      <c r="J210" s="25">
        <v>14</v>
      </c>
      <c r="K210" s="27">
        <v>13</v>
      </c>
      <c r="L210" s="28">
        <v>1.8492176386913231</v>
      </c>
      <c r="M210" s="28">
        <v>0.14224751066856331</v>
      </c>
      <c r="N210" s="28">
        <v>1.9914651493598861</v>
      </c>
      <c r="O210" s="73">
        <v>44.72759602</v>
      </c>
      <c r="P210">
        <v>98</v>
      </c>
      <c r="Q210">
        <v>165</v>
      </c>
      <c r="R210" s="32">
        <v>13.940256045519202</v>
      </c>
      <c r="S210" s="31">
        <v>62.588904694167859</v>
      </c>
      <c r="T210" s="32">
        <v>23.470839260312946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>
        <v>10207.674059999999</v>
      </c>
      <c r="AB210" s="31"/>
      <c r="AC210" s="30"/>
      <c r="AD210" s="72">
        <v>4.5766999999999998</v>
      </c>
      <c r="AE210" s="74">
        <v>20</v>
      </c>
      <c r="AF210" s="30">
        <v>136</v>
      </c>
      <c r="AG210" s="30">
        <v>46</v>
      </c>
      <c r="AH210" s="30">
        <v>26</v>
      </c>
      <c r="AI210" s="30">
        <v>4</v>
      </c>
      <c r="AJ210" s="37">
        <v>1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 t="s">
        <v>1054</v>
      </c>
      <c r="AT210" s="37" t="s">
        <v>1054</v>
      </c>
      <c r="AU210" s="30"/>
      <c r="AV210" s="30"/>
      <c r="AW210" s="30"/>
      <c r="AX210" s="30"/>
      <c r="AY210" s="30"/>
      <c r="AZ210" s="31">
        <v>99.4</v>
      </c>
      <c r="BA210" s="31">
        <v>74.3</v>
      </c>
      <c r="BB210" s="31">
        <v>84.4</v>
      </c>
      <c r="BC210" s="38">
        <v>77.29465209532249</v>
      </c>
      <c r="BD210" s="38">
        <v>95.580077116586665</v>
      </c>
      <c r="BE210" s="38">
        <v>1.3982512608486757</v>
      </c>
      <c r="BF210" s="36"/>
      <c r="BG210" s="36"/>
      <c r="BH210" s="36"/>
      <c r="BI210" s="36"/>
      <c r="BJ210" s="36"/>
      <c r="BK210" s="36"/>
      <c r="BL210" s="39">
        <v>73.878288079706607</v>
      </c>
      <c r="BM210" s="39" t="s">
        <v>1054</v>
      </c>
      <c r="BN210" s="39" t="s">
        <v>1054</v>
      </c>
      <c r="BO210" s="39">
        <v>2.2686790545511504</v>
      </c>
      <c r="BP210" s="39">
        <v>6.6911513573294931E-2</v>
      </c>
      <c r="BQ210" s="39">
        <v>1.0807734474914441</v>
      </c>
      <c r="BR210" s="39">
        <v>13.707877671586582</v>
      </c>
      <c r="BS210" s="39">
        <v>1.4099794349602548</v>
      </c>
      <c r="BT210" s="39">
        <v>1.7572288511184748</v>
      </c>
      <c r="BU210" s="40">
        <v>5.8302619470122039</v>
      </c>
      <c r="BV210" s="41">
        <v>895.06269999999995</v>
      </c>
      <c r="BW210" s="72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 s="71">
        <v>279</v>
      </c>
      <c r="E211" s="25">
        <v>2</v>
      </c>
      <c r="F211" s="25">
        <v>6</v>
      </c>
      <c r="G211" s="25">
        <v>9</v>
      </c>
      <c r="H211" s="25">
        <v>6</v>
      </c>
      <c r="I211" s="26">
        <v>4</v>
      </c>
      <c r="J211" s="25">
        <v>3</v>
      </c>
      <c r="K211" s="27">
        <v>1</v>
      </c>
      <c r="L211" s="28">
        <v>0.35842293906810035</v>
      </c>
      <c r="M211" s="28">
        <v>1.4336917562724014</v>
      </c>
      <c r="N211" s="28">
        <v>1.0752688172043012</v>
      </c>
      <c r="O211" s="73">
        <v>41.521505380000001</v>
      </c>
      <c r="P211">
        <v>43</v>
      </c>
      <c r="Q211">
        <v>52</v>
      </c>
      <c r="R211" s="32">
        <v>15.412186379928317</v>
      </c>
      <c r="S211" s="31">
        <v>65.949820788530474</v>
      </c>
      <c r="T211" s="32">
        <v>18.637992831541219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>
        <v>4129.3161799999998</v>
      </c>
      <c r="AB211" s="31"/>
      <c r="AC211" s="30"/>
      <c r="AD211" s="72">
        <v>2.6738</v>
      </c>
      <c r="AE211" s="74">
        <v>5</v>
      </c>
      <c r="AF211" s="30">
        <v>49</v>
      </c>
      <c r="AG211" s="30">
        <v>28</v>
      </c>
      <c r="AH211" s="30">
        <v>9</v>
      </c>
      <c r="AI211" s="30">
        <v>0</v>
      </c>
      <c r="AJ211" s="37">
        <v>1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 t="s">
        <v>1054</v>
      </c>
      <c r="AT211" s="37" t="s">
        <v>1054</v>
      </c>
      <c r="AU211" s="30"/>
      <c r="AV211" s="30"/>
      <c r="AW211" s="30"/>
      <c r="AX211" s="30"/>
      <c r="AY211" s="30"/>
      <c r="AZ211" s="31">
        <v>99.6</v>
      </c>
      <c r="BA211" s="31">
        <v>79.599999999999994</v>
      </c>
      <c r="BB211" s="31">
        <v>0</v>
      </c>
      <c r="BC211" s="38">
        <v>81.226324030911144</v>
      </c>
      <c r="BD211" s="38">
        <v>76.688534101492721</v>
      </c>
      <c r="BE211" s="38">
        <v>14.615252626673229</v>
      </c>
      <c r="BF211" s="36"/>
      <c r="BG211" s="36"/>
      <c r="BH211" s="36"/>
      <c r="BI211" s="36"/>
      <c r="BJ211" s="36"/>
      <c r="BK211" s="36"/>
      <c r="BL211" s="39">
        <v>62.291277203834269</v>
      </c>
      <c r="BM211" s="39">
        <v>2.0697104389671197</v>
      </c>
      <c r="BN211" s="39" t="s">
        <v>1054</v>
      </c>
      <c r="BO211" s="39">
        <v>3.2426241116113488</v>
      </c>
      <c r="BP211" s="39">
        <v>1.7512798200205575</v>
      </c>
      <c r="BQ211" s="39">
        <v>11.87143245647785</v>
      </c>
      <c r="BR211" s="39">
        <v>3.811866087877283</v>
      </c>
      <c r="BS211" s="39">
        <v>0.92718114196235824</v>
      </c>
      <c r="BT211" s="39">
        <v>2.0898781052078936</v>
      </c>
      <c r="BU211" s="40">
        <v>11.944750634041307</v>
      </c>
      <c r="BV211" s="41">
        <v>338.66090000000003</v>
      </c>
      <c r="BW211" s="72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 s="71">
        <v>179</v>
      </c>
      <c r="E212" s="25">
        <v>0</v>
      </c>
      <c r="F212" s="25">
        <v>1</v>
      </c>
      <c r="G212" s="25">
        <v>4</v>
      </c>
      <c r="H212" s="25">
        <v>4</v>
      </c>
      <c r="I212" s="26">
        <v>1</v>
      </c>
      <c r="J212" s="25">
        <v>0</v>
      </c>
      <c r="K212" s="27">
        <v>1</v>
      </c>
      <c r="L212" s="28">
        <v>0.55865921787709494</v>
      </c>
      <c r="M212" s="28">
        <v>0.55865921787709494</v>
      </c>
      <c r="N212" s="28">
        <v>0</v>
      </c>
      <c r="O212" s="73">
        <v>44.103351959999998</v>
      </c>
      <c r="P212">
        <v>27</v>
      </c>
      <c r="Q212">
        <v>38</v>
      </c>
      <c r="R212" s="32">
        <v>15.083798882681565</v>
      </c>
      <c r="S212" s="31">
        <v>63.687150837988824</v>
      </c>
      <c r="T212" s="32">
        <v>21.229050279329609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>
        <v>2412.4290599999999</v>
      </c>
      <c r="AB212" s="31"/>
      <c r="AC212" s="30"/>
      <c r="AD212" s="72">
        <v>2.6086999999999998</v>
      </c>
      <c r="AE212" s="74">
        <v>3</v>
      </c>
      <c r="AF212" s="30">
        <v>39</v>
      </c>
      <c r="AG212" s="30">
        <v>14</v>
      </c>
      <c r="AH212" s="30">
        <v>1</v>
      </c>
      <c r="AI212" s="30">
        <v>0</v>
      </c>
      <c r="AJ212" s="37">
        <v>1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 t="s">
        <v>1060</v>
      </c>
      <c r="AT212" s="37">
        <v>1</v>
      </c>
      <c r="AU212" s="30"/>
      <c r="AV212" s="30"/>
      <c r="AW212" s="30"/>
      <c r="AX212" s="30"/>
      <c r="AY212" s="30"/>
      <c r="AZ212" s="31">
        <v>98.7</v>
      </c>
      <c r="BA212" s="31">
        <v>80.7</v>
      </c>
      <c r="BB212" s="31">
        <v>69.400000000000006</v>
      </c>
      <c r="BC212" s="38">
        <v>74.69520466241778</v>
      </c>
      <c r="BD212" s="38">
        <v>69.411014257868104</v>
      </c>
      <c r="BE212" s="38">
        <v>17.306646371288608</v>
      </c>
      <c r="BF212" s="36"/>
      <c r="BG212" s="36"/>
      <c r="BH212" s="36"/>
      <c r="BI212" s="36"/>
      <c r="BJ212" s="36"/>
      <c r="BK212" s="36"/>
      <c r="BL212" s="39">
        <v>51.846699158174573</v>
      </c>
      <c r="BM212" s="39" t="s">
        <v>1054</v>
      </c>
      <c r="BN212" s="39" t="s">
        <v>1054</v>
      </c>
      <c r="BO212" s="39">
        <v>6.773525101393953</v>
      </c>
      <c r="BP212" s="39">
        <v>3.1477454756143275</v>
      </c>
      <c r="BQ212" s="39">
        <v>12.927234927234926</v>
      </c>
      <c r="BR212" s="39">
        <v>14.942844483828091</v>
      </c>
      <c r="BS212" s="39">
        <v>1.0932142735421422</v>
      </c>
      <c r="BT212" s="39">
        <v>2.2774274905422445</v>
      </c>
      <c r="BU212" s="40">
        <v>6.9913090896697447</v>
      </c>
      <c r="BV212" s="41">
        <v>146.70500000000001</v>
      </c>
      <c r="BW212" s="7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 s="71">
        <v>121</v>
      </c>
      <c r="E213" s="25">
        <v>4</v>
      </c>
      <c r="F213" s="25">
        <v>0</v>
      </c>
      <c r="G213" s="25">
        <v>6</v>
      </c>
      <c r="H213" s="25">
        <v>1</v>
      </c>
      <c r="I213" s="26">
        <v>4</v>
      </c>
      <c r="J213" s="25">
        <v>5</v>
      </c>
      <c r="K213" s="27">
        <v>9</v>
      </c>
      <c r="L213" s="28">
        <v>7.4380165289256199</v>
      </c>
      <c r="M213" s="28">
        <v>3.3057851239669422</v>
      </c>
      <c r="N213" s="28">
        <v>4.1322314049586781</v>
      </c>
      <c r="O213" s="73">
        <v>44.227272730000003</v>
      </c>
      <c r="P213">
        <v>22</v>
      </c>
      <c r="Q213">
        <v>25</v>
      </c>
      <c r="R213" s="32">
        <v>18.181818181818183</v>
      </c>
      <c r="S213" s="31">
        <v>61.157024793388423</v>
      </c>
      <c r="T213" s="32">
        <v>20.66115702479339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>
        <v>1769.1811700000001</v>
      </c>
      <c r="AB213" s="31"/>
      <c r="AC213" s="30"/>
      <c r="AD213" s="72">
        <v>1.3698999999999999</v>
      </c>
      <c r="AE213" s="74">
        <v>1</v>
      </c>
      <c r="AF213" s="30">
        <v>16</v>
      </c>
      <c r="AG213" s="30">
        <v>7</v>
      </c>
      <c r="AH213" s="30">
        <v>0</v>
      </c>
      <c r="AI213" s="30">
        <v>0</v>
      </c>
      <c r="AJ213" s="37" t="s">
        <v>1054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 t="s">
        <v>1054</v>
      </c>
      <c r="AT213" s="37" t="s">
        <v>1054</v>
      </c>
      <c r="AU213" s="30"/>
      <c r="AV213" s="30"/>
      <c r="AW213" s="30"/>
      <c r="AX213" s="30"/>
      <c r="AY213" s="30"/>
      <c r="AZ213" s="31">
        <v>100</v>
      </c>
      <c r="BA213" s="31">
        <v>53.5</v>
      </c>
      <c r="BB213" s="31">
        <v>0</v>
      </c>
      <c r="BC213" s="38">
        <v>64.579186679856505</v>
      </c>
      <c r="BD213" s="38">
        <v>93.217770046900483</v>
      </c>
      <c r="BE213" s="38">
        <v>4.2348277047368796</v>
      </c>
      <c r="BF213" s="36"/>
      <c r="BG213" s="36"/>
      <c r="BH213" s="36"/>
      <c r="BI213" s="36"/>
      <c r="BJ213" s="36"/>
      <c r="BK213" s="36"/>
      <c r="BL213" s="39">
        <v>60.199277737387227</v>
      </c>
      <c r="BM213" s="39" t="s">
        <v>1054</v>
      </c>
      <c r="BN213" s="39" t="s">
        <v>1054</v>
      </c>
      <c r="BO213" s="39">
        <v>1.5002815751522594</v>
      </c>
      <c r="BP213" s="39">
        <v>0.14481007830470899</v>
      </c>
      <c r="BQ213" s="39">
        <v>2.7348172890123119</v>
      </c>
      <c r="BR213" s="39">
        <v>30.764059390009891</v>
      </c>
      <c r="BS213" s="39">
        <v>0.41111462045457253</v>
      </c>
      <c r="BT213" s="39">
        <v>1.0453291300668628</v>
      </c>
      <c r="BU213" s="40">
        <v>3.2003101796121709</v>
      </c>
      <c r="BV213" s="41">
        <v>268.4896</v>
      </c>
      <c r="BW213" s="72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 s="71">
        <v>149</v>
      </c>
      <c r="E214" s="25">
        <v>2</v>
      </c>
      <c r="F214" s="25">
        <v>2</v>
      </c>
      <c r="G214" s="25">
        <v>1</v>
      </c>
      <c r="H214" s="25">
        <v>0</v>
      </c>
      <c r="I214" s="26">
        <v>0</v>
      </c>
      <c r="J214" s="25">
        <v>1</v>
      </c>
      <c r="K214" s="27">
        <v>1</v>
      </c>
      <c r="L214" s="28">
        <v>0.67114093959731547</v>
      </c>
      <c r="M214" s="28">
        <v>0</v>
      </c>
      <c r="N214" s="28">
        <v>0.67114093959731547</v>
      </c>
      <c r="O214" s="73">
        <v>44.345637580000002</v>
      </c>
      <c r="P214">
        <v>24</v>
      </c>
      <c r="Q214">
        <v>34</v>
      </c>
      <c r="R214" s="32">
        <v>16.107382550335569</v>
      </c>
      <c r="S214" s="31">
        <v>61.073825503355707</v>
      </c>
      <c r="T214" s="32">
        <v>22.818791946308725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>
        <v>2012.1025500000001</v>
      </c>
      <c r="AB214" s="31"/>
      <c r="AC214" s="30"/>
      <c r="AD214" s="72">
        <v>3.2608999999999999</v>
      </c>
      <c r="AE214" s="74">
        <v>3</v>
      </c>
      <c r="AF214" s="30">
        <v>25</v>
      </c>
      <c r="AG214" s="30">
        <v>10</v>
      </c>
      <c r="AH214" s="30">
        <v>0</v>
      </c>
      <c r="AI214" s="30">
        <v>0</v>
      </c>
      <c r="AJ214" s="37" t="s">
        <v>1054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 t="s">
        <v>1054</v>
      </c>
      <c r="AT214" s="37" t="s">
        <v>1054</v>
      </c>
      <c r="AU214" s="30"/>
      <c r="AV214" s="30"/>
      <c r="AW214" s="30"/>
      <c r="AX214" s="30"/>
      <c r="AY214" s="30"/>
      <c r="AZ214" s="31">
        <v>100</v>
      </c>
      <c r="BA214" s="31">
        <v>38.4</v>
      </c>
      <c r="BB214" s="31">
        <v>13.4</v>
      </c>
      <c r="BC214" s="38">
        <v>67.784018743853665</v>
      </c>
      <c r="BD214" s="38">
        <v>92.515008660459557</v>
      </c>
      <c r="BE214" s="38">
        <v>3.5385837613453557</v>
      </c>
      <c r="BF214" s="36"/>
      <c r="BG214" s="36"/>
      <c r="BH214" s="36"/>
      <c r="BI214" s="36"/>
      <c r="BJ214" s="36"/>
      <c r="BK214" s="36"/>
      <c r="BL214" s="39">
        <v>62.710390811283744</v>
      </c>
      <c r="BM214" s="39" t="s">
        <v>1054</v>
      </c>
      <c r="BN214" s="39" t="s">
        <v>1054</v>
      </c>
      <c r="BO214" s="39">
        <v>2.0623627604421233</v>
      </c>
      <c r="BP214" s="39">
        <v>0.61267089207051117</v>
      </c>
      <c r="BQ214" s="39">
        <v>2.3985942800572984</v>
      </c>
      <c r="BR214" s="39">
        <v>26.311239023857791</v>
      </c>
      <c r="BS214" s="39">
        <v>0.10272781378010375</v>
      </c>
      <c r="BT214" s="39">
        <v>1.3091751412507437</v>
      </c>
      <c r="BU214" s="40">
        <v>4.492839277257672</v>
      </c>
      <c r="BV214" s="41">
        <v>289.50290000000001</v>
      </c>
      <c r="BW214" s="72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 s="71">
        <v>817</v>
      </c>
      <c r="E215" s="25">
        <v>11</v>
      </c>
      <c r="F215" s="25">
        <v>9</v>
      </c>
      <c r="G215" s="25">
        <v>38</v>
      </c>
      <c r="H215" s="25">
        <v>18</v>
      </c>
      <c r="I215" s="26">
        <v>2</v>
      </c>
      <c r="J215" s="25">
        <v>20</v>
      </c>
      <c r="K215" s="27">
        <v>22</v>
      </c>
      <c r="L215" s="28">
        <v>2.6927784577723379</v>
      </c>
      <c r="M215" s="28">
        <v>0.24479804161566704</v>
      </c>
      <c r="N215" s="28">
        <v>2.4479804161566707</v>
      </c>
      <c r="O215" s="73">
        <v>39.974908200000002</v>
      </c>
      <c r="P215">
        <v>161</v>
      </c>
      <c r="Q215">
        <v>143</v>
      </c>
      <c r="R215" s="32">
        <v>19.706242350061199</v>
      </c>
      <c r="S215" s="31">
        <v>62.790697674418603</v>
      </c>
      <c r="T215" s="32">
        <v>17.503059975520195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>
        <v>11816.95219</v>
      </c>
      <c r="AB215" s="31"/>
      <c r="AC215" s="30"/>
      <c r="AD215" s="72">
        <v>1.6259999999999999</v>
      </c>
      <c r="AE215" s="74">
        <v>8</v>
      </c>
      <c r="AF215" s="30">
        <v>124</v>
      </c>
      <c r="AG215" s="30">
        <v>50</v>
      </c>
      <c r="AH215" s="30">
        <v>5</v>
      </c>
      <c r="AI215" s="30">
        <v>2</v>
      </c>
      <c r="AJ215" s="37">
        <v>10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 t="s">
        <v>1054</v>
      </c>
      <c r="AT215" s="37" t="s">
        <v>1054</v>
      </c>
      <c r="AU215" s="30"/>
      <c r="AV215" s="30"/>
      <c r="AW215" s="30"/>
      <c r="AX215" s="30"/>
      <c r="AY215" s="30"/>
      <c r="AZ215" s="31">
        <v>98.7</v>
      </c>
      <c r="BA215" s="31">
        <v>79.400000000000006</v>
      </c>
      <c r="BB215" s="31">
        <v>77.5</v>
      </c>
      <c r="BC215" s="38">
        <v>89.993714522751532</v>
      </c>
      <c r="BD215" s="38">
        <v>93.382937109238696</v>
      </c>
      <c r="BE215" s="38">
        <v>3.8895674076496363</v>
      </c>
      <c r="BF215" s="36"/>
      <c r="BG215" s="36"/>
      <c r="BH215" s="36"/>
      <c r="BI215" s="36"/>
      <c r="BJ215" s="36"/>
      <c r="BK215" s="36"/>
      <c r="BL215" s="39">
        <v>84.038773835048872</v>
      </c>
      <c r="BM215" s="39" t="s">
        <v>1054</v>
      </c>
      <c r="BN215" s="39" t="s">
        <v>1054</v>
      </c>
      <c r="BO215" s="39">
        <v>2.2276759551602896</v>
      </c>
      <c r="BP215" s="39">
        <v>0.22689854353216701</v>
      </c>
      <c r="BQ215" s="39">
        <v>3.5003661890102009</v>
      </c>
      <c r="BR215" s="39">
        <v>0.51962711363213854</v>
      </c>
      <c r="BS215" s="39">
        <v>1.1302727144204392</v>
      </c>
      <c r="BT215" s="39">
        <v>1.6258447975911372</v>
      </c>
      <c r="BU215" s="40">
        <v>6.7305408516047507</v>
      </c>
      <c r="BV215" s="41">
        <v>988.15089999999998</v>
      </c>
      <c r="BW215" s="72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 s="71">
        <v>961</v>
      </c>
      <c r="E216" s="25">
        <v>9</v>
      </c>
      <c r="F216" s="25">
        <v>5</v>
      </c>
      <c r="G216" s="25">
        <v>49</v>
      </c>
      <c r="H216" s="25">
        <v>34</v>
      </c>
      <c r="I216" s="26">
        <v>4</v>
      </c>
      <c r="J216" s="25">
        <v>15</v>
      </c>
      <c r="K216" s="27">
        <v>19</v>
      </c>
      <c r="L216" s="28">
        <v>1.9771071800208115</v>
      </c>
      <c r="M216" s="28">
        <v>0.41623309053069724</v>
      </c>
      <c r="N216" s="28">
        <v>1.5608740894901143</v>
      </c>
      <c r="O216" s="73">
        <v>36.416753380000003</v>
      </c>
      <c r="P216">
        <v>235</v>
      </c>
      <c r="Q216">
        <v>113</v>
      </c>
      <c r="R216" s="32">
        <v>24.453694068678463</v>
      </c>
      <c r="S216" s="31">
        <v>63.787721123829343</v>
      </c>
      <c r="T216" s="32">
        <v>11.758584807492195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>
        <v>11964.73871</v>
      </c>
      <c r="AB216" s="31"/>
      <c r="AC216" s="30"/>
      <c r="AD216" s="72">
        <v>3.6065999999999998</v>
      </c>
      <c r="AE216" s="74">
        <v>22</v>
      </c>
      <c r="AF216" s="30">
        <v>237</v>
      </c>
      <c r="AG216" s="30">
        <v>111</v>
      </c>
      <c r="AH216" s="30">
        <v>25</v>
      </c>
      <c r="AI216" s="30">
        <v>0</v>
      </c>
      <c r="AJ216" s="37">
        <v>1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 t="s">
        <v>1054</v>
      </c>
      <c r="AT216" s="37" t="s">
        <v>1054</v>
      </c>
      <c r="AU216" s="30"/>
      <c r="AV216" s="30"/>
      <c r="AW216" s="30"/>
      <c r="AX216" s="30"/>
      <c r="AY216" s="30"/>
      <c r="AZ216" s="31">
        <v>99.9</v>
      </c>
      <c r="BA216" s="31">
        <v>73.5</v>
      </c>
      <c r="BB216" s="31">
        <v>97.5</v>
      </c>
      <c r="BC216" s="38">
        <v>83.135555616268505</v>
      </c>
      <c r="BD216" s="38">
        <v>66.382543403235189</v>
      </c>
      <c r="BE216" s="38">
        <v>30.322459647923992</v>
      </c>
      <c r="BF216" s="36"/>
      <c r="BG216" s="36"/>
      <c r="BH216" s="36"/>
      <c r="BI216" s="36"/>
      <c r="BJ216" s="36"/>
      <c r="BK216" s="36"/>
      <c r="BL216" s="39">
        <v>55.187496290490181</v>
      </c>
      <c r="BM216" s="39" t="s">
        <v>1054</v>
      </c>
      <c r="BN216" s="39" t="s">
        <v>1054</v>
      </c>
      <c r="BO216" s="39">
        <v>2.4889044439692087</v>
      </c>
      <c r="BP216" s="39">
        <v>0.25040957698869765</v>
      </c>
      <c r="BQ216" s="39">
        <v>25.208745304820429</v>
      </c>
      <c r="BR216" s="39">
        <v>4.1131044852330891</v>
      </c>
      <c r="BS216" s="39">
        <v>3.1719252991866869</v>
      </c>
      <c r="BT216" s="39">
        <v>2.0250390735034074</v>
      </c>
      <c r="BU216" s="40">
        <v>7.5543755258082959</v>
      </c>
      <c r="BV216" s="41">
        <v>424.58440000000002</v>
      </c>
      <c r="BW216" s="72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 s="71">
        <v>199</v>
      </c>
      <c r="E217" s="25">
        <v>2</v>
      </c>
      <c r="F217" s="25">
        <v>5</v>
      </c>
      <c r="G217" s="25">
        <v>5</v>
      </c>
      <c r="H217" s="25">
        <v>3</v>
      </c>
      <c r="I217" s="26">
        <v>3</v>
      </c>
      <c r="J217" s="25">
        <v>2</v>
      </c>
      <c r="K217" s="27">
        <v>1</v>
      </c>
      <c r="L217" s="28">
        <v>0.50251256281407031</v>
      </c>
      <c r="M217" s="28">
        <v>1.5075376884422109</v>
      </c>
      <c r="N217" s="28">
        <v>1.0050251256281406</v>
      </c>
      <c r="O217" s="73">
        <v>44.223618090000002</v>
      </c>
      <c r="P217">
        <v>27</v>
      </c>
      <c r="Q217">
        <v>42</v>
      </c>
      <c r="R217" s="32">
        <v>13.5678391959799</v>
      </c>
      <c r="S217" s="31">
        <v>65.326633165829151</v>
      </c>
      <c r="T217" s="32">
        <v>21.105527638190953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>
        <v>2998.8420700000001</v>
      </c>
      <c r="AB217" s="31"/>
      <c r="AC217" s="30"/>
      <c r="AD217" s="72">
        <v>3.1008</v>
      </c>
      <c r="AE217" s="74">
        <v>4</v>
      </c>
      <c r="AF217" s="30">
        <v>23</v>
      </c>
      <c r="AG217" s="30">
        <v>20</v>
      </c>
      <c r="AH217" s="30">
        <v>0</v>
      </c>
      <c r="AI217" s="30">
        <v>0</v>
      </c>
      <c r="AJ217" s="37" t="s">
        <v>1054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 t="s">
        <v>1054</v>
      </c>
      <c r="AT217" s="37" t="s">
        <v>1054</v>
      </c>
      <c r="AU217" s="30"/>
      <c r="AV217" s="30"/>
      <c r="AW217" s="30"/>
      <c r="AX217" s="30"/>
      <c r="AY217" s="30"/>
      <c r="AZ217" s="31">
        <v>98.2</v>
      </c>
      <c r="BA217" s="31">
        <v>72.8</v>
      </c>
      <c r="BB217" s="31">
        <v>23.9</v>
      </c>
      <c r="BC217" s="38">
        <v>41.964262655375542</v>
      </c>
      <c r="BD217" s="38">
        <v>93.589164160400514</v>
      </c>
      <c r="BE217" s="38">
        <v>1.9502141881524739</v>
      </c>
      <c r="BF217" s="36"/>
      <c r="BG217" s="36"/>
      <c r="BH217" s="36"/>
      <c r="BI217" s="36"/>
      <c r="BJ217" s="36"/>
      <c r="BK217" s="36"/>
      <c r="BL217" s="39">
        <v>39.274002665241071</v>
      </c>
      <c r="BM217" s="39" t="s">
        <v>1054</v>
      </c>
      <c r="BN217" s="39" t="s">
        <v>1054</v>
      </c>
      <c r="BO217" s="39">
        <v>1.8718669858757717</v>
      </c>
      <c r="BP217" s="39" t="s">
        <v>1054</v>
      </c>
      <c r="BQ217" s="39">
        <v>0.81839300425870387</v>
      </c>
      <c r="BR217" s="39">
        <v>54.814398370897223</v>
      </c>
      <c r="BS217" s="39">
        <v>0.2790174247882915</v>
      </c>
      <c r="BT217" s="39">
        <v>0.7442078784732713</v>
      </c>
      <c r="BU217" s="40">
        <v>2.1981136704656681</v>
      </c>
      <c r="BV217" s="41">
        <v>619.53120000000001</v>
      </c>
      <c r="BW217" s="72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 s="71">
        <v>231</v>
      </c>
      <c r="E218" s="25">
        <v>3</v>
      </c>
      <c r="F218" s="25">
        <v>5</v>
      </c>
      <c r="G218" s="25">
        <v>7</v>
      </c>
      <c r="H218" s="25">
        <v>3</v>
      </c>
      <c r="I218" s="26">
        <v>2</v>
      </c>
      <c r="J218" s="25">
        <v>4</v>
      </c>
      <c r="K218" s="27">
        <v>2</v>
      </c>
      <c r="L218" s="28">
        <v>0.86580086580086579</v>
      </c>
      <c r="M218" s="28">
        <v>0.86580086580086579</v>
      </c>
      <c r="N218" s="28">
        <v>1.7316017316017316</v>
      </c>
      <c r="O218" s="73">
        <v>40.20995671</v>
      </c>
      <c r="P218">
        <v>51</v>
      </c>
      <c r="Q218">
        <v>44</v>
      </c>
      <c r="R218" s="32">
        <v>22.077922077922079</v>
      </c>
      <c r="S218" s="31">
        <v>58.874458874458881</v>
      </c>
      <c r="T218" s="32">
        <v>19.047619047619047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>
        <v>3516.1312600000001</v>
      </c>
      <c r="AB218" s="43"/>
      <c r="AC218" s="30"/>
      <c r="AD218" s="72">
        <v>2.1583000000000001</v>
      </c>
      <c r="AE218" s="74">
        <v>3</v>
      </c>
      <c r="AF218" s="30">
        <v>45</v>
      </c>
      <c r="AG218" s="30">
        <v>18</v>
      </c>
      <c r="AH218" s="30">
        <v>19</v>
      </c>
      <c r="AI218" s="30">
        <v>0</v>
      </c>
      <c r="AJ218" s="37">
        <v>2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 t="s">
        <v>1054</v>
      </c>
      <c r="AT218" s="37" t="s">
        <v>1054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15.1</v>
      </c>
      <c r="BC218" s="38">
        <v>80.658103527197071</v>
      </c>
      <c r="BD218" s="38">
        <v>91.418286671193002</v>
      </c>
      <c r="BE218" s="38">
        <v>0.25913862852128317</v>
      </c>
      <c r="BF218" s="36"/>
      <c r="BG218" s="36"/>
      <c r="BH218" s="36"/>
      <c r="BI218" s="36"/>
      <c r="BJ218" s="36"/>
      <c r="BK218" s="36"/>
      <c r="BL218" s="39">
        <v>73.736256306040644</v>
      </c>
      <c r="BM218" s="39" t="s">
        <v>1054</v>
      </c>
      <c r="BN218" s="39" t="s">
        <v>1054</v>
      </c>
      <c r="BO218" s="39">
        <v>2.5646219917348674</v>
      </c>
      <c r="BP218" s="39">
        <v>4.1482089261498984</v>
      </c>
      <c r="BQ218" s="39">
        <v>0.20901630327165521</v>
      </c>
      <c r="BR218" s="39">
        <v>12.905696888259724</v>
      </c>
      <c r="BS218" s="39">
        <v>0.3655236327945775</v>
      </c>
      <c r="BT218" s="39">
        <v>1.3815467850394769</v>
      </c>
      <c r="BU218" s="40">
        <v>4.689129166709149</v>
      </c>
      <c r="BV218" s="41">
        <v>372.69819999999999</v>
      </c>
      <c r="BW218" s="72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 s="71">
        <v>252</v>
      </c>
      <c r="E219" s="25">
        <v>2</v>
      </c>
      <c r="F219" s="25">
        <v>4</v>
      </c>
      <c r="G219" s="25">
        <v>5</v>
      </c>
      <c r="H219" s="25">
        <v>4</v>
      </c>
      <c r="I219" s="26">
        <v>2</v>
      </c>
      <c r="J219" s="25">
        <v>1</v>
      </c>
      <c r="K219" s="27">
        <v>1</v>
      </c>
      <c r="L219" s="28">
        <v>0.3968253968253968</v>
      </c>
      <c r="M219" s="28">
        <v>0.79365079365079361</v>
      </c>
      <c r="N219" s="28">
        <v>0.3968253968253968</v>
      </c>
      <c r="O219" s="73">
        <v>37.563492060000002</v>
      </c>
      <c r="P219">
        <v>59</v>
      </c>
      <c r="Q219">
        <v>38</v>
      </c>
      <c r="R219" s="32">
        <v>23.412698412698411</v>
      </c>
      <c r="S219" s="31">
        <v>61.507936507936513</v>
      </c>
      <c r="T219" s="32">
        <v>15.079365079365079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>
        <v>3626.3976400000001</v>
      </c>
      <c r="AB219" s="31"/>
      <c r="AC219" s="30"/>
      <c r="AD219" s="72">
        <v>3.8216999999999999</v>
      </c>
      <c r="AE219" s="74">
        <v>6</v>
      </c>
      <c r="AF219" s="30">
        <v>45</v>
      </c>
      <c r="AG219" s="30">
        <v>16</v>
      </c>
      <c r="AH219" s="30">
        <v>0</v>
      </c>
      <c r="AI219" s="30">
        <v>0</v>
      </c>
      <c r="AJ219" s="37">
        <v>5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 t="s">
        <v>1054</v>
      </c>
      <c r="AT219" s="37" t="s">
        <v>1054</v>
      </c>
      <c r="AU219" s="30"/>
      <c r="AV219" s="30"/>
      <c r="AW219" s="30"/>
      <c r="AX219" s="30"/>
      <c r="AY219" s="30"/>
      <c r="AZ219" s="31">
        <v>94.6</v>
      </c>
      <c r="BA219" s="31">
        <v>5.4</v>
      </c>
      <c r="BB219" s="31">
        <v>80.8</v>
      </c>
      <c r="BC219" s="38">
        <v>94.143273910902437</v>
      </c>
      <c r="BD219" s="38">
        <v>96.966701074494964</v>
      </c>
      <c r="BE219" s="38">
        <v>7.1196072375769345E-2</v>
      </c>
      <c r="BF219" s="36"/>
      <c r="BG219" s="36"/>
      <c r="BH219" s="36"/>
      <c r="BI219" s="36"/>
      <c r="BJ219" s="36"/>
      <c r="BK219" s="36"/>
      <c r="BL219" s="39">
        <v>91.287626994927763</v>
      </c>
      <c r="BM219" s="39" t="s">
        <v>1054</v>
      </c>
      <c r="BN219" s="39" t="s">
        <v>1054</v>
      </c>
      <c r="BO219" s="39">
        <v>2.7886206025441473</v>
      </c>
      <c r="BP219" s="39" t="s">
        <v>1054</v>
      </c>
      <c r="BQ219" s="39">
        <v>6.7026313430524884E-2</v>
      </c>
      <c r="BR219" s="39" t="s">
        <v>1054</v>
      </c>
      <c r="BS219" s="39">
        <v>0.5730560622870321</v>
      </c>
      <c r="BT219" s="39">
        <v>1.4184374457939606</v>
      </c>
      <c r="BU219" s="40">
        <v>3.8652325810165644</v>
      </c>
      <c r="BV219" s="41">
        <v>343.59640000000002</v>
      </c>
      <c r="BW219" s="72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 s="71">
        <v>620</v>
      </c>
      <c r="E220" s="25">
        <v>8</v>
      </c>
      <c r="F220" s="25">
        <v>2</v>
      </c>
      <c r="G220" s="25">
        <v>25</v>
      </c>
      <c r="H220" s="25">
        <v>20</v>
      </c>
      <c r="I220" s="26">
        <v>6</v>
      </c>
      <c r="J220" s="25">
        <v>5</v>
      </c>
      <c r="K220" s="27">
        <v>11</v>
      </c>
      <c r="L220" s="28">
        <v>1.7741935483870968</v>
      </c>
      <c r="M220" s="28">
        <v>0.967741935483871</v>
      </c>
      <c r="N220" s="28">
        <v>0.80645161290322576</v>
      </c>
      <c r="O220" s="73">
        <v>42.101612899999999</v>
      </c>
      <c r="P220">
        <v>98</v>
      </c>
      <c r="Q220">
        <v>104</v>
      </c>
      <c r="R220" s="32">
        <v>15.806451612903224</v>
      </c>
      <c r="S220" s="31">
        <v>67.41935483870968</v>
      </c>
      <c r="T220" s="32">
        <v>16.7741935483871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>
        <v>7920.57726</v>
      </c>
      <c r="AB220" s="31"/>
      <c r="AC220" s="30"/>
      <c r="AD220" s="72">
        <v>1.4634</v>
      </c>
      <c r="AE220" s="74">
        <v>6</v>
      </c>
      <c r="AF220" s="30">
        <v>157</v>
      </c>
      <c r="AG220" s="30">
        <v>56</v>
      </c>
      <c r="AH220" s="30">
        <v>12</v>
      </c>
      <c r="AI220" s="30">
        <v>1</v>
      </c>
      <c r="AJ220" s="37">
        <v>4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 t="s">
        <v>1054</v>
      </c>
      <c r="AT220" s="37" t="s">
        <v>1054</v>
      </c>
      <c r="AU220" s="30"/>
      <c r="AV220" s="30"/>
      <c r="AW220" s="30"/>
      <c r="AX220" s="30"/>
      <c r="AY220" s="30"/>
      <c r="AZ220" s="31">
        <v>99.8</v>
      </c>
      <c r="BA220" s="31">
        <v>93</v>
      </c>
      <c r="BB220" s="31">
        <v>92.1</v>
      </c>
      <c r="BC220" s="38">
        <v>77.363038504739819</v>
      </c>
      <c r="BD220" s="38">
        <v>86.01395435407035</v>
      </c>
      <c r="BE220" s="38">
        <v>1.1297040610490412</v>
      </c>
      <c r="BF220" s="36"/>
      <c r="BG220" s="36"/>
      <c r="BH220" s="36"/>
      <c r="BI220" s="36"/>
      <c r="BJ220" s="36"/>
      <c r="BK220" s="36"/>
      <c r="BL220" s="39">
        <v>66.543008626388783</v>
      </c>
      <c r="BM220" s="39" t="s">
        <v>1054</v>
      </c>
      <c r="BN220" s="39" t="s">
        <v>1054</v>
      </c>
      <c r="BO220" s="39">
        <v>8.2422316044071291</v>
      </c>
      <c r="BP220" s="39">
        <v>1.7038248862049288</v>
      </c>
      <c r="BQ220" s="39">
        <v>0.87397338773897937</v>
      </c>
      <c r="BR220" s="39">
        <v>11.693468160486926</v>
      </c>
      <c r="BS220" s="39">
        <v>1.1957177930882843</v>
      </c>
      <c r="BT220" s="39">
        <v>3.6215460757544138</v>
      </c>
      <c r="BU220" s="40">
        <v>6.1262294659305567</v>
      </c>
      <c r="BV220" s="41">
        <v>205.5669</v>
      </c>
      <c r="BW220" s="72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 s="71">
        <v>1382</v>
      </c>
      <c r="E221" s="25">
        <v>14</v>
      </c>
      <c r="F221" s="25">
        <v>20</v>
      </c>
      <c r="G221" s="25">
        <v>34</v>
      </c>
      <c r="H221" s="25">
        <v>30</v>
      </c>
      <c r="I221" s="26">
        <v>6</v>
      </c>
      <c r="J221" s="25">
        <v>4</v>
      </c>
      <c r="K221" s="27">
        <v>2</v>
      </c>
      <c r="L221" s="28">
        <v>0.14471780028943559</v>
      </c>
      <c r="M221" s="28">
        <v>0.43415340086830684</v>
      </c>
      <c r="N221" s="28">
        <v>0.28943560057887119</v>
      </c>
      <c r="O221" s="73">
        <v>42.40086831</v>
      </c>
      <c r="P221">
        <v>221</v>
      </c>
      <c r="Q221">
        <v>273</v>
      </c>
      <c r="R221" s="32">
        <v>15.991316931982633</v>
      </c>
      <c r="S221" s="31">
        <v>64.254703328509407</v>
      </c>
      <c r="T221" s="32">
        <v>19.753979739507958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>
        <v>20962.86506</v>
      </c>
      <c r="AB221" s="31"/>
      <c r="AC221" s="30"/>
      <c r="AD221" s="72">
        <v>2.1372</v>
      </c>
      <c r="AE221" s="74">
        <v>19</v>
      </c>
      <c r="AF221" s="30">
        <v>292</v>
      </c>
      <c r="AG221" s="30">
        <v>116</v>
      </c>
      <c r="AH221" s="30">
        <v>69</v>
      </c>
      <c r="AI221" s="30">
        <v>0</v>
      </c>
      <c r="AJ221" s="37">
        <v>3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 t="s">
        <v>1054</v>
      </c>
      <c r="AT221" s="37" t="s">
        <v>1054</v>
      </c>
      <c r="AU221" s="30"/>
      <c r="AV221" s="30"/>
      <c r="AW221" s="30"/>
      <c r="AX221" s="30"/>
      <c r="AY221" s="30"/>
      <c r="AZ221" s="31">
        <v>99.6</v>
      </c>
      <c r="BA221" s="31">
        <v>82.4</v>
      </c>
      <c r="BB221" s="31">
        <v>37.200000000000003</v>
      </c>
      <c r="BC221" s="38">
        <v>81.628384174101896</v>
      </c>
      <c r="BD221" s="38">
        <v>94.880648611158023</v>
      </c>
      <c r="BE221" s="38">
        <v>2.2630382140550807</v>
      </c>
      <c r="BF221" s="36"/>
      <c r="BG221" s="36"/>
      <c r="BH221" s="36"/>
      <c r="BI221" s="36"/>
      <c r="BJ221" s="36"/>
      <c r="BK221" s="36"/>
      <c r="BL221" s="39">
        <v>77.449540355195751</v>
      </c>
      <c r="BM221" s="39" t="s">
        <v>1054</v>
      </c>
      <c r="BN221" s="39" t="s">
        <v>1054</v>
      </c>
      <c r="BO221" s="39">
        <v>2.0024240706578196</v>
      </c>
      <c r="BP221" s="39">
        <v>0.3291382208727216</v>
      </c>
      <c r="BQ221" s="39">
        <v>1.8472815273756156</v>
      </c>
      <c r="BR221" s="39">
        <v>8.5879900706077379</v>
      </c>
      <c r="BS221" s="39">
        <v>2.4031458122068377</v>
      </c>
      <c r="BT221" s="39">
        <v>1.5907430324531051</v>
      </c>
      <c r="BU221" s="40">
        <v>5.7897369106304168</v>
      </c>
      <c r="BV221" s="41">
        <v>1781.1361999999999</v>
      </c>
      <c r="BW221" s="72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 s="71">
        <v>1167</v>
      </c>
      <c r="E222" s="25">
        <v>13</v>
      </c>
      <c r="F222" s="25">
        <v>15</v>
      </c>
      <c r="G222" s="25">
        <v>24</v>
      </c>
      <c r="H222" s="25">
        <v>18</v>
      </c>
      <c r="I222" s="26">
        <v>2</v>
      </c>
      <c r="J222" s="25">
        <v>6</v>
      </c>
      <c r="K222" s="27">
        <v>4</v>
      </c>
      <c r="L222" s="28">
        <v>0.34275921165381323</v>
      </c>
      <c r="M222" s="28">
        <v>0.17137960582690662</v>
      </c>
      <c r="N222" s="28">
        <v>0.51413881748071977</v>
      </c>
      <c r="O222" s="73">
        <v>42.182947730000002</v>
      </c>
      <c r="P222">
        <v>173</v>
      </c>
      <c r="Q222">
        <v>211</v>
      </c>
      <c r="R222" s="32">
        <v>14.824335904027421</v>
      </c>
      <c r="S222" s="31">
        <v>67.095115681233935</v>
      </c>
      <c r="T222" s="32">
        <v>18.080548414738644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>
        <v>16669.733759999999</v>
      </c>
      <c r="AB222" s="31"/>
      <c r="AC222" s="30"/>
      <c r="AD222" s="72">
        <v>2.6819999999999999</v>
      </c>
      <c r="AE222" s="74">
        <v>21</v>
      </c>
      <c r="AF222" s="30">
        <v>288</v>
      </c>
      <c r="AG222" s="30">
        <v>126</v>
      </c>
      <c r="AH222" s="30">
        <v>20</v>
      </c>
      <c r="AI222" s="30">
        <v>0</v>
      </c>
      <c r="AJ222" s="37">
        <v>5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 t="s">
        <v>1060</v>
      </c>
      <c r="AT222" s="37">
        <v>1</v>
      </c>
      <c r="AU222" s="30"/>
      <c r="AV222" s="30"/>
      <c r="AW222" s="30"/>
      <c r="AX222" s="30"/>
      <c r="AY222" s="30"/>
      <c r="AZ222" s="31">
        <v>99.4</v>
      </c>
      <c r="BA222" s="31">
        <v>91.1</v>
      </c>
      <c r="BB222" s="31">
        <v>86</v>
      </c>
      <c r="BC222" s="38">
        <v>87.917303903507843</v>
      </c>
      <c r="BD222" s="38">
        <v>96.657663233674612</v>
      </c>
      <c r="BE222" s="38">
        <v>0.50244297063611976</v>
      </c>
      <c r="BF222" s="36"/>
      <c r="BG222" s="36"/>
      <c r="BH222" s="36"/>
      <c r="BI222" s="36"/>
      <c r="BJ222" s="36"/>
      <c r="BK222" s="36"/>
      <c r="BL222" s="39">
        <v>84.978811531178877</v>
      </c>
      <c r="BM222" s="39" t="s">
        <v>1054</v>
      </c>
      <c r="BN222" s="39" t="s">
        <v>1054</v>
      </c>
      <c r="BO222" s="39">
        <v>2.4967580588929996</v>
      </c>
      <c r="BP222" s="39" t="s">
        <v>1054</v>
      </c>
      <c r="BQ222" s="39">
        <v>0.44173431343597003</v>
      </c>
      <c r="BR222" s="39">
        <v>0.70536817710101529</v>
      </c>
      <c r="BS222" s="39">
        <v>0.2823605647922276</v>
      </c>
      <c r="BT222" s="39">
        <v>2.0377824843514607</v>
      </c>
      <c r="BU222" s="40">
        <v>9.0571848702474487</v>
      </c>
      <c r="BV222" s="41">
        <v>787.6454</v>
      </c>
      <c r="BW222" s="7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 s="71">
        <v>1011</v>
      </c>
      <c r="E223" s="25">
        <v>13</v>
      </c>
      <c r="F223" s="25">
        <v>7</v>
      </c>
      <c r="G223" s="25">
        <v>31</v>
      </c>
      <c r="H223" s="25">
        <v>13</v>
      </c>
      <c r="I223" s="26">
        <v>6</v>
      </c>
      <c r="J223" s="25">
        <v>18</v>
      </c>
      <c r="K223" s="27">
        <v>24</v>
      </c>
      <c r="L223" s="28">
        <v>2.3738872403560833</v>
      </c>
      <c r="M223" s="28">
        <v>0.59347181008902083</v>
      </c>
      <c r="N223" s="28">
        <v>1.7804154302670623</v>
      </c>
      <c r="O223" s="73">
        <v>38.903560830000004</v>
      </c>
      <c r="P223">
        <v>206</v>
      </c>
      <c r="Q223">
        <v>145</v>
      </c>
      <c r="R223" s="32">
        <v>20.375865479723046</v>
      </c>
      <c r="S223" s="31">
        <v>65.281899109792292</v>
      </c>
      <c r="T223" s="32">
        <v>14.342235410484669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>
        <v>16269.491190000001</v>
      </c>
      <c r="AB223" s="31"/>
      <c r="AC223" s="30"/>
      <c r="AD223" s="72">
        <v>3.0628000000000002</v>
      </c>
      <c r="AE223" s="74">
        <v>20</v>
      </c>
      <c r="AF223" s="30">
        <v>170</v>
      </c>
      <c r="AG223" s="30">
        <v>56</v>
      </c>
      <c r="AH223" s="30">
        <v>33</v>
      </c>
      <c r="AI223" s="30">
        <v>20</v>
      </c>
      <c r="AJ223" s="37">
        <v>6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 t="s">
        <v>1054</v>
      </c>
      <c r="AT223" s="37" t="s">
        <v>1054</v>
      </c>
      <c r="AU223" s="30"/>
      <c r="AV223" s="30"/>
      <c r="AW223" s="30"/>
      <c r="AX223" s="30"/>
      <c r="AY223" s="30"/>
      <c r="AZ223" s="31">
        <v>100</v>
      </c>
      <c r="BA223" s="31">
        <v>83.2</v>
      </c>
      <c r="BB223" s="31">
        <v>19.399999999999999</v>
      </c>
      <c r="BC223" s="38">
        <v>58.977386644842369</v>
      </c>
      <c r="BD223" s="38">
        <v>93.274920870782623</v>
      </c>
      <c r="BE223" s="38">
        <v>4.3586395154059048</v>
      </c>
      <c r="BF223" s="36"/>
      <c r="BG223" s="36"/>
      <c r="BH223" s="36"/>
      <c r="BI223" s="36"/>
      <c r="BJ223" s="36"/>
      <c r="BK223" s="36"/>
      <c r="BL223" s="39">
        <v>55.011110724632232</v>
      </c>
      <c r="BM223" s="39" t="s">
        <v>1054</v>
      </c>
      <c r="BN223" s="39" t="s">
        <v>1054</v>
      </c>
      <c r="BO223" s="39">
        <v>1.3624093965963546</v>
      </c>
      <c r="BP223" s="39">
        <v>3.3254844157958312E-2</v>
      </c>
      <c r="BQ223" s="39">
        <v>2.570611679455824</v>
      </c>
      <c r="BR223" s="39">
        <v>33.064704696066926</v>
      </c>
      <c r="BS223" s="39">
        <v>1.8841864596666729</v>
      </c>
      <c r="BT223" s="39">
        <v>1.1381776064202389</v>
      </c>
      <c r="BU223" s="40">
        <v>4.9355445930038053</v>
      </c>
      <c r="BV223" s="41">
        <v>1635.8518999999999</v>
      </c>
      <c r="BW223" s="72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 s="71">
        <v>450</v>
      </c>
      <c r="E224" s="25">
        <v>4</v>
      </c>
      <c r="F224" s="25">
        <v>5</v>
      </c>
      <c r="G224" s="25">
        <v>6</v>
      </c>
      <c r="H224" s="25">
        <v>10</v>
      </c>
      <c r="I224" s="26">
        <v>1</v>
      </c>
      <c r="J224" s="25">
        <v>4</v>
      </c>
      <c r="K224" s="27">
        <v>5</v>
      </c>
      <c r="L224" s="28">
        <v>1.1111111111111112</v>
      </c>
      <c r="M224" s="28">
        <v>0.22222222222222221</v>
      </c>
      <c r="N224" s="28">
        <v>0.88888888888888884</v>
      </c>
      <c r="O224" s="73">
        <v>42.686666670000001</v>
      </c>
      <c r="P224">
        <v>73</v>
      </c>
      <c r="Q224">
        <v>86</v>
      </c>
      <c r="R224" s="32">
        <v>16.222222222222221</v>
      </c>
      <c r="S224" s="31">
        <v>64.666666666666657</v>
      </c>
      <c r="T224" s="32">
        <v>19.111111111111111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>
        <v>7068.8006599999999</v>
      </c>
      <c r="AB224" s="31"/>
      <c r="AC224" s="30"/>
      <c r="AD224" s="72">
        <v>1.0066999999999999</v>
      </c>
      <c r="AE224" s="74">
        <v>3</v>
      </c>
      <c r="AF224" s="30">
        <v>112</v>
      </c>
      <c r="AG224" s="30">
        <v>46</v>
      </c>
      <c r="AH224" s="30">
        <v>32</v>
      </c>
      <c r="AI224" s="30">
        <v>3</v>
      </c>
      <c r="AJ224" s="37">
        <v>2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 t="s">
        <v>1054</v>
      </c>
      <c r="AT224" s="37" t="s">
        <v>1054</v>
      </c>
      <c r="AU224" s="30"/>
      <c r="AV224" s="30"/>
      <c r="AW224" s="30"/>
      <c r="AX224" s="30"/>
      <c r="AY224" s="30"/>
      <c r="AZ224" s="31">
        <v>99.8</v>
      </c>
      <c r="BA224" s="31">
        <v>87.1</v>
      </c>
      <c r="BB224" s="31">
        <v>7.2</v>
      </c>
      <c r="BC224" s="38">
        <v>84.012382346430343</v>
      </c>
      <c r="BD224" s="38">
        <v>92.628045362076321</v>
      </c>
      <c r="BE224" s="38">
        <v>0.98012631604040035</v>
      </c>
      <c r="BF224" s="36"/>
      <c r="BG224" s="36"/>
      <c r="BH224" s="36"/>
      <c r="BI224" s="36"/>
      <c r="BJ224" s="36"/>
      <c r="BK224" s="36"/>
      <c r="BL224" s="39">
        <v>77.819027629612492</v>
      </c>
      <c r="BM224" s="39" t="s">
        <v>1054</v>
      </c>
      <c r="BN224" s="39" t="s">
        <v>1054</v>
      </c>
      <c r="BO224" s="39">
        <v>5.369927248707997</v>
      </c>
      <c r="BP224" s="39" t="s">
        <v>1054</v>
      </c>
      <c r="BQ224" s="39">
        <v>0.82342746810984346</v>
      </c>
      <c r="BR224" s="39">
        <v>0.3647041615541447</v>
      </c>
      <c r="BS224" s="39">
        <v>0.77192972417593786</v>
      </c>
      <c r="BT224" s="39">
        <v>3.4377962684877796</v>
      </c>
      <c r="BU224" s="40">
        <v>11.413187499351809</v>
      </c>
      <c r="BV224" s="41">
        <v>279.62389999999999</v>
      </c>
      <c r="BW224" s="72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 s="71">
        <v>1433</v>
      </c>
      <c r="E225" s="25">
        <v>18</v>
      </c>
      <c r="F225" s="25">
        <v>25</v>
      </c>
      <c r="G225" s="25">
        <v>34</v>
      </c>
      <c r="H225" s="25">
        <v>36</v>
      </c>
      <c r="I225" s="26">
        <v>7</v>
      </c>
      <c r="J225" s="25">
        <v>2</v>
      </c>
      <c r="K225" s="27">
        <v>9</v>
      </c>
      <c r="L225" s="28">
        <v>0.62805303558967207</v>
      </c>
      <c r="M225" s="28">
        <v>0.48848569434752265</v>
      </c>
      <c r="N225" s="28">
        <v>0.13956734124214934</v>
      </c>
      <c r="O225" s="73">
        <v>42.185275650000001</v>
      </c>
      <c r="P225">
        <v>240</v>
      </c>
      <c r="Q225">
        <v>296</v>
      </c>
      <c r="R225" s="32">
        <v>16.748080949057918</v>
      </c>
      <c r="S225" s="31">
        <v>62.59595254710397</v>
      </c>
      <c r="T225" s="32">
        <v>20.655966503838101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>
        <v>22272.662919999999</v>
      </c>
      <c r="AB225" s="43"/>
      <c r="AC225" s="30"/>
      <c r="AD225" s="72">
        <v>1.9802</v>
      </c>
      <c r="AE225" s="74">
        <v>18</v>
      </c>
      <c r="AF225" s="30">
        <v>271</v>
      </c>
      <c r="AG225" s="30">
        <v>141</v>
      </c>
      <c r="AH225" s="30">
        <v>191</v>
      </c>
      <c r="AI225" s="30">
        <v>3</v>
      </c>
      <c r="AJ225" s="37">
        <v>4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 t="s">
        <v>1054</v>
      </c>
      <c r="AT225" s="37" t="s">
        <v>1054</v>
      </c>
      <c r="AU225" s="30"/>
      <c r="AV225" s="30"/>
      <c r="AW225" s="30"/>
      <c r="AX225" s="30"/>
      <c r="AY225" s="30"/>
      <c r="AZ225" s="31">
        <v>99.5</v>
      </c>
      <c r="BA225" s="31">
        <v>90.1</v>
      </c>
      <c r="BB225" s="31">
        <v>59.3</v>
      </c>
      <c r="BC225" s="38">
        <v>57.176364052484608</v>
      </c>
      <c r="BD225" s="38">
        <v>91.687328282085616</v>
      </c>
      <c r="BE225" s="38">
        <v>3.8253991595012735</v>
      </c>
      <c r="BF225" s="36"/>
      <c r="BG225" s="36"/>
      <c r="BH225" s="36"/>
      <c r="BI225" s="36"/>
      <c r="BJ225" s="36"/>
      <c r="BK225" s="36"/>
      <c r="BL225" s="39">
        <v>52.42348060856196</v>
      </c>
      <c r="BM225" s="39" t="s">
        <v>1054</v>
      </c>
      <c r="BN225" s="39" t="s">
        <v>1054</v>
      </c>
      <c r="BO225" s="39">
        <v>2.5656592940255218</v>
      </c>
      <c r="BP225" s="39" t="s">
        <v>1054</v>
      </c>
      <c r="BQ225" s="39">
        <v>2.1872241498971339</v>
      </c>
      <c r="BR225" s="39">
        <v>31.916747454368743</v>
      </c>
      <c r="BS225" s="39">
        <v>0.61631119192733053</v>
      </c>
      <c r="BT225" s="39">
        <v>2.1655322757563789</v>
      </c>
      <c r="BU225" s="40">
        <v>8.1250450254629509</v>
      </c>
      <c r="BV225" s="41">
        <v>1129.9161999999999</v>
      </c>
      <c r="BW225" s="72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 s="71">
        <v>202</v>
      </c>
      <c r="E226" s="25">
        <v>1</v>
      </c>
      <c r="F226" s="25">
        <v>5</v>
      </c>
      <c r="G226" s="25">
        <v>1</v>
      </c>
      <c r="H226" s="25">
        <v>0</v>
      </c>
      <c r="I226" s="26">
        <v>4</v>
      </c>
      <c r="J226" s="25">
        <v>1</v>
      </c>
      <c r="K226" s="27">
        <v>3</v>
      </c>
      <c r="L226" s="28">
        <v>1.4851485148514851</v>
      </c>
      <c r="M226" s="28">
        <v>1.9801980198019802</v>
      </c>
      <c r="N226" s="28">
        <v>0.49504950495049505</v>
      </c>
      <c r="O226" s="73">
        <v>40.212871290000002</v>
      </c>
      <c r="P226">
        <v>43</v>
      </c>
      <c r="Q226">
        <v>38</v>
      </c>
      <c r="R226" s="32">
        <v>21.287128712871286</v>
      </c>
      <c r="S226" s="31">
        <v>59.900990099009896</v>
      </c>
      <c r="T226" s="32">
        <v>18.811881188118811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>
        <v>3331.1113700000001</v>
      </c>
      <c r="AB226" s="31"/>
      <c r="AC226" s="30"/>
      <c r="AD226" s="72">
        <v>4.2735000000000003</v>
      </c>
      <c r="AE226" s="74">
        <v>5</v>
      </c>
      <c r="AF226" s="30">
        <v>30</v>
      </c>
      <c r="AG226" s="30">
        <v>14</v>
      </c>
      <c r="AH226" s="30">
        <v>15</v>
      </c>
      <c r="AI226" s="30">
        <v>0</v>
      </c>
      <c r="AJ226" s="37" t="s">
        <v>1054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 t="s">
        <v>1054</v>
      </c>
      <c r="AT226" s="37" t="s">
        <v>1054</v>
      </c>
      <c r="AU226" s="30"/>
      <c r="AV226" s="30"/>
      <c r="AW226" s="30"/>
      <c r="AX226" s="30"/>
      <c r="AY226" s="30"/>
      <c r="AZ226" s="31">
        <v>97.7</v>
      </c>
      <c r="BA226" s="31">
        <v>43.8</v>
      </c>
      <c r="BB226" s="31">
        <v>19.100000000000001</v>
      </c>
      <c r="BC226" s="38">
        <v>47.640062003410229</v>
      </c>
      <c r="BD226" s="38">
        <v>86.298268780850407</v>
      </c>
      <c r="BE226" s="38">
        <v>10.113750415335025</v>
      </c>
      <c r="BF226" s="36"/>
      <c r="BG226" s="36"/>
      <c r="BH226" s="36"/>
      <c r="BI226" s="36"/>
      <c r="BJ226" s="36"/>
      <c r="BK226" s="36"/>
      <c r="BL226" s="39">
        <v>41.11254875506674</v>
      </c>
      <c r="BM226" s="39" t="s">
        <v>1054</v>
      </c>
      <c r="BN226" s="39" t="s">
        <v>1054</v>
      </c>
      <c r="BO226" s="39">
        <v>1.6856539701377575</v>
      </c>
      <c r="BP226" s="39">
        <v>2.3662309469962228E-2</v>
      </c>
      <c r="BQ226" s="39">
        <v>4.8181969687357658</v>
      </c>
      <c r="BR226" s="39">
        <v>47.521832050230998</v>
      </c>
      <c r="BS226" s="39">
        <v>0.27207576181927262</v>
      </c>
      <c r="BT226" s="39">
        <v>0.95330549204242654</v>
      </c>
      <c r="BU226" s="40">
        <v>3.6127246924970691</v>
      </c>
      <c r="BV226" s="41">
        <v>490.23110000000003</v>
      </c>
      <c r="BW226" s="72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 s="71">
        <v>503</v>
      </c>
      <c r="E227" s="25">
        <v>0</v>
      </c>
      <c r="F227" s="25">
        <v>6</v>
      </c>
      <c r="G227" s="25">
        <v>34</v>
      </c>
      <c r="H227" s="25">
        <v>12</v>
      </c>
      <c r="I227" s="26">
        <v>6</v>
      </c>
      <c r="J227" s="25">
        <v>22</v>
      </c>
      <c r="K227" s="27">
        <v>16</v>
      </c>
      <c r="L227" s="28">
        <v>3.180914512922465</v>
      </c>
      <c r="M227" s="28">
        <v>1.1928429423459244</v>
      </c>
      <c r="N227" s="28">
        <v>4.3737574552683895</v>
      </c>
      <c r="O227" s="73">
        <v>44.26143141</v>
      </c>
      <c r="P227">
        <v>69</v>
      </c>
      <c r="Q227">
        <v>101</v>
      </c>
      <c r="R227" s="32">
        <v>13.717693836978132</v>
      </c>
      <c r="S227" s="31">
        <v>66.202783300198803</v>
      </c>
      <c r="T227" s="32">
        <v>20.079522862823062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>
        <v>6705.0897800000002</v>
      </c>
      <c r="AB227" s="31"/>
      <c r="AC227" s="30"/>
      <c r="AD227" s="72">
        <v>2.8037000000000001</v>
      </c>
      <c r="AE227" s="74">
        <v>9</v>
      </c>
      <c r="AF227" s="30">
        <v>98</v>
      </c>
      <c r="AG227" s="30">
        <v>46</v>
      </c>
      <c r="AH227" s="30">
        <v>10</v>
      </c>
      <c r="AI227" s="30">
        <v>0</v>
      </c>
      <c r="AJ227" s="37">
        <v>2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 t="s">
        <v>1054</v>
      </c>
      <c r="AT227" s="37" t="s">
        <v>1054</v>
      </c>
      <c r="AU227" s="30"/>
      <c r="AV227" s="30"/>
      <c r="AW227" s="30"/>
      <c r="AX227" s="30"/>
      <c r="AY227" s="30"/>
      <c r="AZ227" s="31">
        <v>99</v>
      </c>
      <c r="BA227" s="31">
        <v>83.8</v>
      </c>
      <c r="BB227" s="31">
        <v>33.4</v>
      </c>
      <c r="BC227" s="38">
        <v>91.892427013784214</v>
      </c>
      <c r="BD227" s="38">
        <v>94.651362671690478</v>
      </c>
      <c r="BE227" s="38">
        <v>0.35587076263996281</v>
      </c>
      <c r="BF227" s="36"/>
      <c r="BG227" s="36"/>
      <c r="BH227" s="36"/>
      <c r="BI227" s="36"/>
      <c r="BJ227" s="36"/>
      <c r="BK227" s="36"/>
      <c r="BL227" s="39">
        <v>86.977434360635371</v>
      </c>
      <c r="BM227" s="39" t="s">
        <v>1054</v>
      </c>
      <c r="BN227" s="39" t="s">
        <v>1054</v>
      </c>
      <c r="BO227" s="39">
        <v>4.5879743723265216</v>
      </c>
      <c r="BP227" s="39" t="s">
        <v>1054</v>
      </c>
      <c r="BQ227" s="39">
        <v>0.32701828082232515</v>
      </c>
      <c r="BR227" s="39" t="s">
        <v>1054</v>
      </c>
      <c r="BS227" s="39">
        <v>0.78683107754300396</v>
      </c>
      <c r="BT227" s="39">
        <v>2.6930959906354843</v>
      </c>
      <c r="BU227" s="40">
        <v>4.6276459180372802</v>
      </c>
      <c r="BV227" s="41">
        <v>275.76440000000002</v>
      </c>
      <c r="BW227" s="72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 s="71">
        <v>639</v>
      </c>
      <c r="E228" s="25">
        <v>5</v>
      </c>
      <c r="F228" s="25">
        <v>4</v>
      </c>
      <c r="G228" s="25">
        <v>15</v>
      </c>
      <c r="H228" s="25">
        <v>24</v>
      </c>
      <c r="I228" s="26">
        <v>1</v>
      </c>
      <c r="J228" s="25">
        <v>9</v>
      </c>
      <c r="K228" s="27">
        <v>8</v>
      </c>
      <c r="L228" s="28">
        <v>1.2519561815336464</v>
      </c>
      <c r="M228" s="28">
        <v>0.1564945226917058</v>
      </c>
      <c r="N228" s="28">
        <v>1.4084507042253522</v>
      </c>
      <c r="O228" s="73">
        <v>44.028951489999997</v>
      </c>
      <c r="P228">
        <v>94</v>
      </c>
      <c r="Q228">
        <v>141</v>
      </c>
      <c r="R228" s="32">
        <v>14.710485133020345</v>
      </c>
      <c r="S228" s="31">
        <v>63.223787167449139</v>
      </c>
      <c r="T228" s="32">
        <v>22.065727699530516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>
        <v>9233.1906400000007</v>
      </c>
      <c r="AB228" s="31"/>
      <c r="AC228" s="30"/>
      <c r="AD228" s="72">
        <v>1.7073</v>
      </c>
      <c r="AE228" s="74">
        <v>7</v>
      </c>
      <c r="AF228" s="30">
        <v>171</v>
      </c>
      <c r="AG228" s="30">
        <v>66</v>
      </c>
      <c r="AH228" s="30">
        <v>19</v>
      </c>
      <c r="AI228" s="30">
        <v>0</v>
      </c>
      <c r="AJ228" s="37" t="s">
        <v>1054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 t="s">
        <v>1054</v>
      </c>
      <c r="AT228" s="37" t="s">
        <v>1054</v>
      </c>
      <c r="AU228" s="30"/>
      <c r="AV228" s="30"/>
      <c r="AW228" s="30"/>
      <c r="AX228" s="30"/>
      <c r="AY228" s="30"/>
      <c r="AZ228" s="31">
        <v>99.5</v>
      </c>
      <c r="BA228" s="31">
        <v>84.6</v>
      </c>
      <c r="BB228" s="31">
        <v>96</v>
      </c>
      <c r="BC228" s="38">
        <v>89.600244141643898</v>
      </c>
      <c r="BD228" s="38">
        <v>95.647415874306859</v>
      </c>
      <c r="BE228" s="38">
        <v>0.33614224430874745</v>
      </c>
      <c r="BF228" s="36"/>
      <c r="BG228" s="36"/>
      <c r="BH228" s="36"/>
      <c r="BI228" s="36"/>
      <c r="BJ228" s="36"/>
      <c r="BK228" s="36"/>
      <c r="BL228" s="39">
        <v>85.70031813855239</v>
      </c>
      <c r="BM228" s="39" t="s">
        <v>1054</v>
      </c>
      <c r="BN228" s="39" t="s">
        <v>1054</v>
      </c>
      <c r="BO228" s="39">
        <v>3.5987417315276589</v>
      </c>
      <c r="BP228" s="39" t="s">
        <v>1054</v>
      </c>
      <c r="BQ228" s="39">
        <v>0.30118427156383881</v>
      </c>
      <c r="BR228" s="39" t="s">
        <v>1054</v>
      </c>
      <c r="BS228" s="39">
        <v>1.1538943080165458</v>
      </c>
      <c r="BT228" s="39">
        <v>2.3303608834043072</v>
      </c>
      <c r="BU228" s="40">
        <v>6.9155006669352588</v>
      </c>
      <c r="BV228" s="41">
        <v>498.39920000000001</v>
      </c>
      <c r="BW228" s="72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 s="71">
        <v>223</v>
      </c>
      <c r="E229" s="25">
        <v>3</v>
      </c>
      <c r="F229" s="25">
        <v>1</v>
      </c>
      <c r="G229" s="25">
        <v>4</v>
      </c>
      <c r="H229" s="25">
        <v>8</v>
      </c>
      <c r="I229" s="26">
        <v>2</v>
      </c>
      <c r="J229" s="25">
        <v>4</v>
      </c>
      <c r="K229" s="27">
        <v>2</v>
      </c>
      <c r="L229" s="28">
        <v>0.89686098654708524</v>
      </c>
      <c r="M229" s="28">
        <v>0.89686098654708524</v>
      </c>
      <c r="N229" s="28">
        <v>1.7937219730941705</v>
      </c>
      <c r="O229" s="73">
        <v>42.997757849999999</v>
      </c>
      <c r="P229">
        <v>30</v>
      </c>
      <c r="Q229">
        <v>45</v>
      </c>
      <c r="R229" s="32">
        <v>13.452914798206278</v>
      </c>
      <c r="S229" s="31">
        <v>66.367713004484301</v>
      </c>
      <c r="T229" s="32">
        <v>20.179372197309416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>
        <v>3123.6901200000002</v>
      </c>
      <c r="AB229" s="31"/>
      <c r="AC229" s="30"/>
      <c r="AD229" s="72">
        <v>1.9480999999999999</v>
      </c>
      <c r="AE229" s="74">
        <v>3</v>
      </c>
      <c r="AF229" s="30">
        <v>32</v>
      </c>
      <c r="AG229" s="30">
        <v>23</v>
      </c>
      <c r="AH229" s="30">
        <v>1</v>
      </c>
      <c r="AI229" s="30">
        <v>0</v>
      </c>
      <c r="AJ229" s="37" t="s">
        <v>1054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 t="s">
        <v>1054</v>
      </c>
      <c r="AT229" s="37" t="s">
        <v>1054</v>
      </c>
      <c r="AU229" s="30"/>
      <c r="AV229" s="30"/>
      <c r="AW229" s="30"/>
      <c r="AX229" s="30"/>
      <c r="AY229" s="30"/>
      <c r="AZ229" s="31">
        <v>98.1</v>
      </c>
      <c r="BA229" s="31">
        <v>65.3</v>
      </c>
      <c r="BB229" s="31">
        <v>24.4</v>
      </c>
      <c r="BC229" s="38">
        <v>66.485103741043289</v>
      </c>
      <c r="BD229" s="38">
        <v>95.330774178740896</v>
      </c>
      <c r="BE229" s="38">
        <v>0.77700582852876188</v>
      </c>
      <c r="BF229" s="36"/>
      <c r="BG229" s="36"/>
      <c r="BH229" s="36"/>
      <c r="BI229" s="36"/>
      <c r="BJ229" s="36"/>
      <c r="BK229" s="36"/>
      <c r="BL229" s="39">
        <v>63.380764109875585</v>
      </c>
      <c r="BM229" s="39" t="s">
        <v>1054</v>
      </c>
      <c r="BN229" s="39" t="s">
        <v>1054</v>
      </c>
      <c r="BO229" s="39">
        <v>2.5877464999963977</v>
      </c>
      <c r="BP229" s="39" t="s">
        <v>1054</v>
      </c>
      <c r="BQ229" s="39">
        <v>0.51659313117130023</v>
      </c>
      <c r="BR229" s="39">
        <v>25.688654401945865</v>
      </c>
      <c r="BS229" s="39" t="s">
        <v>1054</v>
      </c>
      <c r="BT229" s="39">
        <v>1.7267033721978853</v>
      </c>
      <c r="BU229" s="40">
        <v>6.0995384848129603</v>
      </c>
      <c r="BV229" s="41">
        <v>305.3854</v>
      </c>
      <c r="BW229" s="72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 s="71">
        <v>357</v>
      </c>
      <c r="E230" s="25">
        <v>3</v>
      </c>
      <c r="F230" s="25">
        <v>1</v>
      </c>
      <c r="G230" s="25">
        <v>14</v>
      </c>
      <c r="H230" s="25">
        <v>10</v>
      </c>
      <c r="I230" s="26">
        <v>2</v>
      </c>
      <c r="J230" s="25">
        <v>4</v>
      </c>
      <c r="K230" s="27">
        <v>6</v>
      </c>
      <c r="L230" s="28">
        <v>1.680672268907563</v>
      </c>
      <c r="M230" s="28">
        <v>0.56022408963585435</v>
      </c>
      <c r="N230" s="28">
        <v>1.1204481792717087</v>
      </c>
      <c r="O230" s="73">
        <v>42.105042019999999</v>
      </c>
      <c r="P230">
        <v>57</v>
      </c>
      <c r="Q230">
        <v>76</v>
      </c>
      <c r="R230" s="32">
        <v>15.966386554621847</v>
      </c>
      <c r="S230" s="31">
        <v>62.745098039215684</v>
      </c>
      <c r="T230" s="32">
        <v>21.288515406162464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>
        <v>5103.3777099999998</v>
      </c>
      <c r="AB230" s="31"/>
      <c r="AC230" s="30"/>
      <c r="AD230" s="72">
        <v>3.1818</v>
      </c>
      <c r="AE230" s="74">
        <v>7</v>
      </c>
      <c r="AF230" s="30">
        <v>53</v>
      </c>
      <c r="AG230" s="30">
        <v>31</v>
      </c>
      <c r="AH230" s="30">
        <v>7</v>
      </c>
      <c r="AI230" s="30">
        <v>0</v>
      </c>
      <c r="AJ230" s="37" t="s">
        <v>1054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 t="s">
        <v>1054</v>
      </c>
      <c r="AT230" s="37" t="s">
        <v>1054</v>
      </c>
      <c r="AU230" s="30"/>
      <c r="AV230" s="30"/>
      <c r="AW230" s="30"/>
      <c r="AX230" s="30"/>
      <c r="AY230" s="30"/>
      <c r="AZ230" s="31">
        <v>100</v>
      </c>
      <c r="BA230" s="31">
        <v>84.6</v>
      </c>
      <c r="BB230" s="31">
        <v>0</v>
      </c>
      <c r="BC230" s="38">
        <v>78.734424598224734</v>
      </c>
      <c r="BD230" s="38">
        <v>94.89210662194408</v>
      </c>
      <c r="BE230" s="38">
        <v>1.5638771729627714</v>
      </c>
      <c r="BF230" s="36"/>
      <c r="BG230" s="36"/>
      <c r="BH230" s="36"/>
      <c r="BI230" s="36"/>
      <c r="BJ230" s="36"/>
      <c r="BK230" s="36"/>
      <c r="BL230" s="39">
        <v>74.712754137921578</v>
      </c>
      <c r="BM230" s="39" t="s">
        <v>1054</v>
      </c>
      <c r="BN230" s="39" t="s">
        <v>1054</v>
      </c>
      <c r="BO230" s="39">
        <v>2.7410809720610794</v>
      </c>
      <c r="BP230" s="39">
        <v>4.9279794686847553E-2</v>
      </c>
      <c r="BQ230" s="39">
        <v>1.2313096935552219</v>
      </c>
      <c r="BR230" s="39">
        <v>14.128490783887809</v>
      </c>
      <c r="BS230" s="39">
        <v>0.68533173295516436</v>
      </c>
      <c r="BT230" s="39">
        <v>1.4788857601245822</v>
      </c>
      <c r="BU230" s="40">
        <v>4.9728671248077116</v>
      </c>
      <c r="BV230" s="41">
        <v>569.19880000000001</v>
      </c>
      <c r="BW230" s="72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 s="71">
        <v>166</v>
      </c>
      <c r="E231" s="25">
        <v>1</v>
      </c>
      <c r="F231" s="25">
        <v>3</v>
      </c>
      <c r="G231" s="25">
        <v>7</v>
      </c>
      <c r="H231" s="25">
        <v>6</v>
      </c>
      <c r="I231" s="26">
        <v>2</v>
      </c>
      <c r="J231" s="25">
        <v>1</v>
      </c>
      <c r="K231" s="27">
        <v>1</v>
      </c>
      <c r="L231" s="28">
        <v>0.60240963855421692</v>
      </c>
      <c r="M231" s="28">
        <v>1.2048192771084338</v>
      </c>
      <c r="N231" s="28">
        <v>0.60240963855421692</v>
      </c>
      <c r="O231" s="73">
        <v>41.64457831</v>
      </c>
      <c r="P231">
        <v>24</v>
      </c>
      <c r="Q231">
        <v>23</v>
      </c>
      <c r="R231" s="32">
        <v>14.457831325301203</v>
      </c>
      <c r="S231" s="31">
        <v>71.686746987951807</v>
      </c>
      <c r="T231" s="32">
        <v>13.855421686746988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>
        <v>3894.2653599999999</v>
      </c>
      <c r="AB231" s="31"/>
      <c r="AC231" s="30"/>
      <c r="AD231" s="72">
        <v>3.4188000000000001</v>
      </c>
      <c r="AE231" s="74">
        <v>4</v>
      </c>
      <c r="AF231" s="30">
        <v>42</v>
      </c>
      <c r="AG231" s="30">
        <v>8</v>
      </c>
      <c r="AH231" s="30">
        <v>1</v>
      </c>
      <c r="AI231" s="30">
        <v>0</v>
      </c>
      <c r="AJ231" s="37" t="s">
        <v>1054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 t="s">
        <v>1054</v>
      </c>
      <c r="AT231" s="37" t="s">
        <v>1054</v>
      </c>
      <c r="AU231" s="30"/>
      <c r="AV231" s="30"/>
      <c r="AW231" s="30"/>
      <c r="AX231" s="30"/>
      <c r="AY231" s="30"/>
      <c r="AZ231" s="31">
        <v>98.4</v>
      </c>
      <c r="BA231" s="31">
        <v>3.1</v>
      </c>
      <c r="BB231" s="31">
        <v>0</v>
      </c>
      <c r="BC231" s="38">
        <v>40.968826724246995</v>
      </c>
      <c r="BD231" s="38">
        <v>25.73511979561669</v>
      </c>
      <c r="BE231" s="38">
        <v>70.758288331514095</v>
      </c>
      <c r="BF231" s="36"/>
      <c r="BG231" s="36"/>
      <c r="BH231" s="36"/>
      <c r="BI231" s="36"/>
      <c r="BJ231" s="36"/>
      <c r="BK231" s="36"/>
      <c r="BL231" s="39">
        <v>10.543376636343588</v>
      </c>
      <c r="BM231" s="39" t="s">
        <v>1054</v>
      </c>
      <c r="BN231" s="39" t="s">
        <v>1054</v>
      </c>
      <c r="BO231" s="39">
        <v>1.4366095483223162</v>
      </c>
      <c r="BP231" s="39" t="s">
        <v>1054</v>
      </c>
      <c r="BQ231" s="39">
        <v>28.988840539581091</v>
      </c>
      <c r="BR231" s="39">
        <v>50.070571335426258</v>
      </c>
      <c r="BS231" s="39">
        <v>0.39900005404950023</v>
      </c>
      <c r="BT231" s="39">
        <v>0.49179006207841758</v>
      </c>
      <c r="BU231" s="40">
        <v>8.0698118241988173</v>
      </c>
      <c r="BV231" s="41">
        <v>993.53370000000007</v>
      </c>
      <c r="BW231" s="72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 s="71">
        <v>345</v>
      </c>
      <c r="E232" s="25">
        <v>6</v>
      </c>
      <c r="F232" s="25">
        <v>3</v>
      </c>
      <c r="G232" s="25">
        <v>9</v>
      </c>
      <c r="H232" s="25">
        <v>4</v>
      </c>
      <c r="I232" s="26">
        <v>3</v>
      </c>
      <c r="J232" s="25">
        <v>5</v>
      </c>
      <c r="K232" s="27">
        <v>8</v>
      </c>
      <c r="L232" s="28">
        <v>2.318840579710145</v>
      </c>
      <c r="M232" s="28">
        <v>0.86956521739130432</v>
      </c>
      <c r="N232" s="28">
        <v>1.4492753623188406</v>
      </c>
      <c r="O232" s="73">
        <v>40.888405800000001</v>
      </c>
      <c r="P232">
        <v>61</v>
      </c>
      <c r="Q232">
        <v>58</v>
      </c>
      <c r="R232" s="32">
        <v>17.681159420289855</v>
      </c>
      <c r="S232" s="31">
        <v>65.507246376811594</v>
      </c>
      <c r="T232" s="32">
        <v>16.811594202898551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>
        <v>5572.2865300000003</v>
      </c>
      <c r="AB232" s="31"/>
      <c r="AC232" s="30"/>
      <c r="AD232" s="72">
        <v>4.4248000000000003</v>
      </c>
      <c r="AE232" s="74">
        <v>10</v>
      </c>
      <c r="AF232" s="30">
        <v>29</v>
      </c>
      <c r="AG232" s="30">
        <v>28</v>
      </c>
      <c r="AH232" s="30">
        <v>10</v>
      </c>
      <c r="AI232" s="30">
        <v>0</v>
      </c>
      <c r="AJ232" s="37">
        <v>2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 t="s">
        <v>1054</v>
      </c>
      <c r="AT232" s="37" t="s">
        <v>1054</v>
      </c>
      <c r="AU232" s="30"/>
      <c r="AV232" s="30"/>
      <c r="AW232" s="30"/>
      <c r="AX232" s="30"/>
      <c r="AY232" s="30"/>
      <c r="AZ232" s="31">
        <v>100</v>
      </c>
      <c r="BA232" s="31">
        <v>8.6999999999999993</v>
      </c>
      <c r="BB232" s="31">
        <v>5.0999999999999996</v>
      </c>
      <c r="BC232" s="38">
        <v>58.833500522107705</v>
      </c>
      <c r="BD232" s="38">
        <v>82.982010407965106</v>
      </c>
      <c r="BE232" s="38">
        <v>14.996443632659714</v>
      </c>
      <c r="BF232" s="36"/>
      <c r="BG232" s="36"/>
      <c r="BH232" s="36"/>
      <c r="BI232" s="36"/>
      <c r="BJ232" s="36"/>
      <c r="BK232" s="36"/>
      <c r="BL232" s="39">
        <v>48.821221526625628</v>
      </c>
      <c r="BM232" s="39" t="s">
        <v>1054</v>
      </c>
      <c r="BN232" s="39" t="s">
        <v>1054</v>
      </c>
      <c r="BO232" s="39">
        <v>1.1893462525636413</v>
      </c>
      <c r="BP232" s="39" t="s">
        <v>1054</v>
      </c>
      <c r="BQ232" s="39">
        <v>8.8229327429184412</v>
      </c>
      <c r="BR232" s="39">
        <v>35.645161646278353</v>
      </c>
      <c r="BS232" s="39">
        <v>0.5516635382079117</v>
      </c>
      <c r="BT232" s="39">
        <v>0.76346899532420331</v>
      </c>
      <c r="BU232" s="40">
        <v>4.2062052980818248</v>
      </c>
      <c r="BV232" s="41">
        <v>1178.1094000000001</v>
      </c>
      <c r="BW232" s="7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 s="71">
        <v>228</v>
      </c>
      <c r="E233" s="25">
        <v>3</v>
      </c>
      <c r="F233" s="25">
        <v>2</v>
      </c>
      <c r="G233" s="25">
        <v>12</v>
      </c>
      <c r="H233" s="25">
        <v>8</v>
      </c>
      <c r="I233" s="26">
        <v>1</v>
      </c>
      <c r="J233" s="25">
        <v>4</v>
      </c>
      <c r="K233" s="27">
        <v>5</v>
      </c>
      <c r="L233" s="28">
        <v>2.1929824561403506</v>
      </c>
      <c r="M233" s="28">
        <v>0.43859649122807015</v>
      </c>
      <c r="N233" s="28">
        <v>1.7543859649122806</v>
      </c>
      <c r="O233" s="73">
        <v>38.39473684</v>
      </c>
      <c r="P233">
        <v>44</v>
      </c>
      <c r="Q233">
        <v>32</v>
      </c>
      <c r="R233" s="32">
        <v>19.298245614035086</v>
      </c>
      <c r="S233" s="31">
        <v>66.666666666666657</v>
      </c>
      <c r="T233" s="32">
        <v>14.035087719298245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>
        <v>4207.1087699999998</v>
      </c>
      <c r="AB233" s="31"/>
      <c r="AC233" s="30"/>
      <c r="AD233" s="72">
        <v>3.4247000000000001</v>
      </c>
      <c r="AE233" s="74">
        <v>5</v>
      </c>
      <c r="AF233" s="30">
        <v>30</v>
      </c>
      <c r="AG233" s="30">
        <v>17</v>
      </c>
      <c r="AH233" s="30">
        <v>3</v>
      </c>
      <c r="AI233" s="30">
        <v>0</v>
      </c>
      <c r="AJ233" s="37">
        <v>4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 t="s">
        <v>1054</v>
      </c>
      <c r="AT233" s="37" t="s">
        <v>1054</v>
      </c>
      <c r="AU233" s="30"/>
      <c r="AV233" s="30"/>
      <c r="AW233" s="30"/>
      <c r="AX233" s="30"/>
      <c r="AY233" s="30"/>
      <c r="AZ233" s="31">
        <v>100</v>
      </c>
      <c r="BA233" s="31">
        <v>51.9</v>
      </c>
      <c r="BB233" s="31">
        <v>88.8</v>
      </c>
      <c r="BC233" s="38">
        <v>73.781839620079253</v>
      </c>
      <c r="BD233" s="38">
        <v>75.267163208461668</v>
      </c>
      <c r="BE233" s="38">
        <v>20.848472949924538</v>
      </c>
      <c r="BF233" s="36"/>
      <c r="BG233" s="36"/>
      <c r="BH233" s="36"/>
      <c r="BI233" s="36"/>
      <c r="BJ233" s="36"/>
      <c r="BK233" s="36"/>
      <c r="BL233" s="39">
        <v>55.533497645050481</v>
      </c>
      <c r="BM233" s="39" t="s">
        <v>1054</v>
      </c>
      <c r="BN233" s="39" t="s">
        <v>1054</v>
      </c>
      <c r="BO233" s="39">
        <v>2.8659550998798444</v>
      </c>
      <c r="BP233" s="39" t="s">
        <v>1054</v>
      </c>
      <c r="BQ233" s="39">
        <v>15.38238687514893</v>
      </c>
      <c r="BR233" s="39">
        <v>18.354048535933352</v>
      </c>
      <c r="BS233" s="39">
        <v>2.8898196506287711E-2</v>
      </c>
      <c r="BT233" s="39">
        <v>1.638288734266236</v>
      </c>
      <c r="BU233" s="40">
        <v>6.196924913214878</v>
      </c>
      <c r="BV233" s="41">
        <v>276.14179999999999</v>
      </c>
      <c r="BW233" s="72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 s="71">
        <v>728</v>
      </c>
      <c r="E234" s="25">
        <v>10</v>
      </c>
      <c r="F234" s="25">
        <v>10</v>
      </c>
      <c r="G234" s="25">
        <v>11</v>
      </c>
      <c r="H234" s="25">
        <v>9</v>
      </c>
      <c r="I234" s="26">
        <v>0</v>
      </c>
      <c r="J234" s="25">
        <v>2</v>
      </c>
      <c r="K234" s="27">
        <v>2</v>
      </c>
      <c r="L234" s="28">
        <v>0.27472527472527475</v>
      </c>
      <c r="M234" s="28">
        <v>0</v>
      </c>
      <c r="N234" s="28">
        <v>0.27472527472527475</v>
      </c>
      <c r="O234" s="73">
        <v>40.281593409999999</v>
      </c>
      <c r="P234">
        <v>134</v>
      </c>
      <c r="Q234">
        <v>128</v>
      </c>
      <c r="R234" s="32">
        <v>18.406593406593409</v>
      </c>
      <c r="S234" s="31">
        <v>64.010989010989007</v>
      </c>
      <c r="T234" s="32">
        <v>17.582417582417584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>
        <v>10853.605009999999</v>
      </c>
      <c r="AB234" s="31"/>
      <c r="AC234" s="30"/>
      <c r="AD234" s="72">
        <v>4.8936000000000002</v>
      </c>
      <c r="AE234" s="74">
        <v>23</v>
      </c>
      <c r="AF234" s="30">
        <v>114</v>
      </c>
      <c r="AG234" s="30">
        <v>41</v>
      </c>
      <c r="AH234" s="30">
        <v>27</v>
      </c>
      <c r="AI234" s="30">
        <v>0</v>
      </c>
      <c r="AJ234" s="37">
        <v>1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 t="s">
        <v>1054</v>
      </c>
      <c r="AT234" s="37" t="s">
        <v>1054</v>
      </c>
      <c r="AU234" s="30"/>
      <c r="AV234" s="30"/>
      <c r="AW234" s="30"/>
      <c r="AX234" s="30"/>
      <c r="AY234" s="30"/>
      <c r="AZ234" s="31">
        <v>97.6</v>
      </c>
      <c r="BA234" s="31">
        <v>77</v>
      </c>
      <c r="BB234" s="31">
        <v>81.8</v>
      </c>
      <c r="BC234" s="38">
        <v>86.898560482663385</v>
      </c>
      <c r="BD234" s="38">
        <v>97.717821303531665</v>
      </c>
      <c r="BE234" s="38">
        <v>0.63471393057725434</v>
      </c>
      <c r="BF234" s="36"/>
      <c r="BG234" s="36"/>
      <c r="BH234" s="36"/>
      <c r="BI234" s="36"/>
      <c r="BJ234" s="36"/>
      <c r="BK234" s="36"/>
      <c r="BL234" s="39">
        <v>84.915380047790393</v>
      </c>
      <c r="BM234" s="39" t="s">
        <v>1054</v>
      </c>
      <c r="BN234" s="39" t="s">
        <v>1054</v>
      </c>
      <c r="BO234" s="39">
        <v>1.4316231660184315</v>
      </c>
      <c r="BP234" s="39" t="s">
        <v>1054</v>
      </c>
      <c r="BQ234" s="39">
        <v>0.55155726885456546</v>
      </c>
      <c r="BR234" s="39">
        <v>5.8301515546630123</v>
      </c>
      <c r="BS234" s="39">
        <v>1.109562082382568</v>
      </c>
      <c r="BT234" s="39">
        <v>1.5303098787689156</v>
      </c>
      <c r="BU234" s="40">
        <v>4.6314160015221191</v>
      </c>
      <c r="BV234" s="41">
        <v>1043.8081999999999</v>
      </c>
      <c r="BW234" s="72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 s="71">
        <v>453</v>
      </c>
      <c r="E235" s="25">
        <v>5</v>
      </c>
      <c r="F235" s="25">
        <v>5</v>
      </c>
      <c r="G235" s="25">
        <v>16</v>
      </c>
      <c r="H235" s="25">
        <v>14</v>
      </c>
      <c r="I235" s="26">
        <v>0</v>
      </c>
      <c r="J235" s="25">
        <v>2</v>
      </c>
      <c r="K235" s="27">
        <v>2</v>
      </c>
      <c r="L235" s="28">
        <v>0.44150110375275936</v>
      </c>
      <c r="M235" s="28">
        <v>0</v>
      </c>
      <c r="N235" s="28">
        <v>0.44150110375275936</v>
      </c>
      <c r="O235" s="73">
        <v>42.753863129999999</v>
      </c>
      <c r="P235">
        <v>71</v>
      </c>
      <c r="Q235">
        <v>87</v>
      </c>
      <c r="R235" s="32">
        <v>15.673289183222957</v>
      </c>
      <c r="S235" s="31">
        <v>65.12141280353201</v>
      </c>
      <c r="T235" s="32">
        <v>19.205298013245034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>
        <v>6989.4934800000001</v>
      </c>
      <c r="AB235" s="43"/>
      <c r="AC235" s="30"/>
      <c r="AD235" s="72">
        <v>1.7181999999999999</v>
      </c>
      <c r="AE235" s="74">
        <v>5</v>
      </c>
      <c r="AF235" s="30">
        <v>69</v>
      </c>
      <c r="AG235" s="30">
        <v>22</v>
      </c>
      <c r="AH235" s="30">
        <v>36</v>
      </c>
      <c r="AI235" s="30">
        <v>2</v>
      </c>
      <c r="AJ235" s="37">
        <v>3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 t="s">
        <v>1054</v>
      </c>
      <c r="AT235" s="37" t="s">
        <v>1054</v>
      </c>
      <c r="AU235" s="30"/>
      <c r="AV235" s="30"/>
      <c r="AW235" s="30"/>
      <c r="AX235" s="30"/>
      <c r="AY235" s="30"/>
      <c r="AZ235" s="31">
        <v>99.8</v>
      </c>
      <c r="BA235" s="31">
        <v>87.4</v>
      </c>
      <c r="BB235" s="31">
        <v>62.1</v>
      </c>
      <c r="BC235" s="38">
        <v>71.635541027473181</v>
      </c>
      <c r="BD235" s="38">
        <v>93.92422322075609</v>
      </c>
      <c r="BE235" s="38">
        <v>3.8841251034966189</v>
      </c>
      <c r="BF235" s="36"/>
      <c r="BG235" s="36"/>
      <c r="BH235" s="36"/>
      <c r="BI235" s="36"/>
      <c r="BJ235" s="36"/>
      <c r="BK235" s="36"/>
      <c r="BL235" s="39">
        <v>67.28312546004021</v>
      </c>
      <c r="BM235" s="39" t="s">
        <v>1054</v>
      </c>
      <c r="BN235" s="39" t="s">
        <v>1054</v>
      </c>
      <c r="BO235" s="39">
        <v>1.5700015353592567</v>
      </c>
      <c r="BP235" s="39" t="s">
        <v>1054</v>
      </c>
      <c r="BQ235" s="39">
        <v>2.7824140320737056</v>
      </c>
      <c r="BR235" s="39">
        <v>13.490207922621931</v>
      </c>
      <c r="BS235" s="39">
        <v>2.2929993503731869</v>
      </c>
      <c r="BT235" s="39">
        <v>2.0144989709056991</v>
      </c>
      <c r="BU235" s="40">
        <v>10.566752728626009</v>
      </c>
      <c r="BV235" s="41">
        <v>594.64909999999998</v>
      </c>
      <c r="BW235" s="72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 s="71">
        <v>436</v>
      </c>
      <c r="E236" s="25">
        <v>2</v>
      </c>
      <c r="F236" s="25">
        <v>7</v>
      </c>
      <c r="G236" s="25">
        <v>13</v>
      </c>
      <c r="H236" s="25">
        <v>7</v>
      </c>
      <c r="I236" s="26">
        <v>5</v>
      </c>
      <c r="J236" s="25">
        <v>6</v>
      </c>
      <c r="K236" s="27">
        <v>1</v>
      </c>
      <c r="L236" s="28">
        <v>0.22935779816513763</v>
      </c>
      <c r="M236" s="28">
        <v>1.1467889908256881</v>
      </c>
      <c r="N236" s="28">
        <v>1.3761467889908259</v>
      </c>
      <c r="O236" s="73">
        <v>42.277522939999997</v>
      </c>
      <c r="P236">
        <v>70</v>
      </c>
      <c r="Q236">
        <v>79</v>
      </c>
      <c r="R236" s="32">
        <v>16.055045871559635</v>
      </c>
      <c r="S236" s="31">
        <v>65.825688073394488</v>
      </c>
      <c r="T236" s="32">
        <v>18.11926605504587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>
        <v>6429.5289300000004</v>
      </c>
      <c r="AB236" s="31"/>
      <c r="AC236" s="30"/>
      <c r="AD236" s="72">
        <v>4.5454999999999997</v>
      </c>
      <c r="AE236" s="74">
        <v>13</v>
      </c>
      <c r="AF236" s="30">
        <v>75</v>
      </c>
      <c r="AG236" s="30">
        <v>36</v>
      </c>
      <c r="AH236" s="30">
        <v>13</v>
      </c>
      <c r="AI236" s="30">
        <v>0</v>
      </c>
      <c r="AJ236" s="37">
        <v>1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 t="s">
        <v>1054</v>
      </c>
      <c r="AT236" s="37" t="s">
        <v>1054</v>
      </c>
      <c r="AU236" s="30"/>
      <c r="AV236" s="30"/>
      <c r="AW236" s="30"/>
      <c r="AX236" s="30"/>
      <c r="AY236" s="30"/>
      <c r="AZ236" s="31">
        <v>99.2</v>
      </c>
      <c r="BA236" s="31">
        <v>79.8</v>
      </c>
      <c r="BB236" s="31">
        <v>21.1</v>
      </c>
      <c r="BC236" s="38">
        <v>89.010393271127768</v>
      </c>
      <c r="BD236" s="38">
        <v>96.94918005879714</v>
      </c>
      <c r="BE236" s="38">
        <v>0.25582400370436831</v>
      </c>
      <c r="BF236" s="36"/>
      <c r="BG236" s="36"/>
      <c r="BH236" s="36"/>
      <c r="BI236" s="36"/>
      <c r="BJ236" s="36"/>
      <c r="BK236" s="36"/>
      <c r="BL236" s="39">
        <v>86.294846443469112</v>
      </c>
      <c r="BM236" s="39" t="s">
        <v>1054</v>
      </c>
      <c r="BN236" s="39" t="s">
        <v>1054</v>
      </c>
      <c r="BO236" s="39">
        <v>2.4878368758794447</v>
      </c>
      <c r="BP236" s="39" t="s">
        <v>1054</v>
      </c>
      <c r="BQ236" s="39">
        <v>0.22770995177920267</v>
      </c>
      <c r="BR236" s="39">
        <v>5.1099549147019231E-2</v>
      </c>
      <c r="BS236" s="39">
        <v>0.79473545134034618</v>
      </c>
      <c r="BT236" s="39">
        <v>1.5859037042742534</v>
      </c>
      <c r="BU236" s="40">
        <v>8.5578680241106255</v>
      </c>
      <c r="BV236" s="41">
        <v>440.12130000000002</v>
      </c>
      <c r="BW236" s="72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 s="71">
        <v>1635</v>
      </c>
      <c r="E237" s="25">
        <v>21</v>
      </c>
      <c r="F237" s="25">
        <v>12</v>
      </c>
      <c r="G237" s="25">
        <v>49</v>
      </c>
      <c r="H237" s="25">
        <v>36</v>
      </c>
      <c r="I237" s="26">
        <v>9</v>
      </c>
      <c r="J237" s="25">
        <v>13</v>
      </c>
      <c r="K237" s="27">
        <v>22</v>
      </c>
      <c r="L237" s="28">
        <v>1.345565749235474</v>
      </c>
      <c r="M237" s="28">
        <v>0.55045871559633031</v>
      </c>
      <c r="N237" s="28">
        <v>0.7951070336391437</v>
      </c>
      <c r="O237" s="73">
        <v>40.75749235</v>
      </c>
      <c r="P237">
        <v>291</v>
      </c>
      <c r="Q237">
        <v>294</v>
      </c>
      <c r="R237" s="32">
        <v>17.798165137614681</v>
      </c>
      <c r="S237" s="31">
        <v>64.22018348623854</v>
      </c>
      <c r="T237" s="32">
        <v>17.98165137614679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>
        <v>39091.623740000003</v>
      </c>
      <c r="AB237" s="31"/>
      <c r="AC237" s="30"/>
      <c r="AD237" s="72">
        <v>3.4417</v>
      </c>
      <c r="AE237" s="74">
        <v>36</v>
      </c>
      <c r="AF237" s="30">
        <v>177</v>
      </c>
      <c r="AG237" s="30">
        <v>80</v>
      </c>
      <c r="AH237" s="30">
        <v>75</v>
      </c>
      <c r="AI237" s="30">
        <v>5</v>
      </c>
      <c r="AJ237" s="37">
        <v>4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 t="s">
        <v>1060</v>
      </c>
      <c r="AT237" s="37">
        <v>1</v>
      </c>
      <c r="AU237" s="30"/>
      <c r="AV237" s="30"/>
      <c r="AW237" s="30"/>
      <c r="AX237" s="30"/>
      <c r="AY237" s="30"/>
      <c r="AZ237" s="31">
        <v>99.4</v>
      </c>
      <c r="BA237" s="31">
        <v>43.9</v>
      </c>
      <c r="BB237" s="31">
        <v>68.900000000000006</v>
      </c>
      <c r="BC237" s="38">
        <v>62.513634248407342</v>
      </c>
      <c r="BD237" s="38">
        <v>83.173107994240752</v>
      </c>
      <c r="BE237" s="38">
        <v>4.9397128961534058</v>
      </c>
      <c r="BF237" s="36"/>
      <c r="BG237" s="36"/>
      <c r="BH237" s="36"/>
      <c r="BI237" s="36"/>
      <c r="BJ237" s="36"/>
      <c r="BK237" s="36"/>
      <c r="BL237" s="39">
        <v>51.994532524552518</v>
      </c>
      <c r="BM237" s="39" t="s">
        <v>1054</v>
      </c>
      <c r="BN237" s="39" t="s">
        <v>1054</v>
      </c>
      <c r="BO237" s="39">
        <v>2.0365879381014631</v>
      </c>
      <c r="BP237" s="39">
        <v>5.3945197329306245</v>
      </c>
      <c r="BQ237" s="39">
        <v>3.0879940528227499</v>
      </c>
      <c r="BR237" s="39">
        <v>28.986227527282637</v>
      </c>
      <c r="BS237" s="39">
        <v>0.50231248040064302</v>
      </c>
      <c r="BT237" s="39">
        <v>1.2622345454785469</v>
      </c>
      <c r="BU237" s="40">
        <v>6.735591198430817</v>
      </c>
      <c r="BV237" s="41">
        <v>3128.6103000000003</v>
      </c>
      <c r="BW237" s="72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 s="71">
        <v>760</v>
      </c>
      <c r="E238" s="25">
        <v>8</v>
      </c>
      <c r="F238" s="25">
        <v>11</v>
      </c>
      <c r="G238" s="25">
        <v>6</v>
      </c>
      <c r="H238" s="25">
        <v>14</v>
      </c>
      <c r="I238" s="26">
        <v>3</v>
      </c>
      <c r="J238" s="25">
        <v>8</v>
      </c>
      <c r="K238" s="27">
        <v>11</v>
      </c>
      <c r="L238" s="28">
        <v>1.4473684210526316</v>
      </c>
      <c r="M238" s="28">
        <v>0.39473684210526316</v>
      </c>
      <c r="N238" s="28">
        <v>1.0526315789473684</v>
      </c>
      <c r="O238" s="73">
        <v>43.369736840000002</v>
      </c>
      <c r="P238">
        <v>106</v>
      </c>
      <c r="Q238">
        <v>158</v>
      </c>
      <c r="R238" s="32">
        <v>13.94736842105263</v>
      </c>
      <c r="S238" s="31">
        <v>65.26315789473685</v>
      </c>
      <c r="T238" s="32">
        <v>20.789473684210527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>
        <v>11122.60174</v>
      </c>
      <c r="AB238" s="31"/>
      <c r="AC238" s="30"/>
      <c r="AD238" s="72">
        <v>2.7944</v>
      </c>
      <c r="AE238" s="74">
        <v>14</v>
      </c>
      <c r="AF238" s="30">
        <v>125</v>
      </c>
      <c r="AG238" s="30">
        <v>50</v>
      </c>
      <c r="AH238" s="30">
        <v>17</v>
      </c>
      <c r="AI238" s="30">
        <v>5</v>
      </c>
      <c r="AJ238" s="37" t="s">
        <v>1054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 t="s">
        <v>1060</v>
      </c>
      <c r="AT238" s="37">
        <v>2</v>
      </c>
      <c r="AU238" s="30"/>
      <c r="AV238" s="30"/>
      <c r="AW238" s="30"/>
      <c r="AX238" s="30"/>
      <c r="AY238" s="30"/>
      <c r="AZ238" s="31">
        <v>99.7</v>
      </c>
      <c r="BA238" s="31">
        <v>77</v>
      </c>
      <c r="BB238" s="31">
        <v>3.7</v>
      </c>
      <c r="BC238" s="38">
        <v>63.53587039219488</v>
      </c>
      <c r="BD238" s="38">
        <v>85.056296009833858</v>
      </c>
      <c r="BE238" s="38">
        <v>7.9820311313067149</v>
      </c>
      <c r="BF238" s="36"/>
      <c r="BG238" s="36"/>
      <c r="BH238" s="36"/>
      <c r="BI238" s="36"/>
      <c r="BJ238" s="36"/>
      <c r="BK238" s="36"/>
      <c r="BL238" s="39">
        <v>54.041257993209669</v>
      </c>
      <c r="BM238" s="39" t="s">
        <v>1054</v>
      </c>
      <c r="BN238" s="39" t="s">
        <v>1054</v>
      </c>
      <c r="BO238" s="39">
        <v>2.8867169023860941</v>
      </c>
      <c r="BP238" s="39">
        <v>1.5364425423474481</v>
      </c>
      <c r="BQ238" s="39">
        <v>5.0714529542516811</v>
      </c>
      <c r="BR238" s="39">
        <v>30.437106920998524</v>
      </c>
      <c r="BS238" s="39">
        <v>0.8275467482653408</v>
      </c>
      <c r="BT238" s="39">
        <v>1.2781500946417086</v>
      </c>
      <c r="BU238" s="40">
        <v>3.9213258438995369</v>
      </c>
      <c r="BV238" s="41">
        <v>1139.5609999999999</v>
      </c>
      <c r="BW238" s="72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 s="71">
        <v>234</v>
      </c>
      <c r="E239" s="25">
        <v>1</v>
      </c>
      <c r="F239" s="25">
        <v>4</v>
      </c>
      <c r="G239" s="25">
        <v>5</v>
      </c>
      <c r="H239" s="25">
        <v>6</v>
      </c>
      <c r="I239" s="26">
        <v>3</v>
      </c>
      <c r="J239" s="25">
        <v>1</v>
      </c>
      <c r="K239" s="27">
        <v>4</v>
      </c>
      <c r="L239" s="28">
        <v>1.7094017094017095</v>
      </c>
      <c r="M239" s="28">
        <v>1.2820512820512819</v>
      </c>
      <c r="N239" s="28">
        <v>0.42735042735042739</v>
      </c>
      <c r="O239" s="73">
        <v>42.03846154</v>
      </c>
      <c r="P239">
        <v>37</v>
      </c>
      <c r="Q239">
        <v>35</v>
      </c>
      <c r="R239" s="32">
        <v>15.811965811965811</v>
      </c>
      <c r="S239" s="31">
        <v>69.230769230769226</v>
      </c>
      <c r="T239" s="32">
        <v>14.957264957264957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>
        <v>3853.4354400000002</v>
      </c>
      <c r="AB239" s="31"/>
      <c r="AC239" s="30"/>
      <c r="AD239" s="72">
        <v>0.60609999999999997</v>
      </c>
      <c r="AE239" s="74">
        <v>1</v>
      </c>
      <c r="AF239" s="30">
        <v>39</v>
      </c>
      <c r="AG239" s="30">
        <v>14</v>
      </c>
      <c r="AH239" s="30">
        <v>6</v>
      </c>
      <c r="AI239" s="30">
        <v>0</v>
      </c>
      <c r="AJ239" s="37">
        <v>1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 t="s">
        <v>1054</v>
      </c>
      <c r="AT239" s="37" t="s">
        <v>1054</v>
      </c>
      <c r="AU239" s="30"/>
      <c r="AV239" s="30"/>
      <c r="AW239" s="30"/>
      <c r="AX239" s="30"/>
      <c r="AY239" s="30"/>
      <c r="AZ239" s="31">
        <v>100</v>
      </c>
      <c r="BA239" s="31">
        <v>78.099999999999994</v>
      </c>
      <c r="BB239" s="31">
        <v>0</v>
      </c>
      <c r="BC239" s="38">
        <v>90.824736742687904</v>
      </c>
      <c r="BD239" s="38">
        <v>95.98787698660432</v>
      </c>
      <c r="BE239" s="38">
        <v>2.4735920022366336</v>
      </c>
      <c r="BF239" s="36"/>
      <c r="BG239" s="36"/>
      <c r="BH239" s="36"/>
      <c r="BI239" s="36"/>
      <c r="BJ239" s="36"/>
      <c r="BK239" s="36"/>
      <c r="BL239" s="39">
        <v>87.180736577978465</v>
      </c>
      <c r="BM239" s="39" t="s">
        <v>1054</v>
      </c>
      <c r="BN239" s="39" t="s">
        <v>1054</v>
      </c>
      <c r="BO239" s="39">
        <v>1.3973667405898298</v>
      </c>
      <c r="BP239" s="39" t="s">
        <v>1054</v>
      </c>
      <c r="BQ239" s="39">
        <v>2.2466334241196049</v>
      </c>
      <c r="BR239" s="39">
        <v>0.20348478104429704</v>
      </c>
      <c r="BS239" s="39">
        <v>1.1404494345302874</v>
      </c>
      <c r="BT239" s="39">
        <v>1.2190785814334557</v>
      </c>
      <c r="BU239" s="40">
        <v>6.6122504603040451</v>
      </c>
      <c r="BV239" s="41">
        <v>611.98680000000002</v>
      </c>
      <c r="BW239" s="72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 s="71">
        <v>662</v>
      </c>
      <c r="E240" s="25">
        <v>2</v>
      </c>
      <c r="F240" s="25">
        <v>4</v>
      </c>
      <c r="G240" s="25">
        <v>21</v>
      </c>
      <c r="H240" s="25">
        <v>6</v>
      </c>
      <c r="I240" s="26">
        <v>2</v>
      </c>
      <c r="J240" s="25">
        <v>15</v>
      </c>
      <c r="K240" s="27">
        <v>13</v>
      </c>
      <c r="L240" s="28">
        <v>1.9637462235649545</v>
      </c>
      <c r="M240" s="28">
        <v>0.30211480362537763</v>
      </c>
      <c r="N240" s="28">
        <v>2.2658610271903323</v>
      </c>
      <c r="O240" s="73">
        <v>41.140483379999999</v>
      </c>
      <c r="P240">
        <v>95</v>
      </c>
      <c r="Q240">
        <v>97</v>
      </c>
      <c r="R240" s="32">
        <v>14.350453172205437</v>
      </c>
      <c r="S240" s="31">
        <v>70.996978851963746</v>
      </c>
      <c r="T240" s="32">
        <v>14.652567975830816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>
        <v>8661.9311099999995</v>
      </c>
      <c r="AB240" s="43"/>
      <c r="AC240" s="30"/>
      <c r="AD240" s="72">
        <v>3.5398000000000001</v>
      </c>
      <c r="AE240" s="74">
        <v>16</v>
      </c>
      <c r="AF240" s="30">
        <v>169</v>
      </c>
      <c r="AG240" s="30">
        <v>102</v>
      </c>
      <c r="AH240" s="30">
        <v>9</v>
      </c>
      <c r="AI240" s="30">
        <v>0</v>
      </c>
      <c r="AJ240" s="37">
        <v>2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 t="s">
        <v>1054</v>
      </c>
      <c r="AT240" s="37" t="s">
        <v>1054</v>
      </c>
      <c r="AU240" s="30"/>
      <c r="AV240" s="30"/>
      <c r="AW240" s="30"/>
      <c r="AX240" s="30"/>
      <c r="AY240" s="30"/>
      <c r="AZ240" s="31">
        <v>99.6</v>
      </c>
      <c r="BA240" s="31">
        <v>66.599999999999994</v>
      </c>
      <c r="BB240" s="31">
        <v>86.5</v>
      </c>
      <c r="BC240" s="38">
        <v>92.004942936300367</v>
      </c>
      <c r="BD240" s="38">
        <v>92.184916090439074</v>
      </c>
      <c r="BE240" s="38">
        <v>4.1544106519328503</v>
      </c>
      <c r="BF240" s="36"/>
      <c r="BG240" s="36"/>
      <c r="BH240" s="36"/>
      <c r="BI240" s="36"/>
      <c r="BJ240" s="36"/>
      <c r="BK240" s="36"/>
      <c r="BL240" s="39">
        <v>84.814679444884831</v>
      </c>
      <c r="BM240" s="39" t="s">
        <v>1054</v>
      </c>
      <c r="BN240" s="39" t="s">
        <v>1054</v>
      </c>
      <c r="BO240" s="39">
        <v>3.3680003417651219</v>
      </c>
      <c r="BP240" s="39" t="s">
        <v>1054</v>
      </c>
      <c r="BQ240" s="39">
        <v>3.8222631496504027</v>
      </c>
      <c r="BR240" s="39" t="s">
        <v>1054</v>
      </c>
      <c r="BS240" s="39">
        <v>0.33777786216422762</v>
      </c>
      <c r="BT240" s="39">
        <v>1.9225237455558666</v>
      </c>
      <c r="BU240" s="40">
        <v>5.7347554559795437</v>
      </c>
      <c r="BV240" s="41">
        <v>316.00650000000002</v>
      </c>
      <c r="BW240" s="72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 s="71">
        <v>1434</v>
      </c>
      <c r="E241" s="25">
        <v>19</v>
      </c>
      <c r="F241" s="25">
        <v>20</v>
      </c>
      <c r="G241" s="25">
        <v>40</v>
      </c>
      <c r="H241" s="25">
        <v>54</v>
      </c>
      <c r="I241" s="26">
        <v>1</v>
      </c>
      <c r="J241" s="25">
        <v>14</v>
      </c>
      <c r="K241" s="27">
        <v>15</v>
      </c>
      <c r="L241" s="28">
        <v>1.0460251046025104</v>
      </c>
      <c r="M241" s="28">
        <v>6.9735006973500699E-2</v>
      </c>
      <c r="N241" s="28">
        <v>0.97629009762900976</v>
      </c>
      <c r="O241" s="73">
        <v>42.738493720000001</v>
      </c>
      <c r="P241">
        <v>219</v>
      </c>
      <c r="Q241">
        <v>296</v>
      </c>
      <c r="R241" s="32">
        <v>15.271966527196653</v>
      </c>
      <c r="S241" s="31">
        <v>64.086471408647142</v>
      </c>
      <c r="T241" s="32">
        <v>20.641562064156208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>
        <v>22388.15468</v>
      </c>
      <c r="AB241" s="31"/>
      <c r="AC241" s="30"/>
      <c r="AD241" s="72">
        <v>4.5891000000000002</v>
      </c>
      <c r="AE241" s="74">
        <v>43</v>
      </c>
      <c r="AF241" s="30">
        <v>289</v>
      </c>
      <c r="AG241" s="30">
        <v>136</v>
      </c>
      <c r="AH241" s="30">
        <v>650</v>
      </c>
      <c r="AI241" s="30">
        <v>10</v>
      </c>
      <c r="AJ241" s="37">
        <v>3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 t="s">
        <v>1060</v>
      </c>
      <c r="AT241" s="37">
        <v>1</v>
      </c>
      <c r="AU241" s="30"/>
      <c r="AV241" s="30"/>
      <c r="AW241" s="30"/>
      <c r="AX241" s="30"/>
      <c r="AY241" s="30"/>
      <c r="AZ241" s="31">
        <v>99.8</v>
      </c>
      <c r="BA241" s="31">
        <v>84.1</v>
      </c>
      <c r="BB241" s="31">
        <v>95.6</v>
      </c>
      <c r="BC241" s="38">
        <v>76.806993426019162</v>
      </c>
      <c r="BD241" s="38">
        <v>69.894301173187984</v>
      </c>
      <c r="BE241" s="38">
        <v>19.181264031114349</v>
      </c>
      <c r="BF241" s="36"/>
      <c r="BG241" s="36"/>
      <c r="BH241" s="36"/>
      <c r="BI241" s="36"/>
      <c r="BJ241" s="36"/>
      <c r="BK241" s="36"/>
      <c r="BL241" s="39">
        <v>53.683711307252523</v>
      </c>
      <c r="BM241" s="39">
        <v>4.7402743447233098</v>
      </c>
      <c r="BN241" s="39" t="s">
        <v>1054</v>
      </c>
      <c r="BO241" s="39">
        <v>3.6504555706379582</v>
      </c>
      <c r="BP241" s="39" t="s">
        <v>1054</v>
      </c>
      <c r="BQ241" s="39">
        <v>14.732552203405378</v>
      </c>
      <c r="BR241" s="39">
        <v>2.4525625179013901</v>
      </c>
      <c r="BS241" s="39">
        <v>0.35708038249314772</v>
      </c>
      <c r="BT241" s="39">
        <v>2.3624617153973513</v>
      </c>
      <c r="BU241" s="40">
        <v>18.020901958188944</v>
      </c>
      <c r="BV241" s="41">
        <v>728.29539999999997</v>
      </c>
      <c r="BW241" s="72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 s="71">
        <v>227</v>
      </c>
      <c r="E242" s="25">
        <v>2</v>
      </c>
      <c r="F242" s="25">
        <v>0</v>
      </c>
      <c r="G242" s="25">
        <v>15</v>
      </c>
      <c r="H242" s="25">
        <v>2</v>
      </c>
      <c r="I242" s="26">
        <v>2</v>
      </c>
      <c r="J242" s="25">
        <v>13</v>
      </c>
      <c r="K242" s="27">
        <v>15</v>
      </c>
      <c r="L242" s="28">
        <v>6.607929515418502</v>
      </c>
      <c r="M242" s="28">
        <v>0.88105726872246704</v>
      </c>
      <c r="N242" s="28">
        <v>5.7268722466960353</v>
      </c>
      <c r="O242" s="73">
        <v>39.76872247</v>
      </c>
      <c r="P242">
        <v>42</v>
      </c>
      <c r="Q242">
        <v>30</v>
      </c>
      <c r="R242" s="32">
        <v>18.502202643171806</v>
      </c>
      <c r="S242" s="31">
        <v>68.281938325991192</v>
      </c>
      <c r="T242" s="32">
        <v>13.215859030837004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>
        <v>3085.1651099999999</v>
      </c>
      <c r="AB242" s="31"/>
      <c r="AC242" s="30"/>
      <c r="AD242" s="72">
        <v>1.3698999999999999</v>
      </c>
      <c r="AE242" s="74">
        <v>2</v>
      </c>
      <c r="AF242" s="30">
        <v>50</v>
      </c>
      <c r="AG242" s="30">
        <v>16</v>
      </c>
      <c r="AH242" s="30">
        <v>24</v>
      </c>
      <c r="AI242" s="30">
        <v>0</v>
      </c>
      <c r="AJ242" s="37" t="s">
        <v>1054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 t="s">
        <v>1054</v>
      </c>
      <c r="AT242" s="37" t="s">
        <v>1054</v>
      </c>
      <c r="AU242" s="30"/>
      <c r="AV242" s="30"/>
      <c r="AW242" s="30"/>
      <c r="AX242" s="30"/>
      <c r="AY242" s="30"/>
      <c r="AZ242" s="31">
        <v>100</v>
      </c>
      <c r="BA242" s="31">
        <v>80.8</v>
      </c>
      <c r="BB242" s="31">
        <v>83.2</v>
      </c>
      <c r="BC242" s="38">
        <v>88.850361100313137</v>
      </c>
      <c r="BD242" s="38">
        <v>93.776830814534179</v>
      </c>
      <c r="BE242" s="38">
        <v>3.7672517328398945</v>
      </c>
      <c r="BF242" s="36"/>
      <c r="BG242" s="36"/>
      <c r="BH242" s="36"/>
      <c r="BI242" s="36"/>
      <c r="BJ242" s="36"/>
      <c r="BK242" s="36"/>
      <c r="BL242" s="39">
        <v>83.321052807143346</v>
      </c>
      <c r="BM242" s="39" t="s">
        <v>1054</v>
      </c>
      <c r="BN242" s="39" t="s">
        <v>1054</v>
      </c>
      <c r="BO242" s="39">
        <v>1.6056388917604001</v>
      </c>
      <c r="BP242" s="39">
        <v>0.5764526332233425</v>
      </c>
      <c r="BQ242" s="39">
        <v>3.3472167681860503</v>
      </c>
      <c r="BR242" s="39">
        <v>0.97247896099812781</v>
      </c>
      <c r="BS242" s="39">
        <v>1.0364852176262267</v>
      </c>
      <c r="BT242" s="39">
        <v>1.4301666309425005</v>
      </c>
      <c r="BU242" s="40">
        <v>7.710508090120018</v>
      </c>
      <c r="BV242" s="41">
        <v>302.78289999999998</v>
      </c>
      <c r="BW242" s="7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 s="71">
        <v>487</v>
      </c>
      <c r="E243" s="25">
        <v>4</v>
      </c>
      <c r="F243" s="25">
        <v>5</v>
      </c>
      <c r="G243" s="25">
        <v>13</v>
      </c>
      <c r="H243" s="25">
        <v>10</v>
      </c>
      <c r="I243" s="26">
        <v>1</v>
      </c>
      <c r="J243" s="25">
        <v>3</v>
      </c>
      <c r="K243" s="27">
        <v>2</v>
      </c>
      <c r="L243" s="28">
        <v>0.41067761806981523</v>
      </c>
      <c r="M243" s="28">
        <v>0.20533880903490762</v>
      </c>
      <c r="N243" s="28">
        <v>0.61601642710472282</v>
      </c>
      <c r="O243" s="73">
        <v>42.598562630000004</v>
      </c>
      <c r="P243">
        <v>78</v>
      </c>
      <c r="Q243">
        <v>93</v>
      </c>
      <c r="R243" s="32">
        <v>16.016427104722791</v>
      </c>
      <c r="S243" s="31">
        <v>64.887063655030801</v>
      </c>
      <c r="T243" s="32">
        <v>19.096509240246405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>
        <v>6656.7181</v>
      </c>
      <c r="AB243" s="31"/>
      <c r="AC243" s="30"/>
      <c r="AD243" s="72">
        <v>4.4728000000000003</v>
      </c>
      <c r="AE243" s="74">
        <v>14</v>
      </c>
      <c r="AF243" s="30">
        <v>110</v>
      </c>
      <c r="AG243" s="30">
        <v>45</v>
      </c>
      <c r="AH243" s="30">
        <v>13</v>
      </c>
      <c r="AI243" s="30">
        <v>0</v>
      </c>
      <c r="AJ243" s="37" t="s">
        <v>1054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 t="s">
        <v>1054</v>
      </c>
      <c r="AT243" s="37" t="s">
        <v>1054</v>
      </c>
      <c r="AU243" s="30"/>
      <c r="AV243" s="30"/>
      <c r="AW243" s="30"/>
      <c r="AX243" s="30"/>
      <c r="AY243" s="30"/>
      <c r="AZ243" s="31">
        <v>99.3</v>
      </c>
      <c r="BA243" s="31">
        <v>69.7</v>
      </c>
      <c r="BB243" s="31">
        <v>21.7</v>
      </c>
      <c r="BC243" s="38">
        <v>81.564056994855051</v>
      </c>
      <c r="BD243" s="38">
        <v>92.32428652348662</v>
      </c>
      <c r="BE243" s="38">
        <v>3.0213529909394108</v>
      </c>
      <c r="BF243" s="36"/>
      <c r="BG243" s="36"/>
      <c r="BH243" s="36"/>
      <c r="BI243" s="36"/>
      <c r="BJ243" s="36"/>
      <c r="BK243" s="36"/>
      <c r="BL243" s="39">
        <v>75.303433680109904</v>
      </c>
      <c r="BM243" s="39" t="s">
        <v>1054</v>
      </c>
      <c r="BN243" s="39" t="s">
        <v>1054</v>
      </c>
      <c r="BO243" s="39">
        <v>3.4933081521428266</v>
      </c>
      <c r="BP243" s="39">
        <v>0.30297708705674098</v>
      </c>
      <c r="BQ243" s="39">
        <v>2.4643380755455788</v>
      </c>
      <c r="BR243" s="39">
        <v>3.1957499716510904</v>
      </c>
      <c r="BS243" s="39">
        <v>4.0577575159732309</v>
      </c>
      <c r="BT243" s="39">
        <v>1.7481191878463962</v>
      </c>
      <c r="BU243" s="40">
        <v>9.4343163296742336</v>
      </c>
      <c r="BV243" s="41">
        <v>498.25549999999998</v>
      </c>
      <c r="BW243" s="72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 s="71">
        <v>621</v>
      </c>
      <c r="E244" s="25">
        <v>6</v>
      </c>
      <c r="F244" s="25">
        <v>6</v>
      </c>
      <c r="G244" s="25">
        <v>11</v>
      </c>
      <c r="H244" s="25">
        <v>7</v>
      </c>
      <c r="I244" s="26">
        <v>0</v>
      </c>
      <c r="J244" s="25">
        <v>4</v>
      </c>
      <c r="K244" s="27">
        <v>4</v>
      </c>
      <c r="L244" s="28">
        <v>0.64412238325281801</v>
      </c>
      <c r="M244" s="28">
        <v>0</v>
      </c>
      <c r="N244" s="28">
        <v>0.64412238325281801</v>
      </c>
      <c r="O244" s="73">
        <v>43.437198070000001</v>
      </c>
      <c r="P244">
        <v>106</v>
      </c>
      <c r="Q244">
        <v>131</v>
      </c>
      <c r="R244" s="32">
        <v>17.069243156199679</v>
      </c>
      <c r="S244" s="31">
        <v>61.835748792270529</v>
      </c>
      <c r="T244" s="32">
        <v>21.095008051529788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>
        <v>8373.9170599999998</v>
      </c>
      <c r="AB244" s="43"/>
      <c r="AC244" s="30"/>
      <c r="AD244" s="72">
        <v>4.9096000000000002</v>
      </c>
      <c r="AE244" s="74">
        <v>19</v>
      </c>
      <c r="AF244" s="30">
        <v>124</v>
      </c>
      <c r="AG244" s="30">
        <v>53</v>
      </c>
      <c r="AH244" s="30">
        <v>27</v>
      </c>
      <c r="AI244" s="30">
        <v>1</v>
      </c>
      <c r="AJ244" s="37" t="s">
        <v>1054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 t="s">
        <v>1054</v>
      </c>
      <c r="AT244" s="37" t="s">
        <v>1054</v>
      </c>
      <c r="AU244" s="30"/>
      <c r="AV244" s="30"/>
      <c r="AW244" s="30"/>
      <c r="AX244" s="30"/>
      <c r="AY244" s="30"/>
      <c r="AZ244" s="31">
        <v>100</v>
      </c>
      <c r="BA244" s="31">
        <v>82.4</v>
      </c>
      <c r="BB244" s="31">
        <v>27.6</v>
      </c>
      <c r="BC244" s="38">
        <v>67.46633461448495</v>
      </c>
      <c r="BD244" s="38">
        <v>69.211930032370759</v>
      </c>
      <c r="BE244" s="38">
        <v>26.913008168312739</v>
      </c>
      <c r="BF244" s="36"/>
      <c r="BG244" s="36"/>
      <c r="BH244" s="36"/>
      <c r="BI244" s="36"/>
      <c r="BJ244" s="36"/>
      <c r="BK244" s="36"/>
      <c r="BL244" s="39">
        <v>46.694752308782455</v>
      </c>
      <c r="BM244" s="39" t="s">
        <v>1054</v>
      </c>
      <c r="BN244" s="39" t="s">
        <v>1054</v>
      </c>
      <c r="BO244" s="39">
        <v>2.2038643081404001</v>
      </c>
      <c r="BP244" s="39">
        <v>0.41049785190454396</v>
      </c>
      <c r="BQ244" s="39">
        <v>18.15722014565754</v>
      </c>
      <c r="BR244" s="39">
        <v>16.733313760501247</v>
      </c>
      <c r="BS244" s="39">
        <v>0.99932912746098068</v>
      </c>
      <c r="BT244" s="39">
        <v>1.8700229043293228</v>
      </c>
      <c r="BU244" s="40">
        <v>12.930999593223502</v>
      </c>
      <c r="BV244" s="41">
        <v>583.12120000000004</v>
      </c>
      <c r="BW244" s="72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 s="71">
        <v>206</v>
      </c>
      <c r="E245" s="25">
        <v>0</v>
      </c>
      <c r="F245" s="25">
        <v>3</v>
      </c>
      <c r="G245" s="25">
        <v>3</v>
      </c>
      <c r="H245" s="25">
        <v>1</v>
      </c>
      <c r="I245" s="26">
        <v>3</v>
      </c>
      <c r="J245" s="25">
        <v>2</v>
      </c>
      <c r="K245" s="27">
        <v>1</v>
      </c>
      <c r="L245" s="28">
        <v>0.48543689320388345</v>
      </c>
      <c r="M245" s="28">
        <v>1.4563106796116505</v>
      </c>
      <c r="N245" s="28">
        <v>0.97087378640776689</v>
      </c>
      <c r="O245" s="73">
        <v>45.63592233</v>
      </c>
      <c r="P245">
        <v>23</v>
      </c>
      <c r="Q245">
        <v>45</v>
      </c>
      <c r="R245" s="32">
        <v>11.165048543689322</v>
      </c>
      <c r="S245" s="31">
        <v>66.990291262135926</v>
      </c>
      <c r="T245" s="32">
        <v>21.844660194174757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>
        <v>2721.5504099999998</v>
      </c>
      <c r="AB245" s="31"/>
      <c r="AC245" s="30"/>
      <c r="AD245" s="72">
        <v>2.1126999999999998</v>
      </c>
      <c r="AE245" s="74">
        <v>3</v>
      </c>
      <c r="AF245" s="30">
        <v>46</v>
      </c>
      <c r="AG245" s="30">
        <v>24</v>
      </c>
      <c r="AH245" s="30">
        <v>4</v>
      </c>
      <c r="AI245" s="30">
        <v>0</v>
      </c>
      <c r="AJ245" s="37">
        <v>1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 t="s">
        <v>1054</v>
      </c>
      <c r="AT245" s="37" t="s">
        <v>1054</v>
      </c>
      <c r="AU245" s="30"/>
      <c r="AV245" s="30"/>
      <c r="AW245" s="30"/>
      <c r="AX245" s="30"/>
      <c r="AY245" s="30"/>
      <c r="AZ245" s="31">
        <v>98.4</v>
      </c>
      <c r="BA245" s="31">
        <v>84.6</v>
      </c>
      <c r="BB245" s="31">
        <v>37.4</v>
      </c>
      <c r="BC245" s="38">
        <v>89.808204482089721</v>
      </c>
      <c r="BD245" s="38">
        <v>94.790540984775461</v>
      </c>
      <c r="BE245" s="38">
        <v>0.16677454692606083</v>
      </c>
      <c r="BF245" s="36"/>
      <c r="BG245" s="36"/>
      <c r="BH245" s="36"/>
      <c r="BI245" s="36"/>
      <c r="BJ245" s="36"/>
      <c r="BK245" s="36"/>
      <c r="BL245" s="39">
        <v>85.129682877286214</v>
      </c>
      <c r="BM245" s="39" t="s">
        <v>1054</v>
      </c>
      <c r="BN245" s="39" t="s">
        <v>1054</v>
      </c>
      <c r="BO245" s="39">
        <v>3.3755595335366677</v>
      </c>
      <c r="BP245" s="39">
        <v>1.1531848451394129</v>
      </c>
      <c r="BQ245" s="39">
        <v>0.14977722612743541</v>
      </c>
      <c r="BR245" s="39">
        <v>0.42633700707512362</v>
      </c>
      <c r="BS245" s="39">
        <v>1.4761913672265641</v>
      </c>
      <c r="BT245" s="39">
        <v>1.8675997596578657</v>
      </c>
      <c r="BU245" s="40">
        <v>6.4216673839507177</v>
      </c>
      <c r="BV245" s="41">
        <v>240.4905</v>
      </c>
      <c r="BW245" s="72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 s="71">
        <v>315</v>
      </c>
      <c r="E246" s="25">
        <v>2</v>
      </c>
      <c r="F246" s="25">
        <v>9</v>
      </c>
      <c r="G246" s="25">
        <v>9</v>
      </c>
      <c r="H246" s="25">
        <v>16</v>
      </c>
      <c r="I246" s="26">
        <v>7</v>
      </c>
      <c r="J246" s="25">
        <v>7</v>
      </c>
      <c r="K246" s="27">
        <v>14</v>
      </c>
      <c r="L246" s="28">
        <v>4.4444444444444446</v>
      </c>
      <c r="M246" s="28">
        <v>2.2222222222222223</v>
      </c>
      <c r="N246" s="28">
        <v>2.2222222222222223</v>
      </c>
      <c r="O246" s="73">
        <v>45.265079370000002</v>
      </c>
      <c r="P246">
        <v>44</v>
      </c>
      <c r="Q246">
        <v>69</v>
      </c>
      <c r="R246" s="32">
        <v>13.968253968253968</v>
      </c>
      <c r="S246" s="31">
        <v>64.126984126984127</v>
      </c>
      <c r="T246" s="32">
        <v>21.904761904761905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>
        <v>4600.4804999999997</v>
      </c>
      <c r="AB246" s="43"/>
      <c r="AC246" s="30"/>
      <c r="AD246" s="72">
        <v>7.7294999999999998</v>
      </c>
      <c r="AE246" s="74">
        <v>16</v>
      </c>
      <c r="AF246" s="30">
        <v>70</v>
      </c>
      <c r="AG246" s="30">
        <v>22</v>
      </c>
      <c r="AH246" s="30">
        <v>10</v>
      </c>
      <c r="AI246" s="30">
        <v>0</v>
      </c>
      <c r="AJ246" s="37" t="s">
        <v>1054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 t="s">
        <v>1054</v>
      </c>
      <c r="AT246" s="37" t="s">
        <v>1054</v>
      </c>
      <c r="AU246" s="30"/>
      <c r="AV246" s="30"/>
      <c r="AW246" s="30"/>
      <c r="AX246" s="30"/>
      <c r="AY246" s="30"/>
      <c r="AZ246" s="31">
        <v>100</v>
      </c>
      <c r="BA246" s="31">
        <v>78.099999999999994</v>
      </c>
      <c r="BB246" s="31">
        <v>42.5</v>
      </c>
      <c r="BC246" s="38">
        <v>87.670555011469034</v>
      </c>
      <c r="BD246" s="38">
        <v>76.334914347528368</v>
      </c>
      <c r="BE246" s="38">
        <v>0.84770231618078307</v>
      </c>
      <c r="BF246" s="36"/>
      <c r="BG246" s="36"/>
      <c r="BH246" s="36"/>
      <c r="BI246" s="36"/>
      <c r="BJ246" s="36"/>
      <c r="BK246" s="36"/>
      <c r="BL246" s="39">
        <v>66.923243076007623</v>
      </c>
      <c r="BM246" s="39">
        <v>16.908465944810217</v>
      </c>
      <c r="BN246" s="39" t="s">
        <v>1054</v>
      </c>
      <c r="BO246" s="39">
        <v>2.6478641497128841</v>
      </c>
      <c r="BP246" s="39">
        <v>0.44779651549753013</v>
      </c>
      <c r="BQ246" s="39">
        <v>0.74318532544077054</v>
      </c>
      <c r="BR246" s="39">
        <v>3.8302543797988595</v>
      </c>
      <c r="BS246" s="39">
        <v>0.64059138408653482</v>
      </c>
      <c r="BT246" s="39">
        <v>1.9278827656021784</v>
      </c>
      <c r="BU246" s="40">
        <v>5.9307164590433956</v>
      </c>
      <c r="BV246" s="41">
        <v>455.0951</v>
      </c>
      <c r="BW246" s="72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 s="71">
        <v>419</v>
      </c>
      <c r="E247" s="25">
        <v>4</v>
      </c>
      <c r="F247" s="25">
        <v>7</v>
      </c>
      <c r="G247" s="25">
        <v>6</v>
      </c>
      <c r="H247" s="25">
        <v>5</v>
      </c>
      <c r="I247" s="26">
        <v>3</v>
      </c>
      <c r="J247" s="25">
        <v>1</v>
      </c>
      <c r="K247" s="27">
        <v>2</v>
      </c>
      <c r="L247" s="28">
        <v>0.47732696897374705</v>
      </c>
      <c r="M247" s="28">
        <v>0.71599045346062051</v>
      </c>
      <c r="N247" s="28">
        <v>0.23866348448687352</v>
      </c>
      <c r="O247" s="73">
        <v>42.02267303</v>
      </c>
      <c r="P247">
        <v>71</v>
      </c>
      <c r="Q247">
        <v>85</v>
      </c>
      <c r="R247" s="32">
        <v>16.94510739856802</v>
      </c>
      <c r="S247" s="31">
        <v>62.76849642004774</v>
      </c>
      <c r="T247" s="32">
        <v>20.286396181384248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>
        <v>5394.7699499999999</v>
      </c>
      <c r="AB247" s="31"/>
      <c r="AC247" s="30"/>
      <c r="AD247" s="72">
        <v>6.0606</v>
      </c>
      <c r="AE247" s="74">
        <v>16</v>
      </c>
      <c r="AF247" s="30">
        <v>99</v>
      </c>
      <c r="AG247" s="30">
        <v>40</v>
      </c>
      <c r="AH247" s="30">
        <v>2</v>
      </c>
      <c r="AI247" s="30">
        <v>0</v>
      </c>
      <c r="AJ247" s="37" t="s">
        <v>1054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 t="s">
        <v>1054</v>
      </c>
      <c r="AT247" s="37" t="s">
        <v>1054</v>
      </c>
      <c r="AU247" s="30"/>
      <c r="AV247" s="30"/>
      <c r="AW247" s="30"/>
      <c r="AX247" s="30"/>
      <c r="AY247" s="30"/>
      <c r="AZ247" s="31">
        <v>99.5</v>
      </c>
      <c r="BA247" s="31">
        <v>44.6</v>
      </c>
      <c r="BB247" s="31">
        <v>40.799999999999997</v>
      </c>
      <c r="BC247" s="38">
        <v>83.622608704702699</v>
      </c>
      <c r="BD247" s="38">
        <v>90.988029399893435</v>
      </c>
      <c r="BE247" s="38">
        <v>3.1374150450119931</v>
      </c>
      <c r="BF247" s="36"/>
      <c r="BG247" s="36"/>
      <c r="BH247" s="36"/>
      <c r="BI247" s="36"/>
      <c r="BJ247" s="36"/>
      <c r="BK247" s="36"/>
      <c r="BL247" s="39">
        <v>76.086563793192738</v>
      </c>
      <c r="BM247" s="39" t="s">
        <v>1054</v>
      </c>
      <c r="BN247" s="39" t="s">
        <v>1054</v>
      </c>
      <c r="BO247" s="39">
        <v>3.6887597071156568</v>
      </c>
      <c r="BP247" s="39">
        <v>1.2236968978614546</v>
      </c>
      <c r="BQ247" s="39">
        <v>2.6235883065328514</v>
      </c>
      <c r="BR247" s="39">
        <v>8.7698773304573905</v>
      </c>
      <c r="BS247" s="39">
        <v>1.3782326178911029</v>
      </c>
      <c r="BT247" s="39">
        <v>1.8207013929278846</v>
      </c>
      <c r="BU247" s="40">
        <v>4.4085799540209152</v>
      </c>
      <c r="BV247" s="41">
        <v>403.53129999999999</v>
      </c>
      <c r="BW247" s="72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 s="71">
        <v>166</v>
      </c>
      <c r="E248" s="25">
        <v>1</v>
      </c>
      <c r="F248" s="25">
        <v>1</v>
      </c>
      <c r="G248" s="25">
        <v>5</v>
      </c>
      <c r="H248" s="25">
        <v>2</v>
      </c>
      <c r="I248" s="26">
        <v>0</v>
      </c>
      <c r="J248" s="25">
        <v>3</v>
      </c>
      <c r="K248" s="27">
        <v>3</v>
      </c>
      <c r="L248" s="28">
        <v>1.8072289156626504</v>
      </c>
      <c r="M248" s="28">
        <v>0</v>
      </c>
      <c r="N248" s="28">
        <v>1.8072289156626504</v>
      </c>
      <c r="O248" s="73">
        <v>42.524096389999997</v>
      </c>
      <c r="P248">
        <v>26</v>
      </c>
      <c r="Q248">
        <v>35</v>
      </c>
      <c r="R248" s="32">
        <v>15.66265060240964</v>
      </c>
      <c r="S248" s="31">
        <v>63.253012048192772</v>
      </c>
      <c r="T248" s="32">
        <v>21.084337349397593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>
        <v>2393.0233899999998</v>
      </c>
      <c r="AB248" s="31"/>
      <c r="AC248" s="30"/>
      <c r="AD248" s="72">
        <v>4.8544</v>
      </c>
      <c r="AE248" s="74">
        <v>5</v>
      </c>
      <c r="AF248" s="30">
        <v>37</v>
      </c>
      <c r="AG248" s="30">
        <v>16</v>
      </c>
      <c r="AH248" s="30">
        <v>5</v>
      </c>
      <c r="AI248" s="30">
        <v>0</v>
      </c>
      <c r="AJ248" s="37">
        <v>1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 t="s">
        <v>1054</v>
      </c>
      <c r="AT248" s="37" t="s">
        <v>1054</v>
      </c>
      <c r="AU248" s="30"/>
      <c r="AV248" s="30"/>
      <c r="AW248" s="30"/>
      <c r="AX248" s="30"/>
      <c r="AY248" s="30"/>
      <c r="AZ248" s="31">
        <v>100</v>
      </c>
      <c r="BA248" s="31">
        <v>71.2</v>
      </c>
      <c r="BB248" s="31">
        <v>29.7</v>
      </c>
      <c r="BC248" s="38">
        <v>92.208954216575094</v>
      </c>
      <c r="BD248" s="38">
        <v>87.258808717079347</v>
      </c>
      <c r="BE248" s="38">
        <v>7.7385630289314928</v>
      </c>
      <c r="BF248" s="36"/>
      <c r="BG248" s="36"/>
      <c r="BH248" s="36"/>
      <c r="BI248" s="36"/>
      <c r="BJ248" s="36"/>
      <c r="BK248" s="36"/>
      <c r="BL248" s="39">
        <v>80.460434979860523</v>
      </c>
      <c r="BM248" s="39" t="s">
        <v>1054</v>
      </c>
      <c r="BN248" s="39" t="s">
        <v>1054</v>
      </c>
      <c r="BO248" s="39">
        <v>3.1200927400758953</v>
      </c>
      <c r="BP248" s="39">
        <v>1.4927784562704025</v>
      </c>
      <c r="BQ248" s="39">
        <v>7.1356480403682472</v>
      </c>
      <c r="BR248" s="39">
        <v>1.014216759135194</v>
      </c>
      <c r="BS248" s="39">
        <v>0.34515069410193161</v>
      </c>
      <c r="BT248" s="39">
        <v>1.6348812849995109</v>
      </c>
      <c r="BU248" s="40">
        <v>4.7967970451882911</v>
      </c>
      <c r="BV248" s="41">
        <v>293.37909999999999</v>
      </c>
      <c r="BW248" s="72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 s="71">
        <v>225</v>
      </c>
      <c r="E249" s="25">
        <v>2</v>
      </c>
      <c r="F249" s="25">
        <v>4</v>
      </c>
      <c r="G249" s="25">
        <v>12</v>
      </c>
      <c r="H249" s="25">
        <v>5</v>
      </c>
      <c r="I249" s="26">
        <v>2</v>
      </c>
      <c r="J249" s="25">
        <v>7</v>
      </c>
      <c r="K249" s="27">
        <v>5</v>
      </c>
      <c r="L249" s="28">
        <v>2.2222222222222223</v>
      </c>
      <c r="M249" s="28">
        <v>0.88888888888888884</v>
      </c>
      <c r="N249" s="28">
        <v>3.1111111111111112</v>
      </c>
      <c r="O249" s="73">
        <v>42.197777780000003</v>
      </c>
      <c r="P249">
        <v>22</v>
      </c>
      <c r="Q249">
        <v>26</v>
      </c>
      <c r="R249" s="32">
        <v>9.7777777777777786</v>
      </c>
      <c r="S249" s="31">
        <v>78.666666666666657</v>
      </c>
      <c r="T249" s="32">
        <v>11.555555555555555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>
        <v>3092.4180799999999</v>
      </c>
      <c r="AB249" s="31"/>
      <c r="AC249" s="30"/>
      <c r="AD249" s="72">
        <v>5.2023000000000001</v>
      </c>
      <c r="AE249" s="74">
        <v>9</v>
      </c>
      <c r="AF249" s="30">
        <v>64</v>
      </c>
      <c r="AG249" s="30">
        <v>27</v>
      </c>
      <c r="AH249" s="30">
        <v>0</v>
      </c>
      <c r="AI249" s="30">
        <v>0</v>
      </c>
      <c r="AJ249" s="37">
        <v>1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 t="s">
        <v>1054</v>
      </c>
      <c r="AT249" s="37" t="s">
        <v>1054</v>
      </c>
      <c r="AU249" s="30"/>
      <c r="AV249" s="30"/>
      <c r="AW249" s="30"/>
      <c r="AX249" s="30"/>
      <c r="AY249" s="30"/>
      <c r="AZ249" s="31">
        <v>99</v>
      </c>
      <c r="BA249" s="31">
        <v>77.900000000000006</v>
      </c>
      <c r="BB249" s="31">
        <v>47.4</v>
      </c>
      <c r="BC249" s="38">
        <v>86.847870464380108</v>
      </c>
      <c r="BD249" s="38">
        <v>94.040102971378133</v>
      </c>
      <c r="BE249" s="38">
        <v>1.8952256704725445</v>
      </c>
      <c r="BF249" s="36"/>
      <c r="BG249" s="36"/>
      <c r="BH249" s="36"/>
      <c r="BI249" s="36"/>
      <c r="BJ249" s="36"/>
      <c r="BK249" s="36"/>
      <c r="BL249" s="39">
        <v>81.671826813152151</v>
      </c>
      <c r="BM249" s="39" t="s">
        <v>1054</v>
      </c>
      <c r="BN249" s="39" t="s">
        <v>1054</v>
      </c>
      <c r="BO249" s="39">
        <v>3.4567513930465794</v>
      </c>
      <c r="BP249" s="39">
        <v>7.3329122881691175E-2</v>
      </c>
      <c r="BQ249" s="39">
        <v>1.6459631352996749</v>
      </c>
      <c r="BR249" s="39">
        <v>5.0236238315238584</v>
      </c>
      <c r="BS249" s="39">
        <v>1.182859400228423</v>
      </c>
      <c r="BT249" s="39">
        <v>1.4103175178588117</v>
      </c>
      <c r="BU249" s="40">
        <v>5.5353287860088027</v>
      </c>
      <c r="BV249" s="41">
        <v>362.74810000000002</v>
      </c>
      <c r="BW249" s="72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 s="71">
        <v>514</v>
      </c>
      <c r="E250" s="25">
        <v>2</v>
      </c>
      <c r="F250" s="25">
        <v>2</v>
      </c>
      <c r="G250" s="25">
        <v>17</v>
      </c>
      <c r="H250" s="25">
        <v>3</v>
      </c>
      <c r="I250" s="26">
        <v>0</v>
      </c>
      <c r="J250" s="25">
        <v>14</v>
      </c>
      <c r="K250" s="27">
        <v>14</v>
      </c>
      <c r="L250" s="28">
        <v>2.7237354085603114</v>
      </c>
      <c r="M250" s="28">
        <v>0</v>
      </c>
      <c r="N250" s="28">
        <v>2.7237354085603114</v>
      </c>
      <c r="O250" s="73">
        <v>42.743190660000003</v>
      </c>
      <c r="P250">
        <v>77</v>
      </c>
      <c r="Q250">
        <v>102</v>
      </c>
      <c r="R250" s="32">
        <v>14.980544747081712</v>
      </c>
      <c r="S250" s="31">
        <v>65.175097276264594</v>
      </c>
      <c r="T250" s="32">
        <v>19.844357976653697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>
        <v>7147.0860400000001</v>
      </c>
      <c r="AB250" s="31"/>
      <c r="AC250" s="30"/>
      <c r="AD250" s="72">
        <v>3.3033000000000001</v>
      </c>
      <c r="AE250" s="74">
        <v>11</v>
      </c>
      <c r="AF250" s="30">
        <v>83</v>
      </c>
      <c r="AG250" s="30">
        <v>40</v>
      </c>
      <c r="AH250" s="30">
        <v>52</v>
      </c>
      <c r="AI250" s="30">
        <v>0</v>
      </c>
      <c r="AJ250" s="37">
        <v>1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 t="s">
        <v>1054</v>
      </c>
      <c r="AT250" s="37" t="s">
        <v>1054</v>
      </c>
      <c r="AU250" s="30"/>
      <c r="AV250" s="30"/>
      <c r="AW250" s="30"/>
      <c r="AX250" s="30"/>
      <c r="AY250" s="30"/>
      <c r="AZ250" s="31">
        <v>99.3</v>
      </c>
      <c r="BA250" s="31">
        <v>51</v>
      </c>
      <c r="BB250" s="31">
        <v>0</v>
      </c>
      <c r="BC250" s="38">
        <v>47.751679706207426</v>
      </c>
      <c r="BD250" s="38">
        <v>84.273141532929557</v>
      </c>
      <c r="BE250" s="38">
        <v>9.5252510256657796</v>
      </c>
      <c r="BF250" s="36"/>
      <c r="BG250" s="36"/>
      <c r="BH250" s="36"/>
      <c r="BI250" s="36"/>
      <c r="BJ250" s="36"/>
      <c r="BK250" s="36"/>
      <c r="BL250" s="39">
        <v>40.241840623163391</v>
      </c>
      <c r="BM250" s="39" t="s">
        <v>1054</v>
      </c>
      <c r="BN250" s="39" t="s">
        <v>1054</v>
      </c>
      <c r="BO250" s="39">
        <v>2.879551377050368</v>
      </c>
      <c r="BP250" s="39">
        <v>8.182034500551065E-2</v>
      </c>
      <c r="BQ250" s="39">
        <v>4.5484673609881607</v>
      </c>
      <c r="BR250" s="39">
        <v>44.742922473959332</v>
      </c>
      <c r="BS250" s="39">
        <v>1.1280928914874224</v>
      </c>
      <c r="BT250" s="39">
        <v>1.1470013589783987</v>
      </c>
      <c r="BU250" s="40">
        <v>5.2303035693674165</v>
      </c>
      <c r="BV250" s="41">
        <v>830.84469999999999</v>
      </c>
      <c r="BW250" s="72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 s="71">
        <v>525</v>
      </c>
      <c r="E251" s="25">
        <v>2</v>
      </c>
      <c r="F251" s="25">
        <v>5</v>
      </c>
      <c r="G251" s="25">
        <v>18</v>
      </c>
      <c r="H251" s="25">
        <v>12</v>
      </c>
      <c r="I251" s="26">
        <v>3</v>
      </c>
      <c r="J251" s="25">
        <v>6</v>
      </c>
      <c r="K251" s="27">
        <v>3</v>
      </c>
      <c r="L251" s="28">
        <v>0.5714285714285714</v>
      </c>
      <c r="M251" s="28">
        <v>0.5714285714285714</v>
      </c>
      <c r="N251" s="28">
        <v>1.1428571428571428</v>
      </c>
      <c r="O251" s="73">
        <v>47.334285710000003</v>
      </c>
      <c r="P251">
        <v>60</v>
      </c>
      <c r="Q251">
        <v>136</v>
      </c>
      <c r="R251" s="32">
        <v>11.428571428571429</v>
      </c>
      <c r="S251" s="31">
        <v>62.666666666666671</v>
      </c>
      <c r="T251" s="32">
        <v>25.904761904761902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>
        <v>7830.4916000000003</v>
      </c>
      <c r="AB251" s="31"/>
      <c r="AC251" s="30"/>
      <c r="AD251" s="72">
        <v>6.1162000000000001</v>
      </c>
      <c r="AE251" s="74">
        <v>20</v>
      </c>
      <c r="AF251" s="30">
        <v>67</v>
      </c>
      <c r="AG251" s="30">
        <v>34</v>
      </c>
      <c r="AH251" s="30">
        <v>1</v>
      </c>
      <c r="AI251" s="30">
        <v>0</v>
      </c>
      <c r="AJ251" s="37" t="s">
        <v>1054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 t="s">
        <v>1054</v>
      </c>
      <c r="AT251" s="37" t="s">
        <v>1054</v>
      </c>
      <c r="AU251" s="30"/>
      <c r="AV251" s="30"/>
      <c r="AW251" s="30"/>
      <c r="AX251" s="30"/>
      <c r="AY251" s="30"/>
      <c r="AZ251" s="31">
        <v>98.6</v>
      </c>
      <c r="BA251" s="31">
        <v>49.5</v>
      </c>
      <c r="BB251" s="31">
        <v>64.5</v>
      </c>
      <c r="BC251" s="38">
        <v>76.808335894348133</v>
      </c>
      <c r="BD251" s="38">
        <v>94.919681794775528</v>
      </c>
      <c r="BE251" s="38">
        <v>0.75072784798506087</v>
      </c>
      <c r="BF251" s="36"/>
      <c r="BG251" s="36"/>
      <c r="BH251" s="36"/>
      <c r="BI251" s="36"/>
      <c r="BJ251" s="36"/>
      <c r="BK251" s="36"/>
      <c r="BL251" s="39">
        <v>72.906228022777611</v>
      </c>
      <c r="BM251" s="39" t="s">
        <v>1054</v>
      </c>
      <c r="BN251" s="39" t="s">
        <v>1054</v>
      </c>
      <c r="BO251" s="39">
        <v>3.0541362549549262</v>
      </c>
      <c r="BP251" s="39">
        <v>0.27135004948281966</v>
      </c>
      <c r="BQ251" s="39">
        <v>0.57662156713277679</v>
      </c>
      <c r="BR251" s="39">
        <v>12.974131707503869</v>
      </c>
      <c r="BS251" s="39">
        <v>3.1212198363893933</v>
      </c>
      <c r="BT251" s="39">
        <v>1.4706643303124387</v>
      </c>
      <c r="BU251" s="40">
        <v>5.6256482314461671</v>
      </c>
      <c r="BV251" s="41">
        <v>921.83510000000001</v>
      </c>
      <c r="BW251" s="72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 s="71">
        <v>275</v>
      </c>
      <c r="E252" s="25">
        <v>5</v>
      </c>
      <c r="F252" s="25">
        <v>5</v>
      </c>
      <c r="G252" s="25">
        <v>10</v>
      </c>
      <c r="H252" s="25">
        <v>5</v>
      </c>
      <c r="I252" s="26">
        <v>0</v>
      </c>
      <c r="J252" s="25">
        <v>5</v>
      </c>
      <c r="K252" s="27">
        <v>5</v>
      </c>
      <c r="L252" s="28">
        <v>1.8181818181818181</v>
      </c>
      <c r="M252" s="28">
        <v>0</v>
      </c>
      <c r="N252" s="28">
        <v>1.8181818181818181</v>
      </c>
      <c r="O252" s="73">
        <v>40.20909091</v>
      </c>
      <c r="P252">
        <v>54</v>
      </c>
      <c r="Q252">
        <v>54</v>
      </c>
      <c r="R252" s="32">
        <v>19.636363636363637</v>
      </c>
      <c r="S252" s="31">
        <v>60.727272727272727</v>
      </c>
      <c r="T252" s="32">
        <v>19.636363636363637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>
        <v>3525.9045000000001</v>
      </c>
      <c r="AB252" s="31"/>
      <c r="AC252" s="30"/>
      <c r="AD252" s="72">
        <v>4.4024999999999999</v>
      </c>
      <c r="AE252" s="74">
        <v>7</v>
      </c>
      <c r="AF252" s="30">
        <v>29</v>
      </c>
      <c r="AG252" s="30">
        <v>21</v>
      </c>
      <c r="AH252" s="30">
        <v>0</v>
      </c>
      <c r="AI252" s="30">
        <v>0</v>
      </c>
      <c r="AJ252" s="37" t="s">
        <v>1054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 t="s">
        <v>1054</v>
      </c>
      <c r="AT252" s="37" t="s">
        <v>1054</v>
      </c>
      <c r="AU252" s="30"/>
      <c r="AV252" s="30"/>
      <c r="AW252" s="30"/>
      <c r="AX252" s="30"/>
      <c r="AY252" s="30"/>
      <c r="AZ252" s="31">
        <v>98.1</v>
      </c>
      <c r="BA252" s="31">
        <v>79.900000000000006</v>
      </c>
      <c r="BB252" s="31">
        <v>32.799999999999997</v>
      </c>
      <c r="BC252" s="38">
        <v>79.386824603778578</v>
      </c>
      <c r="BD252" s="38">
        <v>93.468561212927497</v>
      </c>
      <c r="BE252" s="38">
        <v>1.9443939669271308</v>
      </c>
      <c r="BF252" s="36"/>
      <c r="BG252" s="36"/>
      <c r="BH252" s="36"/>
      <c r="BI252" s="36"/>
      <c r="BJ252" s="36"/>
      <c r="BK252" s="36"/>
      <c r="BL252" s="39">
        <v>74.201722749782164</v>
      </c>
      <c r="BM252" s="39" t="s">
        <v>1054</v>
      </c>
      <c r="BN252" s="39" t="s">
        <v>1054</v>
      </c>
      <c r="BO252" s="39">
        <v>3.5003363884017689</v>
      </c>
      <c r="BP252" s="39">
        <v>0.14117283746374173</v>
      </c>
      <c r="BQ252" s="39">
        <v>1.5435926281308936</v>
      </c>
      <c r="BR252" s="39">
        <v>7.4821603855783125E-2</v>
      </c>
      <c r="BS252" s="39">
        <v>1.7798365483241239</v>
      </c>
      <c r="BT252" s="39">
        <v>1.6762068623233959</v>
      </c>
      <c r="BU252" s="40">
        <v>17.082310381718116</v>
      </c>
      <c r="BV252" s="41">
        <v>226.67250000000001</v>
      </c>
      <c r="BW252" s="7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 s="71">
        <v>686</v>
      </c>
      <c r="E253" s="25">
        <v>8</v>
      </c>
      <c r="F253" s="25">
        <v>14</v>
      </c>
      <c r="G253" s="25">
        <v>9</v>
      </c>
      <c r="H253" s="25">
        <v>12</v>
      </c>
      <c r="I253" s="26">
        <v>6</v>
      </c>
      <c r="J253" s="25">
        <v>3</v>
      </c>
      <c r="K253" s="27">
        <v>9</v>
      </c>
      <c r="L253" s="28">
        <v>1.3119533527696794</v>
      </c>
      <c r="M253" s="28">
        <v>0.87463556851311952</v>
      </c>
      <c r="N253" s="28">
        <v>0.43731778425655976</v>
      </c>
      <c r="O253" s="73">
        <v>39.244897960000003</v>
      </c>
      <c r="P253">
        <v>136</v>
      </c>
      <c r="Q253">
        <v>115</v>
      </c>
      <c r="R253" s="32">
        <v>19.825072886297377</v>
      </c>
      <c r="S253" s="31">
        <v>63.411078717201164</v>
      </c>
      <c r="T253" s="32">
        <v>16.763848396501459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>
        <v>10441.966399999999</v>
      </c>
      <c r="AB253" s="31"/>
      <c r="AC253" s="30"/>
      <c r="AD253" s="72">
        <v>11.2644</v>
      </c>
      <c r="AE253" s="74">
        <v>49</v>
      </c>
      <c r="AF253" s="30">
        <v>60</v>
      </c>
      <c r="AG253" s="30">
        <v>27</v>
      </c>
      <c r="AH253" s="30">
        <v>35</v>
      </c>
      <c r="AI253" s="30">
        <v>0</v>
      </c>
      <c r="AJ253" s="37" t="s">
        <v>1054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 t="s">
        <v>1054</v>
      </c>
      <c r="AT253" s="37" t="s">
        <v>1054</v>
      </c>
      <c r="AU253" s="30"/>
      <c r="AV253" s="30"/>
      <c r="AW253" s="30"/>
      <c r="AX253" s="30"/>
      <c r="AY253" s="30"/>
      <c r="AZ253" s="31">
        <v>98.4</v>
      </c>
      <c r="BA253" s="31">
        <v>87.2</v>
      </c>
      <c r="BB253" s="31">
        <v>69.2</v>
      </c>
      <c r="BC253" s="38">
        <v>87.249338886601691</v>
      </c>
      <c r="BD253" s="38">
        <v>96.771423823863003</v>
      </c>
      <c r="BE253" s="38">
        <v>0.51987290419586374</v>
      </c>
      <c r="BF253" s="36"/>
      <c r="BG253" s="36"/>
      <c r="BH253" s="36"/>
      <c r="BI253" s="36"/>
      <c r="BJ253" s="36"/>
      <c r="BK253" s="36"/>
      <c r="BL253" s="39">
        <v>84.432427517471837</v>
      </c>
      <c r="BM253" s="39" t="s">
        <v>1054</v>
      </c>
      <c r="BN253" s="39" t="s">
        <v>1054</v>
      </c>
      <c r="BO253" s="39">
        <v>2.2989444917319783</v>
      </c>
      <c r="BP253" s="39">
        <v>6.4381205436410627E-2</v>
      </c>
      <c r="BQ253" s="39">
        <v>0.45358567196146721</v>
      </c>
      <c r="BR253" s="39">
        <v>0.22165926202822264</v>
      </c>
      <c r="BS253" s="39">
        <v>3.2230256893385838</v>
      </c>
      <c r="BT253" s="39">
        <v>1.4189880355523674</v>
      </c>
      <c r="BU253" s="40">
        <v>7.8869881264791388</v>
      </c>
      <c r="BV253" s="41">
        <v>791.846</v>
      </c>
      <c r="BW253" s="72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 s="71">
        <v>219</v>
      </c>
      <c r="E254" s="25">
        <v>2</v>
      </c>
      <c r="F254" s="25">
        <v>7</v>
      </c>
      <c r="G254" s="25">
        <v>7</v>
      </c>
      <c r="H254" s="25">
        <v>1</v>
      </c>
      <c r="I254" s="26">
        <v>5</v>
      </c>
      <c r="J254" s="25">
        <v>6</v>
      </c>
      <c r="K254" s="27">
        <v>1</v>
      </c>
      <c r="L254" s="28">
        <v>0.45662100456621002</v>
      </c>
      <c r="M254" s="28">
        <v>2.2831050228310499</v>
      </c>
      <c r="N254" s="28">
        <v>2.7397260273972601</v>
      </c>
      <c r="O254" s="73">
        <v>42.792237440000001</v>
      </c>
      <c r="P254">
        <v>35</v>
      </c>
      <c r="Q254">
        <v>46</v>
      </c>
      <c r="R254" s="32">
        <v>15.981735159817351</v>
      </c>
      <c r="S254" s="31">
        <v>63.013698630136986</v>
      </c>
      <c r="T254" s="32">
        <v>21.00456621004566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>
        <v>3212.85826</v>
      </c>
      <c r="AB254" s="31"/>
      <c r="AC254" s="30"/>
      <c r="AD254" s="72">
        <v>8.6331000000000007</v>
      </c>
      <c r="AE254" s="74">
        <v>12</v>
      </c>
      <c r="AF254" s="30">
        <v>37</v>
      </c>
      <c r="AG254" s="30">
        <v>18</v>
      </c>
      <c r="AH254" s="30">
        <v>6</v>
      </c>
      <c r="AI254" s="30">
        <v>0</v>
      </c>
      <c r="AJ254" s="37" t="s">
        <v>1054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 t="s">
        <v>1054</v>
      </c>
      <c r="AT254" s="37" t="s">
        <v>1054</v>
      </c>
      <c r="AU254" s="30"/>
      <c r="AV254" s="30"/>
      <c r="AW254" s="30"/>
      <c r="AX254" s="30"/>
      <c r="AY254" s="30"/>
      <c r="AZ254" s="31">
        <v>96.5</v>
      </c>
      <c r="BA254" s="31">
        <v>83.1</v>
      </c>
      <c r="BB254" s="31">
        <v>87.2</v>
      </c>
      <c r="BC254" s="38">
        <v>79.266368433126871</v>
      </c>
      <c r="BD254" s="38">
        <v>90.471955339470327</v>
      </c>
      <c r="BE254" s="38">
        <v>2.9023903246709839</v>
      </c>
      <c r="BF254" s="36"/>
      <c r="BG254" s="36"/>
      <c r="BH254" s="36"/>
      <c r="BI254" s="36"/>
      <c r="BJ254" s="36"/>
      <c r="BK254" s="36"/>
      <c r="BL254" s="39">
        <v>71.713833448038542</v>
      </c>
      <c r="BM254" s="39" t="s">
        <v>1054</v>
      </c>
      <c r="BN254" s="39" t="s">
        <v>1054</v>
      </c>
      <c r="BO254" s="39">
        <v>4.0435879788942426</v>
      </c>
      <c r="BP254" s="39">
        <v>1.2083275980729526</v>
      </c>
      <c r="BQ254" s="39">
        <v>2.3006194081211286</v>
      </c>
      <c r="BR254" s="39">
        <v>8.5899747648543254</v>
      </c>
      <c r="BS254" s="39">
        <v>1.038449185593026</v>
      </c>
      <c r="BT254" s="39">
        <v>1.1465244322092223</v>
      </c>
      <c r="BU254" s="40">
        <v>9.9586831842165644</v>
      </c>
      <c r="BV254" s="41">
        <v>435.9</v>
      </c>
      <c r="BW254" s="72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 s="71">
        <v>151</v>
      </c>
      <c r="E255" s="25">
        <v>4</v>
      </c>
      <c r="F255" s="25">
        <v>3</v>
      </c>
      <c r="G255" s="25">
        <v>3</v>
      </c>
      <c r="H255" s="25">
        <v>8</v>
      </c>
      <c r="I255" s="26">
        <v>1</v>
      </c>
      <c r="J255" s="25">
        <v>5</v>
      </c>
      <c r="K255" s="27">
        <v>4</v>
      </c>
      <c r="L255" s="28">
        <v>2.6490066225165565</v>
      </c>
      <c r="M255" s="28">
        <v>0.66225165562913912</v>
      </c>
      <c r="N255" s="28">
        <v>3.3112582781456954</v>
      </c>
      <c r="O255" s="73">
        <v>45.625827809999997</v>
      </c>
      <c r="P255">
        <v>21</v>
      </c>
      <c r="Q255">
        <v>36</v>
      </c>
      <c r="R255" s="32">
        <v>13.90728476821192</v>
      </c>
      <c r="S255" s="31">
        <v>62.251655629139066</v>
      </c>
      <c r="T255" s="32">
        <v>23.841059602649008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>
        <v>2075.7394100000001</v>
      </c>
      <c r="AB255" s="31"/>
      <c r="AC255" s="30"/>
      <c r="AD255" s="72">
        <v>1</v>
      </c>
      <c r="AE255" s="74">
        <v>1</v>
      </c>
      <c r="AF255" s="30">
        <v>33</v>
      </c>
      <c r="AG255" s="30">
        <v>21</v>
      </c>
      <c r="AH255" s="30">
        <v>2</v>
      </c>
      <c r="AI255" s="30">
        <v>0</v>
      </c>
      <c r="AJ255" s="37">
        <v>1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 t="s">
        <v>1060</v>
      </c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77.900000000000006</v>
      </c>
      <c r="BB255" s="31">
        <v>75.7</v>
      </c>
      <c r="BC255" s="38">
        <v>52.952345791348755</v>
      </c>
      <c r="BD255" s="38">
        <v>65.093730596281759</v>
      </c>
      <c r="BE255" s="38">
        <v>6.0989737817252632</v>
      </c>
      <c r="BF255" s="36"/>
      <c r="BG255" s="36"/>
      <c r="BH255" s="36"/>
      <c r="BI255" s="36"/>
      <c r="BJ255" s="36"/>
      <c r="BK255" s="36"/>
      <c r="BL255" s="39">
        <v>34.468657313832104</v>
      </c>
      <c r="BM255" s="39" t="s">
        <v>1054</v>
      </c>
      <c r="BN255" s="39" t="s">
        <v>1054</v>
      </c>
      <c r="BO255" s="39">
        <v>4.7796539799269571</v>
      </c>
      <c r="BP255" s="39">
        <v>10.474484810966832</v>
      </c>
      <c r="BQ255" s="39">
        <v>3.2295496866228608</v>
      </c>
      <c r="BR255" s="39">
        <v>40.608039907416384</v>
      </c>
      <c r="BS255" s="39">
        <v>1.0797588947644512</v>
      </c>
      <c r="BT255" s="39">
        <v>1.07317064075121</v>
      </c>
      <c r="BU255" s="40">
        <v>4.2866847657192011</v>
      </c>
      <c r="BV255" s="41">
        <v>321.78480000000002</v>
      </c>
      <c r="BW255" s="72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 s="71">
        <v>70</v>
      </c>
      <c r="E256" s="25">
        <v>0</v>
      </c>
      <c r="F256" s="25">
        <v>1</v>
      </c>
      <c r="G256" s="25">
        <v>6</v>
      </c>
      <c r="H256" s="25">
        <v>1</v>
      </c>
      <c r="I256" s="26">
        <v>1</v>
      </c>
      <c r="J256" s="25">
        <v>5</v>
      </c>
      <c r="K256" s="27">
        <v>4</v>
      </c>
      <c r="L256" s="28">
        <v>5.7142857142857144</v>
      </c>
      <c r="M256" s="28">
        <v>1.4285714285714286</v>
      </c>
      <c r="N256" s="28">
        <v>7.1428571428571423</v>
      </c>
      <c r="O256" s="73">
        <v>39.357142860000003</v>
      </c>
      <c r="P256">
        <v>15</v>
      </c>
      <c r="Q256">
        <v>12</v>
      </c>
      <c r="R256" s="32">
        <v>21.428571428571427</v>
      </c>
      <c r="S256" s="31">
        <v>61.428571428571431</v>
      </c>
      <c r="T256" s="32">
        <v>17.142857142857142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>
        <v>1051.4626000000001</v>
      </c>
      <c r="AB256" s="31"/>
      <c r="AC256" s="30"/>
      <c r="AD256" s="72">
        <v>2.3256000000000001</v>
      </c>
      <c r="AE256" s="74">
        <v>1</v>
      </c>
      <c r="AF256" s="30">
        <v>17</v>
      </c>
      <c r="AG256" s="30">
        <v>7</v>
      </c>
      <c r="AH256" s="30">
        <v>0</v>
      </c>
      <c r="AI256" s="30">
        <v>0</v>
      </c>
      <c r="AJ256" s="37" t="s">
        <v>1054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 t="s">
        <v>1054</v>
      </c>
      <c r="AT256" s="37" t="s">
        <v>1054</v>
      </c>
      <c r="AU256" s="30"/>
      <c r="AV256" s="30"/>
      <c r="AW256" s="30"/>
      <c r="AX256" s="30"/>
      <c r="AY256" s="30"/>
      <c r="AZ256" s="31">
        <v>100</v>
      </c>
      <c r="BA256" s="31">
        <v>58.2</v>
      </c>
      <c r="BB256" s="31">
        <v>57.6</v>
      </c>
      <c r="BC256" s="38">
        <v>77.939888397332709</v>
      </c>
      <c r="BD256" s="38">
        <v>67.616055972447043</v>
      </c>
      <c r="BE256" s="38">
        <v>7.9054762893380746</v>
      </c>
      <c r="BF256" s="36"/>
      <c r="BG256" s="36"/>
      <c r="BH256" s="36"/>
      <c r="BI256" s="36"/>
      <c r="BJ256" s="36"/>
      <c r="BK256" s="36"/>
      <c r="BL256" s="39">
        <v>52.699878563603242</v>
      </c>
      <c r="BM256" s="39" t="s">
        <v>1054</v>
      </c>
      <c r="BN256" s="39" t="s">
        <v>1054</v>
      </c>
      <c r="BO256" s="39">
        <v>4.537077967482249</v>
      </c>
      <c r="BP256" s="39">
        <v>14.541412469059514</v>
      </c>
      <c r="BQ256" s="39">
        <v>6.1615193971876945</v>
      </c>
      <c r="BR256" s="39">
        <v>15.608817681639653</v>
      </c>
      <c r="BS256" s="39">
        <v>0.98517084541541455</v>
      </c>
      <c r="BT256" s="39">
        <v>1.3303675805859667</v>
      </c>
      <c r="BU256" s="40">
        <v>4.1357554950262676</v>
      </c>
      <c r="BV256" s="41">
        <v>255.85409999999999</v>
      </c>
      <c r="BW256" s="72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 s="71">
        <v>344</v>
      </c>
      <c r="E257" s="25">
        <v>6</v>
      </c>
      <c r="F257" s="25">
        <v>4</v>
      </c>
      <c r="G257" s="25">
        <v>12</v>
      </c>
      <c r="H257" s="25">
        <v>5</v>
      </c>
      <c r="I257" s="26">
        <v>2</v>
      </c>
      <c r="J257" s="25">
        <v>7</v>
      </c>
      <c r="K257" s="27">
        <v>9</v>
      </c>
      <c r="L257" s="28">
        <v>2.6162790697674421</v>
      </c>
      <c r="M257" s="28">
        <v>0.58139534883720934</v>
      </c>
      <c r="N257" s="28">
        <v>2.0348837209302326</v>
      </c>
      <c r="O257" s="73">
        <v>42.497093020000001</v>
      </c>
      <c r="P257">
        <v>54</v>
      </c>
      <c r="Q257">
        <v>78</v>
      </c>
      <c r="R257" s="32">
        <v>15.697674418604651</v>
      </c>
      <c r="S257" s="31">
        <v>61.627906976744185</v>
      </c>
      <c r="T257" s="32">
        <v>22.674418604651162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>
        <v>4856.51919</v>
      </c>
      <c r="AB257" s="31"/>
      <c r="AC257" s="30"/>
      <c r="AD257" s="72">
        <v>2.4876</v>
      </c>
      <c r="AE257" s="74">
        <v>5</v>
      </c>
      <c r="AF257" s="30">
        <v>43</v>
      </c>
      <c r="AG257" s="30">
        <v>13</v>
      </c>
      <c r="AH257" s="30">
        <v>0</v>
      </c>
      <c r="AI257" s="30">
        <v>0</v>
      </c>
      <c r="AJ257" s="37" t="s">
        <v>1054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 t="s">
        <v>1054</v>
      </c>
      <c r="AT257" s="37" t="s">
        <v>1054</v>
      </c>
      <c r="AU257" s="30"/>
      <c r="AV257" s="30"/>
      <c r="AW257" s="30"/>
      <c r="AX257" s="30"/>
      <c r="AY257" s="30"/>
      <c r="AZ257" s="31">
        <v>98</v>
      </c>
      <c r="BA257" s="31">
        <v>68.400000000000006</v>
      </c>
      <c r="BB257" s="31">
        <v>0</v>
      </c>
      <c r="BC257" s="38">
        <v>90.89914243375685</v>
      </c>
      <c r="BD257" s="38">
        <v>96.99404991886253</v>
      </c>
      <c r="BE257" s="38">
        <v>0.10358318320766088</v>
      </c>
      <c r="BF257" s="36"/>
      <c r="BG257" s="36"/>
      <c r="BH257" s="36"/>
      <c r="BI257" s="36"/>
      <c r="BJ257" s="36"/>
      <c r="BK257" s="36"/>
      <c r="BL257" s="39">
        <v>88.166759588016077</v>
      </c>
      <c r="BM257" s="39" t="s">
        <v>1054</v>
      </c>
      <c r="BN257" s="39" t="s">
        <v>1054</v>
      </c>
      <c r="BO257" s="39">
        <v>2.6382266204994278</v>
      </c>
      <c r="BP257" s="39" t="s">
        <v>1054</v>
      </c>
      <c r="BQ257" s="39">
        <v>9.4156225241350977E-2</v>
      </c>
      <c r="BR257" s="39">
        <v>0.42823292936999319</v>
      </c>
      <c r="BS257" s="39">
        <v>1.4681328677484669</v>
      </c>
      <c r="BT257" s="39">
        <v>1.7015977581501802</v>
      </c>
      <c r="BU257" s="40">
        <v>5.5028940109744999</v>
      </c>
      <c r="BV257" s="41">
        <v>545.26400000000001</v>
      </c>
      <c r="BW257" s="72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 s="71">
        <v>75</v>
      </c>
      <c r="E258" s="25">
        <v>0</v>
      </c>
      <c r="F258" s="25">
        <v>2</v>
      </c>
      <c r="G258" s="25">
        <v>8</v>
      </c>
      <c r="H258" s="25">
        <v>1</v>
      </c>
      <c r="I258" s="26">
        <v>2</v>
      </c>
      <c r="J258" s="25">
        <v>7</v>
      </c>
      <c r="K258" s="27">
        <v>5</v>
      </c>
      <c r="L258" s="28">
        <v>6.666666666666667</v>
      </c>
      <c r="M258" s="28">
        <v>2.666666666666667</v>
      </c>
      <c r="N258" s="28">
        <v>9.3333333333333339</v>
      </c>
      <c r="O258" s="73">
        <v>42.966666670000002</v>
      </c>
      <c r="P258">
        <v>15</v>
      </c>
      <c r="Q258">
        <v>17</v>
      </c>
      <c r="R258" s="32">
        <v>20</v>
      </c>
      <c r="S258" s="31">
        <v>57.333333333333336</v>
      </c>
      <c r="T258" s="32">
        <v>22.666666666666664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>
        <v>1541.53404</v>
      </c>
      <c r="AB258" s="31"/>
      <c r="AC258" s="30"/>
      <c r="AD258" s="72">
        <v>15.7895</v>
      </c>
      <c r="AE258" s="74">
        <v>6</v>
      </c>
      <c r="AF258" s="30">
        <v>8</v>
      </c>
      <c r="AG258" s="30">
        <v>2</v>
      </c>
      <c r="AH258" s="30">
        <v>1</v>
      </c>
      <c r="AI258" s="30">
        <v>0</v>
      </c>
      <c r="AJ258" s="37" t="s">
        <v>1054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 t="s">
        <v>1054</v>
      </c>
      <c r="AT258" s="37" t="s">
        <v>1054</v>
      </c>
      <c r="AU258" s="30"/>
      <c r="AV258" s="30"/>
      <c r="AW258" s="30"/>
      <c r="AX258" s="30"/>
      <c r="AY258" s="30"/>
      <c r="AZ258" s="31">
        <v>96.6</v>
      </c>
      <c r="BA258" s="31">
        <v>14.8</v>
      </c>
      <c r="BB258" s="31">
        <v>0</v>
      </c>
      <c r="BC258" s="38">
        <v>59.264259899457791</v>
      </c>
      <c r="BD258" s="38">
        <v>0.33286652677598716</v>
      </c>
      <c r="BE258" s="38">
        <v>99.648827663323033</v>
      </c>
      <c r="BF258" s="36"/>
      <c r="BG258" s="36"/>
      <c r="BH258" s="36"/>
      <c r="BI258" s="36"/>
      <c r="BJ258" s="36"/>
      <c r="BK258" s="36"/>
      <c r="BL258" s="39">
        <v>0.19727088354681929</v>
      </c>
      <c r="BM258" s="39" t="s">
        <v>1054</v>
      </c>
      <c r="BN258" s="39" t="s">
        <v>1054</v>
      </c>
      <c r="BO258" s="39">
        <v>1.0848802756412798E-2</v>
      </c>
      <c r="BP258" s="39" t="s">
        <v>1054</v>
      </c>
      <c r="BQ258" s="39">
        <v>59.056140213154563</v>
      </c>
      <c r="BR258" s="39">
        <v>33.212040597036811</v>
      </c>
      <c r="BS258" s="39">
        <v>0.72057369345646838</v>
      </c>
      <c r="BT258" s="39">
        <v>0.47051327289749895</v>
      </c>
      <c r="BU258" s="40">
        <v>6.3326125371514204</v>
      </c>
      <c r="BV258" s="41">
        <v>1003.7974</v>
      </c>
      <c r="BW258" s="72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 s="71">
        <v>44</v>
      </c>
      <c r="E259" s="25">
        <v>1</v>
      </c>
      <c r="F259" s="25">
        <v>2</v>
      </c>
      <c r="G259" s="25">
        <v>4</v>
      </c>
      <c r="H259" s="25">
        <v>1</v>
      </c>
      <c r="I259" s="26">
        <v>1</v>
      </c>
      <c r="J259" s="25">
        <v>3</v>
      </c>
      <c r="K259" s="27">
        <v>2</v>
      </c>
      <c r="L259" s="28">
        <v>4.5454545454545459</v>
      </c>
      <c r="M259" s="28">
        <v>2.2727272727272729</v>
      </c>
      <c r="N259" s="28">
        <v>6.8181818181818175</v>
      </c>
      <c r="O259" s="73">
        <v>40.909090910000003</v>
      </c>
      <c r="P259">
        <v>5</v>
      </c>
      <c r="Q259">
        <v>8</v>
      </c>
      <c r="R259" s="32">
        <v>11.363636363636363</v>
      </c>
      <c r="S259" s="31">
        <v>70.454545454545453</v>
      </c>
      <c r="T259" s="32">
        <v>18.181818181818183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>
        <v>781.73838000000001</v>
      </c>
      <c r="AB259" s="31"/>
      <c r="AC259" s="30"/>
      <c r="AD259" s="72">
        <v>3.4483000000000001</v>
      </c>
      <c r="AE259" s="74">
        <v>1</v>
      </c>
      <c r="AF259" s="30">
        <v>4</v>
      </c>
      <c r="AG259" s="30">
        <v>2</v>
      </c>
      <c r="AH259" s="30">
        <v>1</v>
      </c>
      <c r="AI259" s="30">
        <v>0</v>
      </c>
      <c r="AJ259" s="37" t="s">
        <v>1054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 t="s">
        <v>1060</v>
      </c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56.869827855239144</v>
      </c>
      <c r="BD259" s="38">
        <v>52.671192816266611</v>
      </c>
      <c r="BE259" s="38">
        <v>41.633599779808932</v>
      </c>
      <c r="BF259" s="36"/>
      <c r="BG259" s="36"/>
      <c r="BH259" s="36"/>
      <c r="BI259" s="36"/>
      <c r="BJ259" s="36"/>
      <c r="BK259" s="36"/>
      <c r="BL259" s="39">
        <v>29.954016683911906</v>
      </c>
      <c r="BM259" s="39" t="s">
        <v>1054</v>
      </c>
      <c r="BN259" s="39" t="s">
        <v>1054</v>
      </c>
      <c r="BO259" s="39">
        <v>3.2388546466106671</v>
      </c>
      <c r="BP259" s="39" t="s">
        <v>1054</v>
      </c>
      <c r="BQ259" s="39">
        <v>23.676956524716562</v>
      </c>
      <c r="BR259" s="39">
        <v>33.493796116609339</v>
      </c>
      <c r="BS259" s="39">
        <v>0.45742002323786335</v>
      </c>
      <c r="BT259" s="39">
        <v>0.66889566668960243</v>
      </c>
      <c r="BU259" s="40">
        <v>8.5100603382240685</v>
      </c>
      <c r="BV259" s="41">
        <v>306.65469999999999</v>
      </c>
      <c r="BW259" s="72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 s="71">
        <v>657</v>
      </c>
      <c r="E260" s="25">
        <v>4</v>
      </c>
      <c r="F260" s="25">
        <v>11</v>
      </c>
      <c r="G260" s="25">
        <v>26</v>
      </c>
      <c r="H260" s="25">
        <v>11</v>
      </c>
      <c r="I260" s="26">
        <v>7</v>
      </c>
      <c r="J260" s="25">
        <v>15</v>
      </c>
      <c r="K260" s="27">
        <v>8</v>
      </c>
      <c r="L260" s="28">
        <v>1.2176560121765601</v>
      </c>
      <c r="M260" s="28">
        <v>1.06544901065449</v>
      </c>
      <c r="N260" s="28">
        <v>2.2831050228310499</v>
      </c>
      <c r="O260" s="73">
        <v>40.897260269999997</v>
      </c>
      <c r="P260">
        <v>116</v>
      </c>
      <c r="Q260">
        <v>121</v>
      </c>
      <c r="R260" s="32">
        <v>17.656012176560122</v>
      </c>
      <c r="S260" s="31">
        <v>63.926940639269404</v>
      </c>
      <c r="T260" s="32">
        <v>18.417047184170471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>
        <v>12724.217269999999</v>
      </c>
      <c r="AB260" s="31"/>
      <c r="AC260" s="30"/>
      <c r="AD260" s="72">
        <v>4.3269000000000002</v>
      </c>
      <c r="AE260" s="74">
        <v>18</v>
      </c>
      <c r="AF260" s="30">
        <v>103</v>
      </c>
      <c r="AG260" s="30">
        <v>53</v>
      </c>
      <c r="AH260" s="30">
        <v>116</v>
      </c>
      <c r="AI260" s="30">
        <v>7</v>
      </c>
      <c r="AJ260" s="37">
        <v>12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 t="s">
        <v>1054</v>
      </c>
      <c r="AT260" s="37" t="s">
        <v>1054</v>
      </c>
      <c r="AU260" s="30"/>
      <c r="AV260" s="30"/>
      <c r="AW260" s="30"/>
      <c r="AX260" s="30"/>
      <c r="AY260" s="30"/>
      <c r="AZ260" s="31">
        <v>99.8</v>
      </c>
      <c r="BA260" s="31">
        <v>33.799999999999997</v>
      </c>
      <c r="BB260" s="31">
        <v>95.2</v>
      </c>
      <c r="BC260" s="38">
        <v>40.804742819391109</v>
      </c>
      <c r="BD260" s="38">
        <v>75.252788365679919</v>
      </c>
      <c r="BE260" s="38">
        <v>19.153809425009719</v>
      </c>
      <c r="BF260" s="36"/>
      <c r="BG260" s="36"/>
      <c r="BH260" s="36"/>
      <c r="BI260" s="36"/>
      <c r="BJ260" s="36"/>
      <c r="BK260" s="36"/>
      <c r="BL260" s="39">
        <v>30.706706757036368</v>
      </c>
      <c r="BM260" s="39" t="s">
        <v>1054</v>
      </c>
      <c r="BN260" s="39" t="s">
        <v>1054</v>
      </c>
      <c r="BO260" s="39">
        <v>2.1865469032801963</v>
      </c>
      <c r="BP260" s="39">
        <v>9.5826483083039635E-2</v>
      </c>
      <c r="BQ260" s="39">
        <v>7.8156626759915113</v>
      </c>
      <c r="BR260" s="39">
        <v>49.498346635789247</v>
      </c>
      <c r="BS260" s="39">
        <v>1.0508502690252108</v>
      </c>
      <c r="BT260" s="39">
        <v>1.4766225157483359</v>
      </c>
      <c r="BU260" s="40">
        <v>7.1694377600460992</v>
      </c>
      <c r="BV260" s="41">
        <v>811.46669999999995</v>
      </c>
      <c r="BW260" s="72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 s="71">
        <v>296</v>
      </c>
      <c r="E261" s="25">
        <v>4</v>
      </c>
      <c r="F261" s="25">
        <v>3</v>
      </c>
      <c r="G261" s="25">
        <v>21</v>
      </c>
      <c r="H261" s="25">
        <v>6</v>
      </c>
      <c r="I261" s="26">
        <v>1</v>
      </c>
      <c r="J261" s="25">
        <v>15</v>
      </c>
      <c r="K261" s="27">
        <v>16</v>
      </c>
      <c r="L261" s="28">
        <v>5.4054054054054053</v>
      </c>
      <c r="M261" s="28">
        <v>0.33783783783783783</v>
      </c>
      <c r="N261" s="28">
        <v>5.0675675675675675</v>
      </c>
      <c r="O261" s="73">
        <v>38.891891889999997</v>
      </c>
      <c r="P261">
        <v>64</v>
      </c>
      <c r="Q261">
        <v>45</v>
      </c>
      <c r="R261" s="32">
        <v>21.621621621621621</v>
      </c>
      <c r="S261" s="31">
        <v>63.175675675675677</v>
      </c>
      <c r="T261" s="32">
        <v>15.202702702702704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>
        <v>4288.2487099999998</v>
      </c>
      <c r="AB261" s="31"/>
      <c r="AC261" s="30"/>
      <c r="AD261" s="72">
        <v>11.0497</v>
      </c>
      <c r="AE261" s="74">
        <v>20</v>
      </c>
      <c r="AF261" s="30">
        <v>52</v>
      </c>
      <c r="AG261" s="30">
        <v>21</v>
      </c>
      <c r="AH261" s="30">
        <v>3</v>
      </c>
      <c r="AI261" s="30">
        <v>0</v>
      </c>
      <c r="AJ261" s="37" t="s">
        <v>1054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 t="s">
        <v>1054</v>
      </c>
      <c r="AT261" s="37" t="s">
        <v>1054</v>
      </c>
      <c r="AU261" s="30"/>
      <c r="AV261" s="30"/>
      <c r="AW261" s="30"/>
      <c r="AX261" s="30"/>
      <c r="AY261" s="30"/>
      <c r="AZ261" s="31">
        <v>100</v>
      </c>
      <c r="BA261" s="31">
        <v>15.1</v>
      </c>
      <c r="BB261" s="31">
        <v>0</v>
      </c>
      <c r="BC261" s="38">
        <v>49.189099203876616</v>
      </c>
      <c r="BD261" s="38">
        <v>19.007759106107592</v>
      </c>
      <c r="BE261" s="38">
        <v>79.418435166559661</v>
      </c>
      <c r="BF261" s="36"/>
      <c r="BG261" s="36"/>
      <c r="BH261" s="36"/>
      <c r="BI261" s="36"/>
      <c r="BJ261" s="36"/>
      <c r="BK261" s="36"/>
      <c r="BL261" s="39">
        <v>9.3497454831371556</v>
      </c>
      <c r="BM261" s="39" t="s">
        <v>1054</v>
      </c>
      <c r="BN261" s="39" t="s">
        <v>1054</v>
      </c>
      <c r="BO261" s="39">
        <v>0.77414086049399722</v>
      </c>
      <c r="BP261" s="39" t="s">
        <v>1054</v>
      </c>
      <c r="BQ261" s="39">
        <v>39.065212860245467</v>
      </c>
      <c r="BR261" s="39">
        <v>44.910224124597306</v>
      </c>
      <c r="BS261" s="39">
        <v>0.11499456726224039</v>
      </c>
      <c r="BT261" s="39">
        <v>0.6107577409231999</v>
      </c>
      <c r="BU261" s="40">
        <v>5.1749243633406232</v>
      </c>
      <c r="BV261" s="41">
        <v>1184.5777</v>
      </c>
      <c r="BW261" s="72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 s="71">
        <v>386</v>
      </c>
      <c r="E262" s="25">
        <v>4</v>
      </c>
      <c r="F262" s="25">
        <v>8</v>
      </c>
      <c r="G262" s="25">
        <v>17</v>
      </c>
      <c r="H262" s="25">
        <v>28</v>
      </c>
      <c r="I262" s="26">
        <v>4</v>
      </c>
      <c r="J262" s="25">
        <v>11</v>
      </c>
      <c r="K262" s="27">
        <v>15</v>
      </c>
      <c r="L262" s="28">
        <v>3.8860103626943006</v>
      </c>
      <c r="M262" s="28">
        <v>1.0362694300518136</v>
      </c>
      <c r="N262" s="28">
        <v>2.849740932642487</v>
      </c>
      <c r="O262" s="73">
        <v>40.20466321</v>
      </c>
      <c r="P262">
        <v>73</v>
      </c>
      <c r="Q262">
        <v>62</v>
      </c>
      <c r="R262" s="32">
        <v>18.911917098445596</v>
      </c>
      <c r="S262" s="31">
        <v>65.025906735751292</v>
      </c>
      <c r="T262" s="32">
        <v>16.062176165803109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>
        <v>10213.5756</v>
      </c>
      <c r="AB262" s="31"/>
      <c r="AC262" s="30"/>
      <c r="AD262" s="72">
        <v>1.5326</v>
      </c>
      <c r="AE262" s="74">
        <v>4</v>
      </c>
      <c r="AF262" s="30">
        <v>65</v>
      </c>
      <c r="AG262" s="30">
        <v>31</v>
      </c>
      <c r="AH262" s="30">
        <v>9</v>
      </c>
      <c r="AI262" s="30">
        <v>0</v>
      </c>
      <c r="AJ262" s="37">
        <v>3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 t="s">
        <v>1054</v>
      </c>
      <c r="AT262" s="37" t="s">
        <v>1054</v>
      </c>
      <c r="AU262" s="30"/>
      <c r="AV262" s="30"/>
      <c r="AW262" s="30"/>
      <c r="AX262" s="30"/>
      <c r="AY262" s="30"/>
      <c r="AZ262" s="31">
        <v>97.7</v>
      </c>
      <c r="BA262" s="31">
        <v>12.9</v>
      </c>
      <c r="BB262" s="31">
        <v>75.2</v>
      </c>
      <c r="BC262" s="38">
        <v>63.533368658938706</v>
      </c>
      <c r="BD262" s="38">
        <v>65.073333160308849</v>
      </c>
      <c r="BE262" s="38">
        <v>25.155739585035807</v>
      </c>
      <c r="BF262" s="36"/>
      <c r="BG262" s="36"/>
      <c r="BH262" s="36"/>
      <c r="BI262" s="36"/>
      <c r="BJ262" s="36"/>
      <c r="BK262" s="36"/>
      <c r="BL262" s="39">
        <v>41.343280655398431</v>
      </c>
      <c r="BM262" s="39" t="s">
        <v>1054</v>
      </c>
      <c r="BN262" s="39" t="s">
        <v>1054</v>
      </c>
      <c r="BO262" s="39">
        <v>6.1597575992017424</v>
      </c>
      <c r="BP262" s="39">
        <v>4.8041634895161833E-2</v>
      </c>
      <c r="BQ262" s="39">
        <v>15.982288769443379</v>
      </c>
      <c r="BR262" s="39">
        <v>23.370339058963307</v>
      </c>
      <c r="BS262" s="39">
        <v>2.3723788229977716</v>
      </c>
      <c r="BT262" s="39">
        <v>0.89959966789771517</v>
      </c>
      <c r="BU262" s="40">
        <v>9.8243137912024991</v>
      </c>
      <c r="BV262" s="41">
        <v>448.7774</v>
      </c>
      <c r="BW262" s="7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 s="71">
        <v>399</v>
      </c>
      <c r="E263" s="25">
        <v>9</v>
      </c>
      <c r="F263" s="25">
        <v>4</v>
      </c>
      <c r="G263" s="25">
        <v>13</v>
      </c>
      <c r="H263" s="25">
        <v>4</v>
      </c>
      <c r="I263" s="26">
        <v>5</v>
      </c>
      <c r="J263" s="25">
        <v>9</v>
      </c>
      <c r="K263" s="27">
        <v>14</v>
      </c>
      <c r="L263" s="28">
        <v>3.5087719298245612</v>
      </c>
      <c r="M263" s="28">
        <v>1.2531328320802004</v>
      </c>
      <c r="N263" s="28">
        <v>2.2556390977443606</v>
      </c>
      <c r="O263" s="73">
        <v>39.57769424</v>
      </c>
      <c r="P263">
        <v>82</v>
      </c>
      <c r="Q263">
        <v>65</v>
      </c>
      <c r="R263" s="32">
        <v>20.551378446115287</v>
      </c>
      <c r="S263" s="31">
        <v>63.157894736842103</v>
      </c>
      <c r="T263" s="32">
        <v>16.290726817042607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>
        <v>5803.1519699999999</v>
      </c>
      <c r="AB263" s="31"/>
      <c r="AC263" s="30"/>
      <c r="AD263" s="72">
        <v>3.2519999999999998</v>
      </c>
      <c r="AE263" s="74">
        <v>8</v>
      </c>
      <c r="AF263" s="30">
        <v>74</v>
      </c>
      <c r="AG263" s="30">
        <v>29</v>
      </c>
      <c r="AH263" s="30">
        <v>11</v>
      </c>
      <c r="AI263" s="30">
        <v>0</v>
      </c>
      <c r="AJ263" s="37" t="s">
        <v>1054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 t="s">
        <v>1060</v>
      </c>
      <c r="AT263" s="37">
        <v>1</v>
      </c>
      <c r="AU263" s="30"/>
      <c r="AV263" s="30"/>
      <c r="AW263" s="30"/>
      <c r="AX263" s="30"/>
      <c r="AY263" s="30"/>
      <c r="AZ263" s="31">
        <v>99.7</v>
      </c>
      <c r="BA263" s="31">
        <v>44.1</v>
      </c>
      <c r="BB263" s="31">
        <v>3.1</v>
      </c>
      <c r="BC263" s="38">
        <v>83.333195210794329</v>
      </c>
      <c r="BD263" s="38">
        <v>81.727064990629756</v>
      </c>
      <c r="BE263" s="38">
        <v>15.993820939853611</v>
      </c>
      <c r="BF263" s="36"/>
      <c r="BG263" s="36"/>
      <c r="BH263" s="36"/>
      <c r="BI263" s="36"/>
      <c r="BJ263" s="36"/>
      <c r="BK263" s="36"/>
      <c r="BL263" s="39">
        <v>68.105774608694247</v>
      </c>
      <c r="BM263" s="39" t="s">
        <v>1054</v>
      </c>
      <c r="BN263" s="39" t="s">
        <v>1054</v>
      </c>
      <c r="BO263" s="39">
        <v>1.8992585766269781</v>
      </c>
      <c r="BP263" s="39" t="s">
        <v>1054</v>
      </c>
      <c r="BQ263" s="39">
        <v>13.328162025473112</v>
      </c>
      <c r="BR263" s="39">
        <v>3.9996788190559753</v>
      </c>
      <c r="BS263" s="39">
        <v>3.1416800231161881</v>
      </c>
      <c r="BT263" s="39">
        <v>1.8582822233898184</v>
      </c>
      <c r="BU263" s="40">
        <v>7.6671637236436867</v>
      </c>
      <c r="BV263" s="41">
        <v>542.99609999999996</v>
      </c>
      <c r="BW263" s="72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 s="71">
        <v>218</v>
      </c>
      <c r="E264" s="25">
        <v>2</v>
      </c>
      <c r="F264" s="25">
        <v>2</v>
      </c>
      <c r="G264" s="25">
        <v>4</v>
      </c>
      <c r="H264" s="25">
        <v>8</v>
      </c>
      <c r="I264" s="26">
        <v>0</v>
      </c>
      <c r="J264" s="25">
        <v>4</v>
      </c>
      <c r="K264" s="27">
        <v>4</v>
      </c>
      <c r="L264" s="28">
        <v>1.834862385321101</v>
      </c>
      <c r="M264" s="28">
        <v>0</v>
      </c>
      <c r="N264" s="28">
        <v>1.834862385321101</v>
      </c>
      <c r="O264" s="73">
        <v>41.284403670000003</v>
      </c>
      <c r="P264">
        <v>42</v>
      </c>
      <c r="Q264">
        <v>44</v>
      </c>
      <c r="R264" s="32">
        <v>19.26605504587156</v>
      </c>
      <c r="S264" s="31">
        <v>60.550458715596335</v>
      </c>
      <c r="T264" s="32">
        <v>20.183486238532112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>
        <v>3365.0687499999999</v>
      </c>
      <c r="AB264" s="31"/>
      <c r="AC264" s="30"/>
      <c r="AD264" s="72">
        <v>5.1852</v>
      </c>
      <c r="AE264" s="74">
        <v>7</v>
      </c>
      <c r="AF264" s="30">
        <v>31</v>
      </c>
      <c r="AG264" s="30">
        <v>11</v>
      </c>
      <c r="AH264" s="30">
        <v>5</v>
      </c>
      <c r="AI264" s="30">
        <v>0</v>
      </c>
      <c r="AJ264" s="37" t="s">
        <v>1054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 t="s">
        <v>1054</v>
      </c>
      <c r="AT264" s="37" t="s">
        <v>1054</v>
      </c>
      <c r="AU264" s="30"/>
      <c r="AV264" s="30"/>
      <c r="AW264" s="30"/>
      <c r="AX264" s="30"/>
      <c r="AY264" s="30"/>
      <c r="AZ264" s="31">
        <v>99.4</v>
      </c>
      <c r="BA264" s="31">
        <v>0.6</v>
      </c>
      <c r="BB264" s="31">
        <v>0</v>
      </c>
      <c r="BC264" s="38">
        <v>43.001334587788492</v>
      </c>
      <c r="BD264" s="38">
        <v>46.143778772555358</v>
      </c>
      <c r="BE264" s="38">
        <v>47.892714669817735</v>
      </c>
      <c r="BF264" s="36"/>
      <c r="BG264" s="36"/>
      <c r="BH264" s="36"/>
      <c r="BI264" s="36"/>
      <c r="BJ264" s="36"/>
      <c r="BK264" s="36"/>
      <c r="BL264" s="39">
        <v>19.84244070143545</v>
      </c>
      <c r="BM264" s="39" t="s">
        <v>1054</v>
      </c>
      <c r="BN264" s="39" t="s">
        <v>1054</v>
      </c>
      <c r="BO264" s="39">
        <v>2.5643874080098552</v>
      </c>
      <c r="BP264" s="39" t="s">
        <v>1054</v>
      </c>
      <c r="BQ264" s="39">
        <v>20.594506478343188</v>
      </c>
      <c r="BR264" s="39">
        <v>47.415166119993465</v>
      </c>
      <c r="BS264" s="39">
        <v>0.33697455983148866</v>
      </c>
      <c r="BT264" s="39">
        <v>0.44163620361649503</v>
      </c>
      <c r="BU264" s="40">
        <v>8.8048885287700589</v>
      </c>
      <c r="BV264" s="41">
        <v>790.35640000000001</v>
      </c>
      <c r="BW264" s="72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 s="71">
        <v>313</v>
      </c>
      <c r="E265" s="25">
        <v>5</v>
      </c>
      <c r="F265" s="25">
        <v>4</v>
      </c>
      <c r="G265" s="25">
        <v>5</v>
      </c>
      <c r="H265" s="25">
        <v>6</v>
      </c>
      <c r="I265" s="26">
        <v>1</v>
      </c>
      <c r="J265" s="25">
        <v>1</v>
      </c>
      <c r="K265" s="27">
        <v>0</v>
      </c>
      <c r="L265" s="28">
        <v>0</v>
      </c>
      <c r="M265" s="28">
        <v>0.31948881789137379</v>
      </c>
      <c r="N265" s="28">
        <v>0.31948881789137379</v>
      </c>
      <c r="O265" s="73">
        <v>43.22204473</v>
      </c>
      <c r="P265">
        <v>55</v>
      </c>
      <c r="Q265">
        <v>67</v>
      </c>
      <c r="R265" s="32">
        <v>17.571884984025559</v>
      </c>
      <c r="S265" s="31">
        <v>61.022364217252402</v>
      </c>
      <c r="T265" s="32">
        <v>21.405750798722046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>
        <v>4257.3007100000004</v>
      </c>
      <c r="AB265" s="31"/>
      <c r="AC265" s="30"/>
      <c r="AD265" s="72">
        <v>2.5381</v>
      </c>
      <c r="AE265" s="74">
        <v>5</v>
      </c>
      <c r="AF265" s="30">
        <v>105</v>
      </c>
      <c r="AG265" s="30">
        <v>39</v>
      </c>
      <c r="AH265" s="30">
        <v>4</v>
      </c>
      <c r="AI265" s="30">
        <v>0</v>
      </c>
      <c r="AJ265" s="37" t="s">
        <v>1054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 t="s">
        <v>1054</v>
      </c>
      <c r="AT265" s="37" t="s">
        <v>1054</v>
      </c>
      <c r="AU265" s="30"/>
      <c r="AV265" s="30"/>
      <c r="AW265" s="30"/>
      <c r="AX265" s="30"/>
      <c r="AY265" s="30"/>
      <c r="AZ265" s="31">
        <v>99.3</v>
      </c>
      <c r="BA265" s="31">
        <v>5.0999999999999996</v>
      </c>
      <c r="BB265" s="31">
        <v>0</v>
      </c>
      <c r="BC265" s="38">
        <v>65.41237649298543</v>
      </c>
      <c r="BD265" s="38">
        <v>70.766495343399285</v>
      </c>
      <c r="BE265" s="38">
        <v>25.625806353253711</v>
      </c>
      <c r="BF265" s="36"/>
      <c r="BG265" s="36"/>
      <c r="BH265" s="36"/>
      <c r="BI265" s="36"/>
      <c r="BJ265" s="36"/>
      <c r="BK265" s="36"/>
      <c r="BL265" s="39">
        <v>46.290046364915341</v>
      </c>
      <c r="BM265" s="39" t="s">
        <v>1054</v>
      </c>
      <c r="BN265" s="39" t="s">
        <v>1054</v>
      </c>
      <c r="BO265" s="39">
        <v>2.3598811969163855</v>
      </c>
      <c r="BP265" s="39" t="s">
        <v>1054</v>
      </c>
      <c r="BQ265" s="39">
        <v>16.762448931153699</v>
      </c>
      <c r="BR265" s="39">
        <v>27.788084139469216</v>
      </c>
      <c r="BS265" s="39">
        <v>0.65841321144540499</v>
      </c>
      <c r="BT265" s="39">
        <v>1.2877813476765312</v>
      </c>
      <c r="BU265" s="40">
        <v>4.8533448084234205</v>
      </c>
      <c r="BV265" s="41">
        <v>401.10070000000002</v>
      </c>
      <c r="BW265" s="72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 s="71">
        <v>1378</v>
      </c>
      <c r="E266" s="25">
        <v>20</v>
      </c>
      <c r="F266" s="25">
        <v>16</v>
      </c>
      <c r="G266" s="25">
        <v>38</v>
      </c>
      <c r="H266" s="25">
        <v>36</v>
      </c>
      <c r="I266" s="26">
        <v>4</v>
      </c>
      <c r="J266" s="25">
        <v>2</v>
      </c>
      <c r="K266" s="27">
        <v>6</v>
      </c>
      <c r="L266" s="28">
        <v>0.43541364296081275</v>
      </c>
      <c r="M266" s="28">
        <v>0.29027576197387517</v>
      </c>
      <c r="N266" s="28">
        <v>0.14513788098693758</v>
      </c>
      <c r="O266" s="73">
        <v>43.104499269999998</v>
      </c>
      <c r="P266">
        <v>225</v>
      </c>
      <c r="Q266">
        <v>302</v>
      </c>
      <c r="R266" s="32">
        <v>16.32801161103048</v>
      </c>
      <c r="S266" s="31">
        <v>61.756168359941945</v>
      </c>
      <c r="T266" s="32">
        <v>21.915820029027579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>
        <v>18304.511299999998</v>
      </c>
      <c r="AB266" s="31"/>
      <c r="AC266" s="30"/>
      <c r="AD266" s="72">
        <v>1.9837</v>
      </c>
      <c r="AE266" s="74">
        <v>17</v>
      </c>
      <c r="AF266" s="30">
        <v>295</v>
      </c>
      <c r="AG266" s="30">
        <v>134</v>
      </c>
      <c r="AH266" s="30">
        <v>10</v>
      </c>
      <c r="AI266" s="30">
        <v>1</v>
      </c>
      <c r="AJ266" s="37">
        <v>9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 t="s">
        <v>1054</v>
      </c>
      <c r="AT266" s="37" t="s">
        <v>1054</v>
      </c>
      <c r="AU266" s="30"/>
      <c r="AV266" s="30"/>
      <c r="AW266" s="30"/>
      <c r="AX266" s="30"/>
      <c r="AY266" s="30"/>
      <c r="AZ266" s="31">
        <v>100</v>
      </c>
      <c r="BA266" s="31">
        <v>76</v>
      </c>
      <c r="BB266" s="31">
        <v>93</v>
      </c>
      <c r="BC266" s="38">
        <v>52.785631885440907</v>
      </c>
      <c r="BD266" s="38">
        <v>67.381085588514068</v>
      </c>
      <c r="BE266" s="38">
        <v>24.167757984692955</v>
      </c>
      <c r="BF266" s="36"/>
      <c r="BG266" s="36"/>
      <c r="BH266" s="36"/>
      <c r="BI266" s="36"/>
      <c r="BJ266" s="36"/>
      <c r="BK266" s="36"/>
      <c r="BL266" s="39">
        <v>35.567531799166908</v>
      </c>
      <c r="BM266" s="39" t="s">
        <v>1054</v>
      </c>
      <c r="BN266" s="39" t="s">
        <v>1054</v>
      </c>
      <c r="BO266" s="39">
        <v>4.1854848584219884</v>
      </c>
      <c r="BP266" s="39">
        <v>0.27551146308772689</v>
      </c>
      <c r="BQ266" s="39">
        <v>12.757103764764274</v>
      </c>
      <c r="BR266" s="39">
        <v>38.195827416363727</v>
      </c>
      <c r="BS266" s="39">
        <v>1.6831168977392836</v>
      </c>
      <c r="BT266" s="39">
        <v>2.032974585530646</v>
      </c>
      <c r="BU266" s="40">
        <v>5.3024492149254474</v>
      </c>
      <c r="BV266" s="41">
        <v>852.63239999999996</v>
      </c>
      <c r="BW266" s="72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 s="71">
        <v>180</v>
      </c>
      <c r="E267" s="25">
        <v>1</v>
      </c>
      <c r="F267" s="25">
        <v>1</v>
      </c>
      <c r="G267" s="25">
        <v>8</v>
      </c>
      <c r="H267" s="25">
        <v>3</v>
      </c>
      <c r="I267" s="26">
        <v>0</v>
      </c>
      <c r="J267" s="25">
        <v>5</v>
      </c>
      <c r="K267" s="27">
        <v>5</v>
      </c>
      <c r="L267" s="28">
        <v>2.7777777777777777</v>
      </c>
      <c r="M267" s="28">
        <v>0</v>
      </c>
      <c r="N267" s="28">
        <v>2.7777777777777777</v>
      </c>
      <c r="O267" s="73">
        <v>38.883333329999999</v>
      </c>
      <c r="P267">
        <v>37</v>
      </c>
      <c r="Q267">
        <v>27</v>
      </c>
      <c r="R267" s="32">
        <v>20.555555555555554</v>
      </c>
      <c r="S267" s="31">
        <v>64.444444444444443</v>
      </c>
      <c r="T267" s="32">
        <v>15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>
        <v>2926.6611499999999</v>
      </c>
      <c r="AB267" s="31"/>
      <c r="AC267" s="30"/>
      <c r="AD267" s="72">
        <v>4.3478000000000003</v>
      </c>
      <c r="AE267" s="74">
        <v>5</v>
      </c>
      <c r="AF267" s="30">
        <v>27</v>
      </c>
      <c r="AG267" s="30">
        <v>18</v>
      </c>
      <c r="AH267" s="30">
        <v>5</v>
      </c>
      <c r="AI267" s="30">
        <v>0</v>
      </c>
      <c r="AJ267" s="37">
        <v>2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>
        <v>87</v>
      </c>
      <c r="AT267" s="37">
        <v>3</v>
      </c>
      <c r="AU267" s="30"/>
      <c r="AV267" s="30"/>
      <c r="AW267" s="30"/>
      <c r="AX267" s="30"/>
      <c r="AY267" s="30"/>
      <c r="AZ267" s="31">
        <v>97.1</v>
      </c>
      <c r="BA267" s="31">
        <v>3.9</v>
      </c>
      <c r="BB267" s="31">
        <v>0</v>
      </c>
      <c r="BC267" s="38">
        <v>22.376042721411949</v>
      </c>
      <c r="BD267" s="38">
        <v>26.01507089552036</v>
      </c>
      <c r="BE267" s="38">
        <v>68.892273438564359</v>
      </c>
      <c r="BF267" s="36"/>
      <c r="BG267" s="36"/>
      <c r="BH267" s="36"/>
      <c r="BI267" s="36"/>
      <c r="BJ267" s="36"/>
      <c r="BK267" s="36"/>
      <c r="BL267" s="39">
        <v>5.8211433775872417</v>
      </c>
      <c r="BM267" s="39" t="s">
        <v>1054</v>
      </c>
      <c r="BN267" s="39" t="s">
        <v>1054</v>
      </c>
      <c r="BO267" s="39">
        <v>1.1395348074596081</v>
      </c>
      <c r="BP267" s="39" t="s">
        <v>1054</v>
      </c>
      <c r="BQ267" s="39">
        <v>15.415364536365098</v>
      </c>
      <c r="BR267" s="39">
        <v>72.200451733094908</v>
      </c>
      <c r="BS267" s="39">
        <v>1.490230971226154E-2</v>
      </c>
      <c r="BT267" s="39">
        <v>0.42298511845878778</v>
      </c>
      <c r="BU267" s="40">
        <v>4.9856181173221072</v>
      </c>
      <c r="BV267" s="41">
        <v>823.3623</v>
      </c>
      <c r="BW267" s="72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 s="71">
        <v>176</v>
      </c>
      <c r="E268" s="25">
        <v>1</v>
      </c>
      <c r="F268" s="25">
        <v>1</v>
      </c>
      <c r="G268" s="25">
        <v>1</v>
      </c>
      <c r="H268" s="25">
        <v>9</v>
      </c>
      <c r="I268" s="26">
        <v>0</v>
      </c>
      <c r="J268" s="25">
        <v>8</v>
      </c>
      <c r="K268" s="27">
        <v>8</v>
      </c>
      <c r="L268" s="28">
        <v>4.5454545454545459</v>
      </c>
      <c r="M268" s="28">
        <v>0</v>
      </c>
      <c r="N268" s="28">
        <v>4.5454545454545459</v>
      </c>
      <c r="O268" s="73">
        <v>43.88068182</v>
      </c>
      <c r="P268">
        <v>12</v>
      </c>
      <c r="Q268">
        <v>36</v>
      </c>
      <c r="R268" s="32">
        <v>6.8181818181818175</v>
      </c>
      <c r="S268" s="31">
        <v>72.727272727272734</v>
      </c>
      <c r="T268" s="32">
        <v>20.454545454545457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>
        <v>2715.9145800000001</v>
      </c>
      <c r="AB268" s="31"/>
      <c r="AC268" s="30"/>
      <c r="AD268" s="72">
        <v>4.5454999999999997</v>
      </c>
      <c r="AE268" s="74">
        <v>6</v>
      </c>
      <c r="AF268" s="30">
        <v>33</v>
      </c>
      <c r="AG268" s="30">
        <v>16</v>
      </c>
      <c r="AH268" s="30">
        <v>2</v>
      </c>
      <c r="AI268" s="30">
        <v>0</v>
      </c>
      <c r="AJ268" s="37" t="s">
        <v>1054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 t="s">
        <v>1054</v>
      </c>
      <c r="AT268" s="37" t="s">
        <v>1054</v>
      </c>
      <c r="AU268" s="30"/>
      <c r="AV268" s="30"/>
      <c r="AW268" s="30"/>
      <c r="AX268" s="30"/>
      <c r="AY268" s="30"/>
      <c r="AZ268" s="31">
        <v>100</v>
      </c>
      <c r="BA268" s="31">
        <v>2.9</v>
      </c>
      <c r="BB268" s="31">
        <v>0</v>
      </c>
      <c r="BC268" s="38">
        <v>51.059426174971811</v>
      </c>
      <c r="BD268" s="38">
        <v>21.50161783220851</v>
      </c>
      <c r="BE268" s="38">
        <v>75.453989404898067</v>
      </c>
      <c r="BF268" s="36"/>
      <c r="BG268" s="36"/>
      <c r="BH268" s="36"/>
      <c r="BI268" s="36"/>
      <c r="BJ268" s="36"/>
      <c r="BK268" s="36"/>
      <c r="BL268" s="39">
        <v>10.978602683461078</v>
      </c>
      <c r="BM268" s="39" t="s">
        <v>1054</v>
      </c>
      <c r="BN268" s="39" t="s">
        <v>1054</v>
      </c>
      <c r="BO268" s="39">
        <v>1.5544494752457472</v>
      </c>
      <c r="BP268" s="39" t="s">
        <v>1054</v>
      </c>
      <c r="BQ268" s="39">
        <v>38.526374016264981</v>
      </c>
      <c r="BR268" s="39">
        <v>43.514351507199031</v>
      </c>
      <c r="BS268" s="39">
        <v>0.82614406455057376</v>
      </c>
      <c r="BT268" s="39">
        <v>0.4961628397500189</v>
      </c>
      <c r="BU268" s="40">
        <v>4.1039154135285836</v>
      </c>
      <c r="BV268" s="41">
        <v>680.09929999999997</v>
      </c>
      <c r="BW268" s="72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 s="71">
        <v>718</v>
      </c>
      <c r="E269" s="25">
        <v>13</v>
      </c>
      <c r="F269" s="25">
        <v>11</v>
      </c>
      <c r="G269" s="25">
        <v>23</v>
      </c>
      <c r="H269" s="25">
        <v>28</v>
      </c>
      <c r="I269" s="26">
        <v>2</v>
      </c>
      <c r="J269" s="25">
        <v>5</v>
      </c>
      <c r="K269" s="27">
        <v>3</v>
      </c>
      <c r="L269" s="28">
        <v>0.4178272980501393</v>
      </c>
      <c r="M269" s="28">
        <v>0.2785515320334262</v>
      </c>
      <c r="N269" s="28">
        <v>0.69637883008356549</v>
      </c>
      <c r="O269" s="73">
        <v>41.940111420000001</v>
      </c>
      <c r="P269">
        <v>117</v>
      </c>
      <c r="Q269">
        <v>125</v>
      </c>
      <c r="R269" s="32">
        <v>16.295264623955433</v>
      </c>
      <c r="S269" s="31">
        <v>66.295264623955433</v>
      </c>
      <c r="T269" s="32">
        <v>17.409470752089138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>
        <v>11745.69002</v>
      </c>
      <c r="AB269" s="31"/>
      <c r="AC269" s="30"/>
      <c r="AD269" s="72">
        <v>9.1463000000000001</v>
      </c>
      <c r="AE269" s="74">
        <v>45</v>
      </c>
      <c r="AF269" s="30">
        <v>73</v>
      </c>
      <c r="AG269" s="30">
        <v>58</v>
      </c>
      <c r="AH269" s="30">
        <v>15</v>
      </c>
      <c r="AI269" s="30">
        <v>0</v>
      </c>
      <c r="AJ269" s="37">
        <v>2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 t="s">
        <v>1060</v>
      </c>
      <c r="AT269" s="37">
        <v>2</v>
      </c>
      <c r="AU269" s="30"/>
      <c r="AV269" s="30"/>
      <c r="AW269" s="30"/>
      <c r="AX269" s="30"/>
      <c r="AY269" s="30"/>
      <c r="AZ269" s="31">
        <v>99.5</v>
      </c>
      <c r="BA269" s="31">
        <v>21.1</v>
      </c>
      <c r="BB269" s="31">
        <v>0</v>
      </c>
      <c r="BC269" s="38">
        <v>60.465239271690677</v>
      </c>
      <c r="BD269" s="38">
        <v>92.474247045118389</v>
      </c>
      <c r="BE269" s="38">
        <v>4.8745325431577102</v>
      </c>
      <c r="BF269" s="36"/>
      <c r="BG269" s="36"/>
      <c r="BH269" s="36"/>
      <c r="BI269" s="36"/>
      <c r="BJ269" s="36"/>
      <c r="BK269" s="36"/>
      <c r="BL269" s="39">
        <v>55.914774740525175</v>
      </c>
      <c r="BM269" s="39">
        <v>2.8584957543190872E-3</v>
      </c>
      <c r="BN269" s="39" t="s">
        <v>1054</v>
      </c>
      <c r="BO269" s="39">
        <v>1.6002082698144384</v>
      </c>
      <c r="BP269" s="39" t="s">
        <v>1054</v>
      </c>
      <c r="BQ269" s="39">
        <v>2.9473977655967376</v>
      </c>
      <c r="BR269" s="39">
        <v>30.302089462630271</v>
      </c>
      <c r="BS269" s="39">
        <v>1.047447817205621</v>
      </c>
      <c r="BT269" s="39">
        <v>1.4724884448568003</v>
      </c>
      <c r="BU269" s="40">
        <v>6.7127350036166487</v>
      </c>
      <c r="BV269" s="41">
        <v>2147.9829</v>
      </c>
      <c r="BW269" s="72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 s="71">
        <v>667</v>
      </c>
      <c r="E270" s="25">
        <v>6</v>
      </c>
      <c r="F270" s="25">
        <v>10</v>
      </c>
      <c r="G270" s="25">
        <v>17</v>
      </c>
      <c r="H270" s="25">
        <v>8</v>
      </c>
      <c r="I270" s="26">
        <v>4</v>
      </c>
      <c r="J270" s="25">
        <v>9</v>
      </c>
      <c r="K270" s="27">
        <v>5</v>
      </c>
      <c r="L270" s="28">
        <v>0.7496251874062968</v>
      </c>
      <c r="M270" s="28">
        <v>0.59970014992503751</v>
      </c>
      <c r="N270" s="28">
        <v>1.3493253373313343</v>
      </c>
      <c r="O270" s="73">
        <v>42.044227890000002</v>
      </c>
      <c r="P270">
        <v>104</v>
      </c>
      <c r="Q270">
        <v>112</v>
      </c>
      <c r="R270" s="32">
        <v>15.592203898050974</v>
      </c>
      <c r="S270" s="31">
        <v>67.61619190404798</v>
      </c>
      <c r="T270" s="32">
        <v>16.791604197901052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>
        <v>8795.7498899999991</v>
      </c>
      <c r="AB270" s="31"/>
      <c r="AC270" s="30"/>
      <c r="AD270" s="72">
        <v>4</v>
      </c>
      <c r="AE270" s="74">
        <v>18</v>
      </c>
      <c r="AF270" s="30">
        <v>132</v>
      </c>
      <c r="AG270" s="30">
        <v>59</v>
      </c>
      <c r="AH270" s="30">
        <v>21</v>
      </c>
      <c r="AI270" s="30">
        <v>7</v>
      </c>
      <c r="AJ270" s="37">
        <v>1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 t="s">
        <v>1054</v>
      </c>
      <c r="AT270" s="37" t="s">
        <v>1054</v>
      </c>
      <c r="AU270" s="30"/>
      <c r="AV270" s="30"/>
      <c r="AW270" s="30"/>
      <c r="AX270" s="30"/>
      <c r="AY270" s="30"/>
      <c r="AZ270" s="31">
        <v>99.8</v>
      </c>
      <c r="BA270" s="31">
        <v>57.8</v>
      </c>
      <c r="BB270" s="31">
        <v>0</v>
      </c>
      <c r="BC270" s="38">
        <v>40.652775080065595</v>
      </c>
      <c r="BD270" s="38">
        <v>61.423559226965367</v>
      </c>
      <c r="BE270" s="38">
        <v>29.707085261904993</v>
      </c>
      <c r="BF270" s="36"/>
      <c r="BG270" s="36"/>
      <c r="BH270" s="36"/>
      <c r="BI270" s="36"/>
      <c r="BJ270" s="36"/>
      <c r="BK270" s="36"/>
      <c r="BL270" s="39">
        <v>24.97038137870911</v>
      </c>
      <c r="BM270" s="39" t="s">
        <v>1054</v>
      </c>
      <c r="BN270" s="39" t="s">
        <v>1054</v>
      </c>
      <c r="BO270" s="39">
        <v>3.6056391469909341</v>
      </c>
      <c r="BP270" s="39" t="s">
        <v>1054</v>
      </c>
      <c r="BQ270" s="39">
        <v>12.076754554365552</v>
      </c>
      <c r="BR270" s="39">
        <v>46.160998459669081</v>
      </c>
      <c r="BS270" s="39">
        <v>5.6322990681223777</v>
      </c>
      <c r="BT270" s="39">
        <v>1.4877699531576785</v>
      </c>
      <c r="BU270" s="40">
        <v>6.0661574389852788</v>
      </c>
      <c r="BV270" s="41">
        <v>553.45249999999999</v>
      </c>
      <c r="BW270" s="72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 s="71">
        <v>719</v>
      </c>
      <c r="E271" s="25">
        <v>4</v>
      </c>
      <c r="F271" s="25">
        <v>6</v>
      </c>
      <c r="G271" s="25">
        <v>25</v>
      </c>
      <c r="H271" s="25">
        <v>24</v>
      </c>
      <c r="I271" s="26">
        <v>2</v>
      </c>
      <c r="J271" s="25">
        <v>1</v>
      </c>
      <c r="K271" s="27">
        <v>1</v>
      </c>
      <c r="L271" s="28">
        <v>0.13908205841446453</v>
      </c>
      <c r="M271" s="28">
        <v>0.27816411682892905</v>
      </c>
      <c r="N271" s="28">
        <v>0.13908205841446453</v>
      </c>
      <c r="O271" s="73">
        <v>45.44853964</v>
      </c>
      <c r="P271">
        <v>87</v>
      </c>
      <c r="Q271">
        <v>169</v>
      </c>
      <c r="R271" s="32">
        <v>12.100139082058414</v>
      </c>
      <c r="S271" s="31">
        <v>64.394993045897081</v>
      </c>
      <c r="T271" s="32">
        <v>23.504867872044507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>
        <v>13808.30961</v>
      </c>
      <c r="AB271" s="31"/>
      <c r="AC271" s="30"/>
      <c r="AD271" s="72">
        <v>7.9741</v>
      </c>
      <c r="AE271" s="74">
        <v>37</v>
      </c>
      <c r="AF271" s="30">
        <v>94</v>
      </c>
      <c r="AG271" s="30">
        <v>60</v>
      </c>
      <c r="AH271" s="30">
        <v>49</v>
      </c>
      <c r="AI271" s="30">
        <v>4</v>
      </c>
      <c r="AJ271" s="37">
        <v>1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 t="s">
        <v>1054</v>
      </c>
      <c r="AT271" s="37" t="s">
        <v>1054</v>
      </c>
      <c r="AU271" s="30"/>
      <c r="AV271" s="30"/>
      <c r="AW271" s="30"/>
      <c r="AX271" s="30"/>
      <c r="AY271" s="30"/>
      <c r="AZ271" s="31">
        <v>99.7</v>
      </c>
      <c r="BA271" s="31">
        <v>25.8</v>
      </c>
      <c r="BB271" s="31">
        <v>6.2</v>
      </c>
      <c r="BC271" s="38">
        <v>31.071280343093445</v>
      </c>
      <c r="BD271" s="38">
        <v>45.931952652475665</v>
      </c>
      <c r="BE271" s="38">
        <v>50.688932051423606</v>
      </c>
      <c r="BF271" s="36"/>
      <c r="BG271" s="36"/>
      <c r="BH271" s="36"/>
      <c r="BI271" s="36"/>
      <c r="BJ271" s="36"/>
      <c r="BK271" s="36"/>
      <c r="BL271" s="39">
        <v>14.271645775707659</v>
      </c>
      <c r="BM271" s="39" t="s">
        <v>1054</v>
      </c>
      <c r="BN271" s="39" t="s">
        <v>1054</v>
      </c>
      <c r="BO271" s="39">
        <v>1.0499343867678097</v>
      </c>
      <c r="BP271" s="39" t="s">
        <v>1054</v>
      </c>
      <c r="BQ271" s="39">
        <v>15.749700180617973</v>
      </c>
      <c r="BR271" s="39">
        <v>63.673635102191447</v>
      </c>
      <c r="BS271" s="39">
        <v>0.65296437839062216</v>
      </c>
      <c r="BT271" s="39">
        <v>0.51241701499877057</v>
      </c>
      <c r="BU271" s="40">
        <v>4.0897031613256933</v>
      </c>
      <c r="BV271" s="41">
        <v>4646.5475000000006</v>
      </c>
      <c r="BW271" s="72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 s="71">
        <v>195</v>
      </c>
      <c r="E272" s="25">
        <v>1</v>
      </c>
      <c r="F272" s="25">
        <v>4</v>
      </c>
      <c r="G272" s="25">
        <v>2</v>
      </c>
      <c r="H272" s="25">
        <v>7</v>
      </c>
      <c r="I272" s="26">
        <v>3</v>
      </c>
      <c r="J272" s="25">
        <v>5</v>
      </c>
      <c r="K272" s="27">
        <v>8</v>
      </c>
      <c r="L272" s="28">
        <v>4.1025641025641022</v>
      </c>
      <c r="M272" s="28">
        <v>1.5384615384615385</v>
      </c>
      <c r="N272" s="28">
        <v>2.5641025641025639</v>
      </c>
      <c r="O272" s="73">
        <v>42.094871789999999</v>
      </c>
      <c r="P272">
        <v>27</v>
      </c>
      <c r="Q272">
        <v>32</v>
      </c>
      <c r="R272" s="32">
        <v>13.846153846153847</v>
      </c>
      <c r="S272" s="31">
        <v>69.743589743589737</v>
      </c>
      <c r="T272" s="32">
        <v>16.410256410256409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>
        <v>3016.4868200000001</v>
      </c>
      <c r="AB272" s="31"/>
      <c r="AC272" s="30"/>
      <c r="AD272" s="72">
        <v>4.3164999999999996</v>
      </c>
      <c r="AE272" s="74">
        <v>6</v>
      </c>
      <c r="AF272" s="30">
        <v>28</v>
      </c>
      <c r="AG272" s="30">
        <v>15</v>
      </c>
      <c r="AH272" s="30">
        <v>0</v>
      </c>
      <c r="AI272" s="30">
        <v>0</v>
      </c>
      <c r="AJ272" s="37">
        <v>1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 t="s">
        <v>1054</v>
      </c>
      <c r="AT272" s="37" t="s">
        <v>1054</v>
      </c>
      <c r="AU272" s="30"/>
      <c r="AV272" s="30"/>
      <c r="AW272" s="30"/>
      <c r="AX272" s="30"/>
      <c r="AY272" s="30"/>
      <c r="AZ272" s="31">
        <v>100</v>
      </c>
      <c r="BA272" s="31">
        <v>8.4</v>
      </c>
      <c r="BB272" s="31">
        <v>94.9</v>
      </c>
      <c r="BC272" s="38">
        <v>30.972728113765214</v>
      </c>
      <c r="BD272" s="38">
        <v>83.292885896508423</v>
      </c>
      <c r="BE272" s="38">
        <v>8.6263109540949703</v>
      </c>
      <c r="BF272" s="36"/>
      <c r="BG272" s="36"/>
      <c r="BH272" s="36"/>
      <c r="BI272" s="36"/>
      <c r="BJ272" s="36"/>
      <c r="BK272" s="36"/>
      <c r="BL272" s="39">
        <v>25.798079086834246</v>
      </c>
      <c r="BM272" s="39" t="s">
        <v>1054</v>
      </c>
      <c r="BN272" s="39" t="s">
        <v>1054</v>
      </c>
      <c r="BO272" s="39">
        <v>1.7898124711580532</v>
      </c>
      <c r="BP272" s="39">
        <v>0.71303271771313759</v>
      </c>
      <c r="BQ272" s="39">
        <v>2.6718038380597813</v>
      </c>
      <c r="BR272" s="39">
        <v>65.098045091655706</v>
      </c>
      <c r="BS272" s="39">
        <v>0.61283423150895289</v>
      </c>
      <c r="BT272" s="39">
        <v>0.6675179436944717</v>
      </c>
      <c r="BU272" s="40">
        <v>2.6488746193756576</v>
      </c>
      <c r="BV272" s="41">
        <v>727.45609999999999</v>
      </c>
      <c r="BW272" s="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 s="71">
        <v>206</v>
      </c>
      <c r="E273" s="25">
        <v>0</v>
      </c>
      <c r="F273" s="25">
        <v>0</v>
      </c>
      <c r="G273" s="25">
        <v>6</v>
      </c>
      <c r="H273" s="25">
        <v>3</v>
      </c>
      <c r="I273" s="26">
        <v>0</v>
      </c>
      <c r="J273" s="25">
        <v>3</v>
      </c>
      <c r="K273" s="27">
        <v>3</v>
      </c>
      <c r="L273" s="28">
        <v>1.4563106796116505</v>
      </c>
      <c r="M273" s="28">
        <v>0</v>
      </c>
      <c r="N273" s="28">
        <v>1.4563106796116505</v>
      </c>
      <c r="O273" s="73">
        <v>42.466019420000002</v>
      </c>
      <c r="P273">
        <v>31</v>
      </c>
      <c r="Q273">
        <v>34</v>
      </c>
      <c r="R273" s="32">
        <v>15.048543689320388</v>
      </c>
      <c r="S273" s="31">
        <v>68.446601941747574</v>
      </c>
      <c r="T273" s="32">
        <v>16.50485436893204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>
        <v>4475.1369100000002</v>
      </c>
      <c r="AB273" s="31"/>
      <c r="AC273" s="30"/>
      <c r="AD273" s="72">
        <v>7.1942000000000004</v>
      </c>
      <c r="AE273" s="74">
        <v>10</v>
      </c>
      <c r="AF273" s="30">
        <v>22</v>
      </c>
      <c r="AG273" s="30">
        <v>15</v>
      </c>
      <c r="AH273" s="30">
        <v>1</v>
      </c>
      <c r="AI273" s="30">
        <v>0</v>
      </c>
      <c r="AJ273" s="37">
        <v>3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>
        <v>242</v>
      </c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4.3</v>
      </c>
      <c r="BB273" s="31">
        <v>2.8</v>
      </c>
      <c r="BC273" s="38">
        <v>8.8388746096523505</v>
      </c>
      <c r="BD273" s="38">
        <v>5.7122648143756836</v>
      </c>
      <c r="BE273" s="38">
        <v>88.873989901906754</v>
      </c>
      <c r="BF273" s="36"/>
      <c r="BG273" s="36"/>
      <c r="BH273" s="36"/>
      <c r="BI273" s="36"/>
      <c r="BJ273" s="36"/>
      <c r="BK273" s="36"/>
      <c r="BL273" s="39">
        <v>0.50489992431395725</v>
      </c>
      <c r="BM273" s="39" t="s">
        <v>1054</v>
      </c>
      <c r="BN273" s="39" t="s">
        <v>1054</v>
      </c>
      <c r="BO273" s="39">
        <v>0.47851415731376257</v>
      </c>
      <c r="BP273" s="39" t="s">
        <v>1054</v>
      </c>
      <c r="BQ273" s="39">
        <v>7.8554605280246301</v>
      </c>
      <c r="BR273" s="39">
        <v>88.708098856992109</v>
      </c>
      <c r="BS273" s="39">
        <v>0.52165264925922716</v>
      </c>
      <c r="BT273" s="39">
        <v>0.23959489574889473</v>
      </c>
      <c r="BU273" s="40">
        <v>1.6917789883474124</v>
      </c>
      <c r="BV273" s="41">
        <v>3330.2044999999998</v>
      </c>
      <c r="BW273" s="72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 s="71">
        <v>1769</v>
      </c>
      <c r="E274" s="25">
        <v>8</v>
      </c>
      <c r="F274" s="25">
        <v>15</v>
      </c>
      <c r="G274" s="25">
        <v>72</v>
      </c>
      <c r="H274" s="25">
        <v>49</v>
      </c>
      <c r="I274" s="26">
        <v>7</v>
      </c>
      <c r="J274" s="25">
        <v>23</v>
      </c>
      <c r="K274" s="27">
        <v>16</v>
      </c>
      <c r="L274" s="28">
        <v>0.90446579988694176</v>
      </c>
      <c r="M274" s="28">
        <v>0.39570378745053703</v>
      </c>
      <c r="N274" s="28">
        <v>1.3001695873374788</v>
      </c>
      <c r="O274" s="73">
        <v>41.694460149999998</v>
      </c>
      <c r="P274">
        <v>301</v>
      </c>
      <c r="Q274">
        <v>315</v>
      </c>
      <c r="R274" s="32">
        <v>17.015262860373092</v>
      </c>
      <c r="S274" s="31">
        <v>65.178066704352744</v>
      </c>
      <c r="T274" s="32">
        <v>17.806670435274167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>
        <v>23872.158200000002</v>
      </c>
      <c r="AB274" s="31"/>
      <c r="AC274" s="30"/>
      <c r="AD274" s="72">
        <v>2.3519000000000001</v>
      </c>
      <c r="AE274" s="74">
        <v>27</v>
      </c>
      <c r="AF274" s="30">
        <v>425</v>
      </c>
      <c r="AG274" s="30">
        <v>175</v>
      </c>
      <c r="AH274" s="30">
        <v>92</v>
      </c>
      <c r="AI274" s="30">
        <v>0</v>
      </c>
      <c r="AJ274" s="37">
        <v>15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 t="s">
        <v>1060</v>
      </c>
      <c r="AT274" s="37">
        <v>1</v>
      </c>
      <c r="AU274" s="30"/>
      <c r="AV274" s="30"/>
      <c r="AW274" s="30"/>
      <c r="AX274" s="30"/>
      <c r="AY274" s="30"/>
      <c r="AZ274" s="31">
        <v>99.5</v>
      </c>
      <c r="BA274" s="31">
        <v>91.2</v>
      </c>
      <c r="BB274" s="31">
        <v>11.5</v>
      </c>
      <c r="BC274" s="38">
        <v>86.672468901475142</v>
      </c>
      <c r="BD274" s="38">
        <v>88.153907320389976</v>
      </c>
      <c r="BE274" s="38">
        <v>2.9284885242162182</v>
      </c>
      <c r="BF274" s="36"/>
      <c r="BG274" s="36"/>
      <c r="BH274" s="36"/>
      <c r="BI274" s="36"/>
      <c r="BJ274" s="36"/>
      <c r="BK274" s="36"/>
      <c r="BL274" s="39">
        <v>76.405167907700218</v>
      </c>
      <c r="BM274" s="39" t="s">
        <v>1054</v>
      </c>
      <c r="BN274" s="39" t="s">
        <v>1054</v>
      </c>
      <c r="BO274" s="39">
        <v>7.6627801806277418</v>
      </c>
      <c r="BP274" s="39">
        <v>6.6327507712611158E-2</v>
      </c>
      <c r="BQ274" s="39">
        <v>2.5381933054345702</v>
      </c>
      <c r="BR274" s="39">
        <v>0.17957853527069831</v>
      </c>
      <c r="BS274" s="39">
        <v>0.47187717465295631</v>
      </c>
      <c r="BT274" s="39">
        <v>3.1354316186402174</v>
      </c>
      <c r="BU274" s="40">
        <v>9.540643769960985</v>
      </c>
      <c r="BV274" s="41">
        <v>791.07449999999994</v>
      </c>
      <c r="BW274" s="72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 s="71">
        <v>701</v>
      </c>
      <c r="E275" s="25">
        <v>6</v>
      </c>
      <c r="F275" s="25">
        <v>6</v>
      </c>
      <c r="G275" s="25">
        <v>25</v>
      </c>
      <c r="H275" s="25">
        <v>7</v>
      </c>
      <c r="I275" s="26">
        <v>0</v>
      </c>
      <c r="J275" s="25">
        <v>18</v>
      </c>
      <c r="K275" s="27">
        <v>18</v>
      </c>
      <c r="L275" s="28">
        <v>2.5677603423680457</v>
      </c>
      <c r="M275" s="28">
        <v>0</v>
      </c>
      <c r="N275" s="28">
        <v>2.5677603423680457</v>
      </c>
      <c r="O275" s="73">
        <v>41.418687589999998</v>
      </c>
      <c r="P275">
        <v>131</v>
      </c>
      <c r="Q275">
        <v>130</v>
      </c>
      <c r="R275" s="32">
        <v>18.687589158345222</v>
      </c>
      <c r="S275" s="31">
        <v>62.767475035663331</v>
      </c>
      <c r="T275" s="32">
        <v>18.544935805991443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>
        <v>32949.372589999999</v>
      </c>
      <c r="AB275" s="31"/>
      <c r="AC275" s="30"/>
      <c r="AD275" s="72">
        <v>4.4288999999999996</v>
      </c>
      <c r="AE275" s="74">
        <v>19</v>
      </c>
      <c r="AF275" s="30">
        <v>126</v>
      </c>
      <c r="AG275" s="30">
        <v>77</v>
      </c>
      <c r="AH275" s="30">
        <v>14</v>
      </c>
      <c r="AI275" s="30">
        <v>0</v>
      </c>
      <c r="AJ275" s="37">
        <v>5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 t="s">
        <v>1054</v>
      </c>
      <c r="AT275" s="37" t="s">
        <v>1054</v>
      </c>
      <c r="AU275" s="30"/>
      <c r="AV275" s="30"/>
      <c r="AW275" s="30"/>
      <c r="AX275" s="30"/>
      <c r="AY275" s="30"/>
      <c r="AZ275" s="31">
        <v>99.4</v>
      </c>
      <c r="BA275" s="31">
        <v>86.3</v>
      </c>
      <c r="BB275" s="31">
        <v>18.3</v>
      </c>
      <c r="BC275" s="38">
        <v>39.162585975486316</v>
      </c>
      <c r="BD275" s="38">
        <v>69.212429709557384</v>
      </c>
      <c r="BE275" s="38">
        <v>25.094521588082252</v>
      </c>
      <c r="BF275" s="36"/>
      <c r="BG275" s="36"/>
      <c r="BH275" s="36"/>
      <c r="BI275" s="36"/>
      <c r="BJ275" s="36"/>
      <c r="BK275" s="36"/>
      <c r="BL275" s="39">
        <v>27.105377290728445</v>
      </c>
      <c r="BM275" s="39" t="s">
        <v>1054</v>
      </c>
      <c r="BN275" s="39" t="s">
        <v>1054</v>
      </c>
      <c r="BO275" s="39">
        <v>2.2295450926881841</v>
      </c>
      <c r="BP275" s="39" t="s">
        <v>1054</v>
      </c>
      <c r="BQ275" s="39">
        <v>9.8276635920696851</v>
      </c>
      <c r="BR275" s="39">
        <v>53.987634371030822</v>
      </c>
      <c r="BS275" s="39">
        <v>8.9838844817984487E-2</v>
      </c>
      <c r="BT275" s="39">
        <v>1.3718254720141552</v>
      </c>
      <c r="BU275" s="40">
        <v>5.3881153366507188</v>
      </c>
      <c r="BV275" s="41">
        <v>555.21640000000002</v>
      </c>
      <c r="BW275" s="72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 s="71">
        <v>664</v>
      </c>
      <c r="E276" s="25">
        <v>5</v>
      </c>
      <c r="F276" s="25">
        <v>7</v>
      </c>
      <c r="G276" s="25">
        <v>13</v>
      </c>
      <c r="H276" s="25">
        <v>11</v>
      </c>
      <c r="I276" s="26">
        <v>2</v>
      </c>
      <c r="J276" s="25">
        <v>2</v>
      </c>
      <c r="K276" s="27">
        <v>0</v>
      </c>
      <c r="L276" s="28">
        <v>0</v>
      </c>
      <c r="M276" s="28">
        <v>0.30120481927710846</v>
      </c>
      <c r="N276" s="28">
        <v>0.30120481927710846</v>
      </c>
      <c r="O276" s="73">
        <v>43.353915659999998</v>
      </c>
      <c r="P276">
        <v>92</v>
      </c>
      <c r="Q276">
        <v>131</v>
      </c>
      <c r="R276" s="32">
        <v>13.855421686746988</v>
      </c>
      <c r="S276" s="31">
        <v>66.415662650602414</v>
      </c>
      <c r="T276" s="32">
        <v>19.728915662650603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>
        <v>10390.529469999999</v>
      </c>
      <c r="AB276" s="31"/>
      <c r="AC276" s="30"/>
      <c r="AD276" s="72">
        <v>2.9544999999999999</v>
      </c>
      <c r="AE276" s="74">
        <v>13</v>
      </c>
      <c r="AF276" s="30">
        <v>79</v>
      </c>
      <c r="AG276" s="30">
        <v>54</v>
      </c>
      <c r="AH276" s="30">
        <v>48</v>
      </c>
      <c r="AI276" s="30">
        <v>1</v>
      </c>
      <c r="AJ276" s="37">
        <v>1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 t="s">
        <v>1054</v>
      </c>
      <c r="AT276" s="37" t="s">
        <v>1054</v>
      </c>
      <c r="AU276" s="30"/>
      <c r="AV276" s="30"/>
      <c r="AW276" s="30"/>
      <c r="AX276" s="30"/>
      <c r="AY276" s="30"/>
      <c r="AZ276" s="31">
        <v>100</v>
      </c>
      <c r="BA276" s="31">
        <v>46.1</v>
      </c>
      <c r="BB276" s="31">
        <v>16.8</v>
      </c>
      <c r="BC276" s="38">
        <v>84.927638910795579</v>
      </c>
      <c r="BD276" s="38">
        <v>83.764525295580256</v>
      </c>
      <c r="BE276" s="38">
        <v>12.238531993707822</v>
      </c>
      <c r="BF276" s="36"/>
      <c r="BG276" s="36"/>
      <c r="BH276" s="36"/>
      <c r="BI276" s="36"/>
      <c r="BJ276" s="36"/>
      <c r="BK276" s="36"/>
      <c r="BL276" s="39">
        <v>71.139233578372426</v>
      </c>
      <c r="BM276" s="39" t="s">
        <v>1054</v>
      </c>
      <c r="BN276" s="39" t="s">
        <v>1054</v>
      </c>
      <c r="BO276" s="39">
        <v>2.9048941453496435</v>
      </c>
      <c r="BP276" s="39">
        <v>0.48961492747514923</v>
      </c>
      <c r="BQ276" s="39">
        <v>10.393896259598371</v>
      </c>
      <c r="BR276" s="39">
        <v>2.2277829348323555</v>
      </c>
      <c r="BS276" s="39">
        <v>1.5881752904398552</v>
      </c>
      <c r="BT276" s="39">
        <v>1.7167281634651268</v>
      </c>
      <c r="BU276" s="40">
        <v>9.5396747004670637</v>
      </c>
      <c r="BV276" s="41">
        <v>928.17840000000001</v>
      </c>
      <c r="BW276" s="72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 s="71">
        <v>270</v>
      </c>
      <c r="E277" s="25">
        <v>3</v>
      </c>
      <c r="F277" s="25">
        <v>3</v>
      </c>
      <c r="G277" s="25">
        <v>18</v>
      </c>
      <c r="H277" s="25">
        <v>8</v>
      </c>
      <c r="I277" s="26">
        <v>0</v>
      </c>
      <c r="J277" s="25">
        <v>10</v>
      </c>
      <c r="K277" s="27">
        <v>10</v>
      </c>
      <c r="L277" s="28">
        <v>3.7037037037037033</v>
      </c>
      <c r="M277" s="28">
        <v>0</v>
      </c>
      <c r="N277" s="28">
        <v>3.7037037037037033</v>
      </c>
      <c r="O277" s="73">
        <v>42.925925929999998</v>
      </c>
      <c r="P277">
        <v>42</v>
      </c>
      <c r="Q277">
        <v>48</v>
      </c>
      <c r="R277" s="32">
        <v>15.555555555555555</v>
      </c>
      <c r="S277" s="31">
        <v>66.666666666666657</v>
      </c>
      <c r="T277" s="32">
        <v>17.777777777777779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>
        <v>3991.6409100000001</v>
      </c>
      <c r="AB277" s="31"/>
      <c r="AC277" s="30"/>
      <c r="AD277" s="72">
        <v>2.2222</v>
      </c>
      <c r="AE277" s="74">
        <v>4</v>
      </c>
      <c r="AF277" s="30">
        <v>60</v>
      </c>
      <c r="AG277" s="30">
        <v>26</v>
      </c>
      <c r="AH277" s="30">
        <v>3</v>
      </c>
      <c r="AI277" s="30">
        <v>0</v>
      </c>
      <c r="AJ277" s="37" t="s">
        <v>1054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 t="s">
        <v>1054</v>
      </c>
      <c r="AT277" s="37" t="s">
        <v>1054</v>
      </c>
      <c r="AU277" s="30"/>
      <c r="AV277" s="30"/>
      <c r="AW277" s="30"/>
      <c r="AX277" s="30"/>
      <c r="AY277" s="30"/>
      <c r="AZ277" s="31">
        <v>96</v>
      </c>
      <c r="BA277" s="31">
        <v>54.4</v>
      </c>
      <c r="BB277" s="31">
        <v>15.8</v>
      </c>
      <c r="BC277" s="38">
        <v>87.405320727118351</v>
      </c>
      <c r="BD277" s="38">
        <v>96.840347158615486</v>
      </c>
      <c r="BE277" s="38">
        <v>0.33089435400922623</v>
      </c>
      <c r="BF277" s="36"/>
      <c r="BG277" s="36"/>
      <c r="BH277" s="36"/>
      <c r="BI277" s="36"/>
      <c r="BJ277" s="36"/>
      <c r="BK277" s="36"/>
      <c r="BL277" s="39">
        <v>84.6436160272427</v>
      </c>
      <c r="BM277" s="39" t="s">
        <v>1054</v>
      </c>
      <c r="BN277" s="39" t="s">
        <v>1054</v>
      </c>
      <c r="BO277" s="39">
        <v>2.4724854284859541</v>
      </c>
      <c r="BP277" s="39" t="s">
        <v>1054</v>
      </c>
      <c r="BQ277" s="39">
        <v>0.28921927138969061</v>
      </c>
      <c r="BR277" s="39">
        <v>3.2895976424101615E-2</v>
      </c>
      <c r="BS277" s="39">
        <v>0.84756646679140601</v>
      </c>
      <c r="BT277" s="39">
        <v>1.3635199579177595</v>
      </c>
      <c r="BU277" s="40">
        <v>10.350696871748372</v>
      </c>
      <c r="BV277" s="41">
        <v>520.12440000000004</v>
      </c>
      <c r="BW277" s="72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 s="71">
        <v>374</v>
      </c>
      <c r="E278" s="25">
        <v>0</v>
      </c>
      <c r="F278" s="25">
        <v>18</v>
      </c>
      <c r="G278" s="25">
        <v>27</v>
      </c>
      <c r="H278" s="25">
        <v>13</v>
      </c>
      <c r="I278" s="26">
        <v>18</v>
      </c>
      <c r="J278" s="25">
        <v>14</v>
      </c>
      <c r="K278" s="27">
        <v>4</v>
      </c>
      <c r="L278" s="28">
        <v>1.0695187165775399</v>
      </c>
      <c r="M278" s="28">
        <v>4.8128342245989302</v>
      </c>
      <c r="N278" s="28">
        <v>3.7433155080213902</v>
      </c>
      <c r="O278" s="73">
        <v>48.221925130000002</v>
      </c>
      <c r="P278">
        <v>47</v>
      </c>
      <c r="Q278">
        <v>119</v>
      </c>
      <c r="R278" s="32">
        <v>12.566844919786096</v>
      </c>
      <c r="S278" s="31">
        <v>55.614973262032088</v>
      </c>
      <c r="T278" s="32">
        <v>31.818181818181817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>
        <v>5920.5200699999996</v>
      </c>
      <c r="AB278" s="31"/>
      <c r="AC278" s="30"/>
      <c r="AD278" s="72">
        <v>8.2568999999999999</v>
      </c>
      <c r="AE278" s="74">
        <v>18</v>
      </c>
      <c r="AF278" s="30">
        <v>21</v>
      </c>
      <c r="AG278" s="30">
        <v>20</v>
      </c>
      <c r="AH278" s="30">
        <v>25</v>
      </c>
      <c r="AI278" s="30">
        <v>0</v>
      </c>
      <c r="AJ278" s="37" t="s">
        <v>1054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 t="s">
        <v>1054</v>
      </c>
      <c r="AT278" s="37" t="s">
        <v>1054</v>
      </c>
      <c r="AU278" s="30"/>
      <c r="AV278" s="30"/>
      <c r="AW278" s="30"/>
      <c r="AX278" s="30"/>
      <c r="AY278" s="30"/>
      <c r="AZ278" s="31">
        <v>91.8</v>
      </c>
      <c r="BA278" s="31">
        <v>8.5</v>
      </c>
      <c r="BB278" s="31">
        <v>0</v>
      </c>
      <c r="BC278" s="38">
        <v>59.62447622854944</v>
      </c>
      <c r="BD278" s="38">
        <v>73.922035819668722</v>
      </c>
      <c r="BE278" s="38">
        <v>23.188327970543664</v>
      </c>
      <c r="BF278" s="36"/>
      <c r="BG278" s="36"/>
      <c r="BH278" s="36"/>
      <c r="BI278" s="36"/>
      <c r="BJ278" s="36"/>
      <c r="BK278" s="36"/>
      <c r="BL278" s="39">
        <v>44.075626674958173</v>
      </c>
      <c r="BM278" s="39" t="s">
        <v>1054</v>
      </c>
      <c r="BN278" s="39" t="s">
        <v>1054</v>
      </c>
      <c r="BO278" s="39">
        <v>1.6240431454418929</v>
      </c>
      <c r="BP278" s="39">
        <v>9.8887309554479635E-2</v>
      </c>
      <c r="BQ278" s="39">
        <v>13.825919098594886</v>
      </c>
      <c r="BR278" s="39">
        <v>32.315495491493799</v>
      </c>
      <c r="BS278" s="39">
        <v>2.1614918787663426</v>
      </c>
      <c r="BT278" s="39">
        <v>1.0472190141992033</v>
      </c>
      <c r="BU278" s="40">
        <v>4.8513173869912194</v>
      </c>
      <c r="BV278" s="41">
        <v>1080.624</v>
      </c>
      <c r="BW278" s="72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 s="71">
        <v>1473</v>
      </c>
      <c r="E279" s="25">
        <v>19</v>
      </c>
      <c r="F279" s="25">
        <v>14</v>
      </c>
      <c r="G279" s="25">
        <v>52</v>
      </c>
      <c r="H279" s="25">
        <v>29</v>
      </c>
      <c r="I279" s="26">
        <v>5</v>
      </c>
      <c r="J279" s="25">
        <v>23</v>
      </c>
      <c r="K279" s="27">
        <v>28</v>
      </c>
      <c r="L279" s="28">
        <v>1.9008825526137134</v>
      </c>
      <c r="M279" s="28">
        <v>0.33944331296673458</v>
      </c>
      <c r="N279" s="28">
        <v>1.5614392396469789</v>
      </c>
      <c r="O279" s="73">
        <v>42.834012219999998</v>
      </c>
      <c r="P279">
        <v>232</v>
      </c>
      <c r="Q279">
        <v>316</v>
      </c>
      <c r="R279" s="32">
        <v>15.750169721656485</v>
      </c>
      <c r="S279" s="31">
        <v>62.797012898845892</v>
      </c>
      <c r="T279" s="32">
        <v>21.452817379497624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>
        <v>23863.75405</v>
      </c>
      <c r="AB279" s="31"/>
      <c r="AC279" s="30"/>
      <c r="AD279" s="72">
        <v>2.3052000000000001</v>
      </c>
      <c r="AE279" s="74">
        <v>21</v>
      </c>
      <c r="AF279" s="30">
        <v>250</v>
      </c>
      <c r="AG279" s="30">
        <v>117</v>
      </c>
      <c r="AH279" s="30">
        <v>205</v>
      </c>
      <c r="AI279" s="30">
        <v>0</v>
      </c>
      <c r="AJ279" s="37">
        <v>12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 t="s">
        <v>1060</v>
      </c>
      <c r="AT279" s="37">
        <v>1</v>
      </c>
      <c r="AU279" s="30"/>
      <c r="AV279" s="30"/>
      <c r="AW279" s="30"/>
      <c r="AX279" s="30"/>
      <c r="AY279" s="30"/>
      <c r="AZ279" s="31">
        <v>99.8</v>
      </c>
      <c r="BA279" s="31">
        <v>85.6</v>
      </c>
      <c r="BB279" s="31">
        <v>58.1</v>
      </c>
      <c r="BC279" s="38">
        <v>81.508542464885878</v>
      </c>
      <c r="BD279" s="38">
        <v>93.8098769175906</v>
      </c>
      <c r="BE279" s="38">
        <v>0.2445184272210342</v>
      </c>
      <c r="BF279" s="36"/>
      <c r="BG279" s="36"/>
      <c r="BH279" s="36"/>
      <c r="BI279" s="36"/>
      <c r="BJ279" s="36"/>
      <c r="BK279" s="36"/>
      <c r="BL279" s="39">
        <v>76.463063363631505</v>
      </c>
      <c r="BM279" s="39" t="s">
        <v>1054</v>
      </c>
      <c r="BN279" s="39" t="s">
        <v>1054</v>
      </c>
      <c r="BO279" s="39">
        <v>4.6514338573921146</v>
      </c>
      <c r="BP279" s="39">
        <v>0.19474183777630968</v>
      </c>
      <c r="BQ279" s="39">
        <v>0.19930340608592773</v>
      </c>
      <c r="BR279" s="39">
        <v>1.8565583020145424</v>
      </c>
      <c r="BS279" s="39">
        <v>0.27435711722673617</v>
      </c>
      <c r="BT279" s="39">
        <v>3.3123085699403783</v>
      </c>
      <c r="BU279" s="40">
        <v>13.048233545932472</v>
      </c>
      <c r="BV279" s="41">
        <v>754.12660000000005</v>
      </c>
      <c r="BW279" s="72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 s="71">
        <v>1360</v>
      </c>
      <c r="E280" s="25">
        <v>9</v>
      </c>
      <c r="F280" s="25">
        <v>10</v>
      </c>
      <c r="G280" s="25">
        <v>27</v>
      </c>
      <c r="H280" s="25">
        <v>13</v>
      </c>
      <c r="I280" s="26">
        <v>1</v>
      </c>
      <c r="J280" s="25">
        <v>14</v>
      </c>
      <c r="K280" s="27">
        <v>13</v>
      </c>
      <c r="L280" s="28">
        <v>0.95588235294117652</v>
      </c>
      <c r="M280" s="28">
        <v>7.3529411764705885E-2</v>
      </c>
      <c r="N280" s="28">
        <v>1.0294117647058822</v>
      </c>
      <c r="O280" s="73">
        <v>41.05</v>
      </c>
      <c r="P280">
        <v>230</v>
      </c>
      <c r="Q280">
        <v>234</v>
      </c>
      <c r="R280" s="32">
        <v>16.911764705882355</v>
      </c>
      <c r="S280" s="31">
        <v>65.882352941176464</v>
      </c>
      <c r="T280" s="32">
        <v>17.205882352941178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>
        <v>19485.496889999999</v>
      </c>
      <c r="AB280" s="31"/>
      <c r="AC280" s="30"/>
      <c r="AD280" s="72">
        <v>3.1854</v>
      </c>
      <c r="AE280" s="74">
        <v>28</v>
      </c>
      <c r="AF280" s="30">
        <v>283</v>
      </c>
      <c r="AG280" s="30">
        <v>119</v>
      </c>
      <c r="AH280" s="30">
        <v>19</v>
      </c>
      <c r="AI280" s="30">
        <v>0</v>
      </c>
      <c r="AJ280" s="37">
        <v>6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 t="s">
        <v>1054</v>
      </c>
      <c r="AT280" s="37" t="s">
        <v>1054</v>
      </c>
      <c r="AU280" s="30"/>
      <c r="AV280" s="30"/>
      <c r="AW280" s="30"/>
      <c r="AX280" s="30"/>
      <c r="AY280" s="30"/>
      <c r="AZ280" s="31">
        <v>99.9</v>
      </c>
      <c r="BA280" s="31">
        <v>80.099999999999994</v>
      </c>
      <c r="BB280" s="31">
        <v>70</v>
      </c>
      <c r="BC280" s="38">
        <v>82.751437064035002</v>
      </c>
      <c r="BD280" s="38">
        <v>85.089388228894862</v>
      </c>
      <c r="BE280" s="38">
        <v>5.2926479190906219</v>
      </c>
      <c r="BF280" s="36"/>
      <c r="BG280" s="36"/>
      <c r="BH280" s="36"/>
      <c r="BI280" s="36"/>
      <c r="BJ280" s="36"/>
      <c r="BK280" s="36"/>
      <c r="BL280" s="39">
        <v>70.412691548406343</v>
      </c>
      <c r="BM280" s="39">
        <v>4.0742899030047095</v>
      </c>
      <c r="BN280" s="39" t="s">
        <v>1054</v>
      </c>
      <c r="BO280" s="39">
        <v>3.6019411001558117</v>
      </c>
      <c r="BP280" s="39">
        <v>0.28277230068092274</v>
      </c>
      <c r="BQ280" s="39">
        <v>4.3797422117872342</v>
      </c>
      <c r="BR280" s="39">
        <v>8.7225718706192001</v>
      </c>
      <c r="BS280" s="39">
        <v>0.34964286762887298</v>
      </c>
      <c r="BT280" s="39">
        <v>2.2324940942403479</v>
      </c>
      <c r="BU280" s="40">
        <v>5.9438541034765731</v>
      </c>
      <c r="BV280" s="41">
        <v>803.79160000000002</v>
      </c>
      <c r="BW280" s="72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 s="71">
        <v>896</v>
      </c>
      <c r="E281" s="25">
        <v>11</v>
      </c>
      <c r="F281" s="25">
        <v>10</v>
      </c>
      <c r="G281" s="25">
        <v>28</v>
      </c>
      <c r="H281" s="25">
        <v>20</v>
      </c>
      <c r="I281" s="26">
        <v>1</v>
      </c>
      <c r="J281" s="25">
        <v>8</v>
      </c>
      <c r="K281" s="27">
        <v>9</v>
      </c>
      <c r="L281" s="28">
        <v>1.0044642857142858</v>
      </c>
      <c r="M281" s="28">
        <v>0.11160714285714285</v>
      </c>
      <c r="N281" s="28">
        <v>0.89285714285714279</v>
      </c>
      <c r="O281" s="73">
        <v>39.176339290000001</v>
      </c>
      <c r="P281">
        <v>168</v>
      </c>
      <c r="Q281">
        <v>128</v>
      </c>
      <c r="R281" s="32">
        <v>18.75</v>
      </c>
      <c r="S281" s="31">
        <v>66.964285714285708</v>
      </c>
      <c r="T281" s="32">
        <v>14.285714285714285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>
        <v>13224.612730000001</v>
      </c>
      <c r="AB281" s="31"/>
      <c r="AC281" s="30"/>
      <c r="AD281" s="72">
        <v>2.8765000000000001</v>
      </c>
      <c r="AE281" s="74">
        <v>17</v>
      </c>
      <c r="AF281" s="30">
        <v>186</v>
      </c>
      <c r="AG281" s="30">
        <v>76</v>
      </c>
      <c r="AH281" s="30">
        <v>12</v>
      </c>
      <c r="AI281" s="30">
        <v>0</v>
      </c>
      <c r="AJ281" s="37">
        <v>3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 t="s">
        <v>1054</v>
      </c>
      <c r="AT281" s="37" t="s">
        <v>1054</v>
      </c>
      <c r="AU281" s="30"/>
      <c r="AV281" s="30"/>
      <c r="AW281" s="30"/>
      <c r="AX281" s="30"/>
      <c r="AY281" s="30"/>
      <c r="AZ281" s="31">
        <v>100</v>
      </c>
      <c r="BA281" s="31">
        <v>47.7</v>
      </c>
      <c r="BB281" s="31">
        <v>90.7</v>
      </c>
      <c r="BC281" s="38">
        <v>90.126234306575014</v>
      </c>
      <c r="BD281" s="38">
        <v>93.927041484778911</v>
      </c>
      <c r="BE281" s="38">
        <v>1.6603732188243185</v>
      </c>
      <c r="BF281" s="36"/>
      <c r="BG281" s="36"/>
      <c r="BH281" s="36"/>
      <c r="BI281" s="36"/>
      <c r="BJ281" s="36"/>
      <c r="BK281" s="36"/>
      <c r="BL281" s="39">
        <v>84.652905485805746</v>
      </c>
      <c r="BM281" s="39">
        <v>1.4413779753616705E-3</v>
      </c>
      <c r="BN281" s="39" t="s">
        <v>1054</v>
      </c>
      <c r="BO281" s="39">
        <v>3.9409863822437554</v>
      </c>
      <c r="BP281" s="39">
        <v>3.4469202988922448E-2</v>
      </c>
      <c r="BQ281" s="39">
        <v>1.4964318575612268</v>
      </c>
      <c r="BR281" s="39">
        <v>0.98883033415983601</v>
      </c>
      <c r="BS281" s="39">
        <v>1.8727441167849481</v>
      </c>
      <c r="BT281" s="39">
        <v>1.6699715136416855</v>
      </c>
      <c r="BU281" s="40">
        <v>5.3422197288385167</v>
      </c>
      <c r="BV281" s="41">
        <v>888.03909999999996</v>
      </c>
      <c r="BW281" s="72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 s="71">
        <v>255</v>
      </c>
      <c r="E282" s="25">
        <v>3</v>
      </c>
      <c r="F282" s="25">
        <v>5</v>
      </c>
      <c r="G282" s="25">
        <v>9</v>
      </c>
      <c r="H282" s="25">
        <v>11</v>
      </c>
      <c r="I282" s="26">
        <v>2</v>
      </c>
      <c r="J282" s="25">
        <v>2</v>
      </c>
      <c r="K282" s="27">
        <v>4</v>
      </c>
      <c r="L282" s="28">
        <v>1.5686274509803921</v>
      </c>
      <c r="M282" s="28">
        <v>0.78431372549019607</v>
      </c>
      <c r="N282" s="28">
        <v>0.78431372549019607</v>
      </c>
      <c r="O282" s="73">
        <v>42.617647060000003</v>
      </c>
      <c r="P282">
        <v>40</v>
      </c>
      <c r="Q282">
        <v>50</v>
      </c>
      <c r="R282" s="32">
        <v>15.686274509803921</v>
      </c>
      <c r="S282" s="31">
        <v>64.705882352941174</v>
      </c>
      <c r="T282" s="32">
        <v>19.607843137254903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>
        <v>3434.4145899999999</v>
      </c>
      <c r="AB282" s="31"/>
      <c r="AC282" s="30"/>
      <c r="AD282" s="72">
        <v>1.7750999999999999</v>
      </c>
      <c r="AE282" s="74">
        <v>3</v>
      </c>
      <c r="AF282" s="30">
        <v>40</v>
      </c>
      <c r="AG282" s="30">
        <v>22</v>
      </c>
      <c r="AH282" s="30">
        <v>2</v>
      </c>
      <c r="AI282" s="30">
        <v>0</v>
      </c>
      <c r="AJ282" s="37" t="s">
        <v>1054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 t="s">
        <v>1054</v>
      </c>
      <c r="AT282" s="37" t="s">
        <v>1054</v>
      </c>
      <c r="AU282" s="30"/>
      <c r="AV282" s="30"/>
      <c r="AW282" s="30"/>
      <c r="AX282" s="30"/>
      <c r="AY282" s="30"/>
      <c r="AZ282" s="31">
        <v>95.5</v>
      </c>
      <c r="BA282" s="31">
        <v>42.8</v>
      </c>
      <c r="BB282" s="31">
        <v>19.7</v>
      </c>
      <c r="BC282" s="38">
        <v>76.556153504031585</v>
      </c>
      <c r="BD282" s="38">
        <v>74.654907413290076</v>
      </c>
      <c r="BE282" s="38">
        <v>11.71824219647247</v>
      </c>
      <c r="BF282" s="36"/>
      <c r="BG282" s="36"/>
      <c r="BH282" s="36"/>
      <c r="BI282" s="36"/>
      <c r="BJ282" s="36"/>
      <c r="BK282" s="36"/>
      <c r="BL282" s="39">
        <v>57.15292551761101</v>
      </c>
      <c r="BM282" s="39" t="s">
        <v>1054</v>
      </c>
      <c r="BN282" s="39" t="s">
        <v>1054</v>
      </c>
      <c r="BO282" s="39">
        <v>6.2321903512098986</v>
      </c>
      <c r="BP282" s="39">
        <v>4.2000021513050241</v>
      </c>
      <c r="BQ282" s="39">
        <v>8.9710354839056663</v>
      </c>
      <c r="BR282" s="39">
        <v>11.312824537223889</v>
      </c>
      <c r="BS282" s="39">
        <v>0.37844261417232983</v>
      </c>
      <c r="BT282" s="39">
        <v>2.4315358868076831</v>
      </c>
      <c r="BU282" s="40">
        <v>9.3210434577645032</v>
      </c>
      <c r="BV282" s="41">
        <v>213.8237</v>
      </c>
      <c r="BW282" s="7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 s="71">
        <v>432</v>
      </c>
      <c r="E283" s="25">
        <v>6</v>
      </c>
      <c r="F283" s="25">
        <v>10</v>
      </c>
      <c r="G283" s="25">
        <v>7</v>
      </c>
      <c r="H283" s="25">
        <v>6</v>
      </c>
      <c r="I283" s="26">
        <v>4</v>
      </c>
      <c r="J283" s="25">
        <v>1</v>
      </c>
      <c r="K283" s="27">
        <v>3</v>
      </c>
      <c r="L283" s="28">
        <v>0.69444444444444442</v>
      </c>
      <c r="M283" s="28">
        <v>0.92592592592592582</v>
      </c>
      <c r="N283" s="28">
        <v>0.23148148148148145</v>
      </c>
      <c r="O283" s="73">
        <v>43.525462959999999</v>
      </c>
      <c r="P283">
        <v>62</v>
      </c>
      <c r="Q283">
        <v>89</v>
      </c>
      <c r="R283" s="32">
        <v>14.351851851851851</v>
      </c>
      <c r="S283" s="31">
        <v>65.046296296296291</v>
      </c>
      <c r="T283" s="32">
        <v>20.601851851851851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>
        <v>7239.3647700000001</v>
      </c>
      <c r="AB283" s="31"/>
      <c r="AC283" s="30"/>
      <c r="AD283" s="72">
        <v>2.8169</v>
      </c>
      <c r="AE283" s="74">
        <v>8</v>
      </c>
      <c r="AF283" s="30">
        <v>75</v>
      </c>
      <c r="AG283" s="30">
        <v>32</v>
      </c>
      <c r="AH283" s="30">
        <v>15</v>
      </c>
      <c r="AI283" s="30">
        <v>10</v>
      </c>
      <c r="AJ283" s="37" t="s">
        <v>1054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 t="s">
        <v>1054</v>
      </c>
      <c r="AT283" s="37" t="s">
        <v>1054</v>
      </c>
      <c r="AU283" s="30"/>
      <c r="AV283" s="30"/>
      <c r="AW283" s="30"/>
      <c r="AX283" s="30"/>
      <c r="AY283" s="30"/>
      <c r="AZ283" s="31">
        <v>99.5</v>
      </c>
      <c r="BA283" s="31">
        <v>80.2</v>
      </c>
      <c r="BB283" s="31">
        <v>50.2</v>
      </c>
      <c r="BC283" s="38">
        <v>44.241532560948407</v>
      </c>
      <c r="BD283" s="38">
        <v>58.87608308661887</v>
      </c>
      <c r="BE283" s="38">
        <v>5.9982976570022348</v>
      </c>
      <c r="BF283" s="36"/>
      <c r="BG283" s="36"/>
      <c r="BH283" s="36"/>
      <c r="BI283" s="36"/>
      <c r="BJ283" s="36"/>
      <c r="BK283" s="36"/>
      <c r="BL283" s="39">
        <v>26.047681469377526</v>
      </c>
      <c r="BM283" s="39" t="s">
        <v>1054</v>
      </c>
      <c r="BN283" s="39" t="s">
        <v>1054</v>
      </c>
      <c r="BO283" s="39">
        <v>2.0701703645634213</v>
      </c>
      <c r="BP283" s="39">
        <v>13.469941915982208</v>
      </c>
      <c r="BQ283" s="39">
        <v>2.6537388110252493</v>
      </c>
      <c r="BR283" s="39">
        <v>47.546812346059205</v>
      </c>
      <c r="BS283" s="39">
        <v>0.48467163882876485</v>
      </c>
      <c r="BT283" s="39">
        <v>1.0653947236691348</v>
      </c>
      <c r="BU283" s="40">
        <v>6.6615887304944899</v>
      </c>
      <c r="BV283" s="41">
        <v>854.02149999999995</v>
      </c>
      <c r="BW283" s="72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 s="71">
        <v>637</v>
      </c>
      <c r="E284" s="25">
        <v>8</v>
      </c>
      <c r="F284" s="25">
        <v>5</v>
      </c>
      <c r="G284" s="25">
        <v>9</v>
      </c>
      <c r="H284" s="25">
        <v>16</v>
      </c>
      <c r="I284" s="26">
        <v>3</v>
      </c>
      <c r="J284" s="25">
        <v>7</v>
      </c>
      <c r="K284" s="27">
        <v>4</v>
      </c>
      <c r="L284" s="28">
        <v>0.62794348508634223</v>
      </c>
      <c r="M284" s="28">
        <v>0.47095761381475665</v>
      </c>
      <c r="N284" s="28">
        <v>1.098901098901099</v>
      </c>
      <c r="O284" s="73">
        <v>42.134222919999999</v>
      </c>
      <c r="P284">
        <v>104</v>
      </c>
      <c r="Q284">
        <v>114</v>
      </c>
      <c r="R284" s="32">
        <v>16.326530612244898</v>
      </c>
      <c r="S284" s="31">
        <v>65.77708006279434</v>
      </c>
      <c r="T284" s="32">
        <v>17.896389324960754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>
        <v>9480.1023600000008</v>
      </c>
      <c r="AB284" s="31"/>
      <c r="AC284" s="30"/>
      <c r="AD284" s="72">
        <v>3.7825000000000002</v>
      </c>
      <c r="AE284" s="74">
        <v>16</v>
      </c>
      <c r="AF284" s="30">
        <v>119</v>
      </c>
      <c r="AG284" s="30">
        <v>69</v>
      </c>
      <c r="AH284" s="30">
        <v>22</v>
      </c>
      <c r="AI284" s="30">
        <v>0</v>
      </c>
      <c r="AJ284" s="37" t="s">
        <v>1054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 t="s">
        <v>1054</v>
      </c>
      <c r="AT284" s="37" t="s">
        <v>1054</v>
      </c>
      <c r="AU284" s="30"/>
      <c r="AV284" s="30"/>
      <c r="AW284" s="30"/>
      <c r="AX284" s="30"/>
      <c r="AY284" s="30"/>
      <c r="AZ284" s="31">
        <v>97.8</v>
      </c>
      <c r="BA284" s="31">
        <v>68.900000000000006</v>
      </c>
      <c r="BB284" s="31">
        <v>73.5</v>
      </c>
      <c r="BC284" s="38">
        <v>89.660943191901083</v>
      </c>
      <c r="BD284" s="38">
        <v>93.830143673953813</v>
      </c>
      <c r="BE284" s="38">
        <v>1.8602855340061186</v>
      </c>
      <c r="BF284" s="36"/>
      <c r="BG284" s="36"/>
      <c r="BH284" s="36"/>
      <c r="BI284" s="36"/>
      <c r="BJ284" s="36"/>
      <c r="BK284" s="36"/>
      <c r="BL284" s="39">
        <v>84.128991816382893</v>
      </c>
      <c r="BM284" s="39" t="s">
        <v>1054</v>
      </c>
      <c r="BN284" s="39" t="s">
        <v>1054</v>
      </c>
      <c r="BO284" s="39">
        <v>3.8640018196658201</v>
      </c>
      <c r="BP284" s="39" t="s">
        <v>1054</v>
      </c>
      <c r="BQ284" s="39">
        <v>1.6679495558523796</v>
      </c>
      <c r="BR284" s="39">
        <v>1.2534597929828091</v>
      </c>
      <c r="BS284" s="39">
        <v>1.27729760109403</v>
      </c>
      <c r="BT284" s="39">
        <v>2.9291926487545443</v>
      </c>
      <c r="BU284" s="40">
        <v>4.8791067652675242</v>
      </c>
      <c r="BV284" s="41">
        <v>430.40869999999995</v>
      </c>
      <c r="BW284" s="72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 s="71">
        <v>158</v>
      </c>
      <c r="E285" s="25">
        <v>2</v>
      </c>
      <c r="F285" s="25">
        <v>4</v>
      </c>
      <c r="G285" s="25">
        <v>15</v>
      </c>
      <c r="H285" s="25">
        <v>5</v>
      </c>
      <c r="I285" s="26">
        <v>2</v>
      </c>
      <c r="J285" s="25">
        <v>10</v>
      </c>
      <c r="K285" s="27">
        <v>8</v>
      </c>
      <c r="L285" s="28">
        <v>5.0632911392405067</v>
      </c>
      <c r="M285" s="28">
        <v>1.2658227848101267</v>
      </c>
      <c r="N285" s="28">
        <v>6.3291139240506329</v>
      </c>
      <c r="O285" s="73">
        <v>42.607594939999998</v>
      </c>
      <c r="P285">
        <v>29</v>
      </c>
      <c r="Q285">
        <v>37</v>
      </c>
      <c r="R285" s="32">
        <v>18.354430379746837</v>
      </c>
      <c r="S285" s="31">
        <v>58.22784810126582</v>
      </c>
      <c r="T285" s="32">
        <v>23.417721518987342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>
        <v>1800.7441100000001</v>
      </c>
      <c r="AB285" s="31"/>
      <c r="AC285" s="30"/>
      <c r="AD285" s="72">
        <v>7.6086999999999998</v>
      </c>
      <c r="AE285" s="74">
        <v>7</v>
      </c>
      <c r="AF285" s="30">
        <v>26</v>
      </c>
      <c r="AG285" s="30">
        <v>13</v>
      </c>
      <c r="AH285" s="30">
        <v>0</v>
      </c>
      <c r="AI285" s="30">
        <v>0</v>
      </c>
      <c r="AJ285" s="37" t="s">
        <v>1054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 t="s">
        <v>1054</v>
      </c>
      <c r="AT285" s="37" t="s">
        <v>1054</v>
      </c>
      <c r="AU285" s="30"/>
      <c r="AV285" s="30"/>
      <c r="AW285" s="30"/>
      <c r="AX285" s="30"/>
      <c r="AY285" s="30"/>
      <c r="AZ285" s="31">
        <v>98.5</v>
      </c>
      <c r="BA285" s="31">
        <v>46.6</v>
      </c>
      <c r="BB285" s="31">
        <v>34.6</v>
      </c>
      <c r="BC285" s="38">
        <v>76.849321545080613</v>
      </c>
      <c r="BD285" s="38">
        <v>78.416674869573782</v>
      </c>
      <c r="BE285" s="38">
        <v>6.7351609410375035</v>
      </c>
      <c r="BF285" s="36"/>
      <c r="BG285" s="36"/>
      <c r="BH285" s="36"/>
      <c r="BI285" s="36"/>
      <c r="BJ285" s="36"/>
      <c r="BK285" s="36"/>
      <c r="BL285" s="39">
        <v>60.262682615479179</v>
      </c>
      <c r="BM285" s="39" t="s">
        <v>1054</v>
      </c>
      <c r="BN285" s="39" t="s">
        <v>1054</v>
      </c>
      <c r="BO285" s="39">
        <v>11.410713441444848</v>
      </c>
      <c r="BP285" s="39" t="s">
        <v>1054</v>
      </c>
      <c r="BQ285" s="39">
        <v>5.1759254881565884</v>
      </c>
      <c r="BR285" s="39" t="s">
        <v>1054</v>
      </c>
      <c r="BS285" s="39">
        <v>3.9752257576473924</v>
      </c>
      <c r="BT285" s="39">
        <v>8.4654153467921134</v>
      </c>
      <c r="BU285" s="40">
        <v>10.710037350479883</v>
      </c>
      <c r="BV285" s="41">
        <v>52.877499999999998</v>
      </c>
      <c r="BW285" s="72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 s="71">
        <v>303</v>
      </c>
      <c r="E286" s="25">
        <v>2</v>
      </c>
      <c r="F286" s="25">
        <v>5</v>
      </c>
      <c r="G286" s="25">
        <v>6</v>
      </c>
      <c r="H286" s="25">
        <v>4</v>
      </c>
      <c r="I286" s="26">
        <v>3</v>
      </c>
      <c r="J286" s="25">
        <v>2</v>
      </c>
      <c r="K286" s="27">
        <v>1</v>
      </c>
      <c r="L286" s="28">
        <v>0.33003300330033003</v>
      </c>
      <c r="M286" s="28">
        <v>0.99009900990099009</v>
      </c>
      <c r="N286" s="28">
        <v>0.66006600660066006</v>
      </c>
      <c r="O286" s="73">
        <v>41.037953799999997</v>
      </c>
      <c r="P286">
        <v>38</v>
      </c>
      <c r="Q286">
        <v>47</v>
      </c>
      <c r="R286" s="32">
        <v>12.541254125412541</v>
      </c>
      <c r="S286" s="31">
        <v>71.947194719471952</v>
      </c>
      <c r="T286" s="32">
        <v>15.511551155115511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>
        <v>4093.25335</v>
      </c>
      <c r="AB286" s="43"/>
      <c r="AC286" s="30"/>
      <c r="AD286" s="72">
        <v>3.1962999999999999</v>
      </c>
      <c r="AE286" s="74">
        <v>7</v>
      </c>
      <c r="AF286" s="30">
        <v>74</v>
      </c>
      <c r="AG286" s="30">
        <v>47</v>
      </c>
      <c r="AH286" s="30">
        <v>8</v>
      </c>
      <c r="AI286" s="30">
        <v>0</v>
      </c>
      <c r="AJ286" s="37" t="s">
        <v>1054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 t="s">
        <v>1054</v>
      </c>
      <c r="AT286" s="37" t="s">
        <v>1054</v>
      </c>
      <c r="AU286" s="30"/>
      <c r="AV286" s="30"/>
      <c r="AW286" s="30"/>
      <c r="AX286" s="30"/>
      <c r="AY286" s="30"/>
      <c r="AZ286" s="31">
        <v>99.7</v>
      </c>
      <c r="BA286" s="31">
        <v>92.6</v>
      </c>
      <c r="BB286" s="31">
        <v>56.7</v>
      </c>
      <c r="BC286" s="38">
        <v>89.888990284432907</v>
      </c>
      <c r="BD286" s="38">
        <v>96.8421346536865</v>
      </c>
      <c r="BE286" s="38">
        <v>0.6858142694935131</v>
      </c>
      <c r="BF286" s="36"/>
      <c r="BG286" s="36"/>
      <c r="BH286" s="36"/>
      <c r="BI286" s="36"/>
      <c r="BJ286" s="36"/>
      <c r="BK286" s="36"/>
      <c r="BL286" s="39">
        <v>87.050417010089689</v>
      </c>
      <c r="BM286" s="39" t="s">
        <v>1054</v>
      </c>
      <c r="BN286" s="39" t="s">
        <v>1054</v>
      </c>
      <c r="BO286" s="39">
        <v>2.1210408470108559</v>
      </c>
      <c r="BP286" s="39">
        <v>0.10106090525807843</v>
      </c>
      <c r="BQ286" s="39">
        <v>0.61647152207427847</v>
      </c>
      <c r="BR286" s="39">
        <v>0.28511222278106896</v>
      </c>
      <c r="BS286" s="39">
        <v>1.1284353596714116</v>
      </c>
      <c r="BT286" s="39">
        <v>2.4834880870274945</v>
      </c>
      <c r="BU286" s="40">
        <v>6.2139740460871185</v>
      </c>
      <c r="BV286" s="41">
        <v>298.8297</v>
      </c>
      <c r="BW286" s="72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 s="71">
        <v>447</v>
      </c>
      <c r="E287" s="25">
        <v>1</v>
      </c>
      <c r="F287" s="25">
        <v>3</v>
      </c>
      <c r="G287" s="25">
        <v>16</v>
      </c>
      <c r="H287" s="25">
        <v>1</v>
      </c>
      <c r="I287" s="26">
        <v>2</v>
      </c>
      <c r="J287" s="25">
        <v>15</v>
      </c>
      <c r="K287" s="27">
        <v>13</v>
      </c>
      <c r="L287" s="28">
        <v>2.9082774049217002</v>
      </c>
      <c r="M287" s="28">
        <v>0.44742729306487694</v>
      </c>
      <c r="N287" s="28">
        <v>3.3557046979865772</v>
      </c>
      <c r="O287" s="73">
        <v>44.159955259999997</v>
      </c>
      <c r="P287">
        <v>60</v>
      </c>
      <c r="Q287">
        <v>92</v>
      </c>
      <c r="R287" s="32">
        <v>13.422818791946309</v>
      </c>
      <c r="S287" s="31">
        <v>65.995525727069349</v>
      </c>
      <c r="T287" s="32">
        <v>20.581655480984338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>
        <v>8175.4990200000002</v>
      </c>
      <c r="AB287" s="31"/>
      <c r="AC287" s="30"/>
      <c r="AD287" s="72">
        <v>3.1579000000000002</v>
      </c>
      <c r="AE287" s="74">
        <v>9</v>
      </c>
      <c r="AF287" s="30">
        <v>64</v>
      </c>
      <c r="AG287" s="30">
        <v>26</v>
      </c>
      <c r="AH287" s="30">
        <v>27</v>
      </c>
      <c r="AI287" s="30">
        <v>27</v>
      </c>
      <c r="AJ287" s="37">
        <v>2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 t="s">
        <v>1054</v>
      </c>
      <c r="AT287" s="37" t="s">
        <v>1054</v>
      </c>
      <c r="AU287" s="30"/>
      <c r="AV287" s="30"/>
      <c r="AW287" s="30"/>
      <c r="AX287" s="30"/>
      <c r="AY287" s="30"/>
      <c r="AZ287" s="31">
        <v>99.3</v>
      </c>
      <c r="BA287" s="31">
        <v>78.099999999999994</v>
      </c>
      <c r="BB287" s="31">
        <v>0</v>
      </c>
      <c r="BC287" s="38">
        <v>63.003262829939509</v>
      </c>
      <c r="BD287" s="38">
        <v>88.821128153944898</v>
      </c>
      <c r="BE287" s="38">
        <v>6.8809929646985566</v>
      </c>
      <c r="BF287" s="36"/>
      <c r="BG287" s="36"/>
      <c r="BH287" s="36"/>
      <c r="BI287" s="36"/>
      <c r="BJ287" s="36"/>
      <c r="BK287" s="36"/>
      <c r="BL287" s="39">
        <v>55.960208819347301</v>
      </c>
      <c r="BM287" s="39" t="s">
        <v>1054</v>
      </c>
      <c r="BN287" s="39" t="s">
        <v>1054</v>
      </c>
      <c r="BO287" s="39">
        <v>2.5182957932112711</v>
      </c>
      <c r="BP287" s="39">
        <v>0.18950813452225312</v>
      </c>
      <c r="BQ287" s="39">
        <v>4.3352500828586784</v>
      </c>
      <c r="BR287" s="39">
        <v>23.478545516776148</v>
      </c>
      <c r="BS287" s="39">
        <v>0.64643035526307924</v>
      </c>
      <c r="BT287" s="39">
        <v>1.2267064299882307</v>
      </c>
      <c r="BU287" s="40">
        <v>11.645054868033045</v>
      </c>
      <c r="BV287" s="41">
        <v>904.55219999999997</v>
      </c>
      <c r="BW287" s="72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 s="71">
        <v>316</v>
      </c>
      <c r="E288" s="25">
        <v>6</v>
      </c>
      <c r="F288" s="25">
        <v>3</v>
      </c>
      <c r="G288" s="25">
        <v>3</v>
      </c>
      <c r="H288" s="25">
        <v>3</v>
      </c>
      <c r="I288" s="26">
        <v>3</v>
      </c>
      <c r="J288" s="25">
        <v>0</v>
      </c>
      <c r="K288" s="27">
        <v>3</v>
      </c>
      <c r="L288" s="28">
        <v>0.949367088607595</v>
      </c>
      <c r="M288" s="28">
        <v>0.949367088607595</v>
      </c>
      <c r="N288" s="28">
        <v>0</v>
      </c>
      <c r="O288" s="73">
        <v>45.645569620000003</v>
      </c>
      <c r="P288">
        <v>42</v>
      </c>
      <c r="Q288">
        <v>83</v>
      </c>
      <c r="R288" s="32">
        <v>13.291139240506327</v>
      </c>
      <c r="S288" s="31">
        <v>60.443037974683541</v>
      </c>
      <c r="T288" s="32">
        <v>26.265822784810126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>
        <v>4070.3623299999999</v>
      </c>
      <c r="AB288" s="43"/>
      <c r="AC288" s="30"/>
      <c r="AD288" s="72">
        <v>5.7591999999999999</v>
      </c>
      <c r="AE288" s="74">
        <v>11</v>
      </c>
      <c r="AF288" s="30">
        <v>70</v>
      </c>
      <c r="AG288" s="30">
        <v>29</v>
      </c>
      <c r="AH288" s="30">
        <v>14</v>
      </c>
      <c r="AI288" s="30">
        <v>0</v>
      </c>
      <c r="AJ288" s="37" t="s">
        <v>1054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 t="s">
        <v>1054</v>
      </c>
      <c r="AT288" s="37" t="s">
        <v>1054</v>
      </c>
      <c r="AU288" s="30"/>
      <c r="AV288" s="30"/>
      <c r="AW288" s="30"/>
      <c r="AX288" s="30"/>
      <c r="AY288" s="30"/>
      <c r="AZ288" s="31">
        <v>100</v>
      </c>
      <c r="BA288" s="31">
        <v>80.8</v>
      </c>
      <c r="BB288" s="31">
        <v>62.4</v>
      </c>
      <c r="BC288" s="38">
        <v>67.504339026029299</v>
      </c>
      <c r="BD288" s="38">
        <v>34.150467087440283</v>
      </c>
      <c r="BE288" s="38">
        <v>13.776643268699139</v>
      </c>
      <c r="BF288" s="36"/>
      <c r="BG288" s="36"/>
      <c r="BH288" s="36"/>
      <c r="BI288" s="36"/>
      <c r="BJ288" s="36"/>
      <c r="BK288" s="36"/>
      <c r="BL288" s="39">
        <v>23.053047081678244</v>
      </c>
      <c r="BM288" s="39" t="s">
        <v>1054</v>
      </c>
      <c r="BN288" s="39" t="s">
        <v>1054</v>
      </c>
      <c r="BO288" s="39">
        <v>6.6411247226329753</v>
      </c>
      <c r="BP288" s="39">
        <v>28.510335243208768</v>
      </c>
      <c r="BQ288" s="39">
        <v>9.2998319785093138</v>
      </c>
      <c r="BR288" s="39">
        <v>24.080702941258952</v>
      </c>
      <c r="BS288" s="39">
        <v>0.35300785473636759</v>
      </c>
      <c r="BT288" s="39">
        <v>1.8818545445606631</v>
      </c>
      <c r="BU288" s="40">
        <v>6.180095633414707</v>
      </c>
      <c r="BV288" s="41">
        <v>288.83210000000003</v>
      </c>
      <c r="BW288" s="72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 s="71">
        <v>156</v>
      </c>
      <c r="E289" s="25">
        <v>0</v>
      </c>
      <c r="F289" s="25">
        <v>1</v>
      </c>
      <c r="G289" s="25">
        <v>0</v>
      </c>
      <c r="H289" s="25">
        <v>6</v>
      </c>
      <c r="I289" s="26">
        <v>1</v>
      </c>
      <c r="J289" s="25">
        <v>6</v>
      </c>
      <c r="K289" s="27">
        <v>7</v>
      </c>
      <c r="L289" s="28">
        <v>4.4871794871794872</v>
      </c>
      <c r="M289" s="28">
        <v>0.64102564102564097</v>
      </c>
      <c r="N289" s="28">
        <v>3.8461538461538463</v>
      </c>
      <c r="O289" s="73">
        <v>43.660256410000002</v>
      </c>
      <c r="P289">
        <v>24</v>
      </c>
      <c r="Q289">
        <v>33</v>
      </c>
      <c r="R289" s="32">
        <v>15.384615384615385</v>
      </c>
      <c r="S289" s="31">
        <v>63.46153846153846</v>
      </c>
      <c r="T289" s="32">
        <v>21.153846153846153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>
        <v>2061.75227</v>
      </c>
      <c r="AB289" s="31"/>
      <c r="AC289" s="30"/>
      <c r="AD289" s="72">
        <v>3.7736000000000001</v>
      </c>
      <c r="AE289" s="74">
        <v>4</v>
      </c>
      <c r="AF289" s="30">
        <v>51</v>
      </c>
      <c r="AG289" s="30">
        <v>17</v>
      </c>
      <c r="AH289" s="30">
        <v>0</v>
      </c>
      <c r="AI289" s="30">
        <v>0</v>
      </c>
      <c r="AJ289" s="37" t="s">
        <v>1054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 t="s">
        <v>1054</v>
      </c>
      <c r="AT289" s="37" t="s">
        <v>1054</v>
      </c>
      <c r="AU289" s="30"/>
      <c r="AV289" s="30"/>
      <c r="AW289" s="30"/>
      <c r="AX289" s="30"/>
      <c r="AY289" s="30"/>
      <c r="AZ289" s="31">
        <v>99.4</v>
      </c>
      <c r="BA289" s="31">
        <v>83.9</v>
      </c>
      <c r="BB289" s="31">
        <v>54</v>
      </c>
      <c r="BC289" s="38">
        <v>82.962192107417962</v>
      </c>
      <c r="BD289" s="38">
        <v>78.868065348277298</v>
      </c>
      <c r="BE289" s="38">
        <v>11.165892226261377</v>
      </c>
      <c r="BF289" s="36"/>
      <c r="BG289" s="36"/>
      <c r="BH289" s="36"/>
      <c r="BI289" s="36"/>
      <c r="BJ289" s="36"/>
      <c r="BK289" s="36"/>
      <c r="BL289" s="39">
        <v>65.430675885641747</v>
      </c>
      <c r="BM289" s="39" t="s">
        <v>1054</v>
      </c>
      <c r="BN289" s="39" t="s">
        <v>1054</v>
      </c>
      <c r="BO289" s="39">
        <v>8.2680472625179977</v>
      </c>
      <c r="BP289" s="39" t="s">
        <v>1054</v>
      </c>
      <c r="BQ289" s="39">
        <v>9.263468959258212</v>
      </c>
      <c r="BR289" s="39" t="s">
        <v>1054</v>
      </c>
      <c r="BS289" s="39">
        <v>4.2295536371325753</v>
      </c>
      <c r="BT289" s="39">
        <v>2.7059923016607077</v>
      </c>
      <c r="BU289" s="40">
        <v>10.102261953788746</v>
      </c>
      <c r="BV289" s="41">
        <v>103.68470000000001</v>
      </c>
      <c r="BW289" s="72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 s="71">
        <v>245</v>
      </c>
      <c r="E290" s="25">
        <v>2</v>
      </c>
      <c r="F290" s="25">
        <v>2</v>
      </c>
      <c r="G290" s="25">
        <v>3</v>
      </c>
      <c r="H290" s="25">
        <v>4</v>
      </c>
      <c r="I290" s="26">
        <v>0</v>
      </c>
      <c r="J290" s="25">
        <v>1</v>
      </c>
      <c r="K290" s="27">
        <v>1</v>
      </c>
      <c r="L290" s="28">
        <v>0.40816326530612246</v>
      </c>
      <c r="M290" s="28">
        <v>0</v>
      </c>
      <c r="N290" s="28">
        <v>0.40816326530612246</v>
      </c>
      <c r="O290" s="73">
        <v>47.071428570000002</v>
      </c>
      <c r="P290">
        <v>29</v>
      </c>
      <c r="Q290">
        <v>67</v>
      </c>
      <c r="R290" s="32">
        <v>11.836734693877551</v>
      </c>
      <c r="S290" s="31">
        <v>60.816326530612244</v>
      </c>
      <c r="T290" s="32">
        <v>27.346938775510203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>
        <v>3538.5767700000001</v>
      </c>
      <c r="AB290" s="31"/>
      <c r="AC290" s="30"/>
      <c r="AD290" s="72">
        <v>3.3113000000000001</v>
      </c>
      <c r="AE290" s="74">
        <v>5</v>
      </c>
      <c r="AF290" s="30">
        <v>68</v>
      </c>
      <c r="AG290" s="30">
        <v>32</v>
      </c>
      <c r="AH290" s="30">
        <v>20</v>
      </c>
      <c r="AI290" s="30">
        <v>0</v>
      </c>
      <c r="AJ290" s="37">
        <v>1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 t="s">
        <v>1054</v>
      </c>
      <c r="AT290" s="37" t="s">
        <v>1054</v>
      </c>
      <c r="AU290" s="30"/>
      <c r="AV290" s="30"/>
      <c r="AW290" s="30"/>
      <c r="AX290" s="30"/>
      <c r="AY290" s="30"/>
      <c r="AZ290" s="31">
        <v>99.6</v>
      </c>
      <c r="BA290" s="31">
        <v>89.1</v>
      </c>
      <c r="BB290" s="31">
        <v>33.9</v>
      </c>
      <c r="BC290" s="38">
        <v>87.641383296938983</v>
      </c>
      <c r="BD290" s="38">
        <v>86.886512421129368</v>
      </c>
      <c r="BE290" s="38">
        <v>8.5947820635028851</v>
      </c>
      <c r="BF290" s="36"/>
      <c r="BG290" s="36"/>
      <c r="BH290" s="36"/>
      <c r="BI290" s="36"/>
      <c r="BJ290" s="36"/>
      <c r="BK290" s="36"/>
      <c r="BL290" s="39">
        <v>76.148541384344497</v>
      </c>
      <c r="BM290" s="39" t="s">
        <v>1054</v>
      </c>
      <c r="BN290" s="39" t="s">
        <v>1054</v>
      </c>
      <c r="BO290" s="39">
        <v>3.3016100816040064</v>
      </c>
      <c r="BP290" s="39">
        <v>0.65864593917935088</v>
      </c>
      <c r="BQ290" s="39">
        <v>7.5325858918111246</v>
      </c>
      <c r="BR290" s="39">
        <v>2.2833217944310435</v>
      </c>
      <c r="BS290" s="39">
        <v>1.17584906163488</v>
      </c>
      <c r="BT290" s="39">
        <v>1.7157649339901777</v>
      </c>
      <c r="BU290" s="40">
        <v>7.1836809130049311</v>
      </c>
      <c r="BV290" s="41">
        <v>420.02839999999998</v>
      </c>
      <c r="BW290" s="72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 s="71">
        <v>242</v>
      </c>
      <c r="E291" s="25">
        <v>3</v>
      </c>
      <c r="F291" s="25">
        <v>1</v>
      </c>
      <c r="G291" s="25">
        <v>9</v>
      </c>
      <c r="H291" s="25">
        <v>4</v>
      </c>
      <c r="I291" s="26">
        <v>2</v>
      </c>
      <c r="J291" s="25">
        <v>5</v>
      </c>
      <c r="K291" s="27">
        <v>7</v>
      </c>
      <c r="L291" s="28">
        <v>2.8925619834710745</v>
      </c>
      <c r="M291" s="28">
        <v>0.82644628099173556</v>
      </c>
      <c r="N291" s="28">
        <v>2.0661157024793391</v>
      </c>
      <c r="O291" s="73">
        <v>41.714876029999999</v>
      </c>
      <c r="P291">
        <v>52</v>
      </c>
      <c r="Q291">
        <v>53</v>
      </c>
      <c r="R291" s="32">
        <v>21.487603305785125</v>
      </c>
      <c r="S291" s="31">
        <v>56.611570247933884</v>
      </c>
      <c r="T291" s="32">
        <v>21.900826446280991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>
        <v>3702.8189299999999</v>
      </c>
      <c r="AB291" s="31"/>
      <c r="AC291" s="30"/>
      <c r="AD291" s="72">
        <v>4.3478000000000003</v>
      </c>
      <c r="AE291" s="74">
        <v>6</v>
      </c>
      <c r="AF291" s="30">
        <v>53</v>
      </c>
      <c r="AG291" s="30">
        <v>22</v>
      </c>
      <c r="AH291" s="30">
        <v>0</v>
      </c>
      <c r="AI291" s="30">
        <v>0</v>
      </c>
      <c r="AJ291" s="37" t="s">
        <v>1054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 t="s">
        <v>1054</v>
      </c>
      <c r="AT291" s="37" t="s">
        <v>1054</v>
      </c>
      <c r="AU291" s="30"/>
      <c r="AV291" s="30"/>
      <c r="AW291" s="30"/>
      <c r="AX291" s="30"/>
      <c r="AY291" s="30"/>
      <c r="AZ291" s="31">
        <v>100</v>
      </c>
      <c r="BA291" s="31">
        <v>92.6</v>
      </c>
      <c r="BB291" s="31">
        <v>26.9</v>
      </c>
      <c r="BC291" s="38">
        <v>43.396952896877522</v>
      </c>
      <c r="BD291" s="38">
        <v>80.567686893697925</v>
      </c>
      <c r="BE291" s="38">
        <v>10.262997200436867</v>
      </c>
      <c r="BF291" s="36"/>
      <c r="BG291" s="36"/>
      <c r="BH291" s="36"/>
      <c r="BI291" s="36"/>
      <c r="BJ291" s="36"/>
      <c r="BK291" s="36"/>
      <c r="BL291" s="39">
        <v>34.96392113136185</v>
      </c>
      <c r="BM291" s="39" t="s">
        <v>1054</v>
      </c>
      <c r="BN291" s="39" t="s">
        <v>1054</v>
      </c>
      <c r="BO291" s="39">
        <v>2.5682914320762555</v>
      </c>
      <c r="BP291" s="39">
        <v>1.4109122725579666</v>
      </c>
      <c r="BQ291" s="39">
        <v>4.4538280608814453</v>
      </c>
      <c r="BR291" s="39">
        <v>44.427455831600575</v>
      </c>
      <c r="BS291" s="39">
        <v>0.29574542922567815</v>
      </c>
      <c r="BT291" s="39">
        <v>0.8613944540553734</v>
      </c>
      <c r="BU291" s="40">
        <v>11.018451388240848</v>
      </c>
      <c r="BV291" s="41">
        <v>501.51240000000001</v>
      </c>
      <c r="BW291" s="72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 s="71">
        <v>212</v>
      </c>
      <c r="E292" s="25">
        <v>2</v>
      </c>
      <c r="F292" s="25">
        <v>1</v>
      </c>
      <c r="G292" s="25">
        <v>10</v>
      </c>
      <c r="H292" s="25">
        <v>4</v>
      </c>
      <c r="I292" s="26">
        <v>1</v>
      </c>
      <c r="J292" s="25">
        <v>6</v>
      </c>
      <c r="K292" s="27">
        <v>7</v>
      </c>
      <c r="L292" s="28">
        <v>3.3018867924528301</v>
      </c>
      <c r="M292" s="28">
        <v>0.47169811320754718</v>
      </c>
      <c r="N292" s="28">
        <v>2.8301886792452833</v>
      </c>
      <c r="O292" s="73">
        <v>45.674528299999999</v>
      </c>
      <c r="P292">
        <v>23</v>
      </c>
      <c r="Q292">
        <v>52</v>
      </c>
      <c r="R292" s="32">
        <v>10.849056603773585</v>
      </c>
      <c r="S292" s="31">
        <v>64.622641509433961</v>
      </c>
      <c r="T292" s="32">
        <v>24.528301886792452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>
        <v>3137.11447</v>
      </c>
      <c r="AB292" s="31"/>
      <c r="AC292" s="30"/>
      <c r="AD292" s="72">
        <v>3.7313000000000001</v>
      </c>
      <c r="AE292" s="74">
        <v>5</v>
      </c>
      <c r="AF292" s="30">
        <v>60</v>
      </c>
      <c r="AG292" s="30">
        <v>15</v>
      </c>
      <c r="AH292" s="30">
        <v>0</v>
      </c>
      <c r="AI292" s="30">
        <v>0</v>
      </c>
      <c r="AJ292" s="37">
        <v>1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 t="s">
        <v>1054</v>
      </c>
      <c r="AT292" s="37" t="s">
        <v>1054</v>
      </c>
      <c r="AU292" s="30"/>
      <c r="AV292" s="30"/>
      <c r="AW292" s="30"/>
      <c r="AX292" s="30"/>
      <c r="AY292" s="30"/>
      <c r="AZ292" s="31">
        <v>99</v>
      </c>
      <c r="BA292" s="31">
        <v>82.2</v>
      </c>
      <c r="BB292" s="31">
        <v>32.1</v>
      </c>
      <c r="BC292" s="38">
        <v>87.383534564422632</v>
      </c>
      <c r="BD292" s="38">
        <v>89.567088923604146</v>
      </c>
      <c r="BE292" s="38">
        <v>4.57996845366206</v>
      </c>
      <c r="BF292" s="36"/>
      <c r="BG292" s="36"/>
      <c r="BH292" s="36"/>
      <c r="BI292" s="36"/>
      <c r="BJ292" s="36"/>
      <c r="BK292" s="36"/>
      <c r="BL292" s="39">
        <v>78.266888107904791</v>
      </c>
      <c r="BM292" s="39" t="s">
        <v>1054</v>
      </c>
      <c r="BN292" s="39" t="s">
        <v>1054</v>
      </c>
      <c r="BO292" s="39">
        <v>4.3692263079065929</v>
      </c>
      <c r="BP292" s="39">
        <v>0.74528183186581143</v>
      </c>
      <c r="BQ292" s="39">
        <v>4.0021383167454392</v>
      </c>
      <c r="BR292" s="39">
        <v>1.3582850629188243</v>
      </c>
      <c r="BS292" s="39">
        <v>0.97755714940166127</v>
      </c>
      <c r="BT292" s="39">
        <v>1.356169663005776</v>
      </c>
      <c r="BU292" s="40">
        <v>8.9244535602511075</v>
      </c>
      <c r="BV292" s="41">
        <v>453.81490000000002</v>
      </c>
      <c r="BW292" s="7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 s="71">
        <v>151</v>
      </c>
      <c r="E293" s="25">
        <v>2</v>
      </c>
      <c r="F293" s="25">
        <v>2</v>
      </c>
      <c r="G293" s="25">
        <v>6</v>
      </c>
      <c r="H293" s="25">
        <v>1</v>
      </c>
      <c r="I293" s="26">
        <v>0</v>
      </c>
      <c r="J293" s="25">
        <v>5</v>
      </c>
      <c r="K293" s="27">
        <v>5</v>
      </c>
      <c r="L293" s="28">
        <v>3.3112582781456954</v>
      </c>
      <c r="M293" s="28">
        <v>0</v>
      </c>
      <c r="N293" s="28">
        <v>3.3112582781456954</v>
      </c>
      <c r="O293" s="73">
        <v>39.996688740000003</v>
      </c>
      <c r="P293">
        <v>26</v>
      </c>
      <c r="Q293">
        <v>26</v>
      </c>
      <c r="R293" s="32">
        <v>17.218543046357617</v>
      </c>
      <c r="S293" s="31">
        <v>65.562913907284766</v>
      </c>
      <c r="T293" s="32">
        <v>17.218543046357617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>
        <v>2210.5654399999999</v>
      </c>
      <c r="AB293" s="31"/>
      <c r="AC293" s="30"/>
      <c r="AD293" s="72">
        <v>4.2553000000000001</v>
      </c>
      <c r="AE293" s="74">
        <v>4</v>
      </c>
      <c r="AF293" s="30">
        <v>34</v>
      </c>
      <c r="AG293" s="30">
        <v>17</v>
      </c>
      <c r="AH293" s="30">
        <v>3</v>
      </c>
      <c r="AI293" s="30">
        <v>0</v>
      </c>
      <c r="AJ293" s="37" t="s">
        <v>1054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 t="s">
        <v>1054</v>
      </c>
      <c r="AT293" s="37" t="s">
        <v>1054</v>
      </c>
      <c r="AU293" s="30"/>
      <c r="AV293" s="30"/>
      <c r="AW293" s="30"/>
      <c r="AX293" s="30"/>
      <c r="AY293" s="30"/>
      <c r="AZ293" s="31">
        <v>98.5</v>
      </c>
      <c r="BA293" s="31">
        <v>77.900000000000006</v>
      </c>
      <c r="BB293" s="31">
        <v>8.3000000000000007</v>
      </c>
      <c r="BC293" s="38">
        <v>77.981161083562498</v>
      </c>
      <c r="BD293" s="38">
        <v>90.819626973760208</v>
      </c>
      <c r="BE293" s="38">
        <v>3.7927222266651266</v>
      </c>
      <c r="BF293" s="36"/>
      <c r="BG293" s="36"/>
      <c r="BH293" s="36"/>
      <c r="BI293" s="36"/>
      <c r="BJ293" s="36"/>
      <c r="BK293" s="36"/>
      <c r="BL293" s="39">
        <v>70.822199605898533</v>
      </c>
      <c r="BM293" s="39" t="s">
        <v>1054</v>
      </c>
      <c r="BN293" s="39" t="s">
        <v>1054</v>
      </c>
      <c r="BO293" s="39">
        <v>4.2013526486361634</v>
      </c>
      <c r="BP293" s="39" t="s">
        <v>1054</v>
      </c>
      <c r="BQ293" s="39">
        <v>2.9576088290278109</v>
      </c>
      <c r="BR293" s="39">
        <v>11.232238366427753</v>
      </c>
      <c r="BS293" s="39">
        <v>2.0239492431952533</v>
      </c>
      <c r="BT293" s="39">
        <v>1.0308135380351227</v>
      </c>
      <c r="BU293" s="40">
        <v>7.7318377687793678</v>
      </c>
      <c r="BV293" s="41">
        <v>346.35750000000002</v>
      </c>
      <c r="BW293" s="72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 s="71">
        <v>556</v>
      </c>
      <c r="E294" s="25">
        <v>10</v>
      </c>
      <c r="F294" s="25">
        <v>7</v>
      </c>
      <c r="G294" s="25">
        <v>3</v>
      </c>
      <c r="H294" s="25">
        <v>5</v>
      </c>
      <c r="I294" s="26">
        <v>3</v>
      </c>
      <c r="J294" s="25">
        <v>2</v>
      </c>
      <c r="K294" s="27">
        <v>1</v>
      </c>
      <c r="L294" s="28">
        <v>0.17985611510791369</v>
      </c>
      <c r="M294" s="28">
        <v>0.53956834532374098</v>
      </c>
      <c r="N294" s="28">
        <v>0.35971223021582738</v>
      </c>
      <c r="O294" s="73">
        <v>42.262589929999997</v>
      </c>
      <c r="P294">
        <v>87</v>
      </c>
      <c r="Q294">
        <v>118</v>
      </c>
      <c r="R294" s="32">
        <v>15.647482014388489</v>
      </c>
      <c r="S294" s="31">
        <v>63.129496402877692</v>
      </c>
      <c r="T294" s="32">
        <v>21.223021582733814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>
        <v>7925.7250299999996</v>
      </c>
      <c r="AB294" s="31"/>
      <c r="AC294" s="30"/>
      <c r="AD294" s="72">
        <v>3.8889</v>
      </c>
      <c r="AE294" s="74">
        <v>14</v>
      </c>
      <c r="AF294" s="30">
        <v>128</v>
      </c>
      <c r="AG294" s="30">
        <v>62</v>
      </c>
      <c r="AH294" s="30">
        <v>35</v>
      </c>
      <c r="AI294" s="30">
        <v>0</v>
      </c>
      <c r="AJ294" s="37">
        <v>1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 t="s">
        <v>1054</v>
      </c>
      <c r="AT294" s="37" t="s">
        <v>1054</v>
      </c>
      <c r="AU294" s="30"/>
      <c r="AV294" s="30"/>
      <c r="AW294" s="30"/>
      <c r="AX294" s="30"/>
      <c r="AY294" s="30"/>
      <c r="AZ294" s="31">
        <v>98.3</v>
      </c>
      <c r="BA294" s="31">
        <v>2.4</v>
      </c>
      <c r="BB294" s="31">
        <v>14.7</v>
      </c>
      <c r="BC294" s="38">
        <v>87.787838751826357</v>
      </c>
      <c r="BD294" s="38">
        <v>88.128977210949571</v>
      </c>
      <c r="BE294" s="38">
        <v>8.0677986077738577</v>
      </c>
      <c r="BF294" s="36"/>
      <c r="BG294" s="36"/>
      <c r="BH294" s="36"/>
      <c r="BI294" s="36"/>
      <c r="BJ294" s="36"/>
      <c r="BK294" s="36"/>
      <c r="BL294" s="39">
        <v>77.366524407582205</v>
      </c>
      <c r="BM294" s="39" t="s">
        <v>1054</v>
      </c>
      <c r="BN294" s="39" t="s">
        <v>1054</v>
      </c>
      <c r="BO294" s="39">
        <v>3.3387683116295483</v>
      </c>
      <c r="BP294" s="39" t="s">
        <v>1054</v>
      </c>
      <c r="BQ294" s="39">
        <v>7.082546032614605</v>
      </c>
      <c r="BR294" s="39">
        <v>4.0510595293154568</v>
      </c>
      <c r="BS294" s="39">
        <v>1.7693340806656188</v>
      </c>
      <c r="BT294" s="39">
        <v>1.8781550850503366</v>
      </c>
      <c r="BU294" s="40">
        <v>4.5136125531422291</v>
      </c>
      <c r="BV294" s="41">
        <v>548.97490000000005</v>
      </c>
      <c r="BW294" s="72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 s="71">
        <v>169</v>
      </c>
      <c r="E295" s="25">
        <v>3</v>
      </c>
      <c r="F295" s="25">
        <v>4</v>
      </c>
      <c r="G295" s="25">
        <v>6</v>
      </c>
      <c r="H295" s="25">
        <v>0</v>
      </c>
      <c r="I295" s="26">
        <v>1</v>
      </c>
      <c r="J295" s="25">
        <v>6</v>
      </c>
      <c r="K295" s="27">
        <v>5</v>
      </c>
      <c r="L295" s="28">
        <v>2.9585798816568047</v>
      </c>
      <c r="M295" s="28">
        <v>0.59171597633136097</v>
      </c>
      <c r="N295" s="28">
        <v>3.5502958579881656</v>
      </c>
      <c r="O295" s="73">
        <v>43.872781070000002</v>
      </c>
      <c r="P295">
        <v>19</v>
      </c>
      <c r="Q295">
        <v>32</v>
      </c>
      <c r="R295" s="32">
        <v>11.242603550295858</v>
      </c>
      <c r="S295" s="31">
        <v>69.822485207100598</v>
      </c>
      <c r="T295" s="32">
        <v>18.934911242603551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>
        <v>7232.8372499999996</v>
      </c>
      <c r="AB295" s="31"/>
      <c r="AC295" s="30"/>
      <c r="AD295" s="72">
        <v>4.3860000000000001</v>
      </c>
      <c r="AE295" s="74">
        <v>5</v>
      </c>
      <c r="AF295" s="30">
        <v>10</v>
      </c>
      <c r="AG295" s="30">
        <v>12</v>
      </c>
      <c r="AH295" s="30">
        <v>57</v>
      </c>
      <c r="AI295" s="30">
        <v>0</v>
      </c>
      <c r="AJ295" s="37" t="s">
        <v>1054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>
        <v>1352</v>
      </c>
      <c r="AT295" s="37">
        <v>36</v>
      </c>
      <c r="AU295" s="30"/>
      <c r="AV295" s="30"/>
      <c r="AW295" s="30"/>
      <c r="AX295" s="30"/>
      <c r="AY295" s="30"/>
      <c r="AZ295" s="31">
        <v>100</v>
      </c>
      <c r="BA295" s="31">
        <v>10.7</v>
      </c>
      <c r="BB295" s="31">
        <v>90.7</v>
      </c>
      <c r="BC295" s="38">
        <v>14.091351027515566</v>
      </c>
      <c r="BD295" s="38">
        <v>33.431998784553301</v>
      </c>
      <c r="BE295" s="38">
        <v>65.833159570100804</v>
      </c>
      <c r="BF295" s="36"/>
      <c r="BG295" s="36"/>
      <c r="BH295" s="36"/>
      <c r="BI295" s="36"/>
      <c r="BJ295" s="36"/>
      <c r="BK295" s="36"/>
      <c r="BL295" s="39">
        <v>4.7110203042461434</v>
      </c>
      <c r="BM295" s="39" t="s">
        <v>1054</v>
      </c>
      <c r="BN295" s="39" t="s">
        <v>1054</v>
      </c>
      <c r="BO295" s="39">
        <v>0.10354911574206099</v>
      </c>
      <c r="BP295" s="39" t="s">
        <v>1054</v>
      </c>
      <c r="BQ295" s="39">
        <v>9.2767816075273615</v>
      </c>
      <c r="BR295" s="39">
        <v>81.562958942793557</v>
      </c>
      <c r="BS295" s="39">
        <v>0.24021656608040665</v>
      </c>
      <c r="BT295" s="39">
        <v>0.30147372402815115</v>
      </c>
      <c r="BU295" s="40">
        <v>3.8039997395823262</v>
      </c>
      <c r="BV295" s="41">
        <v>2508.2782999999999</v>
      </c>
      <c r="BW295" s="72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 s="71">
        <v>2392</v>
      </c>
      <c r="E296" s="25">
        <v>23</v>
      </c>
      <c r="F296" s="25">
        <v>26</v>
      </c>
      <c r="G296" s="25">
        <v>70</v>
      </c>
      <c r="H296" s="25">
        <v>68</v>
      </c>
      <c r="I296" s="26">
        <v>3</v>
      </c>
      <c r="J296" s="25">
        <v>2</v>
      </c>
      <c r="K296" s="27">
        <v>1</v>
      </c>
      <c r="L296" s="28">
        <v>4.1806020066889632E-2</v>
      </c>
      <c r="M296" s="28">
        <v>0.1254180602006689</v>
      </c>
      <c r="N296" s="28">
        <v>8.3612040133779264E-2</v>
      </c>
      <c r="O296" s="73">
        <v>43.135033440000001</v>
      </c>
      <c r="P296">
        <v>357</v>
      </c>
      <c r="Q296">
        <v>487</v>
      </c>
      <c r="R296" s="32">
        <v>14.9247491638796</v>
      </c>
      <c r="S296" s="31">
        <v>64.715719063545151</v>
      </c>
      <c r="T296" s="32">
        <v>20.359531772575252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>
        <v>38990.38306</v>
      </c>
      <c r="AB296" s="43"/>
      <c r="AC296" s="30"/>
      <c r="AD296" s="72">
        <v>5.0511999999999997</v>
      </c>
      <c r="AE296" s="74">
        <v>79</v>
      </c>
      <c r="AF296" s="30">
        <v>386</v>
      </c>
      <c r="AG296" s="30">
        <v>142</v>
      </c>
      <c r="AH296" s="30">
        <v>191</v>
      </c>
      <c r="AI296" s="30">
        <v>45</v>
      </c>
      <c r="AJ296" s="37">
        <v>4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>
        <v>176</v>
      </c>
      <c r="AT296" s="37">
        <v>5</v>
      </c>
      <c r="AU296" s="30"/>
      <c r="AV296" s="30"/>
      <c r="AW296" s="30"/>
      <c r="AX296" s="30"/>
      <c r="AY296" s="30"/>
      <c r="AZ296" s="31">
        <v>99.9</v>
      </c>
      <c r="BA296" s="31">
        <v>76.400000000000006</v>
      </c>
      <c r="BB296" s="31">
        <v>87.6</v>
      </c>
      <c r="BC296" s="38">
        <v>25.755522939923871</v>
      </c>
      <c r="BD296" s="38">
        <v>37.196571021076217</v>
      </c>
      <c r="BE296" s="38">
        <v>56.251135529696583</v>
      </c>
      <c r="BF296" s="36"/>
      <c r="BG296" s="36"/>
      <c r="BH296" s="36"/>
      <c r="BI296" s="36"/>
      <c r="BJ296" s="36"/>
      <c r="BK296" s="36"/>
      <c r="BL296" s="39">
        <v>9.5801713821983601</v>
      </c>
      <c r="BM296" s="39" t="s">
        <v>1054</v>
      </c>
      <c r="BN296" s="39" t="s">
        <v>1054</v>
      </c>
      <c r="BO296" s="39">
        <v>1.6875774424068377</v>
      </c>
      <c r="BP296" s="39" t="s">
        <v>1054</v>
      </c>
      <c r="BQ296" s="39">
        <v>14.487774115318668</v>
      </c>
      <c r="BR296" s="39">
        <v>67.860387363390089</v>
      </c>
      <c r="BS296" s="39">
        <v>0.89926616460569708</v>
      </c>
      <c r="BT296" s="39">
        <v>1.2577797338453489</v>
      </c>
      <c r="BU296" s="40">
        <v>4.2270437982350026</v>
      </c>
      <c r="BV296" s="41">
        <v>2451.1763999999998</v>
      </c>
      <c r="BW296" s="72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 s="71">
        <v>173</v>
      </c>
      <c r="E297" s="25">
        <v>2</v>
      </c>
      <c r="F297" s="25">
        <v>4</v>
      </c>
      <c r="G297" s="25">
        <v>6</v>
      </c>
      <c r="H297" s="25">
        <v>3</v>
      </c>
      <c r="I297" s="26">
        <v>2</v>
      </c>
      <c r="J297" s="25">
        <v>3</v>
      </c>
      <c r="K297" s="27">
        <v>1</v>
      </c>
      <c r="L297" s="28">
        <v>0.57803468208092479</v>
      </c>
      <c r="M297" s="28">
        <v>1.1560693641618496</v>
      </c>
      <c r="N297" s="28">
        <v>1.7341040462427744</v>
      </c>
      <c r="O297" s="73">
        <v>41.650289020000002</v>
      </c>
      <c r="P297">
        <v>24</v>
      </c>
      <c r="Q297">
        <v>31</v>
      </c>
      <c r="R297" s="32">
        <v>13.872832369942195</v>
      </c>
      <c r="S297" s="31">
        <v>68.20809248554913</v>
      </c>
      <c r="T297" s="32">
        <v>17.919075144508671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>
        <v>2740.8458799999999</v>
      </c>
      <c r="AB297" s="31"/>
      <c r="AC297" s="30"/>
      <c r="AD297" s="72">
        <v>4.2016999999999998</v>
      </c>
      <c r="AE297" s="74">
        <v>5</v>
      </c>
      <c r="AF297" s="30">
        <v>26</v>
      </c>
      <c r="AG297" s="30">
        <v>11</v>
      </c>
      <c r="AH297" s="30">
        <v>5</v>
      </c>
      <c r="AI297" s="30">
        <v>0</v>
      </c>
      <c r="AJ297" s="37">
        <v>2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 t="s">
        <v>1054</v>
      </c>
      <c r="AT297" s="37" t="s">
        <v>1054</v>
      </c>
      <c r="AU297" s="30"/>
      <c r="AV297" s="30"/>
      <c r="AW297" s="30"/>
      <c r="AX297" s="30"/>
      <c r="AY297" s="30"/>
      <c r="AZ297" s="31">
        <v>100</v>
      </c>
      <c r="BA297" s="31">
        <v>6</v>
      </c>
      <c r="BB297" s="31">
        <v>0</v>
      </c>
      <c r="BC297" s="38">
        <v>34.987761218593214</v>
      </c>
      <c r="BD297" s="38">
        <v>38.896401861303268</v>
      </c>
      <c r="BE297" s="38">
        <v>57.615931881401963</v>
      </c>
      <c r="BF297" s="36"/>
      <c r="BG297" s="36"/>
      <c r="BH297" s="36"/>
      <c r="BI297" s="36"/>
      <c r="BJ297" s="36"/>
      <c r="BK297" s="36"/>
      <c r="BL297" s="39">
        <v>13.608980205857229</v>
      </c>
      <c r="BM297" s="39" t="s">
        <v>1054</v>
      </c>
      <c r="BN297" s="39" t="s">
        <v>1054</v>
      </c>
      <c r="BO297" s="39">
        <v>1.1638287219629335</v>
      </c>
      <c r="BP297" s="39">
        <v>5.6427620240811931E-2</v>
      </c>
      <c r="BQ297" s="39">
        <v>20.158524670532234</v>
      </c>
      <c r="BR297" s="39">
        <v>58.929471704192359</v>
      </c>
      <c r="BS297" s="39">
        <v>0.26094333652824248</v>
      </c>
      <c r="BT297" s="39">
        <v>0.5023434484852769</v>
      </c>
      <c r="BU297" s="40">
        <v>5.3194802922009057</v>
      </c>
      <c r="BV297" s="41">
        <v>690.26480000000004</v>
      </c>
      <c r="BW297" s="72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 s="71">
        <v>369</v>
      </c>
      <c r="E298" s="25">
        <v>6</v>
      </c>
      <c r="F298" s="25">
        <v>4</v>
      </c>
      <c r="G298" s="25">
        <v>11</v>
      </c>
      <c r="H298" s="25">
        <v>20</v>
      </c>
      <c r="I298" s="26">
        <v>2</v>
      </c>
      <c r="J298" s="25">
        <v>9</v>
      </c>
      <c r="K298" s="27">
        <v>7</v>
      </c>
      <c r="L298" s="28">
        <v>1.8970189701897018</v>
      </c>
      <c r="M298" s="28">
        <v>0.54200542005420049</v>
      </c>
      <c r="N298" s="28">
        <v>2.4390243902439024</v>
      </c>
      <c r="O298" s="73">
        <v>44.37804878</v>
      </c>
      <c r="P298">
        <v>32</v>
      </c>
      <c r="Q298">
        <v>66</v>
      </c>
      <c r="R298" s="32">
        <v>8.6720867208672079</v>
      </c>
      <c r="S298" s="31">
        <v>73.441734417344179</v>
      </c>
      <c r="T298" s="32">
        <v>17.886178861788618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>
        <v>6073.9551000000001</v>
      </c>
      <c r="AB298" s="31"/>
      <c r="AC298" s="30"/>
      <c r="AD298" s="72">
        <v>7.2464000000000004</v>
      </c>
      <c r="AE298" s="74">
        <v>20</v>
      </c>
      <c r="AF298" s="30">
        <v>63</v>
      </c>
      <c r="AG298" s="30">
        <v>37</v>
      </c>
      <c r="AH298" s="30">
        <v>199</v>
      </c>
      <c r="AI298" s="30">
        <v>0</v>
      </c>
      <c r="AJ298" s="37">
        <v>1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 t="s">
        <v>1060</v>
      </c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</v>
      </c>
      <c r="BB298" s="31">
        <v>50.1</v>
      </c>
      <c r="BC298" s="38">
        <v>18.296606424325621</v>
      </c>
      <c r="BD298" s="38">
        <v>35.570829461396855</v>
      </c>
      <c r="BE298" s="38">
        <v>57.014620217386756</v>
      </c>
      <c r="BF298" s="36"/>
      <c r="BG298" s="36"/>
      <c r="BH298" s="36"/>
      <c r="BI298" s="36"/>
      <c r="BJ298" s="36"/>
      <c r="BK298" s="36"/>
      <c r="BL298" s="39">
        <v>6.5082546684198483</v>
      </c>
      <c r="BM298" s="39" t="s">
        <v>1054</v>
      </c>
      <c r="BN298" s="39" t="s">
        <v>1054</v>
      </c>
      <c r="BO298" s="39">
        <v>1.1855190013142967</v>
      </c>
      <c r="BP298" s="39">
        <v>0.17109208909223658</v>
      </c>
      <c r="BQ298" s="39">
        <v>10.431740665499239</v>
      </c>
      <c r="BR298" s="39">
        <v>76.028359222813918</v>
      </c>
      <c r="BS298" s="39">
        <v>0.49324615359568535</v>
      </c>
      <c r="BT298" s="39">
        <v>0.5245547167234359</v>
      </c>
      <c r="BU298" s="40">
        <v>4.6572334825413515</v>
      </c>
      <c r="BV298" s="41">
        <v>1357.4560999999999</v>
      </c>
      <c r="BW298" s="72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 s="71">
        <v>638</v>
      </c>
      <c r="E299" s="25">
        <v>5</v>
      </c>
      <c r="F299" s="25">
        <v>6</v>
      </c>
      <c r="G299" s="25">
        <v>18</v>
      </c>
      <c r="H299" s="25">
        <v>6</v>
      </c>
      <c r="I299" s="26">
        <v>1</v>
      </c>
      <c r="J299" s="25">
        <v>12</v>
      </c>
      <c r="K299" s="27">
        <v>11</v>
      </c>
      <c r="L299" s="28">
        <v>1.7241379310344827</v>
      </c>
      <c r="M299" s="28">
        <v>0.15673981191222569</v>
      </c>
      <c r="N299" s="28">
        <v>1.8808777429467085</v>
      </c>
      <c r="O299" s="73">
        <v>42.246081500000003</v>
      </c>
      <c r="P299">
        <v>94</v>
      </c>
      <c r="Q299">
        <v>120</v>
      </c>
      <c r="R299" s="32">
        <v>14.733542319749215</v>
      </c>
      <c r="S299" s="31">
        <v>66.457680250783696</v>
      </c>
      <c r="T299" s="32">
        <v>18.808777429467085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>
        <v>8931.3389599999991</v>
      </c>
      <c r="AB299" s="43"/>
      <c r="AC299" s="30"/>
      <c r="AD299" s="72">
        <v>3.3096999999999999</v>
      </c>
      <c r="AE299" s="74">
        <v>14</v>
      </c>
      <c r="AF299" s="30">
        <v>102</v>
      </c>
      <c r="AG299" s="30">
        <v>39</v>
      </c>
      <c r="AH299" s="30">
        <v>7</v>
      </c>
      <c r="AI299" s="30">
        <v>2</v>
      </c>
      <c r="AJ299" s="37">
        <v>6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 t="s">
        <v>1054</v>
      </c>
      <c r="AT299" s="37" t="s">
        <v>1054</v>
      </c>
      <c r="AU299" s="30"/>
      <c r="AV299" s="30"/>
      <c r="AW299" s="30"/>
      <c r="AX299" s="30"/>
      <c r="AY299" s="30"/>
      <c r="AZ299" s="31">
        <v>97.9</v>
      </c>
      <c r="BA299" s="31">
        <v>5.7</v>
      </c>
      <c r="BB299" s="31">
        <v>0</v>
      </c>
      <c r="BC299" s="38">
        <v>44.119401877603579</v>
      </c>
      <c r="BD299" s="38">
        <v>13.860728244449087</v>
      </c>
      <c r="BE299" s="38">
        <v>80.440108319725894</v>
      </c>
      <c r="BF299" s="36"/>
      <c r="BG299" s="36"/>
      <c r="BH299" s="36"/>
      <c r="BI299" s="36"/>
      <c r="BJ299" s="36"/>
      <c r="BK299" s="36"/>
      <c r="BL299" s="39">
        <v>6.1152703973309999</v>
      </c>
      <c r="BM299" s="39" t="s">
        <v>1054</v>
      </c>
      <c r="BN299" s="39" t="s">
        <v>1054</v>
      </c>
      <c r="BO299" s="39">
        <v>2.5144368199130729</v>
      </c>
      <c r="BP299" s="39" t="s">
        <v>1054</v>
      </c>
      <c r="BQ299" s="39">
        <v>35.489694660359504</v>
      </c>
      <c r="BR299" s="39">
        <v>49.600872931453509</v>
      </c>
      <c r="BS299" s="39">
        <v>0.20422490709977142</v>
      </c>
      <c r="BT299" s="39">
        <v>0.75317903026282007</v>
      </c>
      <c r="BU299" s="40">
        <v>5.3223212535803297</v>
      </c>
      <c r="BV299" s="41">
        <v>1153.6300999999999</v>
      </c>
      <c r="BW299" s="72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 s="71">
        <v>2342</v>
      </c>
      <c r="E300" s="25">
        <v>20</v>
      </c>
      <c r="F300" s="25">
        <v>23</v>
      </c>
      <c r="G300" s="25">
        <v>45</v>
      </c>
      <c r="H300" s="25">
        <v>50</v>
      </c>
      <c r="I300" s="26">
        <v>3</v>
      </c>
      <c r="J300" s="25">
        <v>5</v>
      </c>
      <c r="K300" s="27">
        <v>8</v>
      </c>
      <c r="L300" s="28">
        <v>0.34158838599487618</v>
      </c>
      <c r="M300" s="28">
        <v>0.12809564474807858</v>
      </c>
      <c r="N300" s="28">
        <v>0.2134927412467976</v>
      </c>
      <c r="O300" s="73">
        <v>42.297608879999999</v>
      </c>
      <c r="P300">
        <v>395</v>
      </c>
      <c r="Q300">
        <v>451</v>
      </c>
      <c r="R300" s="32">
        <v>16.865926558497009</v>
      </c>
      <c r="S300" s="31">
        <v>63.877028181041837</v>
      </c>
      <c r="T300" s="32">
        <v>19.257045260461144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>
        <v>31382.149300000001</v>
      </c>
      <c r="AB300" s="31"/>
      <c r="AC300" s="30"/>
      <c r="AD300" s="72">
        <v>2.6728000000000001</v>
      </c>
      <c r="AE300" s="74">
        <v>41</v>
      </c>
      <c r="AF300" s="30">
        <v>549</v>
      </c>
      <c r="AG300" s="30">
        <v>258</v>
      </c>
      <c r="AH300" s="30">
        <v>150</v>
      </c>
      <c r="AI300" s="30">
        <v>7</v>
      </c>
      <c r="AJ300" s="37">
        <v>4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 t="s">
        <v>1060</v>
      </c>
      <c r="AT300" s="37">
        <v>2</v>
      </c>
      <c r="AU300" s="30"/>
      <c r="AV300" s="30"/>
      <c r="AW300" s="30"/>
      <c r="AX300" s="30"/>
      <c r="AY300" s="30"/>
      <c r="AZ300" s="31">
        <v>99.8</v>
      </c>
      <c r="BA300" s="31">
        <v>66</v>
      </c>
      <c r="BB300" s="31">
        <v>96.1</v>
      </c>
      <c r="BC300" s="38">
        <v>49.000960039422537</v>
      </c>
      <c r="BD300" s="38">
        <v>69.342197423420203</v>
      </c>
      <c r="BE300" s="38">
        <v>18.538175211453655</v>
      </c>
      <c r="BF300" s="36"/>
      <c r="BG300" s="36"/>
      <c r="BH300" s="36"/>
      <c r="BI300" s="36"/>
      <c r="BJ300" s="36"/>
      <c r="BK300" s="36"/>
      <c r="BL300" s="39">
        <v>33.978342449907615</v>
      </c>
      <c r="BM300" s="39" t="s">
        <v>1054</v>
      </c>
      <c r="BN300" s="39" t="s">
        <v>1054</v>
      </c>
      <c r="BO300" s="39">
        <v>5.9040212413401623</v>
      </c>
      <c r="BP300" s="39">
        <v>3.4712520772210646E-2</v>
      </c>
      <c r="BQ300" s="39">
        <v>9.0838838274025395</v>
      </c>
      <c r="BR300" s="39">
        <v>40.562414303464337</v>
      </c>
      <c r="BS300" s="39">
        <v>1.1664002537417204</v>
      </c>
      <c r="BT300" s="39">
        <v>2.1519295567245127</v>
      </c>
      <c r="BU300" s="40">
        <v>7.1182958466468893</v>
      </c>
      <c r="BV300" s="41">
        <v>1175.3684000000001</v>
      </c>
      <c r="BW300" s="72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 s="71">
        <v>535</v>
      </c>
      <c r="E301" s="25">
        <v>6</v>
      </c>
      <c r="F301" s="25">
        <v>5</v>
      </c>
      <c r="G301" s="25">
        <v>9</v>
      </c>
      <c r="H301" s="25">
        <v>20</v>
      </c>
      <c r="I301" s="26">
        <v>1</v>
      </c>
      <c r="J301" s="25">
        <v>11</v>
      </c>
      <c r="K301" s="27">
        <v>10</v>
      </c>
      <c r="L301" s="28">
        <v>1.8691588785046727</v>
      </c>
      <c r="M301" s="28">
        <v>0.18691588785046731</v>
      </c>
      <c r="N301" s="28">
        <v>2.0560747663551404</v>
      </c>
      <c r="O301" s="73">
        <v>43.55046729</v>
      </c>
      <c r="P301">
        <v>62</v>
      </c>
      <c r="Q301">
        <v>102</v>
      </c>
      <c r="R301" s="32">
        <v>11.588785046728972</v>
      </c>
      <c r="S301" s="31">
        <v>69.345794392523359</v>
      </c>
      <c r="T301" s="32">
        <v>19.065420560747665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>
        <v>7748.1947399999999</v>
      </c>
      <c r="AB301" s="31"/>
      <c r="AC301" s="30"/>
      <c r="AD301" s="72">
        <v>8.5714000000000006</v>
      </c>
      <c r="AE301" s="74">
        <v>33</v>
      </c>
      <c r="AF301" s="30">
        <v>99</v>
      </c>
      <c r="AG301" s="30">
        <v>52</v>
      </c>
      <c r="AH301" s="30">
        <v>3</v>
      </c>
      <c r="AI301" s="30">
        <v>0</v>
      </c>
      <c r="AJ301" s="37" t="s">
        <v>1054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 t="s">
        <v>1054</v>
      </c>
      <c r="AT301" s="37" t="s">
        <v>1054</v>
      </c>
      <c r="AU301" s="30"/>
      <c r="AV301" s="30"/>
      <c r="AW301" s="30"/>
      <c r="AX301" s="30"/>
      <c r="AY301" s="30"/>
      <c r="AZ301" s="31">
        <v>99.2</v>
      </c>
      <c r="BA301" s="31">
        <v>37.700000000000003</v>
      </c>
      <c r="BB301" s="31">
        <v>0</v>
      </c>
      <c r="BC301" s="38">
        <v>68.886750494878186</v>
      </c>
      <c r="BD301" s="38">
        <v>92.062711612244314</v>
      </c>
      <c r="BE301" s="38">
        <v>2.8260618083196585</v>
      </c>
      <c r="BF301" s="36"/>
      <c r="BG301" s="36"/>
      <c r="BH301" s="36"/>
      <c r="BI301" s="36"/>
      <c r="BJ301" s="36"/>
      <c r="BK301" s="36"/>
      <c r="BL301" s="39">
        <v>63.419010447145993</v>
      </c>
      <c r="BM301" s="39" t="s">
        <v>1054</v>
      </c>
      <c r="BN301" s="39" t="s">
        <v>1054</v>
      </c>
      <c r="BO301" s="39">
        <v>3.5209579010040049</v>
      </c>
      <c r="BP301" s="39" t="s">
        <v>1054</v>
      </c>
      <c r="BQ301" s="39">
        <v>1.946782146728206</v>
      </c>
      <c r="BR301" s="39">
        <v>23.179301114938962</v>
      </c>
      <c r="BS301" s="39">
        <v>0.51890714609211608</v>
      </c>
      <c r="BT301" s="39">
        <v>1.2412308600448825</v>
      </c>
      <c r="BU301" s="40">
        <v>6.1738103840458392</v>
      </c>
      <c r="BV301" s="41">
        <v>982.56500000000005</v>
      </c>
      <c r="BW301" s="72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 s="71">
        <v>435</v>
      </c>
      <c r="E302" s="25">
        <v>11</v>
      </c>
      <c r="F302" s="25">
        <v>6</v>
      </c>
      <c r="G302" s="25">
        <v>9</v>
      </c>
      <c r="H302" s="25">
        <v>4</v>
      </c>
      <c r="I302" s="26">
        <v>5</v>
      </c>
      <c r="J302" s="25">
        <v>5</v>
      </c>
      <c r="K302" s="27">
        <v>10</v>
      </c>
      <c r="L302" s="28">
        <v>2.2988505747126435</v>
      </c>
      <c r="M302" s="28">
        <v>1.1494252873563218</v>
      </c>
      <c r="N302" s="28">
        <v>1.1494252873563218</v>
      </c>
      <c r="O302" s="73">
        <v>45.040229889999999</v>
      </c>
      <c r="P302">
        <v>51</v>
      </c>
      <c r="Q302">
        <v>105</v>
      </c>
      <c r="R302" s="32">
        <v>11.724137931034482</v>
      </c>
      <c r="S302" s="31">
        <v>64.137931034482747</v>
      </c>
      <c r="T302" s="32">
        <v>24.137931034482758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>
        <v>6412.4379099999996</v>
      </c>
      <c r="AB302" s="31"/>
      <c r="AC302" s="30"/>
      <c r="AD302" s="72">
        <v>2.1978</v>
      </c>
      <c r="AE302" s="74">
        <v>6</v>
      </c>
      <c r="AF302" s="30">
        <v>56</v>
      </c>
      <c r="AG302" s="30">
        <v>35</v>
      </c>
      <c r="AH302" s="30">
        <v>26</v>
      </c>
      <c r="AI302" s="30">
        <v>0</v>
      </c>
      <c r="AJ302" s="37">
        <v>1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 t="s">
        <v>1054</v>
      </c>
      <c r="AT302" s="37" t="s">
        <v>1054</v>
      </c>
      <c r="AU302" s="30"/>
      <c r="AV302" s="30"/>
      <c r="AW302" s="30"/>
      <c r="AX302" s="30"/>
      <c r="AY302" s="30"/>
      <c r="AZ302" s="31">
        <v>100</v>
      </c>
      <c r="BA302" s="31">
        <v>92.9</v>
      </c>
      <c r="BB302" s="31">
        <v>63.2</v>
      </c>
      <c r="BC302" s="38">
        <v>83.046675997720584</v>
      </c>
      <c r="BD302" s="38">
        <v>93.171086533789207</v>
      </c>
      <c r="BE302" s="38">
        <v>2.3828475240975657</v>
      </c>
      <c r="BF302" s="36"/>
      <c r="BG302" s="36"/>
      <c r="BH302" s="36"/>
      <c r="BI302" s="36"/>
      <c r="BJ302" s="36"/>
      <c r="BK302" s="36"/>
      <c r="BL302" s="39">
        <v>77.375490357271786</v>
      </c>
      <c r="BM302" s="39" t="s">
        <v>1054</v>
      </c>
      <c r="BN302" s="39" t="s">
        <v>1054</v>
      </c>
      <c r="BO302" s="39">
        <v>3.2016359587031689</v>
      </c>
      <c r="BP302" s="39">
        <v>0.49067401888861234</v>
      </c>
      <c r="BQ302" s="39">
        <v>1.9788756628570123</v>
      </c>
      <c r="BR302" s="39">
        <v>2.0577202044016341</v>
      </c>
      <c r="BS302" s="39">
        <v>1.864948649834556</v>
      </c>
      <c r="BT302" s="39">
        <v>1.4892064968251746</v>
      </c>
      <c r="BU302" s="40">
        <v>11.541448651218051</v>
      </c>
      <c r="BV302" s="41">
        <v>686.66769999999997</v>
      </c>
      <c r="BW302" s="7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 s="71">
        <v>183</v>
      </c>
      <c r="E303" s="25">
        <v>1</v>
      </c>
      <c r="F303" s="25">
        <v>2</v>
      </c>
      <c r="G303" s="25">
        <v>12</v>
      </c>
      <c r="H303" s="25">
        <v>7</v>
      </c>
      <c r="I303" s="26">
        <v>1</v>
      </c>
      <c r="J303" s="25">
        <v>5</v>
      </c>
      <c r="K303" s="27">
        <v>4</v>
      </c>
      <c r="L303" s="28">
        <v>2.1857923497267762</v>
      </c>
      <c r="M303" s="28">
        <v>0.54644808743169404</v>
      </c>
      <c r="N303" s="28">
        <v>2.7322404371584699</v>
      </c>
      <c r="O303" s="73">
        <v>42.166666669999998</v>
      </c>
      <c r="P303">
        <v>27</v>
      </c>
      <c r="Q303">
        <v>32</v>
      </c>
      <c r="R303" s="32">
        <v>14.754098360655737</v>
      </c>
      <c r="S303" s="31">
        <v>67.759562841530055</v>
      </c>
      <c r="T303" s="32">
        <v>17.486338797814209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>
        <v>3442.6239500000001</v>
      </c>
      <c r="AB303" s="31"/>
      <c r="AC303" s="30"/>
      <c r="AD303" s="72">
        <v>3.3613</v>
      </c>
      <c r="AE303" s="74">
        <v>4</v>
      </c>
      <c r="AF303" s="30">
        <v>45</v>
      </c>
      <c r="AG303" s="30">
        <v>25</v>
      </c>
      <c r="AH303" s="30">
        <v>5</v>
      </c>
      <c r="AI303" s="30">
        <v>0</v>
      </c>
      <c r="AJ303" s="37">
        <v>1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 t="s">
        <v>1054</v>
      </c>
      <c r="AT303" s="37" t="s">
        <v>1054</v>
      </c>
      <c r="AU303" s="30"/>
      <c r="AV303" s="30"/>
      <c r="AW303" s="30"/>
      <c r="AX303" s="30"/>
      <c r="AY303" s="30"/>
      <c r="AZ303" s="31">
        <v>98.1</v>
      </c>
      <c r="BA303" s="31">
        <v>86.3</v>
      </c>
      <c r="BB303" s="31">
        <v>4.3</v>
      </c>
      <c r="BC303" s="38">
        <v>85.571531875506196</v>
      </c>
      <c r="BD303" s="38">
        <v>92.899422284974293</v>
      </c>
      <c r="BE303" s="38">
        <v>0.48320380857219436</v>
      </c>
      <c r="BF303" s="36"/>
      <c r="BG303" s="36"/>
      <c r="BH303" s="36"/>
      <c r="BI303" s="36"/>
      <c r="BJ303" s="36"/>
      <c r="BK303" s="36"/>
      <c r="BL303" s="39">
        <v>79.495458752747879</v>
      </c>
      <c r="BM303" s="39">
        <v>2.904865208839523</v>
      </c>
      <c r="BN303" s="39" t="s">
        <v>1054</v>
      </c>
      <c r="BO303" s="39">
        <v>2.7577230128427632</v>
      </c>
      <c r="BP303" s="39" t="s">
        <v>1054</v>
      </c>
      <c r="BQ303" s="39">
        <v>0.41348490107601527</v>
      </c>
      <c r="BR303" s="39">
        <v>7.8983859770912881</v>
      </c>
      <c r="BS303" s="39">
        <v>0.35152724748351266</v>
      </c>
      <c r="BT303" s="39">
        <v>1.3777045007520536</v>
      </c>
      <c r="BU303" s="40">
        <v>4.8008503991669551</v>
      </c>
      <c r="BV303" s="41">
        <v>345.72</v>
      </c>
      <c r="BW303" s="72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 s="71">
        <v>335</v>
      </c>
      <c r="E304" s="25">
        <v>2</v>
      </c>
      <c r="F304" s="25">
        <v>5</v>
      </c>
      <c r="G304" s="25">
        <v>13</v>
      </c>
      <c r="H304" s="25">
        <v>8</v>
      </c>
      <c r="I304" s="26">
        <v>3</v>
      </c>
      <c r="J304" s="25">
        <v>5</v>
      </c>
      <c r="K304" s="27">
        <v>2</v>
      </c>
      <c r="L304" s="28">
        <v>0.59701492537313439</v>
      </c>
      <c r="M304" s="28">
        <v>0.89552238805970152</v>
      </c>
      <c r="N304" s="28">
        <v>1.4925373134328357</v>
      </c>
      <c r="O304" s="73">
        <v>38.786567159999997</v>
      </c>
      <c r="P304">
        <v>59</v>
      </c>
      <c r="Q304">
        <v>51</v>
      </c>
      <c r="R304" s="32">
        <v>17.611940298507463</v>
      </c>
      <c r="S304" s="31">
        <v>67.164179104477611</v>
      </c>
      <c r="T304" s="32">
        <v>15.223880597014924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>
        <v>5610.0335800000003</v>
      </c>
      <c r="AB304" s="31"/>
      <c r="AC304" s="30"/>
      <c r="AD304" s="72">
        <v>9.1324000000000005</v>
      </c>
      <c r="AE304" s="74">
        <v>20</v>
      </c>
      <c r="AF304" s="30">
        <v>45</v>
      </c>
      <c r="AG304" s="30">
        <v>23</v>
      </c>
      <c r="AH304" s="30">
        <v>8</v>
      </c>
      <c r="AI304" s="30">
        <v>0</v>
      </c>
      <c r="AJ304" s="37">
        <v>1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 t="s">
        <v>1054</v>
      </c>
      <c r="AT304" s="37" t="s">
        <v>1054</v>
      </c>
      <c r="AU304" s="30"/>
      <c r="AV304" s="30"/>
      <c r="AW304" s="30"/>
      <c r="AX304" s="30"/>
      <c r="AY304" s="30"/>
      <c r="AZ304" s="31">
        <v>99.7</v>
      </c>
      <c r="BA304" s="31">
        <v>9.1999999999999993</v>
      </c>
      <c r="BB304" s="31">
        <v>0</v>
      </c>
      <c r="BC304" s="38">
        <v>70.936837183621321</v>
      </c>
      <c r="BD304" s="38">
        <v>51.161107776490681</v>
      </c>
      <c r="BE304" s="38">
        <v>48.617247359371888</v>
      </c>
      <c r="BF304" s="36"/>
      <c r="BG304" s="36"/>
      <c r="BH304" s="36"/>
      <c r="BI304" s="36"/>
      <c r="BJ304" s="36"/>
      <c r="BK304" s="36"/>
      <c r="BL304" s="39">
        <v>36.292071724746215</v>
      </c>
      <c r="BM304" s="39" t="s">
        <v>1054</v>
      </c>
      <c r="BN304" s="39" t="s">
        <v>1054</v>
      </c>
      <c r="BO304" s="39">
        <v>0.15722785639903414</v>
      </c>
      <c r="BP304" s="39" t="s">
        <v>1054</v>
      </c>
      <c r="BQ304" s="39">
        <v>34.487537602476067</v>
      </c>
      <c r="BR304" s="39">
        <v>19.789962006886324</v>
      </c>
      <c r="BS304" s="39">
        <v>0.96002041923068082</v>
      </c>
      <c r="BT304" s="39">
        <v>0.54223741939441084</v>
      </c>
      <c r="BU304" s="40">
        <v>7.7709429708672548</v>
      </c>
      <c r="BV304" s="41">
        <v>1819.4613000000002</v>
      </c>
      <c r="BW304" s="72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 s="71">
        <v>398</v>
      </c>
      <c r="E305" s="25">
        <v>2</v>
      </c>
      <c r="F305" s="25">
        <v>6</v>
      </c>
      <c r="G305" s="25">
        <v>14</v>
      </c>
      <c r="H305" s="25">
        <v>17</v>
      </c>
      <c r="I305" s="26">
        <v>4</v>
      </c>
      <c r="J305" s="25">
        <v>3</v>
      </c>
      <c r="K305" s="27">
        <v>7</v>
      </c>
      <c r="L305" s="28">
        <v>1.7587939698492463</v>
      </c>
      <c r="M305" s="28">
        <v>1.0050251256281406</v>
      </c>
      <c r="N305" s="28">
        <v>0.75376884422110546</v>
      </c>
      <c r="O305" s="73">
        <v>41.515075379999999</v>
      </c>
      <c r="P305">
        <v>67</v>
      </c>
      <c r="Q305">
        <v>69</v>
      </c>
      <c r="R305" s="32">
        <v>16.834170854271356</v>
      </c>
      <c r="S305" s="31">
        <v>65.829145728643212</v>
      </c>
      <c r="T305" s="32">
        <v>17.336683417085428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>
        <v>6441.08133</v>
      </c>
      <c r="AB305" s="31"/>
      <c r="AC305" s="30"/>
      <c r="AD305" s="72">
        <v>3.7452999999999999</v>
      </c>
      <c r="AE305" s="74">
        <v>10</v>
      </c>
      <c r="AF305" s="30">
        <v>48</v>
      </c>
      <c r="AG305" s="30">
        <v>33</v>
      </c>
      <c r="AH305" s="30">
        <v>7</v>
      </c>
      <c r="AI305" s="30">
        <v>0</v>
      </c>
      <c r="AJ305" s="37">
        <v>4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 t="s">
        <v>1054</v>
      </c>
      <c r="AT305" s="37" t="s">
        <v>1054</v>
      </c>
      <c r="AU305" s="30"/>
      <c r="AV305" s="30"/>
      <c r="AW305" s="30"/>
      <c r="AX305" s="30"/>
      <c r="AY305" s="30"/>
      <c r="AZ305" s="31">
        <v>100</v>
      </c>
      <c r="BA305" s="31">
        <v>71.3</v>
      </c>
      <c r="BB305" s="31">
        <v>49.1</v>
      </c>
      <c r="BC305" s="38">
        <v>92.58182633417168</v>
      </c>
      <c r="BD305" s="38">
        <v>95.158051033021991</v>
      </c>
      <c r="BE305" s="38">
        <v>1.9158839184561127</v>
      </c>
      <c r="BF305" s="36"/>
      <c r="BG305" s="36"/>
      <c r="BH305" s="36"/>
      <c r="BI305" s="36"/>
      <c r="BJ305" s="36"/>
      <c r="BK305" s="36"/>
      <c r="BL305" s="39">
        <v>88.099061550374884</v>
      </c>
      <c r="BM305" s="39" t="s">
        <v>1054</v>
      </c>
      <c r="BN305" s="39" t="s">
        <v>1054</v>
      </c>
      <c r="BO305" s="39">
        <v>2.6559099635429435</v>
      </c>
      <c r="BP305" s="39">
        <v>5.3094498104489497E-2</v>
      </c>
      <c r="BQ305" s="39">
        <v>1.7737603221493616</v>
      </c>
      <c r="BR305" s="39" t="s">
        <v>1054</v>
      </c>
      <c r="BS305" s="39">
        <v>0.92792009054622615</v>
      </c>
      <c r="BT305" s="39">
        <v>1.9914225090365552</v>
      </c>
      <c r="BU305" s="40">
        <v>4.4988310662455362</v>
      </c>
      <c r="BV305" s="41">
        <v>514.74260000000004</v>
      </c>
      <c r="BW305" s="72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 s="71">
        <v>287</v>
      </c>
      <c r="E306" s="25">
        <v>1</v>
      </c>
      <c r="F306" s="25">
        <v>3</v>
      </c>
      <c r="G306" s="25">
        <v>12</v>
      </c>
      <c r="H306" s="25">
        <v>4</v>
      </c>
      <c r="I306" s="26">
        <v>2</v>
      </c>
      <c r="J306" s="25">
        <v>8</v>
      </c>
      <c r="K306" s="27">
        <v>6</v>
      </c>
      <c r="L306" s="28">
        <v>2.0905923344947737</v>
      </c>
      <c r="M306" s="28">
        <v>0.69686411149825789</v>
      </c>
      <c r="N306" s="28">
        <v>2.7874564459930316</v>
      </c>
      <c r="O306" s="73">
        <v>42.067944249999996</v>
      </c>
      <c r="P306">
        <v>50</v>
      </c>
      <c r="Q306">
        <v>52</v>
      </c>
      <c r="R306" s="32">
        <v>17.421602787456447</v>
      </c>
      <c r="S306" s="31">
        <v>64.459930313588856</v>
      </c>
      <c r="T306" s="32">
        <v>18.118466898954704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>
        <v>5764.6566499999999</v>
      </c>
      <c r="AB306" s="31"/>
      <c r="AC306" s="30"/>
      <c r="AD306" s="72">
        <v>5.1135999999999999</v>
      </c>
      <c r="AE306" s="74">
        <v>9</v>
      </c>
      <c r="AF306" s="30">
        <v>66</v>
      </c>
      <c r="AG306" s="30">
        <v>26</v>
      </c>
      <c r="AH306" s="30">
        <v>3</v>
      </c>
      <c r="AI306" s="30">
        <v>0</v>
      </c>
      <c r="AJ306" s="37" t="s">
        <v>1054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 t="s">
        <v>1054</v>
      </c>
      <c r="AT306" s="37" t="s">
        <v>1054</v>
      </c>
      <c r="AU306" s="30"/>
      <c r="AV306" s="30"/>
      <c r="AW306" s="30"/>
      <c r="AX306" s="30"/>
      <c r="AY306" s="30"/>
      <c r="AZ306" s="31">
        <v>99.2</v>
      </c>
      <c r="BA306" s="31">
        <v>73.099999999999994</v>
      </c>
      <c r="BB306" s="31">
        <v>31.8</v>
      </c>
      <c r="BC306" s="38">
        <v>74.810590333665871</v>
      </c>
      <c r="BD306" s="38">
        <v>67.192380216738755</v>
      </c>
      <c r="BE306" s="38">
        <v>29.190530123692422</v>
      </c>
      <c r="BF306" s="36"/>
      <c r="BG306" s="36"/>
      <c r="BH306" s="36"/>
      <c r="BI306" s="36"/>
      <c r="BJ306" s="36"/>
      <c r="BK306" s="36"/>
      <c r="BL306" s="39">
        <v>50.267016299383585</v>
      </c>
      <c r="BM306" s="39" t="s">
        <v>1054</v>
      </c>
      <c r="BN306" s="39" t="s">
        <v>1054</v>
      </c>
      <c r="BO306" s="39">
        <v>2.3664051151558447</v>
      </c>
      <c r="BP306" s="39">
        <v>0.33956101206557066</v>
      </c>
      <c r="BQ306" s="39">
        <v>21.837607907060868</v>
      </c>
      <c r="BR306" s="39">
        <v>17.152189195245661</v>
      </c>
      <c r="BS306" s="39">
        <v>1.1864373521947689</v>
      </c>
      <c r="BT306" s="39">
        <v>1.0133083005256436</v>
      </c>
      <c r="BU306" s="40">
        <v>5.8374748183680598</v>
      </c>
      <c r="BV306" s="41">
        <v>703.29039999999998</v>
      </c>
      <c r="BW306" s="72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 s="71">
        <v>835</v>
      </c>
      <c r="E307" s="25">
        <v>6</v>
      </c>
      <c r="F307" s="25">
        <v>10</v>
      </c>
      <c r="G307" s="25">
        <v>18</v>
      </c>
      <c r="H307" s="25">
        <v>25</v>
      </c>
      <c r="I307" s="26">
        <v>4</v>
      </c>
      <c r="J307" s="25">
        <v>7</v>
      </c>
      <c r="K307" s="27">
        <v>11</v>
      </c>
      <c r="L307" s="28">
        <v>1.3173652694610778</v>
      </c>
      <c r="M307" s="28">
        <v>0.47904191616766467</v>
      </c>
      <c r="N307" s="28">
        <v>0.83832335329341312</v>
      </c>
      <c r="O307" s="73">
        <v>44.266467069999997</v>
      </c>
      <c r="P307">
        <v>110</v>
      </c>
      <c r="Q307">
        <v>177</v>
      </c>
      <c r="R307" s="32">
        <v>13.17365269461078</v>
      </c>
      <c r="S307" s="31">
        <v>65.628742514970057</v>
      </c>
      <c r="T307" s="32">
        <v>21.19760479041916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>
        <v>12072.25661</v>
      </c>
      <c r="AB307" s="31"/>
      <c r="AC307" s="30"/>
      <c r="AD307" s="72">
        <v>3.9285999999999999</v>
      </c>
      <c r="AE307" s="74">
        <v>22</v>
      </c>
      <c r="AF307" s="30">
        <v>131</v>
      </c>
      <c r="AG307" s="30">
        <v>66</v>
      </c>
      <c r="AH307" s="30">
        <v>14</v>
      </c>
      <c r="AI307" s="30">
        <v>0</v>
      </c>
      <c r="AJ307" s="37" t="s">
        <v>1054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 t="s">
        <v>1054</v>
      </c>
      <c r="AT307" s="37" t="s">
        <v>1054</v>
      </c>
      <c r="AU307" s="30"/>
      <c r="AV307" s="30"/>
      <c r="AW307" s="30"/>
      <c r="AX307" s="30"/>
      <c r="AY307" s="30"/>
      <c r="AZ307" s="31">
        <v>99.1</v>
      </c>
      <c r="BA307" s="31">
        <v>46.3</v>
      </c>
      <c r="BB307" s="31">
        <v>39.5</v>
      </c>
      <c r="BC307" s="38">
        <v>21.857552306200265</v>
      </c>
      <c r="BD307" s="38">
        <v>54.28142171311778</v>
      </c>
      <c r="BE307" s="38">
        <v>14.969322813988336</v>
      </c>
      <c r="BF307" s="36"/>
      <c r="BG307" s="36"/>
      <c r="BH307" s="36"/>
      <c r="BI307" s="36"/>
      <c r="BJ307" s="36"/>
      <c r="BK307" s="36"/>
      <c r="BL307" s="39">
        <v>11.864590143493867</v>
      </c>
      <c r="BM307" s="39" t="s">
        <v>1054</v>
      </c>
      <c r="BN307" s="39" t="s">
        <v>1054</v>
      </c>
      <c r="BO307" s="39">
        <v>3.9637676400174557</v>
      </c>
      <c r="BP307" s="39">
        <v>2.7572669587374694</v>
      </c>
      <c r="BQ307" s="39">
        <v>3.2719275639514702</v>
      </c>
      <c r="BR307" s="39">
        <v>73.31848697500017</v>
      </c>
      <c r="BS307" s="39">
        <v>0.3902565793443642</v>
      </c>
      <c r="BT307" s="39">
        <v>1.1488577600074146</v>
      </c>
      <c r="BU307" s="40">
        <v>3.2848463794477811</v>
      </c>
      <c r="BV307" s="41">
        <v>1199.8004000000001</v>
      </c>
      <c r="BW307" s="72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 s="71">
        <v>252</v>
      </c>
      <c r="E308" s="25">
        <v>8</v>
      </c>
      <c r="F308" s="25">
        <v>2</v>
      </c>
      <c r="G308" s="25">
        <v>2</v>
      </c>
      <c r="H308" s="25">
        <v>5</v>
      </c>
      <c r="I308" s="26">
        <v>6</v>
      </c>
      <c r="J308" s="25">
        <v>3</v>
      </c>
      <c r="K308" s="27">
        <v>3</v>
      </c>
      <c r="L308" s="28">
        <v>1.1904761904761905</v>
      </c>
      <c r="M308" s="28">
        <v>2.3809523809523809</v>
      </c>
      <c r="N308" s="28">
        <v>1.1904761904761905</v>
      </c>
      <c r="O308" s="73">
        <v>38.472222219999999</v>
      </c>
      <c r="P308">
        <v>58</v>
      </c>
      <c r="Q308">
        <v>37</v>
      </c>
      <c r="R308" s="32">
        <v>23.015873015873016</v>
      </c>
      <c r="S308" s="31">
        <v>62.301587301587304</v>
      </c>
      <c r="T308" s="32">
        <v>14.682539682539684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>
        <v>3366.32701</v>
      </c>
      <c r="AB308" s="31"/>
      <c r="AC308" s="30"/>
      <c r="AD308" s="72">
        <v>1.2195</v>
      </c>
      <c r="AE308" s="74">
        <v>2</v>
      </c>
      <c r="AF308" s="30">
        <v>58</v>
      </c>
      <c r="AG308" s="30">
        <v>20</v>
      </c>
      <c r="AH308" s="30">
        <v>8</v>
      </c>
      <c r="AI308" s="30">
        <v>0</v>
      </c>
      <c r="AJ308" s="37">
        <v>1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 t="s">
        <v>1054</v>
      </c>
      <c r="AT308" s="37" t="s">
        <v>1054</v>
      </c>
      <c r="AU308" s="30"/>
      <c r="AV308" s="30"/>
      <c r="AW308" s="30"/>
      <c r="AX308" s="30"/>
      <c r="AY308" s="30"/>
      <c r="AZ308" s="31">
        <v>100</v>
      </c>
      <c r="BA308" s="31">
        <v>2.9</v>
      </c>
      <c r="BB308" s="31">
        <v>0</v>
      </c>
      <c r="BC308" s="38">
        <v>55.420819413992881</v>
      </c>
      <c r="BD308" s="38">
        <v>37.622887653151324</v>
      </c>
      <c r="BE308" s="38">
        <v>57.633620335521115</v>
      </c>
      <c r="BF308" s="36"/>
      <c r="BG308" s="36"/>
      <c r="BH308" s="36"/>
      <c r="BI308" s="36"/>
      <c r="BJ308" s="36"/>
      <c r="BK308" s="36"/>
      <c r="BL308" s="39">
        <v>20.850912624582424</v>
      </c>
      <c r="BM308" s="39" t="s">
        <v>1054</v>
      </c>
      <c r="BN308" s="39" t="s">
        <v>1054</v>
      </c>
      <c r="BO308" s="39">
        <v>2.6288821415150236</v>
      </c>
      <c r="BP308" s="39" t="s">
        <v>1054</v>
      </c>
      <c r="BQ308" s="39">
        <v>31.941024647895443</v>
      </c>
      <c r="BR308" s="39">
        <v>36.58368664826893</v>
      </c>
      <c r="BS308" s="39">
        <v>0.6413271269789671</v>
      </c>
      <c r="BT308" s="39">
        <v>0.86821525813316014</v>
      </c>
      <c r="BU308" s="40">
        <v>6.4859515526260587</v>
      </c>
      <c r="BV308" s="41">
        <v>346.99919999999997</v>
      </c>
      <c r="BW308" s="72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 s="71">
        <v>43</v>
      </c>
      <c r="E309" s="25">
        <v>1</v>
      </c>
      <c r="F309" s="25">
        <v>0</v>
      </c>
      <c r="G309" s="25">
        <v>0</v>
      </c>
      <c r="H309" s="25">
        <v>0</v>
      </c>
      <c r="I309" s="26">
        <v>1</v>
      </c>
      <c r="J309" s="25">
        <v>0</v>
      </c>
      <c r="K309" s="27">
        <v>1</v>
      </c>
      <c r="L309" s="28">
        <v>2.3255813953488373</v>
      </c>
      <c r="M309" s="28">
        <v>2.3255813953488373</v>
      </c>
      <c r="N309" s="28">
        <v>0</v>
      </c>
      <c r="O309" s="73">
        <v>41.22093023</v>
      </c>
      <c r="P309">
        <v>9</v>
      </c>
      <c r="Q309">
        <v>5</v>
      </c>
      <c r="R309" s="32">
        <v>20.930232558139537</v>
      </c>
      <c r="S309" s="31">
        <v>67.441860465116278</v>
      </c>
      <c r="T309" s="32">
        <v>11.627906976744185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>
        <v>1056.5943</v>
      </c>
      <c r="AB309" s="31"/>
      <c r="AC309" s="30"/>
      <c r="AD309" s="72">
        <v>3.3332999999999999</v>
      </c>
      <c r="AE309" s="74">
        <v>1</v>
      </c>
      <c r="AF309" s="30">
        <v>2</v>
      </c>
      <c r="AG309" s="30">
        <v>3</v>
      </c>
      <c r="AH309" s="30">
        <v>1</v>
      </c>
      <c r="AI309" s="30">
        <v>0</v>
      </c>
      <c r="AJ309" s="37" t="s">
        <v>1054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 t="s">
        <v>1060</v>
      </c>
      <c r="AT309" s="37">
        <v>1</v>
      </c>
      <c r="AU309" s="30"/>
      <c r="AV309" s="30"/>
      <c r="AW309" s="30"/>
      <c r="AX309" s="30"/>
      <c r="AY309" s="30"/>
      <c r="AZ309" s="31">
        <v>100</v>
      </c>
      <c r="BA309" s="31">
        <v>3.6</v>
      </c>
      <c r="BB309" s="31">
        <v>0</v>
      </c>
      <c r="BC309" s="38">
        <v>62.194419230666298</v>
      </c>
      <c r="BD309" s="38">
        <v>0.38855148088607755</v>
      </c>
      <c r="BE309" s="38">
        <v>99.553536710461358</v>
      </c>
      <c r="BF309" s="36"/>
      <c r="BG309" s="36"/>
      <c r="BH309" s="36"/>
      <c r="BI309" s="36"/>
      <c r="BJ309" s="36"/>
      <c r="BK309" s="36"/>
      <c r="BL309" s="39">
        <v>0.24165733694924929</v>
      </c>
      <c r="BM309" s="39" t="s">
        <v>1054</v>
      </c>
      <c r="BN309" s="39" t="s">
        <v>1054</v>
      </c>
      <c r="BO309" s="39">
        <v>3.6017913057441328E-2</v>
      </c>
      <c r="BP309" s="39" t="s">
        <v>1054</v>
      </c>
      <c r="BQ309" s="39">
        <v>61.916743980659604</v>
      </c>
      <c r="BR309" s="39">
        <v>30.873386999652087</v>
      </c>
      <c r="BS309" s="39">
        <v>0.12808382472323079</v>
      </c>
      <c r="BT309" s="39">
        <v>0.26795989187935454</v>
      </c>
      <c r="BU309" s="40">
        <v>6.5361500530790302</v>
      </c>
      <c r="BV309" s="41">
        <v>717.42079999999999</v>
      </c>
      <c r="BW309" s="72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 s="71">
        <v>352</v>
      </c>
      <c r="E310" s="25">
        <v>1</v>
      </c>
      <c r="F310" s="25">
        <v>4</v>
      </c>
      <c r="G310" s="25">
        <v>6</v>
      </c>
      <c r="H310" s="25">
        <v>4</v>
      </c>
      <c r="I310" s="26">
        <v>3</v>
      </c>
      <c r="J310" s="25">
        <v>2</v>
      </c>
      <c r="K310" s="27">
        <v>1</v>
      </c>
      <c r="L310" s="28">
        <v>0.28409090909090912</v>
      </c>
      <c r="M310" s="28">
        <v>0.85227272727272718</v>
      </c>
      <c r="N310" s="28">
        <v>0.56818181818181823</v>
      </c>
      <c r="O310" s="73">
        <v>41.539772730000003</v>
      </c>
      <c r="P310">
        <v>65</v>
      </c>
      <c r="Q310">
        <v>78</v>
      </c>
      <c r="R310" s="32">
        <v>18.46590909090909</v>
      </c>
      <c r="S310" s="31">
        <v>59.375</v>
      </c>
      <c r="T310" s="32">
        <v>22.15909090909091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>
        <v>5510.29072</v>
      </c>
      <c r="AB310" s="31"/>
      <c r="AC310" s="30"/>
      <c r="AD310" s="72">
        <v>3.3332999999999999</v>
      </c>
      <c r="AE310" s="74">
        <v>7</v>
      </c>
      <c r="AF310" s="30">
        <v>48</v>
      </c>
      <c r="AG310" s="30">
        <v>22</v>
      </c>
      <c r="AH310" s="30">
        <v>3</v>
      </c>
      <c r="AI310" s="30">
        <v>0</v>
      </c>
      <c r="AJ310" s="37" t="s">
        <v>1054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 t="s">
        <v>1054</v>
      </c>
      <c r="AT310" s="37" t="s">
        <v>1054</v>
      </c>
      <c r="AU310" s="30"/>
      <c r="AV310" s="30"/>
      <c r="AW310" s="30"/>
      <c r="AX310" s="30"/>
      <c r="AY310" s="30"/>
      <c r="AZ310" s="31">
        <v>100</v>
      </c>
      <c r="BA310" s="31">
        <v>1.7</v>
      </c>
      <c r="BB310" s="31">
        <v>93.8</v>
      </c>
      <c r="BC310" s="38">
        <v>29.243191094663018</v>
      </c>
      <c r="BD310" s="38">
        <v>45.67845371222888</v>
      </c>
      <c r="BE310" s="38">
        <v>52.262203266790387</v>
      </c>
      <c r="BF310" s="36"/>
      <c r="BG310" s="36"/>
      <c r="BH310" s="36"/>
      <c r="BI310" s="36"/>
      <c r="BJ310" s="36"/>
      <c r="BK310" s="36"/>
      <c r="BL310" s="39">
        <v>13.357837508154283</v>
      </c>
      <c r="BM310" s="39" t="s">
        <v>1054</v>
      </c>
      <c r="BN310" s="39" t="s">
        <v>1054</v>
      </c>
      <c r="BO310" s="39">
        <v>0.60221761492000614</v>
      </c>
      <c r="BP310" s="39" t="s">
        <v>1054</v>
      </c>
      <c r="BQ310" s="39">
        <v>15.283135971588729</v>
      </c>
      <c r="BR310" s="39">
        <v>66.047227046615021</v>
      </c>
      <c r="BS310" s="39">
        <v>0.87750436860806491</v>
      </c>
      <c r="BT310" s="39">
        <v>0.50442827044599481</v>
      </c>
      <c r="BU310" s="40">
        <v>3.3276492196679044</v>
      </c>
      <c r="BV310" s="41">
        <v>1369.3721</v>
      </c>
      <c r="BW310" s="72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 s="71">
        <v>131</v>
      </c>
      <c r="E311" s="25">
        <v>2</v>
      </c>
      <c r="F311" s="25">
        <v>2</v>
      </c>
      <c r="G311" s="25">
        <v>2</v>
      </c>
      <c r="H311" s="25">
        <v>6</v>
      </c>
      <c r="I311" s="26">
        <v>0</v>
      </c>
      <c r="J311" s="25">
        <v>4</v>
      </c>
      <c r="K311" s="27">
        <v>4</v>
      </c>
      <c r="L311" s="28">
        <v>3.0534351145038165</v>
      </c>
      <c r="M311" s="28">
        <v>0</v>
      </c>
      <c r="N311" s="28">
        <v>3.0534351145038165</v>
      </c>
      <c r="O311" s="73">
        <v>43.187022900000002</v>
      </c>
      <c r="P311">
        <v>24</v>
      </c>
      <c r="Q311">
        <v>22</v>
      </c>
      <c r="R311" s="32">
        <v>18.320610687022899</v>
      </c>
      <c r="S311" s="31">
        <v>64.885496183206101</v>
      </c>
      <c r="T311" s="32">
        <v>16.793893129770993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>
        <v>2201.1453099999999</v>
      </c>
      <c r="AB311" s="31"/>
      <c r="AC311" s="30"/>
      <c r="AD311" s="72">
        <v>4.3010999999999999</v>
      </c>
      <c r="AE311" s="74">
        <v>4</v>
      </c>
      <c r="AF311" s="30">
        <v>21</v>
      </c>
      <c r="AG311" s="30">
        <v>7</v>
      </c>
      <c r="AH311" s="30">
        <v>0</v>
      </c>
      <c r="AI311" s="30">
        <v>0</v>
      </c>
      <c r="AJ311" s="37" t="s">
        <v>1054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 t="s">
        <v>1054</v>
      </c>
      <c r="AT311" s="37" t="s">
        <v>1054</v>
      </c>
      <c r="AU311" s="30"/>
      <c r="AV311" s="30"/>
      <c r="AW311" s="30"/>
      <c r="AX311" s="30"/>
      <c r="AY311" s="30"/>
      <c r="AZ311" s="31">
        <v>100</v>
      </c>
      <c r="BA311" s="31">
        <v>34.1</v>
      </c>
      <c r="BB311" s="31">
        <v>0</v>
      </c>
      <c r="BC311" s="38">
        <v>24.987498263326437</v>
      </c>
      <c r="BD311" s="38">
        <v>73.108751567452273</v>
      </c>
      <c r="BE311" s="38">
        <v>23.805959280798586</v>
      </c>
      <c r="BF311" s="36"/>
      <c r="BG311" s="36"/>
      <c r="BH311" s="36"/>
      <c r="BI311" s="36"/>
      <c r="BJ311" s="36"/>
      <c r="BK311" s="36"/>
      <c r="BL311" s="39">
        <v>18.268048028256779</v>
      </c>
      <c r="BM311" s="39" t="s">
        <v>1054</v>
      </c>
      <c r="BN311" s="39" t="s">
        <v>1054</v>
      </c>
      <c r="BO311" s="39">
        <v>0.77093657321191245</v>
      </c>
      <c r="BP311" s="39" t="s">
        <v>1054</v>
      </c>
      <c r="BQ311" s="39">
        <v>5.9485136618577457</v>
      </c>
      <c r="BR311" s="39">
        <v>71.212744786162858</v>
      </c>
      <c r="BS311" s="39">
        <v>1.4251748508388229</v>
      </c>
      <c r="BT311" s="39">
        <v>0.50700845122025118</v>
      </c>
      <c r="BU311" s="40">
        <v>1.8675736484516272</v>
      </c>
      <c r="BV311" s="41">
        <v>648.50990000000002</v>
      </c>
      <c r="BW311" s="72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 s="71">
        <v>217</v>
      </c>
      <c r="E312" s="25">
        <v>1</v>
      </c>
      <c r="F312" s="25">
        <v>1</v>
      </c>
      <c r="G312" s="25">
        <v>6</v>
      </c>
      <c r="H312" s="25">
        <v>6</v>
      </c>
      <c r="I312" s="26">
        <v>0</v>
      </c>
      <c r="J312" s="25">
        <v>0</v>
      </c>
      <c r="K312" s="27">
        <v>0</v>
      </c>
      <c r="L312" s="28">
        <v>0</v>
      </c>
      <c r="M312" s="28">
        <v>0</v>
      </c>
      <c r="N312" s="28">
        <v>0</v>
      </c>
      <c r="O312" s="73">
        <v>42.002304150000001</v>
      </c>
      <c r="P312">
        <v>38</v>
      </c>
      <c r="Q312">
        <v>47</v>
      </c>
      <c r="R312" s="32">
        <v>17.511520737327189</v>
      </c>
      <c r="S312" s="31">
        <v>60.829493087557609</v>
      </c>
      <c r="T312" s="32">
        <v>21.658986175115206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>
        <v>2806.31691</v>
      </c>
      <c r="AB312" s="31"/>
      <c r="AC312" s="30"/>
      <c r="AD312" s="72">
        <v>2.2726999999999999</v>
      </c>
      <c r="AE312" s="74">
        <v>3</v>
      </c>
      <c r="AF312" s="30">
        <v>50</v>
      </c>
      <c r="AG312" s="30">
        <v>23</v>
      </c>
      <c r="AH312" s="30">
        <v>0</v>
      </c>
      <c r="AI312" s="30">
        <v>0</v>
      </c>
      <c r="AJ312" s="37">
        <v>1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 t="s">
        <v>1054</v>
      </c>
      <c r="AT312" s="37" t="s">
        <v>1054</v>
      </c>
      <c r="AU312" s="30"/>
      <c r="AV312" s="30"/>
      <c r="AW312" s="30"/>
      <c r="AX312" s="30"/>
      <c r="AY312" s="30"/>
      <c r="AZ312" s="31">
        <v>99.6</v>
      </c>
      <c r="BA312" s="31">
        <v>42.5</v>
      </c>
      <c r="BB312" s="31">
        <v>0</v>
      </c>
      <c r="BC312" s="38">
        <v>67.085727524751221</v>
      </c>
      <c r="BD312" s="38">
        <v>54.544478264942228</v>
      </c>
      <c r="BE312" s="38">
        <v>42.699881822749262</v>
      </c>
      <c r="BF312" s="36"/>
      <c r="BG312" s="36"/>
      <c r="BH312" s="36"/>
      <c r="BI312" s="36"/>
      <c r="BJ312" s="36"/>
      <c r="BK312" s="36"/>
      <c r="BL312" s="39">
        <v>36.591560068616296</v>
      </c>
      <c r="BM312" s="39" t="s">
        <v>1054</v>
      </c>
      <c r="BN312" s="39" t="s">
        <v>1054</v>
      </c>
      <c r="BO312" s="39">
        <v>1.8486410831345774</v>
      </c>
      <c r="BP312" s="39" t="s">
        <v>1054</v>
      </c>
      <c r="BQ312" s="39">
        <v>28.645526373000347</v>
      </c>
      <c r="BR312" s="39">
        <v>24.319367282848621</v>
      </c>
      <c r="BS312" s="39">
        <v>0.23717371951422705</v>
      </c>
      <c r="BT312" s="39">
        <v>1.3397950714964666</v>
      </c>
      <c r="BU312" s="40">
        <v>7.0179364013894645</v>
      </c>
      <c r="BV312" s="41">
        <v>315.08550000000002</v>
      </c>
      <c r="BW312" s="7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 s="71">
        <v>43381</v>
      </c>
      <c r="E313" s="25">
        <v>438</v>
      </c>
      <c r="F313" s="25">
        <v>559</v>
      </c>
      <c r="G313" s="25">
        <v>816</v>
      </c>
      <c r="H313" s="25">
        <v>965</v>
      </c>
      <c r="I313" s="26">
        <v>121</v>
      </c>
      <c r="J313" s="25">
        <v>149</v>
      </c>
      <c r="K313" s="27">
        <v>270</v>
      </c>
      <c r="L313" s="28">
        <v>0.62239229155621123</v>
      </c>
      <c r="M313" s="28">
        <v>0.27892395288259836</v>
      </c>
      <c r="N313" s="28">
        <v>0.34346833867361287</v>
      </c>
      <c r="O313" s="73">
        <v>44.055173920000001</v>
      </c>
      <c r="P313">
        <v>6559</v>
      </c>
      <c r="Q313">
        <v>9789</v>
      </c>
      <c r="R313" s="32">
        <v>15.119522371545147</v>
      </c>
      <c r="S313" s="31">
        <v>62.315299324589105</v>
      </c>
      <c r="T313" s="32">
        <v>22.56517830386575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>
        <v>767090.10407</v>
      </c>
      <c r="AB313" s="31"/>
      <c r="AC313" s="30"/>
      <c r="AD313" s="72">
        <v>3.3151000000000002</v>
      </c>
      <c r="AE313" s="74">
        <v>909</v>
      </c>
      <c r="AF313" s="30">
        <v>2996</v>
      </c>
      <c r="AG313" s="30">
        <v>1253</v>
      </c>
      <c r="AH313" s="30">
        <v>5357</v>
      </c>
      <c r="AI313" s="30">
        <v>1911</v>
      </c>
      <c r="AJ313" s="37">
        <v>322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>
        <v>596</v>
      </c>
      <c r="AT313" s="37">
        <v>18</v>
      </c>
      <c r="AU313" s="30"/>
      <c r="AV313" s="30"/>
      <c r="AW313" s="30"/>
      <c r="AX313" s="30"/>
      <c r="AY313" s="30"/>
      <c r="AZ313" s="31">
        <v>99.9</v>
      </c>
      <c r="BA313" s="31">
        <v>90.8</v>
      </c>
      <c r="BB313" s="31">
        <v>97.5</v>
      </c>
      <c r="BC313" s="38">
        <v>65.759866582185921</v>
      </c>
      <c r="BD313" s="38">
        <v>89.890316925835691</v>
      </c>
      <c r="BE313" s="38">
        <v>1.2234088093754401</v>
      </c>
      <c r="BF313" s="36"/>
      <c r="BG313" s="36"/>
      <c r="BH313" s="36"/>
      <c r="BI313" s="36"/>
      <c r="BJ313" s="36"/>
      <c r="BK313" s="36"/>
      <c r="BL313" s="39">
        <v>59.111752480733635</v>
      </c>
      <c r="BM313" s="39" t="s">
        <v>1054</v>
      </c>
      <c r="BN313" s="39">
        <v>3.7574221189801325E-2</v>
      </c>
      <c r="BO313" s="39">
        <v>5.5460283056913022</v>
      </c>
      <c r="BP313" s="39">
        <v>0.25999957377119048</v>
      </c>
      <c r="BQ313" s="39">
        <v>0.80451200079999874</v>
      </c>
      <c r="BR313" s="39">
        <v>1.1732204127534216</v>
      </c>
      <c r="BS313" s="39">
        <v>0.43313197437381251</v>
      </c>
      <c r="BT313" s="39">
        <v>8.1669794393779682</v>
      </c>
      <c r="BU313" s="40">
        <v>24.466801591308865</v>
      </c>
      <c r="BV313" s="41">
        <v>3904.0064000000002</v>
      </c>
      <c r="BW313" s="72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 s="71">
        <v>1083</v>
      </c>
      <c r="E314" s="25">
        <v>14</v>
      </c>
      <c r="F314" s="25">
        <v>11</v>
      </c>
      <c r="G314" s="25">
        <v>39</v>
      </c>
      <c r="H314" s="25">
        <v>27</v>
      </c>
      <c r="I314" s="26">
        <v>3</v>
      </c>
      <c r="J314" s="25">
        <v>12</v>
      </c>
      <c r="K314" s="27">
        <v>15</v>
      </c>
      <c r="L314" s="28">
        <v>1.3850415512465373</v>
      </c>
      <c r="M314" s="28">
        <v>0.2770083102493075</v>
      </c>
      <c r="N314" s="28">
        <v>1.10803324099723</v>
      </c>
      <c r="O314" s="73">
        <v>40.914589100000001</v>
      </c>
      <c r="P314">
        <v>196</v>
      </c>
      <c r="Q314">
        <v>197</v>
      </c>
      <c r="R314" s="32">
        <v>18.09787626962142</v>
      </c>
      <c r="S314" s="31">
        <v>63.711911357340725</v>
      </c>
      <c r="T314" s="32">
        <v>18.190212373037859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>
        <v>17855.26482</v>
      </c>
      <c r="AB314" s="43"/>
      <c r="AC314" s="30"/>
      <c r="AD314" s="72">
        <v>2.0144000000000002</v>
      </c>
      <c r="AE314" s="74">
        <v>14</v>
      </c>
      <c r="AF314" s="30">
        <v>167</v>
      </c>
      <c r="AG314" s="30">
        <v>48</v>
      </c>
      <c r="AH314" s="30">
        <v>57</v>
      </c>
      <c r="AI314" s="30">
        <v>35</v>
      </c>
      <c r="AJ314" s="37">
        <v>1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 t="s">
        <v>1054</v>
      </c>
      <c r="AT314" s="37" t="s">
        <v>1054</v>
      </c>
      <c r="AU314" s="30"/>
      <c r="AV314" s="30"/>
      <c r="AW314" s="30"/>
      <c r="AX314" s="30"/>
      <c r="AY314" s="30"/>
      <c r="AZ314" s="31">
        <v>99.5</v>
      </c>
      <c r="BA314" s="31">
        <v>92.1</v>
      </c>
      <c r="BB314" s="31">
        <v>74.3</v>
      </c>
      <c r="BC314" s="38">
        <v>78.696137617716843</v>
      </c>
      <c r="BD314" s="38">
        <v>93.100164812898257</v>
      </c>
      <c r="BE314" s="38">
        <v>2.24372341148942</v>
      </c>
      <c r="BF314" s="36"/>
      <c r="BG314" s="36"/>
      <c r="BH314" s="36"/>
      <c r="BI314" s="36"/>
      <c r="BJ314" s="36"/>
      <c r="BK314" s="36"/>
      <c r="BL314" s="39">
        <v>73.266233823479595</v>
      </c>
      <c r="BM314" s="39" t="s">
        <v>1054</v>
      </c>
      <c r="BN314" s="39" t="s">
        <v>1054</v>
      </c>
      <c r="BO314" s="39">
        <v>3.3535525821881613</v>
      </c>
      <c r="BP314" s="39">
        <v>0.31062754838243689</v>
      </c>
      <c r="BQ314" s="39">
        <v>1.7657236636666456</v>
      </c>
      <c r="BR314" s="39">
        <v>0.15317940844351996</v>
      </c>
      <c r="BS314" s="39">
        <v>0.87315665424867928</v>
      </c>
      <c r="BT314" s="39">
        <v>2.6599146470230779</v>
      </c>
      <c r="BU314" s="40">
        <v>17.617611672567879</v>
      </c>
      <c r="BV314" s="41">
        <v>646.56209999999999</v>
      </c>
      <c r="BW314" s="72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 s="71">
        <v>510</v>
      </c>
      <c r="E315" s="25">
        <v>6</v>
      </c>
      <c r="F315" s="25">
        <v>5</v>
      </c>
      <c r="G315" s="25">
        <v>10</v>
      </c>
      <c r="H315" s="25">
        <v>15</v>
      </c>
      <c r="I315" s="26">
        <v>1</v>
      </c>
      <c r="J315" s="25">
        <v>5</v>
      </c>
      <c r="K315" s="27">
        <v>4</v>
      </c>
      <c r="L315" s="28">
        <v>0.78431372549019607</v>
      </c>
      <c r="M315" s="28">
        <v>0.19607843137254902</v>
      </c>
      <c r="N315" s="28">
        <v>0.98039215686274506</v>
      </c>
      <c r="O315" s="73">
        <v>43.492156860000001</v>
      </c>
      <c r="P315">
        <v>67</v>
      </c>
      <c r="Q315">
        <v>111</v>
      </c>
      <c r="R315" s="32">
        <v>13.137254901960786</v>
      </c>
      <c r="S315" s="31">
        <v>65.098039215686271</v>
      </c>
      <c r="T315" s="32">
        <v>21.764705882352942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>
        <v>7641.7797200000005</v>
      </c>
      <c r="AB315" s="43"/>
      <c r="AC315" s="30"/>
      <c r="AD315" s="72">
        <v>1.4970000000000001</v>
      </c>
      <c r="AE315" s="74">
        <v>5</v>
      </c>
      <c r="AF315" s="30">
        <v>60</v>
      </c>
      <c r="AG315" s="30">
        <v>41</v>
      </c>
      <c r="AH315" s="30">
        <v>11</v>
      </c>
      <c r="AI315" s="30">
        <v>1</v>
      </c>
      <c r="AJ315" s="37" t="s">
        <v>1054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 t="s">
        <v>1054</v>
      </c>
      <c r="AT315" s="37" t="s">
        <v>1054</v>
      </c>
      <c r="AU315" s="30"/>
      <c r="AV315" s="30"/>
      <c r="AW315" s="30"/>
      <c r="AX315" s="30"/>
      <c r="AY315" s="30"/>
      <c r="AZ315" s="31">
        <v>99.8</v>
      </c>
      <c r="BA315" s="31">
        <v>82.1</v>
      </c>
      <c r="BB315" s="31">
        <v>4.7</v>
      </c>
      <c r="BC315" s="38">
        <v>68.744839931790665</v>
      </c>
      <c r="BD315" s="38">
        <v>90.290348417253597</v>
      </c>
      <c r="BE315" s="38">
        <v>2.4499458066549171</v>
      </c>
      <c r="BF315" s="36"/>
      <c r="BG315" s="36"/>
      <c r="BH315" s="36"/>
      <c r="BI315" s="36"/>
      <c r="BJ315" s="36"/>
      <c r="BK315" s="36"/>
      <c r="BL315" s="39">
        <v>62.069955493297059</v>
      </c>
      <c r="BM315" s="39" t="s">
        <v>1054</v>
      </c>
      <c r="BN315" s="39" t="s">
        <v>1054</v>
      </c>
      <c r="BO315" s="39">
        <v>3.8530741595430849</v>
      </c>
      <c r="BP315" s="39">
        <v>1.1375989557499628</v>
      </c>
      <c r="BQ315" s="39">
        <v>1.68421132320054</v>
      </c>
      <c r="BR315" s="39">
        <v>14.203186470870754</v>
      </c>
      <c r="BS315" s="39">
        <v>1.6780530897953412</v>
      </c>
      <c r="BT315" s="39">
        <v>1.7199960459191657</v>
      </c>
      <c r="BU315" s="40">
        <v>13.653924461624086</v>
      </c>
      <c r="BV315" s="41">
        <v>686.88530000000003</v>
      </c>
      <c r="BW315" s="72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 s="71">
        <v>302</v>
      </c>
      <c r="E316" s="25">
        <v>6</v>
      </c>
      <c r="F316" s="25">
        <v>3</v>
      </c>
      <c r="G316" s="25">
        <v>1</v>
      </c>
      <c r="H316" s="25">
        <v>3</v>
      </c>
      <c r="I316" s="26">
        <v>3</v>
      </c>
      <c r="J316" s="25">
        <v>2</v>
      </c>
      <c r="K316" s="27">
        <v>1</v>
      </c>
      <c r="L316" s="28">
        <v>0.33112582781456956</v>
      </c>
      <c r="M316" s="28">
        <v>0.99337748344370869</v>
      </c>
      <c r="N316" s="28">
        <v>0.66225165562913912</v>
      </c>
      <c r="O316" s="73">
        <v>40.410596030000001</v>
      </c>
      <c r="P316">
        <v>51</v>
      </c>
      <c r="Q316">
        <v>50</v>
      </c>
      <c r="R316" s="32">
        <v>16.887417218543046</v>
      </c>
      <c r="S316" s="31">
        <v>66.556291390728475</v>
      </c>
      <c r="T316" s="32">
        <v>16.556291390728479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>
        <v>4585.41752</v>
      </c>
      <c r="AB316" s="43"/>
      <c r="AC316" s="30"/>
      <c r="AD316" s="72">
        <v>3.3654000000000002</v>
      </c>
      <c r="AE316" s="74">
        <v>7</v>
      </c>
      <c r="AF316" s="30">
        <v>47</v>
      </c>
      <c r="AG316" s="30">
        <v>27</v>
      </c>
      <c r="AH316" s="30">
        <v>2</v>
      </c>
      <c r="AI316" s="30">
        <v>0</v>
      </c>
      <c r="AJ316" s="37" t="s">
        <v>1054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 t="s">
        <v>1054</v>
      </c>
      <c r="AT316" s="37" t="s">
        <v>1054</v>
      </c>
      <c r="AU316" s="30"/>
      <c r="AV316" s="30"/>
      <c r="AW316" s="30"/>
      <c r="AX316" s="30"/>
      <c r="AY316" s="30"/>
      <c r="AZ316" s="31">
        <v>100</v>
      </c>
      <c r="BA316" s="31">
        <v>69.3</v>
      </c>
      <c r="BB316" s="31">
        <v>0</v>
      </c>
      <c r="BC316" s="38">
        <v>89.670361864936055</v>
      </c>
      <c r="BD316" s="38">
        <v>94.843261913367556</v>
      </c>
      <c r="BE316" s="38">
        <v>3.5196937552631105</v>
      </c>
      <c r="BF316" s="36"/>
      <c r="BG316" s="36"/>
      <c r="BH316" s="36"/>
      <c r="BI316" s="36"/>
      <c r="BJ316" s="36"/>
      <c r="BK316" s="36"/>
      <c r="BL316" s="39">
        <v>85.046296162225758</v>
      </c>
      <c r="BM316" s="39" t="s">
        <v>1054</v>
      </c>
      <c r="BN316" s="39" t="s">
        <v>1054</v>
      </c>
      <c r="BO316" s="39">
        <v>1.3896571130153417</v>
      </c>
      <c r="BP316" s="39">
        <v>7.8286462812964849E-2</v>
      </c>
      <c r="BQ316" s="39">
        <v>3.1561221268819883</v>
      </c>
      <c r="BR316" s="39">
        <v>2.5614683876174178</v>
      </c>
      <c r="BS316" s="39">
        <v>0.5056282271446485</v>
      </c>
      <c r="BT316" s="39">
        <v>1.6551891568905117</v>
      </c>
      <c r="BU316" s="40">
        <v>5.6073523634113585</v>
      </c>
      <c r="BV316" s="41">
        <v>414.37560000000002</v>
      </c>
      <c r="BW316" s="72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 s="71">
        <v>445</v>
      </c>
      <c r="E317" s="25">
        <v>2</v>
      </c>
      <c r="F317" s="25">
        <v>6</v>
      </c>
      <c r="G317" s="25">
        <v>21</v>
      </c>
      <c r="H317" s="25">
        <v>24</v>
      </c>
      <c r="I317" s="26">
        <v>4</v>
      </c>
      <c r="J317" s="25">
        <v>3</v>
      </c>
      <c r="K317" s="27">
        <v>7</v>
      </c>
      <c r="L317" s="28">
        <v>1.5730337078651686</v>
      </c>
      <c r="M317" s="28">
        <v>0.89887640449438211</v>
      </c>
      <c r="N317" s="28">
        <v>0.6741573033707865</v>
      </c>
      <c r="O317" s="73">
        <v>41.542696630000002</v>
      </c>
      <c r="P317">
        <v>76</v>
      </c>
      <c r="Q317">
        <v>81</v>
      </c>
      <c r="R317" s="32">
        <v>17.078651685393258</v>
      </c>
      <c r="S317" s="31">
        <v>64.719101123595507</v>
      </c>
      <c r="T317" s="32">
        <v>18.202247191011235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>
        <v>7869.1840099999999</v>
      </c>
      <c r="AB317" s="43"/>
      <c r="AC317" s="30"/>
      <c r="AD317" s="72">
        <v>2.0066999999999999</v>
      </c>
      <c r="AE317" s="74">
        <v>6</v>
      </c>
      <c r="AF317" s="30">
        <v>52</v>
      </c>
      <c r="AG317" s="30">
        <v>27</v>
      </c>
      <c r="AH317" s="30">
        <v>75</v>
      </c>
      <c r="AI317" s="30">
        <v>20</v>
      </c>
      <c r="AJ317" s="37">
        <v>1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 t="s">
        <v>1054</v>
      </c>
      <c r="AT317" s="37" t="s">
        <v>1054</v>
      </c>
      <c r="AU317" s="30"/>
      <c r="AV317" s="30"/>
      <c r="AW317" s="30"/>
      <c r="AX317" s="30"/>
      <c r="AY317" s="30"/>
      <c r="AZ317" s="31">
        <v>99.7</v>
      </c>
      <c r="BA317" s="31">
        <v>35.700000000000003</v>
      </c>
      <c r="BB317" s="31">
        <v>57.9</v>
      </c>
      <c r="BC317" s="38">
        <v>43.428554397893606</v>
      </c>
      <c r="BD317" s="38">
        <v>83.223885202754715</v>
      </c>
      <c r="BE317" s="38">
        <v>11.673915090968553</v>
      </c>
      <c r="BF317" s="36"/>
      <c r="BG317" s="36"/>
      <c r="BH317" s="36"/>
      <c r="BI317" s="36"/>
      <c r="BJ317" s="36"/>
      <c r="BK317" s="36"/>
      <c r="BL317" s="39">
        <v>36.142930257318859</v>
      </c>
      <c r="BM317" s="39" t="s">
        <v>1054</v>
      </c>
      <c r="BN317" s="39" t="s">
        <v>1054</v>
      </c>
      <c r="BO317" s="39">
        <v>1.74275513496959</v>
      </c>
      <c r="BP317" s="39">
        <v>0.47305643995996027</v>
      </c>
      <c r="BQ317" s="39">
        <v>5.0698125656451882</v>
      </c>
      <c r="BR317" s="39">
        <v>47.232450253536875</v>
      </c>
      <c r="BS317" s="39">
        <v>2.1706332975003955</v>
      </c>
      <c r="BT317" s="39">
        <v>1.7201659962550127</v>
      </c>
      <c r="BU317" s="40">
        <v>5.4481960548141171</v>
      </c>
      <c r="BV317" s="41">
        <v>486.517</v>
      </c>
      <c r="BW317" s="72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 s="71">
        <v>127</v>
      </c>
      <c r="E318" s="25">
        <v>4</v>
      </c>
      <c r="F318" s="25">
        <v>7</v>
      </c>
      <c r="G318" s="25">
        <v>4</v>
      </c>
      <c r="H318" s="25">
        <v>3</v>
      </c>
      <c r="I318" s="26">
        <v>3</v>
      </c>
      <c r="J318" s="25">
        <v>1</v>
      </c>
      <c r="K318" s="27">
        <v>2</v>
      </c>
      <c r="L318" s="28">
        <v>1.5748031496062991</v>
      </c>
      <c r="M318" s="28">
        <v>2.3622047244094486</v>
      </c>
      <c r="N318" s="28">
        <v>0.78740157480314954</v>
      </c>
      <c r="O318" s="73">
        <v>44.153543310000003</v>
      </c>
      <c r="P318">
        <v>17</v>
      </c>
      <c r="Q318">
        <v>25</v>
      </c>
      <c r="R318" s="32">
        <v>13.385826771653544</v>
      </c>
      <c r="S318" s="31">
        <v>66.929133858267718</v>
      </c>
      <c r="T318" s="32">
        <v>19.685039370078741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>
        <v>1945.75245</v>
      </c>
      <c r="AB318" s="43"/>
      <c r="AC318" s="30"/>
      <c r="AD318" s="72">
        <v>2.4096000000000002</v>
      </c>
      <c r="AE318" s="74">
        <v>2</v>
      </c>
      <c r="AF318" s="30">
        <v>15</v>
      </c>
      <c r="AG318" s="30">
        <v>13</v>
      </c>
      <c r="AH318" s="30">
        <v>0</v>
      </c>
      <c r="AI318" s="30">
        <v>0</v>
      </c>
      <c r="AJ318" s="37" t="s">
        <v>1054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 t="s">
        <v>1060</v>
      </c>
      <c r="AT318" s="37">
        <v>1</v>
      </c>
      <c r="AU318" s="30"/>
      <c r="AV318" s="30"/>
      <c r="AW318" s="30"/>
      <c r="AX318" s="30"/>
      <c r="AY318" s="30"/>
      <c r="AZ318" s="31">
        <v>100</v>
      </c>
      <c r="BA318" s="31">
        <v>72.400000000000006</v>
      </c>
      <c r="BB318" s="31">
        <v>0</v>
      </c>
      <c r="BC318" s="38">
        <v>85.912696497522973</v>
      </c>
      <c r="BD318" s="38">
        <v>76.803313097445823</v>
      </c>
      <c r="BE318" s="38">
        <v>20.627531542892509</v>
      </c>
      <c r="BF318" s="36"/>
      <c r="BG318" s="36"/>
      <c r="BH318" s="36"/>
      <c r="BI318" s="36"/>
      <c r="BJ318" s="36"/>
      <c r="BK318" s="36"/>
      <c r="BL318" s="39">
        <v>65.983797281450933</v>
      </c>
      <c r="BM318" s="39" t="s">
        <v>1054</v>
      </c>
      <c r="BN318" s="39" t="s">
        <v>1054</v>
      </c>
      <c r="BO318" s="39">
        <v>1.5957018950166564</v>
      </c>
      <c r="BP318" s="39">
        <v>0.61152875167931287</v>
      </c>
      <c r="BQ318" s="39">
        <v>17.72166856937606</v>
      </c>
      <c r="BR318" s="39">
        <v>7.1578435648203804</v>
      </c>
      <c r="BS318" s="39">
        <v>0.36541965345241567</v>
      </c>
      <c r="BT318" s="39">
        <v>1.3347630709992866</v>
      </c>
      <c r="BU318" s="40">
        <v>5.2292772132049494</v>
      </c>
      <c r="BV318" s="41">
        <v>341.8809</v>
      </c>
      <c r="BW318" s="72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 s="71">
        <v>809</v>
      </c>
      <c r="E319" s="25">
        <v>13</v>
      </c>
      <c r="F319" s="25">
        <v>15</v>
      </c>
      <c r="G319" s="25">
        <v>34</v>
      </c>
      <c r="H319" s="25">
        <v>15</v>
      </c>
      <c r="I319" s="26">
        <v>2</v>
      </c>
      <c r="J319" s="25">
        <v>19</v>
      </c>
      <c r="K319" s="27">
        <v>17</v>
      </c>
      <c r="L319" s="28">
        <v>2.1013597033374536</v>
      </c>
      <c r="M319" s="28">
        <v>0.2472187886279357</v>
      </c>
      <c r="N319" s="28">
        <v>2.3485784919653896</v>
      </c>
      <c r="O319" s="73">
        <v>45.438195299999997</v>
      </c>
      <c r="P319">
        <v>102</v>
      </c>
      <c r="Q319">
        <v>187</v>
      </c>
      <c r="R319" s="32">
        <v>12.60815822002472</v>
      </c>
      <c r="S319" s="31">
        <v>64.276885043263292</v>
      </c>
      <c r="T319" s="32">
        <v>23.114956736711989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>
        <v>13453.82706</v>
      </c>
      <c r="AB319" s="43"/>
      <c r="AC319" s="30"/>
      <c r="AD319" s="72">
        <v>1.5595000000000001</v>
      </c>
      <c r="AE319" s="74">
        <v>8</v>
      </c>
      <c r="AF319" s="30">
        <v>82</v>
      </c>
      <c r="AG319" s="30">
        <v>44</v>
      </c>
      <c r="AH319" s="30">
        <v>138</v>
      </c>
      <c r="AI319" s="30">
        <v>34</v>
      </c>
      <c r="AJ319" s="37">
        <v>2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 t="s">
        <v>1054</v>
      </c>
      <c r="AT319" s="37" t="s">
        <v>1054</v>
      </c>
      <c r="AU319" s="30"/>
      <c r="AV319" s="30"/>
      <c r="AW319" s="30"/>
      <c r="AX319" s="30"/>
      <c r="AY319" s="30"/>
      <c r="AZ319" s="31">
        <v>100</v>
      </c>
      <c r="BA319" s="31">
        <v>75.900000000000006</v>
      </c>
      <c r="BB319" s="31">
        <v>0</v>
      </c>
      <c r="BC319" s="38">
        <v>62.576316391332753</v>
      </c>
      <c r="BD319" s="38">
        <v>85.543520697974103</v>
      </c>
      <c r="BE319" s="38">
        <v>10.316038193590321</v>
      </c>
      <c r="BF319" s="36"/>
      <c r="BG319" s="36"/>
      <c r="BH319" s="36"/>
      <c r="BI319" s="36"/>
      <c r="BJ319" s="36"/>
      <c r="BK319" s="36"/>
      <c r="BL319" s="39">
        <v>53.529984164249491</v>
      </c>
      <c r="BM319" s="39" t="s">
        <v>1054</v>
      </c>
      <c r="BN319" s="39" t="s">
        <v>1054</v>
      </c>
      <c r="BO319" s="39">
        <v>2.3280043106117461</v>
      </c>
      <c r="BP319" s="39">
        <v>0.26293121739970998</v>
      </c>
      <c r="BQ319" s="39">
        <v>6.455396699071807</v>
      </c>
      <c r="BR319" s="39">
        <v>22.775787393804901</v>
      </c>
      <c r="BS319" s="39">
        <v>0.78429578219124507</v>
      </c>
      <c r="BT319" s="39">
        <v>1.2879018806251179</v>
      </c>
      <c r="BU319" s="40">
        <v>12.575698552045967</v>
      </c>
      <c r="BV319" s="41">
        <v>1416.2259000000001</v>
      </c>
      <c r="BW319" s="72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 s="71">
        <v>1509</v>
      </c>
      <c r="E320" s="25">
        <v>19</v>
      </c>
      <c r="F320" s="25">
        <v>17</v>
      </c>
      <c r="G320" s="25">
        <v>38</v>
      </c>
      <c r="H320" s="25">
        <v>57</v>
      </c>
      <c r="I320" s="26">
        <v>2</v>
      </c>
      <c r="J320" s="25">
        <v>19</v>
      </c>
      <c r="K320" s="27">
        <v>17</v>
      </c>
      <c r="L320" s="28">
        <v>1.126573889993373</v>
      </c>
      <c r="M320" s="28">
        <v>0.13253810470510272</v>
      </c>
      <c r="N320" s="28">
        <v>1.2591119946984757</v>
      </c>
      <c r="O320" s="73">
        <v>41.634526180000002</v>
      </c>
      <c r="P320">
        <v>239</v>
      </c>
      <c r="Q320">
        <v>278</v>
      </c>
      <c r="R320" s="32">
        <v>15.838303512259774</v>
      </c>
      <c r="S320" s="31">
        <v>65.738899933730949</v>
      </c>
      <c r="T320" s="32">
        <v>18.422796554009278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>
        <v>24378.450130000001</v>
      </c>
      <c r="AB320" s="43"/>
      <c r="AC320" s="30"/>
      <c r="AD320" s="72">
        <v>2.6839</v>
      </c>
      <c r="AE320" s="74">
        <v>27</v>
      </c>
      <c r="AF320" s="30">
        <v>210</v>
      </c>
      <c r="AG320" s="30">
        <v>91</v>
      </c>
      <c r="AH320" s="30">
        <v>104</v>
      </c>
      <c r="AI320" s="30">
        <v>62</v>
      </c>
      <c r="AJ320" s="37">
        <v>2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 t="s">
        <v>1054</v>
      </c>
      <c r="AT320" s="37" t="s">
        <v>1054</v>
      </c>
      <c r="AU320" s="30"/>
      <c r="AV320" s="30"/>
      <c r="AW320" s="30"/>
      <c r="AX320" s="30"/>
      <c r="AY320" s="30"/>
      <c r="AZ320" s="31">
        <v>99.9</v>
      </c>
      <c r="BA320" s="31">
        <v>80.099999999999994</v>
      </c>
      <c r="BB320" s="31">
        <v>47.7</v>
      </c>
      <c r="BC320" s="38">
        <v>80.147988566900992</v>
      </c>
      <c r="BD320" s="38">
        <v>90.642606554376883</v>
      </c>
      <c r="BE320" s="38">
        <v>3.7547509101485645</v>
      </c>
      <c r="BF320" s="36"/>
      <c r="BG320" s="36"/>
      <c r="BH320" s="36"/>
      <c r="BI320" s="36"/>
      <c r="BJ320" s="36"/>
      <c r="BK320" s="36"/>
      <c r="BL320" s="39">
        <v>72.648225937943039</v>
      </c>
      <c r="BM320" s="39" t="s">
        <v>1054</v>
      </c>
      <c r="BN320" s="39" t="s">
        <v>1054</v>
      </c>
      <c r="BO320" s="39">
        <v>4.1126579335950426</v>
      </c>
      <c r="BP320" s="39">
        <v>0.37774736518143337</v>
      </c>
      <c r="BQ320" s="39">
        <v>3.0093573301814827</v>
      </c>
      <c r="BR320" s="39">
        <v>0.38982873270056223</v>
      </c>
      <c r="BS320" s="39">
        <v>1.1996896168995086</v>
      </c>
      <c r="BT320" s="39">
        <v>3.1341490166290695</v>
      </c>
      <c r="BU320" s="40">
        <v>15.128344066869879</v>
      </c>
      <c r="BV320" s="41">
        <v>610.85799999999995</v>
      </c>
      <c r="BW320" s="72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 s="71">
        <v>213</v>
      </c>
      <c r="E321" s="25">
        <v>1</v>
      </c>
      <c r="F321" s="25">
        <v>3</v>
      </c>
      <c r="G321" s="25">
        <v>8</v>
      </c>
      <c r="H321" s="25">
        <v>7</v>
      </c>
      <c r="I321" s="26">
        <v>2</v>
      </c>
      <c r="J321" s="25">
        <v>1</v>
      </c>
      <c r="K321" s="27">
        <v>1</v>
      </c>
      <c r="L321" s="28">
        <v>0.46948356807511737</v>
      </c>
      <c r="M321" s="28">
        <v>0.93896713615023475</v>
      </c>
      <c r="N321" s="28">
        <v>0.46948356807511737</v>
      </c>
      <c r="O321" s="73">
        <v>46.55164319</v>
      </c>
      <c r="P321">
        <v>23</v>
      </c>
      <c r="Q321">
        <v>52</v>
      </c>
      <c r="R321" s="32">
        <v>10.7981220657277</v>
      </c>
      <c r="S321" s="31">
        <v>64.788732394366207</v>
      </c>
      <c r="T321" s="32">
        <v>24.413145539906104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>
        <v>2920.77315</v>
      </c>
      <c r="AB321" s="43"/>
      <c r="AC321" s="30"/>
      <c r="AD321" s="72">
        <v>0.71940000000000004</v>
      </c>
      <c r="AE321" s="74">
        <v>1</v>
      </c>
      <c r="AF321" s="30">
        <v>33</v>
      </c>
      <c r="AG321" s="30">
        <v>21</v>
      </c>
      <c r="AH321" s="30">
        <v>7</v>
      </c>
      <c r="AI321" s="30">
        <v>0</v>
      </c>
      <c r="AJ321" s="37">
        <v>2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 t="s">
        <v>1054</v>
      </c>
      <c r="AT321" s="37" t="s">
        <v>1054</v>
      </c>
      <c r="AU321" s="30"/>
      <c r="AV321" s="30"/>
      <c r="AW321" s="30"/>
      <c r="AX321" s="30"/>
      <c r="AY321" s="30"/>
      <c r="AZ321" s="31">
        <v>100</v>
      </c>
      <c r="BA321" s="31">
        <v>61.6</v>
      </c>
      <c r="BB321" s="31">
        <v>82</v>
      </c>
      <c r="BC321" s="38">
        <v>77.908115421994069</v>
      </c>
      <c r="BD321" s="38">
        <v>92.357190978041046</v>
      </c>
      <c r="BE321" s="38">
        <v>4.4086086677546872</v>
      </c>
      <c r="BF321" s="36"/>
      <c r="BG321" s="36"/>
      <c r="BH321" s="36"/>
      <c r="BI321" s="36"/>
      <c r="BJ321" s="36"/>
      <c r="BK321" s="36"/>
      <c r="BL321" s="39">
        <v>71.953746947683712</v>
      </c>
      <c r="BM321" s="39" t="s">
        <v>1054</v>
      </c>
      <c r="BN321" s="39" t="s">
        <v>1054</v>
      </c>
      <c r="BO321" s="39">
        <v>2.519704544931999</v>
      </c>
      <c r="BP321" s="39" t="s">
        <v>1054</v>
      </c>
      <c r="BQ321" s="39">
        <v>3.4346639293783565</v>
      </c>
      <c r="BR321" s="39">
        <v>16.505067271480801</v>
      </c>
      <c r="BS321" s="39">
        <v>0.18527130230595276</v>
      </c>
      <c r="BT321" s="39">
        <v>1.2579362695398304</v>
      </c>
      <c r="BU321" s="40">
        <v>4.1436097346793312</v>
      </c>
      <c r="BV321" s="41">
        <v>404.48790000000002</v>
      </c>
      <c r="BW321" s="72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 s="71">
        <v>430</v>
      </c>
      <c r="E322" s="25">
        <v>3</v>
      </c>
      <c r="F322" s="25">
        <v>2</v>
      </c>
      <c r="G322" s="25">
        <v>21</v>
      </c>
      <c r="H322" s="25">
        <v>6</v>
      </c>
      <c r="I322" s="26">
        <v>1</v>
      </c>
      <c r="J322" s="25">
        <v>15</v>
      </c>
      <c r="K322" s="27">
        <v>16</v>
      </c>
      <c r="L322" s="28">
        <v>3.7209302325581395</v>
      </c>
      <c r="M322" s="28">
        <v>0.23255813953488372</v>
      </c>
      <c r="N322" s="28">
        <v>3.4883720930232558</v>
      </c>
      <c r="O322" s="73">
        <v>42.541860470000003</v>
      </c>
      <c r="P322">
        <v>87</v>
      </c>
      <c r="Q322">
        <v>102</v>
      </c>
      <c r="R322" s="32">
        <v>20.232558139534884</v>
      </c>
      <c r="S322" s="31">
        <v>56.04651162790698</v>
      </c>
      <c r="T322" s="32">
        <v>23.720930232558139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>
        <v>5780.8749200000002</v>
      </c>
      <c r="AB322" s="43"/>
      <c r="AC322" s="30"/>
      <c r="AD322" s="72">
        <v>1.25</v>
      </c>
      <c r="AE322" s="74">
        <v>3</v>
      </c>
      <c r="AF322" s="30">
        <v>55</v>
      </c>
      <c r="AG322" s="30">
        <v>26</v>
      </c>
      <c r="AH322" s="30">
        <v>26</v>
      </c>
      <c r="AI322" s="30">
        <v>0</v>
      </c>
      <c r="AJ322" s="37" t="s">
        <v>1054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 t="s">
        <v>1054</v>
      </c>
      <c r="AT322" s="37" t="s">
        <v>1054</v>
      </c>
      <c r="AU322" s="30"/>
      <c r="AV322" s="30"/>
      <c r="AW322" s="30"/>
      <c r="AX322" s="30"/>
      <c r="AY322" s="30"/>
      <c r="AZ322" s="31">
        <v>98.9</v>
      </c>
      <c r="BA322" s="31">
        <v>61.9</v>
      </c>
      <c r="BB322" s="31">
        <v>7.3</v>
      </c>
      <c r="BC322" s="38">
        <v>65.961144264625645</v>
      </c>
      <c r="BD322" s="38">
        <v>91.478757786027202</v>
      </c>
      <c r="BE322" s="38">
        <v>2.7065353027478869</v>
      </c>
      <c r="BF322" s="36"/>
      <c r="BG322" s="36"/>
      <c r="BH322" s="36"/>
      <c r="BI322" s="36"/>
      <c r="BJ322" s="36"/>
      <c r="BK322" s="36"/>
      <c r="BL322" s="39">
        <v>60.340435394728864</v>
      </c>
      <c r="BM322" s="39" t="s">
        <v>1054</v>
      </c>
      <c r="BN322" s="39" t="s">
        <v>1054</v>
      </c>
      <c r="BO322" s="39">
        <v>3.2810270058794679</v>
      </c>
      <c r="BP322" s="39">
        <v>0.55442020839876793</v>
      </c>
      <c r="BQ322" s="39">
        <v>1.7852616556185565</v>
      </c>
      <c r="BR322" s="39">
        <v>26.688280737716209</v>
      </c>
      <c r="BS322" s="39">
        <v>0.43424445803646705</v>
      </c>
      <c r="BT322" s="39">
        <v>1.5522629340033833</v>
      </c>
      <c r="BU322" s="40">
        <v>5.3640676056182803</v>
      </c>
      <c r="BV322" s="41">
        <v>580.7328</v>
      </c>
      <c r="BW322" s="7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 s="71">
        <v>308</v>
      </c>
      <c r="E323" s="25">
        <v>2</v>
      </c>
      <c r="F323" s="25">
        <v>4</v>
      </c>
      <c r="G323" s="25">
        <v>10</v>
      </c>
      <c r="H323" s="25">
        <v>2</v>
      </c>
      <c r="I323" s="26">
        <v>2</v>
      </c>
      <c r="J323" s="25">
        <v>8</v>
      </c>
      <c r="K323" s="27">
        <v>6</v>
      </c>
      <c r="L323" s="28">
        <v>1.948051948051948</v>
      </c>
      <c r="M323" s="28">
        <v>0.64935064935064934</v>
      </c>
      <c r="N323" s="28">
        <v>2.5974025974025974</v>
      </c>
      <c r="O323" s="73">
        <v>46.886363639999999</v>
      </c>
      <c r="P323">
        <v>34</v>
      </c>
      <c r="Q323">
        <v>84</v>
      </c>
      <c r="R323" s="32">
        <v>11.038961038961039</v>
      </c>
      <c r="S323" s="31">
        <v>61.688311688311693</v>
      </c>
      <c r="T323" s="32">
        <v>27.27272727272727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>
        <v>5194.1878999999999</v>
      </c>
      <c r="AB323" s="43"/>
      <c r="AC323" s="30"/>
      <c r="AD323" s="72">
        <v>1.6393</v>
      </c>
      <c r="AE323" s="74">
        <v>3</v>
      </c>
      <c r="AF323" s="30">
        <v>46</v>
      </c>
      <c r="AG323" s="30">
        <v>32</v>
      </c>
      <c r="AH323" s="30">
        <v>5</v>
      </c>
      <c r="AI323" s="30">
        <v>0</v>
      </c>
      <c r="AJ323" s="37">
        <v>1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 t="s">
        <v>1054</v>
      </c>
      <c r="AT323" s="37" t="s">
        <v>1054</v>
      </c>
      <c r="AU323" s="30"/>
      <c r="AV323" s="30"/>
      <c r="AW323" s="30"/>
      <c r="AX323" s="30"/>
      <c r="AY323" s="30"/>
      <c r="AZ323" s="31">
        <v>100</v>
      </c>
      <c r="BA323" s="31">
        <v>85.9</v>
      </c>
      <c r="BB323" s="31">
        <v>81.099999999999994</v>
      </c>
      <c r="BC323" s="38">
        <v>26.855209757022614</v>
      </c>
      <c r="BD323" s="38">
        <v>77.763844345692931</v>
      </c>
      <c r="BE323" s="38">
        <v>20.7717996447936</v>
      </c>
      <c r="BF323" s="36"/>
      <c r="BG323" s="36"/>
      <c r="BH323" s="36"/>
      <c r="BI323" s="36"/>
      <c r="BJ323" s="36"/>
      <c r="BK323" s="36"/>
      <c r="BL323" s="39">
        <v>20.883643514160408</v>
      </c>
      <c r="BM323" s="39" t="s">
        <v>1054</v>
      </c>
      <c r="BN323" s="39" t="s">
        <v>1054</v>
      </c>
      <c r="BO323" s="39">
        <v>0.33622178718328172</v>
      </c>
      <c r="BP323" s="39">
        <v>5.7034090761125471E-2</v>
      </c>
      <c r="BQ323" s="39">
        <v>5.5783103649177992</v>
      </c>
      <c r="BR323" s="39">
        <v>70.04663969511914</v>
      </c>
      <c r="BS323" s="39">
        <v>0.2993787855782622</v>
      </c>
      <c r="BT323" s="39">
        <v>0.42466105212897542</v>
      </c>
      <c r="BU323" s="40">
        <v>2.3741107101510068</v>
      </c>
      <c r="BV323" s="41">
        <v>1743.3433</v>
      </c>
      <c r="BW323" s="72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 s="71">
        <v>520</v>
      </c>
      <c r="E324" s="25">
        <v>5</v>
      </c>
      <c r="F324" s="25">
        <v>12</v>
      </c>
      <c r="G324" s="25">
        <v>5</v>
      </c>
      <c r="H324" s="25">
        <v>12</v>
      </c>
      <c r="I324" s="26">
        <v>7</v>
      </c>
      <c r="J324" s="25">
        <v>7</v>
      </c>
      <c r="K324" s="27">
        <v>14</v>
      </c>
      <c r="L324" s="28">
        <v>2.6923076923076925</v>
      </c>
      <c r="M324" s="28">
        <v>1.3461538461538463</v>
      </c>
      <c r="N324" s="28">
        <v>1.3461538461538463</v>
      </c>
      <c r="O324" s="73">
        <v>42.196153850000002</v>
      </c>
      <c r="P324">
        <v>85</v>
      </c>
      <c r="Q324">
        <v>105</v>
      </c>
      <c r="R324" s="32">
        <v>16.346153846153847</v>
      </c>
      <c r="S324" s="31">
        <v>63.46153846153846</v>
      </c>
      <c r="T324" s="32">
        <v>20.192307692307693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>
        <v>8155.0524400000004</v>
      </c>
      <c r="AB324" s="43"/>
      <c r="AC324" s="30"/>
      <c r="AD324" s="72">
        <v>2.0895999999999999</v>
      </c>
      <c r="AE324" s="74">
        <v>7</v>
      </c>
      <c r="AF324" s="30">
        <v>67</v>
      </c>
      <c r="AG324" s="30">
        <v>50</v>
      </c>
      <c r="AH324" s="30">
        <v>16</v>
      </c>
      <c r="AI324" s="30">
        <v>0</v>
      </c>
      <c r="AJ324" s="37">
        <v>1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 t="s">
        <v>1054</v>
      </c>
      <c r="AT324" s="37" t="s">
        <v>1054</v>
      </c>
      <c r="AU324" s="30"/>
      <c r="AV324" s="30"/>
      <c r="AW324" s="30"/>
      <c r="AX324" s="30"/>
      <c r="AY324" s="30"/>
      <c r="AZ324" s="31">
        <v>99.8</v>
      </c>
      <c r="BA324" s="31">
        <v>82.2</v>
      </c>
      <c r="BB324" s="31">
        <v>56.5</v>
      </c>
      <c r="BC324" s="38">
        <v>86.263111120855967</v>
      </c>
      <c r="BD324" s="38">
        <v>96.875191955287306</v>
      </c>
      <c r="BE324" s="38">
        <v>0.10616705800426461</v>
      </c>
      <c r="BF324" s="36"/>
      <c r="BG324" s="36"/>
      <c r="BH324" s="36"/>
      <c r="BI324" s="36"/>
      <c r="BJ324" s="36"/>
      <c r="BK324" s="36"/>
      <c r="BL324" s="39">
        <v>83.567554484932032</v>
      </c>
      <c r="BM324" s="39" t="s">
        <v>1054</v>
      </c>
      <c r="BN324" s="39" t="s">
        <v>1054</v>
      </c>
      <c r="BO324" s="39">
        <v>2.6039736287039927</v>
      </c>
      <c r="BP324" s="39" t="s">
        <v>1054</v>
      </c>
      <c r="BQ324" s="39">
        <v>9.158300721996239E-2</v>
      </c>
      <c r="BR324" s="39">
        <v>1.3832041880813628</v>
      </c>
      <c r="BS324" s="39">
        <v>1.6771805814227891</v>
      </c>
      <c r="BT324" s="39">
        <v>1.7166472917164746</v>
      </c>
      <c r="BU324" s="40">
        <v>8.9598568179233968</v>
      </c>
      <c r="BV324" s="41">
        <v>711.48569999999995</v>
      </c>
      <c r="BW324" s="72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 s="71">
        <v>1047</v>
      </c>
      <c r="E325" s="25">
        <v>8</v>
      </c>
      <c r="F325" s="25">
        <v>8</v>
      </c>
      <c r="G325" s="25">
        <v>20</v>
      </c>
      <c r="H325" s="25">
        <v>17</v>
      </c>
      <c r="I325" s="26">
        <v>0</v>
      </c>
      <c r="J325" s="25">
        <v>3</v>
      </c>
      <c r="K325" s="27">
        <v>3</v>
      </c>
      <c r="L325" s="28">
        <v>0.28653295128939826</v>
      </c>
      <c r="M325" s="28">
        <v>0</v>
      </c>
      <c r="N325" s="28">
        <v>0.28653295128939826</v>
      </c>
      <c r="O325" s="73">
        <v>42.630850049999999</v>
      </c>
      <c r="P325">
        <v>174</v>
      </c>
      <c r="Q325">
        <v>220</v>
      </c>
      <c r="R325" s="32">
        <v>16.618911174785101</v>
      </c>
      <c r="S325" s="31">
        <v>62.368672397325696</v>
      </c>
      <c r="T325" s="32">
        <v>21.012416427889207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>
        <v>21039.709620000001</v>
      </c>
      <c r="AB325" s="43"/>
      <c r="AC325" s="30"/>
      <c r="AD325" s="72">
        <v>1.8432999999999999</v>
      </c>
      <c r="AE325" s="74">
        <v>12</v>
      </c>
      <c r="AF325" s="30">
        <v>156</v>
      </c>
      <c r="AG325" s="30">
        <v>66</v>
      </c>
      <c r="AH325" s="30">
        <v>24</v>
      </c>
      <c r="AI325" s="30">
        <v>4</v>
      </c>
      <c r="AJ325" s="37">
        <v>4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 t="s">
        <v>1060</v>
      </c>
      <c r="AT325" s="37">
        <v>1</v>
      </c>
      <c r="AU325" s="30"/>
      <c r="AV325" s="30"/>
      <c r="AW325" s="30"/>
      <c r="AX325" s="30"/>
      <c r="AY325" s="30"/>
      <c r="AZ325" s="31">
        <v>99.8</v>
      </c>
      <c r="BA325" s="31">
        <v>80.400000000000006</v>
      </c>
      <c r="BB325" s="31">
        <v>93.6</v>
      </c>
      <c r="BC325" s="38">
        <v>60.51815640090765</v>
      </c>
      <c r="BD325" s="38">
        <v>93.914923657584666</v>
      </c>
      <c r="BE325" s="38">
        <v>0.77369386980513044</v>
      </c>
      <c r="BF325" s="36"/>
      <c r="BG325" s="36"/>
      <c r="BH325" s="36"/>
      <c r="BI325" s="36"/>
      <c r="BJ325" s="36"/>
      <c r="BK325" s="36"/>
      <c r="BL325" s="39">
        <v>56.835580382890107</v>
      </c>
      <c r="BM325" s="39" t="s">
        <v>1054</v>
      </c>
      <c r="BN325" s="39" t="s">
        <v>1054</v>
      </c>
      <c r="BO325" s="39">
        <v>2.9850352193019245</v>
      </c>
      <c r="BP325" s="39">
        <v>0.22931553252271206</v>
      </c>
      <c r="BQ325" s="39">
        <v>0.46822526619290361</v>
      </c>
      <c r="BR325" s="39">
        <v>27.101119185838048</v>
      </c>
      <c r="BS325" s="39">
        <v>0.8748542398545941</v>
      </c>
      <c r="BT325" s="39">
        <v>1.6626652799442296</v>
      </c>
      <c r="BU325" s="40">
        <v>9.8432048934554714</v>
      </c>
      <c r="BV325" s="41">
        <v>920.34760000000006</v>
      </c>
      <c r="BW325" s="72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 s="71">
        <v>523</v>
      </c>
      <c r="E326" s="25">
        <v>4</v>
      </c>
      <c r="F326" s="25">
        <v>4</v>
      </c>
      <c r="G326" s="25">
        <v>11</v>
      </c>
      <c r="H326" s="25">
        <v>9</v>
      </c>
      <c r="I326" s="26">
        <v>0</v>
      </c>
      <c r="J326" s="25">
        <v>2</v>
      </c>
      <c r="K326" s="27">
        <v>2</v>
      </c>
      <c r="L326" s="28">
        <v>0.38240917782026768</v>
      </c>
      <c r="M326" s="28">
        <v>0</v>
      </c>
      <c r="N326" s="28">
        <v>0.38240917782026768</v>
      </c>
      <c r="O326" s="73">
        <v>43.02007648</v>
      </c>
      <c r="P326">
        <v>65</v>
      </c>
      <c r="Q326">
        <v>89</v>
      </c>
      <c r="R326" s="32">
        <v>12.4282982791587</v>
      </c>
      <c r="S326" s="31">
        <v>70.55449330783938</v>
      </c>
      <c r="T326" s="32">
        <v>17.01720841300191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>
        <v>7463.4110099999998</v>
      </c>
      <c r="AB326" s="43"/>
      <c r="AC326" s="30"/>
      <c r="AD326" s="72">
        <v>3.7433000000000001</v>
      </c>
      <c r="AE326" s="74">
        <v>14</v>
      </c>
      <c r="AF326" s="30">
        <v>90</v>
      </c>
      <c r="AG326" s="30">
        <v>32</v>
      </c>
      <c r="AH326" s="30">
        <v>39</v>
      </c>
      <c r="AI326" s="30">
        <v>0</v>
      </c>
      <c r="AJ326" s="37" t="s">
        <v>1054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 t="s">
        <v>1054</v>
      </c>
      <c r="AT326" s="37" t="s">
        <v>1054</v>
      </c>
      <c r="AU326" s="30"/>
      <c r="AV326" s="30"/>
      <c r="AW326" s="30"/>
      <c r="AX326" s="30"/>
      <c r="AY326" s="30"/>
      <c r="AZ326" s="31">
        <v>100</v>
      </c>
      <c r="BA326" s="31">
        <v>87.2</v>
      </c>
      <c r="BB326" s="31">
        <v>21.2</v>
      </c>
      <c r="BC326" s="38">
        <v>87.784527995694191</v>
      </c>
      <c r="BD326" s="38">
        <v>95.956086196017637</v>
      </c>
      <c r="BE326" s="38">
        <v>1.2316930161394335</v>
      </c>
      <c r="BF326" s="36"/>
      <c r="BG326" s="36"/>
      <c r="BH326" s="36"/>
      <c r="BI326" s="36"/>
      <c r="BJ326" s="36"/>
      <c r="BK326" s="36"/>
      <c r="BL326" s="39">
        <v>84.234597350315539</v>
      </c>
      <c r="BM326" s="39" t="s">
        <v>1054</v>
      </c>
      <c r="BN326" s="39" t="s">
        <v>1054</v>
      </c>
      <c r="BO326" s="39">
        <v>2.3617416539336711</v>
      </c>
      <c r="BP326" s="39">
        <v>0.10695309087104274</v>
      </c>
      <c r="BQ326" s="39">
        <v>1.0812359005739312</v>
      </c>
      <c r="BR326" s="39">
        <v>0.36057481891868676</v>
      </c>
      <c r="BS326" s="39">
        <v>2.2200807176238908</v>
      </c>
      <c r="BT326" s="39">
        <v>1.862172601199324</v>
      </c>
      <c r="BU326" s="40">
        <v>7.7726438665639064</v>
      </c>
      <c r="BV326" s="41">
        <v>491.24340000000001</v>
      </c>
      <c r="BW326" s="72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 s="71">
        <v>1326</v>
      </c>
      <c r="E327" s="25">
        <v>14</v>
      </c>
      <c r="F327" s="25">
        <v>22</v>
      </c>
      <c r="G327" s="25">
        <v>39</v>
      </c>
      <c r="H327" s="25">
        <v>19</v>
      </c>
      <c r="I327" s="26">
        <v>8</v>
      </c>
      <c r="J327" s="25">
        <v>20</v>
      </c>
      <c r="K327" s="27">
        <v>12</v>
      </c>
      <c r="L327" s="28">
        <v>0.90497737556561098</v>
      </c>
      <c r="M327" s="28">
        <v>0.60331825037707398</v>
      </c>
      <c r="N327" s="28">
        <v>1.5082956259426847</v>
      </c>
      <c r="O327" s="73">
        <v>42.5693816</v>
      </c>
      <c r="P327">
        <v>216</v>
      </c>
      <c r="Q327">
        <v>281</v>
      </c>
      <c r="R327" s="32">
        <v>16.289592760180994</v>
      </c>
      <c r="S327" s="31">
        <v>62.518853695324282</v>
      </c>
      <c r="T327" s="32">
        <v>21.19155354449472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>
        <v>20195.15638</v>
      </c>
      <c r="AB327" s="43"/>
      <c r="AC327" s="30"/>
      <c r="AD327" s="72">
        <v>4.1013000000000002</v>
      </c>
      <c r="AE327" s="74">
        <v>34</v>
      </c>
      <c r="AF327" s="30">
        <v>202</v>
      </c>
      <c r="AG327" s="30">
        <v>54</v>
      </c>
      <c r="AH327" s="30">
        <v>30</v>
      </c>
      <c r="AI327" s="30">
        <v>12</v>
      </c>
      <c r="AJ327" s="37">
        <v>1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 t="s">
        <v>1054</v>
      </c>
      <c r="AT327" s="37" t="s">
        <v>1054</v>
      </c>
      <c r="AU327" s="30"/>
      <c r="AV327" s="30"/>
      <c r="AW327" s="30"/>
      <c r="AX327" s="30"/>
      <c r="AY327" s="30"/>
      <c r="AZ327" s="31">
        <v>98.3</v>
      </c>
      <c r="BA327" s="31">
        <v>74.2</v>
      </c>
      <c r="BB327" s="31">
        <v>68.5</v>
      </c>
      <c r="BC327" s="38">
        <v>82.076403750923262</v>
      </c>
      <c r="BD327" s="38">
        <v>93.553662858468925</v>
      </c>
      <c r="BE327" s="38">
        <v>1.1011446055450256</v>
      </c>
      <c r="BF327" s="36"/>
      <c r="BG327" s="36"/>
      <c r="BH327" s="36"/>
      <c r="BI327" s="36"/>
      <c r="BJ327" s="36"/>
      <c r="BK327" s="36"/>
      <c r="BL327" s="39">
        <v>76.785482051494498</v>
      </c>
      <c r="BM327" s="39" t="s">
        <v>1054</v>
      </c>
      <c r="BN327" s="39" t="s">
        <v>1054</v>
      </c>
      <c r="BO327" s="39">
        <v>4.0030986581885237</v>
      </c>
      <c r="BP327" s="39">
        <v>0.3840431489116094</v>
      </c>
      <c r="BQ327" s="39">
        <v>0.90377989232864664</v>
      </c>
      <c r="BR327" s="39">
        <v>0.75367745467441738</v>
      </c>
      <c r="BS327" s="39">
        <v>1.190071357490555</v>
      </c>
      <c r="BT327" s="39">
        <v>2.4241399179865715</v>
      </c>
      <c r="BU327" s="40">
        <v>13.555707518925198</v>
      </c>
      <c r="BV327" s="41">
        <v>726.63709999999992</v>
      </c>
      <c r="BW327" s="72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 s="71">
        <v>534</v>
      </c>
      <c r="E328" s="25">
        <v>6</v>
      </c>
      <c r="F328" s="25">
        <v>11</v>
      </c>
      <c r="G328" s="25">
        <v>15</v>
      </c>
      <c r="H328" s="25">
        <v>12</v>
      </c>
      <c r="I328" s="26">
        <v>5</v>
      </c>
      <c r="J328" s="25">
        <v>3</v>
      </c>
      <c r="K328" s="27">
        <v>2</v>
      </c>
      <c r="L328" s="28">
        <v>0.37453183520599254</v>
      </c>
      <c r="M328" s="28">
        <v>0.93632958801498134</v>
      </c>
      <c r="N328" s="28">
        <v>0.5617977528089888</v>
      </c>
      <c r="O328" s="73">
        <v>42.627340820000001</v>
      </c>
      <c r="P328">
        <v>97</v>
      </c>
      <c r="Q328">
        <v>121</v>
      </c>
      <c r="R328" s="32">
        <v>18.164794007490638</v>
      </c>
      <c r="S328" s="31">
        <v>59.176029962546814</v>
      </c>
      <c r="T328" s="32">
        <v>22.659176029962545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>
        <v>7160.1840499999998</v>
      </c>
      <c r="AB328" s="43"/>
      <c r="AC328" s="30"/>
      <c r="AD328" s="72">
        <v>2.5316000000000001</v>
      </c>
      <c r="AE328" s="74">
        <v>8</v>
      </c>
      <c r="AF328" s="30">
        <v>73</v>
      </c>
      <c r="AG328" s="30">
        <v>42</v>
      </c>
      <c r="AH328" s="30">
        <v>11</v>
      </c>
      <c r="AI328" s="30">
        <v>0</v>
      </c>
      <c r="AJ328" s="37" t="s">
        <v>1054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 t="s">
        <v>1054</v>
      </c>
      <c r="AT328" s="37" t="s">
        <v>1054</v>
      </c>
      <c r="AU328" s="30"/>
      <c r="AV328" s="30"/>
      <c r="AW328" s="30"/>
      <c r="AX328" s="30"/>
      <c r="AY328" s="30"/>
      <c r="AZ328" s="31">
        <v>100</v>
      </c>
      <c r="BA328" s="31">
        <v>80.7</v>
      </c>
      <c r="BB328" s="31">
        <v>24.9</v>
      </c>
      <c r="BC328" s="38">
        <v>66.664139367298105</v>
      </c>
      <c r="BD328" s="38">
        <v>62.899943865552089</v>
      </c>
      <c r="BE328" s="38">
        <v>4.862357995893233</v>
      </c>
      <c r="BF328" s="36"/>
      <c r="BG328" s="36"/>
      <c r="BH328" s="36"/>
      <c r="BI328" s="36"/>
      <c r="BJ328" s="36"/>
      <c r="BK328" s="36"/>
      <c r="BL328" s="39">
        <v>41.931706240483919</v>
      </c>
      <c r="BM328" s="39" t="s">
        <v>1054</v>
      </c>
      <c r="BN328" s="39" t="s">
        <v>1054</v>
      </c>
      <c r="BO328" s="39">
        <v>5.8710728254449993</v>
      </c>
      <c r="BP328" s="39">
        <v>15.619911190449962</v>
      </c>
      <c r="BQ328" s="39">
        <v>3.2414491109192278</v>
      </c>
      <c r="BR328" s="39">
        <v>23.13805754397923</v>
      </c>
      <c r="BS328" s="39">
        <v>1.2473160737553535</v>
      </c>
      <c r="BT328" s="39">
        <v>1.6563069287476109</v>
      </c>
      <c r="BU328" s="40">
        <v>7.2941800862196944</v>
      </c>
      <c r="BV328" s="41">
        <v>532.84810000000004</v>
      </c>
      <c r="BW328" s="72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 s="71">
        <v>346</v>
      </c>
      <c r="E329" s="25">
        <v>6</v>
      </c>
      <c r="F329" s="25">
        <v>2</v>
      </c>
      <c r="G329" s="25">
        <v>9</v>
      </c>
      <c r="H329" s="25">
        <v>13</v>
      </c>
      <c r="I329" s="26">
        <v>4</v>
      </c>
      <c r="J329" s="25">
        <v>4</v>
      </c>
      <c r="K329" s="27">
        <v>0</v>
      </c>
      <c r="L329" s="28">
        <v>0</v>
      </c>
      <c r="M329" s="28">
        <v>1.1560693641618496</v>
      </c>
      <c r="N329" s="28">
        <v>1.1560693641618496</v>
      </c>
      <c r="O329" s="73">
        <v>39.76300578</v>
      </c>
      <c r="P329">
        <v>62</v>
      </c>
      <c r="Q329">
        <v>48</v>
      </c>
      <c r="R329" s="32">
        <v>17.919075144508671</v>
      </c>
      <c r="S329" s="31">
        <v>68.20809248554913</v>
      </c>
      <c r="T329" s="32">
        <v>13.872832369942195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>
        <v>4572.1473599999999</v>
      </c>
      <c r="AB329" s="43"/>
      <c r="AC329" s="30"/>
      <c r="AD329" s="72">
        <v>1.6736</v>
      </c>
      <c r="AE329" s="74">
        <v>4</v>
      </c>
      <c r="AF329" s="30">
        <v>58</v>
      </c>
      <c r="AG329" s="30">
        <v>25</v>
      </c>
      <c r="AH329" s="30">
        <v>1</v>
      </c>
      <c r="AI329" s="30">
        <v>0</v>
      </c>
      <c r="AJ329" s="37" t="s">
        <v>1054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 t="s">
        <v>1054</v>
      </c>
      <c r="AT329" s="37" t="s">
        <v>1054</v>
      </c>
      <c r="AU329" s="30"/>
      <c r="AV329" s="30"/>
      <c r="AW329" s="30"/>
      <c r="AX329" s="30"/>
      <c r="AY329" s="30"/>
      <c r="AZ329" s="31">
        <v>99.6</v>
      </c>
      <c r="BA329" s="31">
        <v>81.3</v>
      </c>
      <c r="BB329" s="31">
        <v>89.9</v>
      </c>
      <c r="BC329" s="38">
        <v>83.386913090034966</v>
      </c>
      <c r="BD329" s="38">
        <v>93.486468626824987</v>
      </c>
      <c r="BE329" s="38">
        <v>0.58215573140192223</v>
      </c>
      <c r="BF329" s="36"/>
      <c r="BG329" s="36"/>
      <c r="BH329" s="36"/>
      <c r="BI329" s="36"/>
      <c r="BJ329" s="36"/>
      <c r="BK329" s="36"/>
      <c r="BL329" s="39">
        <v>77.955480344793344</v>
      </c>
      <c r="BM329" s="39" t="s">
        <v>1054</v>
      </c>
      <c r="BN329" s="39" t="s">
        <v>1054</v>
      </c>
      <c r="BO329" s="39">
        <v>4.684243358503358</v>
      </c>
      <c r="BP329" s="39">
        <v>0.26174769294547046</v>
      </c>
      <c r="BQ329" s="39">
        <v>0.48544169379277824</v>
      </c>
      <c r="BR329" s="39">
        <v>0.91961770675476773</v>
      </c>
      <c r="BS329" s="39">
        <v>0.35925533434045082</v>
      </c>
      <c r="BT329" s="39">
        <v>1.8281594948115254</v>
      </c>
      <c r="BU329" s="40">
        <v>13.5060543740583</v>
      </c>
      <c r="BV329" s="41">
        <v>252.80070000000001</v>
      </c>
      <c r="BW329" s="72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 s="71">
        <v>836</v>
      </c>
      <c r="E330" s="25">
        <v>14</v>
      </c>
      <c r="F330" s="25">
        <v>10</v>
      </c>
      <c r="G330" s="25">
        <v>36</v>
      </c>
      <c r="H330" s="25">
        <v>28</v>
      </c>
      <c r="I330" s="26">
        <v>4</v>
      </c>
      <c r="J330" s="25">
        <v>8</v>
      </c>
      <c r="K330" s="27">
        <v>12</v>
      </c>
      <c r="L330" s="28">
        <v>1.4354066985645932</v>
      </c>
      <c r="M330" s="28">
        <v>0.4784688995215311</v>
      </c>
      <c r="N330" s="28">
        <v>0.9569377990430622</v>
      </c>
      <c r="O330" s="73">
        <v>38.64593301</v>
      </c>
      <c r="P330">
        <v>152</v>
      </c>
      <c r="Q330">
        <v>112</v>
      </c>
      <c r="R330" s="32">
        <v>18.181818181818183</v>
      </c>
      <c r="S330" s="31">
        <v>68.421052631578945</v>
      </c>
      <c r="T330" s="32">
        <v>13.397129186602871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>
        <v>11885.33813</v>
      </c>
      <c r="AB330" s="43"/>
      <c r="AC330" s="30"/>
      <c r="AD330" s="72">
        <v>5.0449999999999999</v>
      </c>
      <c r="AE330" s="74">
        <v>28</v>
      </c>
      <c r="AF330" s="30">
        <v>82</v>
      </c>
      <c r="AG330" s="30">
        <v>31</v>
      </c>
      <c r="AH330" s="30">
        <v>11</v>
      </c>
      <c r="AI330" s="30">
        <v>0</v>
      </c>
      <c r="AJ330" s="37">
        <v>3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 t="s">
        <v>1054</v>
      </c>
      <c r="AT330" s="37" t="s">
        <v>1054</v>
      </c>
      <c r="AU330" s="30"/>
      <c r="AV330" s="30"/>
      <c r="AW330" s="30"/>
      <c r="AX330" s="30"/>
      <c r="AY330" s="30"/>
      <c r="AZ330" s="31">
        <v>95.3</v>
      </c>
      <c r="BA330" s="31">
        <v>71.900000000000006</v>
      </c>
      <c r="BB330" s="31">
        <v>66.3</v>
      </c>
      <c r="BC330" s="38">
        <v>86.333370569466268</v>
      </c>
      <c r="BD330" s="38">
        <v>94.609675746491533</v>
      </c>
      <c r="BE330" s="38">
        <v>1.5492058644261275</v>
      </c>
      <c r="BF330" s="36"/>
      <c r="BG330" s="36"/>
      <c r="BH330" s="36"/>
      <c r="BI330" s="36"/>
      <c r="BJ330" s="36"/>
      <c r="BK330" s="36"/>
      <c r="BL330" s="39">
        <v>81.679721956788981</v>
      </c>
      <c r="BM330" s="39" t="s">
        <v>1054</v>
      </c>
      <c r="BN330" s="39" t="s">
        <v>1054</v>
      </c>
      <c r="BO330" s="39">
        <v>3.1763050384010207</v>
      </c>
      <c r="BP330" s="39">
        <v>0.13986193445736136</v>
      </c>
      <c r="BQ330" s="39">
        <v>1.3374816398189115</v>
      </c>
      <c r="BR330" s="39">
        <v>0.52123038247043629</v>
      </c>
      <c r="BS330" s="39">
        <v>2.1226985931283231</v>
      </c>
      <c r="BT330" s="39">
        <v>1.6888976444120389</v>
      </c>
      <c r="BU330" s="40">
        <v>9.3338028105229309</v>
      </c>
      <c r="BV330" s="41">
        <v>794.92679999999996</v>
      </c>
      <c r="BW330" s="72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 s="71">
        <v>540</v>
      </c>
      <c r="E331" s="25">
        <v>4</v>
      </c>
      <c r="F331" s="25">
        <v>6</v>
      </c>
      <c r="G331" s="25">
        <v>16</v>
      </c>
      <c r="H331" s="25">
        <v>13</v>
      </c>
      <c r="I331" s="26">
        <v>2</v>
      </c>
      <c r="J331" s="25">
        <v>3</v>
      </c>
      <c r="K331" s="27">
        <v>1</v>
      </c>
      <c r="L331" s="28">
        <v>0.1851851851851852</v>
      </c>
      <c r="M331" s="28">
        <v>0.37037037037037041</v>
      </c>
      <c r="N331" s="28">
        <v>0.55555555555555558</v>
      </c>
      <c r="O331" s="73">
        <v>42.35740741</v>
      </c>
      <c r="P331">
        <v>71</v>
      </c>
      <c r="Q331">
        <v>90</v>
      </c>
      <c r="R331" s="32">
        <v>13.148148148148147</v>
      </c>
      <c r="S331" s="31">
        <v>70.18518518518519</v>
      </c>
      <c r="T331" s="32">
        <v>16.666666666666664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>
        <v>7706.07431</v>
      </c>
      <c r="AB331" s="31"/>
      <c r="AC331" s="30"/>
      <c r="AD331" s="72">
        <v>2.6316000000000002</v>
      </c>
      <c r="AE331" s="74">
        <v>10</v>
      </c>
      <c r="AF331" s="30">
        <v>108</v>
      </c>
      <c r="AG331" s="30">
        <v>51</v>
      </c>
      <c r="AH331" s="30">
        <v>59</v>
      </c>
      <c r="AI331" s="30">
        <v>0</v>
      </c>
      <c r="AJ331" s="37">
        <v>1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 t="s">
        <v>1054</v>
      </c>
      <c r="AT331" s="37" t="s">
        <v>1054</v>
      </c>
      <c r="AU331" s="30"/>
      <c r="AV331" s="30"/>
      <c r="AW331" s="30"/>
      <c r="AX331" s="30"/>
      <c r="AY331" s="30"/>
      <c r="AZ331" s="31">
        <v>99.6</v>
      </c>
      <c r="BA331" s="31">
        <v>87</v>
      </c>
      <c r="BB331" s="31">
        <v>88.9</v>
      </c>
      <c r="BC331" s="38">
        <v>78.598682987432895</v>
      </c>
      <c r="BD331" s="38">
        <v>93.092816572876188</v>
      </c>
      <c r="BE331" s="38">
        <v>1.0370266926472482</v>
      </c>
      <c r="BF331" s="36"/>
      <c r="BG331" s="36"/>
      <c r="BH331" s="36"/>
      <c r="BI331" s="36"/>
      <c r="BJ331" s="36"/>
      <c r="BK331" s="36"/>
      <c r="BL331" s="39">
        <v>73.169727782187337</v>
      </c>
      <c r="BM331" s="39" t="s">
        <v>1054</v>
      </c>
      <c r="BN331" s="39" t="s">
        <v>1054</v>
      </c>
      <c r="BO331" s="39">
        <v>4.613865882596679</v>
      </c>
      <c r="BP331" s="39" t="s">
        <v>1054</v>
      </c>
      <c r="BQ331" s="39">
        <v>0.81508932264887057</v>
      </c>
      <c r="BR331" s="39" t="s">
        <v>1054</v>
      </c>
      <c r="BS331" s="39">
        <v>1.5004531132412655</v>
      </c>
      <c r="BT331" s="39">
        <v>2.8308772834883618</v>
      </c>
      <c r="BU331" s="40">
        <v>17.069986615837497</v>
      </c>
      <c r="BV331" s="41">
        <v>291.53859999999997</v>
      </c>
      <c r="BW331" s="72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 s="71">
        <v>517</v>
      </c>
      <c r="E332" s="25">
        <v>6</v>
      </c>
      <c r="F332" s="25">
        <v>9</v>
      </c>
      <c r="G332" s="25">
        <v>15</v>
      </c>
      <c r="H332" s="25">
        <v>11</v>
      </c>
      <c r="I332" s="26">
        <v>3</v>
      </c>
      <c r="J332" s="25">
        <v>4</v>
      </c>
      <c r="K332" s="27">
        <v>1</v>
      </c>
      <c r="L332" s="28">
        <v>0.19342359767891684</v>
      </c>
      <c r="M332" s="28">
        <v>0.58027079303675055</v>
      </c>
      <c r="N332" s="28">
        <v>0.77369439071566737</v>
      </c>
      <c r="O332" s="73">
        <v>42.594777559999997</v>
      </c>
      <c r="P332">
        <v>80</v>
      </c>
      <c r="Q332">
        <v>106</v>
      </c>
      <c r="R332" s="32">
        <v>15.473887814313347</v>
      </c>
      <c r="S332" s="31">
        <v>64.023210831721471</v>
      </c>
      <c r="T332" s="32">
        <v>20.502901353965182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>
        <v>7540.5198300000002</v>
      </c>
      <c r="AB332" s="31"/>
      <c r="AC332" s="30"/>
      <c r="AD332" s="72">
        <v>1.7964</v>
      </c>
      <c r="AE332" s="74">
        <v>6</v>
      </c>
      <c r="AF332" s="30">
        <v>63</v>
      </c>
      <c r="AG332" s="30">
        <v>29</v>
      </c>
      <c r="AH332" s="30">
        <v>8</v>
      </c>
      <c r="AI332" s="30">
        <v>7</v>
      </c>
      <c r="AJ332" s="37" t="s">
        <v>1054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 t="s">
        <v>1060</v>
      </c>
      <c r="AT332" s="37">
        <v>1</v>
      </c>
      <c r="AU332" s="30"/>
      <c r="AV332" s="30"/>
      <c r="AW332" s="30"/>
      <c r="AX332" s="30"/>
      <c r="AY332" s="30"/>
      <c r="AZ332" s="31">
        <v>98.5</v>
      </c>
      <c r="BA332" s="31">
        <v>72.900000000000006</v>
      </c>
      <c r="BB332" s="31">
        <v>0</v>
      </c>
      <c r="BC332" s="38">
        <v>83.209375831047026</v>
      </c>
      <c r="BD332" s="38">
        <v>86.960245775248836</v>
      </c>
      <c r="BE332" s="38">
        <v>11.340498813914603</v>
      </c>
      <c r="BF332" s="36"/>
      <c r="BG332" s="36"/>
      <c r="BH332" s="36"/>
      <c r="BI332" s="36"/>
      <c r="BJ332" s="36"/>
      <c r="BK332" s="36"/>
      <c r="BL332" s="39">
        <v>72.359077730728998</v>
      </c>
      <c r="BM332" s="39" t="s">
        <v>1054</v>
      </c>
      <c r="BN332" s="39" t="s">
        <v>1054</v>
      </c>
      <c r="BO332" s="39">
        <v>1.3767799482899135</v>
      </c>
      <c r="BP332" s="39">
        <v>3.7159872842496451E-2</v>
      </c>
      <c r="BQ332" s="39">
        <v>9.4363582791856331</v>
      </c>
      <c r="BR332" s="39">
        <v>9.3021920477280169</v>
      </c>
      <c r="BS332" s="39">
        <v>0.86246126220145392</v>
      </c>
      <c r="BT332" s="39">
        <v>1.580441505461732</v>
      </c>
      <c r="BU332" s="40">
        <v>5.0455293535617614</v>
      </c>
      <c r="BV332" s="41">
        <v>675.72889999999995</v>
      </c>
      <c r="BW332" s="7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 s="71">
        <v>489</v>
      </c>
      <c r="E333" s="25">
        <v>8</v>
      </c>
      <c r="F333" s="25">
        <v>5</v>
      </c>
      <c r="G333" s="25">
        <v>20</v>
      </c>
      <c r="H333" s="25">
        <v>20</v>
      </c>
      <c r="I333" s="26">
        <v>3</v>
      </c>
      <c r="J333" s="25">
        <v>0</v>
      </c>
      <c r="K333" s="27">
        <v>3</v>
      </c>
      <c r="L333" s="28">
        <v>0.61349693251533743</v>
      </c>
      <c r="M333" s="28">
        <v>0.61349693251533743</v>
      </c>
      <c r="N333" s="28">
        <v>0</v>
      </c>
      <c r="O333" s="73">
        <v>39.653374229999997</v>
      </c>
      <c r="P333">
        <v>87</v>
      </c>
      <c r="Q333">
        <v>75</v>
      </c>
      <c r="R333" s="32">
        <v>17.791411042944784</v>
      </c>
      <c r="S333" s="31">
        <v>66.871165644171782</v>
      </c>
      <c r="T333" s="32">
        <v>15.337423312883436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>
        <v>6617.1618099999996</v>
      </c>
      <c r="AB333" s="31"/>
      <c r="AC333" s="30"/>
      <c r="AD333" s="72">
        <v>2.7189999999999999</v>
      </c>
      <c r="AE333" s="74">
        <v>9</v>
      </c>
      <c r="AF333" s="30">
        <v>93</v>
      </c>
      <c r="AG333" s="30">
        <v>63</v>
      </c>
      <c r="AH333" s="30">
        <v>6</v>
      </c>
      <c r="AI333" s="30">
        <v>0</v>
      </c>
      <c r="AJ333" s="37">
        <v>1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 t="s">
        <v>1054</v>
      </c>
      <c r="AT333" s="37" t="s">
        <v>1054</v>
      </c>
      <c r="AU333" s="30"/>
      <c r="AV333" s="30"/>
      <c r="AW333" s="30"/>
      <c r="AX333" s="30"/>
      <c r="AY333" s="30"/>
      <c r="AZ333" s="31">
        <v>99.6</v>
      </c>
      <c r="BA333" s="31">
        <v>87.9</v>
      </c>
      <c r="BB333" s="31">
        <v>15.2</v>
      </c>
      <c r="BC333" s="38">
        <v>82.786588102457571</v>
      </c>
      <c r="BD333" s="38">
        <v>91.120123855143888</v>
      </c>
      <c r="BE333" s="38">
        <v>4.0034929591070831</v>
      </c>
      <c r="BF333" s="36"/>
      <c r="BG333" s="36"/>
      <c r="BH333" s="36"/>
      <c r="BI333" s="36"/>
      <c r="BJ333" s="36"/>
      <c r="BK333" s="36"/>
      <c r="BL333" s="39">
        <v>75.435241614407161</v>
      </c>
      <c r="BM333" s="39" t="s">
        <v>1054</v>
      </c>
      <c r="BN333" s="39" t="s">
        <v>1054</v>
      </c>
      <c r="BO333" s="39">
        <v>4.0369912622835491</v>
      </c>
      <c r="BP333" s="39" t="s">
        <v>1054</v>
      </c>
      <c r="BQ333" s="39">
        <v>3.3143552257668714</v>
      </c>
      <c r="BR333" s="39" t="s">
        <v>1054</v>
      </c>
      <c r="BS333" s="39">
        <v>2.25217048622785</v>
      </c>
      <c r="BT333" s="39">
        <v>2.0089855314948717</v>
      </c>
      <c r="BU333" s="40">
        <v>12.952255879819699</v>
      </c>
      <c r="BV333" s="41">
        <v>380.12220000000002</v>
      </c>
      <c r="BW333" s="72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 s="71">
        <v>227</v>
      </c>
      <c r="E334" s="25">
        <v>2</v>
      </c>
      <c r="F334" s="25">
        <v>6</v>
      </c>
      <c r="G334" s="25">
        <v>3</v>
      </c>
      <c r="H334" s="25">
        <v>7</v>
      </c>
      <c r="I334" s="26">
        <v>4</v>
      </c>
      <c r="J334" s="25">
        <v>4</v>
      </c>
      <c r="K334" s="27">
        <v>8</v>
      </c>
      <c r="L334" s="28">
        <v>3.5242290748898681</v>
      </c>
      <c r="M334" s="28">
        <v>1.7621145374449341</v>
      </c>
      <c r="N334" s="28">
        <v>1.7621145374449341</v>
      </c>
      <c r="O334" s="73">
        <v>46.464757710000001</v>
      </c>
      <c r="P334">
        <v>22</v>
      </c>
      <c r="Q334">
        <v>51</v>
      </c>
      <c r="R334" s="32">
        <v>9.6916299559471373</v>
      </c>
      <c r="S334" s="31">
        <v>67.841409691629963</v>
      </c>
      <c r="T334" s="32">
        <v>22.466960352422909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>
        <v>3558.2412899999999</v>
      </c>
      <c r="AB334" s="31"/>
      <c r="AC334" s="30"/>
      <c r="AD334" s="72">
        <v>3.7267000000000001</v>
      </c>
      <c r="AE334" s="74">
        <v>6</v>
      </c>
      <c r="AF334" s="30">
        <v>34</v>
      </c>
      <c r="AG334" s="30">
        <v>17</v>
      </c>
      <c r="AH334" s="30">
        <v>3</v>
      </c>
      <c r="AI334" s="30">
        <v>0</v>
      </c>
      <c r="AJ334" s="37" t="s">
        <v>1054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 t="s">
        <v>1054</v>
      </c>
      <c r="AT334" s="37" t="s">
        <v>1054</v>
      </c>
      <c r="AU334" s="30"/>
      <c r="AV334" s="30"/>
      <c r="AW334" s="30"/>
      <c r="AX334" s="30"/>
      <c r="AY334" s="30"/>
      <c r="AZ334" s="31">
        <v>100</v>
      </c>
      <c r="BA334" s="31">
        <v>52</v>
      </c>
      <c r="BB334" s="31">
        <v>0</v>
      </c>
      <c r="BC334" s="38">
        <v>47.193568877924449</v>
      </c>
      <c r="BD334" s="38">
        <v>76.939874849537716</v>
      </c>
      <c r="BE334" s="38">
        <v>19.352137204517707</v>
      </c>
      <c r="BF334" s="36"/>
      <c r="BG334" s="36"/>
      <c r="BH334" s="36"/>
      <c r="BI334" s="36"/>
      <c r="BJ334" s="36"/>
      <c r="BK334" s="36"/>
      <c r="BL334" s="39">
        <v>36.310672831705446</v>
      </c>
      <c r="BM334" s="39" t="s">
        <v>1054</v>
      </c>
      <c r="BN334" s="39" t="s">
        <v>1054</v>
      </c>
      <c r="BO334" s="39">
        <v>1.510107718071684</v>
      </c>
      <c r="BP334" s="39">
        <v>0.23982412718279844</v>
      </c>
      <c r="BQ334" s="39">
        <v>9.1329642009645067</v>
      </c>
      <c r="BR334" s="39">
        <v>45.551408822380004</v>
      </c>
      <c r="BS334" s="39">
        <v>0.367310432443539</v>
      </c>
      <c r="BT334" s="39">
        <v>0.89658071334852651</v>
      </c>
      <c r="BU334" s="40">
        <v>5.9911311539034875</v>
      </c>
      <c r="BV334" s="41">
        <v>744.62900000000002</v>
      </c>
      <c r="BW334" s="72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 s="71">
        <v>350</v>
      </c>
      <c r="E335" s="25">
        <v>4</v>
      </c>
      <c r="F335" s="25">
        <v>6</v>
      </c>
      <c r="G335" s="25">
        <v>8</v>
      </c>
      <c r="H335" s="25">
        <v>1</v>
      </c>
      <c r="I335" s="26">
        <v>2</v>
      </c>
      <c r="J335" s="25">
        <v>7</v>
      </c>
      <c r="K335" s="27">
        <v>5</v>
      </c>
      <c r="L335" s="28">
        <v>1.4285714285714286</v>
      </c>
      <c r="M335" s="28">
        <v>0.5714285714285714</v>
      </c>
      <c r="N335" s="28">
        <v>2</v>
      </c>
      <c r="O335" s="73">
        <v>40.957142859999998</v>
      </c>
      <c r="P335">
        <v>55</v>
      </c>
      <c r="Q335">
        <v>57</v>
      </c>
      <c r="R335" s="32">
        <v>15.714285714285714</v>
      </c>
      <c r="S335" s="31">
        <v>68</v>
      </c>
      <c r="T335" s="32">
        <v>16.285714285714288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>
        <v>5071.2972799999998</v>
      </c>
      <c r="AB335" s="31"/>
      <c r="AC335" s="30"/>
      <c r="AD335" s="72">
        <v>1.6949000000000001</v>
      </c>
      <c r="AE335" s="74">
        <v>4</v>
      </c>
      <c r="AF335" s="30">
        <v>45</v>
      </c>
      <c r="AG335" s="30">
        <v>28</v>
      </c>
      <c r="AH335" s="30">
        <v>10</v>
      </c>
      <c r="AI335" s="30">
        <v>0</v>
      </c>
      <c r="AJ335" s="37">
        <v>1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 t="s">
        <v>1054</v>
      </c>
      <c r="AT335" s="37" t="s">
        <v>1054</v>
      </c>
      <c r="AU335" s="30"/>
      <c r="AV335" s="30"/>
      <c r="AW335" s="30"/>
      <c r="AX335" s="30"/>
      <c r="AY335" s="30"/>
      <c r="AZ335" s="31">
        <v>99.4</v>
      </c>
      <c r="BA335" s="31">
        <v>76.400000000000006</v>
      </c>
      <c r="BB335" s="31">
        <v>6.5</v>
      </c>
      <c r="BC335" s="38">
        <v>64.142520220330923</v>
      </c>
      <c r="BD335" s="38">
        <v>87.813476409950098</v>
      </c>
      <c r="BE335" s="38">
        <v>6.6410874611174915</v>
      </c>
      <c r="BF335" s="36"/>
      <c r="BG335" s="36"/>
      <c r="BH335" s="36"/>
      <c r="BI335" s="36"/>
      <c r="BJ335" s="36"/>
      <c r="BK335" s="36"/>
      <c r="BL335" s="39">
        <v>56.325776862427766</v>
      </c>
      <c r="BM335" s="39" t="s">
        <v>1054</v>
      </c>
      <c r="BN335" s="39" t="s">
        <v>1054</v>
      </c>
      <c r="BO335" s="39">
        <v>3.3666067896886678</v>
      </c>
      <c r="BP335" s="39">
        <v>0.19037570061734077</v>
      </c>
      <c r="BQ335" s="39">
        <v>4.2597608675971488</v>
      </c>
      <c r="BR335" s="39">
        <v>26.613169626217825</v>
      </c>
      <c r="BS335" s="39">
        <v>2.1666319971342332</v>
      </c>
      <c r="BT335" s="39">
        <v>1.5189716700657681</v>
      </c>
      <c r="BU335" s="40">
        <v>5.5587064862512543</v>
      </c>
      <c r="BV335" s="41">
        <v>537.93629999999996</v>
      </c>
      <c r="BW335" s="72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 s="71">
        <v>873</v>
      </c>
      <c r="E336" s="25">
        <v>10</v>
      </c>
      <c r="F336" s="25">
        <v>8</v>
      </c>
      <c r="G336" s="25">
        <v>30</v>
      </c>
      <c r="H336" s="25">
        <v>13</v>
      </c>
      <c r="I336" s="26">
        <v>2</v>
      </c>
      <c r="J336" s="25">
        <v>17</v>
      </c>
      <c r="K336" s="27">
        <v>19</v>
      </c>
      <c r="L336" s="28">
        <v>2.1764032073310422</v>
      </c>
      <c r="M336" s="28">
        <v>0.22909507445589922</v>
      </c>
      <c r="N336" s="28">
        <v>1.9473081328751431</v>
      </c>
      <c r="O336" s="73">
        <v>43.650057269999998</v>
      </c>
      <c r="P336">
        <v>126</v>
      </c>
      <c r="Q336">
        <v>173</v>
      </c>
      <c r="R336" s="32">
        <v>14.432989690721648</v>
      </c>
      <c r="S336" s="31">
        <v>65.750286368843064</v>
      </c>
      <c r="T336" s="32">
        <v>19.816723940435281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>
        <v>13090.0669</v>
      </c>
      <c r="AB336" s="31"/>
      <c r="AC336" s="30"/>
      <c r="AD336" s="72">
        <v>3.1858</v>
      </c>
      <c r="AE336" s="74">
        <v>18</v>
      </c>
      <c r="AF336" s="30">
        <v>119</v>
      </c>
      <c r="AG336" s="30">
        <v>48</v>
      </c>
      <c r="AH336" s="30">
        <v>39</v>
      </c>
      <c r="AI336" s="30">
        <v>0</v>
      </c>
      <c r="AJ336" s="37" t="s">
        <v>1054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 t="s">
        <v>1054</v>
      </c>
      <c r="AT336" s="37" t="s">
        <v>1054</v>
      </c>
      <c r="AU336" s="30"/>
      <c r="AV336" s="30"/>
      <c r="AW336" s="30"/>
      <c r="AX336" s="30"/>
      <c r="AY336" s="30"/>
      <c r="AZ336" s="31">
        <v>99.7</v>
      </c>
      <c r="BA336" s="31">
        <v>81.7</v>
      </c>
      <c r="BB336" s="31">
        <v>0</v>
      </c>
      <c r="BC336" s="38">
        <v>40.624584552832481</v>
      </c>
      <c r="BD336" s="38">
        <v>67.53398227446263</v>
      </c>
      <c r="BE336" s="38">
        <v>29.289744095600195</v>
      </c>
      <c r="BF336" s="36"/>
      <c r="BG336" s="36"/>
      <c r="BH336" s="36"/>
      <c r="BI336" s="36"/>
      <c r="BJ336" s="36"/>
      <c r="BK336" s="36"/>
      <c r="BL336" s="39">
        <v>27.435399730983974</v>
      </c>
      <c r="BM336" s="39" t="s">
        <v>1054</v>
      </c>
      <c r="BN336" s="39" t="s">
        <v>1054</v>
      </c>
      <c r="BO336" s="39">
        <v>1.2903479664231443</v>
      </c>
      <c r="BP336" s="39" t="s">
        <v>1054</v>
      </c>
      <c r="BQ336" s="39">
        <v>11.898836855425362</v>
      </c>
      <c r="BR336" s="39">
        <v>54.762705077471217</v>
      </c>
      <c r="BS336" s="39">
        <v>0.77904452863673723</v>
      </c>
      <c r="BT336" s="39">
        <v>0.90004324275353886</v>
      </c>
      <c r="BU336" s="40">
        <v>2.9336225983060178</v>
      </c>
      <c r="BV336" s="41">
        <v>2000.1039000000001</v>
      </c>
      <c r="BW336" s="72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 s="71">
        <v>408</v>
      </c>
      <c r="E337" s="25">
        <v>3</v>
      </c>
      <c r="F337" s="25">
        <v>8</v>
      </c>
      <c r="G337" s="25">
        <v>20</v>
      </c>
      <c r="H337" s="25">
        <v>21</v>
      </c>
      <c r="I337" s="26">
        <v>5</v>
      </c>
      <c r="J337" s="25">
        <v>1</v>
      </c>
      <c r="K337" s="27">
        <v>6</v>
      </c>
      <c r="L337" s="28">
        <v>1.4705882352941175</v>
      </c>
      <c r="M337" s="28">
        <v>1.2254901960784315</v>
      </c>
      <c r="N337" s="28">
        <v>0.24509803921568626</v>
      </c>
      <c r="O337" s="73">
        <v>41.561274509999997</v>
      </c>
      <c r="P337">
        <v>56</v>
      </c>
      <c r="Q337">
        <v>73</v>
      </c>
      <c r="R337" s="32">
        <v>13.725490196078432</v>
      </c>
      <c r="S337" s="31">
        <v>68.382352941176478</v>
      </c>
      <c r="T337" s="32">
        <v>17.892156862745097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>
        <v>6366.1186799999996</v>
      </c>
      <c r="AB337" s="31"/>
      <c r="AC337" s="30"/>
      <c r="AD337" s="72">
        <v>4.8611000000000004</v>
      </c>
      <c r="AE337" s="74">
        <v>14</v>
      </c>
      <c r="AF337" s="30">
        <v>56</v>
      </c>
      <c r="AG337" s="30">
        <v>39</v>
      </c>
      <c r="AH337" s="30">
        <v>46</v>
      </c>
      <c r="AI337" s="30">
        <v>0</v>
      </c>
      <c r="AJ337" s="37" t="s">
        <v>1054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 t="s">
        <v>1054</v>
      </c>
      <c r="AT337" s="37" t="s">
        <v>1054</v>
      </c>
      <c r="AU337" s="30"/>
      <c r="AV337" s="30"/>
      <c r="AW337" s="30"/>
      <c r="AX337" s="30"/>
      <c r="AY337" s="30"/>
      <c r="AZ337" s="31">
        <v>94.7</v>
      </c>
      <c r="BA337" s="31">
        <v>77.7</v>
      </c>
      <c r="BB337" s="31">
        <v>15.5</v>
      </c>
      <c r="BC337" s="38">
        <v>91.0199075024222</v>
      </c>
      <c r="BD337" s="38">
        <v>95.153031065754448</v>
      </c>
      <c r="BE337" s="38">
        <v>1.8848820447108898</v>
      </c>
      <c r="BF337" s="36"/>
      <c r="BG337" s="36"/>
      <c r="BH337" s="36"/>
      <c r="BI337" s="36"/>
      <c r="BJ337" s="36"/>
      <c r="BK337" s="36"/>
      <c r="BL337" s="39">
        <v>86.608200861800754</v>
      </c>
      <c r="BM337" s="39" t="s">
        <v>1054</v>
      </c>
      <c r="BN337" s="39" t="s">
        <v>1054</v>
      </c>
      <c r="BO337" s="39">
        <v>2.1526795790705027</v>
      </c>
      <c r="BP337" s="39">
        <v>0.54340916792532157</v>
      </c>
      <c r="BQ337" s="39">
        <v>1.7156178936256157</v>
      </c>
      <c r="BR337" s="39">
        <v>0.27543607457600933</v>
      </c>
      <c r="BS337" s="39">
        <v>0.68435248585974762</v>
      </c>
      <c r="BT337" s="39">
        <v>1.4860444420532046</v>
      </c>
      <c r="BU337" s="40">
        <v>6.5342594950888238</v>
      </c>
      <c r="BV337" s="41">
        <v>691.41270000000009</v>
      </c>
      <c r="BW337" s="72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 s="71">
        <v>213</v>
      </c>
      <c r="E338" s="25">
        <v>3</v>
      </c>
      <c r="F338" s="25">
        <v>2</v>
      </c>
      <c r="G338" s="25">
        <v>4</v>
      </c>
      <c r="H338" s="25">
        <v>6</v>
      </c>
      <c r="I338" s="26">
        <v>1</v>
      </c>
      <c r="J338" s="25">
        <v>2</v>
      </c>
      <c r="K338" s="27">
        <v>1</v>
      </c>
      <c r="L338" s="28">
        <v>0.46948356807511737</v>
      </c>
      <c r="M338" s="28">
        <v>0.46948356807511737</v>
      </c>
      <c r="N338" s="28">
        <v>0.93896713615023475</v>
      </c>
      <c r="O338" s="73">
        <v>44.838028170000001</v>
      </c>
      <c r="P338">
        <v>30</v>
      </c>
      <c r="Q338">
        <v>50</v>
      </c>
      <c r="R338" s="32">
        <v>14.084507042253522</v>
      </c>
      <c r="S338" s="31">
        <v>62.441314553990615</v>
      </c>
      <c r="T338" s="32">
        <v>23.474178403755868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>
        <v>3151.9009099999998</v>
      </c>
      <c r="AB338" s="31"/>
      <c r="AC338" s="30"/>
      <c r="AD338" s="72" t="s">
        <v>1054</v>
      </c>
      <c r="AE338" s="74" t="s">
        <v>1054</v>
      </c>
      <c r="AF338" s="30">
        <v>29</v>
      </c>
      <c r="AG338" s="30">
        <v>20</v>
      </c>
      <c r="AH338" s="30">
        <v>4</v>
      </c>
      <c r="AI338" s="30">
        <v>0</v>
      </c>
      <c r="AJ338" s="37" t="s">
        <v>1054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 t="s">
        <v>1054</v>
      </c>
      <c r="AT338" s="37" t="s">
        <v>1054</v>
      </c>
      <c r="AU338" s="30"/>
      <c r="AV338" s="30"/>
      <c r="AW338" s="30"/>
      <c r="AX338" s="30"/>
      <c r="AY338" s="30"/>
      <c r="AZ338" s="31">
        <v>100</v>
      </c>
      <c r="BA338" s="31">
        <v>80.900000000000006</v>
      </c>
      <c r="BB338" s="31">
        <v>93.3</v>
      </c>
      <c r="BC338" s="38">
        <v>86.975432536349828</v>
      </c>
      <c r="BD338" s="38">
        <v>86.651815751668451</v>
      </c>
      <c r="BE338" s="38">
        <v>6.5935334872979201</v>
      </c>
      <c r="BF338" s="36"/>
      <c r="BG338" s="36"/>
      <c r="BH338" s="36"/>
      <c r="BI338" s="36"/>
      <c r="BJ338" s="36"/>
      <c r="BK338" s="36"/>
      <c r="BL338" s="39">
        <v>75.365791550614546</v>
      </c>
      <c r="BM338" s="39">
        <v>3.7934348634552189</v>
      </c>
      <c r="BN338" s="39" t="s">
        <v>1054</v>
      </c>
      <c r="BO338" s="39">
        <v>2.0092504284900126</v>
      </c>
      <c r="BP338" s="39">
        <v>7.2201423783607666E-2</v>
      </c>
      <c r="BQ338" s="39">
        <v>5.7347542700064373</v>
      </c>
      <c r="BR338" s="39">
        <v>0.77726585676650439</v>
      </c>
      <c r="BS338" s="39">
        <v>4.5508248992896894</v>
      </c>
      <c r="BT338" s="39">
        <v>1.4524638373409209</v>
      </c>
      <c r="BU338" s="40">
        <v>6.2440128702530666</v>
      </c>
      <c r="BV338" s="41">
        <v>379.35539999999997</v>
      </c>
      <c r="BW338" s="72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 s="71">
        <v>819</v>
      </c>
      <c r="E339" s="25">
        <v>7</v>
      </c>
      <c r="F339" s="25">
        <v>18</v>
      </c>
      <c r="G339" s="25">
        <v>30</v>
      </c>
      <c r="H339" s="25">
        <v>19</v>
      </c>
      <c r="I339" s="26">
        <v>11</v>
      </c>
      <c r="J339" s="25">
        <v>11</v>
      </c>
      <c r="K339" s="27">
        <v>0</v>
      </c>
      <c r="L339" s="28">
        <v>0</v>
      </c>
      <c r="M339" s="28">
        <v>1.3431013431013432</v>
      </c>
      <c r="N339" s="28">
        <v>1.3431013431013432</v>
      </c>
      <c r="O339" s="73">
        <v>40.393772890000001</v>
      </c>
      <c r="P339">
        <v>153</v>
      </c>
      <c r="Q339">
        <v>158</v>
      </c>
      <c r="R339" s="32">
        <v>18.681318681318682</v>
      </c>
      <c r="S339" s="31">
        <v>62.026862026862027</v>
      </c>
      <c r="T339" s="32">
        <v>19.291819291819294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>
        <v>12349.307769999999</v>
      </c>
      <c r="AB339" s="31"/>
      <c r="AC339" s="30"/>
      <c r="AD339" s="72">
        <v>2.2222</v>
      </c>
      <c r="AE339" s="74">
        <v>11</v>
      </c>
      <c r="AF339" s="30">
        <v>113</v>
      </c>
      <c r="AG339" s="30">
        <v>48</v>
      </c>
      <c r="AH339" s="30">
        <v>45</v>
      </c>
      <c r="AI339" s="30">
        <v>0</v>
      </c>
      <c r="AJ339" s="37">
        <v>3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 t="s">
        <v>1054</v>
      </c>
      <c r="AT339" s="37" t="s">
        <v>1054</v>
      </c>
      <c r="AU339" s="30"/>
      <c r="AV339" s="30"/>
      <c r="AW339" s="30"/>
      <c r="AX339" s="30"/>
      <c r="AY339" s="30"/>
      <c r="AZ339" s="31">
        <v>99.7</v>
      </c>
      <c r="BA339" s="31">
        <v>75.5</v>
      </c>
      <c r="BB339" s="31">
        <v>73.8</v>
      </c>
      <c r="BC339" s="38">
        <v>89.743540506774224</v>
      </c>
      <c r="BD339" s="38">
        <v>97.666036794687145</v>
      </c>
      <c r="BE339" s="38">
        <v>6.7213090638711587E-2</v>
      </c>
      <c r="BF339" s="36"/>
      <c r="BG339" s="36"/>
      <c r="BH339" s="36"/>
      <c r="BI339" s="36"/>
      <c r="BJ339" s="36"/>
      <c r="BK339" s="36"/>
      <c r="BL339" s="39">
        <v>87.648959292201084</v>
      </c>
      <c r="BM339" s="39" t="s">
        <v>1054</v>
      </c>
      <c r="BN339" s="39" t="s">
        <v>1054</v>
      </c>
      <c r="BO339" s="39">
        <v>1.8356854221698427</v>
      </c>
      <c r="BP339" s="39">
        <v>0.19857638518010015</v>
      </c>
      <c r="BQ339" s="39">
        <v>6.0319407223207021E-2</v>
      </c>
      <c r="BR339" s="39">
        <v>0.23941740045677609</v>
      </c>
      <c r="BS339" s="39">
        <v>0.903674971286474</v>
      </c>
      <c r="BT339" s="39">
        <v>2.1421310536933937</v>
      </c>
      <c r="BU339" s="40">
        <v>6.9712360677891247</v>
      </c>
      <c r="BV339" s="41">
        <v>833.23099999999999</v>
      </c>
      <c r="BW339" s="72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 s="71">
        <v>642</v>
      </c>
      <c r="E340" s="25">
        <v>7</v>
      </c>
      <c r="F340" s="25">
        <v>14</v>
      </c>
      <c r="G340" s="25">
        <v>16</v>
      </c>
      <c r="H340" s="25">
        <v>5</v>
      </c>
      <c r="I340" s="26">
        <v>7</v>
      </c>
      <c r="J340" s="25">
        <v>11</v>
      </c>
      <c r="K340" s="27">
        <v>4</v>
      </c>
      <c r="L340" s="28">
        <v>0.62305295950155759</v>
      </c>
      <c r="M340" s="28">
        <v>1.0903426791277258</v>
      </c>
      <c r="N340" s="28">
        <v>1.7133956386292832</v>
      </c>
      <c r="O340" s="73">
        <v>43.057632400000003</v>
      </c>
      <c r="P340">
        <v>93</v>
      </c>
      <c r="Q340">
        <v>147</v>
      </c>
      <c r="R340" s="32">
        <v>14.485981308411214</v>
      </c>
      <c r="S340" s="31">
        <v>62.616822429906534</v>
      </c>
      <c r="T340" s="32">
        <v>22.897196261682243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>
        <v>9843.65193</v>
      </c>
      <c r="AB340" s="31"/>
      <c r="AC340" s="30"/>
      <c r="AD340" s="72">
        <v>2.2113</v>
      </c>
      <c r="AE340" s="74">
        <v>9</v>
      </c>
      <c r="AF340" s="30">
        <v>103</v>
      </c>
      <c r="AG340" s="30">
        <v>48</v>
      </c>
      <c r="AH340" s="30">
        <v>6</v>
      </c>
      <c r="AI340" s="30">
        <v>2</v>
      </c>
      <c r="AJ340" s="37">
        <v>1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 t="s">
        <v>1060</v>
      </c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33.200000000000003</v>
      </c>
      <c r="BB340" s="31">
        <v>7</v>
      </c>
      <c r="BC340" s="38">
        <v>72.789634977412064</v>
      </c>
      <c r="BD340" s="38">
        <v>78.001512391792701</v>
      </c>
      <c r="BE340" s="38">
        <v>18.658032459278878</v>
      </c>
      <c r="BF340" s="36"/>
      <c r="BG340" s="36"/>
      <c r="BH340" s="36"/>
      <c r="BI340" s="36"/>
      <c r="BJ340" s="36"/>
      <c r="BK340" s="36"/>
      <c r="BL340" s="39">
        <v>56.777016146846748</v>
      </c>
      <c r="BM340" s="39" t="s">
        <v>1054</v>
      </c>
      <c r="BN340" s="39" t="s">
        <v>1054</v>
      </c>
      <c r="BO340" s="39">
        <v>2.2650266182243222</v>
      </c>
      <c r="BP340" s="39">
        <v>0.16647849126484637</v>
      </c>
      <c r="BQ340" s="39">
        <v>13.581113721076154</v>
      </c>
      <c r="BR340" s="39">
        <v>21.115363892243213</v>
      </c>
      <c r="BS340" s="39">
        <v>0.39647274302390739</v>
      </c>
      <c r="BT340" s="39">
        <v>1.3301237305429472</v>
      </c>
      <c r="BU340" s="40">
        <v>4.3684046567778401</v>
      </c>
      <c r="BV340" s="41">
        <v>1238.1179000000002</v>
      </c>
      <c r="BW340" s="72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 s="71">
        <v>469</v>
      </c>
      <c r="E341" s="25">
        <v>3</v>
      </c>
      <c r="F341" s="25">
        <v>9</v>
      </c>
      <c r="G341" s="25">
        <v>8</v>
      </c>
      <c r="H341" s="25">
        <v>10</v>
      </c>
      <c r="I341" s="26">
        <v>6</v>
      </c>
      <c r="J341" s="25">
        <v>2</v>
      </c>
      <c r="K341" s="27">
        <v>8</v>
      </c>
      <c r="L341" s="28">
        <v>1.7057569296375266</v>
      </c>
      <c r="M341" s="28">
        <v>1.279317697228145</v>
      </c>
      <c r="N341" s="28">
        <v>0.42643923240938164</v>
      </c>
      <c r="O341" s="73">
        <v>42.981876329999999</v>
      </c>
      <c r="P341">
        <v>75</v>
      </c>
      <c r="Q341">
        <v>100</v>
      </c>
      <c r="R341" s="32">
        <v>15.991471215351813</v>
      </c>
      <c r="S341" s="31">
        <v>62.68656716417911</v>
      </c>
      <c r="T341" s="32">
        <v>21.321961620469082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>
        <v>7071.54738</v>
      </c>
      <c r="AB341" s="31"/>
      <c r="AC341" s="30"/>
      <c r="AD341" s="72">
        <v>2.7397</v>
      </c>
      <c r="AE341" s="74">
        <v>8</v>
      </c>
      <c r="AF341" s="30">
        <v>74</v>
      </c>
      <c r="AG341" s="30">
        <v>28</v>
      </c>
      <c r="AH341" s="30">
        <v>0</v>
      </c>
      <c r="AI341" s="30">
        <v>0</v>
      </c>
      <c r="AJ341" s="37" t="s">
        <v>1054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 t="s">
        <v>1054</v>
      </c>
      <c r="AT341" s="37" t="s">
        <v>1054</v>
      </c>
      <c r="AU341" s="30"/>
      <c r="AV341" s="30"/>
      <c r="AW341" s="30"/>
      <c r="AX341" s="30"/>
      <c r="AY341" s="30"/>
      <c r="AZ341" s="31">
        <v>99.3</v>
      </c>
      <c r="BA341" s="31">
        <v>89.3</v>
      </c>
      <c r="BB341" s="31">
        <v>0</v>
      </c>
      <c r="BC341" s="38">
        <v>92.956319186208759</v>
      </c>
      <c r="BD341" s="38">
        <v>97.01965435520485</v>
      </c>
      <c r="BE341" s="38">
        <v>0.39598596351060716</v>
      </c>
      <c r="BF341" s="36"/>
      <c r="BG341" s="36"/>
      <c r="BH341" s="36"/>
      <c r="BI341" s="36"/>
      <c r="BJ341" s="36"/>
      <c r="BK341" s="36"/>
      <c r="BL341" s="39">
        <v>90.185899575780695</v>
      </c>
      <c r="BM341" s="39" t="s">
        <v>1054</v>
      </c>
      <c r="BN341" s="39" t="s">
        <v>1054</v>
      </c>
      <c r="BO341" s="39">
        <v>2.1383490034228374</v>
      </c>
      <c r="BP341" s="39">
        <v>0.26397663083171463</v>
      </c>
      <c r="BQ341" s="39">
        <v>0.36809397617350409</v>
      </c>
      <c r="BR341" s="39">
        <v>8.1442657823903669E-2</v>
      </c>
      <c r="BS341" s="39">
        <v>0.54198801692057474</v>
      </c>
      <c r="BT341" s="39">
        <v>1.5432343031874094</v>
      </c>
      <c r="BU341" s="40">
        <v>4.8770158358593605</v>
      </c>
      <c r="BV341" s="41">
        <v>730.32979999999998</v>
      </c>
      <c r="BW341" s="72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 s="71">
        <v>296</v>
      </c>
      <c r="E342" s="25">
        <v>5</v>
      </c>
      <c r="F342" s="25">
        <v>11</v>
      </c>
      <c r="G342" s="25">
        <v>8</v>
      </c>
      <c r="H342" s="25">
        <v>3</v>
      </c>
      <c r="I342" s="26">
        <v>6</v>
      </c>
      <c r="J342" s="25">
        <v>5</v>
      </c>
      <c r="K342" s="27">
        <v>1</v>
      </c>
      <c r="L342" s="28">
        <v>0.33783783783783783</v>
      </c>
      <c r="M342" s="28">
        <v>2.0270270270270272</v>
      </c>
      <c r="N342" s="28">
        <v>1.6891891891891893</v>
      </c>
      <c r="O342" s="73">
        <v>48.527027029999999</v>
      </c>
      <c r="P342">
        <v>39</v>
      </c>
      <c r="Q342">
        <v>90</v>
      </c>
      <c r="R342" s="32">
        <v>13.175675675675674</v>
      </c>
      <c r="S342" s="31">
        <v>56.418918918918912</v>
      </c>
      <c r="T342" s="32">
        <v>30.405405405405407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>
        <v>4193.6570400000001</v>
      </c>
      <c r="AB342" s="31"/>
      <c r="AC342" s="30"/>
      <c r="AD342" s="72">
        <v>1.2270000000000001</v>
      </c>
      <c r="AE342" s="74">
        <v>2</v>
      </c>
      <c r="AF342" s="30">
        <v>34</v>
      </c>
      <c r="AG342" s="30">
        <v>16</v>
      </c>
      <c r="AH342" s="30">
        <v>19</v>
      </c>
      <c r="AI342" s="30">
        <v>0</v>
      </c>
      <c r="AJ342" s="37">
        <v>1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 t="s">
        <v>1054</v>
      </c>
      <c r="AT342" s="37" t="s">
        <v>1054</v>
      </c>
      <c r="AU342" s="30"/>
      <c r="AV342" s="30"/>
      <c r="AW342" s="30"/>
      <c r="AX342" s="30"/>
      <c r="AY342" s="30"/>
      <c r="AZ342" s="31">
        <v>100</v>
      </c>
      <c r="BA342" s="31">
        <v>64</v>
      </c>
      <c r="BB342" s="31">
        <v>0</v>
      </c>
      <c r="BC342" s="38">
        <v>49.469126831931703</v>
      </c>
      <c r="BD342" s="38">
        <v>82.101315925069883</v>
      </c>
      <c r="BE342" s="38">
        <v>12.089685645964209</v>
      </c>
      <c r="BF342" s="36"/>
      <c r="BG342" s="36"/>
      <c r="BH342" s="36"/>
      <c r="BI342" s="36"/>
      <c r="BJ342" s="36"/>
      <c r="BK342" s="36"/>
      <c r="BL342" s="39">
        <v>40.614804105657768</v>
      </c>
      <c r="BM342" s="39" t="s">
        <v>1054</v>
      </c>
      <c r="BN342" s="39" t="s">
        <v>1054</v>
      </c>
      <c r="BO342" s="39">
        <v>2.7467115119554144</v>
      </c>
      <c r="BP342" s="39">
        <v>0.12694928853465437</v>
      </c>
      <c r="BQ342" s="39">
        <v>5.9806619257838767</v>
      </c>
      <c r="BR342" s="39">
        <v>44.185427112256384</v>
      </c>
      <c r="BS342" s="39">
        <v>0.33105444690810543</v>
      </c>
      <c r="BT342" s="39">
        <v>1.1546954382320236</v>
      </c>
      <c r="BU342" s="40">
        <v>4.8596961706717803</v>
      </c>
      <c r="BV342" s="41">
        <v>480.5856</v>
      </c>
      <c r="BW342" s="7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 s="71">
        <v>346</v>
      </c>
      <c r="E343" s="25">
        <v>2</v>
      </c>
      <c r="F343" s="25">
        <v>5</v>
      </c>
      <c r="G343" s="25">
        <v>5</v>
      </c>
      <c r="H343" s="25">
        <v>7</v>
      </c>
      <c r="I343" s="26">
        <v>3</v>
      </c>
      <c r="J343" s="25">
        <v>2</v>
      </c>
      <c r="K343" s="27">
        <v>5</v>
      </c>
      <c r="L343" s="28">
        <v>1.4450867052023122</v>
      </c>
      <c r="M343" s="28">
        <v>0.86705202312138718</v>
      </c>
      <c r="N343" s="28">
        <v>0.57803468208092479</v>
      </c>
      <c r="O343" s="73">
        <v>44.601156070000002</v>
      </c>
      <c r="P343">
        <v>48</v>
      </c>
      <c r="Q343">
        <v>69</v>
      </c>
      <c r="R343" s="32">
        <v>13.872832369942195</v>
      </c>
      <c r="S343" s="31">
        <v>66.184971098265905</v>
      </c>
      <c r="T343" s="32">
        <v>19.942196531791907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>
        <v>6139.5656600000002</v>
      </c>
      <c r="AB343" s="31"/>
      <c r="AC343" s="30"/>
      <c r="AD343" s="72">
        <v>5.1281999999999996</v>
      </c>
      <c r="AE343" s="74">
        <v>12</v>
      </c>
      <c r="AF343" s="30">
        <v>43</v>
      </c>
      <c r="AG343" s="30">
        <v>14</v>
      </c>
      <c r="AH343" s="30">
        <v>12</v>
      </c>
      <c r="AI343" s="30">
        <v>5</v>
      </c>
      <c r="AJ343" s="37" t="s">
        <v>1054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 t="s">
        <v>1060</v>
      </c>
      <c r="AT343" s="37">
        <v>2</v>
      </c>
      <c r="AU343" s="30"/>
      <c r="AV343" s="30"/>
      <c r="AW343" s="30"/>
      <c r="AX343" s="30"/>
      <c r="AY343" s="30"/>
      <c r="AZ343" s="31">
        <v>99.4</v>
      </c>
      <c r="BA343" s="31">
        <v>37.6</v>
      </c>
      <c r="BB343" s="31">
        <v>0</v>
      </c>
      <c r="BC343" s="38">
        <v>49.521663904536886</v>
      </c>
      <c r="BD343" s="38">
        <v>68.463138504285254</v>
      </c>
      <c r="BE343" s="38">
        <v>27.487691785205193</v>
      </c>
      <c r="BF343" s="36"/>
      <c r="BG343" s="36"/>
      <c r="BH343" s="36"/>
      <c r="BI343" s="36"/>
      <c r="BJ343" s="36"/>
      <c r="BK343" s="36"/>
      <c r="BL343" s="39">
        <v>33.904085348589732</v>
      </c>
      <c r="BM343" s="39" t="s">
        <v>1054</v>
      </c>
      <c r="BN343" s="39" t="s">
        <v>1054</v>
      </c>
      <c r="BO343" s="39">
        <v>1.6694054058012049</v>
      </c>
      <c r="BP343" s="39">
        <v>0.33581080916164685</v>
      </c>
      <c r="BQ343" s="39">
        <v>13.612362340984314</v>
      </c>
      <c r="BR343" s="39">
        <v>44.170962917492467</v>
      </c>
      <c r="BS343" s="39">
        <v>0.3575259697150166</v>
      </c>
      <c r="BT343" s="39">
        <v>0.80835772062053968</v>
      </c>
      <c r="BU343" s="40">
        <v>5.1414894876350967</v>
      </c>
      <c r="BV343" s="41">
        <v>1311.0655999999999</v>
      </c>
      <c r="BW343" s="72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 s="71">
        <v>854</v>
      </c>
      <c r="E344" s="25">
        <v>7</v>
      </c>
      <c r="F344" s="25">
        <v>10</v>
      </c>
      <c r="G344" s="25">
        <v>21</v>
      </c>
      <c r="H344" s="25">
        <v>23</v>
      </c>
      <c r="I344" s="26">
        <v>3</v>
      </c>
      <c r="J344" s="25">
        <v>2</v>
      </c>
      <c r="K344" s="27">
        <v>5</v>
      </c>
      <c r="L344" s="28">
        <v>0.58548009367681508</v>
      </c>
      <c r="M344" s="28">
        <v>0.35128805620608899</v>
      </c>
      <c r="N344" s="28">
        <v>0.23419203747072601</v>
      </c>
      <c r="O344" s="73">
        <v>40.651053859999998</v>
      </c>
      <c r="P344">
        <v>149</v>
      </c>
      <c r="Q344">
        <v>147</v>
      </c>
      <c r="R344" s="32">
        <v>17.447306791569087</v>
      </c>
      <c r="S344" s="31">
        <v>65.339578454332553</v>
      </c>
      <c r="T344" s="32">
        <v>17.21311475409836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>
        <v>14945.79127</v>
      </c>
      <c r="AB344" s="31"/>
      <c r="AC344" s="30"/>
      <c r="AD344" s="72">
        <v>2.9876999999999998</v>
      </c>
      <c r="AE344" s="74">
        <v>17</v>
      </c>
      <c r="AF344" s="30">
        <v>97</v>
      </c>
      <c r="AG344" s="30">
        <v>33</v>
      </c>
      <c r="AH344" s="30">
        <v>67</v>
      </c>
      <c r="AI344" s="30">
        <v>30</v>
      </c>
      <c r="AJ344" s="37">
        <v>3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 t="s">
        <v>1054</v>
      </c>
      <c r="AT344" s="37" t="s">
        <v>1054</v>
      </c>
      <c r="AU344" s="30"/>
      <c r="AV344" s="30"/>
      <c r="AW344" s="30"/>
      <c r="AX344" s="30"/>
      <c r="AY344" s="30"/>
      <c r="AZ344" s="31">
        <v>99.7</v>
      </c>
      <c r="BA344" s="31">
        <v>89.9</v>
      </c>
      <c r="BB344" s="31">
        <v>9.3000000000000007</v>
      </c>
      <c r="BC344" s="38">
        <v>90.815492434018367</v>
      </c>
      <c r="BD344" s="38">
        <v>97.392918917961154</v>
      </c>
      <c r="BE344" s="38">
        <v>0.17077262215297123</v>
      </c>
      <c r="BF344" s="36"/>
      <c r="BG344" s="36"/>
      <c r="BH344" s="36"/>
      <c r="BI344" s="36"/>
      <c r="BJ344" s="36"/>
      <c r="BK344" s="36"/>
      <c r="BL344" s="39">
        <v>88.447858911210659</v>
      </c>
      <c r="BM344" s="39" t="s">
        <v>1054</v>
      </c>
      <c r="BN344" s="39" t="s">
        <v>1054</v>
      </c>
      <c r="BO344" s="39">
        <v>2.080209920767035</v>
      </c>
      <c r="BP344" s="39">
        <v>0.13233560428997376</v>
      </c>
      <c r="BQ344" s="39">
        <v>0.15508799775070639</v>
      </c>
      <c r="BR344" s="39">
        <v>0.1428760497254557</v>
      </c>
      <c r="BS344" s="39">
        <v>1.093873706004399</v>
      </c>
      <c r="BT344" s="39">
        <v>2.0055162080242352</v>
      </c>
      <c r="BU344" s="40">
        <v>5.9422416022275391</v>
      </c>
      <c r="BV344" s="41">
        <v>801.6739</v>
      </c>
      <c r="BW344" s="72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 s="71">
        <v>284</v>
      </c>
      <c r="E345" s="25">
        <v>5</v>
      </c>
      <c r="F345" s="25">
        <v>5</v>
      </c>
      <c r="G345" s="25">
        <v>15</v>
      </c>
      <c r="H345" s="25">
        <v>5</v>
      </c>
      <c r="I345" s="26">
        <v>0</v>
      </c>
      <c r="J345" s="25">
        <v>10</v>
      </c>
      <c r="K345" s="27">
        <v>10</v>
      </c>
      <c r="L345" s="28">
        <v>3.5211267605633805</v>
      </c>
      <c r="M345" s="28">
        <v>0</v>
      </c>
      <c r="N345" s="28">
        <v>3.5211267605633805</v>
      </c>
      <c r="O345" s="73">
        <v>40.957746479999997</v>
      </c>
      <c r="P345">
        <v>41</v>
      </c>
      <c r="Q345">
        <v>48</v>
      </c>
      <c r="R345" s="32">
        <v>14.43661971830986</v>
      </c>
      <c r="S345" s="31">
        <v>68.661971830985919</v>
      </c>
      <c r="T345" s="32">
        <v>16.901408450704224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>
        <v>4179.1679100000001</v>
      </c>
      <c r="AB345" s="31"/>
      <c r="AC345" s="30"/>
      <c r="AD345" s="72">
        <v>2.0407999999999999</v>
      </c>
      <c r="AE345" s="74">
        <v>4</v>
      </c>
      <c r="AF345" s="30">
        <v>51</v>
      </c>
      <c r="AG345" s="30">
        <v>19</v>
      </c>
      <c r="AH345" s="30">
        <v>1</v>
      </c>
      <c r="AI345" s="30">
        <v>0</v>
      </c>
      <c r="AJ345" s="37">
        <v>3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 t="s">
        <v>1054</v>
      </c>
      <c r="AT345" s="37" t="s">
        <v>1054</v>
      </c>
      <c r="AU345" s="30"/>
      <c r="AV345" s="30"/>
      <c r="AW345" s="30"/>
      <c r="AX345" s="30"/>
      <c r="AY345" s="30"/>
      <c r="AZ345" s="31">
        <v>100</v>
      </c>
      <c r="BA345" s="31">
        <v>95.7</v>
      </c>
      <c r="BB345" s="31">
        <v>91.1</v>
      </c>
      <c r="BC345" s="38">
        <v>90.941784518927747</v>
      </c>
      <c r="BD345" s="38">
        <v>91.483087747842376</v>
      </c>
      <c r="BE345" s="38">
        <v>7.1092389620601049</v>
      </c>
      <c r="BF345" s="36"/>
      <c r="BG345" s="36"/>
      <c r="BH345" s="36"/>
      <c r="BI345" s="36"/>
      <c r="BJ345" s="36"/>
      <c r="BK345" s="36"/>
      <c r="BL345" s="39">
        <v>83.196352530904406</v>
      </c>
      <c r="BM345" s="39" t="s">
        <v>1054</v>
      </c>
      <c r="BN345" s="39" t="s">
        <v>1054</v>
      </c>
      <c r="BO345" s="39">
        <v>1.1512014824877479</v>
      </c>
      <c r="BP345" s="39">
        <v>0.12896172772324496</v>
      </c>
      <c r="BQ345" s="39">
        <v>6.465268777812355</v>
      </c>
      <c r="BR345" s="39">
        <v>2.2134521994680587</v>
      </c>
      <c r="BS345" s="39">
        <v>0.64505249351955596</v>
      </c>
      <c r="BT345" s="39">
        <v>1.1716852943675709</v>
      </c>
      <c r="BU345" s="40">
        <v>5.0280254937170792</v>
      </c>
      <c r="BV345" s="41">
        <v>533.10389999999995</v>
      </c>
      <c r="BW345" s="72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 s="71">
        <v>2753</v>
      </c>
      <c r="E346" s="25">
        <v>27</v>
      </c>
      <c r="F346" s="25">
        <v>32</v>
      </c>
      <c r="G346" s="25">
        <v>56</v>
      </c>
      <c r="H346" s="25">
        <v>82</v>
      </c>
      <c r="I346" s="26">
        <v>5</v>
      </c>
      <c r="J346" s="25">
        <v>26</v>
      </c>
      <c r="K346" s="27">
        <v>31</v>
      </c>
      <c r="L346" s="28">
        <v>1.1260443152924082</v>
      </c>
      <c r="M346" s="28">
        <v>0.18162005085361424</v>
      </c>
      <c r="N346" s="28">
        <v>0.94442426443879413</v>
      </c>
      <c r="O346" s="73">
        <v>44.187613509999998</v>
      </c>
      <c r="P346">
        <v>400</v>
      </c>
      <c r="Q346">
        <v>628</v>
      </c>
      <c r="R346" s="32">
        <v>14.529604068289141</v>
      </c>
      <c r="S346" s="31">
        <v>62.658917544496916</v>
      </c>
      <c r="T346" s="32">
        <v>22.811478387213949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>
        <v>49417.242870000002</v>
      </c>
      <c r="AB346" s="31"/>
      <c r="AC346" s="30"/>
      <c r="AD346" s="72">
        <v>3.1951000000000001</v>
      </c>
      <c r="AE346" s="74">
        <v>57</v>
      </c>
      <c r="AF346" s="30">
        <v>304</v>
      </c>
      <c r="AG346" s="30">
        <v>120</v>
      </c>
      <c r="AH346" s="30">
        <v>236</v>
      </c>
      <c r="AI346" s="30">
        <v>174</v>
      </c>
      <c r="AJ346" s="37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 t="s">
        <v>1054</v>
      </c>
      <c r="AT346" s="37" t="s">
        <v>1054</v>
      </c>
      <c r="AU346" s="30"/>
      <c r="AV346" s="30"/>
      <c r="AW346" s="30"/>
      <c r="AX346" s="30"/>
      <c r="AY346" s="30"/>
      <c r="AZ346" s="31">
        <v>99.6</v>
      </c>
      <c r="BA346" s="31">
        <v>69.8</v>
      </c>
      <c r="BB346" s="31">
        <v>18.2</v>
      </c>
      <c r="BC346" s="38">
        <v>55.51442940762842</v>
      </c>
      <c r="BD346" s="38">
        <v>73.641237487164318</v>
      </c>
      <c r="BE346" s="38">
        <v>19.017388001162814</v>
      </c>
      <c r="BF346" s="36"/>
      <c r="BG346" s="36"/>
      <c r="BH346" s="36"/>
      <c r="BI346" s="36"/>
      <c r="BJ346" s="36"/>
      <c r="BK346" s="36"/>
      <c r="BL346" s="39">
        <v>40.881512799715829</v>
      </c>
      <c r="BM346" s="39" t="s">
        <v>1054</v>
      </c>
      <c r="BN346" s="39" t="s">
        <v>1054</v>
      </c>
      <c r="BO346" s="39">
        <v>3.5931312733142207</v>
      </c>
      <c r="BP346" s="39">
        <v>0.4823908975180437</v>
      </c>
      <c r="BQ346" s="39">
        <v>10.557394437080328</v>
      </c>
      <c r="BR346" s="39">
        <v>31.857979138816006</v>
      </c>
      <c r="BS346" s="39">
        <v>1.6676871160301039</v>
      </c>
      <c r="BT346" s="39">
        <v>1.8045733721909978</v>
      </c>
      <c r="BU346" s="40">
        <v>9.1553309653344623</v>
      </c>
      <c r="BV346" s="41">
        <v>2444.5113000000001</v>
      </c>
      <c r="BW346" s="72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 s="71">
        <v>2897</v>
      </c>
      <c r="E347" s="25">
        <v>26</v>
      </c>
      <c r="F347" s="25">
        <v>44</v>
      </c>
      <c r="G347" s="25">
        <v>106</v>
      </c>
      <c r="H347" s="25">
        <v>91</v>
      </c>
      <c r="I347" s="26">
        <v>18</v>
      </c>
      <c r="J347" s="25">
        <v>15</v>
      </c>
      <c r="K347" s="27">
        <v>3</v>
      </c>
      <c r="L347" s="28">
        <v>0.10355540214014498</v>
      </c>
      <c r="M347" s="28">
        <v>0.62133241284086982</v>
      </c>
      <c r="N347" s="28">
        <v>0.5177770107007249</v>
      </c>
      <c r="O347" s="73">
        <v>42.784432170000002</v>
      </c>
      <c r="P347">
        <v>483</v>
      </c>
      <c r="Q347">
        <v>634</v>
      </c>
      <c r="R347" s="32">
        <v>16.672419744563342</v>
      </c>
      <c r="S347" s="31">
        <v>61.442871936486021</v>
      </c>
      <c r="T347" s="32">
        <v>21.884708318950636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>
        <v>45878.131939999999</v>
      </c>
      <c r="AB347" s="31"/>
      <c r="AC347" s="30"/>
      <c r="AD347" s="72">
        <v>2.5798999999999999</v>
      </c>
      <c r="AE347" s="74">
        <v>46</v>
      </c>
      <c r="AF347" s="30">
        <v>422</v>
      </c>
      <c r="AG347" s="30">
        <v>139</v>
      </c>
      <c r="AH347" s="30">
        <v>174</v>
      </c>
      <c r="AI347" s="30">
        <v>61</v>
      </c>
      <c r="AJ347" s="37">
        <v>5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 t="s">
        <v>1060</v>
      </c>
      <c r="AT347" s="37">
        <v>1</v>
      </c>
      <c r="AU347" s="30"/>
      <c r="AV347" s="30"/>
      <c r="AW347" s="30"/>
      <c r="AX347" s="30"/>
      <c r="AY347" s="30"/>
      <c r="AZ347" s="31">
        <v>99.2</v>
      </c>
      <c r="BA347" s="31">
        <v>78</v>
      </c>
      <c r="BB347" s="31">
        <v>61.8</v>
      </c>
      <c r="BC347" s="38">
        <v>77.429340680398084</v>
      </c>
      <c r="BD347" s="38">
        <v>91.760786383735237</v>
      </c>
      <c r="BE347" s="38">
        <v>0.70563581532710307</v>
      </c>
      <c r="BF347" s="36"/>
      <c r="BG347" s="36"/>
      <c r="BH347" s="36"/>
      <c r="BI347" s="36"/>
      <c r="BJ347" s="36"/>
      <c r="BK347" s="36"/>
      <c r="BL347" s="39">
        <v>71.049771900074703</v>
      </c>
      <c r="BM347" s="39" t="s">
        <v>1054</v>
      </c>
      <c r="BN347" s="39" t="s">
        <v>1054</v>
      </c>
      <c r="BO347" s="39">
        <v>5.0677416953042131</v>
      </c>
      <c r="BP347" s="39">
        <v>0.76545792560664083</v>
      </c>
      <c r="BQ347" s="39">
        <v>0.54636915941252728</v>
      </c>
      <c r="BR347" s="39">
        <v>7.8295862110362959</v>
      </c>
      <c r="BS347" s="39">
        <v>1.6403484064749907</v>
      </c>
      <c r="BT347" s="39">
        <v>2.8738671479544311</v>
      </c>
      <c r="BU347" s="40">
        <v>10.226857554136219</v>
      </c>
      <c r="BV347" s="41">
        <v>1386.0591999999999</v>
      </c>
      <c r="BW347" s="72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 s="71">
        <v>274</v>
      </c>
      <c r="E348" s="25">
        <v>5</v>
      </c>
      <c r="F348" s="25">
        <v>4</v>
      </c>
      <c r="G348" s="25">
        <v>3</v>
      </c>
      <c r="H348" s="25">
        <v>14</v>
      </c>
      <c r="I348" s="26">
        <v>1</v>
      </c>
      <c r="J348" s="25">
        <v>11</v>
      </c>
      <c r="K348" s="27">
        <v>10</v>
      </c>
      <c r="L348" s="28">
        <v>3.6496350364963499</v>
      </c>
      <c r="M348" s="28">
        <v>0.36496350364963503</v>
      </c>
      <c r="N348" s="28">
        <v>4.0145985401459852</v>
      </c>
      <c r="O348" s="73">
        <v>45.397810219999997</v>
      </c>
      <c r="P348">
        <v>37</v>
      </c>
      <c r="Q348">
        <v>64</v>
      </c>
      <c r="R348" s="32">
        <v>13.503649635036496</v>
      </c>
      <c r="S348" s="31">
        <v>63.138686131386855</v>
      </c>
      <c r="T348" s="32">
        <v>23.357664233576642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>
        <v>4171.4936699999998</v>
      </c>
      <c r="AB348" s="31"/>
      <c r="AC348" s="30"/>
      <c r="AD348" s="72">
        <v>2.2599</v>
      </c>
      <c r="AE348" s="74">
        <v>4</v>
      </c>
      <c r="AF348" s="30">
        <v>66</v>
      </c>
      <c r="AG348" s="30">
        <v>29</v>
      </c>
      <c r="AH348" s="30">
        <v>1</v>
      </c>
      <c r="AI348" s="30">
        <v>0</v>
      </c>
      <c r="AJ348" s="37">
        <v>1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 t="s">
        <v>1054</v>
      </c>
      <c r="AT348" s="37" t="s">
        <v>1054</v>
      </c>
      <c r="AU348" s="30"/>
      <c r="AV348" s="30"/>
      <c r="AW348" s="30"/>
      <c r="AX348" s="30"/>
      <c r="AY348" s="30"/>
      <c r="AZ348" s="31">
        <v>98.9</v>
      </c>
      <c r="BA348" s="31">
        <v>88.8</v>
      </c>
      <c r="BB348" s="31">
        <v>20.3</v>
      </c>
      <c r="BC348" s="38">
        <v>88.675337628908409</v>
      </c>
      <c r="BD348" s="38">
        <v>92.393699558188004</v>
      </c>
      <c r="BE348" s="38">
        <v>3.4687211504553255</v>
      </c>
      <c r="BF348" s="36"/>
      <c r="BG348" s="36"/>
      <c r="BH348" s="36"/>
      <c r="BI348" s="36"/>
      <c r="BJ348" s="36"/>
      <c r="BK348" s="36"/>
      <c r="BL348" s="39">
        <v>81.93042503106247</v>
      </c>
      <c r="BM348" s="39" t="s">
        <v>1054</v>
      </c>
      <c r="BN348" s="39" t="s">
        <v>1054</v>
      </c>
      <c r="BO348" s="39">
        <v>3.2718231453773114</v>
      </c>
      <c r="BP348" s="39">
        <v>0.39718926089700246</v>
      </c>
      <c r="BQ348" s="39">
        <v>3.0759001915716158</v>
      </c>
      <c r="BR348" s="39" t="s">
        <v>1054</v>
      </c>
      <c r="BS348" s="39">
        <v>0.62733673068394691</v>
      </c>
      <c r="BT348" s="39">
        <v>1.7261285691965378</v>
      </c>
      <c r="BU348" s="40">
        <v>8.9711970712111171</v>
      </c>
      <c r="BV348" s="41">
        <v>443.54169999999999</v>
      </c>
      <c r="BW348" s="72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 s="71">
        <v>1693</v>
      </c>
      <c r="E349" s="25">
        <v>19</v>
      </c>
      <c r="F349" s="25">
        <v>16</v>
      </c>
      <c r="G349" s="25">
        <v>26</v>
      </c>
      <c r="H349" s="25">
        <v>42</v>
      </c>
      <c r="I349" s="26">
        <v>3</v>
      </c>
      <c r="J349" s="25">
        <v>16</v>
      </c>
      <c r="K349" s="27">
        <v>13</v>
      </c>
      <c r="L349" s="28">
        <v>0.76786769049025394</v>
      </c>
      <c r="M349" s="28">
        <v>0.1772002362669817</v>
      </c>
      <c r="N349" s="28">
        <v>0.94506792675723572</v>
      </c>
      <c r="O349" s="73">
        <v>39.35351447</v>
      </c>
      <c r="P349">
        <v>309</v>
      </c>
      <c r="Q349">
        <v>273</v>
      </c>
      <c r="R349" s="32">
        <v>18.251624335499113</v>
      </c>
      <c r="S349" s="31">
        <v>65.623154164205559</v>
      </c>
      <c r="T349" s="32">
        <v>16.125221500295332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>
        <v>28605.754280000001</v>
      </c>
      <c r="AB349" s="31"/>
      <c r="AC349" s="30"/>
      <c r="AD349" s="72">
        <v>2.2242000000000002</v>
      </c>
      <c r="AE349" s="74">
        <v>25</v>
      </c>
      <c r="AF349" s="30">
        <v>206</v>
      </c>
      <c r="AG349" s="30">
        <v>109</v>
      </c>
      <c r="AH349" s="30">
        <v>379</v>
      </c>
      <c r="AI349" s="30">
        <v>6</v>
      </c>
      <c r="AJ349" s="37">
        <v>4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 t="s">
        <v>1054</v>
      </c>
      <c r="AT349" s="37" t="s">
        <v>1054</v>
      </c>
      <c r="AU349" s="30"/>
      <c r="AV349" s="30"/>
      <c r="AW349" s="30"/>
      <c r="AX349" s="30"/>
      <c r="AY349" s="30"/>
      <c r="AZ349" s="31">
        <v>99.4</v>
      </c>
      <c r="BA349" s="31">
        <v>83.8</v>
      </c>
      <c r="BB349" s="31">
        <v>57.2</v>
      </c>
      <c r="BC349" s="38">
        <v>88.155749551762881</v>
      </c>
      <c r="BD349" s="38">
        <v>96.859749712281314</v>
      </c>
      <c r="BE349" s="38">
        <v>0.35651776271672703</v>
      </c>
      <c r="BF349" s="36"/>
      <c r="BG349" s="36"/>
      <c r="BH349" s="36"/>
      <c r="BI349" s="36"/>
      <c r="BJ349" s="36"/>
      <c r="BK349" s="36"/>
      <c r="BL349" s="39">
        <v>85.387438372823084</v>
      </c>
      <c r="BM349" s="39" t="s">
        <v>1054</v>
      </c>
      <c r="BN349" s="39" t="s">
        <v>1054</v>
      </c>
      <c r="BO349" s="39">
        <v>1.9699226065748181</v>
      </c>
      <c r="BP349" s="39">
        <v>0.48409766635686985</v>
      </c>
      <c r="BQ349" s="39">
        <v>0.31429090600810616</v>
      </c>
      <c r="BR349" s="39">
        <v>0.24977665106526273</v>
      </c>
      <c r="BS349" s="39">
        <v>0.41302384383082541</v>
      </c>
      <c r="BT349" s="39">
        <v>2.9387573195222996</v>
      </c>
      <c r="BU349" s="40">
        <v>8.2426926338187325</v>
      </c>
      <c r="BV349" s="41">
        <v>1266.8517999999999</v>
      </c>
      <c r="BW349" s="72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 s="71">
        <v>589</v>
      </c>
      <c r="E350" s="25">
        <v>9</v>
      </c>
      <c r="F350" s="25">
        <v>6</v>
      </c>
      <c r="G350" s="25">
        <v>10</v>
      </c>
      <c r="H350" s="25">
        <v>10</v>
      </c>
      <c r="I350" s="26">
        <v>3</v>
      </c>
      <c r="J350" s="25">
        <v>0</v>
      </c>
      <c r="K350" s="27">
        <v>3</v>
      </c>
      <c r="L350" s="28">
        <v>0.50933786078098475</v>
      </c>
      <c r="M350" s="28">
        <v>0.50933786078098475</v>
      </c>
      <c r="N350" s="28">
        <v>0</v>
      </c>
      <c r="O350" s="73">
        <v>42.133276739999999</v>
      </c>
      <c r="P350">
        <v>92</v>
      </c>
      <c r="Q350">
        <v>117</v>
      </c>
      <c r="R350" s="32">
        <v>15.619694397283531</v>
      </c>
      <c r="S350" s="31">
        <v>64.516129032258064</v>
      </c>
      <c r="T350" s="32">
        <v>19.864176570458405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>
        <v>8327.0825000000004</v>
      </c>
      <c r="AB350" s="31"/>
      <c r="AC350" s="30"/>
      <c r="AD350" s="72">
        <v>1.5831</v>
      </c>
      <c r="AE350" s="74">
        <v>6</v>
      </c>
      <c r="AF350" s="30">
        <v>92</v>
      </c>
      <c r="AG350" s="30">
        <v>47</v>
      </c>
      <c r="AH350" s="30">
        <v>10</v>
      </c>
      <c r="AI350" s="30">
        <v>5</v>
      </c>
      <c r="AJ350" s="37">
        <v>2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 t="s">
        <v>1054</v>
      </c>
      <c r="AT350" s="37" t="s">
        <v>1054</v>
      </c>
      <c r="AU350" s="30"/>
      <c r="AV350" s="30"/>
      <c r="AW350" s="30"/>
      <c r="AX350" s="30"/>
      <c r="AY350" s="30"/>
      <c r="AZ350" s="31">
        <v>97</v>
      </c>
      <c r="BA350" s="31">
        <v>58.3</v>
      </c>
      <c r="BB350" s="31">
        <v>12.4</v>
      </c>
      <c r="BC350" s="38">
        <v>74.309711211837197</v>
      </c>
      <c r="BD350" s="38">
        <v>82.343732762853634</v>
      </c>
      <c r="BE350" s="38">
        <v>12.813513273819439</v>
      </c>
      <c r="BF350" s="36"/>
      <c r="BG350" s="36"/>
      <c r="BH350" s="36"/>
      <c r="BI350" s="36"/>
      <c r="BJ350" s="36"/>
      <c r="BK350" s="36"/>
      <c r="BL350" s="39">
        <v>61.189390017123515</v>
      </c>
      <c r="BM350" s="39" t="s">
        <v>1054</v>
      </c>
      <c r="BN350" s="39" t="s">
        <v>1054</v>
      </c>
      <c r="BO350" s="39">
        <v>3.004545854200579</v>
      </c>
      <c r="BP350" s="39">
        <v>0.5940906306474576</v>
      </c>
      <c r="BQ350" s="39">
        <v>9.5216847098656512</v>
      </c>
      <c r="BR350" s="39">
        <v>11.613153770940448</v>
      </c>
      <c r="BS350" s="39">
        <v>1.0831063031633557</v>
      </c>
      <c r="BT350" s="39">
        <v>1.8818656567554584</v>
      </c>
      <c r="BU350" s="40">
        <v>11.112163057303546</v>
      </c>
      <c r="BV350" s="41">
        <v>622.12729999999999</v>
      </c>
      <c r="BW350" s="72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 s="71">
        <v>584</v>
      </c>
      <c r="E351" s="25">
        <v>1</v>
      </c>
      <c r="F351" s="25">
        <v>6</v>
      </c>
      <c r="G351" s="25">
        <v>12</v>
      </c>
      <c r="H351" s="25">
        <v>7</v>
      </c>
      <c r="I351" s="26">
        <v>5</v>
      </c>
      <c r="J351" s="25">
        <v>5</v>
      </c>
      <c r="K351" s="27">
        <v>0</v>
      </c>
      <c r="L351" s="28">
        <v>0</v>
      </c>
      <c r="M351" s="28">
        <v>0.85616438356164382</v>
      </c>
      <c r="N351" s="28">
        <v>0.85616438356164382</v>
      </c>
      <c r="O351" s="73">
        <v>44.981164380000003</v>
      </c>
      <c r="P351">
        <v>82</v>
      </c>
      <c r="Q351">
        <v>150</v>
      </c>
      <c r="R351" s="32">
        <v>14.04109589041096</v>
      </c>
      <c r="S351" s="31">
        <v>60.273972602739725</v>
      </c>
      <c r="T351" s="32">
        <v>25.684931506849317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>
        <v>8870.8648099999991</v>
      </c>
      <c r="AB351" s="31"/>
      <c r="AC351" s="30"/>
      <c r="AD351" s="72">
        <v>1.4327000000000001</v>
      </c>
      <c r="AE351" s="74">
        <v>5</v>
      </c>
      <c r="AF351" s="30">
        <v>91</v>
      </c>
      <c r="AG351" s="30">
        <v>48</v>
      </c>
      <c r="AH351" s="30">
        <v>9</v>
      </c>
      <c r="AI351" s="30">
        <v>1</v>
      </c>
      <c r="AJ351" s="37" t="s">
        <v>1054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 t="s">
        <v>1054</v>
      </c>
      <c r="AT351" s="37" t="s">
        <v>1054</v>
      </c>
      <c r="AU351" s="30"/>
      <c r="AV351" s="30"/>
      <c r="AW351" s="30"/>
      <c r="AX351" s="30"/>
      <c r="AY351" s="30"/>
      <c r="AZ351" s="31">
        <v>98.4</v>
      </c>
      <c r="BA351" s="31">
        <v>82.3</v>
      </c>
      <c r="BB351" s="31">
        <v>8.3000000000000007</v>
      </c>
      <c r="BC351" s="38">
        <v>43.252607179376831</v>
      </c>
      <c r="BD351" s="38">
        <v>87.181695525840979</v>
      </c>
      <c r="BE351" s="38">
        <v>6.5718686988596104</v>
      </c>
      <c r="BF351" s="36"/>
      <c r="BG351" s="36"/>
      <c r="BH351" s="36"/>
      <c r="BI351" s="36"/>
      <c r="BJ351" s="36"/>
      <c r="BK351" s="36"/>
      <c r="BL351" s="39">
        <v>37.708356298112342</v>
      </c>
      <c r="BM351" s="39" t="s">
        <v>1054</v>
      </c>
      <c r="BN351" s="39" t="s">
        <v>1054</v>
      </c>
      <c r="BO351" s="39">
        <v>2.2600296550766634</v>
      </c>
      <c r="BP351" s="39">
        <v>0.44171667352565336</v>
      </c>
      <c r="BQ351" s="39">
        <v>2.8425045526621706</v>
      </c>
      <c r="BR351" s="39">
        <v>51.221962045419801</v>
      </c>
      <c r="BS351" s="39">
        <v>1.1478865432898975</v>
      </c>
      <c r="BT351" s="39">
        <v>1.150226424299563</v>
      </c>
      <c r="BU351" s="40">
        <v>3.2273178076138951</v>
      </c>
      <c r="BV351" s="41">
        <v>1286.3902</v>
      </c>
      <c r="BW351" s="72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 s="71">
        <v>385</v>
      </c>
      <c r="E352" s="25">
        <v>5</v>
      </c>
      <c r="F352" s="25">
        <v>9</v>
      </c>
      <c r="G352" s="25">
        <v>22</v>
      </c>
      <c r="H352" s="25">
        <v>9</v>
      </c>
      <c r="I352" s="26">
        <v>4</v>
      </c>
      <c r="J352" s="25">
        <v>13</v>
      </c>
      <c r="K352" s="27">
        <v>9</v>
      </c>
      <c r="L352" s="28">
        <v>2.3376623376623376</v>
      </c>
      <c r="M352" s="28">
        <v>1.0389610389610389</v>
      </c>
      <c r="N352" s="28">
        <v>3.3766233766233764</v>
      </c>
      <c r="O352" s="73">
        <v>41.832467530000002</v>
      </c>
      <c r="P352">
        <v>67</v>
      </c>
      <c r="Q352">
        <v>75</v>
      </c>
      <c r="R352" s="32">
        <v>17.402597402597404</v>
      </c>
      <c r="S352" s="31">
        <v>63.116883116883116</v>
      </c>
      <c r="T352" s="32">
        <v>19.480519480519483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>
        <v>5512.2856000000002</v>
      </c>
      <c r="AB352" s="31"/>
      <c r="AC352" s="30"/>
      <c r="AD352" s="72">
        <v>2.4590000000000001</v>
      </c>
      <c r="AE352" s="74">
        <v>6</v>
      </c>
      <c r="AF352" s="30">
        <v>64</v>
      </c>
      <c r="AG352" s="30">
        <v>26</v>
      </c>
      <c r="AH352" s="30">
        <v>24</v>
      </c>
      <c r="AI352" s="30">
        <v>0</v>
      </c>
      <c r="AJ352" s="37" t="s">
        <v>1054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 t="s">
        <v>1054</v>
      </c>
      <c r="AT352" s="37" t="s">
        <v>1054</v>
      </c>
      <c r="AU352" s="30"/>
      <c r="AV352" s="30"/>
      <c r="AW352" s="30"/>
      <c r="AX352" s="30"/>
      <c r="AY352" s="30"/>
      <c r="AZ352" s="31">
        <v>95.5</v>
      </c>
      <c r="BA352" s="31">
        <v>76.7</v>
      </c>
      <c r="BB352" s="31">
        <v>0</v>
      </c>
      <c r="BC352" s="38">
        <v>89.10188794146832</v>
      </c>
      <c r="BD352" s="38">
        <v>90.655583913097473</v>
      </c>
      <c r="BE352" s="38">
        <v>2.6510892075889649</v>
      </c>
      <c r="BF352" s="36"/>
      <c r="BG352" s="36"/>
      <c r="BH352" s="36"/>
      <c r="BI352" s="36"/>
      <c r="BJ352" s="36"/>
      <c r="BK352" s="36"/>
      <c r="BL352" s="39">
        <v>80.775836790931891</v>
      </c>
      <c r="BM352" s="39" t="s">
        <v>1054</v>
      </c>
      <c r="BN352" s="39" t="s">
        <v>1054</v>
      </c>
      <c r="BO352" s="39">
        <v>4.3156243970625159</v>
      </c>
      <c r="BP352" s="39">
        <v>1.648256218499639</v>
      </c>
      <c r="BQ352" s="39">
        <v>2.3621705349742799</v>
      </c>
      <c r="BR352" s="39">
        <v>3.0204919715524325</v>
      </c>
      <c r="BS352" s="39">
        <v>0.33766315874383346</v>
      </c>
      <c r="BT352" s="39">
        <v>1.8662311769957387</v>
      </c>
      <c r="BU352" s="40">
        <v>5.673725751239667</v>
      </c>
      <c r="BV352" s="41">
        <v>550.43020000000001</v>
      </c>
      <c r="BW352" s="7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 s="71">
        <v>716</v>
      </c>
      <c r="E353" s="25">
        <v>8</v>
      </c>
      <c r="F353" s="25">
        <v>5</v>
      </c>
      <c r="G353" s="25">
        <v>18</v>
      </c>
      <c r="H353" s="25">
        <v>15</v>
      </c>
      <c r="I353" s="26">
        <v>3</v>
      </c>
      <c r="J353" s="25">
        <v>3</v>
      </c>
      <c r="K353" s="27">
        <v>6</v>
      </c>
      <c r="L353" s="28">
        <v>0.83798882681564246</v>
      </c>
      <c r="M353" s="28">
        <v>0.41899441340782123</v>
      </c>
      <c r="N353" s="28">
        <v>0.41899441340782123</v>
      </c>
      <c r="O353" s="73">
        <v>46.198324020000001</v>
      </c>
      <c r="P353">
        <v>94</v>
      </c>
      <c r="Q353">
        <v>189</v>
      </c>
      <c r="R353" s="32">
        <v>13.128491620111731</v>
      </c>
      <c r="S353" s="31">
        <v>60.474860335195537</v>
      </c>
      <c r="T353" s="32">
        <v>26.396648044692739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>
        <v>10233.48575</v>
      </c>
      <c r="AB353" s="31"/>
      <c r="AC353" s="30"/>
      <c r="AD353" s="72">
        <v>2.4943</v>
      </c>
      <c r="AE353" s="74">
        <v>11</v>
      </c>
      <c r="AF353" s="30">
        <v>113</v>
      </c>
      <c r="AG353" s="30">
        <v>60</v>
      </c>
      <c r="AH353" s="30">
        <v>48</v>
      </c>
      <c r="AI353" s="30">
        <v>0</v>
      </c>
      <c r="AJ353" s="37" t="s">
        <v>1054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 t="s">
        <v>1054</v>
      </c>
      <c r="AT353" s="37" t="s">
        <v>1054</v>
      </c>
      <c r="AU353" s="30"/>
      <c r="AV353" s="30"/>
      <c r="AW353" s="30"/>
      <c r="AX353" s="30"/>
      <c r="AY353" s="30"/>
      <c r="AZ353" s="31">
        <v>99.9</v>
      </c>
      <c r="BA353" s="31">
        <v>94.1</v>
      </c>
      <c r="BB353" s="31">
        <v>0</v>
      </c>
      <c r="BC353" s="38">
        <v>50.805495371282241</v>
      </c>
      <c r="BD353" s="38">
        <v>55.268580422928636</v>
      </c>
      <c r="BE353" s="38">
        <v>40.420331124158963</v>
      </c>
      <c r="BF353" s="36"/>
      <c r="BG353" s="36"/>
      <c r="BH353" s="36"/>
      <c r="BI353" s="36"/>
      <c r="BJ353" s="36"/>
      <c r="BK353" s="36"/>
      <c r="BL353" s="39">
        <v>28.079476068544412</v>
      </c>
      <c r="BM353" s="39" t="s">
        <v>1054</v>
      </c>
      <c r="BN353" s="39" t="s">
        <v>1054</v>
      </c>
      <c r="BO353" s="39">
        <v>1.9778494517759833</v>
      </c>
      <c r="BP353" s="39">
        <v>0.21242039262031384</v>
      </c>
      <c r="BQ353" s="39">
        <v>20.535749458341542</v>
      </c>
      <c r="BR353" s="39">
        <v>42.676473967566153</v>
      </c>
      <c r="BS353" s="39">
        <v>0.36047370494386444</v>
      </c>
      <c r="BT353" s="39">
        <v>1.1824322106230714</v>
      </c>
      <c r="BU353" s="40">
        <v>4.9751247455846626</v>
      </c>
      <c r="BV353" s="41">
        <v>1218.48</v>
      </c>
      <c r="BW353" s="72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 s="71">
        <v>529</v>
      </c>
      <c r="E354" s="25">
        <v>4</v>
      </c>
      <c r="F354" s="25">
        <v>16</v>
      </c>
      <c r="G354" s="25">
        <v>15</v>
      </c>
      <c r="H354" s="25">
        <v>12</v>
      </c>
      <c r="I354" s="26">
        <v>12</v>
      </c>
      <c r="J354" s="25">
        <v>3</v>
      </c>
      <c r="K354" s="27">
        <v>9</v>
      </c>
      <c r="L354" s="28">
        <v>1.7013232514177694</v>
      </c>
      <c r="M354" s="28">
        <v>2.2684310018903595</v>
      </c>
      <c r="N354" s="28">
        <v>0.56710775047258988</v>
      </c>
      <c r="O354" s="73">
        <v>46.942344050000003</v>
      </c>
      <c r="P354">
        <v>69</v>
      </c>
      <c r="Q354">
        <v>139</v>
      </c>
      <c r="R354" s="32">
        <v>13.043478260869565</v>
      </c>
      <c r="S354" s="31">
        <v>60.680529300567109</v>
      </c>
      <c r="T354" s="32">
        <v>26.275992438563328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>
        <v>7895.1614600000003</v>
      </c>
      <c r="AB354" s="31"/>
      <c r="AC354" s="30"/>
      <c r="AD354" s="72">
        <v>3.6254</v>
      </c>
      <c r="AE354" s="74">
        <v>12</v>
      </c>
      <c r="AF354" s="30">
        <v>63</v>
      </c>
      <c r="AG354" s="30">
        <v>37</v>
      </c>
      <c r="AH354" s="30">
        <v>12</v>
      </c>
      <c r="AI354" s="30">
        <v>0</v>
      </c>
      <c r="AJ354" s="37" t="s">
        <v>1054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 t="s">
        <v>1054</v>
      </c>
      <c r="AT354" s="37" t="s">
        <v>1054</v>
      </c>
      <c r="AU354" s="30"/>
      <c r="AV354" s="30"/>
      <c r="AW354" s="30"/>
      <c r="AX354" s="30"/>
      <c r="AY354" s="30"/>
      <c r="AZ354" s="31">
        <v>99.6</v>
      </c>
      <c r="BA354" s="31">
        <v>33.799999999999997</v>
      </c>
      <c r="BB354" s="31">
        <v>0</v>
      </c>
      <c r="BC354" s="38">
        <v>62.466610970896184</v>
      </c>
      <c r="BD354" s="38">
        <v>82.339387732959906</v>
      </c>
      <c r="BE354" s="38">
        <v>14.715141471801626</v>
      </c>
      <c r="BF354" s="36"/>
      <c r="BG354" s="36"/>
      <c r="BH354" s="36"/>
      <c r="BI354" s="36"/>
      <c r="BJ354" s="36"/>
      <c r="BK354" s="36"/>
      <c r="BL354" s="39">
        <v>51.434625010965881</v>
      </c>
      <c r="BM354" s="39" t="s">
        <v>1054</v>
      </c>
      <c r="BN354" s="39" t="s">
        <v>1054</v>
      </c>
      <c r="BO354" s="39">
        <v>1.8046054828608469</v>
      </c>
      <c r="BP354" s="39">
        <v>3.5330300062127319E-2</v>
      </c>
      <c r="BQ354" s="39">
        <v>9.1920501770073297</v>
      </c>
      <c r="BR354" s="39">
        <v>32.380140194514851</v>
      </c>
      <c r="BS354" s="39">
        <v>0.1169451554955543</v>
      </c>
      <c r="BT354" s="39">
        <v>0.88019137423227911</v>
      </c>
      <c r="BU354" s="40">
        <v>4.1561123048611144</v>
      </c>
      <c r="BV354" s="41">
        <v>1503.5253000000002</v>
      </c>
      <c r="BW354" s="72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 s="71">
        <v>373</v>
      </c>
      <c r="E355" s="25">
        <v>2</v>
      </c>
      <c r="F355" s="25">
        <v>5</v>
      </c>
      <c r="G355" s="25">
        <v>18</v>
      </c>
      <c r="H355" s="25">
        <v>8</v>
      </c>
      <c r="I355" s="26">
        <v>3</v>
      </c>
      <c r="J355" s="25">
        <v>10</v>
      </c>
      <c r="K355" s="27">
        <v>7</v>
      </c>
      <c r="L355" s="28">
        <v>1.8766756032171581</v>
      </c>
      <c r="M355" s="28">
        <v>0.80428954423592491</v>
      </c>
      <c r="N355" s="28">
        <v>2.6809651474530831</v>
      </c>
      <c r="O355" s="73">
        <v>44.475871310000002</v>
      </c>
      <c r="P355">
        <v>57</v>
      </c>
      <c r="Q355">
        <v>87</v>
      </c>
      <c r="R355" s="32">
        <v>15.281501340482572</v>
      </c>
      <c r="S355" s="31">
        <v>61.394101876675599</v>
      </c>
      <c r="T355" s="32">
        <v>23.324396782841823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>
        <v>5258.3001700000004</v>
      </c>
      <c r="AB355" s="31"/>
      <c r="AC355" s="30"/>
      <c r="AD355" s="72">
        <v>3.5398000000000001</v>
      </c>
      <c r="AE355" s="74">
        <v>8</v>
      </c>
      <c r="AF355" s="30">
        <v>61</v>
      </c>
      <c r="AG355" s="30">
        <v>29</v>
      </c>
      <c r="AH355" s="30">
        <v>4</v>
      </c>
      <c r="AI355" s="30">
        <v>0</v>
      </c>
      <c r="AJ355" s="37">
        <v>3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 t="s">
        <v>1054</v>
      </c>
      <c r="AT355" s="37" t="s">
        <v>1054</v>
      </c>
      <c r="AU355" s="30"/>
      <c r="AV355" s="30"/>
      <c r="AW355" s="30"/>
      <c r="AX355" s="30"/>
      <c r="AY355" s="30"/>
      <c r="AZ355" s="31">
        <v>100</v>
      </c>
      <c r="BA355" s="31">
        <v>82.3</v>
      </c>
      <c r="BB355" s="31">
        <v>13.3</v>
      </c>
      <c r="BC355" s="38">
        <v>60.918886144139393</v>
      </c>
      <c r="BD355" s="38">
        <v>71.318667204917588</v>
      </c>
      <c r="BE355" s="38">
        <v>23.910265604580516</v>
      </c>
      <c r="BF355" s="36"/>
      <c r="BG355" s="36"/>
      <c r="BH355" s="36"/>
      <c r="BI355" s="36"/>
      <c r="BJ355" s="36"/>
      <c r="BK355" s="36"/>
      <c r="BL355" s="39">
        <v>43.446537674081426</v>
      </c>
      <c r="BM355" s="39" t="s">
        <v>1054</v>
      </c>
      <c r="BN355" s="39" t="s">
        <v>1054</v>
      </c>
      <c r="BO355" s="39">
        <v>2.3431581940841602</v>
      </c>
      <c r="BP355" s="39">
        <v>0.56332279555807363</v>
      </c>
      <c r="BQ355" s="39">
        <v>14.565867480415726</v>
      </c>
      <c r="BR355" s="39">
        <v>32.257055901289213</v>
      </c>
      <c r="BS355" s="39">
        <v>0.59659377649945955</v>
      </c>
      <c r="BT355" s="39">
        <v>1.2714878154978235</v>
      </c>
      <c r="BU355" s="40">
        <v>4.9559763625741251</v>
      </c>
      <c r="BV355" s="41">
        <v>678.66949999999997</v>
      </c>
      <c r="BW355" s="72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 s="71">
        <v>522</v>
      </c>
      <c r="E356" s="25">
        <v>3</v>
      </c>
      <c r="F356" s="25">
        <v>7</v>
      </c>
      <c r="G356" s="25">
        <v>12</v>
      </c>
      <c r="H356" s="25">
        <v>17</v>
      </c>
      <c r="I356" s="26">
        <v>4</v>
      </c>
      <c r="J356" s="25">
        <v>5</v>
      </c>
      <c r="K356" s="27">
        <v>9</v>
      </c>
      <c r="L356" s="28">
        <v>1.7241379310344827</v>
      </c>
      <c r="M356" s="28">
        <v>0.76628352490421447</v>
      </c>
      <c r="N356" s="28">
        <v>0.95785440613026818</v>
      </c>
      <c r="O356" s="73">
        <v>41.415708809999998</v>
      </c>
      <c r="P356">
        <v>85</v>
      </c>
      <c r="Q356">
        <v>94</v>
      </c>
      <c r="R356" s="32">
        <v>16.283524904214559</v>
      </c>
      <c r="S356" s="31">
        <v>65.708812260536405</v>
      </c>
      <c r="T356" s="32">
        <v>18.007662835249043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>
        <v>7389.8897500000003</v>
      </c>
      <c r="AB356" s="31"/>
      <c r="AC356" s="30"/>
      <c r="AD356" s="72">
        <v>2.8490000000000002</v>
      </c>
      <c r="AE356" s="74">
        <v>10</v>
      </c>
      <c r="AF356" s="30">
        <v>80</v>
      </c>
      <c r="AG356" s="30">
        <v>43</v>
      </c>
      <c r="AH356" s="30">
        <v>14</v>
      </c>
      <c r="AI356" s="30">
        <v>0</v>
      </c>
      <c r="AJ356" s="37" t="s">
        <v>1054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 t="s">
        <v>1054</v>
      </c>
      <c r="AT356" s="37" t="s">
        <v>1054</v>
      </c>
      <c r="AU356" s="30"/>
      <c r="AV356" s="30"/>
      <c r="AW356" s="30"/>
      <c r="AX356" s="30"/>
      <c r="AY356" s="30"/>
      <c r="AZ356" s="31">
        <v>99.8</v>
      </c>
      <c r="BA356" s="31">
        <v>73.599999999999994</v>
      </c>
      <c r="BB356" s="31">
        <v>31.9</v>
      </c>
      <c r="BC356" s="38">
        <v>82.580805919129403</v>
      </c>
      <c r="BD356" s="38">
        <v>94.69283417212614</v>
      </c>
      <c r="BE356" s="38">
        <v>0.99378878649863767</v>
      </c>
      <c r="BF356" s="36"/>
      <c r="BG356" s="36"/>
      <c r="BH356" s="36"/>
      <c r="BI356" s="36"/>
      <c r="BJ356" s="36"/>
      <c r="BK356" s="36"/>
      <c r="BL356" s="39">
        <v>78.198105607006525</v>
      </c>
      <c r="BM356" s="39" t="s">
        <v>1054</v>
      </c>
      <c r="BN356" s="39" t="s">
        <v>1054</v>
      </c>
      <c r="BO356" s="39">
        <v>2.6746890697531485</v>
      </c>
      <c r="BP356" s="39">
        <v>0.88733245334520849</v>
      </c>
      <c r="BQ356" s="39">
        <v>0.82067878902451119</v>
      </c>
      <c r="BR356" s="39" t="s">
        <v>1054</v>
      </c>
      <c r="BS356" s="39">
        <v>1.2775359622479325</v>
      </c>
      <c r="BT356" s="39">
        <v>2.172634321888828</v>
      </c>
      <c r="BU356" s="40">
        <v>13.969023796733836</v>
      </c>
      <c r="BV356" s="41">
        <v>450.68790000000001</v>
      </c>
      <c r="BW356" s="72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 s="71">
        <v>1601</v>
      </c>
      <c r="E357" s="25">
        <v>18</v>
      </c>
      <c r="F357" s="25">
        <v>17</v>
      </c>
      <c r="G357" s="25">
        <v>54</v>
      </c>
      <c r="H357" s="25">
        <v>34</v>
      </c>
      <c r="I357" s="26">
        <v>1</v>
      </c>
      <c r="J357" s="25">
        <v>20</v>
      </c>
      <c r="K357" s="27">
        <v>21</v>
      </c>
      <c r="L357" s="28">
        <v>1.311680199875078</v>
      </c>
      <c r="M357" s="28">
        <v>6.2460961898813241E-2</v>
      </c>
      <c r="N357" s="28">
        <v>1.2492192379762648</v>
      </c>
      <c r="O357" s="73">
        <v>44.614303560000003</v>
      </c>
      <c r="P357">
        <v>242</v>
      </c>
      <c r="Q357">
        <v>350</v>
      </c>
      <c r="R357" s="32">
        <v>15.115552779512806</v>
      </c>
      <c r="S357" s="31">
        <v>63.023110555902562</v>
      </c>
      <c r="T357" s="32">
        <v>21.861336664584634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>
        <v>23678.056270000001</v>
      </c>
      <c r="AB357" s="31"/>
      <c r="AC357" s="30"/>
      <c r="AD357" s="72">
        <v>2.0263</v>
      </c>
      <c r="AE357" s="74">
        <v>20</v>
      </c>
      <c r="AF357" s="30">
        <v>264</v>
      </c>
      <c r="AG357" s="30">
        <v>86</v>
      </c>
      <c r="AH357" s="30">
        <v>117</v>
      </c>
      <c r="AI357" s="30">
        <v>0</v>
      </c>
      <c r="AJ357" s="37">
        <v>5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 t="s">
        <v>1060</v>
      </c>
      <c r="AT357" s="37">
        <v>3</v>
      </c>
      <c r="AU357" s="30"/>
      <c r="AV357" s="30"/>
      <c r="AW357" s="30"/>
      <c r="AX357" s="30"/>
      <c r="AY357" s="30"/>
      <c r="AZ357" s="31">
        <v>99.2</v>
      </c>
      <c r="BA357" s="31">
        <v>83.5</v>
      </c>
      <c r="BB357" s="31">
        <v>82.8</v>
      </c>
      <c r="BC357" s="38">
        <v>75.370710397378232</v>
      </c>
      <c r="BD357" s="38">
        <v>85.209659699227629</v>
      </c>
      <c r="BE357" s="38">
        <v>2.5641588723773445</v>
      </c>
      <c r="BF357" s="36"/>
      <c r="BG357" s="36"/>
      <c r="BH357" s="36"/>
      <c r="BI357" s="36"/>
      <c r="BJ357" s="36"/>
      <c r="BK357" s="36"/>
      <c r="BL357" s="39">
        <v>64.223125842496358</v>
      </c>
      <c r="BM357" s="39" t="s">
        <v>1054</v>
      </c>
      <c r="BN357" s="39" t="s">
        <v>1054</v>
      </c>
      <c r="BO357" s="39">
        <v>6.9756630616607502</v>
      </c>
      <c r="BP357" s="39">
        <v>2.2392967353929016</v>
      </c>
      <c r="BQ357" s="39">
        <v>1.9326247578282072</v>
      </c>
      <c r="BR357" s="39">
        <v>2.8407427437217048</v>
      </c>
      <c r="BS357" s="39">
        <v>4.8388541845450721</v>
      </c>
      <c r="BT357" s="39">
        <v>3.6881596119158422</v>
      </c>
      <c r="BU357" s="40">
        <v>13.261533062439154</v>
      </c>
      <c r="BV357" s="41">
        <v>833.75729999999999</v>
      </c>
      <c r="BW357" s="72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 s="71">
        <v>656</v>
      </c>
      <c r="E358" s="25">
        <v>6</v>
      </c>
      <c r="F358" s="25">
        <v>8</v>
      </c>
      <c r="G358" s="25">
        <v>22</v>
      </c>
      <c r="H358" s="25">
        <v>32</v>
      </c>
      <c r="I358" s="26">
        <v>2</v>
      </c>
      <c r="J358" s="25">
        <v>10</v>
      </c>
      <c r="K358" s="27">
        <v>12</v>
      </c>
      <c r="L358" s="28">
        <v>1.8292682926829267</v>
      </c>
      <c r="M358" s="28">
        <v>0.3048780487804878</v>
      </c>
      <c r="N358" s="28">
        <v>1.524390243902439</v>
      </c>
      <c r="O358" s="73">
        <v>44.474085369999997</v>
      </c>
      <c r="P358">
        <v>99</v>
      </c>
      <c r="Q358">
        <v>139</v>
      </c>
      <c r="R358" s="32">
        <v>15.091463414634147</v>
      </c>
      <c r="S358" s="31">
        <v>63.719512195121951</v>
      </c>
      <c r="T358" s="32">
        <v>21.189024390243901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>
        <v>9348.4880300000004</v>
      </c>
      <c r="AB358" s="31"/>
      <c r="AC358" s="30"/>
      <c r="AD358" s="72">
        <v>1.6166</v>
      </c>
      <c r="AE358" s="74">
        <v>7</v>
      </c>
      <c r="AF358" s="30">
        <v>91</v>
      </c>
      <c r="AG358" s="30">
        <v>52</v>
      </c>
      <c r="AH358" s="30">
        <v>33</v>
      </c>
      <c r="AI358" s="30">
        <v>0</v>
      </c>
      <c r="AJ358" s="37">
        <v>1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 t="s">
        <v>1054</v>
      </c>
      <c r="AT358" s="37" t="s">
        <v>1054</v>
      </c>
      <c r="AU358" s="30"/>
      <c r="AV358" s="30"/>
      <c r="AW358" s="30"/>
      <c r="AX358" s="30"/>
      <c r="AY358" s="30"/>
      <c r="AZ358" s="31">
        <v>99.5</v>
      </c>
      <c r="BA358" s="31">
        <v>55.5</v>
      </c>
      <c r="BB358" s="31">
        <v>14.7</v>
      </c>
      <c r="BC358" s="38">
        <v>83.378319770620337</v>
      </c>
      <c r="BD358" s="38">
        <v>75.224908302825227</v>
      </c>
      <c r="BE358" s="38">
        <v>13.080395837230038</v>
      </c>
      <c r="BF358" s="36"/>
      <c r="BG358" s="36"/>
      <c r="BH358" s="36"/>
      <c r="BI358" s="36"/>
      <c r="BJ358" s="36"/>
      <c r="BK358" s="36"/>
      <c r="BL358" s="39">
        <v>62.72126459188555</v>
      </c>
      <c r="BM358" s="39" t="s">
        <v>1054</v>
      </c>
      <c r="BN358" s="39" t="s">
        <v>1054</v>
      </c>
      <c r="BO358" s="39">
        <v>3.9731381459572668</v>
      </c>
      <c r="BP358" s="39">
        <v>5.77770276434895</v>
      </c>
      <c r="BQ358" s="39">
        <v>10.90621426842857</v>
      </c>
      <c r="BR358" s="39">
        <v>9.6983619382887074</v>
      </c>
      <c r="BS358" s="39">
        <v>0.38278949157951042</v>
      </c>
      <c r="BT358" s="39">
        <v>2.0959158791337638</v>
      </c>
      <c r="BU358" s="40">
        <v>4.444612920377681</v>
      </c>
      <c r="BV358" s="41">
        <v>693.80169999999998</v>
      </c>
      <c r="BW358" s="72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 s="71">
        <v>1975</v>
      </c>
      <c r="E359" s="25">
        <v>21</v>
      </c>
      <c r="F359" s="25">
        <v>25</v>
      </c>
      <c r="G359" s="25">
        <v>46</v>
      </c>
      <c r="H359" s="25">
        <v>41</v>
      </c>
      <c r="I359" s="26">
        <v>4</v>
      </c>
      <c r="J359" s="25">
        <v>5</v>
      </c>
      <c r="K359" s="27">
        <v>1</v>
      </c>
      <c r="L359" s="28">
        <v>5.0632911392405069E-2</v>
      </c>
      <c r="M359" s="28">
        <v>0.20253164556962028</v>
      </c>
      <c r="N359" s="28">
        <v>0.25316455696202533</v>
      </c>
      <c r="O359" s="73">
        <v>43.50050633</v>
      </c>
      <c r="P359">
        <v>295</v>
      </c>
      <c r="Q359">
        <v>450</v>
      </c>
      <c r="R359" s="32">
        <v>14.936708860759493</v>
      </c>
      <c r="S359" s="31">
        <v>62.278481012658226</v>
      </c>
      <c r="T359" s="32">
        <v>22.784810126582279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>
        <v>71983.110950000002</v>
      </c>
      <c r="AB359" s="31"/>
      <c r="AC359" s="30"/>
      <c r="AD359" s="72">
        <v>2.5806</v>
      </c>
      <c r="AE359" s="74">
        <v>32</v>
      </c>
      <c r="AF359" s="30">
        <v>280</v>
      </c>
      <c r="AG359" s="30">
        <v>109</v>
      </c>
      <c r="AH359" s="30">
        <v>84</v>
      </c>
      <c r="AI359" s="30">
        <v>65</v>
      </c>
      <c r="AJ359" s="37">
        <v>11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 t="s">
        <v>1060</v>
      </c>
      <c r="AT359" s="37">
        <v>1</v>
      </c>
      <c r="AU359" s="30"/>
      <c r="AV359" s="30"/>
      <c r="AW359" s="30"/>
      <c r="AX359" s="30"/>
      <c r="AY359" s="30"/>
      <c r="AZ359" s="31">
        <v>99.5</v>
      </c>
      <c r="BA359" s="31">
        <v>84.6</v>
      </c>
      <c r="BB359" s="31">
        <v>85.4</v>
      </c>
      <c r="BC359" s="38">
        <v>80.955025202503094</v>
      </c>
      <c r="BD359" s="38">
        <v>95.90826049091163</v>
      </c>
      <c r="BE359" s="38">
        <v>0.60473643117319353</v>
      </c>
      <c r="BF359" s="36"/>
      <c r="BG359" s="36"/>
      <c r="BH359" s="36"/>
      <c r="BI359" s="36"/>
      <c r="BJ359" s="36"/>
      <c r="BK359" s="36"/>
      <c r="BL359" s="39">
        <v>77.642556451699832</v>
      </c>
      <c r="BM359" s="39" t="s">
        <v>1054</v>
      </c>
      <c r="BN359" s="39" t="s">
        <v>1054</v>
      </c>
      <c r="BO359" s="39">
        <v>2.7932532414175091</v>
      </c>
      <c r="BP359" s="39">
        <v>2.9650979120768868E-2</v>
      </c>
      <c r="BQ359" s="39">
        <v>0.48956453026497659</v>
      </c>
      <c r="BR359" s="39">
        <v>0.44696197693094131</v>
      </c>
      <c r="BS359" s="39">
        <v>1.4609077212774797</v>
      </c>
      <c r="BT359" s="39">
        <v>2.5426543762142102</v>
      </c>
      <c r="BU359" s="40">
        <v>14.594450723074281</v>
      </c>
      <c r="BV359" s="41">
        <v>1206.0309999999999</v>
      </c>
      <c r="BW359" s="72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 s="71">
        <v>1483</v>
      </c>
      <c r="E360" s="25">
        <v>13</v>
      </c>
      <c r="F360" s="25">
        <v>16</v>
      </c>
      <c r="G360" s="25">
        <v>41</v>
      </c>
      <c r="H360" s="25">
        <v>30</v>
      </c>
      <c r="I360" s="26">
        <v>3</v>
      </c>
      <c r="J360" s="25">
        <v>11</v>
      </c>
      <c r="K360" s="27">
        <v>8</v>
      </c>
      <c r="L360" s="28">
        <v>0.5394470667565745</v>
      </c>
      <c r="M360" s="28">
        <v>0.20229265003371544</v>
      </c>
      <c r="N360" s="28">
        <v>0.74173971679028994</v>
      </c>
      <c r="O360" s="73">
        <v>40.328725560000002</v>
      </c>
      <c r="P360">
        <v>285</v>
      </c>
      <c r="Q360">
        <v>266</v>
      </c>
      <c r="R360" s="32">
        <v>19.217801753202966</v>
      </c>
      <c r="S360" s="31">
        <v>62.845583277140925</v>
      </c>
      <c r="T360" s="32">
        <v>17.936614969656102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>
        <v>24963.953270000002</v>
      </c>
      <c r="AB360" s="31"/>
      <c r="AC360" s="30"/>
      <c r="AD360" s="72">
        <v>1.3948</v>
      </c>
      <c r="AE360" s="74">
        <v>13</v>
      </c>
      <c r="AF360" s="30">
        <v>209</v>
      </c>
      <c r="AG360" s="30">
        <v>73</v>
      </c>
      <c r="AH360" s="30">
        <v>126</v>
      </c>
      <c r="AI360" s="30">
        <v>100</v>
      </c>
      <c r="AJ360" s="37">
        <v>6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 t="s">
        <v>1054</v>
      </c>
      <c r="AT360" s="37" t="s">
        <v>1054</v>
      </c>
      <c r="AU360" s="30"/>
      <c r="AV360" s="30"/>
      <c r="AW360" s="30"/>
      <c r="AX360" s="30"/>
      <c r="AY360" s="30"/>
      <c r="AZ360" s="31">
        <v>97.3</v>
      </c>
      <c r="BA360" s="31">
        <v>86</v>
      </c>
      <c r="BB360" s="31">
        <v>85.7</v>
      </c>
      <c r="BC360" s="38">
        <v>83.313636856249161</v>
      </c>
      <c r="BD360" s="38">
        <v>93.873239873386112</v>
      </c>
      <c r="BE360" s="38">
        <v>0.17504562611168253</v>
      </c>
      <c r="BF360" s="36"/>
      <c r="BG360" s="36"/>
      <c r="BH360" s="36"/>
      <c r="BI360" s="36"/>
      <c r="BJ360" s="36"/>
      <c r="BK360" s="36"/>
      <c r="BL360" s="39">
        <v>78.209210173308591</v>
      </c>
      <c r="BM360" s="39" t="s">
        <v>1054</v>
      </c>
      <c r="BN360" s="39" t="s">
        <v>1054</v>
      </c>
      <c r="BO360" s="39">
        <v>4.291030848476912</v>
      </c>
      <c r="BP360" s="39">
        <v>0.66755895719221925</v>
      </c>
      <c r="BQ360" s="39">
        <v>0.14583687727143485</v>
      </c>
      <c r="BR360" s="39" t="s">
        <v>1054</v>
      </c>
      <c r="BS360" s="39">
        <v>1.0959454356592853</v>
      </c>
      <c r="BT360" s="39">
        <v>2.9317495652429311</v>
      </c>
      <c r="BU360" s="40">
        <v>12.658668142848613</v>
      </c>
      <c r="BV360" s="41">
        <v>735.41070000000002</v>
      </c>
      <c r="BW360" s="72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 s="71">
        <v>336</v>
      </c>
      <c r="E361" s="25">
        <v>3</v>
      </c>
      <c r="F361" s="25">
        <v>5</v>
      </c>
      <c r="G361" s="25">
        <v>10</v>
      </c>
      <c r="H361" s="25">
        <v>11</v>
      </c>
      <c r="I361" s="26">
        <v>2</v>
      </c>
      <c r="J361" s="25">
        <v>1</v>
      </c>
      <c r="K361" s="27">
        <v>3</v>
      </c>
      <c r="L361" s="28">
        <v>0.89285714285714279</v>
      </c>
      <c r="M361" s="28">
        <v>0.59523809523809523</v>
      </c>
      <c r="N361" s="28">
        <v>0.29761904761904762</v>
      </c>
      <c r="O361" s="73">
        <v>42.535714290000001</v>
      </c>
      <c r="P361">
        <v>53</v>
      </c>
      <c r="Q361">
        <v>68</v>
      </c>
      <c r="R361" s="32">
        <v>15.773809523809524</v>
      </c>
      <c r="S361" s="31">
        <v>63.988095238095234</v>
      </c>
      <c r="T361" s="32">
        <v>20.238095238095237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>
        <v>5788.5994499999997</v>
      </c>
      <c r="AB361" s="31"/>
      <c r="AC361" s="30"/>
      <c r="AD361" s="72">
        <v>4.1666999999999996</v>
      </c>
      <c r="AE361" s="74">
        <v>9</v>
      </c>
      <c r="AF361" s="30">
        <v>41</v>
      </c>
      <c r="AG361" s="30">
        <v>29</v>
      </c>
      <c r="AH361" s="30">
        <v>14</v>
      </c>
      <c r="AI361" s="30">
        <v>0</v>
      </c>
      <c r="AJ361" s="37">
        <v>1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 t="s">
        <v>1054</v>
      </c>
      <c r="AT361" s="37" t="s">
        <v>1054</v>
      </c>
      <c r="AU361" s="30"/>
      <c r="AV361" s="30"/>
      <c r="AW361" s="30"/>
      <c r="AX361" s="30"/>
      <c r="AY361" s="30"/>
      <c r="AZ361" s="31">
        <v>98</v>
      </c>
      <c r="BA361" s="31">
        <v>67.5</v>
      </c>
      <c r="BB361" s="31">
        <v>0</v>
      </c>
      <c r="BC361" s="38">
        <v>47.132006114821337</v>
      </c>
      <c r="BD361" s="38">
        <v>82.678397940925237</v>
      </c>
      <c r="BE361" s="38">
        <v>16.202534855451113</v>
      </c>
      <c r="BF361" s="36"/>
      <c r="BG361" s="36"/>
      <c r="BH361" s="36"/>
      <c r="BI361" s="36"/>
      <c r="BJ361" s="36"/>
      <c r="BK361" s="36"/>
      <c r="BL361" s="39">
        <v>38.967987573153202</v>
      </c>
      <c r="BM361" s="39" t="s">
        <v>1054</v>
      </c>
      <c r="BN361" s="39" t="s">
        <v>1054</v>
      </c>
      <c r="BO361" s="39">
        <v>0.52743882284086707</v>
      </c>
      <c r="BP361" s="39" t="s">
        <v>1054</v>
      </c>
      <c r="BQ361" s="39">
        <v>7.636579718827277</v>
      </c>
      <c r="BR361" s="39">
        <v>49.167272035971813</v>
      </c>
      <c r="BS361" s="39">
        <v>0.55086428062144699</v>
      </c>
      <c r="BT361" s="39">
        <v>0.61810789380409337</v>
      </c>
      <c r="BU361" s="40">
        <v>2.5317496747812918</v>
      </c>
      <c r="BV361" s="41">
        <v>1338.7145</v>
      </c>
      <c r="BW361" s="72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 s="71">
        <v>286</v>
      </c>
      <c r="E362" s="25">
        <v>7</v>
      </c>
      <c r="F362" s="25">
        <v>4</v>
      </c>
      <c r="G362" s="25">
        <v>6</v>
      </c>
      <c r="H362" s="25">
        <v>5</v>
      </c>
      <c r="I362" s="26">
        <v>3</v>
      </c>
      <c r="J362" s="25">
        <v>1</v>
      </c>
      <c r="K362" s="27">
        <v>4</v>
      </c>
      <c r="L362" s="28">
        <v>1.3986013986013985</v>
      </c>
      <c r="M362" s="28">
        <v>1.048951048951049</v>
      </c>
      <c r="N362" s="28">
        <v>0.34965034965034963</v>
      </c>
      <c r="O362" s="73">
        <v>39.506993010000002</v>
      </c>
      <c r="P362">
        <v>59</v>
      </c>
      <c r="Q362">
        <v>55</v>
      </c>
      <c r="R362" s="32">
        <v>20.62937062937063</v>
      </c>
      <c r="S362" s="31">
        <v>60.139860139860133</v>
      </c>
      <c r="T362" s="32">
        <v>19.230769230769234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>
        <v>3717.2375200000001</v>
      </c>
      <c r="AB362" s="31"/>
      <c r="AC362" s="30"/>
      <c r="AD362" s="72">
        <v>1.6949000000000001</v>
      </c>
      <c r="AE362" s="74">
        <v>3</v>
      </c>
      <c r="AF362" s="30">
        <v>34</v>
      </c>
      <c r="AG362" s="30">
        <v>17</v>
      </c>
      <c r="AH362" s="30">
        <v>1</v>
      </c>
      <c r="AI362" s="30">
        <v>0</v>
      </c>
      <c r="AJ362" s="37" t="s">
        <v>1054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 t="s">
        <v>1054</v>
      </c>
      <c r="AT362" s="37" t="s">
        <v>1054</v>
      </c>
      <c r="AU362" s="30"/>
      <c r="AV362" s="30"/>
      <c r="AW362" s="30"/>
      <c r="AX362" s="30"/>
      <c r="AY362" s="30"/>
      <c r="AZ362" s="31">
        <v>100</v>
      </c>
      <c r="BA362" s="31">
        <v>76.900000000000006</v>
      </c>
      <c r="BB362" s="31">
        <v>19.5</v>
      </c>
      <c r="BC362" s="38">
        <v>92.814909995876732</v>
      </c>
      <c r="BD362" s="38">
        <v>96.01899175184866</v>
      </c>
      <c r="BE362" s="38">
        <v>0.4811282697552226</v>
      </c>
      <c r="BF362" s="36"/>
      <c r="BG362" s="36"/>
      <c r="BH362" s="36"/>
      <c r="BI362" s="36"/>
      <c r="BJ362" s="36"/>
      <c r="BK362" s="36"/>
      <c r="BL362" s="39">
        <v>89.119940773426649</v>
      </c>
      <c r="BM362" s="39" t="s">
        <v>1054</v>
      </c>
      <c r="BN362" s="39" t="s">
        <v>1054</v>
      </c>
      <c r="BO362" s="39">
        <v>3.24841045191206</v>
      </c>
      <c r="BP362" s="39" t="s">
        <v>1054</v>
      </c>
      <c r="BQ362" s="39">
        <v>0.44655877053802889</v>
      </c>
      <c r="BR362" s="39">
        <v>0.57319657172828498</v>
      </c>
      <c r="BS362" s="39">
        <v>0.11166870251565955</v>
      </c>
      <c r="BT362" s="39">
        <v>1.9384015787564122</v>
      </c>
      <c r="BU362" s="40">
        <v>4.5618231511229146</v>
      </c>
      <c r="BV362" s="41">
        <v>258.5326</v>
      </c>
      <c r="BW362" s="7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 s="71">
        <v>480</v>
      </c>
      <c r="E363" s="25">
        <v>7</v>
      </c>
      <c r="F363" s="25">
        <v>1</v>
      </c>
      <c r="G363" s="25">
        <v>18</v>
      </c>
      <c r="H363" s="25">
        <v>10</v>
      </c>
      <c r="I363" s="26">
        <v>6</v>
      </c>
      <c r="J363" s="25">
        <v>8</v>
      </c>
      <c r="K363" s="27">
        <v>14</v>
      </c>
      <c r="L363" s="28">
        <v>2.9166666666666665</v>
      </c>
      <c r="M363" s="28">
        <v>1.25</v>
      </c>
      <c r="N363" s="28">
        <v>1.6666666666666667</v>
      </c>
      <c r="O363" s="73">
        <v>42.545833330000001</v>
      </c>
      <c r="P363">
        <v>73</v>
      </c>
      <c r="Q363">
        <v>89</v>
      </c>
      <c r="R363" s="32">
        <v>15.208333333333332</v>
      </c>
      <c r="S363" s="31">
        <v>66.25</v>
      </c>
      <c r="T363" s="32">
        <v>18.541666666666668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>
        <v>7138.1468100000002</v>
      </c>
      <c r="AB363" s="31"/>
      <c r="AC363" s="30"/>
      <c r="AD363" s="72">
        <v>2.1943999999999999</v>
      </c>
      <c r="AE363" s="74">
        <v>7</v>
      </c>
      <c r="AF363" s="30">
        <v>106</v>
      </c>
      <c r="AG363" s="30">
        <v>56</v>
      </c>
      <c r="AH363" s="30">
        <v>9</v>
      </c>
      <c r="AI363" s="30">
        <v>0</v>
      </c>
      <c r="AJ363" s="37">
        <v>1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 t="s">
        <v>1054</v>
      </c>
      <c r="AT363" s="37" t="s">
        <v>1054</v>
      </c>
      <c r="AU363" s="30"/>
      <c r="AV363" s="30"/>
      <c r="AW363" s="30"/>
      <c r="AX363" s="30"/>
      <c r="AY363" s="30"/>
      <c r="AZ363" s="31">
        <v>98.7</v>
      </c>
      <c r="BA363" s="31">
        <v>89.7</v>
      </c>
      <c r="BB363" s="31">
        <v>0</v>
      </c>
      <c r="BC363" s="38">
        <v>86.991957754663161</v>
      </c>
      <c r="BD363" s="38">
        <v>89.829331984216651</v>
      </c>
      <c r="BE363" s="38">
        <v>5.3959911700166865</v>
      </c>
      <c r="BF363" s="36"/>
      <c r="BG363" s="36"/>
      <c r="BH363" s="36"/>
      <c r="BI363" s="36"/>
      <c r="BJ363" s="36"/>
      <c r="BK363" s="36"/>
      <c r="BL363" s="39">
        <v>78.144294531005869</v>
      </c>
      <c r="BM363" s="39" t="s">
        <v>1054</v>
      </c>
      <c r="BN363" s="39" t="s">
        <v>1054</v>
      </c>
      <c r="BO363" s="39">
        <v>3.757948527338606</v>
      </c>
      <c r="BP363" s="39">
        <v>0.39563633725241104</v>
      </c>
      <c r="BQ363" s="39">
        <v>4.6940783590662702</v>
      </c>
      <c r="BR363" s="39">
        <v>1.344399800662295</v>
      </c>
      <c r="BS363" s="39">
        <v>1.487713554518417E-2</v>
      </c>
      <c r="BT363" s="39">
        <v>1.7260659507396563</v>
      </c>
      <c r="BU363" s="40">
        <v>9.9226993583897176</v>
      </c>
      <c r="BV363" s="41">
        <v>628.48119999999994</v>
      </c>
      <c r="BW363" s="72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 s="71">
        <v>190</v>
      </c>
      <c r="E364" s="25">
        <v>1</v>
      </c>
      <c r="F364" s="25">
        <v>1</v>
      </c>
      <c r="G364" s="25">
        <v>0</v>
      </c>
      <c r="H364" s="25">
        <v>3</v>
      </c>
      <c r="I364" s="26">
        <v>0</v>
      </c>
      <c r="J364" s="25">
        <v>3</v>
      </c>
      <c r="K364" s="27">
        <v>3</v>
      </c>
      <c r="L364" s="28">
        <v>1.5789473684210527</v>
      </c>
      <c r="M364" s="28">
        <v>0</v>
      </c>
      <c r="N364" s="28">
        <v>1.5789473684210527</v>
      </c>
      <c r="O364" s="73">
        <v>39.647368419999999</v>
      </c>
      <c r="P364">
        <v>38</v>
      </c>
      <c r="Q364">
        <v>27</v>
      </c>
      <c r="R364" s="32">
        <v>20</v>
      </c>
      <c r="S364" s="31">
        <v>65.789473684210535</v>
      </c>
      <c r="T364" s="32">
        <v>14.210526315789473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>
        <v>2711.0522299999998</v>
      </c>
      <c r="AB364" s="31"/>
      <c r="AC364" s="30"/>
      <c r="AD364" s="72">
        <v>2.4194</v>
      </c>
      <c r="AE364" s="74">
        <v>3</v>
      </c>
      <c r="AF364" s="30">
        <v>29</v>
      </c>
      <c r="AG364" s="30">
        <v>21</v>
      </c>
      <c r="AH364" s="30">
        <v>4</v>
      </c>
      <c r="AI364" s="30">
        <v>0</v>
      </c>
      <c r="AJ364" s="37">
        <v>2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 t="s">
        <v>1054</v>
      </c>
      <c r="AT364" s="37" t="s">
        <v>1054</v>
      </c>
      <c r="AU364" s="30"/>
      <c r="AV364" s="30"/>
      <c r="AW364" s="30"/>
      <c r="AX364" s="30"/>
      <c r="AY364" s="30"/>
      <c r="AZ364" s="31">
        <v>98.1</v>
      </c>
      <c r="BA364" s="31">
        <v>55.6</v>
      </c>
      <c r="BB364" s="31">
        <v>0.5</v>
      </c>
      <c r="BC364" s="38">
        <v>75.373386380680685</v>
      </c>
      <c r="BD364" s="38">
        <v>87.967400936598708</v>
      </c>
      <c r="BE364" s="38">
        <v>8.8855214272148455</v>
      </c>
      <c r="BF364" s="36"/>
      <c r="BG364" s="36"/>
      <c r="BH364" s="36"/>
      <c r="BI364" s="36"/>
      <c r="BJ364" s="36"/>
      <c r="BK364" s="36"/>
      <c r="BL364" s="39">
        <v>66.304008996985061</v>
      </c>
      <c r="BM364" s="39" t="s">
        <v>1054</v>
      </c>
      <c r="BN364" s="39" t="s">
        <v>1054</v>
      </c>
      <c r="BO364" s="39">
        <v>2.3720589864228083</v>
      </c>
      <c r="BP364" s="39" t="s">
        <v>1054</v>
      </c>
      <c r="BQ364" s="39">
        <v>6.6973183972728192</v>
      </c>
      <c r="BR364" s="39">
        <v>12.45674468210027</v>
      </c>
      <c r="BS364" s="39">
        <v>1.2179583792594797</v>
      </c>
      <c r="BT364" s="39">
        <v>1.7613849933630288</v>
      </c>
      <c r="BU364" s="40">
        <v>9.1905255645965251</v>
      </c>
      <c r="BV364" s="41">
        <v>330.42180000000002</v>
      </c>
      <c r="BW364" s="72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 s="71">
        <v>1812</v>
      </c>
      <c r="E365" s="25">
        <v>19</v>
      </c>
      <c r="F365" s="25">
        <v>15</v>
      </c>
      <c r="G365" s="25">
        <v>42</v>
      </c>
      <c r="H365" s="25">
        <v>43</v>
      </c>
      <c r="I365" s="26">
        <v>4</v>
      </c>
      <c r="J365" s="25">
        <v>1</v>
      </c>
      <c r="K365" s="27">
        <v>3</v>
      </c>
      <c r="L365" s="28">
        <v>0.16556291390728478</v>
      </c>
      <c r="M365" s="28">
        <v>0.22075055187637968</v>
      </c>
      <c r="N365" s="28">
        <v>5.518763796909492E-2</v>
      </c>
      <c r="O365" s="73">
        <v>40.137969089999999</v>
      </c>
      <c r="P365">
        <v>359</v>
      </c>
      <c r="Q365">
        <v>281</v>
      </c>
      <c r="R365" s="32">
        <v>19.812362030905078</v>
      </c>
      <c r="S365" s="31">
        <v>64.67991169977924</v>
      </c>
      <c r="T365" s="32">
        <v>15.507726269315672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>
        <v>27931.58642</v>
      </c>
      <c r="AB365" s="31"/>
      <c r="AC365" s="30"/>
      <c r="AD365" s="72">
        <v>1.6047</v>
      </c>
      <c r="AE365" s="74">
        <v>19</v>
      </c>
      <c r="AF365" s="30">
        <v>291</v>
      </c>
      <c r="AG365" s="30">
        <v>71</v>
      </c>
      <c r="AH365" s="30">
        <v>141</v>
      </c>
      <c r="AI365" s="30">
        <v>6</v>
      </c>
      <c r="AJ365" s="37">
        <v>5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 t="s">
        <v>1054</v>
      </c>
      <c r="AT365" s="37" t="s">
        <v>1054</v>
      </c>
      <c r="AU365" s="30"/>
      <c r="AV365" s="30"/>
      <c r="AW365" s="30"/>
      <c r="AX365" s="30"/>
      <c r="AY365" s="30"/>
      <c r="AZ365" s="31">
        <v>99.7</v>
      </c>
      <c r="BA365" s="31">
        <v>84.1</v>
      </c>
      <c r="BB365" s="31">
        <v>84</v>
      </c>
      <c r="BC365" s="38">
        <v>90.728006698277696</v>
      </c>
      <c r="BD365" s="38">
        <v>97.131895100923344</v>
      </c>
      <c r="BE365" s="38">
        <v>5.0848146078589979E-2</v>
      </c>
      <c r="BF365" s="36"/>
      <c r="BG365" s="36"/>
      <c r="BH365" s="36"/>
      <c r="BI365" s="36"/>
      <c r="BJ365" s="36"/>
      <c r="BK365" s="36"/>
      <c r="BL365" s="39">
        <v>88.125832293329793</v>
      </c>
      <c r="BM365" s="39" t="s">
        <v>1054</v>
      </c>
      <c r="BN365" s="39" t="s">
        <v>1054</v>
      </c>
      <c r="BO365" s="39">
        <v>2.5130493543436536</v>
      </c>
      <c r="BP365" s="39">
        <v>4.2991541224116227E-2</v>
      </c>
      <c r="BQ365" s="39">
        <v>4.6133509380133143E-2</v>
      </c>
      <c r="BR365" s="39">
        <v>0.17474594652152886</v>
      </c>
      <c r="BS365" s="39">
        <v>0.52662827066887608</v>
      </c>
      <c r="BT365" s="39">
        <v>2.3826078752209452</v>
      </c>
      <c r="BU365" s="40">
        <v>6.1880112093109476</v>
      </c>
      <c r="BV365" s="41">
        <v>1104.4032999999999</v>
      </c>
      <c r="BW365" s="72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 s="71">
        <v>354</v>
      </c>
      <c r="E366" s="25">
        <v>6</v>
      </c>
      <c r="F366" s="25">
        <v>7</v>
      </c>
      <c r="G366" s="25">
        <v>6</v>
      </c>
      <c r="H366" s="25">
        <v>10</v>
      </c>
      <c r="I366" s="26">
        <v>1</v>
      </c>
      <c r="J366" s="25">
        <v>4</v>
      </c>
      <c r="K366" s="27">
        <v>5</v>
      </c>
      <c r="L366" s="28">
        <v>1.4124293785310735</v>
      </c>
      <c r="M366" s="28">
        <v>0.2824858757062147</v>
      </c>
      <c r="N366" s="28">
        <v>1.1299435028248588</v>
      </c>
      <c r="O366" s="73">
        <v>42.836158189999999</v>
      </c>
      <c r="P366">
        <v>54</v>
      </c>
      <c r="Q366">
        <v>67</v>
      </c>
      <c r="R366" s="32">
        <v>15.254237288135593</v>
      </c>
      <c r="S366" s="31">
        <v>65.819209039548028</v>
      </c>
      <c r="T366" s="32">
        <v>18.926553672316384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>
        <v>4655.90895</v>
      </c>
      <c r="AB366" s="31"/>
      <c r="AC366" s="30"/>
      <c r="AD366" s="72">
        <v>3.0171999999999999</v>
      </c>
      <c r="AE366" s="74">
        <v>7</v>
      </c>
      <c r="AF366" s="30">
        <v>43</v>
      </c>
      <c r="AG366" s="30">
        <v>21</v>
      </c>
      <c r="AH366" s="30">
        <v>2</v>
      </c>
      <c r="AI366" s="30">
        <v>0</v>
      </c>
      <c r="AJ366" s="37" t="s">
        <v>1054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 t="s">
        <v>1054</v>
      </c>
      <c r="AT366" s="37" t="s">
        <v>1054</v>
      </c>
      <c r="AU366" s="30"/>
      <c r="AV366" s="30"/>
      <c r="AW366" s="30"/>
      <c r="AX366" s="30"/>
      <c r="AY366" s="30"/>
      <c r="AZ366" s="31">
        <v>99.7</v>
      </c>
      <c r="BA366" s="31">
        <v>80.7</v>
      </c>
      <c r="BB366" s="31">
        <v>21</v>
      </c>
      <c r="BC366" s="38">
        <v>79.533388949687961</v>
      </c>
      <c r="BD366" s="38">
        <v>78.30838697611965</v>
      </c>
      <c r="BE366" s="38">
        <v>17.060381830481099</v>
      </c>
      <c r="BF366" s="36"/>
      <c r="BG366" s="36"/>
      <c r="BH366" s="36"/>
      <c r="BI366" s="36"/>
      <c r="BJ366" s="36"/>
      <c r="BK366" s="36"/>
      <c r="BL366" s="39">
        <v>62.281313993944018</v>
      </c>
      <c r="BM366" s="39" t="s">
        <v>1054</v>
      </c>
      <c r="BN366" s="39" t="s">
        <v>1054</v>
      </c>
      <c r="BO366" s="39">
        <v>3.5216292334993833</v>
      </c>
      <c r="BP366" s="39">
        <v>0.16174588470611448</v>
      </c>
      <c r="BQ366" s="39">
        <v>13.568699837538425</v>
      </c>
      <c r="BR366" s="39">
        <v>2.1717138871506618</v>
      </c>
      <c r="BS366" s="39">
        <v>0.73109264354947268</v>
      </c>
      <c r="BT366" s="39">
        <v>1.897386892235482</v>
      </c>
      <c r="BU366" s="40">
        <v>15.666417627376442</v>
      </c>
      <c r="BV366" s="41">
        <v>321.36829999999998</v>
      </c>
      <c r="BW366" s="72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 s="71">
        <v>1295</v>
      </c>
      <c r="E367" s="25">
        <v>13</v>
      </c>
      <c r="F367" s="25">
        <v>15</v>
      </c>
      <c r="G367" s="25">
        <v>37</v>
      </c>
      <c r="H367" s="25">
        <v>30</v>
      </c>
      <c r="I367" s="26">
        <v>2</v>
      </c>
      <c r="J367" s="25">
        <v>7</v>
      </c>
      <c r="K367" s="27">
        <v>5</v>
      </c>
      <c r="L367" s="28">
        <v>0.38610038610038611</v>
      </c>
      <c r="M367" s="28">
        <v>0.15444015444015444</v>
      </c>
      <c r="N367" s="28">
        <v>0.54054054054054057</v>
      </c>
      <c r="O367" s="73">
        <v>42.113127409999997</v>
      </c>
      <c r="P367">
        <v>220</v>
      </c>
      <c r="Q367">
        <v>261</v>
      </c>
      <c r="R367" s="32">
        <v>16.988416988416986</v>
      </c>
      <c r="S367" s="31">
        <v>62.857142857142854</v>
      </c>
      <c r="T367" s="32">
        <v>20.154440154440152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>
        <v>20251.695830000001</v>
      </c>
      <c r="AB367" s="31"/>
      <c r="AC367" s="30"/>
      <c r="AD367" s="72">
        <v>2.0507</v>
      </c>
      <c r="AE367" s="74">
        <v>17</v>
      </c>
      <c r="AF367" s="30">
        <v>172</v>
      </c>
      <c r="AG367" s="30">
        <v>49</v>
      </c>
      <c r="AH367" s="30">
        <v>36</v>
      </c>
      <c r="AI367" s="30">
        <v>21</v>
      </c>
      <c r="AJ367" s="37">
        <v>3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 t="s">
        <v>1054</v>
      </c>
      <c r="AT367" s="37" t="s">
        <v>1054</v>
      </c>
      <c r="AU367" s="30"/>
      <c r="AV367" s="30"/>
      <c r="AW367" s="30"/>
      <c r="AX367" s="30"/>
      <c r="AY367" s="30"/>
      <c r="AZ367" s="31">
        <v>99.2</v>
      </c>
      <c r="BA367" s="31">
        <v>76.7</v>
      </c>
      <c r="BB367" s="31">
        <v>85.4</v>
      </c>
      <c r="BC367" s="38">
        <v>46.255394658285162</v>
      </c>
      <c r="BD367" s="38">
        <v>82.337992395972137</v>
      </c>
      <c r="BE367" s="38">
        <v>4.5459269997694571</v>
      </c>
      <c r="BF367" s="36"/>
      <c r="BG367" s="36"/>
      <c r="BH367" s="36"/>
      <c r="BI367" s="36"/>
      <c r="BJ367" s="36"/>
      <c r="BK367" s="36"/>
      <c r="BL367" s="39">
        <v>38.085763336465739</v>
      </c>
      <c r="BM367" s="39" t="s">
        <v>1054</v>
      </c>
      <c r="BN367" s="39" t="s">
        <v>1054</v>
      </c>
      <c r="BO367" s="39">
        <v>4.1308908540633142</v>
      </c>
      <c r="BP367" s="39">
        <v>1.9360039931352084</v>
      </c>
      <c r="BQ367" s="39">
        <v>2.1027364746209041</v>
      </c>
      <c r="BR367" s="39">
        <v>43.185252641425102</v>
      </c>
      <c r="BS367" s="39">
        <v>1.2550194342894581</v>
      </c>
      <c r="BT367" s="39">
        <v>1.4646460191770552</v>
      </c>
      <c r="BU367" s="40">
        <v>7.8396872468232113</v>
      </c>
      <c r="BV367" s="41">
        <v>1383.1738</v>
      </c>
      <c r="BW367" s="72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 s="71">
        <v>277</v>
      </c>
      <c r="E368" s="25">
        <v>2</v>
      </c>
      <c r="F368" s="25">
        <v>5</v>
      </c>
      <c r="G368" s="25">
        <v>6</v>
      </c>
      <c r="H368" s="25">
        <v>5</v>
      </c>
      <c r="I368" s="26">
        <v>3</v>
      </c>
      <c r="J368" s="25">
        <v>1</v>
      </c>
      <c r="K368" s="27">
        <v>2</v>
      </c>
      <c r="L368" s="28">
        <v>0.72202166064981954</v>
      </c>
      <c r="M368" s="28">
        <v>1.0830324909747291</v>
      </c>
      <c r="N368" s="28">
        <v>0.36101083032490977</v>
      </c>
      <c r="O368" s="73">
        <v>43.879061370000002</v>
      </c>
      <c r="P368">
        <v>37</v>
      </c>
      <c r="Q368">
        <v>62</v>
      </c>
      <c r="R368" s="32">
        <v>13.357400722021662</v>
      </c>
      <c r="S368" s="31">
        <v>64.259927797833939</v>
      </c>
      <c r="T368" s="32">
        <v>22.382671480144403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>
        <v>4609.55555</v>
      </c>
      <c r="AB368" s="31"/>
      <c r="AC368" s="30"/>
      <c r="AD368" s="72">
        <v>1.6304000000000001</v>
      </c>
      <c r="AE368" s="74">
        <v>3</v>
      </c>
      <c r="AF368" s="30">
        <v>37</v>
      </c>
      <c r="AG368" s="30">
        <v>23</v>
      </c>
      <c r="AH368" s="30">
        <v>21</v>
      </c>
      <c r="AI368" s="30">
        <v>0</v>
      </c>
      <c r="AJ368" s="37" t="s">
        <v>1054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 t="s">
        <v>1054</v>
      </c>
      <c r="AT368" s="37" t="s">
        <v>1054</v>
      </c>
      <c r="AU368" s="30"/>
      <c r="AV368" s="30"/>
      <c r="AW368" s="30"/>
      <c r="AX368" s="30"/>
      <c r="AY368" s="30"/>
      <c r="AZ368" s="31">
        <v>99.6</v>
      </c>
      <c r="BA368" s="31">
        <v>78.7</v>
      </c>
      <c r="BB368" s="31">
        <v>0</v>
      </c>
      <c r="BC368" s="38">
        <v>90.394427607412226</v>
      </c>
      <c r="BD368" s="38">
        <v>87.13177370603978</v>
      </c>
      <c r="BE368" s="38">
        <v>11.605045751870886</v>
      </c>
      <c r="BF368" s="36"/>
      <c r="BG368" s="36"/>
      <c r="BH368" s="36"/>
      <c r="BI368" s="36"/>
      <c r="BJ368" s="36"/>
      <c r="BK368" s="36"/>
      <c r="BL368" s="39">
        <v>78.76226810576037</v>
      </c>
      <c r="BM368" s="39" t="s">
        <v>1054</v>
      </c>
      <c r="BN368" s="39" t="s">
        <v>1054</v>
      </c>
      <c r="BO368" s="39">
        <v>1.1418448206698548</v>
      </c>
      <c r="BP368" s="39" t="s">
        <v>1054</v>
      </c>
      <c r="BQ368" s="39">
        <v>10.490314680981996</v>
      </c>
      <c r="BR368" s="39">
        <v>4.3076829373305365</v>
      </c>
      <c r="BS368" s="39">
        <v>0.84252719303219892</v>
      </c>
      <c r="BT368" s="39">
        <v>0.90311950652443751</v>
      </c>
      <c r="BU368" s="40">
        <v>3.5522427557006129</v>
      </c>
      <c r="BV368" s="41">
        <v>952.26599999999996</v>
      </c>
      <c r="BW368" s="72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 s="71">
        <v>750</v>
      </c>
      <c r="E369" s="25">
        <v>12</v>
      </c>
      <c r="F369" s="25">
        <v>7</v>
      </c>
      <c r="G369" s="25">
        <v>20</v>
      </c>
      <c r="H369" s="25">
        <v>17</v>
      </c>
      <c r="I369" s="26">
        <v>5</v>
      </c>
      <c r="J369" s="25">
        <v>3</v>
      </c>
      <c r="K369" s="27">
        <v>8</v>
      </c>
      <c r="L369" s="28">
        <v>1.0666666666666667</v>
      </c>
      <c r="M369" s="28">
        <v>0.66666666666666674</v>
      </c>
      <c r="N369" s="28">
        <v>0.4</v>
      </c>
      <c r="O369" s="73">
        <v>40.277333329999998</v>
      </c>
      <c r="P369">
        <v>146</v>
      </c>
      <c r="Q369">
        <v>126</v>
      </c>
      <c r="R369" s="32">
        <v>19.466666666666665</v>
      </c>
      <c r="S369" s="31">
        <v>63.733333333333334</v>
      </c>
      <c r="T369" s="32">
        <v>16.8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>
        <v>10518.6011</v>
      </c>
      <c r="AB369" s="31"/>
      <c r="AC369" s="30"/>
      <c r="AD369" s="72">
        <v>3.5196999999999998</v>
      </c>
      <c r="AE369" s="74">
        <v>17</v>
      </c>
      <c r="AF369" s="30">
        <v>90</v>
      </c>
      <c r="AG369" s="30">
        <v>43</v>
      </c>
      <c r="AH369" s="30">
        <v>24</v>
      </c>
      <c r="AI369" s="30">
        <v>1</v>
      </c>
      <c r="AJ369" s="37" t="s">
        <v>1054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 t="s">
        <v>1054</v>
      </c>
      <c r="AT369" s="37" t="s">
        <v>1054</v>
      </c>
      <c r="AU369" s="30"/>
      <c r="AV369" s="30"/>
      <c r="AW369" s="30"/>
      <c r="AX369" s="30"/>
      <c r="AY369" s="30"/>
      <c r="AZ369" s="31">
        <v>96</v>
      </c>
      <c r="BA369" s="31">
        <v>77.7</v>
      </c>
      <c r="BB369" s="31">
        <v>0</v>
      </c>
      <c r="BC369" s="38">
        <v>82.144284653158522</v>
      </c>
      <c r="BD369" s="38">
        <v>85.268386152187276</v>
      </c>
      <c r="BE369" s="38">
        <v>7.0232157794117418</v>
      </c>
      <c r="BF369" s="36"/>
      <c r="BG369" s="36"/>
      <c r="BH369" s="36"/>
      <c r="BI369" s="36"/>
      <c r="BJ369" s="36"/>
      <c r="BK369" s="36"/>
      <c r="BL369" s="39">
        <v>70.043105840007129</v>
      </c>
      <c r="BM369" s="39" t="s">
        <v>1054</v>
      </c>
      <c r="BN369" s="39" t="s">
        <v>1054</v>
      </c>
      <c r="BO369" s="39">
        <v>4.0308107911878777</v>
      </c>
      <c r="BP369" s="39">
        <v>2.3011976603180053</v>
      </c>
      <c r="BQ369" s="39">
        <v>5.7691703616455277</v>
      </c>
      <c r="BR369" s="39">
        <v>10.162685657287412</v>
      </c>
      <c r="BS369" s="39">
        <v>1.0447386968256442</v>
      </c>
      <c r="BT369" s="39">
        <v>2.0300580330969034</v>
      </c>
      <c r="BU369" s="40">
        <v>4.6182329596315137</v>
      </c>
      <c r="BV369" s="41">
        <v>531.64490000000001</v>
      </c>
      <c r="BW369" s="72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 s="71">
        <v>728</v>
      </c>
      <c r="E370" s="25">
        <v>8</v>
      </c>
      <c r="F370" s="25">
        <v>8</v>
      </c>
      <c r="G370" s="25">
        <v>14</v>
      </c>
      <c r="H370" s="25">
        <v>16</v>
      </c>
      <c r="I370" s="26">
        <v>0</v>
      </c>
      <c r="J370" s="25">
        <v>2</v>
      </c>
      <c r="K370" s="27">
        <v>2</v>
      </c>
      <c r="L370" s="28">
        <v>0.27472527472527475</v>
      </c>
      <c r="M370" s="28">
        <v>0</v>
      </c>
      <c r="N370" s="28">
        <v>0.27472527472527475</v>
      </c>
      <c r="O370" s="73">
        <v>41.056318679999997</v>
      </c>
      <c r="P370">
        <v>116</v>
      </c>
      <c r="Q370">
        <v>140</v>
      </c>
      <c r="R370" s="32">
        <v>15.934065934065933</v>
      </c>
      <c r="S370" s="31">
        <v>64.835164835164832</v>
      </c>
      <c r="T370" s="32">
        <v>19.230769230769234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>
        <v>10694.161169999999</v>
      </c>
      <c r="AB370" s="31"/>
      <c r="AC370" s="30"/>
      <c r="AD370" s="72">
        <v>1.2847999999999999</v>
      </c>
      <c r="AE370" s="74">
        <v>6</v>
      </c>
      <c r="AF370" s="30">
        <v>94</v>
      </c>
      <c r="AG370" s="30">
        <v>37</v>
      </c>
      <c r="AH370" s="30">
        <v>9</v>
      </c>
      <c r="AI370" s="30">
        <v>0</v>
      </c>
      <c r="AJ370" s="37">
        <v>2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 t="s">
        <v>1054</v>
      </c>
      <c r="AT370" s="37" t="s">
        <v>1054</v>
      </c>
      <c r="AU370" s="30"/>
      <c r="AV370" s="30"/>
      <c r="AW370" s="30"/>
      <c r="AX370" s="30"/>
      <c r="AY370" s="30"/>
      <c r="AZ370" s="31">
        <v>99.7</v>
      </c>
      <c r="BA370" s="31">
        <v>53.7</v>
      </c>
      <c r="BB370" s="31">
        <v>0</v>
      </c>
      <c r="BC370" s="38">
        <v>89.124450908582958</v>
      </c>
      <c r="BD370" s="38">
        <v>94.328224957850281</v>
      </c>
      <c r="BE370" s="38">
        <v>2.2111988979626136</v>
      </c>
      <c r="BF370" s="36"/>
      <c r="BG370" s="36"/>
      <c r="BH370" s="36"/>
      <c r="BI370" s="36"/>
      <c r="BJ370" s="36"/>
      <c r="BK370" s="36"/>
      <c r="BL370" s="39">
        <v>84.069512545496977</v>
      </c>
      <c r="BM370" s="39" t="s">
        <v>1054</v>
      </c>
      <c r="BN370" s="39" t="s">
        <v>1054</v>
      </c>
      <c r="BO370" s="39">
        <v>2.3257045563855074</v>
      </c>
      <c r="BP370" s="39">
        <v>0.75851493039466766</v>
      </c>
      <c r="BQ370" s="39">
        <v>1.9707188763058172</v>
      </c>
      <c r="BR370" s="39">
        <v>1.0485642055817315</v>
      </c>
      <c r="BS370" s="39">
        <v>0.36479829237457573</v>
      </c>
      <c r="BT370" s="39">
        <v>1.7086788370957728</v>
      </c>
      <c r="BU370" s="40">
        <v>7.7535077563649581</v>
      </c>
      <c r="BV370" s="41">
        <v>692.98569999999995</v>
      </c>
      <c r="BW370" s="72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 s="71">
        <v>2312</v>
      </c>
      <c r="E371" s="25">
        <v>23</v>
      </c>
      <c r="F371" s="25">
        <v>37</v>
      </c>
      <c r="G371" s="25">
        <v>75</v>
      </c>
      <c r="H371" s="25">
        <v>60</v>
      </c>
      <c r="I371" s="26">
        <v>14</v>
      </c>
      <c r="J371" s="25">
        <v>15</v>
      </c>
      <c r="K371" s="27">
        <v>1</v>
      </c>
      <c r="L371" s="28">
        <v>4.3252595155709346E-2</v>
      </c>
      <c r="M371" s="28">
        <v>0.60553633217993075</v>
      </c>
      <c r="N371" s="28">
        <v>0.64878892733564009</v>
      </c>
      <c r="O371" s="73">
        <v>43.926470590000001</v>
      </c>
      <c r="P371">
        <v>328</v>
      </c>
      <c r="Q371">
        <v>509</v>
      </c>
      <c r="R371" s="32">
        <v>14.186851211072666</v>
      </c>
      <c r="S371" s="31">
        <v>63.797577854671282</v>
      </c>
      <c r="T371" s="32">
        <v>22.015570934256054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>
        <v>35357.221859999998</v>
      </c>
      <c r="AB371" s="31"/>
      <c r="AC371" s="30"/>
      <c r="AD371" s="72">
        <v>2.9750000000000001</v>
      </c>
      <c r="AE371" s="74">
        <v>44</v>
      </c>
      <c r="AF371" s="30">
        <v>363</v>
      </c>
      <c r="AG371" s="30">
        <v>142</v>
      </c>
      <c r="AH371" s="30">
        <v>126</v>
      </c>
      <c r="AI371" s="30">
        <v>57</v>
      </c>
      <c r="AJ371" s="37">
        <v>6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 t="s">
        <v>1060</v>
      </c>
      <c r="AT371" s="37">
        <v>3</v>
      </c>
      <c r="AU371" s="30"/>
      <c r="AV371" s="30"/>
      <c r="AW371" s="30"/>
      <c r="AX371" s="30"/>
      <c r="AY371" s="30"/>
      <c r="AZ371" s="31">
        <v>99.4</v>
      </c>
      <c r="BA371" s="31">
        <v>72.5</v>
      </c>
      <c r="BB371" s="31">
        <v>49.8</v>
      </c>
      <c r="BC371" s="38">
        <v>63.157436510242512</v>
      </c>
      <c r="BD371" s="38">
        <v>80.308508798243849</v>
      </c>
      <c r="BE371" s="38">
        <v>10.218052588790682</v>
      </c>
      <c r="BF371" s="36"/>
      <c r="BG371" s="36"/>
      <c r="BH371" s="36"/>
      <c r="BI371" s="36"/>
      <c r="BJ371" s="36"/>
      <c r="BK371" s="36"/>
      <c r="BL371" s="39">
        <v>50.720795456573377</v>
      </c>
      <c r="BM371" s="39" t="s">
        <v>1054</v>
      </c>
      <c r="BN371" s="39" t="s">
        <v>1054</v>
      </c>
      <c r="BO371" s="39">
        <v>5.6896442092500292</v>
      </c>
      <c r="BP371" s="39">
        <v>0.29353676807043494</v>
      </c>
      <c r="BQ371" s="39">
        <v>6.4534600763486658</v>
      </c>
      <c r="BR371" s="39">
        <v>15.07560451646739</v>
      </c>
      <c r="BS371" s="39">
        <v>5.3774473597717405</v>
      </c>
      <c r="BT371" s="39">
        <v>3.1594272654456357</v>
      </c>
      <c r="BU371" s="40">
        <v>13.230084348072719</v>
      </c>
      <c r="BV371" s="41">
        <v>1154.3358000000001</v>
      </c>
      <c r="BW371" s="72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 s="71">
        <v>306</v>
      </c>
      <c r="E372" s="25">
        <v>1</v>
      </c>
      <c r="F372" s="25">
        <v>4</v>
      </c>
      <c r="G372" s="25">
        <v>9</v>
      </c>
      <c r="H372" s="25">
        <v>6</v>
      </c>
      <c r="I372" s="26">
        <v>3</v>
      </c>
      <c r="J372" s="25">
        <v>3</v>
      </c>
      <c r="K372" s="27">
        <v>0</v>
      </c>
      <c r="L372" s="28">
        <v>0</v>
      </c>
      <c r="M372" s="28">
        <v>0.98039215686274506</v>
      </c>
      <c r="N372" s="28">
        <v>0.98039215686274506</v>
      </c>
      <c r="O372" s="73">
        <v>41.00653595</v>
      </c>
      <c r="P372">
        <v>46</v>
      </c>
      <c r="Q372">
        <v>54</v>
      </c>
      <c r="R372" s="32">
        <v>15.032679738562091</v>
      </c>
      <c r="S372" s="31">
        <v>67.320261437908499</v>
      </c>
      <c r="T372" s="32">
        <v>17.647058823529413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>
        <v>4469.5218199999999</v>
      </c>
      <c r="AB372" s="31"/>
      <c r="AC372" s="30"/>
      <c r="AD372" s="72">
        <v>1.4493</v>
      </c>
      <c r="AE372" s="74">
        <v>3</v>
      </c>
      <c r="AF372" s="30">
        <v>39</v>
      </c>
      <c r="AG372" s="30">
        <v>26</v>
      </c>
      <c r="AH372" s="30">
        <v>8</v>
      </c>
      <c r="AI372" s="30">
        <v>1</v>
      </c>
      <c r="AJ372" s="37">
        <v>1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 t="s">
        <v>1054</v>
      </c>
      <c r="AT372" s="37" t="s">
        <v>1054</v>
      </c>
      <c r="AU372" s="30"/>
      <c r="AV372" s="30"/>
      <c r="AW372" s="30"/>
      <c r="AX372" s="30"/>
      <c r="AY372" s="30"/>
      <c r="AZ372" s="31">
        <v>98.2</v>
      </c>
      <c r="BA372" s="31">
        <v>21.7</v>
      </c>
      <c r="BB372" s="31">
        <v>0</v>
      </c>
      <c r="BC372" s="38">
        <v>87.578707445224566</v>
      </c>
      <c r="BD372" s="38">
        <v>73.330321470950039</v>
      </c>
      <c r="BE372" s="38">
        <v>20.391251809838995</v>
      </c>
      <c r="BF372" s="36"/>
      <c r="BG372" s="36"/>
      <c r="BH372" s="36"/>
      <c r="BI372" s="36"/>
      <c r="BJ372" s="36"/>
      <c r="BK372" s="36"/>
      <c r="BL372" s="39">
        <v>64.221747709686042</v>
      </c>
      <c r="BM372" s="39" t="s">
        <v>1054</v>
      </c>
      <c r="BN372" s="39" t="s">
        <v>1054</v>
      </c>
      <c r="BO372" s="39">
        <v>4.8104617619980283</v>
      </c>
      <c r="BP372" s="39">
        <v>0.68810320658255308</v>
      </c>
      <c r="BQ372" s="39">
        <v>17.858394766957954</v>
      </c>
      <c r="BR372" s="39">
        <v>4.5910835782256587</v>
      </c>
      <c r="BS372" s="39">
        <v>0.53225348715336229</v>
      </c>
      <c r="BT372" s="39">
        <v>1.8590418102466106</v>
      </c>
      <c r="BU372" s="40">
        <v>5.4389136791497927</v>
      </c>
      <c r="BV372" s="41">
        <v>314.66210000000001</v>
      </c>
      <c r="BW372" s="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 s="71">
        <v>1029</v>
      </c>
      <c r="E373" s="25">
        <v>15</v>
      </c>
      <c r="F373" s="25">
        <v>9</v>
      </c>
      <c r="G373" s="25">
        <v>16</v>
      </c>
      <c r="H373" s="25">
        <v>21</v>
      </c>
      <c r="I373" s="26">
        <v>6</v>
      </c>
      <c r="J373" s="25">
        <v>5</v>
      </c>
      <c r="K373" s="27">
        <v>1</v>
      </c>
      <c r="L373" s="28">
        <v>9.718172983479105E-2</v>
      </c>
      <c r="M373" s="28">
        <v>0.58309037900874638</v>
      </c>
      <c r="N373" s="28">
        <v>0.48590864917395532</v>
      </c>
      <c r="O373" s="73">
        <v>41.017978620000001</v>
      </c>
      <c r="P373">
        <v>186</v>
      </c>
      <c r="Q373">
        <v>184</v>
      </c>
      <c r="R373" s="32">
        <v>18.075801749271136</v>
      </c>
      <c r="S373" s="31">
        <v>64.042759961127302</v>
      </c>
      <c r="T373" s="32">
        <v>17.881438289601554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>
        <v>17629.307110000002</v>
      </c>
      <c r="AB373" s="31"/>
      <c r="AC373" s="30"/>
      <c r="AD373" s="72">
        <v>1.4728000000000001</v>
      </c>
      <c r="AE373" s="74">
        <v>10</v>
      </c>
      <c r="AF373" s="30">
        <v>140</v>
      </c>
      <c r="AG373" s="30">
        <v>43</v>
      </c>
      <c r="AH373" s="30">
        <v>90</v>
      </c>
      <c r="AI373" s="30">
        <v>50</v>
      </c>
      <c r="AJ373" s="37">
        <v>4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 t="s">
        <v>1060</v>
      </c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</v>
      </c>
      <c r="BB373" s="31">
        <v>85.9</v>
      </c>
      <c r="BC373" s="38">
        <v>50.49910570463372</v>
      </c>
      <c r="BD373" s="38">
        <v>78.336643022223981</v>
      </c>
      <c r="BE373" s="38">
        <v>19.457730078790728</v>
      </c>
      <c r="BF373" s="36"/>
      <c r="BG373" s="36"/>
      <c r="BH373" s="36"/>
      <c r="BI373" s="36"/>
      <c r="BJ373" s="36"/>
      <c r="BK373" s="36"/>
      <c r="BL373" s="39">
        <v>39.55930416525446</v>
      </c>
      <c r="BM373" s="39" t="s">
        <v>1054</v>
      </c>
      <c r="BN373" s="39" t="s">
        <v>1054</v>
      </c>
      <c r="BO373" s="39">
        <v>1.0548928872555565</v>
      </c>
      <c r="BP373" s="39">
        <v>5.8928971912861214E-2</v>
      </c>
      <c r="BQ373" s="39">
        <v>9.8259796802108372</v>
      </c>
      <c r="BR373" s="39">
        <v>44.355020516219071</v>
      </c>
      <c r="BS373" s="39">
        <v>0.50322611016237584</v>
      </c>
      <c r="BT373" s="39">
        <v>0.94960603237995844</v>
      </c>
      <c r="BU373" s="40">
        <v>3.6930416366048857</v>
      </c>
      <c r="BV373" s="41">
        <v>1882.0962999999999</v>
      </c>
      <c r="BW373" s="72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 s="71">
        <v>1280</v>
      </c>
      <c r="E374" s="25">
        <v>20</v>
      </c>
      <c r="F374" s="25">
        <v>15</v>
      </c>
      <c r="G374" s="25">
        <v>58</v>
      </c>
      <c r="H374" s="25">
        <v>55</v>
      </c>
      <c r="I374" s="26">
        <v>5</v>
      </c>
      <c r="J374" s="25">
        <v>3</v>
      </c>
      <c r="K374" s="27">
        <v>8</v>
      </c>
      <c r="L374" s="28">
        <v>0.625</v>
      </c>
      <c r="M374" s="28">
        <v>0.390625</v>
      </c>
      <c r="N374" s="28">
        <v>0.234375</v>
      </c>
      <c r="O374" s="73">
        <v>43.162500000000001</v>
      </c>
      <c r="P374">
        <v>201</v>
      </c>
      <c r="Q374">
        <v>252</v>
      </c>
      <c r="R374" s="32">
        <v>15.703125000000002</v>
      </c>
      <c r="S374" s="31">
        <v>64.609375</v>
      </c>
      <c r="T374" s="32">
        <v>19.6875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>
        <v>18674.42755</v>
      </c>
      <c r="AB374" s="31"/>
      <c r="AC374" s="30"/>
      <c r="AD374" s="72">
        <v>3.1212</v>
      </c>
      <c r="AE374" s="74">
        <v>26</v>
      </c>
      <c r="AF374" s="30">
        <v>186</v>
      </c>
      <c r="AG374" s="30">
        <v>84</v>
      </c>
      <c r="AH374" s="30">
        <v>29</v>
      </c>
      <c r="AI374" s="30">
        <v>8</v>
      </c>
      <c r="AJ374" s="37">
        <v>4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 t="s">
        <v>1054</v>
      </c>
      <c r="AT374" s="37" t="s">
        <v>1054</v>
      </c>
      <c r="AU374" s="30"/>
      <c r="AV374" s="30"/>
      <c r="AW374" s="30"/>
      <c r="AX374" s="30"/>
      <c r="AY374" s="30"/>
      <c r="AZ374" s="31">
        <v>99.6</v>
      </c>
      <c r="BA374" s="31">
        <v>74.900000000000006</v>
      </c>
      <c r="BB374" s="31">
        <v>0</v>
      </c>
      <c r="BC374" s="38">
        <v>57.233087936661612</v>
      </c>
      <c r="BD374" s="38">
        <v>86.952760132008038</v>
      </c>
      <c r="BE374" s="38">
        <v>8.5800277562361327</v>
      </c>
      <c r="BF374" s="36"/>
      <c r="BG374" s="36"/>
      <c r="BH374" s="36"/>
      <c r="BI374" s="36"/>
      <c r="BJ374" s="36"/>
      <c r="BK374" s="36"/>
      <c r="BL374" s="39">
        <v>49.765749669706594</v>
      </c>
      <c r="BM374" s="39" t="s">
        <v>1054</v>
      </c>
      <c r="BN374" s="39" t="s">
        <v>1054</v>
      </c>
      <c r="BO374" s="39">
        <v>2.2320659426416651</v>
      </c>
      <c r="BP374" s="39">
        <v>0.32465749359675905</v>
      </c>
      <c r="BQ374" s="39">
        <v>4.9106148307166011</v>
      </c>
      <c r="BR374" s="39">
        <v>37.20141830182019</v>
      </c>
      <c r="BS374" s="39">
        <v>0.26926718931935417</v>
      </c>
      <c r="BT374" s="39">
        <v>1.3287638500673873</v>
      </c>
      <c r="BU374" s="40">
        <v>3.9674627221314527</v>
      </c>
      <c r="BV374" s="41">
        <v>1806.2728</v>
      </c>
      <c r="BW374" s="72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 s="71">
        <v>1110</v>
      </c>
      <c r="E375" s="25">
        <v>13</v>
      </c>
      <c r="F375" s="25">
        <v>17</v>
      </c>
      <c r="G375" s="25">
        <v>52</v>
      </c>
      <c r="H375" s="25">
        <v>13</v>
      </c>
      <c r="I375" s="26">
        <v>4</v>
      </c>
      <c r="J375" s="25">
        <v>39</v>
      </c>
      <c r="K375" s="27">
        <v>35</v>
      </c>
      <c r="L375" s="28">
        <v>3.1531531531531529</v>
      </c>
      <c r="M375" s="28">
        <v>0.36036036036036034</v>
      </c>
      <c r="N375" s="28">
        <v>3.5135135135135136</v>
      </c>
      <c r="O375" s="73">
        <v>42.162162160000001</v>
      </c>
      <c r="P375">
        <v>190</v>
      </c>
      <c r="Q375">
        <v>208</v>
      </c>
      <c r="R375" s="32">
        <v>17.117117117117118</v>
      </c>
      <c r="S375" s="31">
        <v>64.14414414414415</v>
      </c>
      <c r="T375" s="32">
        <v>18.738738738738739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>
        <v>19600.110939999999</v>
      </c>
      <c r="AB375" s="31"/>
      <c r="AC375" s="30"/>
      <c r="AD375" s="72">
        <v>1.9061999999999999</v>
      </c>
      <c r="AE375" s="74">
        <v>13</v>
      </c>
      <c r="AF375" s="30">
        <v>150</v>
      </c>
      <c r="AG375" s="30">
        <v>48</v>
      </c>
      <c r="AH375" s="30">
        <v>88</v>
      </c>
      <c r="AI375" s="30">
        <v>41</v>
      </c>
      <c r="AJ375" s="37">
        <v>3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 t="s">
        <v>1060</v>
      </c>
      <c r="AT375" s="37">
        <v>1</v>
      </c>
      <c r="AU375" s="30"/>
      <c r="AV375" s="30"/>
      <c r="AW375" s="30"/>
      <c r="AX375" s="30"/>
      <c r="AY375" s="30"/>
      <c r="AZ375" s="31">
        <v>99.4</v>
      </c>
      <c r="BA375" s="31">
        <v>73.599999999999994</v>
      </c>
      <c r="BB375" s="31">
        <v>0</v>
      </c>
      <c r="BC375" s="38">
        <v>34.071344857231892</v>
      </c>
      <c r="BD375" s="38">
        <v>80.108367227803157</v>
      </c>
      <c r="BE375" s="38">
        <v>10.933747482872121</v>
      </c>
      <c r="BF375" s="36"/>
      <c r="BG375" s="36"/>
      <c r="BH375" s="36"/>
      <c r="BI375" s="36"/>
      <c r="BJ375" s="36"/>
      <c r="BK375" s="36"/>
      <c r="BL375" s="39">
        <v>27.293998057682558</v>
      </c>
      <c r="BM375" s="39" t="s">
        <v>1054</v>
      </c>
      <c r="BN375" s="39" t="s">
        <v>1054</v>
      </c>
      <c r="BO375" s="39">
        <v>2.9386675581372494</v>
      </c>
      <c r="BP375" s="39">
        <v>0.11340443070381905</v>
      </c>
      <c r="BQ375" s="39">
        <v>3.7252748107082718</v>
      </c>
      <c r="BR375" s="39">
        <v>59.038217050195541</v>
      </c>
      <c r="BS375" s="39">
        <v>0.6440540229445697</v>
      </c>
      <c r="BT375" s="39">
        <v>1.320355828064522</v>
      </c>
      <c r="BU375" s="40">
        <v>4.9260282415634773</v>
      </c>
      <c r="BV375" s="41">
        <v>1852.2203999999999</v>
      </c>
      <c r="BW375" s="72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 s="71">
        <v>207</v>
      </c>
      <c r="E376" s="25">
        <v>3</v>
      </c>
      <c r="F376" s="25">
        <v>4</v>
      </c>
      <c r="G376" s="25">
        <v>7</v>
      </c>
      <c r="H376" s="25">
        <v>4</v>
      </c>
      <c r="I376" s="26">
        <v>1</v>
      </c>
      <c r="J376" s="25">
        <v>3</v>
      </c>
      <c r="K376" s="27">
        <v>2</v>
      </c>
      <c r="L376" s="28">
        <v>0.96618357487922701</v>
      </c>
      <c r="M376" s="28">
        <v>0.48309178743961351</v>
      </c>
      <c r="N376" s="28">
        <v>1.4492753623188406</v>
      </c>
      <c r="O376" s="73">
        <v>41.248792270000003</v>
      </c>
      <c r="P376">
        <v>30</v>
      </c>
      <c r="Q376">
        <v>41</v>
      </c>
      <c r="R376" s="32">
        <v>14.492753623188406</v>
      </c>
      <c r="S376" s="31">
        <v>65.700483091787447</v>
      </c>
      <c r="T376" s="32">
        <v>19.806763285024154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>
        <v>3430.92074</v>
      </c>
      <c r="AB376" s="31"/>
      <c r="AC376" s="30"/>
      <c r="AD376" s="72">
        <v>3.7313000000000001</v>
      </c>
      <c r="AE376" s="74">
        <v>5</v>
      </c>
      <c r="AF376" s="30">
        <v>29</v>
      </c>
      <c r="AG376" s="30">
        <v>25</v>
      </c>
      <c r="AH376" s="30">
        <v>2</v>
      </c>
      <c r="AI376" s="30">
        <v>0</v>
      </c>
      <c r="AJ376" s="37">
        <v>1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 t="s">
        <v>1054</v>
      </c>
      <c r="AT376" s="37" t="s">
        <v>1054</v>
      </c>
      <c r="AU376" s="30"/>
      <c r="AV376" s="30"/>
      <c r="AW376" s="30"/>
      <c r="AX376" s="30"/>
      <c r="AY376" s="30"/>
      <c r="AZ376" s="31">
        <v>99.5</v>
      </c>
      <c r="BA376" s="31">
        <v>45.4</v>
      </c>
      <c r="BB376" s="31">
        <v>0</v>
      </c>
      <c r="BC376" s="38">
        <v>60.836815725909432</v>
      </c>
      <c r="BD376" s="38">
        <v>92.08948987612456</v>
      </c>
      <c r="BE376" s="38">
        <v>3.8359839543912604</v>
      </c>
      <c r="BF376" s="36"/>
      <c r="BG376" s="36"/>
      <c r="BH376" s="36"/>
      <c r="BI376" s="36"/>
      <c r="BJ376" s="36"/>
      <c r="BK376" s="36"/>
      <c r="BL376" s="39">
        <v>56.02431325886792</v>
      </c>
      <c r="BM376" s="39" t="s">
        <v>1054</v>
      </c>
      <c r="BN376" s="39" t="s">
        <v>1054</v>
      </c>
      <c r="BO376" s="39">
        <v>2.2404303756894044</v>
      </c>
      <c r="BP376" s="39">
        <v>0.2383816017436455</v>
      </c>
      <c r="BQ376" s="39">
        <v>2.3336904896084643</v>
      </c>
      <c r="BR376" s="39">
        <v>33.598703774775643</v>
      </c>
      <c r="BS376" s="39">
        <v>0.70691737039768943</v>
      </c>
      <c r="BT376" s="39">
        <v>1.5949809794071588</v>
      </c>
      <c r="BU376" s="40">
        <v>3.2625821495100871</v>
      </c>
      <c r="BV376" s="41">
        <v>420.54419999999999</v>
      </c>
      <c r="BW376" s="72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 s="71">
        <v>101</v>
      </c>
      <c r="E377" s="25">
        <v>1</v>
      </c>
      <c r="F377" s="25">
        <v>1</v>
      </c>
      <c r="G377" s="25">
        <v>8</v>
      </c>
      <c r="H377" s="25">
        <v>0</v>
      </c>
      <c r="I377" s="26">
        <v>0</v>
      </c>
      <c r="J377" s="25">
        <v>8</v>
      </c>
      <c r="K377" s="27">
        <v>8</v>
      </c>
      <c r="L377" s="28">
        <v>7.9207920792079207</v>
      </c>
      <c r="M377" s="28">
        <v>0</v>
      </c>
      <c r="N377" s="28">
        <v>7.9207920792079207</v>
      </c>
      <c r="O377" s="73">
        <v>44.18316832</v>
      </c>
      <c r="P377">
        <v>14</v>
      </c>
      <c r="Q377">
        <v>21</v>
      </c>
      <c r="R377" s="32">
        <v>13.861386138613863</v>
      </c>
      <c r="S377" s="31">
        <v>65.346534653465355</v>
      </c>
      <c r="T377" s="32">
        <v>20.792079207920793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>
        <v>1459.0102899999999</v>
      </c>
      <c r="AB377" s="31"/>
      <c r="AC377" s="30"/>
      <c r="AD377" s="72">
        <v>3.2258</v>
      </c>
      <c r="AE377" s="74">
        <v>2</v>
      </c>
      <c r="AF377" s="30">
        <v>18</v>
      </c>
      <c r="AG377" s="30">
        <v>10</v>
      </c>
      <c r="AH377" s="30">
        <v>0</v>
      </c>
      <c r="AI377" s="30">
        <v>0</v>
      </c>
      <c r="AJ377" s="37" t="s">
        <v>1054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 t="s">
        <v>1054</v>
      </c>
      <c r="AT377" s="37" t="s">
        <v>1054</v>
      </c>
      <c r="AU377" s="30"/>
      <c r="AV377" s="30"/>
      <c r="AW377" s="30"/>
      <c r="AX377" s="30"/>
      <c r="AY377" s="30"/>
      <c r="AZ377" s="31">
        <v>100</v>
      </c>
      <c r="BA377" s="31">
        <v>56.8</v>
      </c>
      <c r="BB377" s="31">
        <v>0</v>
      </c>
      <c r="BC377" s="38">
        <v>76.800572880054801</v>
      </c>
      <c r="BD377" s="38">
        <v>90.849218713735965</v>
      </c>
      <c r="BE377" s="38">
        <v>7.3480071150160269</v>
      </c>
      <c r="BF377" s="36"/>
      <c r="BG377" s="36"/>
      <c r="BH377" s="36"/>
      <c r="BI377" s="36"/>
      <c r="BJ377" s="36"/>
      <c r="BK377" s="36"/>
      <c r="BL377" s="39">
        <v>69.772720429203176</v>
      </c>
      <c r="BM377" s="39" t="s">
        <v>1054</v>
      </c>
      <c r="BN377" s="39" t="s">
        <v>1054</v>
      </c>
      <c r="BO377" s="39">
        <v>1.3845408912521229</v>
      </c>
      <c r="BP377" s="39" t="s">
        <v>1054</v>
      </c>
      <c r="BQ377" s="39">
        <v>5.6433115595994963</v>
      </c>
      <c r="BR377" s="39">
        <v>16.819906543576366</v>
      </c>
      <c r="BS377" s="39">
        <v>0.91030197687228664</v>
      </c>
      <c r="BT377" s="39">
        <v>1.1952537344324377</v>
      </c>
      <c r="BU377" s="40">
        <v>4.2739648650641104</v>
      </c>
      <c r="BV377" s="41">
        <v>288.92610000000002</v>
      </c>
      <c r="BW377" s="72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 s="71">
        <v>624</v>
      </c>
      <c r="E378" s="25">
        <v>3</v>
      </c>
      <c r="F378" s="25">
        <v>15</v>
      </c>
      <c r="G378" s="25">
        <v>20</v>
      </c>
      <c r="H378" s="25">
        <v>10</v>
      </c>
      <c r="I378" s="26">
        <v>12</v>
      </c>
      <c r="J378" s="25">
        <v>10</v>
      </c>
      <c r="K378" s="27">
        <v>2</v>
      </c>
      <c r="L378" s="28">
        <v>0.32051282051282048</v>
      </c>
      <c r="M378" s="28">
        <v>1.9230769230769231</v>
      </c>
      <c r="N378" s="28">
        <v>1.6025641025641024</v>
      </c>
      <c r="O378" s="73">
        <v>43.525641030000003</v>
      </c>
      <c r="P378">
        <v>106</v>
      </c>
      <c r="Q378">
        <v>141</v>
      </c>
      <c r="R378" s="32">
        <v>16.987179487179489</v>
      </c>
      <c r="S378" s="31">
        <v>60.416666666666664</v>
      </c>
      <c r="T378" s="32">
        <v>22.596153846153847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>
        <v>9636.1516100000008</v>
      </c>
      <c r="AB378" s="31"/>
      <c r="AC378" s="30"/>
      <c r="AD378" s="72">
        <v>2.3437999999999999</v>
      </c>
      <c r="AE378" s="74">
        <v>9</v>
      </c>
      <c r="AF378" s="30">
        <v>100</v>
      </c>
      <c r="AG378" s="30">
        <v>39</v>
      </c>
      <c r="AH378" s="30">
        <v>21</v>
      </c>
      <c r="AI378" s="30">
        <v>3</v>
      </c>
      <c r="AJ378" s="37">
        <v>1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 t="s">
        <v>1060</v>
      </c>
      <c r="AT378" s="37">
        <v>1</v>
      </c>
      <c r="AU378" s="30"/>
      <c r="AV378" s="30"/>
      <c r="AW378" s="30"/>
      <c r="AX378" s="30"/>
      <c r="AY378" s="30"/>
      <c r="AZ378" s="31">
        <v>99.5</v>
      </c>
      <c r="BA378" s="31">
        <v>89.3</v>
      </c>
      <c r="BB378" s="31">
        <v>5</v>
      </c>
      <c r="BC378" s="38">
        <v>47.197407296719859</v>
      </c>
      <c r="BD378" s="38">
        <v>80.826054402551478</v>
      </c>
      <c r="BE378" s="38">
        <v>17.13525084116387</v>
      </c>
      <c r="BF378" s="36"/>
      <c r="BG378" s="36"/>
      <c r="BH378" s="36"/>
      <c r="BI378" s="36"/>
      <c r="BJ378" s="36"/>
      <c r="BK378" s="36"/>
      <c r="BL378" s="39">
        <v>38.147802098240597</v>
      </c>
      <c r="BM378" s="39" t="s">
        <v>1054</v>
      </c>
      <c r="BN378" s="39" t="s">
        <v>1054</v>
      </c>
      <c r="BO378" s="39">
        <v>0.96221106766053066</v>
      </c>
      <c r="BP378" s="39" t="s">
        <v>1054</v>
      </c>
      <c r="BQ378" s="39">
        <v>8.087394130818728</v>
      </c>
      <c r="BR378" s="39">
        <v>47.086706966888428</v>
      </c>
      <c r="BS378" s="39">
        <v>1.1813482139366334</v>
      </c>
      <c r="BT378" s="39">
        <v>0.95379854464562286</v>
      </c>
      <c r="BU378" s="40">
        <v>3.5807389778094585</v>
      </c>
      <c r="BV378" s="41">
        <v>1652.2986000000001</v>
      </c>
      <c r="BW378" s="72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 s="71">
        <v>268</v>
      </c>
      <c r="E379" s="25">
        <v>4</v>
      </c>
      <c r="F379" s="25">
        <v>1</v>
      </c>
      <c r="G379" s="25">
        <v>10</v>
      </c>
      <c r="H379" s="25">
        <v>4</v>
      </c>
      <c r="I379" s="26">
        <v>3</v>
      </c>
      <c r="J379" s="25">
        <v>6</v>
      </c>
      <c r="K379" s="27">
        <v>9</v>
      </c>
      <c r="L379" s="28">
        <v>3.3582089552238807</v>
      </c>
      <c r="M379" s="28">
        <v>1.1194029850746268</v>
      </c>
      <c r="N379" s="28">
        <v>2.2388059701492535</v>
      </c>
      <c r="O379" s="73">
        <v>43.656716420000002</v>
      </c>
      <c r="P379">
        <v>44</v>
      </c>
      <c r="Q379">
        <v>64</v>
      </c>
      <c r="R379" s="32">
        <v>16.417910447761194</v>
      </c>
      <c r="S379" s="31">
        <v>59.701492537313428</v>
      </c>
      <c r="T379" s="32">
        <v>23.880597014925371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>
        <v>3600.2904400000002</v>
      </c>
      <c r="AB379" s="31"/>
      <c r="AC379" s="30"/>
      <c r="AD379" s="72">
        <v>1.8987000000000001</v>
      </c>
      <c r="AE379" s="74">
        <v>3</v>
      </c>
      <c r="AF379" s="30">
        <v>38</v>
      </c>
      <c r="AG379" s="30">
        <v>16</v>
      </c>
      <c r="AH379" s="30">
        <v>5</v>
      </c>
      <c r="AI379" s="30">
        <v>1</v>
      </c>
      <c r="AJ379" s="37">
        <v>4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 t="s">
        <v>1060</v>
      </c>
      <c r="AT379" s="37">
        <v>2</v>
      </c>
      <c r="AU379" s="30"/>
      <c r="AV379" s="30"/>
      <c r="AW379" s="30"/>
      <c r="AX379" s="30"/>
      <c r="AY379" s="30"/>
      <c r="AZ379" s="31">
        <v>99.6</v>
      </c>
      <c r="BA379" s="31">
        <v>92.3</v>
      </c>
      <c r="BB379" s="31">
        <v>14.3</v>
      </c>
      <c r="BC379" s="38">
        <v>78.66513863173688</v>
      </c>
      <c r="BD379" s="38">
        <v>86.220624333348709</v>
      </c>
      <c r="BE379" s="38">
        <v>6.1546052655660555</v>
      </c>
      <c r="BF379" s="36"/>
      <c r="BG379" s="36"/>
      <c r="BH379" s="36"/>
      <c r="BI379" s="36"/>
      <c r="BJ379" s="36"/>
      <c r="BK379" s="36"/>
      <c r="BL379" s="39">
        <v>67.82557366097781</v>
      </c>
      <c r="BM379" s="39" t="s">
        <v>1054</v>
      </c>
      <c r="BN379" s="39" t="s">
        <v>1054</v>
      </c>
      <c r="BO379" s="39">
        <v>4.4886793919726342</v>
      </c>
      <c r="BP379" s="39">
        <v>1.5093568143927067</v>
      </c>
      <c r="BQ379" s="39">
        <v>4.8415287643937148</v>
      </c>
      <c r="BR379" s="39">
        <v>6.9757865972524176</v>
      </c>
      <c r="BS379" s="39">
        <v>2.7542061752959368</v>
      </c>
      <c r="BT379" s="39">
        <v>2.5750459994183483</v>
      </c>
      <c r="BU379" s="40">
        <v>9.0298225962964356</v>
      </c>
      <c r="BV379" s="41">
        <v>173.64349999999999</v>
      </c>
      <c r="BW379" s="72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 s="71">
        <v>330</v>
      </c>
      <c r="E380" s="25">
        <v>2</v>
      </c>
      <c r="F380" s="25">
        <v>3</v>
      </c>
      <c r="G380" s="25">
        <v>7</v>
      </c>
      <c r="H380" s="25">
        <v>6</v>
      </c>
      <c r="I380" s="26">
        <v>1</v>
      </c>
      <c r="J380" s="25">
        <v>1</v>
      </c>
      <c r="K380" s="27">
        <v>0</v>
      </c>
      <c r="L380" s="28">
        <v>0</v>
      </c>
      <c r="M380" s="28">
        <v>0.30303030303030304</v>
      </c>
      <c r="N380" s="28">
        <v>0.30303030303030304</v>
      </c>
      <c r="O380" s="73">
        <v>44.430303029999997</v>
      </c>
      <c r="P380">
        <v>40</v>
      </c>
      <c r="Q380">
        <v>63</v>
      </c>
      <c r="R380" s="32">
        <v>12.121212121212121</v>
      </c>
      <c r="S380" s="31">
        <v>68.787878787878782</v>
      </c>
      <c r="T380" s="32">
        <v>19.090909090909093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>
        <v>5672.53406</v>
      </c>
      <c r="AB380" s="31"/>
      <c r="AC380" s="30"/>
      <c r="AD380" s="72">
        <v>3.5714000000000001</v>
      </c>
      <c r="AE380" s="74">
        <v>8</v>
      </c>
      <c r="AF380" s="30">
        <v>34</v>
      </c>
      <c r="AG380" s="30">
        <v>25</v>
      </c>
      <c r="AH380" s="30">
        <v>2</v>
      </c>
      <c r="AI380" s="30">
        <v>0</v>
      </c>
      <c r="AJ380" s="37">
        <v>1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 t="s">
        <v>1054</v>
      </c>
      <c r="AT380" s="37" t="s">
        <v>1054</v>
      </c>
      <c r="AU380" s="30"/>
      <c r="AV380" s="30"/>
      <c r="AW380" s="30"/>
      <c r="AX380" s="30"/>
      <c r="AY380" s="30"/>
      <c r="AZ380" s="31">
        <v>99</v>
      </c>
      <c r="BA380" s="31">
        <v>38.799999999999997</v>
      </c>
      <c r="BB380" s="31">
        <v>73.5</v>
      </c>
      <c r="BC380" s="38">
        <v>52.339733235560693</v>
      </c>
      <c r="BD380" s="38">
        <v>77.473508668910313</v>
      </c>
      <c r="BE380" s="38">
        <v>19.373917302381006</v>
      </c>
      <c r="BF380" s="36"/>
      <c r="BG380" s="36"/>
      <c r="BH380" s="36"/>
      <c r="BI380" s="36"/>
      <c r="BJ380" s="36"/>
      <c r="BK380" s="36"/>
      <c r="BL380" s="39">
        <v>40.549427765536642</v>
      </c>
      <c r="BM380" s="39" t="s">
        <v>1054</v>
      </c>
      <c r="BN380" s="39" t="s">
        <v>1054</v>
      </c>
      <c r="BO380" s="39">
        <v>1.650048836679691</v>
      </c>
      <c r="BP380" s="39" t="s">
        <v>1054</v>
      </c>
      <c r="BQ380" s="39">
        <v>10.140256633344356</v>
      </c>
      <c r="BR380" s="39">
        <v>26.963750375380364</v>
      </c>
      <c r="BS380" s="39">
        <v>1.2342713712713236</v>
      </c>
      <c r="BT380" s="39">
        <v>0.80918781275490792</v>
      </c>
      <c r="BU380" s="40">
        <v>18.653057205032731</v>
      </c>
      <c r="BV380" s="41">
        <v>1107.8762999999999</v>
      </c>
      <c r="BW380" s="72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 s="71">
        <v>577</v>
      </c>
      <c r="E381" s="25">
        <v>7</v>
      </c>
      <c r="F381" s="25">
        <v>8</v>
      </c>
      <c r="G381" s="25">
        <v>6</v>
      </c>
      <c r="H381" s="25">
        <v>8</v>
      </c>
      <c r="I381" s="26">
        <v>1</v>
      </c>
      <c r="J381" s="25">
        <v>2</v>
      </c>
      <c r="K381" s="27">
        <v>3</v>
      </c>
      <c r="L381" s="28">
        <v>0.51993067590987874</v>
      </c>
      <c r="M381" s="28">
        <v>0.17331022530329288</v>
      </c>
      <c r="N381" s="28">
        <v>0.34662045060658575</v>
      </c>
      <c r="O381" s="73">
        <v>41.212305030000003</v>
      </c>
      <c r="P381">
        <v>90</v>
      </c>
      <c r="Q381">
        <v>87</v>
      </c>
      <c r="R381" s="32">
        <v>15.597920277296359</v>
      </c>
      <c r="S381" s="31">
        <v>69.324090121317155</v>
      </c>
      <c r="T381" s="32">
        <v>15.077989601386482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>
        <v>8059.6264099999999</v>
      </c>
      <c r="AB381" s="31"/>
      <c r="AC381" s="30"/>
      <c r="AD381" s="72">
        <v>1.2468999999999999</v>
      </c>
      <c r="AE381" s="74">
        <v>5</v>
      </c>
      <c r="AF381" s="30">
        <v>149</v>
      </c>
      <c r="AG381" s="30">
        <v>65</v>
      </c>
      <c r="AH381" s="30">
        <v>3</v>
      </c>
      <c r="AI381" s="30">
        <v>0</v>
      </c>
      <c r="AJ381" s="37">
        <v>1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 t="s">
        <v>1054</v>
      </c>
      <c r="AT381" s="37" t="s">
        <v>1054</v>
      </c>
      <c r="AU381" s="30"/>
      <c r="AV381" s="30"/>
      <c r="AW381" s="30"/>
      <c r="AX381" s="30"/>
      <c r="AY381" s="30"/>
      <c r="AZ381" s="31">
        <v>99.8</v>
      </c>
      <c r="BA381" s="31">
        <v>84.7</v>
      </c>
      <c r="BB381" s="31">
        <v>35.299999999999997</v>
      </c>
      <c r="BC381" s="38">
        <v>53.29016175320406</v>
      </c>
      <c r="BD381" s="38">
        <v>83.128338950242579</v>
      </c>
      <c r="BE381" s="38">
        <v>9.5331451440691044</v>
      </c>
      <c r="BF381" s="36"/>
      <c r="BG381" s="36"/>
      <c r="BH381" s="36"/>
      <c r="BI381" s="36"/>
      <c r="BJ381" s="36"/>
      <c r="BK381" s="36"/>
      <c r="BL381" s="39">
        <v>44.299226289336005</v>
      </c>
      <c r="BM381" s="39" t="s">
        <v>1054</v>
      </c>
      <c r="BN381" s="39">
        <v>4.4833463687324916E-2</v>
      </c>
      <c r="BO381" s="39">
        <v>2.7210434966861001</v>
      </c>
      <c r="BP381" s="39">
        <v>1.1448300360524866</v>
      </c>
      <c r="BQ381" s="39">
        <v>5.0802284674421427</v>
      </c>
      <c r="BR381" s="39">
        <v>42.404305109357132</v>
      </c>
      <c r="BS381" s="39">
        <v>0.10451170225694174</v>
      </c>
      <c r="BT381" s="39">
        <v>0.94060532031247557</v>
      </c>
      <c r="BU381" s="40">
        <v>3.260416114869392</v>
      </c>
      <c r="BV381" s="41">
        <v>802.30250000000001</v>
      </c>
      <c r="BW381" s="72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 s="71">
        <v>1612</v>
      </c>
      <c r="E382" s="25">
        <v>16</v>
      </c>
      <c r="F382" s="25">
        <v>21</v>
      </c>
      <c r="G382" s="25">
        <v>33</v>
      </c>
      <c r="H382" s="25">
        <v>34</v>
      </c>
      <c r="I382" s="26">
        <v>5</v>
      </c>
      <c r="J382" s="25">
        <v>1</v>
      </c>
      <c r="K382" s="27">
        <v>6</v>
      </c>
      <c r="L382" s="28">
        <v>0.37220843672456577</v>
      </c>
      <c r="M382" s="28">
        <v>0.3101736972704715</v>
      </c>
      <c r="N382" s="28">
        <v>6.2034739454094295E-2</v>
      </c>
      <c r="O382" s="73">
        <v>43.026054590000001</v>
      </c>
      <c r="P382">
        <v>253</v>
      </c>
      <c r="Q382">
        <v>325</v>
      </c>
      <c r="R382" s="32">
        <v>15.694789081885856</v>
      </c>
      <c r="S382" s="31">
        <v>64.143920595533501</v>
      </c>
      <c r="T382" s="32">
        <v>20.161290322580644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>
        <v>23647.897529999998</v>
      </c>
      <c r="AB382" s="31"/>
      <c r="AC382" s="30"/>
      <c r="AD382" s="72">
        <v>4.3144999999999998</v>
      </c>
      <c r="AE382" s="74">
        <v>45</v>
      </c>
      <c r="AF382" s="30">
        <v>251</v>
      </c>
      <c r="AG382" s="30">
        <v>108</v>
      </c>
      <c r="AH382" s="30">
        <v>119</v>
      </c>
      <c r="AI382" s="30">
        <v>2</v>
      </c>
      <c r="AJ382" s="37">
        <v>1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 t="s">
        <v>1054</v>
      </c>
      <c r="AT382" s="37" t="s">
        <v>1054</v>
      </c>
      <c r="AU382" s="30"/>
      <c r="AV382" s="30"/>
      <c r="AW382" s="30"/>
      <c r="AX382" s="30"/>
      <c r="AY382" s="30"/>
      <c r="AZ382" s="31">
        <v>99.7</v>
      </c>
      <c r="BA382" s="31">
        <v>93.4</v>
      </c>
      <c r="BB382" s="31">
        <v>20.6</v>
      </c>
      <c r="BC382" s="38">
        <v>90.724724165665108</v>
      </c>
      <c r="BD382" s="38">
        <v>96.078159827779814</v>
      </c>
      <c r="BE382" s="38">
        <v>0.49462198266452001</v>
      </c>
      <c r="BF382" s="36"/>
      <c r="BG382" s="36"/>
      <c r="BH382" s="36"/>
      <c r="BI382" s="36"/>
      <c r="BJ382" s="36"/>
      <c r="BK382" s="36"/>
      <c r="BL382" s="39">
        <v>87.166645487200086</v>
      </c>
      <c r="BM382" s="39" t="s">
        <v>1054</v>
      </c>
      <c r="BN382" s="39" t="s">
        <v>1054</v>
      </c>
      <c r="BO382" s="39">
        <v>2.7079388740676884</v>
      </c>
      <c r="BP382" s="39">
        <v>0.40139537496220562</v>
      </c>
      <c r="BQ382" s="39">
        <v>0.4487444294351296</v>
      </c>
      <c r="BR382" s="39">
        <v>0.72858427283189653</v>
      </c>
      <c r="BS382" s="39">
        <v>0.48803864728141294</v>
      </c>
      <c r="BT382" s="39">
        <v>2.3800966660067169</v>
      </c>
      <c r="BU382" s="40">
        <v>5.6785562482148491</v>
      </c>
      <c r="BV382" s="41">
        <v>1255.1465000000001</v>
      </c>
      <c r="BW382" s="7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 s="71">
        <v>89</v>
      </c>
      <c r="E383" s="25">
        <v>0</v>
      </c>
      <c r="F383" s="25">
        <v>1</v>
      </c>
      <c r="G383" s="25">
        <v>3</v>
      </c>
      <c r="H383" s="25">
        <v>0</v>
      </c>
      <c r="I383" s="26">
        <v>1</v>
      </c>
      <c r="J383" s="25">
        <v>3</v>
      </c>
      <c r="K383" s="27">
        <v>2</v>
      </c>
      <c r="L383" s="28">
        <v>2.2471910112359552</v>
      </c>
      <c r="M383" s="28">
        <v>1.1235955056179776</v>
      </c>
      <c r="N383" s="28">
        <v>3.3707865168539324</v>
      </c>
      <c r="O383" s="73">
        <v>41.623595510000001</v>
      </c>
      <c r="P383">
        <v>17</v>
      </c>
      <c r="Q383">
        <v>21</v>
      </c>
      <c r="R383" s="32">
        <v>19.101123595505616</v>
      </c>
      <c r="S383" s="31">
        <v>57.303370786516851</v>
      </c>
      <c r="T383" s="32">
        <v>23.595505617977526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>
        <v>1295.61896</v>
      </c>
      <c r="AB383" s="31"/>
      <c r="AC383" s="30"/>
      <c r="AD383" s="72" t="s">
        <v>1054</v>
      </c>
      <c r="AE383" s="74" t="s">
        <v>1054</v>
      </c>
      <c r="AF383" s="30">
        <v>11</v>
      </c>
      <c r="AG383" s="30">
        <v>6</v>
      </c>
      <c r="AH383" s="30">
        <v>2</v>
      </c>
      <c r="AI383" s="30">
        <v>0</v>
      </c>
      <c r="AJ383" s="37" t="s">
        <v>1054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 t="s">
        <v>1054</v>
      </c>
      <c r="AT383" s="37" t="s">
        <v>1054</v>
      </c>
      <c r="AU383" s="30"/>
      <c r="AV383" s="30"/>
      <c r="AW383" s="30"/>
      <c r="AX383" s="30"/>
      <c r="AY383" s="30"/>
      <c r="AZ383" s="31">
        <v>91.9</v>
      </c>
      <c r="BA383" s="31">
        <v>60</v>
      </c>
      <c r="BB383" s="31">
        <v>39.5</v>
      </c>
      <c r="BC383" s="38">
        <v>87.060992100564818</v>
      </c>
      <c r="BD383" s="38">
        <v>95.731978920210338</v>
      </c>
      <c r="BE383" s="38">
        <v>9.9136908721734057E-2</v>
      </c>
      <c r="BF383" s="36"/>
      <c r="BG383" s="36"/>
      <c r="BH383" s="36"/>
      <c r="BI383" s="36"/>
      <c r="BJ383" s="36"/>
      <c r="BK383" s="36"/>
      <c r="BL383" s="39">
        <v>83.345210605438709</v>
      </c>
      <c r="BM383" s="39" t="s">
        <v>1054</v>
      </c>
      <c r="BN383" s="39" t="s">
        <v>1054</v>
      </c>
      <c r="BO383" s="39">
        <v>3.2717058196954549</v>
      </c>
      <c r="BP383" s="39">
        <v>0.35776609915969348</v>
      </c>
      <c r="BQ383" s="39">
        <v>8.6309576270973035E-2</v>
      </c>
      <c r="BR383" s="39" t="s">
        <v>1054</v>
      </c>
      <c r="BS383" s="39">
        <v>0.68241853156626398</v>
      </c>
      <c r="BT383" s="39">
        <v>1.3708176683445938</v>
      </c>
      <c r="BU383" s="40">
        <v>10.885771699524319</v>
      </c>
      <c r="BV383" s="41">
        <v>158.8468</v>
      </c>
      <c r="BW383" s="72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 s="71">
        <v>537</v>
      </c>
      <c r="E384" s="25">
        <v>4</v>
      </c>
      <c r="F384" s="25">
        <v>9</v>
      </c>
      <c r="G384" s="25">
        <v>5</v>
      </c>
      <c r="H384" s="25">
        <v>6</v>
      </c>
      <c r="I384" s="26">
        <v>5</v>
      </c>
      <c r="J384" s="25">
        <v>1</v>
      </c>
      <c r="K384" s="27">
        <v>6</v>
      </c>
      <c r="L384" s="28">
        <v>1.1173184357541899</v>
      </c>
      <c r="M384" s="28">
        <v>0.93109869646182497</v>
      </c>
      <c r="N384" s="28">
        <v>0.18621973929236499</v>
      </c>
      <c r="O384" s="73">
        <v>43.237430170000003</v>
      </c>
      <c r="P384">
        <v>82</v>
      </c>
      <c r="Q384">
        <v>119</v>
      </c>
      <c r="R384" s="32">
        <v>15.27001862197393</v>
      </c>
      <c r="S384" s="31">
        <v>62.569832402234638</v>
      </c>
      <c r="T384" s="32">
        <v>22.160148975791433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>
        <v>8037.8937500000002</v>
      </c>
      <c r="AB384" s="31"/>
      <c r="AC384" s="30"/>
      <c r="AD384" s="72">
        <v>2.0528</v>
      </c>
      <c r="AE384" s="74">
        <v>7</v>
      </c>
      <c r="AF384" s="30">
        <v>84</v>
      </c>
      <c r="AG384" s="30">
        <v>45</v>
      </c>
      <c r="AH384" s="30">
        <v>34</v>
      </c>
      <c r="AI384" s="30">
        <v>0</v>
      </c>
      <c r="AJ384" s="37">
        <v>3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 t="s">
        <v>1054</v>
      </c>
      <c r="AT384" s="37" t="s">
        <v>1054</v>
      </c>
      <c r="AU384" s="30"/>
      <c r="AV384" s="30"/>
      <c r="AW384" s="30"/>
      <c r="AX384" s="30"/>
      <c r="AY384" s="30"/>
      <c r="AZ384" s="31">
        <v>99.8</v>
      </c>
      <c r="BA384" s="31">
        <v>86.9</v>
      </c>
      <c r="BB384" s="31">
        <v>0</v>
      </c>
      <c r="BC384" s="38">
        <v>87.539611237847865</v>
      </c>
      <c r="BD384" s="38">
        <v>93.429423335275601</v>
      </c>
      <c r="BE384" s="38">
        <v>2.7722600094088818</v>
      </c>
      <c r="BF384" s="36"/>
      <c r="BG384" s="36"/>
      <c r="BH384" s="36"/>
      <c r="BI384" s="36"/>
      <c r="BJ384" s="36"/>
      <c r="BK384" s="36"/>
      <c r="BL384" s="39">
        <v>81.787753969463381</v>
      </c>
      <c r="BM384" s="39" t="s">
        <v>1054</v>
      </c>
      <c r="BN384" s="39" t="s">
        <v>1054</v>
      </c>
      <c r="BO384" s="39">
        <v>2.5924957183699555</v>
      </c>
      <c r="BP384" s="39">
        <v>0.73253591527565809</v>
      </c>
      <c r="BQ384" s="39">
        <v>2.4268256347388601</v>
      </c>
      <c r="BR384" s="39">
        <v>5.088934327111228</v>
      </c>
      <c r="BS384" s="39">
        <v>0.63244546844709681</v>
      </c>
      <c r="BT384" s="39">
        <v>1.7224017764879185</v>
      </c>
      <c r="BU384" s="40">
        <v>5.0166071901058897</v>
      </c>
      <c r="BV384" s="41">
        <v>659.50350000000003</v>
      </c>
      <c r="BW384" s="72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 s="71">
        <v>161</v>
      </c>
      <c r="E385" s="25">
        <v>2</v>
      </c>
      <c r="F385" s="25">
        <v>3</v>
      </c>
      <c r="G385" s="25">
        <v>1</v>
      </c>
      <c r="H385" s="25">
        <v>1</v>
      </c>
      <c r="I385" s="26">
        <v>1</v>
      </c>
      <c r="J385" s="25">
        <v>0</v>
      </c>
      <c r="K385" s="27">
        <v>1</v>
      </c>
      <c r="L385" s="28">
        <v>0.6211180124223602</v>
      </c>
      <c r="M385" s="28">
        <v>0.6211180124223602</v>
      </c>
      <c r="N385" s="28">
        <v>0</v>
      </c>
      <c r="O385" s="73">
        <v>43.195652170000002</v>
      </c>
      <c r="P385">
        <v>30</v>
      </c>
      <c r="Q385">
        <v>33</v>
      </c>
      <c r="R385" s="32">
        <v>18.633540372670808</v>
      </c>
      <c r="S385" s="31">
        <v>60.869565217391312</v>
      </c>
      <c r="T385" s="32">
        <v>20.496894409937887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>
        <v>2358.0861500000001</v>
      </c>
      <c r="AB385" s="31"/>
      <c r="AC385" s="30"/>
      <c r="AD385" s="72">
        <v>1.0101</v>
      </c>
      <c r="AE385" s="74">
        <v>1</v>
      </c>
      <c r="AF385" s="30">
        <v>20</v>
      </c>
      <c r="AG385" s="30">
        <v>10</v>
      </c>
      <c r="AH385" s="30">
        <v>0</v>
      </c>
      <c r="AI385" s="30">
        <v>0</v>
      </c>
      <c r="AJ385" s="37" t="s">
        <v>1054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 t="s">
        <v>1054</v>
      </c>
      <c r="AT385" s="37" t="s">
        <v>1054</v>
      </c>
      <c r="AU385" s="30"/>
      <c r="AV385" s="30"/>
      <c r="AW385" s="30"/>
      <c r="AX385" s="30"/>
      <c r="AY385" s="30"/>
      <c r="AZ385" s="31">
        <v>99.2</v>
      </c>
      <c r="BA385" s="31">
        <v>72.7</v>
      </c>
      <c r="BB385" s="31">
        <v>11.9</v>
      </c>
      <c r="BC385" s="38">
        <v>51.073838240134194</v>
      </c>
      <c r="BD385" s="38">
        <v>81.949560107142005</v>
      </c>
      <c r="BE385" s="38">
        <v>13.69741694220871</v>
      </c>
      <c r="BF385" s="36"/>
      <c r="BG385" s="36"/>
      <c r="BH385" s="36"/>
      <c r="BI385" s="36"/>
      <c r="BJ385" s="36"/>
      <c r="BK385" s="36"/>
      <c r="BL385" s="39">
        <v>41.854785767623248</v>
      </c>
      <c r="BM385" s="39" t="s">
        <v>1054</v>
      </c>
      <c r="BN385" s="39" t="s">
        <v>1054</v>
      </c>
      <c r="BO385" s="39">
        <v>1.767103023353753</v>
      </c>
      <c r="BP385" s="39">
        <v>0.45615287701677831</v>
      </c>
      <c r="BQ385" s="39">
        <v>6.9957965721404118</v>
      </c>
      <c r="BR385" s="39">
        <v>42.730816938991453</v>
      </c>
      <c r="BS385" s="39">
        <v>0.53712924722278255</v>
      </c>
      <c r="BT385" s="39">
        <v>0.88636057996864459</v>
      </c>
      <c r="BU385" s="40">
        <v>4.771854993682914</v>
      </c>
      <c r="BV385" s="41">
        <v>452.10720000000003</v>
      </c>
      <c r="BW385" s="72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 s="71">
        <v>436</v>
      </c>
      <c r="E386" s="25">
        <v>7</v>
      </c>
      <c r="F386" s="25">
        <v>6</v>
      </c>
      <c r="G386" s="25">
        <v>9</v>
      </c>
      <c r="H386" s="25">
        <v>7</v>
      </c>
      <c r="I386" s="26">
        <v>1</v>
      </c>
      <c r="J386" s="25">
        <v>2</v>
      </c>
      <c r="K386" s="27">
        <v>3</v>
      </c>
      <c r="L386" s="28">
        <v>0.68807339449541294</v>
      </c>
      <c r="M386" s="28">
        <v>0.22935779816513763</v>
      </c>
      <c r="N386" s="28">
        <v>0.45871559633027525</v>
      </c>
      <c r="O386" s="73">
        <v>45.142201829999998</v>
      </c>
      <c r="P386">
        <v>62</v>
      </c>
      <c r="Q386">
        <v>106</v>
      </c>
      <c r="R386" s="32">
        <v>14.220183486238533</v>
      </c>
      <c r="S386" s="31">
        <v>61.467889908256879</v>
      </c>
      <c r="T386" s="32">
        <v>24.311926605504588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>
        <v>6149.6509999999998</v>
      </c>
      <c r="AB386" s="31"/>
      <c r="AC386" s="30"/>
      <c r="AD386" s="72">
        <v>2.9963000000000002</v>
      </c>
      <c r="AE386" s="74">
        <v>8</v>
      </c>
      <c r="AF386" s="30">
        <v>73</v>
      </c>
      <c r="AG386" s="30">
        <v>44</v>
      </c>
      <c r="AH386" s="30">
        <v>3</v>
      </c>
      <c r="AI386" s="30">
        <v>0</v>
      </c>
      <c r="AJ386" s="37">
        <v>3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 t="s">
        <v>1054</v>
      </c>
      <c r="AT386" s="37" t="s">
        <v>1054</v>
      </c>
      <c r="AU386" s="30"/>
      <c r="AV386" s="30"/>
      <c r="AW386" s="30"/>
      <c r="AX386" s="30"/>
      <c r="AY386" s="30"/>
      <c r="AZ386" s="31">
        <v>97.5</v>
      </c>
      <c r="BA386" s="31">
        <v>83.9</v>
      </c>
      <c r="BB386" s="31">
        <v>0</v>
      </c>
      <c r="BC386" s="38">
        <v>54.090004836247033</v>
      </c>
      <c r="BD386" s="38">
        <v>62.883000967449995</v>
      </c>
      <c r="BE386" s="38">
        <v>18.660445859210022</v>
      </c>
      <c r="BF386" s="36"/>
      <c r="BG386" s="36"/>
      <c r="BH386" s="36"/>
      <c r="BI386" s="36"/>
      <c r="BJ386" s="36"/>
      <c r="BK386" s="36"/>
      <c r="BL386" s="39">
        <v>34.013418264470971</v>
      </c>
      <c r="BM386" s="39" t="s">
        <v>1054</v>
      </c>
      <c r="BN386" s="39" t="s">
        <v>1054</v>
      </c>
      <c r="BO386" s="39">
        <v>9.090850265121432</v>
      </c>
      <c r="BP386" s="39">
        <v>0.89230023894267663</v>
      </c>
      <c r="BQ386" s="39">
        <v>10.093436067711959</v>
      </c>
      <c r="BR386" s="39">
        <v>31.517729107708202</v>
      </c>
      <c r="BS386" s="39">
        <v>2.5166209065979745</v>
      </c>
      <c r="BT386" s="39">
        <v>2.4697776761199961</v>
      </c>
      <c r="BU386" s="40">
        <v>9.4058674733267882</v>
      </c>
      <c r="BV386" s="41">
        <v>355.4409</v>
      </c>
      <c r="BW386" s="72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 s="71">
        <v>582</v>
      </c>
      <c r="E387" s="25">
        <v>5</v>
      </c>
      <c r="F387" s="25">
        <v>8</v>
      </c>
      <c r="G387" s="25">
        <v>8</v>
      </c>
      <c r="H387" s="25">
        <v>9</v>
      </c>
      <c r="I387" s="26">
        <v>3</v>
      </c>
      <c r="J387" s="25">
        <v>1</v>
      </c>
      <c r="K387" s="27">
        <v>4</v>
      </c>
      <c r="L387" s="28">
        <v>0.6872852233676976</v>
      </c>
      <c r="M387" s="28">
        <v>0.51546391752577314</v>
      </c>
      <c r="N387" s="28">
        <v>0.1718213058419244</v>
      </c>
      <c r="O387" s="73">
        <v>44.694158080000001</v>
      </c>
      <c r="P387">
        <v>78</v>
      </c>
      <c r="Q387">
        <v>146</v>
      </c>
      <c r="R387" s="32">
        <v>13.402061855670103</v>
      </c>
      <c r="S387" s="31">
        <v>61.512027491408936</v>
      </c>
      <c r="T387" s="32">
        <v>25.085910652920962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>
        <v>7774.3393699999997</v>
      </c>
      <c r="AB387" s="31"/>
      <c r="AC387" s="30"/>
      <c r="AD387" s="72">
        <v>2.9891000000000001</v>
      </c>
      <c r="AE387" s="74">
        <v>11</v>
      </c>
      <c r="AF387" s="30">
        <v>98</v>
      </c>
      <c r="AG387" s="30">
        <v>55</v>
      </c>
      <c r="AH387" s="30">
        <v>2</v>
      </c>
      <c r="AI387" s="30">
        <v>0</v>
      </c>
      <c r="AJ387" s="37" t="s">
        <v>1054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 t="s">
        <v>1054</v>
      </c>
      <c r="AT387" s="37" t="s">
        <v>1054</v>
      </c>
      <c r="AU387" s="30"/>
      <c r="AV387" s="30"/>
      <c r="AW387" s="30"/>
      <c r="AX387" s="30"/>
      <c r="AY387" s="30"/>
      <c r="AZ387" s="31">
        <v>99.1</v>
      </c>
      <c r="BA387" s="31">
        <v>82</v>
      </c>
      <c r="BB387" s="31">
        <v>0</v>
      </c>
      <c r="BC387" s="38">
        <v>62.505092489776914</v>
      </c>
      <c r="BD387" s="38">
        <v>81.674998093180477</v>
      </c>
      <c r="BE387" s="38">
        <v>12.268034507814612</v>
      </c>
      <c r="BF387" s="36"/>
      <c r="BG387" s="36"/>
      <c r="BH387" s="36"/>
      <c r="BI387" s="36"/>
      <c r="BJ387" s="36"/>
      <c r="BK387" s="36"/>
      <c r="BL387" s="39">
        <v>51.051033099165977</v>
      </c>
      <c r="BM387" s="39" t="s">
        <v>1054</v>
      </c>
      <c r="BN387" s="39" t="s">
        <v>1054</v>
      </c>
      <c r="BO387" s="39">
        <v>3.5075933767593561</v>
      </c>
      <c r="BP387" s="39">
        <v>0.2783196980643009</v>
      </c>
      <c r="BQ387" s="39">
        <v>7.6681463157872702</v>
      </c>
      <c r="BR387" s="39">
        <v>27.582628355401535</v>
      </c>
      <c r="BS387" s="39">
        <v>0.7069855359839885</v>
      </c>
      <c r="BT387" s="39">
        <v>1.5649897343177468</v>
      </c>
      <c r="BU387" s="40">
        <v>7.6403038845198168</v>
      </c>
      <c r="BV387" s="41">
        <v>669.12260000000003</v>
      </c>
      <c r="BW387" s="72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 s="71">
        <v>251</v>
      </c>
      <c r="E388" s="25">
        <v>1</v>
      </c>
      <c r="F388" s="25">
        <v>5</v>
      </c>
      <c r="G388" s="25">
        <v>8</v>
      </c>
      <c r="H388" s="25">
        <v>8</v>
      </c>
      <c r="I388" s="26">
        <v>4</v>
      </c>
      <c r="J388" s="25">
        <v>0</v>
      </c>
      <c r="K388" s="27">
        <v>4</v>
      </c>
      <c r="L388" s="28">
        <v>1.593625498007968</v>
      </c>
      <c r="M388" s="28">
        <v>1.593625498007968</v>
      </c>
      <c r="N388" s="28">
        <v>0</v>
      </c>
      <c r="O388" s="73">
        <v>45.392430279999999</v>
      </c>
      <c r="P388">
        <v>33</v>
      </c>
      <c r="Q388">
        <v>59</v>
      </c>
      <c r="R388" s="32">
        <v>13.147410358565736</v>
      </c>
      <c r="S388" s="31">
        <v>63.34661354581673</v>
      </c>
      <c r="T388" s="32">
        <v>23.50597609561753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>
        <v>3360.8009499999998</v>
      </c>
      <c r="AB388" s="31"/>
      <c r="AC388" s="30"/>
      <c r="AD388" s="72">
        <v>6.0975999999999999</v>
      </c>
      <c r="AE388" s="74">
        <v>10</v>
      </c>
      <c r="AF388" s="30">
        <v>28</v>
      </c>
      <c r="AG388" s="30">
        <v>9</v>
      </c>
      <c r="AH388" s="30">
        <v>9</v>
      </c>
      <c r="AI388" s="30">
        <v>0</v>
      </c>
      <c r="AJ388" s="37">
        <v>2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 t="s">
        <v>1054</v>
      </c>
      <c r="AT388" s="37" t="s">
        <v>1054</v>
      </c>
      <c r="AU388" s="30"/>
      <c r="AV388" s="30"/>
      <c r="AW388" s="30"/>
      <c r="AX388" s="30"/>
      <c r="AY388" s="30"/>
      <c r="AZ388" s="31">
        <v>99.5</v>
      </c>
      <c r="BA388" s="31">
        <v>40.299999999999997</v>
      </c>
      <c r="BB388" s="31">
        <v>0</v>
      </c>
      <c r="BC388" s="38">
        <v>74.031427530207253</v>
      </c>
      <c r="BD388" s="38">
        <v>18.724224916158558</v>
      </c>
      <c r="BE388" s="38">
        <v>70.888119953863907</v>
      </c>
      <c r="BF388" s="36"/>
      <c r="BG388" s="36"/>
      <c r="BH388" s="36"/>
      <c r="BI388" s="36"/>
      <c r="BJ388" s="36"/>
      <c r="BK388" s="36"/>
      <c r="BL388" s="39">
        <v>13.861810999398932</v>
      </c>
      <c r="BM388" s="39" t="s">
        <v>1054</v>
      </c>
      <c r="BN388" s="39" t="s">
        <v>1054</v>
      </c>
      <c r="BO388" s="39">
        <v>7.4467044556384501</v>
      </c>
      <c r="BP388" s="39">
        <v>0.24342492399873158</v>
      </c>
      <c r="BQ388" s="39">
        <v>52.479487151171142</v>
      </c>
      <c r="BR388" s="39">
        <v>8.2654435997229729</v>
      </c>
      <c r="BS388" s="39">
        <v>1.8874897258274952</v>
      </c>
      <c r="BT388" s="39">
        <v>2.764955330027719</v>
      </c>
      <c r="BU388" s="40">
        <v>13.050683814214564</v>
      </c>
      <c r="BV388" s="41">
        <v>253.54839999999999</v>
      </c>
      <c r="BW388" s="72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 s="71">
        <v>470</v>
      </c>
      <c r="E389" s="25">
        <v>4</v>
      </c>
      <c r="F389" s="25">
        <v>15</v>
      </c>
      <c r="G389" s="25">
        <v>10</v>
      </c>
      <c r="H389" s="25">
        <v>13</v>
      </c>
      <c r="I389" s="26">
        <v>11</v>
      </c>
      <c r="J389" s="25">
        <v>3</v>
      </c>
      <c r="K389" s="27">
        <v>14</v>
      </c>
      <c r="L389" s="28">
        <v>2.9787234042553195</v>
      </c>
      <c r="M389" s="28">
        <v>2.3404255319148937</v>
      </c>
      <c r="N389" s="28">
        <v>0.63829787234042545</v>
      </c>
      <c r="O389" s="73">
        <v>41.717021279999997</v>
      </c>
      <c r="P389">
        <v>78</v>
      </c>
      <c r="Q389">
        <v>100</v>
      </c>
      <c r="R389" s="32">
        <v>16.595744680851062</v>
      </c>
      <c r="S389" s="31">
        <v>62.127659574468083</v>
      </c>
      <c r="T389" s="32">
        <v>21.276595744680851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>
        <v>8213.9702500000003</v>
      </c>
      <c r="AB389" s="31"/>
      <c r="AC389" s="30"/>
      <c r="AD389" s="72">
        <v>2.0133999999999999</v>
      </c>
      <c r="AE389" s="74">
        <v>6</v>
      </c>
      <c r="AF389" s="30">
        <v>77</v>
      </c>
      <c r="AG389" s="30">
        <v>22</v>
      </c>
      <c r="AH389" s="30">
        <v>35</v>
      </c>
      <c r="AI389" s="30">
        <v>5</v>
      </c>
      <c r="AJ389" s="37" t="s">
        <v>1054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 t="s">
        <v>1054</v>
      </c>
      <c r="AT389" s="37" t="s">
        <v>1054</v>
      </c>
      <c r="AU389" s="30"/>
      <c r="AV389" s="30"/>
      <c r="AW389" s="30"/>
      <c r="AX389" s="30"/>
      <c r="AY389" s="30"/>
      <c r="AZ389" s="31">
        <v>99.1</v>
      </c>
      <c r="BA389" s="31">
        <v>86</v>
      </c>
      <c r="BB389" s="31">
        <v>81.7</v>
      </c>
      <c r="BC389" s="38">
        <v>87.487064050473748</v>
      </c>
      <c r="BD389" s="38">
        <v>94.726589063008532</v>
      </c>
      <c r="BE389" s="38">
        <v>2.4779203512246464</v>
      </c>
      <c r="BF389" s="36"/>
      <c r="BG389" s="36"/>
      <c r="BH389" s="36"/>
      <c r="BI389" s="36"/>
      <c r="BJ389" s="36"/>
      <c r="BK389" s="36"/>
      <c r="BL389" s="39">
        <v>82.873511646383349</v>
      </c>
      <c r="BM389" s="39" t="s">
        <v>1054</v>
      </c>
      <c r="BN389" s="39" t="s">
        <v>1054</v>
      </c>
      <c r="BO389" s="39">
        <v>2.1117237112607614</v>
      </c>
      <c r="BP389" s="39">
        <v>0.33396892803401557</v>
      </c>
      <c r="BQ389" s="39">
        <v>2.1678597647956308</v>
      </c>
      <c r="BR389" s="39">
        <v>0.19610663208760085</v>
      </c>
      <c r="BS389" s="39">
        <v>1.3120424254313166</v>
      </c>
      <c r="BT389" s="39">
        <v>1.611563954328783</v>
      </c>
      <c r="BU389" s="40">
        <v>9.3932229376785603</v>
      </c>
      <c r="BV389" s="41">
        <v>825.31629999999996</v>
      </c>
      <c r="BW389" s="72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 s="71">
        <v>273</v>
      </c>
      <c r="E390" s="25">
        <v>1</v>
      </c>
      <c r="F390" s="25">
        <v>5</v>
      </c>
      <c r="G390" s="25">
        <v>5</v>
      </c>
      <c r="H390" s="25">
        <v>3</v>
      </c>
      <c r="I390" s="26">
        <v>4</v>
      </c>
      <c r="J390" s="25">
        <v>2</v>
      </c>
      <c r="K390" s="27">
        <v>2</v>
      </c>
      <c r="L390" s="28">
        <v>0.73260073260073255</v>
      </c>
      <c r="M390" s="28">
        <v>1.4652014652014651</v>
      </c>
      <c r="N390" s="28">
        <v>0.73260073260073255</v>
      </c>
      <c r="O390" s="73">
        <v>46.064102560000002</v>
      </c>
      <c r="P390">
        <v>29</v>
      </c>
      <c r="Q390">
        <v>60</v>
      </c>
      <c r="R390" s="32">
        <v>10.622710622710622</v>
      </c>
      <c r="S390" s="31">
        <v>67.399267399267401</v>
      </c>
      <c r="T390" s="32">
        <v>21.978021978021978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>
        <v>3935.3686899999998</v>
      </c>
      <c r="AB390" s="31"/>
      <c r="AC390" s="30"/>
      <c r="AD390" s="72">
        <v>5.3762999999999996</v>
      </c>
      <c r="AE390" s="74">
        <v>10</v>
      </c>
      <c r="AF390" s="30">
        <v>60</v>
      </c>
      <c r="AG390" s="30">
        <v>28</v>
      </c>
      <c r="AH390" s="30">
        <v>3</v>
      </c>
      <c r="AI390" s="30">
        <v>0</v>
      </c>
      <c r="AJ390" s="37" t="s">
        <v>1054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 t="s">
        <v>1054</v>
      </c>
      <c r="AT390" s="37" t="s">
        <v>1054</v>
      </c>
      <c r="AU390" s="30"/>
      <c r="AV390" s="30"/>
      <c r="AW390" s="30"/>
      <c r="AX390" s="30"/>
      <c r="AY390" s="30"/>
      <c r="AZ390" s="31">
        <v>95.6</v>
      </c>
      <c r="BA390" s="31">
        <v>39.299999999999997</v>
      </c>
      <c r="BB390" s="31">
        <v>22.8</v>
      </c>
      <c r="BC390" s="38">
        <v>91.621719869692825</v>
      </c>
      <c r="BD390" s="38">
        <v>94.515915278937754</v>
      </c>
      <c r="BE390" s="38">
        <v>1.3194307088319484</v>
      </c>
      <c r="BF390" s="36"/>
      <c r="BG390" s="36"/>
      <c r="BH390" s="36"/>
      <c r="BI390" s="36"/>
      <c r="BJ390" s="36"/>
      <c r="BK390" s="36"/>
      <c r="BL390" s="39">
        <v>86.597107129144561</v>
      </c>
      <c r="BM390" s="39" t="s">
        <v>1054</v>
      </c>
      <c r="BN390" s="39" t="s">
        <v>1054</v>
      </c>
      <c r="BO390" s="39">
        <v>3.6528705543002125</v>
      </c>
      <c r="BP390" s="39">
        <v>0.16285707832734461</v>
      </c>
      <c r="BQ390" s="39">
        <v>1.2088851079207101</v>
      </c>
      <c r="BR390" s="39">
        <v>0.67277692156295477</v>
      </c>
      <c r="BS390" s="39">
        <v>0.47867666591740404</v>
      </c>
      <c r="BT390" s="39">
        <v>1.8801832216071575</v>
      </c>
      <c r="BU390" s="40">
        <v>5.3466433212196565</v>
      </c>
      <c r="BV390" s="41">
        <v>371.9212</v>
      </c>
      <c r="BW390" s="72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 s="71">
        <v>1401</v>
      </c>
      <c r="E391" s="25">
        <v>15</v>
      </c>
      <c r="F391" s="25">
        <v>12</v>
      </c>
      <c r="G391" s="25">
        <v>43</v>
      </c>
      <c r="H391" s="25">
        <v>40</v>
      </c>
      <c r="I391" s="26">
        <v>3</v>
      </c>
      <c r="J391" s="25">
        <v>3</v>
      </c>
      <c r="K391" s="27">
        <v>6</v>
      </c>
      <c r="L391" s="28">
        <v>0.42826552462526768</v>
      </c>
      <c r="M391" s="28">
        <v>0.21413276231263384</v>
      </c>
      <c r="N391" s="28">
        <v>0.21413276231263384</v>
      </c>
      <c r="O391" s="73">
        <v>40.961812989999999</v>
      </c>
      <c r="P391">
        <v>263</v>
      </c>
      <c r="Q391">
        <v>242</v>
      </c>
      <c r="R391" s="32">
        <v>18.772305496074232</v>
      </c>
      <c r="S391" s="31">
        <v>63.954318344039976</v>
      </c>
      <c r="T391" s="32">
        <v>17.273376159885796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>
        <v>23565.327679999999</v>
      </c>
      <c r="AB391" s="31"/>
      <c r="AC391" s="30"/>
      <c r="AD391" s="72">
        <v>1.7699</v>
      </c>
      <c r="AE391" s="74">
        <v>16</v>
      </c>
      <c r="AF391" s="30">
        <v>256</v>
      </c>
      <c r="AG391" s="30">
        <v>73</v>
      </c>
      <c r="AH391" s="30">
        <v>33</v>
      </c>
      <c r="AI391" s="30">
        <v>25</v>
      </c>
      <c r="AJ391" s="37">
        <v>1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 t="s">
        <v>1054</v>
      </c>
      <c r="AT391" s="37" t="s">
        <v>1054</v>
      </c>
      <c r="AU391" s="30"/>
      <c r="AV391" s="30"/>
      <c r="AW391" s="30"/>
      <c r="AX391" s="30"/>
      <c r="AY391" s="30"/>
      <c r="AZ391" s="31">
        <v>99.5</v>
      </c>
      <c r="BA391" s="31">
        <v>78.599999999999994</v>
      </c>
      <c r="BB391" s="31">
        <v>8.6999999999999993</v>
      </c>
      <c r="BC391" s="38">
        <v>89.286467045819805</v>
      </c>
      <c r="BD391" s="38">
        <v>94.85066580023404</v>
      </c>
      <c r="BE391" s="38">
        <v>1.5524628317295435</v>
      </c>
      <c r="BF391" s="36"/>
      <c r="BG391" s="36"/>
      <c r="BH391" s="36"/>
      <c r="BI391" s="36"/>
      <c r="BJ391" s="36"/>
      <c r="BK391" s="36"/>
      <c r="BL391" s="39">
        <v>84.688808462466653</v>
      </c>
      <c r="BM391" s="39" t="s">
        <v>1054</v>
      </c>
      <c r="BN391" s="39" t="s">
        <v>1054</v>
      </c>
      <c r="BO391" s="39">
        <v>2.89050574592433</v>
      </c>
      <c r="BP391" s="39">
        <v>0.32101362277802875</v>
      </c>
      <c r="BQ391" s="39">
        <v>1.3861392146507998</v>
      </c>
      <c r="BR391" s="39">
        <v>1.1866010587899141</v>
      </c>
      <c r="BS391" s="39">
        <v>0.64945158908614364</v>
      </c>
      <c r="BT391" s="39">
        <v>1.906512523493318</v>
      </c>
      <c r="BU391" s="40">
        <v>6.970967782810825</v>
      </c>
      <c r="BV391" s="41">
        <v>1120.6378</v>
      </c>
      <c r="BW391" s="72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 s="71">
        <v>569</v>
      </c>
      <c r="E392" s="25">
        <v>5</v>
      </c>
      <c r="F392" s="25">
        <v>28</v>
      </c>
      <c r="G392" s="25">
        <v>20</v>
      </c>
      <c r="H392" s="25">
        <v>15</v>
      </c>
      <c r="I392" s="26">
        <v>23</v>
      </c>
      <c r="J392" s="25">
        <v>5</v>
      </c>
      <c r="K392" s="27">
        <v>18</v>
      </c>
      <c r="L392" s="28">
        <v>3.1634446397188052</v>
      </c>
      <c r="M392" s="28">
        <v>4.0421792618629171</v>
      </c>
      <c r="N392" s="28">
        <v>0.87873462214411258</v>
      </c>
      <c r="O392" s="73">
        <v>42.949912130000001</v>
      </c>
      <c r="P392">
        <v>95</v>
      </c>
      <c r="Q392">
        <v>101</v>
      </c>
      <c r="R392" s="32">
        <v>16.695957820738137</v>
      </c>
      <c r="S392" s="31">
        <v>65.553602811950796</v>
      </c>
      <c r="T392" s="32">
        <v>17.750439367311071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>
        <v>7956.3702199999998</v>
      </c>
      <c r="AB392" s="31"/>
      <c r="AC392" s="30"/>
      <c r="AD392" s="72">
        <v>1.3228</v>
      </c>
      <c r="AE392" s="74">
        <v>5</v>
      </c>
      <c r="AF392" s="30">
        <v>48</v>
      </c>
      <c r="AG392" s="30">
        <v>35</v>
      </c>
      <c r="AH392" s="30">
        <v>55</v>
      </c>
      <c r="AI392" s="30">
        <v>0</v>
      </c>
      <c r="AJ392" s="37" t="s">
        <v>1054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 t="s">
        <v>1054</v>
      </c>
      <c r="AT392" s="37" t="s">
        <v>1054</v>
      </c>
      <c r="AU392" s="30"/>
      <c r="AV392" s="30"/>
      <c r="AW392" s="30"/>
      <c r="AX392" s="30"/>
      <c r="AY392" s="30"/>
      <c r="AZ392" s="31">
        <v>100</v>
      </c>
      <c r="BA392" s="31">
        <v>87.6</v>
      </c>
      <c r="BB392" s="31">
        <v>87.5</v>
      </c>
      <c r="BC392" s="38">
        <v>85.380310085190274</v>
      </c>
      <c r="BD392" s="38">
        <v>95.261916597779205</v>
      </c>
      <c r="BE392" s="38">
        <v>1.4074334212113764</v>
      </c>
      <c r="BF392" s="36"/>
      <c r="BG392" s="36"/>
      <c r="BH392" s="36"/>
      <c r="BI392" s="36"/>
      <c r="BJ392" s="36"/>
      <c r="BK392" s="36"/>
      <c r="BL392" s="39">
        <v>81.334919784279236</v>
      </c>
      <c r="BM392" s="39" t="s">
        <v>1054</v>
      </c>
      <c r="BN392" s="39" t="s">
        <v>1054</v>
      </c>
      <c r="BO392" s="39">
        <v>2.8437192816381618</v>
      </c>
      <c r="BP392" s="39" t="s">
        <v>1054</v>
      </c>
      <c r="BQ392" s="39">
        <v>1.2016710192728752</v>
      </c>
      <c r="BR392" s="39">
        <v>0.17990639859937685</v>
      </c>
      <c r="BS392" s="39">
        <v>3.5086516617497421</v>
      </c>
      <c r="BT392" s="39">
        <v>2.5746048228983054</v>
      </c>
      <c r="BU392" s="40">
        <v>8.3565270315623064</v>
      </c>
      <c r="BV392" s="41">
        <v>335.50779999999997</v>
      </c>
      <c r="BW392" s="7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 s="71">
        <v>552</v>
      </c>
      <c r="E393" s="25">
        <v>6</v>
      </c>
      <c r="F393" s="25">
        <v>5</v>
      </c>
      <c r="G393" s="25">
        <v>18</v>
      </c>
      <c r="H393" s="25">
        <v>20</v>
      </c>
      <c r="I393" s="26">
        <v>1</v>
      </c>
      <c r="J393" s="25">
        <v>2</v>
      </c>
      <c r="K393" s="27">
        <v>1</v>
      </c>
      <c r="L393" s="28">
        <v>0.18115942028985507</v>
      </c>
      <c r="M393" s="28">
        <v>0.18115942028985507</v>
      </c>
      <c r="N393" s="28">
        <v>0.36231884057971014</v>
      </c>
      <c r="O393" s="73">
        <v>40.867753620000002</v>
      </c>
      <c r="P393">
        <v>105</v>
      </c>
      <c r="Q393">
        <v>101</v>
      </c>
      <c r="R393" s="32">
        <v>19.021739130434785</v>
      </c>
      <c r="S393" s="31">
        <v>62.681159420289859</v>
      </c>
      <c r="T393" s="32">
        <v>18.297101449275363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>
        <v>7801.2930500000002</v>
      </c>
      <c r="AB393" s="31"/>
      <c r="AC393" s="30"/>
      <c r="AD393" s="72">
        <v>0.87980000000000003</v>
      </c>
      <c r="AE393" s="74">
        <v>3</v>
      </c>
      <c r="AF393" s="30">
        <v>76</v>
      </c>
      <c r="AG393" s="30">
        <v>40</v>
      </c>
      <c r="AH393" s="30">
        <v>10</v>
      </c>
      <c r="AI393" s="30">
        <v>0</v>
      </c>
      <c r="AJ393" s="37">
        <v>2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 t="s">
        <v>1054</v>
      </c>
      <c r="AT393" s="37" t="s">
        <v>1054</v>
      </c>
      <c r="AU393" s="30"/>
      <c r="AV393" s="30"/>
      <c r="AW393" s="30"/>
      <c r="AX393" s="30"/>
      <c r="AY393" s="30"/>
      <c r="AZ393" s="31">
        <v>100</v>
      </c>
      <c r="BA393" s="31">
        <v>76.5</v>
      </c>
      <c r="BB393" s="31">
        <v>0</v>
      </c>
      <c r="BC393" s="38">
        <v>87.007908913039017</v>
      </c>
      <c r="BD393" s="38">
        <v>92.864064696435207</v>
      </c>
      <c r="BE393" s="38">
        <v>2.9259934374221186</v>
      </c>
      <c r="BF393" s="36"/>
      <c r="BG393" s="36"/>
      <c r="BH393" s="36"/>
      <c r="BI393" s="36"/>
      <c r="BJ393" s="36"/>
      <c r="BK393" s="36"/>
      <c r="BL393" s="39">
        <v>80.799080824019953</v>
      </c>
      <c r="BM393" s="39" t="s">
        <v>1054</v>
      </c>
      <c r="BN393" s="39" t="s">
        <v>1054</v>
      </c>
      <c r="BO393" s="39">
        <v>2.9595616987528595</v>
      </c>
      <c r="BP393" s="39">
        <v>0.70342068543245284</v>
      </c>
      <c r="BQ393" s="39">
        <v>2.5458457048337362</v>
      </c>
      <c r="BR393" s="39">
        <v>0.47477849818623652</v>
      </c>
      <c r="BS393" s="39">
        <v>0.40318279539737611</v>
      </c>
      <c r="BT393" s="39">
        <v>2.1949616589904521</v>
      </c>
      <c r="BU393" s="40">
        <v>9.9191681343869202</v>
      </c>
      <c r="BV393" s="41">
        <v>599.05830000000003</v>
      </c>
      <c r="BW393" s="72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 s="71">
        <v>183</v>
      </c>
      <c r="E394" s="25">
        <v>5</v>
      </c>
      <c r="F394" s="25">
        <v>2</v>
      </c>
      <c r="G394" s="25">
        <v>4</v>
      </c>
      <c r="H394" s="25">
        <v>7</v>
      </c>
      <c r="I394" s="26">
        <v>3</v>
      </c>
      <c r="J394" s="25">
        <v>3</v>
      </c>
      <c r="K394" s="27">
        <v>0</v>
      </c>
      <c r="L394" s="28">
        <v>0</v>
      </c>
      <c r="M394" s="28">
        <v>1.639344262295082</v>
      </c>
      <c r="N394" s="28">
        <v>1.639344262295082</v>
      </c>
      <c r="O394" s="73">
        <v>43.636612020000001</v>
      </c>
      <c r="P394">
        <v>32</v>
      </c>
      <c r="Q394">
        <v>41</v>
      </c>
      <c r="R394" s="32">
        <v>17.486338797814209</v>
      </c>
      <c r="S394" s="31">
        <v>60.10928961748634</v>
      </c>
      <c r="T394" s="32">
        <v>22.404371584699454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>
        <v>2920.1114299999999</v>
      </c>
      <c r="AB394" s="31"/>
      <c r="AC394" s="30"/>
      <c r="AD394" s="72">
        <v>2.5209999999999999</v>
      </c>
      <c r="AE394" s="74">
        <v>3</v>
      </c>
      <c r="AF394" s="30">
        <v>21</v>
      </c>
      <c r="AG394" s="30">
        <v>9</v>
      </c>
      <c r="AH394" s="30">
        <v>0</v>
      </c>
      <c r="AI394" s="30">
        <v>0</v>
      </c>
      <c r="AJ394" s="37" t="s">
        <v>1054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 t="s">
        <v>1054</v>
      </c>
      <c r="AT394" s="37" t="s">
        <v>1054</v>
      </c>
      <c r="AU394" s="30"/>
      <c r="AV394" s="30"/>
      <c r="AW394" s="30"/>
      <c r="AX394" s="30"/>
      <c r="AY394" s="30"/>
      <c r="AZ394" s="31">
        <v>97.8</v>
      </c>
      <c r="BA394" s="31">
        <v>80.3</v>
      </c>
      <c r="BB394" s="31">
        <v>32.1</v>
      </c>
      <c r="BC394" s="38">
        <v>67.544777580491626</v>
      </c>
      <c r="BD394" s="38">
        <v>95.336657759114331</v>
      </c>
      <c r="BE394" s="38">
        <v>1.3221073239683663</v>
      </c>
      <c r="BF394" s="36"/>
      <c r="BG394" s="36"/>
      <c r="BH394" s="36"/>
      <c r="BI394" s="36"/>
      <c r="BJ394" s="36"/>
      <c r="BK394" s="36"/>
      <c r="BL394" s="39">
        <v>64.394933436068285</v>
      </c>
      <c r="BM394" s="39" t="s">
        <v>1054</v>
      </c>
      <c r="BN394" s="39" t="s">
        <v>1054</v>
      </c>
      <c r="BO394" s="39">
        <v>2.0081228272177651</v>
      </c>
      <c r="BP394" s="39">
        <v>0.24870686585574869</v>
      </c>
      <c r="BQ394" s="39">
        <v>0.89301445134982271</v>
      </c>
      <c r="BR394" s="39">
        <v>20.072342772942172</v>
      </c>
      <c r="BS394" s="39">
        <v>1.3168179197870267</v>
      </c>
      <c r="BT394" s="39">
        <v>1.0605540239442426</v>
      </c>
      <c r="BU394" s="40">
        <v>10.005507702834931</v>
      </c>
      <c r="BV394" s="41">
        <v>459.17509999999999</v>
      </c>
      <c r="BW394" s="72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 s="71">
        <v>597</v>
      </c>
      <c r="E395" s="25">
        <v>4</v>
      </c>
      <c r="F395" s="25">
        <v>8</v>
      </c>
      <c r="G395" s="25">
        <v>14</v>
      </c>
      <c r="H395" s="25">
        <v>14</v>
      </c>
      <c r="I395" s="26">
        <v>4</v>
      </c>
      <c r="J395" s="25">
        <v>0</v>
      </c>
      <c r="K395" s="27">
        <v>4</v>
      </c>
      <c r="L395" s="28">
        <v>0.67001675041876052</v>
      </c>
      <c r="M395" s="28">
        <v>0.67001675041876052</v>
      </c>
      <c r="N395" s="28">
        <v>0</v>
      </c>
      <c r="O395" s="73">
        <v>43.682579560000001</v>
      </c>
      <c r="P395">
        <v>73</v>
      </c>
      <c r="Q395">
        <v>120</v>
      </c>
      <c r="R395" s="32">
        <v>12.227805695142377</v>
      </c>
      <c r="S395" s="31">
        <v>67.671691792294808</v>
      </c>
      <c r="T395" s="32">
        <v>20.100502512562816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>
        <v>9159.4825799999999</v>
      </c>
      <c r="AB395" s="31"/>
      <c r="AC395" s="30"/>
      <c r="AD395" s="72">
        <v>1.9703999999999999</v>
      </c>
      <c r="AE395" s="74">
        <v>8</v>
      </c>
      <c r="AF395" s="30">
        <v>99</v>
      </c>
      <c r="AG395" s="30">
        <v>57</v>
      </c>
      <c r="AH395" s="30">
        <v>14</v>
      </c>
      <c r="AI395" s="30">
        <v>0</v>
      </c>
      <c r="AJ395" s="37">
        <v>4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 t="s">
        <v>1060</v>
      </c>
      <c r="AT395" s="37">
        <v>1</v>
      </c>
      <c r="AU395" s="30"/>
      <c r="AV395" s="30"/>
      <c r="AW395" s="30"/>
      <c r="AX395" s="30"/>
      <c r="AY395" s="30"/>
      <c r="AZ395" s="31">
        <v>99.7</v>
      </c>
      <c r="BA395" s="31">
        <v>85.2</v>
      </c>
      <c r="BB395" s="31">
        <v>88.1</v>
      </c>
      <c r="BC395" s="38">
        <v>77.324154467584933</v>
      </c>
      <c r="BD395" s="38">
        <v>86.386358354350023</v>
      </c>
      <c r="BE395" s="38">
        <v>4.8520509853549738</v>
      </c>
      <c r="BF395" s="36"/>
      <c r="BG395" s="36"/>
      <c r="BH395" s="36"/>
      <c r="BI395" s="36"/>
      <c r="BJ395" s="36"/>
      <c r="BK395" s="36"/>
      <c r="BL395" s="39">
        <v>66.797521172839083</v>
      </c>
      <c r="BM395" s="39" t="s">
        <v>1054</v>
      </c>
      <c r="BN395" s="39" t="s">
        <v>1054</v>
      </c>
      <c r="BO395" s="39">
        <v>2.2972141452408819</v>
      </c>
      <c r="BP395" s="39">
        <v>4.4776117507431215</v>
      </c>
      <c r="BQ395" s="39">
        <v>3.7518073987618563</v>
      </c>
      <c r="BR395" s="39">
        <v>6.9147441193261008</v>
      </c>
      <c r="BS395" s="39">
        <v>0.88426488321838581</v>
      </c>
      <c r="BT395" s="39">
        <v>1.6338694304018915</v>
      </c>
      <c r="BU395" s="40">
        <v>13.242967099468686</v>
      </c>
      <c r="BV395" s="41">
        <v>787.38850000000002</v>
      </c>
      <c r="BW395" s="72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 s="71">
        <v>1737</v>
      </c>
      <c r="E396" s="25">
        <v>19</v>
      </c>
      <c r="F396" s="25">
        <v>18</v>
      </c>
      <c r="G396" s="25">
        <v>32</v>
      </c>
      <c r="H396" s="25">
        <v>36</v>
      </c>
      <c r="I396" s="26">
        <v>1</v>
      </c>
      <c r="J396" s="25">
        <v>4</v>
      </c>
      <c r="K396" s="27">
        <v>3</v>
      </c>
      <c r="L396" s="28">
        <v>0.17271157167530224</v>
      </c>
      <c r="M396" s="28">
        <v>5.7570523891767422E-2</v>
      </c>
      <c r="N396" s="28">
        <v>0.23028209556706969</v>
      </c>
      <c r="O396" s="73">
        <v>40.814335059999998</v>
      </c>
      <c r="P396">
        <v>327</v>
      </c>
      <c r="Q396">
        <v>320</v>
      </c>
      <c r="R396" s="32">
        <v>18.825561312607945</v>
      </c>
      <c r="S396" s="31">
        <v>62.751871042026487</v>
      </c>
      <c r="T396" s="32">
        <v>18.422567645365572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>
        <v>27329.392360000002</v>
      </c>
      <c r="AB396" s="31"/>
      <c r="AC396" s="30"/>
      <c r="AD396" s="72">
        <v>1.4493</v>
      </c>
      <c r="AE396" s="74">
        <v>16</v>
      </c>
      <c r="AF396" s="30">
        <v>243</v>
      </c>
      <c r="AG396" s="30">
        <v>78</v>
      </c>
      <c r="AH396" s="30">
        <v>74</v>
      </c>
      <c r="AI396" s="30">
        <v>21</v>
      </c>
      <c r="AJ396" s="37">
        <v>1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 t="s">
        <v>1054</v>
      </c>
      <c r="AT396" s="37" t="s">
        <v>1054</v>
      </c>
      <c r="AU396" s="30"/>
      <c r="AV396" s="30"/>
      <c r="AW396" s="30"/>
      <c r="AX396" s="30"/>
      <c r="AY396" s="30"/>
      <c r="AZ396" s="31">
        <v>98.8</v>
      </c>
      <c r="BA396" s="31">
        <v>89</v>
      </c>
      <c r="BB396" s="31">
        <v>84.3</v>
      </c>
      <c r="BC396" s="38">
        <v>89.760672622295942</v>
      </c>
      <c r="BD396" s="38">
        <v>94.732902062465413</v>
      </c>
      <c r="BE396" s="38">
        <v>2.7430342731637558</v>
      </c>
      <c r="BF396" s="36"/>
      <c r="BG396" s="36"/>
      <c r="BH396" s="36"/>
      <c r="BI396" s="36"/>
      <c r="BJ396" s="36"/>
      <c r="BK396" s="36"/>
      <c r="BL396" s="39">
        <v>85.032890085889818</v>
      </c>
      <c r="BM396" s="39" t="s">
        <v>1054</v>
      </c>
      <c r="BN396" s="39" t="s">
        <v>1054</v>
      </c>
      <c r="BO396" s="39">
        <v>2.1542548157641663</v>
      </c>
      <c r="BP396" s="39">
        <v>0.1113617067900855</v>
      </c>
      <c r="BQ396" s="39">
        <v>2.4621660138518942</v>
      </c>
      <c r="BR396" s="39">
        <v>0.34935512688772158</v>
      </c>
      <c r="BS396" s="39">
        <v>0.69770733482886382</v>
      </c>
      <c r="BT396" s="39">
        <v>2.2561905926051997</v>
      </c>
      <c r="BU396" s="40">
        <v>6.9360743233822406</v>
      </c>
      <c r="BV396" s="41">
        <v>1326.1291000000001</v>
      </c>
      <c r="BW396" s="72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 s="71">
        <v>618</v>
      </c>
      <c r="E397" s="25">
        <v>7</v>
      </c>
      <c r="F397" s="25">
        <v>10</v>
      </c>
      <c r="G397" s="25">
        <v>10</v>
      </c>
      <c r="H397" s="25">
        <v>11</v>
      </c>
      <c r="I397" s="26">
        <v>3</v>
      </c>
      <c r="J397" s="25">
        <v>1</v>
      </c>
      <c r="K397" s="27">
        <v>4</v>
      </c>
      <c r="L397" s="28">
        <v>0.64724919093851141</v>
      </c>
      <c r="M397" s="28">
        <v>0.48543689320388345</v>
      </c>
      <c r="N397" s="28">
        <v>0.16181229773462785</v>
      </c>
      <c r="O397" s="73">
        <v>39.616504849999998</v>
      </c>
      <c r="P397">
        <v>118</v>
      </c>
      <c r="Q397">
        <v>102</v>
      </c>
      <c r="R397" s="32">
        <v>19.093851132686083</v>
      </c>
      <c r="S397" s="31">
        <v>64.401294498381873</v>
      </c>
      <c r="T397" s="32">
        <v>16.50485436893204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>
        <v>8636.6441799999993</v>
      </c>
      <c r="AB397" s="31"/>
      <c r="AC397" s="30"/>
      <c r="AD397" s="72">
        <v>1.2531000000000001</v>
      </c>
      <c r="AE397" s="74">
        <v>5</v>
      </c>
      <c r="AF397" s="30">
        <v>104</v>
      </c>
      <c r="AG397" s="30">
        <v>45</v>
      </c>
      <c r="AH397" s="30">
        <v>12</v>
      </c>
      <c r="AI397" s="30">
        <v>1</v>
      </c>
      <c r="AJ397" s="37" t="s">
        <v>1054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 t="s">
        <v>1054</v>
      </c>
      <c r="AT397" s="37" t="s">
        <v>1054</v>
      </c>
      <c r="AU397" s="30"/>
      <c r="AV397" s="30"/>
      <c r="AW397" s="30"/>
      <c r="AX397" s="30"/>
      <c r="AY397" s="30"/>
      <c r="AZ397" s="31">
        <v>99.1</v>
      </c>
      <c r="BA397" s="31">
        <v>80.5</v>
      </c>
      <c r="BB397" s="31">
        <v>88.4</v>
      </c>
      <c r="BC397" s="38">
        <v>81.28688628857094</v>
      </c>
      <c r="BD397" s="38">
        <v>93.962537010561789</v>
      </c>
      <c r="BE397" s="38">
        <v>0.12691429675076679</v>
      </c>
      <c r="BF397" s="36"/>
      <c r="BG397" s="36"/>
      <c r="BH397" s="36"/>
      <c r="BI397" s="36"/>
      <c r="BJ397" s="36"/>
      <c r="BK397" s="36"/>
      <c r="BL397" s="39">
        <v>76.379220613631745</v>
      </c>
      <c r="BM397" s="39" t="s">
        <v>1054</v>
      </c>
      <c r="BN397" s="39" t="s">
        <v>1054</v>
      </c>
      <c r="BO397" s="39">
        <v>4.6088366521497308</v>
      </c>
      <c r="BP397" s="39">
        <v>0.19566434270573879</v>
      </c>
      <c r="BQ397" s="39">
        <v>0.10316468008373528</v>
      </c>
      <c r="BR397" s="39" t="s">
        <v>1054</v>
      </c>
      <c r="BS397" s="39">
        <v>1.0048353044251781</v>
      </c>
      <c r="BT397" s="39">
        <v>2.7301253079970653</v>
      </c>
      <c r="BU397" s="40">
        <v>14.978153099006814</v>
      </c>
      <c r="BV397" s="41">
        <v>335.67689999999999</v>
      </c>
      <c r="BW397" s="72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 s="71">
        <v>558</v>
      </c>
      <c r="E398" s="25">
        <v>5</v>
      </c>
      <c r="F398" s="25">
        <v>12</v>
      </c>
      <c r="G398" s="25">
        <v>20</v>
      </c>
      <c r="H398" s="25">
        <v>15</v>
      </c>
      <c r="I398" s="26">
        <v>7</v>
      </c>
      <c r="J398" s="25">
        <v>5</v>
      </c>
      <c r="K398" s="27">
        <v>2</v>
      </c>
      <c r="L398" s="28">
        <v>0.35842293906810035</v>
      </c>
      <c r="M398" s="28">
        <v>1.2544802867383513</v>
      </c>
      <c r="N398" s="28">
        <v>0.8960573476702508</v>
      </c>
      <c r="O398" s="73">
        <v>39.34767025</v>
      </c>
      <c r="P398">
        <v>104</v>
      </c>
      <c r="Q398">
        <v>91</v>
      </c>
      <c r="R398" s="32">
        <v>18.637992831541219</v>
      </c>
      <c r="S398" s="31">
        <v>65.053763440860209</v>
      </c>
      <c r="T398" s="32">
        <v>16.308243727598569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>
        <v>9053.7694800000008</v>
      </c>
      <c r="AB398" s="31"/>
      <c r="AC398" s="30"/>
      <c r="AD398" s="72">
        <v>2.2408999999999999</v>
      </c>
      <c r="AE398" s="74">
        <v>8</v>
      </c>
      <c r="AF398" s="30">
        <v>68</v>
      </c>
      <c r="AG398" s="30">
        <v>42</v>
      </c>
      <c r="AH398" s="30">
        <v>5</v>
      </c>
      <c r="AI398" s="30">
        <v>0</v>
      </c>
      <c r="AJ398" s="37">
        <v>2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 t="s">
        <v>1054</v>
      </c>
      <c r="AT398" s="37" t="s">
        <v>1054</v>
      </c>
      <c r="AU398" s="30"/>
      <c r="AV398" s="30"/>
      <c r="AW398" s="30"/>
      <c r="AX398" s="30"/>
      <c r="AY398" s="30"/>
      <c r="AZ398" s="31">
        <v>100</v>
      </c>
      <c r="BA398" s="31">
        <v>94</v>
      </c>
      <c r="BB398" s="31">
        <v>89.4</v>
      </c>
      <c r="BC398" s="38">
        <v>93.898030812714651</v>
      </c>
      <c r="BD398" s="38">
        <v>96.938596429408165</v>
      </c>
      <c r="BE398" s="38">
        <v>0.62622782818819356</v>
      </c>
      <c r="BF398" s="36"/>
      <c r="BG398" s="36"/>
      <c r="BH398" s="36"/>
      <c r="BI398" s="36"/>
      <c r="BJ398" s="36"/>
      <c r="BK398" s="36"/>
      <c r="BL398" s="39">
        <v>91.023433144698785</v>
      </c>
      <c r="BM398" s="39" t="s">
        <v>1054</v>
      </c>
      <c r="BN398" s="39" t="s">
        <v>1054</v>
      </c>
      <c r="BO398" s="39">
        <v>2.222247687690635</v>
      </c>
      <c r="BP398" s="39">
        <v>6.4334381255291936E-2</v>
      </c>
      <c r="BQ398" s="39">
        <v>0.58801559906994383</v>
      </c>
      <c r="BR398" s="39">
        <v>0.2246054313970503</v>
      </c>
      <c r="BS398" s="39">
        <v>0.30146451908839511</v>
      </c>
      <c r="BT398" s="39">
        <v>1.5138270499442041</v>
      </c>
      <c r="BU398" s="40">
        <v>4.0620721868557084</v>
      </c>
      <c r="BV398" s="41">
        <v>619.57539999999995</v>
      </c>
      <c r="BW398" s="72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 s="71">
        <v>497</v>
      </c>
      <c r="E399" s="25">
        <v>5</v>
      </c>
      <c r="F399" s="25">
        <v>4</v>
      </c>
      <c r="G399" s="25">
        <v>26</v>
      </c>
      <c r="H399" s="25">
        <v>16</v>
      </c>
      <c r="I399" s="26">
        <v>1</v>
      </c>
      <c r="J399" s="25">
        <v>10</v>
      </c>
      <c r="K399" s="27">
        <v>11</v>
      </c>
      <c r="L399" s="28">
        <v>2.2132796780684103</v>
      </c>
      <c r="M399" s="28">
        <v>0.2012072434607646</v>
      </c>
      <c r="N399" s="28">
        <v>2.0120724346076457</v>
      </c>
      <c r="O399" s="73">
        <v>41.330985920000003</v>
      </c>
      <c r="P399">
        <v>81</v>
      </c>
      <c r="Q399">
        <v>84</v>
      </c>
      <c r="R399" s="32">
        <v>16.297786720321934</v>
      </c>
      <c r="S399" s="31">
        <v>66.800804828973853</v>
      </c>
      <c r="T399" s="32">
        <v>16.901408450704224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>
        <v>7131.1849599999996</v>
      </c>
      <c r="AB399" s="31"/>
      <c r="AC399" s="30"/>
      <c r="AD399" s="72">
        <v>1.8292999999999999</v>
      </c>
      <c r="AE399" s="74">
        <v>6</v>
      </c>
      <c r="AF399" s="30">
        <v>61</v>
      </c>
      <c r="AG399" s="30">
        <v>36</v>
      </c>
      <c r="AH399" s="30">
        <v>19</v>
      </c>
      <c r="AI399" s="30">
        <v>0</v>
      </c>
      <c r="AJ399" s="37">
        <v>7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 t="s">
        <v>1054</v>
      </c>
      <c r="AT399" s="37" t="s">
        <v>1054</v>
      </c>
      <c r="AU399" s="30"/>
      <c r="AV399" s="30"/>
      <c r="AW399" s="30"/>
      <c r="AX399" s="30"/>
      <c r="AY399" s="30"/>
      <c r="AZ399" s="31">
        <v>100</v>
      </c>
      <c r="BA399" s="31">
        <v>90.1</v>
      </c>
      <c r="BB399" s="31">
        <v>89.4</v>
      </c>
      <c r="BC399" s="38">
        <v>91.687762880412834</v>
      </c>
      <c r="BD399" s="38">
        <v>96.949433532978631</v>
      </c>
      <c r="BE399" s="38">
        <v>0.18138423767295431</v>
      </c>
      <c r="BF399" s="36"/>
      <c r="BG399" s="36"/>
      <c r="BH399" s="36"/>
      <c r="BI399" s="36"/>
      <c r="BJ399" s="36"/>
      <c r="BK399" s="36"/>
      <c r="BL399" s="39">
        <v>88.8907667316209</v>
      </c>
      <c r="BM399" s="39" t="s">
        <v>1054</v>
      </c>
      <c r="BN399" s="39" t="s">
        <v>1054</v>
      </c>
      <c r="BO399" s="39">
        <v>2.3269507482894061</v>
      </c>
      <c r="BP399" s="39">
        <v>0.3037382507625081</v>
      </c>
      <c r="BQ399" s="39">
        <v>0.16630714974002278</v>
      </c>
      <c r="BR399" s="39">
        <v>0.12759772695570712</v>
      </c>
      <c r="BS399" s="39">
        <v>0.79996100384075053</v>
      </c>
      <c r="BT399" s="39">
        <v>1.9583088553159842</v>
      </c>
      <c r="BU399" s="40">
        <v>5.4263695334747108</v>
      </c>
      <c r="BV399" s="41">
        <v>592.87890000000004</v>
      </c>
      <c r="BW399" s="72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 s="71">
        <v>370</v>
      </c>
      <c r="E400" s="25">
        <v>3</v>
      </c>
      <c r="F400" s="25">
        <v>5</v>
      </c>
      <c r="G400" s="25">
        <v>8</v>
      </c>
      <c r="H400" s="25">
        <v>4</v>
      </c>
      <c r="I400" s="26">
        <v>2</v>
      </c>
      <c r="J400" s="25">
        <v>4</v>
      </c>
      <c r="K400" s="27">
        <v>2</v>
      </c>
      <c r="L400" s="28">
        <v>0.54054054054054057</v>
      </c>
      <c r="M400" s="28">
        <v>0.54054054054054057</v>
      </c>
      <c r="N400" s="28">
        <v>1.0810810810810811</v>
      </c>
      <c r="O400" s="73">
        <v>41.127027030000001</v>
      </c>
      <c r="P400">
        <v>61</v>
      </c>
      <c r="Q400">
        <v>65</v>
      </c>
      <c r="R400" s="32">
        <v>16.486486486486488</v>
      </c>
      <c r="S400" s="31">
        <v>65.945945945945951</v>
      </c>
      <c r="T400" s="32">
        <v>17.567567567567568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>
        <v>5138.0015999999996</v>
      </c>
      <c r="AB400" s="31"/>
      <c r="AC400" s="30"/>
      <c r="AD400" s="72">
        <v>2.4691000000000001</v>
      </c>
      <c r="AE400" s="74">
        <v>6</v>
      </c>
      <c r="AF400" s="30">
        <v>38</v>
      </c>
      <c r="AG400" s="30">
        <v>27</v>
      </c>
      <c r="AH400" s="30">
        <v>3</v>
      </c>
      <c r="AI400" s="30">
        <v>0</v>
      </c>
      <c r="AJ400" s="37">
        <v>1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 t="s">
        <v>1060</v>
      </c>
      <c r="AT400" s="37">
        <v>1</v>
      </c>
      <c r="AU400" s="30"/>
      <c r="AV400" s="30"/>
      <c r="AW400" s="30"/>
      <c r="AX400" s="30"/>
      <c r="AY400" s="30"/>
      <c r="AZ400" s="31">
        <v>98.1</v>
      </c>
      <c r="BA400" s="31">
        <v>73.2</v>
      </c>
      <c r="BB400" s="31">
        <v>0</v>
      </c>
      <c r="BC400" s="38">
        <v>70.632383521504181</v>
      </c>
      <c r="BD400" s="38">
        <v>84.335005487086491</v>
      </c>
      <c r="BE400" s="38">
        <v>9.1849206576854812</v>
      </c>
      <c r="BF400" s="36"/>
      <c r="BG400" s="36"/>
      <c r="BH400" s="36"/>
      <c r="BI400" s="36"/>
      <c r="BJ400" s="36"/>
      <c r="BK400" s="36"/>
      <c r="BL400" s="39">
        <v>59.567824518520531</v>
      </c>
      <c r="BM400" s="39" t="s">
        <v>1054</v>
      </c>
      <c r="BN400" s="39" t="s">
        <v>1054</v>
      </c>
      <c r="BO400" s="39">
        <v>4.4486048280668316</v>
      </c>
      <c r="BP400" s="39">
        <v>0.12842578983455283</v>
      </c>
      <c r="BQ400" s="39">
        <v>6.4875283850822738</v>
      </c>
      <c r="BR400" s="39">
        <v>21.224303351995655</v>
      </c>
      <c r="BS400" s="39">
        <v>0.83662479915883547</v>
      </c>
      <c r="BT400" s="39">
        <v>1.7519821487026572</v>
      </c>
      <c r="BU400" s="40">
        <v>5.5547061786386598</v>
      </c>
      <c r="BV400" s="41">
        <v>533.07050000000004</v>
      </c>
      <c r="BW400" s="72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 s="71">
        <v>572</v>
      </c>
      <c r="E401" s="25">
        <v>9</v>
      </c>
      <c r="F401" s="25">
        <v>4</v>
      </c>
      <c r="G401" s="25">
        <v>27</v>
      </c>
      <c r="H401" s="25">
        <v>15</v>
      </c>
      <c r="I401" s="26">
        <v>5</v>
      </c>
      <c r="J401" s="25">
        <v>12</v>
      </c>
      <c r="K401" s="27">
        <v>17</v>
      </c>
      <c r="L401" s="28">
        <v>2.9720279720279721</v>
      </c>
      <c r="M401" s="28">
        <v>0.87412587412587417</v>
      </c>
      <c r="N401" s="28">
        <v>2.0979020979020979</v>
      </c>
      <c r="O401" s="73">
        <v>41.701048950000001</v>
      </c>
      <c r="P401">
        <v>99</v>
      </c>
      <c r="Q401">
        <v>119</v>
      </c>
      <c r="R401" s="32">
        <v>17.307692307692307</v>
      </c>
      <c r="S401" s="31">
        <v>61.888111888111887</v>
      </c>
      <c r="T401" s="32">
        <v>20.804195804195803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>
        <v>8406.9127599999993</v>
      </c>
      <c r="AB401" s="31"/>
      <c r="AC401" s="30"/>
      <c r="AD401" s="72">
        <v>4.0346000000000002</v>
      </c>
      <c r="AE401" s="74">
        <v>14</v>
      </c>
      <c r="AF401" s="30">
        <v>86</v>
      </c>
      <c r="AG401" s="30">
        <v>35</v>
      </c>
      <c r="AH401" s="30">
        <v>0</v>
      </c>
      <c r="AI401" s="30">
        <v>0</v>
      </c>
      <c r="AJ401" s="37">
        <v>1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 t="s">
        <v>1054</v>
      </c>
      <c r="AT401" s="37" t="s">
        <v>1054</v>
      </c>
      <c r="AU401" s="30"/>
      <c r="AV401" s="30"/>
      <c r="AW401" s="30"/>
      <c r="AX401" s="30"/>
      <c r="AY401" s="30"/>
      <c r="AZ401" s="31">
        <v>100</v>
      </c>
      <c r="BA401" s="31">
        <v>79.8</v>
      </c>
      <c r="BB401" s="31">
        <v>44.7</v>
      </c>
      <c r="BC401" s="38">
        <v>84.569363353818474</v>
      </c>
      <c r="BD401" s="38">
        <v>96.026651315078922</v>
      </c>
      <c r="BE401" s="38">
        <v>1.2166104062543985</v>
      </c>
      <c r="BF401" s="36"/>
      <c r="BG401" s="36"/>
      <c r="BH401" s="36"/>
      <c r="BI401" s="36"/>
      <c r="BJ401" s="36"/>
      <c r="BK401" s="36"/>
      <c r="BL401" s="39">
        <v>81.209127667153396</v>
      </c>
      <c r="BM401" s="39" t="s">
        <v>1054</v>
      </c>
      <c r="BN401" s="39" t="s">
        <v>1054</v>
      </c>
      <c r="BO401" s="39">
        <v>2.2558870373075792</v>
      </c>
      <c r="BP401" s="39">
        <v>7.5468974291851107E-2</v>
      </c>
      <c r="BQ401" s="39">
        <v>1.028879675065649</v>
      </c>
      <c r="BR401" s="39">
        <v>3.2110775501183943E-2</v>
      </c>
      <c r="BS401" s="39">
        <v>1.3028471307081599</v>
      </c>
      <c r="BT401" s="39">
        <v>1.5350631623156443</v>
      </c>
      <c r="BU401" s="40">
        <v>12.560615577656536</v>
      </c>
      <c r="BV401" s="41">
        <v>809.07420000000002</v>
      </c>
      <c r="BW401" s="72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 s="71">
        <v>568</v>
      </c>
      <c r="E402" s="25">
        <v>8</v>
      </c>
      <c r="F402" s="25">
        <v>12</v>
      </c>
      <c r="G402" s="25">
        <v>19</v>
      </c>
      <c r="H402" s="25">
        <v>12</v>
      </c>
      <c r="I402" s="26">
        <v>4</v>
      </c>
      <c r="J402" s="25">
        <v>7</v>
      </c>
      <c r="K402" s="27">
        <v>3</v>
      </c>
      <c r="L402" s="28">
        <v>0.528169014084507</v>
      </c>
      <c r="M402" s="28">
        <v>0.70422535211267612</v>
      </c>
      <c r="N402" s="28">
        <v>1.232394366197183</v>
      </c>
      <c r="O402" s="73">
        <v>40.764084510000004</v>
      </c>
      <c r="P402">
        <v>96</v>
      </c>
      <c r="Q402">
        <v>90</v>
      </c>
      <c r="R402" s="32">
        <v>16.901408450704224</v>
      </c>
      <c r="S402" s="31">
        <v>67.25352112676056</v>
      </c>
      <c r="T402" s="32">
        <v>15.845070422535212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>
        <v>10208.71385</v>
      </c>
      <c r="AB402" s="31"/>
      <c r="AC402" s="30"/>
      <c r="AD402" s="72">
        <v>6.7183000000000002</v>
      </c>
      <c r="AE402" s="74">
        <v>26</v>
      </c>
      <c r="AF402" s="30">
        <v>71</v>
      </c>
      <c r="AG402" s="30">
        <v>42</v>
      </c>
      <c r="AH402" s="30">
        <v>14</v>
      </c>
      <c r="AI402" s="30">
        <v>1</v>
      </c>
      <c r="AJ402" s="37" t="s">
        <v>1054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 t="s">
        <v>1060</v>
      </c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9.1999999999999993</v>
      </c>
      <c r="BB402" s="31">
        <v>50.8</v>
      </c>
      <c r="BC402" s="38">
        <v>54.607083372820277</v>
      </c>
      <c r="BD402" s="38">
        <v>24.004463109190414</v>
      </c>
      <c r="BE402" s="38">
        <v>75.573950612596505</v>
      </c>
      <c r="BF402" s="36"/>
      <c r="BG402" s="36"/>
      <c r="BH402" s="36"/>
      <c r="BI402" s="36"/>
      <c r="BJ402" s="36"/>
      <c r="BK402" s="36"/>
      <c r="BL402" s="39">
        <v>13.108137183233495</v>
      </c>
      <c r="BM402" s="39" t="s">
        <v>1054</v>
      </c>
      <c r="BN402" s="39" t="s">
        <v>1054</v>
      </c>
      <c r="BO402" s="39">
        <v>0.15657035577031539</v>
      </c>
      <c r="BP402" s="39">
        <v>7.3645614661868905E-2</v>
      </c>
      <c r="BQ402" s="39">
        <v>41.268730219154598</v>
      </c>
      <c r="BR402" s="39">
        <v>40.850201196527514</v>
      </c>
      <c r="BS402" s="39">
        <v>0.26564298312370876</v>
      </c>
      <c r="BT402" s="39">
        <v>0.35473248388954937</v>
      </c>
      <c r="BU402" s="40">
        <v>3.9223399636389691</v>
      </c>
      <c r="BV402" s="41">
        <v>3438.9012999999995</v>
      </c>
      <c r="BW402" s="7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 s="71">
        <v>2916</v>
      </c>
      <c r="E403" s="25">
        <v>36</v>
      </c>
      <c r="F403" s="25">
        <v>38</v>
      </c>
      <c r="G403" s="25">
        <v>54</v>
      </c>
      <c r="H403" s="25">
        <v>70</v>
      </c>
      <c r="I403" s="26">
        <v>2</v>
      </c>
      <c r="J403" s="25">
        <v>16</v>
      </c>
      <c r="K403" s="27">
        <v>18</v>
      </c>
      <c r="L403" s="28">
        <v>0.61728395061728392</v>
      </c>
      <c r="M403" s="28">
        <v>6.858710562414265E-2</v>
      </c>
      <c r="N403" s="28">
        <v>0.5486968449931412</v>
      </c>
      <c r="O403" s="73">
        <v>42.165294920000001</v>
      </c>
      <c r="P403">
        <v>476</v>
      </c>
      <c r="Q403">
        <v>539</v>
      </c>
      <c r="R403" s="32">
        <v>16.323731138545952</v>
      </c>
      <c r="S403" s="31">
        <v>65.192043895747602</v>
      </c>
      <c r="T403" s="32">
        <v>18.484224965706446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>
        <v>45899.538719999997</v>
      </c>
      <c r="AB403" s="31"/>
      <c r="AC403" s="30"/>
      <c r="AD403" s="72">
        <v>6.0103999999999997</v>
      </c>
      <c r="AE403" s="74">
        <v>116</v>
      </c>
      <c r="AF403" s="30">
        <v>308</v>
      </c>
      <c r="AG403" s="30">
        <v>159</v>
      </c>
      <c r="AH403" s="30">
        <v>142</v>
      </c>
      <c r="AI403" s="30">
        <v>13</v>
      </c>
      <c r="AJ403" s="37" t="s">
        <v>1054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>
        <v>304</v>
      </c>
      <c r="AT403" s="37">
        <v>3</v>
      </c>
      <c r="AU403" s="30"/>
      <c r="AV403" s="30"/>
      <c r="AW403" s="30"/>
      <c r="AX403" s="30"/>
      <c r="AY403" s="30"/>
      <c r="AZ403" s="31">
        <v>99.6</v>
      </c>
      <c r="BA403" s="31">
        <v>28.3</v>
      </c>
      <c r="BB403" s="31">
        <v>83.3</v>
      </c>
      <c r="BC403" s="38">
        <v>55.03764549108201</v>
      </c>
      <c r="BD403" s="38">
        <v>45.59504860256002</v>
      </c>
      <c r="BE403" s="38">
        <v>53.261595438068611</v>
      </c>
      <c r="BF403" s="36"/>
      <c r="BG403" s="36"/>
      <c r="BH403" s="36"/>
      <c r="BI403" s="36"/>
      <c r="BJ403" s="36"/>
      <c r="BK403" s="36"/>
      <c r="BL403" s="39">
        <v>25.094441211363527</v>
      </c>
      <c r="BM403" s="39" t="s">
        <v>1054</v>
      </c>
      <c r="BN403" s="39" t="s">
        <v>1054</v>
      </c>
      <c r="BO403" s="39">
        <v>0.62927619961998227</v>
      </c>
      <c r="BP403" s="39" t="s">
        <v>1054</v>
      </c>
      <c r="BQ403" s="39">
        <v>29.313928080098506</v>
      </c>
      <c r="BR403" s="39">
        <v>37.057228916250672</v>
      </c>
      <c r="BS403" s="39">
        <v>0.57715602844217551</v>
      </c>
      <c r="BT403" s="39">
        <v>0.95689260859133618</v>
      </c>
      <c r="BU403" s="40">
        <v>6.3710769556338223</v>
      </c>
      <c r="BV403" s="41">
        <v>5122.3929999999991</v>
      </c>
      <c r="BW403" s="72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 s="71">
        <v>246</v>
      </c>
      <c r="E404" s="25">
        <v>1</v>
      </c>
      <c r="F404" s="25">
        <v>4</v>
      </c>
      <c r="G404" s="25">
        <v>5</v>
      </c>
      <c r="H404" s="25">
        <v>14</v>
      </c>
      <c r="I404" s="26">
        <v>3</v>
      </c>
      <c r="J404" s="25">
        <v>9</v>
      </c>
      <c r="K404" s="27">
        <v>12</v>
      </c>
      <c r="L404" s="28">
        <v>4.8780487804878048</v>
      </c>
      <c r="M404" s="28">
        <v>1.2195121951219512</v>
      </c>
      <c r="N404" s="28">
        <v>3.6585365853658534</v>
      </c>
      <c r="O404" s="73">
        <v>48.357723579999998</v>
      </c>
      <c r="P404">
        <v>19</v>
      </c>
      <c r="Q404">
        <v>68</v>
      </c>
      <c r="R404" s="32">
        <v>7.7235772357723578</v>
      </c>
      <c r="S404" s="31">
        <v>64.634146341463421</v>
      </c>
      <c r="T404" s="32">
        <v>27.64227642276423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>
        <v>5184.8610699999999</v>
      </c>
      <c r="AB404" s="31"/>
      <c r="AC404" s="30"/>
      <c r="AD404" s="72">
        <v>5.3891999999999998</v>
      </c>
      <c r="AE404" s="74">
        <v>9</v>
      </c>
      <c r="AF404" s="30">
        <v>60</v>
      </c>
      <c r="AG404" s="30">
        <v>22</v>
      </c>
      <c r="AH404" s="30">
        <v>0</v>
      </c>
      <c r="AI404" s="30">
        <v>0</v>
      </c>
      <c r="AJ404" s="37" t="s">
        <v>1054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 t="s">
        <v>1054</v>
      </c>
      <c r="AT404" s="37" t="s">
        <v>1054</v>
      </c>
      <c r="AU404" s="30"/>
      <c r="AV404" s="30"/>
      <c r="AW404" s="30"/>
      <c r="AX404" s="30"/>
      <c r="AY404" s="30"/>
      <c r="AZ404" s="31">
        <v>98.9</v>
      </c>
      <c r="BA404" s="31">
        <v>6.8</v>
      </c>
      <c r="BB404" s="31">
        <v>0</v>
      </c>
      <c r="BC404" s="38">
        <v>70.55615610909642</v>
      </c>
      <c r="BD404" s="38">
        <v>29.553403030684304</v>
      </c>
      <c r="BE404" s="38">
        <v>70.078101304456268</v>
      </c>
      <c r="BF404" s="36"/>
      <c r="BG404" s="36"/>
      <c r="BH404" s="36"/>
      <c r="BI404" s="36"/>
      <c r="BJ404" s="36"/>
      <c r="BK404" s="36"/>
      <c r="BL404" s="39">
        <v>20.851745177880055</v>
      </c>
      <c r="BM404" s="39" t="s">
        <v>1054</v>
      </c>
      <c r="BN404" s="39" t="s">
        <v>1054</v>
      </c>
      <c r="BO404" s="39">
        <v>0.25999637655346552</v>
      </c>
      <c r="BP404" s="39" t="s">
        <v>1054</v>
      </c>
      <c r="BQ404" s="39">
        <v>49.444414554662906</v>
      </c>
      <c r="BR404" s="39">
        <v>20.845054637253515</v>
      </c>
      <c r="BS404" s="39">
        <v>0.51584694350746318</v>
      </c>
      <c r="BT404" s="39">
        <v>0.56967091171630402</v>
      </c>
      <c r="BU404" s="40">
        <v>7.5132713984263022</v>
      </c>
      <c r="BV404" s="41">
        <v>2235.9926999999998</v>
      </c>
      <c r="BW404" s="72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 s="71">
        <v>3711</v>
      </c>
      <c r="E405" s="25">
        <v>28</v>
      </c>
      <c r="F405" s="25">
        <v>74</v>
      </c>
      <c r="G405" s="25">
        <v>64</v>
      </c>
      <c r="H405" s="25">
        <v>55</v>
      </c>
      <c r="I405" s="26">
        <v>46</v>
      </c>
      <c r="J405" s="25">
        <v>9</v>
      </c>
      <c r="K405" s="27">
        <v>37</v>
      </c>
      <c r="L405" s="28">
        <v>0.99703583939638918</v>
      </c>
      <c r="M405" s="28">
        <v>1.2395580706009162</v>
      </c>
      <c r="N405" s="28">
        <v>0.24252223120452709</v>
      </c>
      <c r="O405" s="73">
        <v>44.754109399999997</v>
      </c>
      <c r="P405">
        <v>488</v>
      </c>
      <c r="Q405">
        <v>873</v>
      </c>
      <c r="R405" s="32">
        <v>13.150094314201025</v>
      </c>
      <c r="S405" s="31">
        <v>63.32524925895985</v>
      </c>
      <c r="T405" s="32">
        <v>23.524656426839126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>
        <v>63855.247940000001</v>
      </c>
      <c r="AB405" s="31"/>
      <c r="AC405" s="30"/>
      <c r="AD405" s="72">
        <v>6.6359000000000004</v>
      </c>
      <c r="AE405" s="74">
        <v>158</v>
      </c>
      <c r="AF405" s="30">
        <v>257</v>
      </c>
      <c r="AG405" s="30">
        <v>195</v>
      </c>
      <c r="AH405" s="30">
        <v>156</v>
      </c>
      <c r="AI405" s="30">
        <v>2</v>
      </c>
      <c r="AJ405" s="37">
        <v>5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>
        <v>1182</v>
      </c>
      <c r="AT405" s="37">
        <v>22</v>
      </c>
      <c r="AU405" s="30"/>
      <c r="AV405" s="30"/>
      <c r="AW405" s="30"/>
      <c r="AX405" s="30"/>
      <c r="AY405" s="30"/>
      <c r="AZ405" s="31">
        <v>99.1</v>
      </c>
      <c r="BA405" s="31">
        <v>70.599999999999994</v>
      </c>
      <c r="BB405" s="31">
        <v>72.3</v>
      </c>
      <c r="BC405" s="38">
        <v>20.82186674105094</v>
      </c>
      <c r="BD405" s="38">
        <v>24.364128165022503</v>
      </c>
      <c r="BE405" s="38">
        <v>68.454368363770669</v>
      </c>
      <c r="BF405" s="36"/>
      <c r="BG405" s="36"/>
      <c r="BH405" s="36"/>
      <c r="BI405" s="36"/>
      <c r="BJ405" s="36"/>
      <c r="BK405" s="36"/>
      <c r="BL405" s="39">
        <v>5.0730662991398461</v>
      </c>
      <c r="BM405" s="39" t="s">
        <v>1054</v>
      </c>
      <c r="BN405" s="39" t="s">
        <v>1054</v>
      </c>
      <c r="BO405" s="39">
        <v>1.4824874667407535</v>
      </c>
      <c r="BP405" s="39">
        <v>1.2835616037879373E-2</v>
      </c>
      <c r="BQ405" s="39">
        <v>14.253477359132463</v>
      </c>
      <c r="BR405" s="39">
        <v>71.700223692817801</v>
      </c>
      <c r="BS405" s="39">
        <v>1.2785537467010757</v>
      </c>
      <c r="BT405" s="39">
        <v>0.82949339433042169</v>
      </c>
      <c r="BU405" s="40">
        <v>5.3698624250997762</v>
      </c>
      <c r="BV405" s="41">
        <v>8592.4975999999988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8">
        <v>34055</v>
      </c>
      <c r="E406" s="41">
        <v>385</v>
      </c>
      <c r="F406" s="41">
        <v>415</v>
      </c>
      <c r="G406" s="41">
        <v>437</v>
      </c>
      <c r="H406" s="41">
        <v>498</v>
      </c>
      <c r="I406" s="48">
        <v>-30</v>
      </c>
      <c r="J406" s="49">
        <v>-61</v>
      </c>
      <c r="K406" s="27">
        <v>-91</v>
      </c>
      <c r="L406" s="34">
        <v>1.464300357289287E-2</v>
      </c>
      <c r="M406" s="34">
        <v>1.1714402858314297E-2</v>
      </c>
      <c r="N406" s="34">
        <v>2.9286007145785742E-3</v>
      </c>
      <c r="O406" s="32">
        <v>42.880061660000003</v>
      </c>
      <c r="P406">
        <v>5237</v>
      </c>
      <c r="Q406">
        <v>6939</v>
      </c>
      <c r="R406" s="32">
        <v>15.378064895022758</v>
      </c>
      <c r="S406" s="32">
        <v>64.246072529731308</v>
      </c>
      <c r="T406" s="32">
        <v>20.375862575245925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72">
        <v>3.4320596879945735</v>
      </c>
      <c r="AE406">
        <v>759</v>
      </c>
      <c r="AF406">
        <v>2085</v>
      </c>
      <c r="AG406">
        <v>1561</v>
      </c>
      <c r="AH406">
        <v>1834</v>
      </c>
      <c r="AI406">
        <v>505</v>
      </c>
      <c r="AJ406">
        <v>60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S406">
        <v>1469</v>
      </c>
      <c r="AT406">
        <v>19</v>
      </c>
      <c r="AZ406" s="32">
        <v>99.720003818129797</v>
      </c>
      <c r="BA406" s="32">
        <v>81.636161069552799</v>
      </c>
      <c r="BB406" s="32">
        <v>72.609028309104801</v>
      </c>
      <c r="BC406" s="32">
        <v>63.102351891973065</v>
      </c>
      <c r="BD406" s="32">
        <v>73.929197765982693</v>
      </c>
      <c r="BE406" s="32">
        <v>20.267407869496065</v>
      </c>
      <c r="BL406" s="72">
        <v>46.651062525203088</v>
      </c>
      <c r="BM406" s="72">
        <v>0</v>
      </c>
      <c r="BN406" s="72">
        <v>0</v>
      </c>
      <c r="BO406" s="72">
        <v>3.1367386919994806</v>
      </c>
      <c r="BP406" s="72">
        <v>0.52533964157964774</v>
      </c>
      <c r="BQ406" s="72">
        <v>12.789211033190851</v>
      </c>
      <c r="BR406" s="72">
        <v>23.049532001597068</v>
      </c>
      <c r="BS406" s="72">
        <v>1.5497822012192164</v>
      </c>
      <c r="BT406" s="72">
        <v>1.5724798525988097</v>
      </c>
      <c r="BU406" s="72">
        <v>10.725854052611838</v>
      </c>
      <c r="BV406" s="41">
        <v>33494.654900000001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8">
        <v>37709</v>
      </c>
      <c r="E407" s="41">
        <v>365</v>
      </c>
      <c r="F407" s="41">
        <v>602</v>
      </c>
      <c r="G407" s="41">
        <v>490</v>
      </c>
      <c r="H407" s="41">
        <v>512</v>
      </c>
      <c r="I407" s="48">
        <v>-237</v>
      </c>
      <c r="J407" s="49">
        <v>-22</v>
      </c>
      <c r="K407" s="27">
        <v>-259</v>
      </c>
      <c r="L407" s="34">
        <v>-0.95343447113358615</v>
      </c>
      <c r="M407" s="34">
        <v>-0.31342182890855458</v>
      </c>
      <c r="N407" s="34">
        <v>-0.64001264222503162</v>
      </c>
      <c r="O407" s="32">
        <v>44.13571031</v>
      </c>
      <c r="P407">
        <v>5327</v>
      </c>
      <c r="Q407">
        <v>8516</v>
      </c>
      <c r="R407" s="32">
        <v>14.126601076666049</v>
      </c>
      <c r="S407" s="32">
        <v>63.289930785754066</v>
      </c>
      <c r="T407" s="32">
        <v>22.583468137579889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72">
        <v>6.2665125495376488</v>
      </c>
      <c r="AE407">
        <v>1518</v>
      </c>
      <c r="AF407">
        <v>894</v>
      </c>
      <c r="AG407">
        <v>1087</v>
      </c>
      <c r="AH407">
        <v>232</v>
      </c>
      <c r="AI407">
        <v>216</v>
      </c>
      <c r="AJ407">
        <v>74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S407">
        <v>7663</v>
      </c>
      <c r="AT407">
        <v>172</v>
      </c>
      <c r="AZ407" s="32">
        <v>99.427519346393893</v>
      </c>
      <c r="BA407" s="32">
        <v>66.176088650333298</v>
      </c>
      <c r="BB407" s="32">
        <v>65.338634642432098</v>
      </c>
      <c r="BC407" s="32">
        <v>32.618455127541814</v>
      </c>
      <c r="BD407" s="32">
        <v>57.674901154937665</v>
      </c>
      <c r="BE407" s="32">
        <v>37.489381338839173</v>
      </c>
      <c r="BL407" s="72">
        <v>18.812661753077439</v>
      </c>
      <c r="BM407" s="72">
        <v>8.5395851656729777E-5</v>
      </c>
      <c r="BN407" s="72">
        <v>0</v>
      </c>
      <c r="BO407" s="72">
        <v>1.5560195097031664</v>
      </c>
      <c r="BP407" s="72">
        <v>2.1231439307260725E-2</v>
      </c>
      <c r="BQ407" s="72">
        <v>12.228457029602291</v>
      </c>
      <c r="BR407" s="72">
        <v>59.736747454290175</v>
      </c>
      <c r="BS407" s="72">
        <v>1.0809797720857319</v>
      </c>
      <c r="BT407" s="72">
        <v>0.91872487231411293</v>
      </c>
      <c r="BU407" s="72">
        <v>5.6450927737681216</v>
      </c>
      <c r="BV407" s="41">
        <v>71900.448100000023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8">
        <v>10646</v>
      </c>
      <c r="E408" s="41">
        <v>110</v>
      </c>
      <c r="F408" s="41">
        <v>153</v>
      </c>
      <c r="G408" s="41">
        <v>241</v>
      </c>
      <c r="H408" s="41">
        <v>186</v>
      </c>
      <c r="I408" s="48">
        <v>-43</v>
      </c>
      <c r="J408" s="49">
        <v>55</v>
      </c>
      <c r="K408" s="27">
        <v>12</v>
      </c>
      <c r="L408" s="34">
        <v>-0.31032537145006583</v>
      </c>
      <c r="M408" s="34">
        <v>-0.35734436712431822</v>
      </c>
      <c r="N408" s="34">
        <v>4.7018995674252398E-2</v>
      </c>
      <c r="O408" s="32">
        <v>44.462615069999998</v>
      </c>
      <c r="P408">
        <v>1520</v>
      </c>
      <c r="Q408">
        <v>2430</v>
      </c>
      <c r="R408" s="32">
        <v>14.277662972008265</v>
      </c>
      <c r="S408" s="32">
        <v>62.896862671425893</v>
      </c>
      <c r="T408" s="32">
        <v>22.825474356565849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72">
        <v>2.8887251289609432</v>
      </c>
      <c r="AE408">
        <v>196</v>
      </c>
      <c r="AF408">
        <v>951</v>
      </c>
      <c r="AG408">
        <v>497</v>
      </c>
      <c r="AH408">
        <v>233</v>
      </c>
      <c r="AI408">
        <v>53</v>
      </c>
      <c r="AJ408">
        <v>18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S408">
        <v>58</v>
      </c>
      <c r="AT408">
        <v>3</v>
      </c>
      <c r="AZ408" s="32">
        <v>99.550745354298598</v>
      </c>
      <c r="BA408" s="32">
        <v>64.079147640791504</v>
      </c>
      <c r="BB408" s="32">
        <v>12.3812381238124</v>
      </c>
      <c r="BC408" s="32">
        <v>56.912048630048353</v>
      </c>
      <c r="BD408" s="32">
        <v>76.924522636667064</v>
      </c>
      <c r="BE408" s="32">
        <v>18.380303456003418</v>
      </c>
      <c r="BL408" s="72">
        <v>43.779321731412509</v>
      </c>
      <c r="BM408" s="72">
        <v>0</v>
      </c>
      <c r="BN408" s="72">
        <v>0</v>
      </c>
      <c r="BO408" s="72">
        <v>2.437275776398562</v>
      </c>
      <c r="BP408" s="72">
        <v>0.23484388100616088</v>
      </c>
      <c r="BQ408" s="72">
        <v>10.460607241231122</v>
      </c>
      <c r="BR408" s="72">
        <v>33.982233055846471</v>
      </c>
      <c r="BS408" s="72">
        <v>0.81135056676765183</v>
      </c>
      <c r="BT408" s="72">
        <v>1.2775212058931598</v>
      </c>
      <c r="BU408" s="72">
        <v>7.0168465414443677</v>
      </c>
      <c r="BV408" s="41">
        <v>17812.855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8">
        <v>15099</v>
      </c>
      <c r="E409" s="41">
        <v>162</v>
      </c>
      <c r="F409" s="41">
        <v>179</v>
      </c>
      <c r="G409" s="41">
        <v>258</v>
      </c>
      <c r="H409" s="41">
        <v>272</v>
      </c>
      <c r="I409" s="48">
        <v>-17</v>
      </c>
      <c r="J409" s="49">
        <v>-14</v>
      </c>
      <c r="K409" s="27">
        <v>-31</v>
      </c>
      <c r="L409" s="34">
        <v>-0.24454725710508921</v>
      </c>
      <c r="M409" s="34">
        <v>-8.5922009253139461E-2</v>
      </c>
      <c r="N409" s="34">
        <v>-0.15862524785194976</v>
      </c>
      <c r="O409" s="32">
        <v>42.801543150000001</v>
      </c>
      <c r="P409">
        <v>2319</v>
      </c>
      <c r="Q409">
        <v>2955</v>
      </c>
      <c r="R409" s="32">
        <v>15.358633022054441</v>
      </c>
      <c r="S409" s="32">
        <v>65.070534472481626</v>
      </c>
      <c r="T409" s="32">
        <v>19.57083250546394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72">
        <v>4.404040404040404</v>
      </c>
      <c r="AE409">
        <v>436</v>
      </c>
      <c r="AF409">
        <v>1881</v>
      </c>
      <c r="AG409">
        <v>722</v>
      </c>
      <c r="AH409">
        <v>797</v>
      </c>
      <c r="AI409">
        <v>347</v>
      </c>
      <c r="AJ409">
        <v>22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S409">
        <v>203</v>
      </c>
      <c r="AT409">
        <v>5</v>
      </c>
      <c r="AZ409" s="32">
        <v>99.834698864453102</v>
      </c>
      <c r="BA409" s="32">
        <v>77.264232317423804</v>
      </c>
      <c r="BB409" s="32">
        <v>73.941835062807201</v>
      </c>
      <c r="BC409" s="32">
        <v>67.253126072284729</v>
      </c>
      <c r="BD409" s="32">
        <v>75.96850150077924</v>
      </c>
      <c r="BE409" s="32">
        <v>10.453461380846747</v>
      </c>
      <c r="BL409" s="72">
        <v>51.091192089544592</v>
      </c>
      <c r="BM409" s="72">
        <v>0.72268329795500474</v>
      </c>
      <c r="BN409" s="72">
        <v>0</v>
      </c>
      <c r="BO409" s="72">
        <v>4.5793485707507298</v>
      </c>
      <c r="BP409" s="72">
        <v>3.8296225526559522</v>
      </c>
      <c r="BQ409" s="72">
        <v>7.0302795613784594</v>
      </c>
      <c r="BR409" s="72">
        <v>18.588242064651546</v>
      </c>
      <c r="BS409" s="72">
        <v>1.6076111169019327</v>
      </c>
      <c r="BT409" s="72">
        <v>1.9702937341743512</v>
      </c>
      <c r="BU409" s="72">
        <v>10.580727011987436</v>
      </c>
      <c r="BV409" s="41">
        <v>11864.5609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8">
        <v>23594</v>
      </c>
      <c r="E410" s="41">
        <v>248</v>
      </c>
      <c r="F410" s="41">
        <v>327</v>
      </c>
      <c r="G410" s="41">
        <v>349</v>
      </c>
      <c r="H410" s="41">
        <v>391</v>
      </c>
      <c r="I410" s="48">
        <v>-79</v>
      </c>
      <c r="J410" s="49">
        <v>-42</v>
      </c>
      <c r="K410" s="27">
        <v>-121</v>
      </c>
      <c r="L410" s="34">
        <v>-8.0118068732869488E-2</v>
      </c>
      <c r="M410" s="34">
        <v>-0.11806873286949189</v>
      </c>
      <c r="N410" s="34">
        <v>3.7950664136622389E-2</v>
      </c>
      <c r="O410" s="32">
        <v>42.965033480000002</v>
      </c>
      <c r="P410">
        <v>3755</v>
      </c>
      <c r="Q410">
        <v>4925</v>
      </c>
      <c r="R410" s="32">
        <v>15.915063151648724</v>
      </c>
      <c r="S410" s="32">
        <v>63.210985843858616</v>
      </c>
      <c r="T410" s="32">
        <v>20.873951004492667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72">
        <v>2.5373630023248088</v>
      </c>
      <c r="AE410">
        <v>382</v>
      </c>
      <c r="AF410">
        <v>2601</v>
      </c>
      <c r="AG410">
        <v>1086</v>
      </c>
      <c r="AH410">
        <v>1035</v>
      </c>
      <c r="AI410">
        <v>219</v>
      </c>
      <c r="AJ410">
        <v>89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S410">
        <v>523</v>
      </c>
      <c r="AT410">
        <v>15</v>
      </c>
      <c r="AZ410" s="32">
        <v>99.321642824180898</v>
      </c>
      <c r="BA410" s="32">
        <v>74.044080430681504</v>
      </c>
      <c r="BB410" s="32">
        <v>52.608287515086502</v>
      </c>
      <c r="BC410" s="32">
        <v>57.880302951930773</v>
      </c>
      <c r="BD410" s="32">
        <v>84.586631693900941</v>
      </c>
      <c r="BE410" s="32">
        <v>8.2386914439044308</v>
      </c>
      <c r="BL410" s="72">
        <v>48.958998681263758</v>
      </c>
      <c r="BM410" s="72">
        <v>0.21823381812312734</v>
      </c>
      <c r="BN410" s="72">
        <v>0</v>
      </c>
      <c r="BO410" s="72">
        <v>2.6018233390611418</v>
      </c>
      <c r="BP410" s="72">
        <v>1.3326675464760689</v>
      </c>
      <c r="BQ410" s="72">
        <v>4.7685795670066842</v>
      </c>
      <c r="BR410" s="72">
        <v>32.707456189313113</v>
      </c>
      <c r="BS410" s="72">
        <v>1.2645590315099606</v>
      </c>
      <c r="BT410" s="72">
        <v>1.6616369994753604</v>
      </c>
      <c r="BU410" s="72">
        <v>6.4860448277707858</v>
      </c>
      <c r="BV410" s="41">
        <v>24747.860100000002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8">
        <v>18403</v>
      </c>
      <c r="E411" s="41">
        <v>208</v>
      </c>
      <c r="F411" s="41">
        <v>218</v>
      </c>
      <c r="G411" s="41">
        <v>321</v>
      </c>
      <c r="H411" s="41">
        <v>270</v>
      </c>
      <c r="I411" s="48">
        <v>-10</v>
      </c>
      <c r="J411" s="49">
        <v>51</v>
      </c>
      <c r="K411" s="27">
        <v>41</v>
      </c>
      <c r="L411" s="34">
        <v>0.38666811894129177</v>
      </c>
      <c r="M411" s="34">
        <v>-7.0798387975166105E-2</v>
      </c>
      <c r="N411" s="34">
        <v>0.4574665069164579</v>
      </c>
      <c r="O411" s="32">
        <v>42.896946149999998</v>
      </c>
      <c r="P411">
        <v>2837</v>
      </c>
      <c r="Q411">
        <v>3766</v>
      </c>
      <c r="R411" s="32">
        <v>15.415964788349726</v>
      </c>
      <c r="S411" s="32">
        <v>64.119980437972075</v>
      </c>
      <c r="T411" s="32">
        <v>20.464054773678207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72">
        <v>4.8537962416786051</v>
      </c>
      <c r="AE411">
        <v>576</v>
      </c>
      <c r="AF411">
        <v>854</v>
      </c>
      <c r="AG411">
        <v>690</v>
      </c>
      <c r="AH411">
        <v>1818</v>
      </c>
      <c r="AI411">
        <v>516</v>
      </c>
      <c r="AJ411">
        <v>56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S411">
        <v>587</v>
      </c>
      <c r="AT411">
        <v>11</v>
      </c>
      <c r="AZ411" s="32">
        <v>99.774708009723099</v>
      </c>
      <c r="BA411" s="32">
        <v>68.158019990480696</v>
      </c>
      <c r="BB411" s="32">
        <v>59.208677569830797</v>
      </c>
      <c r="BC411" s="32">
        <v>54.118581017924015</v>
      </c>
      <c r="BD411" s="32">
        <v>76.109159343712747</v>
      </c>
      <c r="BE411" s="32">
        <v>17.264045298549579</v>
      </c>
      <c r="BL411" s="72">
        <v>41.189197061488073</v>
      </c>
      <c r="BM411" s="72">
        <v>0</v>
      </c>
      <c r="BN411" s="72">
        <v>0</v>
      </c>
      <c r="BO411" s="72">
        <v>2.0674874648456325</v>
      </c>
      <c r="BP411" s="72">
        <v>1.5188401497236623</v>
      </c>
      <c r="BQ411" s="72">
        <v>9.3430563418666583</v>
      </c>
      <c r="BR411" s="72">
        <v>35.194298144711674</v>
      </c>
      <c r="BS411" s="72">
        <v>1.6910364852540536</v>
      </c>
      <c r="BT411" s="72">
        <v>1.5206400448200421</v>
      </c>
      <c r="BU411" s="72">
        <v>7.4754443072901937</v>
      </c>
      <c r="BV411" s="41">
        <v>18834.431000000004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8">
        <v>165404</v>
      </c>
      <c r="E412" s="41">
        <v>1718</v>
      </c>
      <c r="F412" s="41">
        <v>1872</v>
      </c>
      <c r="G412" s="41">
        <v>2683</v>
      </c>
      <c r="H412" s="41">
        <v>2290</v>
      </c>
      <c r="I412" s="48">
        <v>-154</v>
      </c>
      <c r="J412" s="49">
        <v>393</v>
      </c>
      <c r="K412" s="27">
        <v>239</v>
      </c>
      <c r="L412" s="34">
        <v>0.38143674507310871</v>
      </c>
      <c r="M412" s="34">
        <v>0.12048557503102958</v>
      </c>
      <c r="N412" s="34">
        <v>0.26095117004207913</v>
      </c>
      <c r="O412" s="32">
        <v>42.363153250000003</v>
      </c>
      <c r="P412">
        <v>27867</v>
      </c>
      <c r="Q412">
        <v>33287</v>
      </c>
      <c r="R412" s="32">
        <v>16.847839230006528</v>
      </c>
      <c r="S412" s="32">
        <v>63.027496312060173</v>
      </c>
      <c r="T412" s="32">
        <v>20.124664457933303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72">
        <v>3.6976571003036032</v>
      </c>
      <c r="AE412">
        <v>3873</v>
      </c>
      <c r="AF412">
        <v>5698</v>
      </c>
      <c r="AG412">
        <v>2944</v>
      </c>
      <c r="AH412">
        <v>12243</v>
      </c>
      <c r="AI412">
        <v>11845</v>
      </c>
      <c r="AJ412">
        <v>1036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S412">
        <v>5486</v>
      </c>
      <c r="AT412">
        <v>87</v>
      </c>
      <c r="AZ412" s="32">
        <v>99.780221252872906</v>
      </c>
      <c r="BA412" s="32">
        <v>81.068662291161402</v>
      </c>
      <c r="BB412" s="32">
        <v>87.997014214654797</v>
      </c>
      <c r="BC412" s="32">
        <v>46.028555759227956</v>
      </c>
      <c r="BD412" s="32">
        <v>84.585511884398088</v>
      </c>
      <c r="BE412" s="32">
        <v>8.7788996556259704</v>
      </c>
      <c r="BL412" s="72">
        <v>38.933489501938567</v>
      </c>
      <c r="BM412" s="72">
        <v>0.419233190229509</v>
      </c>
      <c r="BN412" s="72">
        <v>4.002670209450063E-3</v>
      </c>
      <c r="BO412" s="72">
        <v>2.4742170507777526</v>
      </c>
      <c r="BP412" s="72">
        <v>0.15681262303620677</v>
      </c>
      <c r="BQ412" s="72">
        <v>4.0408007230364715</v>
      </c>
      <c r="BR412" s="72">
        <v>32.785593334778056</v>
      </c>
      <c r="BS412" s="72">
        <v>1.1132689080510025</v>
      </c>
      <c r="BT412" s="72">
        <v>2.090529775312862</v>
      </c>
      <c r="BU412" s="72">
        <v>17.982052222630131</v>
      </c>
      <c r="BV412" s="41">
        <v>81695.463999999993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8">
        <v>97858</v>
      </c>
      <c r="E413" s="41">
        <v>1040</v>
      </c>
      <c r="F413" s="41">
        <v>1287</v>
      </c>
      <c r="G413" s="41">
        <v>1213</v>
      </c>
      <c r="H413" s="41">
        <v>1120</v>
      </c>
      <c r="I413" s="48">
        <v>-247</v>
      </c>
      <c r="J413" s="49">
        <v>93</v>
      </c>
      <c r="K413" s="27">
        <v>-154</v>
      </c>
      <c r="L413" s="34">
        <v>9.3866057217483576E-2</v>
      </c>
      <c r="M413" s="34">
        <v>-0.11631228829122964</v>
      </c>
      <c r="N413" s="34">
        <v>0.21017834550871323</v>
      </c>
      <c r="O413" s="32">
        <v>42.945257410000004</v>
      </c>
      <c r="P413">
        <v>15611</v>
      </c>
      <c r="Q413">
        <v>20411</v>
      </c>
      <c r="R413" s="32">
        <v>15.952706983588467</v>
      </c>
      <c r="S413" s="32">
        <v>63.189519507858328</v>
      </c>
      <c r="T413" s="32">
        <v>20.857773508553208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72">
        <v>2.7939053728949479</v>
      </c>
      <c r="AE413">
        <v>1742</v>
      </c>
      <c r="AF413">
        <v>5230</v>
      </c>
      <c r="AG413">
        <v>2715</v>
      </c>
      <c r="AH413">
        <v>2448</v>
      </c>
      <c r="AI413">
        <v>614</v>
      </c>
      <c r="AJ413">
        <v>459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S413">
        <v>1714</v>
      </c>
      <c r="AT413">
        <v>38</v>
      </c>
      <c r="AZ413" s="32">
        <v>99.508264974287997</v>
      </c>
      <c r="BA413" s="32">
        <v>85.023645695586893</v>
      </c>
      <c r="BB413" s="32">
        <v>70.407433881343806</v>
      </c>
      <c r="BC413" s="32">
        <v>72.027567453980396</v>
      </c>
      <c r="BD413" s="32">
        <v>90.167572375889591</v>
      </c>
      <c r="BE413" s="32">
        <v>4.7820402038157557</v>
      </c>
      <c r="BL413" s="72">
        <v>64.945509014660459</v>
      </c>
      <c r="BM413" s="72">
        <v>2.4026033999113731E-2</v>
      </c>
      <c r="BN413" s="72">
        <v>3.0496264021500946E-3</v>
      </c>
      <c r="BO413" s="72">
        <v>2.972970688377095</v>
      </c>
      <c r="BP413" s="72">
        <v>0.63762485706170169</v>
      </c>
      <c r="BQ413" s="72">
        <v>3.4443872334798544</v>
      </c>
      <c r="BR413" s="72">
        <v>16.0982740555398</v>
      </c>
      <c r="BS413" s="72">
        <v>0.99560184469707336</v>
      </c>
      <c r="BT413" s="72">
        <v>2.1954894235739126</v>
      </c>
      <c r="BU413" s="72">
        <v>8.6830672222088925</v>
      </c>
      <c r="BV413" s="41">
        <v>59895.861299999975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8">
        <v>79747</v>
      </c>
      <c r="E414" s="41">
        <v>776</v>
      </c>
      <c r="F414" s="41">
        <v>1160</v>
      </c>
      <c r="G414" s="41">
        <v>930</v>
      </c>
      <c r="H414" s="41">
        <v>1035</v>
      </c>
      <c r="I414" s="48">
        <v>-384</v>
      </c>
      <c r="J414" s="49">
        <v>-105</v>
      </c>
      <c r="K414" s="27">
        <v>-489</v>
      </c>
      <c r="L414" s="34">
        <v>-0.4748491948751184</v>
      </c>
      <c r="M414" s="34">
        <v>-0.30036392641706966</v>
      </c>
      <c r="N414" s="34">
        <v>-0.17448526845804876</v>
      </c>
      <c r="O414" s="32">
        <v>44.153930559999999</v>
      </c>
      <c r="P414">
        <v>11725</v>
      </c>
      <c r="Q414">
        <v>17669</v>
      </c>
      <c r="R414" s="32">
        <v>14.702747438775127</v>
      </c>
      <c r="S414" s="32">
        <v>63.140933201248949</v>
      </c>
      <c r="T414" s="32">
        <v>22.156319359975924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72">
        <v>5.4056705582262339</v>
      </c>
      <c r="AE414">
        <v>2755</v>
      </c>
      <c r="AF414">
        <v>5056</v>
      </c>
      <c r="AG414">
        <v>2525</v>
      </c>
      <c r="AH414">
        <v>3800</v>
      </c>
      <c r="AI414">
        <v>1523</v>
      </c>
      <c r="AJ414">
        <v>95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S414">
        <v>967</v>
      </c>
      <c r="AT414">
        <v>18</v>
      </c>
      <c r="AZ414" s="32">
        <v>99.7882089671524</v>
      </c>
      <c r="BA414" s="32">
        <v>79.715254782620406</v>
      </c>
      <c r="BB414" s="32">
        <v>83.671824010442705</v>
      </c>
      <c r="BC414" s="32">
        <v>73.392001743561792</v>
      </c>
      <c r="BD414" s="32">
        <v>88.93842513866214</v>
      </c>
      <c r="BE414" s="32">
        <v>3.8806889694845754</v>
      </c>
      <c r="BL414" s="72">
        <v>65.27369052846332</v>
      </c>
      <c r="BM414" s="72">
        <v>1.257446789413565</v>
      </c>
      <c r="BN414" s="72">
        <v>5.3150068967704157E-4</v>
      </c>
      <c r="BO414" s="72">
        <v>3.5333392304125022</v>
      </c>
      <c r="BP414" s="72">
        <v>0.47887837843641112</v>
      </c>
      <c r="BQ414" s="72">
        <v>2.8481153161463295</v>
      </c>
      <c r="BR414" s="72">
        <v>10.177524299581464</v>
      </c>
      <c r="BS414" s="72">
        <v>2.5210055872275761</v>
      </c>
      <c r="BT414" s="72">
        <v>2.4073642519727785</v>
      </c>
      <c r="BU414" s="72">
        <v>11.502104117656366</v>
      </c>
      <c r="BV414" s="41">
        <v>40075.206700000002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8">
        <v>24087</v>
      </c>
      <c r="E415" s="41">
        <v>270</v>
      </c>
      <c r="F415" s="41">
        <v>331</v>
      </c>
      <c r="G415" s="41">
        <v>398</v>
      </c>
      <c r="H415" s="41">
        <v>414</v>
      </c>
      <c r="I415" s="48">
        <v>-61</v>
      </c>
      <c r="J415" s="49">
        <v>-16</v>
      </c>
      <c r="K415" s="27">
        <v>-77</v>
      </c>
      <c r="L415" s="34">
        <v>-0.23588809799702037</v>
      </c>
      <c r="M415" s="34">
        <v>-9.104452905148154E-2</v>
      </c>
      <c r="N415" s="34">
        <v>-0.14484356894553882</v>
      </c>
      <c r="O415" s="32">
        <v>42.496263540000001</v>
      </c>
      <c r="P415">
        <v>3917</v>
      </c>
      <c r="Q415">
        <v>4896</v>
      </c>
      <c r="R415" s="32">
        <v>16.261884003819489</v>
      </c>
      <c r="S415" s="32">
        <v>63.411798895669868</v>
      </c>
      <c r="T415" s="32">
        <v>20.32631710051065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72">
        <v>4.4626062139196989</v>
      </c>
      <c r="AE415">
        <v>688</v>
      </c>
      <c r="AF415">
        <v>2176</v>
      </c>
      <c r="AG415">
        <v>958</v>
      </c>
      <c r="AH415">
        <v>1155</v>
      </c>
      <c r="AI415">
        <v>270</v>
      </c>
      <c r="AJ415">
        <v>97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S415">
        <v>698</v>
      </c>
      <c r="AT415">
        <v>11</v>
      </c>
      <c r="AZ415" s="32">
        <v>99.721540494619603</v>
      </c>
      <c r="BA415" s="32">
        <v>64.614724394430695</v>
      </c>
      <c r="BB415" s="32">
        <v>73.717140799423802</v>
      </c>
      <c r="BC415" s="32">
        <v>55.827645938494797</v>
      </c>
      <c r="BD415" s="32">
        <v>52.771457080871684</v>
      </c>
      <c r="BE415" s="32">
        <v>44.904675553849536</v>
      </c>
      <c r="BL415" s="72">
        <v>29.46106221569379</v>
      </c>
      <c r="BM415" s="72">
        <v>0</v>
      </c>
      <c r="BN415" s="72">
        <v>0</v>
      </c>
      <c r="BO415" s="72">
        <v>1.2411228765117661</v>
      </c>
      <c r="BP415" s="72">
        <v>5.623756825628716E-2</v>
      </c>
      <c r="BQ415" s="72">
        <v>25.069223278032947</v>
      </c>
      <c r="BR415" s="72">
        <v>34.581655047777154</v>
      </c>
      <c r="BS415" s="72">
        <v>0.64283789133380276</v>
      </c>
      <c r="BT415" s="72">
        <v>1.0908448414407923</v>
      </c>
      <c r="BU415" s="72">
        <v>7.85701628095347</v>
      </c>
      <c r="BV415" s="41">
        <v>33613.2955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8">
        <v>68513</v>
      </c>
      <c r="E416" s="41">
        <v>659</v>
      </c>
      <c r="F416" s="41">
        <v>907</v>
      </c>
      <c r="G416" s="41">
        <v>631</v>
      </c>
      <c r="H416" s="41">
        <v>858</v>
      </c>
      <c r="I416" s="48">
        <v>-248</v>
      </c>
      <c r="J416" s="49">
        <v>-227</v>
      </c>
      <c r="K416" s="27">
        <v>-475</v>
      </c>
      <c r="L416" s="34">
        <v>-0.36817997332869484</v>
      </c>
      <c r="M416" s="34">
        <v>-0.19133762393459733</v>
      </c>
      <c r="N416" s="34">
        <v>-0.17684234939409751</v>
      </c>
      <c r="O416" s="32">
        <v>43.714017779999999</v>
      </c>
      <c r="P416">
        <v>10493</v>
      </c>
      <c r="Q416">
        <v>15326</v>
      </c>
      <c r="R416" s="32">
        <v>15.315341614000264</v>
      </c>
      <c r="S416" s="32">
        <v>62.315181060528658</v>
      </c>
      <c r="T416" s="32">
        <v>22.369477325471081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72">
        <v>4.2835700265558243</v>
      </c>
      <c r="AE416">
        <v>1855</v>
      </c>
      <c r="AF416">
        <v>2760</v>
      </c>
      <c r="AG416">
        <v>2087</v>
      </c>
      <c r="AH416">
        <v>1994</v>
      </c>
      <c r="AI416">
        <v>898</v>
      </c>
      <c r="AJ416">
        <v>100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S416">
        <v>8164</v>
      </c>
      <c r="AT416">
        <v>159</v>
      </c>
      <c r="AZ416" s="32">
        <v>99.670105659555304</v>
      </c>
      <c r="BA416" s="32">
        <v>60.037343877486997</v>
      </c>
      <c r="BB416" s="32">
        <v>76.789038647702696</v>
      </c>
      <c r="BC416" s="32">
        <v>36.568472318861218</v>
      </c>
      <c r="BD416" s="32">
        <v>37.663707706753172</v>
      </c>
      <c r="BE416" s="32">
        <v>56.915804151080692</v>
      </c>
      <c r="BL416" s="72">
        <v>13.773042527000834</v>
      </c>
      <c r="BM416" s="72">
        <v>0</v>
      </c>
      <c r="BN416" s="72">
        <v>0</v>
      </c>
      <c r="BO416" s="72">
        <v>1.8238384373005192</v>
      </c>
      <c r="BP416" s="72">
        <v>0.15835126851466008</v>
      </c>
      <c r="BQ416" s="72">
        <v>20.813240086045209</v>
      </c>
      <c r="BR416" s="72">
        <v>55.360246558489635</v>
      </c>
      <c r="BS416" s="72">
        <v>0.80381102266470561</v>
      </c>
      <c r="BT416" s="72">
        <v>1.0381085017842528</v>
      </c>
      <c r="BU416" s="72">
        <v>6.2293615982001658</v>
      </c>
      <c r="BV416" s="41">
        <v>85745.950300000011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8">
        <v>22356</v>
      </c>
      <c r="E417" s="41">
        <v>252</v>
      </c>
      <c r="F417" s="41">
        <v>273</v>
      </c>
      <c r="G417" s="41">
        <v>283</v>
      </c>
      <c r="H417" s="41">
        <v>334</v>
      </c>
      <c r="I417" s="48">
        <v>-21</v>
      </c>
      <c r="J417" s="49">
        <v>-51</v>
      </c>
      <c r="K417" s="27">
        <v>-72</v>
      </c>
      <c r="L417" s="34">
        <v>-9.3632958801498134E-2</v>
      </c>
      <c r="M417" s="34">
        <v>-0.15159621901194936</v>
      </c>
      <c r="N417" s="34">
        <v>5.7963260210451228E-2</v>
      </c>
      <c r="O417" s="32">
        <v>43.18438003</v>
      </c>
      <c r="P417">
        <v>3377</v>
      </c>
      <c r="Q417">
        <v>4603</v>
      </c>
      <c r="R417" s="32">
        <v>15.105564501699767</v>
      </c>
      <c r="S417" s="32">
        <v>64.304884594739661</v>
      </c>
      <c r="T417" s="32">
        <v>20.589550903560568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72">
        <v>4.1431908753607258</v>
      </c>
      <c r="AE417">
        <v>603</v>
      </c>
      <c r="AF417">
        <v>1545</v>
      </c>
      <c r="AG417">
        <v>714</v>
      </c>
      <c r="AH417">
        <v>1100</v>
      </c>
      <c r="AI417">
        <v>418</v>
      </c>
      <c r="AJ417">
        <v>43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S417">
        <v>180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73.184802975314284</v>
      </c>
      <c r="BD417" s="32">
        <v>87.822276167558073</v>
      </c>
      <c r="BE417" s="32">
        <v>6.9464032043898278</v>
      </c>
      <c r="BL417" s="72">
        <v>64.272559781663773</v>
      </c>
      <c r="BM417" s="72">
        <v>0</v>
      </c>
      <c r="BN417" s="72">
        <v>0</v>
      </c>
      <c r="BO417" s="72">
        <v>2.4351405561761421</v>
      </c>
      <c r="BP417" s="72">
        <v>1.3933911384707476</v>
      </c>
      <c r="BQ417" s="72">
        <v>5.0837114990036136</v>
      </c>
      <c r="BR417" s="72">
        <v>16.135416946553242</v>
      </c>
      <c r="BS417" s="72">
        <v>1.3371380637347365</v>
      </c>
      <c r="BT417" s="72">
        <v>1.9889557109090885</v>
      </c>
      <c r="BU417" s="72">
        <v>7.3536863034886597</v>
      </c>
      <c r="BV417" s="41">
        <v>20748.732499999998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8">
        <v>33051</v>
      </c>
      <c r="E418" s="41">
        <v>391</v>
      </c>
      <c r="F418" s="41">
        <v>402</v>
      </c>
      <c r="G418" s="41">
        <v>431</v>
      </c>
      <c r="H418" s="41">
        <v>436</v>
      </c>
      <c r="I418" s="48">
        <v>-11</v>
      </c>
      <c r="J418" s="49">
        <v>-5</v>
      </c>
      <c r="K418" s="27">
        <v>-16</v>
      </c>
      <c r="L418" s="34">
        <v>-0.33568209997883086</v>
      </c>
      <c r="M418" s="34">
        <v>-1.20966522514894E-2</v>
      </c>
      <c r="N418" s="34">
        <v>-0.32358544772734144</v>
      </c>
      <c r="O418" s="32">
        <v>42.951363039999997</v>
      </c>
      <c r="P418">
        <v>5274</v>
      </c>
      <c r="Q418">
        <v>6992</v>
      </c>
      <c r="R418" s="32">
        <v>15.957157120813289</v>
      </c>
      <c r="S418" s="32">
        <v>62.887658467217335</v>
      </c>
      <c r="T418" s="32">
        <v>21.15518441196938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72">
        <v>3.7294593950940702</v>
      </c>
      <c r="AE418">
        <v>783</v>
      </c>
      <c r="AF418">
        <v>3681</v>
      </c>
      <c r="AG418">
        <v>1776</v>
      </c>
      <c r="AH418">
        <v>1213</v>
      </c>
      <c r="AI418">
        <v>607</v>
      </c>
      <c r="AJ418">
        <v>56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S418">
        <v>659</v>
      </c>
      <c r="AT418">
        <v>15</v>
      </c>
      <c r="AZ418" s="32">
        <v>99.759345419541205</v>
      </c>
      <c r="BA418" s="32">
        <v>55.421066185938699</v>
      </c>
      <c r="BB418" s="32">
        <v>72.380833385393899</v>
      </c>
      <c r="BC418" s="32">
        <v>53.137382122813847</v>
      </c>
      <c r="BD418" s="32">
        <v>62.598854675117558</v>
      </c>
      <c r="BE418" s="32">
        <v>33.013044162479765</v>
      </c>
      <c r="BL418" s="72">
        <v>33.263392613222138</v>
      </c>
      <c r="BM418" s="72">
        <v>0</v>
      </c>
      <c r="BN418" s="72">
        <v>0</v>
      </c>
      <c r="BO418" s="72">
        <v>2.2813996679392665</v>
      </c>
      <c r="BP418" s="72">
        <v>5.0322414662279651E-2</v>
      </c>
      <c r="BQ418" s="72">
        <v>17.542267426990161</v>
      </c>
      <c r="BR418" s="72">
        <v>36.738019779044635</v>
      </c>
      <c r="BS418" s="72">
        <v>1.1581126407117222</v>
      </c>
      <c r="BT418" s="72">
        <v>1.5877454102658288</v>
      </c>
      <c r="BU418" s="72">
        <v>7.3787400471640119</v>
      </c>
      <c r="BV418" s="41">
        <v>26724.870199999994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 s="49">
        <v>1335084</v>
      </c>
      <c r="E419" s="51">
        <v>14713</v>
      </c>
      <c r="F419" s="51">
        <v>13621</v>
      </c>
      <c r="G419" s="51">
        <v>40582</v>
      </c>
      <c r="H419" s="51">
        <v>30867</v>
      </c>
      <c r="I419" s="49">
        <v>1092</v>
      </c>
      <c r="J419" s="49">
        <v>9715</v>
      </c>
      <c r="K419" s="49">
        <v>10807</v>
      </c>
      <c r="L419" s="34">
        <v>1.1813993598016124</v>
      </c>
      <c r="M419" s="34">
        <v>0.20803804642080168</v>
      </c>
      <c r="N419" s="34">
        <v>0.97336131338081078</v>
      </c>
      <c r="O419" s="32">
        <v>41.96836304</v>
      </c>
      <c r="P419">
        <v>212824</v>
      </c>
      <c r="Q419">
        <v>253111</v>
      </c>
      <c r="R419" s="32">
        <v>15.94086963816509</v>
      </c>
      <c r="S419" s="32">
        <v>65.100697783809863</v>
      </c>
      <c r="T419" s="32">
        <v>18.958432578025054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A419">
        <v>62991552.133029997</v>
      </c>
      <c r="AD419" s="32">
        <v>3.5051673099956986</v>
      </c>
      <c r="AE419">
        <v>30230</v>
      </c>
      <c r="AF419">
        <v>23410</v>
      </c>
      <c r="AG419">
        <v>5545</v>
      </c>
      <c r="AH419">
        <v>142617</v>
      </c>
      <c r="AI419">
        <v>56743</v>
      </c>
      <c r="AJ419">
        <v>5448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S419">
        <v>102118</v>
      </c>
      <c r="AT419">
        <v>910</v>
      </c>
      <c r="AZ419" s="32">
        <v>99.940936450739301</v>
      </c>
      <c r="BA419" s="32">
        <v>72.027402003677906</v>
      </c>
      <c r="BB419" s="32">
        <v>95.278046599761794</v>
      </c>
      <c r="BC419" s="32">
        <v>39.444943146624716</v>
      </c>
      <c r="BD419" s="32">
        <v>71.679635437892117</v>
      </c>
      <c r="BE419" s="32">
        <v>4.9534177480475972</v>
      </c>
      <c r="BL419" s="72">
        <v>28.273991446184411</v>
      </c>
      <c r="BM419" s="72">
        <v>0</v>
      </c>
      <c r="BN419" s="72">
        <v>2.4597805693791861E-2</v>
      </c>
      <c r="BO419" s="72">
        <v>8.0029163159720369</v>
      </c>
      <c r="BP419" s="72">
        <v>1.1895647642422873</v>
      </c>
      <c r="BQ419" s="72">
        <v>1.9538728145321931</v>
      </c>
      <c r="BR419" s="72">
        <v>10.582316955982932</v>
      </c>
      <c r="BS419" s="72">
        <v>2.2183387253956615</v>
      </c>
      <c r="BT419" s="72">
        <v>10.237047043825351</v>
      </c>
      <c r="BU419" s="72">
        <v>37.517354128171341</v>
      </c>
      <c r="BV419" s="52">
        <v>49620.686300000001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 s="49">
        <v>1397997</v>
      </c>
      <c r="E420" s="51">
        <v>14437</v>
      </c>
      <c r="F420" s="51">
        <v>15302</v>
      </c>
      <c r="G420" s="51">
        <v>30195</v>
      </c>
      <c r="H420" s="51">
        <v>16474</v>
      </c>
      <c r="I420" s="49">
        <v>-865</v>
      </c>
      <c r="J420" s="49">
        <v>13721</v>
      </c>
      <c r="K420" s="27">
        <v>12856</v>
      </c>
      <c r="L420" s="34">
        <v>1.1413278503776871</v>
      </c>
      <c r="M420" s="34">
        <v>9.8545924205550195E-2</v>
      </c>
      <c r="N420" s="34">
        <v>1.0427819261721369</v>
      </c>
      <c r="O420" s="32">
        <v>41.37824938</v>
      </c>
      <c r="P420">
        <v>249281</v>
      </c>
      <c r="Q420">
        <v>260178</v>
      </c>
      <c r="R420" s="32">
        <v>17.831297205931058</v>
      </c>
      <c r="S420" s="32">
        <v>63.557933243061328</v>
      </c>
      <c r="T420" s="32">
        <v>18.610769551007618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A420">
        <v>10076681.424419999</v>
      </c>
      <c r="AD420" s="32">
        <v>3.5165124476006961</v>
      </c>
      <c r="AE420">
        <v>30988</v>
      </c>
      <c r="AF420">
        <v>108752</v>
      </c>
      <c r="AG420">
        <v>37061</v>
      </c>
      <c r="AH420">
        <v>31320</v>
      </c>
      <c r="AI420">
        <v>3926</v>
      </c>
      <c r="AJ420">
        <v>6836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S420">
        <v>40674</v>
      </c>
      <c r="AT420">
        <v>825</v>
      </c>
      <c r="AZ420" s="32">
        <v>99.551476767107403</v>
      </c>
      <c r="BA420" s="32">
        <v>54.931940150600497</v>
      </c>
      <c r="BB420" s="32">
        <v>70.185012144206596</v>
      </c>
      <c r="BC420" s="32">
        <v>60.202998260381214</v>
      </c>
      <c r="BD420" s="32">
        <v>82.069966681315094</v>
      </c>
      <c r="BE420" s="32">
        <v>11.38065790258462</v>
      </c>
      <c r="BL420" s="72">
        <v>49.408580613447569</v>
      </c>
      <c r="BM420" s="72">
        <v>0.26551351960179559</v>
      </c>
      <c r="BN420" s="72">
        <v>3.200655497455103E-2</v>
      </c>
      <c r="BO420" s="72">
        <v>2.6625398726284391</v>
      </c>
      <c r="BP420" s="72">
        <v>0.98286042061589751</v>
      </c>
      <c r="BQ420" s="72">
        <v>6.8514972791129569</v>
      </c>
      <c r="BR420" s="72">
        <v>27.460365321898834</v>
      </c>
      <c r="BS420" s="72">
        <v>1.9244223605160433</v>
      </c>
      <c r="BT420" s="72">
        <v>2.010684820792525</v>
      </c>
      <c r="BU420" s="72">
        <v>8.4015292364113936</v>
      </c>
      <c r="BV420" s="52">
        <v>1092849.8873999999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 s="49">
        <v>643551</v>
      </c>
      <c r="E421" s="51">
        <v>6552</v>
      </c>
      <c r="F421" s="51">
        <v>7800</v>
      </c>
      <c r="G421" s="51">
        <v>6294</v>
      </c>
      <c r="H421" s="51">
        <v>5578</v>
      </c>
      <c r="I421" s="49">
        <v>-1248</v>
      </c>
      <c r="J421" s="49">
        <v>716</v>
      </c>
      <c r="K421" s="27">
        <v>-532</v>
      </c>
      <c r="L421" s="34">
        <v>0.30275601125941842</v>
      </c>
      <c r="M421" s="34">
        <v>-3.4157088449780541E-2</v>
      </c>
      <c r="N421" s="34">
        <v>0.33691309970919897</v>
      </c>
      <c r="O421" s="32">
        <v>42.961116519999997</v>
      </c>
      <c r="P421">
        <v>102490</v>
      </c>
      <c r="Q421">
        <v>134019</v>
      </c>
      <c r="R421" s="32">
        <v>15.925699750291741</v>
      </c>
      <c r="S421" s="32">
        <v>63.249377283230082</v>
      </c>
      <c r="T421" s="32">
        <v>20.824922966478184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A421">
        <v>6263808.37366</v>
      </c>
      <c r="AD421" s="32">
        <v>3.19432447288861</v>
      </c>
      <c r="AE421">
        <v>13017</v>
      </c>
      <c r="AF421">
        <v>12253</v>
      </c>
      <c r="AG421">
        <v>8529</v>
      </c>
      <c r="AH421">
        <v>4691</v>
      </c>
      <c r="AI421">
        <v>5052</v>
      </c>
      <c r="AJ421">
        <v>1667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S421">
        <v>62533</v>
      </c>
      <c r="AT421">
        <v>1320</v>
      </c>
      <c r="AZ421" s="32">
        <v>99.729370561607993</v>
      </c>
      <c r="BA421" s="32">
        <v>43.946985097562198</v>
      </c>
      <c r="BB421" s="32">
        <v>79.644977050337502</v>
      </c>
      <c r="BC421" s="32">
        <v>48.592851411562378</v>
      </c>
      <c r="BD421" s="32">
        <v>62.250219878811166</v>
      </c>
      <c r="BE421" s="32">
        <v>34.642443056491672</v>
      </c>
      <c r="BL421" s="72">
        <v>30.249156849081572</v>
      </c>
      <c r="BM421" s="72">
        <v>0</v>
      </c>
      <c r="BN421" s="72">
        <v>0</v>
      </c>
      <c r="BO421" s="72">
        <v>1.2857641558562656</v>
      </c>
      <c r="BP421" s="72">
        <v>0.22417952684842626</v>
      </c>
      <c r="BQ421" s="72">
        <v>16.833750879776105</v>
      </c>
      <c r="BR421" s="72">
        <v>37.807810889084628</v>
      </c>
      <c r="BS421" s="72">
        <v>4.4400275173052162</v>
      </c>
      <c r="BT421" s="72">
        <v>1.1175083707893383</v>
      </c>
      <c r="BU421" s="72">
        <v>8.0418018112584519</v>
      </c>
      <c r="BV421" s="52">
        <v>1005799.6516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 s="49">
        <v>591041</v>
      </c>
      <c r="E422" s="51">
        <v>5876</v>
      </c>
      <c r="F422" s="51">
        <v>7066</v>
      </c>
      <c r="G422" s="51">
        <v>7243</v>
      </c>
      <c r="H422" s="51">
        <v>4911</v>
      </c>
      <c r="I422" s="49">
        <v>-1190</v>
      </c>
      <c r="J422" s="49">
        <v>2332</v>
      </c>
      <c r="K422" s="27">
        <v>1142</v>
      </c>
      <c r="L422" s="34">
        <v>0.88608388893691969</v>
      </c>
      <c r="M422" s="34">
        <v>-5.5772259318968162E-2</v>
      </c>
      <c r="N422" s="34">
        <v>0.94185614825588793</v>
      </c>
      <c r="O422" s="32">
        <v>42.926638760000003</v>
      </c>
      <c r="P422">
        <v>92300</v>
      </c>
      <c r="Q422">
        <v>121635</v>
      </c>
      <c r="R422" s="32">
        <v>15.616513913586367</v>
      </c>
      <c r="S422" s="32">
        <v>63.803695513509219</v>
      </c>
      <c r="T422" s="32">
        <v>20.579790572904418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A422">
        <v>5275208.9857200002</v>
      </c>
      <c r="AD422" s="32">
        <v>3.3628210538608738</v>
      </c>
      <c r="AE422">
        <v>12670</v>
      </c>
      <c r="AF422">
        <v>10576</v>
      </c>
      <c r="AG422">
        <v>5226</v>
      </c>
      <c r="AH422">
        <v>3645</v>
      </c>
      <c r="AI422">
        <v>5633</v>
      </c>
      <c r="AJ422">
        <v>2506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S422">
        <v>30828</v>
      </c>
      <c r="AT422">
        <v>592</v>
      </c>
      <c r="AZ422" s="32">
        <v>99.6130564260272</v>
      </c>
      <c r="BA422" s="32">
        <v>67.501326818912602</v>
      </c>
      <c r="BB422" s="32">
        <v>75.572758908094301</v>
      </c>
      <c r="BC422" s="32">
        <v>49.277441207163101</v>
      </c>
      <c r="BD422" s="32">
        <v>66.344150139413912</v>
      </c>
      <c r="BE422" s="32">
        <v>30.009557245955804</v>
      </c>
      <c r="BL422" s="72">
        <v>32.692699579341706</v>
      </c>
      <c r="BM422" s="72">
        <v>6.8022742195184401E-5</v>
      </c>
      <c r="BN422" s="72">
        <v>0</v>
      </c>
      <c r="BO422" s="72">
        <v>1.5764398887998516</v>
      </c>
      <c r="BP422" s="72">
        <v>0.22029178787352199</v>
      </c>
      <c r="BQ422" s="72">
        <v>14.787941928405823</v>
      </c>
      <c r="BR422" s="72">
        <v>40.387164909707415</v>
      </c>
      <c r="BS422" s="72">
        <v>1.6164030210488269</v>
      </c>
      <c r="BT422" s="72">
        <v>1.2536538437868683</v>
      </c>
      <c r="BU422" s="72">
        <v>7.4653370182937993</v>
      </c>
      <c r="BV422" s="52">
        <v>764891.24549999996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 s="49">
        <v>293311</v>
      </c>
      <c r="E423" s="51">
        <v>2682</v>
      </c>
      <c r="F423" s="51">
        <v>4026</v>
      </c>
      <c r="G423" s="51">
        <v>3002</v>
      </c>
      <c r="H423" s="51">
        <v>3011</v>
      </c>
      <c r="I423" s="49">
        <v>-1344</v>
      </c>
      <c r="J423" s="49">
        <v>-9</v>
      </c>
      <c r="K423" s="27">
        <v>-1353</v>
      </c>
      <c r="L423" s="34">
        <v>-7.8733744196780059E-2</v>
      </c>
      <c r="M423" s="34">
        <v>-0.19615562131784001</v>
      </c>
      <c r="N423" s="34">
        <v>0.11742187712105992</v>
      </c>
      <c r="O423" s="32">
        <v>43.283836950000001</v>
      </c>
      <c r="P423">
        <v>44518</v>
      </c>
      <c r="Q423">
        <v>60784</v>
      </c>
      <c r="R423" s="32">
        <v>15.177746487516664</v>
      </c>
      <c r="S423" s="32">
        <v>64.098857526652594</v>
      </c>
      <c r="T423" s="32">
        <v>20.723395985830738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A423">
        <v>2760964.8248299998</v>
      </c>
      <c r="AD423" s="32">
        <v>5.4492830589484864</v>
      </c>
      <c r="AE423">
        <v>10261</v>
      </c>
      <c r="AF423">
        <v>5153</v>
      </c>
      <c r="AG423">
        <v>3906</v>
      </c>
      <c r="AH423">
        <v>1574</v>
      </c>
      <c r="AI423">
        <v>696</v>
      </c>
      <c r="AJ423">
        <v>548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S423">
        <v>36869</v>
      </c>
      <c r="AT423">
        <v>617</v>
      </c>
      <c r="AZ423" s="32">
        <v>99.805354499574605</v>
      </c>
      <c r="BA423" s="32">
        <v>72.594958062314106</v>
      </c>
      <c r="BB423" s="32">
        <v>87.168904127748505</v>
      </c>
      <c r="BC423" s="32">
        <v>37.553314834973328</v>
      </c>
      <c r="BD423" s="32">
        <v>42.081581538683146</v>
      </c>
      <c r="BE423" s="32">
        <v>54.893069222110455</v>
      </c>
      <c r="BL423" s="72">
        <v>15.803028802757696</v>
      </c>
      <c r="BM423" s="72">
        <v>0</v>
      </c>
      <c r="BN423" s="72">
        <v>0</v>
      </c>
      <c r="BO423" s="72">
        <v>0.96051847586365713</v>
      </c>
      <c r="BP423" s="72">
        <v>0.17560044879299286</v>
      </c>
      <c r="BQ423" s="72">
        <v>20.614167107558984</v>
      </c>
      <c r="BR423" s="72">
        <v>43.773590306009922</v>
      </c>
      <c r="BS423" s="72">
        <v>2.1588383943831748</v>
      </c>
      <c r="BT423" s="72">
        <v>0.92676723735220534</v>
      </c>
      <c r="BU423" s="72">
        <v>15.587489227281365</v>
      </c>
      <c r="BV423" s="52">
        <v>331033.7781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 s="49">
        <v>817004</v>
      </c>
      <c r="E424" s="51">
        <v>7947</v>
      </c>
      <c r="F424" s="51">
        <v>10793</v>
      </c>
      <c r="G424" s="51">
        <v>7255</v>
      </c>
      <c r="H424" s="51">
        <v>8370</v>
      </c>
      <c r="I424" s="49">
        <v>-2846</v>
      </c>
      <c r="J424" s="49">
        <v>-1115</v>
      </c>
      <c r="K424" s="27">
        <v>-3961</v>
      </c>
      <c r="L424" s="34">
        <v>2.1438185549932091E-2</v>
      </c>
      <c r="M424" s="34">
        <v>-0.13569396990127472</v>
      </c>
      <c r="N424" s="34">
        <v>0.15713215545120682</v>
      </c>
      <c r="O424" s="32">
        <v>42.378994470000002</v>
      </c>
      <c r="P424">
        <v>131156</v>
      </c>
      <c r="Q424">
        <v>162953</v>
      </c>
      <c r="R424" s="32">
        <v>16.05328737680599</v>
      </c>
      <c r="S424" s="32">
        <v>64.001522636364086</v>
      </c>
      <c r="T424" s="32">
        <v>19.945189986829931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A424">
        <v>6039479.0178699996</v>
      </c>
      <c r="AD424" s="32">
        <v>5.4587626804590954</v>
      </c>
      <c r="AE424">
        <v>28665</v>
      </c>
      <c r="AF424">
        <v>17601</v>
      </c>
      <c r="AG424">
        <v>7691</v>
      </c>
      <c r="AH424">
        <v>3813</v>
      </c>
      <c r="AI424">
        <v>3510</v>
      </c>
      <c r="AJ424">
        <v>1146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S424">
        <v>27288</v>
      </c>
      <c r="AT424">
        <v>535</v>
      </c>
      <c r="AZ424" s="32">
        <v>99.766262550699906</v>
      </c>
      <c r="BA424" s="32">
        <v>70.212124727981703</v>
      </c>
      <c r="BB424" s="32">
        <v>83.188074922255296</v>
      </c>
      <c r="BC424" s="32">
        <v>51.434681937465385</v>
      </c>
      <c r="BD424" s="32">
        <v>65.341905903444456</v>
      </c>
      <c r="BE424" s="32">
        <v>26.987165590180901</v>
      </c>
      <c r="BL424" s="72">
        <v>33.608401473314572</v>
      </c>
      <c r="BM424" s="72">
        <v>1.052259105617992</v>
      </c>
      <c r="BN424" s="72">
        <v>7.7833132108601752E-2</v>
      </c>
      <c r="BO424" s="72">
        <v>1.7857240872027791</v>
      </c>
      <c r="BP424" s="72">
        <v>1.0297013539747959</v>
      </c>
      <c r="BQ424" s="72">
        <v>13.880762785246651</v>
      </c>
      <c r="BR424" s="72">
        <v>30.732873145479523</v>
      </c>
      <c r="BS424" s="72">
        <v>1.9559907648137969</v>
      </c>
      <c r="BT424" s="72">
        <v>1.7557968043123171</v>
      </c>
      <c r="BU424" s="72">
        <v>14.120657347928992</v>
      </c>
      <c r="BV424" s="52">
        <v>533865.70569999993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 s="49">
        <v>442476</v>
      </c>
      <c r="E425" s="51">
        <v>4557</v>
      </c>
      <c r="F425" s="51">
        <v>5252</v>
      </c>
      <c r="G425" s="51">
        <v>4922</v>
      </c>
      <c r="H425" s="51">
        <v>5441</v>
      </c>
      <c r="I425" s="49">
        <v>-695</v>
      </c>
      <c r="J425" s="49">
        <v>-519</v>
      </c>
      <c r="K425" s="27">
        <v>-1214</v>
      </c>
      <c r="L425" s="34">
        <v>0.30066037097973813</v>
      </c>
      <c r="M425" s="34">
        <v>1.1719894520949311E-2</v>
      </c>
      <c r="N425" s="34">
        <v>0.28894047645878879</v>
      </c>
      <c r="O425" s="32">
        <v>42.427566689999999</v>
      </c>
      <c r="P425">
        <v>72688</v>
      </c>
      <c r="Q425">
        <v>90819</v>
      </c>
      <c r="R425" s="32">
        <v>16.427557652844449</v>
      </c>
      <c r="S425" s="32">
        <v>63.047261320388003</v>
      </c>
      <c r="T425" s="32">
        <v>20.525181026767552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A425">
        <v>3419149.6344499998</v>
      </c>
      <c r="AD425" s="32">
        <v>4.0551005477936588</v>
      </c>
      <c r="AE425">
        <v>11363</v>
      </c>
      <c r="AF425">
        <v>10028</v>
      </c>
      <c r="AG425">
        <v>6534</v>
      </c>
      <c r="AH425">
        <v>3850</v>
      </c>
      <c r="AI425">
        <v>3002</v>
      </c>
      <c r="AJ425">
        <v>787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S425">
        <v>46206</v>
      </c>
      <c r="AT425">
        <v>997</v>
      </c>
      <c r="AZ425" s="32">
        <v>99.6771573395297</v>
      </c>
      <c r="BA425" s="32">
        <v>53.715497820914997</v>
      </c>
      <c r="BB425" s="32">
        <v>67.670011148271996</v>
      </c>
      <c r="BC425" s="32">
        <v>44.098817643256972</v>
      </c>
      <c r="BD425" s="32">
        <v>44.529336312934156</v>
      </c>
      <c r="BE425" s="32">
        <v>48.857370642032222</v>
      </c>
      <c r="BL425" s="72">
        <v>19.636910818393439</v>
      </c>
      <c r="BM425" s="72">
        <v>8.6187040227628207E-3</v>
      </c>
      <c r="BN425" s="72">
        <v>0</v>
      </c>
      <c r="BO425" s="72">
        <v>2.4609626091606507</v>
      </c>
      <c r="BP425" s="72">
        <v>0.44680272696016565</v>
      </c>
      <c r="BQ425" s="72">
        <v>21.54552278471996</v>
      </c>
      <c r="BR425" s="72">
        <v>44.665410319497887</v>
      </c>
      <c r="BS425" s="72">
        <v>1.5293681257673739</v>
      </c>
      <c r="BT425" s="72">
        <v>1.6458300215004114</v>
      </c>
      <c r="BU425" s="72">
        <v>8.0605738899773609</v>
      </c>
      <c r="BV425" s="52">
        <v>316341.06389999995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 s="49">
        <v>550803</v>
      </c>
      <c r="E426" s="51">
        <v>5526</v>
      </c>
      <c r="F426" s="51">
        <v>6694</v>
      </c>
      <c r="G426" s="51">
        <v>5359</v>
      </c>
      <c r="H426" s="51">
        <v>5035</v>
      </c>
      <c r="I426" s="49">
        <v>-1168</v>
      </c>
      <c r="J426" s="49">
        <v>324</v>
      </c>
      <c r="K426" s="27">
        <v>-844</v>
      </c>
      <c r="L426" s="34">
        <v>0.11347836569400359</v>
      </c>
      <c r="M426" s="34">
        <v>-7.1966311789967125E-2</v>
      </c>
      <c r="N426" s="34">
        <v>0.18544467748397073</v>
      </c>
      <c r="O426" s="32">
        <v>43.415367199999999</v>
      </c>
      <c r="P426">
        <v>86123</v>
      </c>
      <c r="Q426">
        <v>121170</v>
      </c>
      <c r="R426" s="32">
        <v>15.635898860391102</v>
      </c>
      <c r="S426" s="32">
        <v>62.365310283349949</v>
      </c>
      <c r="T426" s="32">
        <v>21.998790856258953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A426">
        <v>4722389.55657</v>
      </c>
      <c r="AD426" s="32">
        <v>3.1130804658564899</v>
      </c>
      <c r="AE426">
        <v>10700</v>
      </c>
      <c r="AF426">
        <v>11179</v>
      </c>
      <c r="AG426">
        <v>9149</v>
      </c>
      <c r="AH426">
        <v>8225</v>
      </c>
      <c r="AI426">
        <v>6529</v>
      </c>
      <c r="AJ426">
        <v>1488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S426">
        <v>55419</v>
      </c>
      <c r="AT426">
        <v>1193</v>
      </c>
      <c r="AZ426" s="32">
        <v>99.659951455826601</v>
      </c>
      <c r="BA426" s="32">
        <v>55.705180545230803</v>
      </c>
      <c r="BB426" s="32">
        <v>69.623857649510299</v>
      </c>
      <c r="BC426" s="32">
        <v>58.058634874214135</v>
      </c>
      <c r="BD426" s="32">
        <v>67.2376196256035</v>
      </c>
      <c r="BE426" s="32">
        <v>26.809260648076371</v>
      </c>
      <c r="BL426" s="72">
        <v>39.037244076542081</v>
      </c>
      <c r="BM426" s="72">
        <v>0</v>
      </c>
      <c r="BN426" s="72">
        <v>3.8400178475708643E-4</v>
      </c>
      <c r="BO426" s="72">
        <v>2.5986490267947868</v>
      </c>
      <c r="BP426" s="72">
        <v>0.85726701694947371</v>
      </c>
      <c r="BQ426" s="72">
        <v>15.565090752143036</v>
      </c>
      <c r="BR426" s="72">
        <v>31.219511687134137</v>
      </c>
      <c r="BS426" s="72">
        <v>1.6433216751217974</v>
      </c>
      <c r="BT426" s="72">
        <v>1.9446694238466893</v>
      </c>
      <c r="BU426" s="72">
        <v>7.1338623396832581</v>
      </c>
      <c r="BV426" s="52">
        <v>475909.24639999995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 s="49">
        <v>522856</v>
      </c>
      <c r="E427" s="51">
        <v>5454</v>
      </c>
      <c r="F427" s="51">
        <v>6383</v>
      </c>
      <c r="G427" s="51">
        <v>6024</v>
      </c>
      <c r="H427" s="51">
        <v>4901</v>
      </c>
      <c r="I427" s="49">
        <v>-929</v>
      </c>
      <c r="J427" s="49">
        <v>1123</v>
      </c>
      <c r="K427" s="27">
        <v>194</v>
      </c>
      <c r="L427" s="34">
        <v>0.44885604845961635</v>
      </c>
      <c r="M427" s="34">
        <v>2.1811419234610514E-2</v>
      </c>
      <c r="N427" s="34">
        <v>0.4270446292250058</v>
      </c>
      <c r="O427" s="32">
        <v>42.691754520000003</v>
      </c>
      <c r="P427">
        <v>83619</v>
      </c>
      <c r="Q427">
        <v>107631</v>
      </c>
      <c r="R427" s="32">
        <v>15.992739874841256</v>
      </c>
      <c r="S427" s="32">
        <v>63.422051195740316</v>
      </c>
      <c r="T427" s="32">
        <v>20.585208929418425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A427">
        <v>4117061.1009399998</v>
      </c>
      <c r="AD427" s="32">
        <v>2.9199567056496716</v>
      </c>
      <c r="AE427">
        <v>9685</v>
      </c>
      <c r="AF427">
        <v>13344</v>
      </c>
      <c r="AG427">
        <v>10220</v>
      </c>
      <c r="AH427">
        <v>7131</v>
      </c>
      <c r="AI427">
        <v>5785</v>
      </c>
      <c r="AJ427">
        <v>1571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S427">
        <v>20194</v>
      </c>
      <c r="AT427">
        <v>383</v>
      </c>
      <c r="AZ427" s="32">
        <v>99.779871743980394</v>
      </c>
      <c r="BA427" s="32">
        <v>67.102771782104199</v>
      </c>
      <c r="BB427" s="32">
        <v>67.551781882031605</v>
      </c>
      <c r="BC427" s="32">
        <v>59.722314870057723</v>
      </c>
      <c r="BD427" s="32">
        <v>71.613685199481239</v>
      </c>
      <c r="BE427" s="32">
        <v>23.355093360812091</v>
      </c>
      <c r="BL427" s="72">
        <v>42.769350564886111</v>
      </c>
      <c r="BM427" s="72">
        <v>0</v>
      </c>
      <c r="BN427" s="72">
        <v>1.2369394656932085E-5</v>
      </c>
      <c r="BO427" s="72">
        <v>2.581306438022597</v>
      </c>
      <c r="BP427" s="72">
        <v>0.42344310261420853</v>
      </c>
      <c r="BQ427" s="72">
        <v>13.948202395140145</v>
      </c>
      <c r="BR427" s="72">
        <v>29.841328354965757</v>
      </c>
      <c r="BS427" s="72">
        <v>1.4622786141316682</v>
      </c>
      <c r="BT427" s="72">
        <v>1.6383109435462777</v>
      </c>
      <c r="BU427" s="72">
        <v>7.3357672172985886</v>
      </c>
      <c r="BV427" s="52">
        <v>451921.87290000002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 s="49">
        <v>508852</v>
      </c>
      <c r="E428" s="51">
        <v>5349</v>
      </c>
      <c r="F428" s="51">
        <v>6450</v>
      </c>
      <c r="G428" s="51">
        <v>4456</v>
      </c>
      <c r="H428" s="51">
        <v>4316</v>
      </c>
      <c r="I428" s="49">
        <v>-1101</v>
      </c>
      <c r="J428" s="49">
        <v>140</v>
      </c>
      <c r="K428" s="27">
        <v>-961</v>
      </c>
      <c r="L428" s="34">
        <v>0.10572504035793516</v>
      </c>
      <c r="M428" s="34">
        <v>-2.7264899090450816E-2</v>
      </c>
      <c r="N428" s="34">
        <v>0.13298993944838597</v>
      </c>
      <c r="O428" s="32">
        <v>43.027823410000003</v>
      </c>
      <c r="P428">
        <v>79651</v>
      </c>
      <c r="Q428">
        <v>105748</v>
      </c>
      <c r="R428" s="32">
        <v>15.653077908704299</v>
      </c>
      <c r="S428" s="32">
        <v>63.565240973799852</v>
      </c>
      <c r="T428" s="32">
        <v>20.781681117495854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A428">
        <v>5360272.4686099999</v>
      </c>
      <c r="AD428" s="32">
        <v>3.3067084763339181</v>
      </c>
      <c r="AE428">
        <v>10714</v>
      </c>
      <c r="AF428">
        <v>13288</v>
      </c>
      <c r="AG428">
        <v>12764</v>
      </c>
      <c r="AH428">
        <v>5358</v>
      </c>
      <c r="AI428">
        <v>2407</v>
      </c>
      <c r="AJ428">
        <v>1557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S428">
        <v>26677</v>
      </c>
      <c r="AT428">
        <v>485</v>
      </c>
      <c r="AZ428" s="32">
        <v>99.797692335423605</v>
      </c>
      <c r="BA428" s="32">
        <v>60.979007234022603</v>
      </c>
      <c r="BB428" s="32">
        <v>72.018436995318993</v>
      </c>
      <c r="BC428" s="32">
        <v>60.003960439263004</v>
      </c>
      <c r="BD428" s="32">
        <v>77.003381159418851</v>
      </c>
      <c r="BE428" s="32">
        <v>20.214151173010986</v>
      </c>
      <c r="BL428" s="72">
        <v>46.205078367792588</v>
      </c>
      <c r="BM428" s="72">
        <v>0</v>
      </c>
      <c r="BN428" s="72">
        <v>8.4377971597154866E-4</v>
      </c>
      <c r="BO428" s="72">
        <v>1.577567953987264</v>
      </c>
      <c r="BP428" s="72">
        <v>9.1179064780855787E-2</v>
      </c>
      <c r="BQ428" s="72">
        <v>12.129291272986329</v>
      </c>
      <c r="BR428" s="72">
        <v>30.555571449520542</v>
      </c>
      <c r="BS428" s="72">
        <v>1.8117516779319172</v>
      </c>
      <c r="BT428" s="72">
        <v>1.3166841297670706</v>
      </c>
      <c r="BU428" s="72">
        <v>6.3120323035174533</v>
      </c>
      <c r="BV428" s="52">
        <v>679573.10320000013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 s="49">
        <v>1195327</v>
      </c>
      <c r="E429" s="51">
        <v>12859</v>
      </c>
      <c r="F429" s="51">
        <v>14015</v>
      </c>
      <c r="G429" s="51">
        <v>13232</v>
      </c>
      <c r="H429" s="51">
        <v>8738</v>
      </c>
      <c r="I429" s="49">
        <v>-1156</v>
      </c>
      <c r="J429" s="49">
        <v>4494</v>
      </c>
      <c r="K429" s="27">
        <v>3338</v>
      </c>
      <c r="L429" s="34">
        <v>0.36258723864062503</v>
      </c>
      <c r="M429" s="34">
        <v>9.5470679679090995E-2</v>
      </c>
      <c r="N429" s="34">
        <v>0.26711655896153408</v>
      </c>
      <c r="O429" s="32">
        <v>42.592393960000003</v>
      </c>
      <c r="P429">
        <v>193420</v>
      </c>
      <c r="Q429">
        <v>241897</v>
      </c>
      <c r="R429" s="32">
        <v>16.181346192297173</v>
      </c>
      <c r="S429" s="32">
        <v>63.581764655194775</v>
      </c>
      <c r="T429" s="32">
        <v>20.236889152508059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A429">
        <v>6959435.7572100004</v>
      </c>
      <c r="AD429" s="32">
        <v>4.5476224763872679</v>
      </c>
      <c r="AE429">
        <v>34421</v>
      </c>
      <c r="AF429">
        <v>17086</v>
      </c>
      <c r="AG429">
        <v>7477</v>
      </c>
      <c r="AH429">
        <v>15265</v>
      </c>
      <c r="AI429">
        <v>26988</v>
      </c>
      <c r="AJ429">
        <v>4452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S429">
        <v>50833</v>
      </c>
      <c r="AT429">
        <v>1020</v>
      </c>
      <c r="AZ429" s="32">
        <v>99.6963223984325</v>
      </c>
      <c r="BA429" s="32">
        <v>83.449071240950104</v>
      </c>
      <c r="BB429" s="32">
        <v>82.548704343864699</v>
      </c>
      <c r="BC429" s="32">
        <v>58.779419792327317</v>
      </c>
      <c r="BD429" s="32">
        <v>82.430501969946633</v>
      </c>
      <c r="BE429" s="32">
        <v>7.2117682310400832</v>
      </c>
      <c r="BL429" s="72">
        <v>48.452170789837567</v>
      </c>
      <c r="BM429" s="72">
        <v>2.1230324793193715E-5</v>
      </c>
      <c r="BN429" s="72">
        <v>2.5737370127743535</v>
      </c>
      <c r="BO429" s="72">
        <v>2.3576737018077623</v>
      </c>
      <c r="BP429" s="72">
        <v>1.1567815346100898</v>
      </c>
      <c r="BQ429" s="72">
        <v>4.2390355229727481</v>
      </c>
      <c r="BR429" s="72">
        <v>28.070984974395262</v>
      </c>
      <c r="BS429" s="72">
        <v>2.17879911671448</v>
      </c>
      <c r="BT429" s="72">
        <v>2.0437667244205193</v>
      </c>
      <c r="BU429" s="72">
        <v>8.9270293921424404</v>
      </c>
      <c r="BV429" s="52">
        <v>718783.16269999999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 s="49">
        <v>630522</v>
      </c>
      <c r="E430" s="51">
        <v>6584</v>
      </c>
      <c r="F430" s="51">
        <v>8126</v>
      </c>
      <c r="G430" s="51">
        <v>4907</v>
      </c>
      <c r="H430" s="51">
        <v>4858</v>
      </c>
      <c r="I430" s="49">
        <v>-1542</v>
      </c>
      <c r="J430" s="49">
        <v>49</v>
      </c>
      <c r="K430" s="27">
        <v>-1493</v>
      </c>
      <c r="L430" s="34">
        <v>-7.5472892257304025E-2</v>
      </c>
      <c r="M430" s="34">
        <v>-8.7814371494347454E-2</v>
      </c>
      <c r="N430" s="34">
        <v>1.2341479237043424E-2</v>
      </c>
      <c r="O430" s="32">
        <v>43.109788399999999</v>
      </c>
      <c r="P430">
        <v>99259</v>
      </c>
      <c r="Q430">
        <v>132715</v>
      </c>
      <c r="R430" s="32">
        <v>15.742353161348852</v>
      </c>
      <c r="S430" s="32">
        <v>63.209213952883481</v>
      </c>
      <c r="T430" s="32">
        <v>21.048432885767664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A430">
        <v>4929544.33574</v>
      </c>
      <c r="AD430" s="32">
        <v>4.1123805036018108</v>
      </c>
      <c r="AE430">
        <v>16407</v>
      </c>
      <c r="AF430">
        <v>12411</v>
      </c>
      <c r="AG430">
        <v>10486</v>
      </c>
      <c r="AH430">
        <v>6901</v>
      </c>
      <c r="AI430">
        <v>9155</v>
      </c>
      <c r="AJ430">
        <v>2205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S430">
        <v>28371</v>
      </c>
      <c r="AT430">
        <v>559</v>
      </c>
      <c r="AZ430" s="32">
        <v>99.671971436122504</v>
      </c>
      <c r="BA430" s="32">
        <v>75.211933725376795</v>
      </c>
      <c r="BB430" s="32">
        <v>75.888124786180697</v>
      </c>
      <c r="BC430" s="32">
        <v>52.524826509939317</v>
      </c>
      <c r="BD430" s="32">
        <v>73.56409346513361</v>
      </c>
      <c r="BE430" s="32">
        <v>20.670877390684364</v>
      </c>
      <c r="BL430" s="72">
        <v>38.639412466171038</v>
      </c>
      <c r="BM430" s="72">
        <v>0.18981586754549382</v>
      </c>
      <c r="BN430" s="72">
        <v>1.0072195376013046E-3</v>
      </c>
      <c r="BO430" s="72">
        <v>2.370122902399654</v>
      </c>
      <c r="BP430" s="72">
        <v>0.46712556674630085</v>
      </c>
      <c r="BQ430" s="72">
        <v>10.857342487539233</v>
      </c>
      <c r="BR430" s="72">
        <v>35.362993704590487</v>
      </c>
      <c r="BS430" s="72">
        <v>1.1896714686174916</v>
      </c>
      <c r="BT430" s="72">
        <v>1.5987086419642145</v>
      </c>
      <c r="BU430" s="72">
        <v>9.3237996748884786</v>
      </c>
      <c r="BV430" s="52">
        <v>527154.19050000003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 s="49">
        <v>580119</v>
      </c>
      <c r="E431" s="51">
        <v>5834</v>
      </c>
      <c r="F431" s="51">
        <v>7794</v>
      </c>
      <c r="G431" s="51">
        <v>4273</v>
      </c>
      <c r="H431" s="51">
        <v>4749</v>
      </c>
      <c r="I431" s="49">
        <v>-1960</v>
      </c>
      <c r="J431" s="49">
        <v>-476</v>
      </c>
      <c r="K431" s="27">
        <v>-2436</v>
      </c>
      <c r="L431" s="34">
        <v>-6.2826685892319184E-2</v>
      </c>
      <c r="M431" s="34">
        <v>-8.8746985263194036E-2</v>
      </c>
      <c r="N431" s="34">
        <v>2.5920299370874852E-2</v>
      </c>
      <c r="O431" s="32">
        <v>43.411985299999998</v>
      </c>
      <c r="P431">
        <v>88643</v>
      </c>
      <c r="Q431">
        <v>122532</v>
      </c>
      <c r="R431" s="32">
        <v>15.280140798698197</v>
      </c>
      <c r="S431" s="32">
        <v>63.597985930472888</v>
      </c>
      <c r="T431" s="32">
        <v>21.121873270828917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A431">
        <v>3867451.08543</v>
      </c>
      <c r="AD431" s="32">
        <v>3.2193539667522639</v>
      </c>
      <c r="AE431">
        <v>11910</v>
      </c>
      <c r="AF431">
        <v>12417</v>
      </c>
      <c r="AG431">
        <v>11718</v>
      </c>
      <c r="AH431">
        <v>6468</v>
      </c>
      <c r="AI431">
        <v>4629</v>
      </c>
      <c r="AJ431">
        <v>1483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S431">
        <v>29759</v>
      </c>
      <c r="AT431">
        <v>544</v>
      </c>
      <c r="AZ431" s="32">
        <v>99.627927580822004</v>
      </c>
      <c r="BA431" s="32">
        <v>73.416557455173603</v>
      </c>
      <c r="BB431" s="32">
        <v>75.542375886524795</v>
      </c>
      <c r="BC431" s="32">
        <v>48.54046633362023</v>
      </c>
      <c r="BD431" s="32">
        <v>61.183479225914681</v>
      </c>
      <c r="BE431" s="32">
        <v>31.21738129440892</v>
      </c>
      <c r="BL431" s="72">
        <v>29.698746135392646</v>
      </c>
      <c r="BM431" s="72">
        <v>0</v>
      </c>
      <c r="BN431" s="72">
        <v>0.22427555830507717</v>
      </c>
      <c r="BO431" s="72">
        <v>2.6932459419815218</v>
      </c>
      <c r="BP431" s="72">
        <v>0.77113624049056628</v>
      </c>
      <c r="BQ431" s="72">
        <v>15.153062457450419</v>
      </c>
      <c r="BR431" s="72">
        <v>40.060692236251619</v>
      </c>
      <c r="BS431" s="72">
        <v>1.3392191016187649</v>
      </c>
      <c r="BT431" s="72">
        <v>1.8337528171287247</v>
      </c>
      <c r="BU431" s="72">
        <v>8.2258695113806848</v>
      </c>
      <c r="BV431" s="52">
        <v>396304.26369999995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 s="49">
        <v>1192834</v>
      </c>
      <c r="E432" s="51">
        <v>11830</v>
      </c>
      <c r="F432" s="51">
        <v>15967</v>
      </c>
      <c r="G432" s="51">
        <v>5983</v>
      </c>
      <c r="H432" s="51">
        <v>9551</v>
      </c>
      <c r="I432" s="49">
        <v>-4137</v>
      </c>
      <c r="J432" s="49">
        <v>-3568</v>
      </c>
      <c r="K432" s="27">
        <v>-7705</v>
      </c>
      <c r="L432" s="34">
        <v>-0.2298967380484932</v>
      </c>
      <c r="M432" s="34">
        <v>-0.14210283880823532</v>
      </c>
      <c r="N432" s="34">
        <v>-8.7793899240257919E-2</v>
      </c>
      <c r="O432" s="32">
        <v>43.001031159999997</v>
      </c>
      <c r="P432">
        <v>183769</v>
      </c>
      <c r="Q432">
        <v>243130</v>
      </c>
      <c r="R432" s="32">
        <v>15.40608332760468</v>
      </c>
      <c r="S432" s="32">
        <v>64.211365537870307</v>
      </c>
      <c r="T432" s="32">
        <v>20.382551134525002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A432">
        <v>7028054.8701099996</v>
      </c>
      <c r="AD432" s="32">
        <v>5.5506118053291171</v>
      </c>
      <c r="AE432">
        <v>42727</v>
      </c>
      <c r="AF432">
        <v>13121</v>
      </c>
      <c r="AG432">
        <v>11731</v>
      </c>
      <c r="AH432">
        <v>4300</v>
      </c>
      <c r="AI432">
        <v>6236</v>
      </c>
      <c r="AJ432">
        <v>2718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S432">
        <v>34545</v>
      </c>
      <c r="AT432">
        <v>719</v>
      </c>
      <c r="AZ432" s="32">
        <v>99.868776658951305</v>
      </c>
      <c r="BA432" s="32">
        <v>82.585043220904794</v>
      </c>
      <c r="BB432" s="32">
        <v>70.193062394482098</v>
      </c>
      <c r="BC432" s="32">
        <v>50.253086895392364</v>
      </c>
      <c r="BD432" s="32">
        <v>61.135604646698624</v>
      </c>
      <c r="BE432" s="32">
        <v>31.739644196793677</v>
      </c>
      <c r="BL432" s="72">
        <v>30.722528527128993</v>
      </c>
      <c r="BM432" s="72">
        <v>0</v>
      </c>
      <c r="BN432" s="72">
        <v>1.4418471452733393E-5</v>
      </c>
      <c r="BO432" s="72">
        <v>3.4307937432359026</v>
      </c>
      <c r="BP432" s="72">
        <v>0.14959922805293724</v>
      </c>
      <c r="BQ432" s="72">
        <v>15.950150978503085</v>
      </c>
      <c r="BR432" s="72">
        <v>35.812917134688625</v>
      </c>
      <c r="BS432" s="72">
        <v>2.1520858019157494</v>
      </c>
      <c r="BT432" s="72">
        <v>2.1645384998505741</v>
      </c>
      <c r="BU432" s="72">
        <v>9.6173716681526891</v>
      </c>
      <c r="BV432" s="52">
        <v>543053.40379999997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49">
        <v>10701777</v>
      </c>
      <c r="E433" s="51">
        <v>110200</v>
      </c>
      <c r="F433" s="51">
        <v>129289</v>
      </c>
      <c r="G433" s="51">
        <v>55661</v>
      </c>
      <c r="H433" s="51">
        <v>28734</v>
      </c>
      <c r="I433" s="49">
        <v>-19089</v>
      </c>
      <c r="J433" s="49">
        <v>26927</v>
      </c>
      <c r="K433" s="27">
        <v>7838</v>
      </c>
      <c r="L433" s="34">
        <v>0.41274781911510805</v>
      </c>
      <c r="M433" s="34">
        <v>-1.2249929609660201E-3</v>
      </c>
      <c r="N433" s="34">
        <v>0.41397281207607411</v>
      </c>
      <c r="O433" s="32">
        <v>42.580789289999998</v>
      </c>
      <c r="P433">
        <v>1719741</v>
      </c>
      <c r="Q433">
        <v>2158322</v>
      </c>
      <c r="R433" s="32">
        <v>16.06967702653494</v>
      </c>
      <c r="S433" s="32">
        <v>63.762438705272963</v>
      </c>
      <c r="T433" s="32">
        <v>20.167884268192097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4.0160785147912073</v>
      </c>
      <c r="AE433">
        <v>273758</v>
      </c>
      <c r="AJ433">
        <v>34412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S433">
        <v>592314</v>
      </c>
      <c r="AT433">
        <v>10699</v>
      </c>
      <c r="AZ433" s="32">
        <v>99.734286997611704</v>
      </c>
      <c r="BA433" s="32">
        <v>68.293229202169599</v>
      </c>
      <c r="BB433" s="32">
        <v>77.365939912258099</v>
      </c>
      <c r="BC433" s="32">
        <v>53.254084778856758</v>
      </c>
      <c r="BD433" s="32">
        <v>69.799312562727863</v>
      </c>
      <c r="BE433" s="32">
        <v>24.348485800215411</v>
      </c>
      <c r="BL433" s="72">
        <v>37.170985087214312</v>
      </c>
      <c r="BM433" s="72">
        <v>0.12105682535565714</v>
      </c>
      <c r="BN433" s="72">
        <v>0.25584711328596021</v>
      </c>
      <c r="BO433" s="72">
        <v>2.1814814871910846</v>
      </c>
      <c r="BP433" s="72">
        <v>0.55815099539512492</v>
      </c>
      <c r="BQ433" s="72">
        <v>12.966563270414614</v>
      </c>
      <c r="BR433" s="72">
        <v>33.945665023995417</v>
      </c>
      <c r="BS433" s="72">
        <v>2.1205259911161702</v>
      </c>
      <c r="BT433" s="72">
        <v>1.6898061097198749</v>
      </c>
      <c r="BU433" s="72">
        <v>8.9899180963117367</v>
      </c>
      <c r="BV433" s="52">
        <v>7887101.2617000025</v>
      </c>
      <c r="BW433" t="s">
        <v>1051</v>
      </c>
    </row>
  </sheetData>
  <autoFilter ref="A3:BW433">
    <filterColumn colId="74">
      <filters>
        <filter val="ČR"/>
        <filter val="kraj"/>
        <filter val="ORP"/>
      </filters>
    </filterColumn>
  </autoFilter>
  <mergeCells count="14">
    <mergeCell ref="BF1:BK1"/>
    <mergeCell ref="BL1:BU1"/>
    <mergeCell ref="AD1:AE1"/>
    <mergeCell ref="AF1:AI1"/>
    <mergeCell ref="AL1:AQ1"/>
    <mergeCell ref="AS1:AY1"/>
    <mergeCell ref="AZ1:BB1"/>
    <mergeCell ref="BD1:BE1"/>
    <mergeCell ref="AB1:AC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tabSelected="1" zoomScale="85" zoomScaleNormal="85" workbookViewId="0">
      <pane xSplit="3" ySplit="2" topLeftCell="D405" activePane="bottomRight" state="frozen"/>
      <selection pane="topRight" activeCell="D1" sqref="D1"/>
      <selection pane="bottomLeft" activeCell="A3" sqref="A3"/>
      <selection pane="bottomRight" activeCell="D433" sqref="D433"/>
    </sheetView>
  </sheetViews>
  <sheetFormatPr defaultRowHeight="15" x14ac:dyDescent="0.25"/>
  <cols>
    <col min="1" max="2" width="8.5703125" customWidth="1"/>
    <col min="3" max="3" width="20.28515625" customWidth="1"/>
    <col min="4" max="4" width="9.2851562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42">
        <v>11</v>
      </c>
      <c r="AK1" s="142" t="s">
        <v>158</v>
      </c>
      <c r="AL1" s="167">
        <v>13</v>
      </c>
      <c r="AM1" s="167"/>
      <c r="AN1" s="167"/>
      <c r="AO1" s="167"/>
      <c r="AP1" s="167"/>
      <c r="AQ1" s="167"/>
      <c r="AR1" s="142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42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42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4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0" t="s">
        <v>4</v>
      </c>
      <c r="E3" s="80" t="s">
        <v>7</v>
      </c>
      <c r="F3" s="80" t="s">
        <v>9</v>
      </c>
      <c r="G3" s="80" t="s">
        <v>11</v>
      </c>
      <c r="H3" s="80" t="s">
        <v>13</v>
      </c>
      <c r="I3" s="80" t="s">
        <v>15</v>
      </c>
      <c r="J3" s="80" t="s">
        <v>18</v>
      </c>
      <c r="K3" s="80" t="s">
        <v>20</v>
      </c>
      <c r="L3" s="92" t="s">
        <v>22</v>
      </c>
      <c r="M3" s="92" t="s">
        <v>25</v>
      </c>
      <c r="N3" s="92" t="s">
        <v>27</v>
      </c>
      <c r="O3" s="80" t="s">
        <v>29</v>
      </c>
      <c r="P3" s="80" t="s">
        <v>31</v>
      </c>
      <c r="Q3" s="80" t="s">
        <v>33</v>
      </c>
      <c r="R3" s="80" t="s">
        <v>35</v>
      </c>
      <c r="S3" s="80" t="s">
        <v>38</v>
      </c>
      <c r="T3" s="80" t="s">
        <v>40</v>
      </c>
      <c r="U3" s="140" t="s">
        <v>42</v>
      </c>
      <c r="V3" s="140" t="s">
        <v>45</v>
      </c>
      <c r="W3" s="140" t="s">
        <v>47</v>
      </c>
      <c r="X3" s="140" t="s">
        <v>49</v>
      </c>
      <c r="Y3" s="140" t="s">
        <v>51</v>
      </c>
      <c r="Z3" s="20" t="s">
        <v>53</v>
      </c>
      <c r="AA3" s="20" t="s">
        <v>56</v>
      </c>
      <c r="AB3" s="20" t="s">
        <v>58</v>
      </c>
      <c r="AC3" s="20" t="s">
        <v>60</v>
      </c>
      <c r="AD3" s="80" t="s">
        <v>62</v>
      </c>
      <c r="AE3" s="80" t="s">
        <v>64</v>
      </c>
      <c r="AF3" s="140" t="s">
        <v>66</v>
      </c>
      <c r="AG3" s="140" t="s">
        <v>68</v>
      </c>
      <c r="AH3" s="140" t="s">
        <v>70</v>
      </c>
      <c r="AI3" s="140" t="s">
        <v>72</v>
      </c>
      <c r="AJ3" s="80" t="s">
        <v>74</v>
      </c>
      <c r="AK3" s="140" t="s">
        <v>76</v>
      </c>
      <c r="AL3" s="20" t="s">
        <v>78</v>
      </c>
      <c r="AM3" s="140" t="s">
        <v>80</v>
      </c>
      <c r="AN3" s="140" t="s">
        <v>82</v>
      </c>
      <c r="AO3" s="140" t="s">
        <v>84</v>
      </c>
      <c r="AP3" s="140" t="s">
        <v>86</v>
      </c>
      <c r="AQ3" s="140" t="s">
        <v>88</v>
      </c>
      <c r="AR3" s="140" t="s">
        <v>90</v>
      </c>
      <c r="AS3" s="80" t="s">
        <v>92</v>
      </c>
      <c r="AT3" s="8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140" t="s">
        <v>106</v>
      </c>
      <c r="BA3" s="140" t="s">
        <v>108</v>
      </c>
      <c r="BB3" s="140" t="s">
        <v>110</v>
      </c>
      <c r="BC3" s="80" t="s">
        <v>112</v>
      </c>
      <c r="BD3" s="80" t="s">
        <v>114</v>
      </c>
      <c r="BE3" s="8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80" t="s">
        <v>130</v>
      </c>
      <c r="BM3" s="80" t="s">
        <v>132</v>
      </c>
      <c r="BN3" s="80" t="s">
        <v>134</v>
      </c>
      <c r="BO3" s="80" t="s">
        <v>136</v>
      </c>
      <c r="BP3" s="80" t="s">
        <v>138</v>
      </c>
      <c r="BQ3" s="80" t="s">
        <v>140</v>
      </c>
      <c r="BR3" s="80" t="s">
        <v>142</v>
      </c>
      <c r="BS3" s="80" t="s">
        <v>144</v>
      </c>
      <c r="BT3" s="80" t="s">
        <v>146</v>
      </c>
      <c r="BU3" s="80" t="s">
        <v>148</v>
      </c>
      <c r="BV3" s="80" t="s">
        <v>150</v>
      </c>
      <c r="BW3" s="20"/>
    </row>
    <row r="4" spans="1:75" x14ac:dyDescent="0.25">
      <c r="A4" s="59" t="s">
        <v>208</v>
      </c>
      <c r="B4" s="145">
        <v>500020</v>
      </c>
      <c r="C4" s="61" t="s">
        <v>209</v>
      </c>
      <c r="D4" s="146">
        <v>1230</v>
      </c>
      <c r="E4" s="156">
        <v>13</v>
      </c>
      <c r="F4" s="156">
        <v>18</v>
      </c>
      <c r="G4" s="156">
        <v>35</v>
      </c>
      <c r="H4" s="156">
        <v>20</v>
      </c>
      <c r="I4" s="148">
        <v>5</v>
      </c>
      <c r="J4" s="150">
        <v>15</v>
      </c>
      <c r="K4" s="152">
        <v>10</v>
      </c>
      <c r="L4" s="28">
        <v>0.81300813008130091</v>
      </c>
      <c r="M4" s="28">
        <v>0.40650406504065045</v>
      </c>
      <c r="N4" s="28">
        <v>1.2195121951219512</v>
      </c>
      <c r="O4" s="158">
        <v>43.355284552845525</v>
      </c>
      <c r="P4" s="164">
        <v>190</v>
      </c>
      <c r="Q4" s="164">
        <v>271</v>
      </c>
      <c r="R4" s="154">
        <v>15.447154471544716</v>
      </c>
      <c r="S4" s="154">
        <v>62.520325203252035</v>
      </c>
      <c r="T4" s="154">
        <v>22.032520325203254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162">
        <v>2.9639175257731956</v>
      </c>
      <c r="AE4" s="163">
        <v>23</v>
      </c>
      <c r="AF4" s="30">
        <v>166</v>
      </c>
      <c r="AG4" s="30">
        <v>63</v>
      </c>
      <c r="AH4" s="30">
        <v>114</v>
      </c>
      <c r="AI4" s="30">
        <v>64</v>
      </c>
      <c r="AJ4" s="160">
        <v>10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 t="s">
        <v>1060</v>
      </c>
      <c r="AT4" s="160">
        <v>1</v>
      </c>
      <c r="AU4" s="65"/>
      <c r="AV4" s="65"/>
      <c r="AW4" s="65"/>
      <c r="AX4" s="65"/>
      <c r="AY4" s="65"/>
      <c r="AZ4" s="66">
        <v>98.3</v>
      </c>
      <c r="BA4" s="66">
        <v>26.5</v>
      </c>
      <c r="BB4" s="66">
        <v>76.099999999999994</v>
      </c>
      <c r="BC4" s="158">
        <v>42.645916489375125</v>
      </c>
      <c r="BD4" s="158">
        <v>34.68141156330941</v>
      </c>
      <c r="BE4" s="158">
        <v>53.210212165955937</v>
      </c>
      <c r="BF4" s="68"/>
      <c r="BG4" s="68"/>
      <c r="BH4" s="68"/>
      <c r="BI4" s="68"/>
      <c r="BJ4" s="68"/>
      <c r="BK4" s="68"/>
      <c r="BL4" s="158">
        <v>14.790205812625418</v>
      </c>
      <c r="BM4" s="147">
        <v>0</v>
      </c>
      <c r="BN4" s="147">
        <v>0</v>
      </c>
      <c r="BO4" s="158">
        <v>5.1637280326368122</v>
      </c>
      <c r="BP4" s="147">
        <v>0</v>
      </c>
      <c r="BQ4" s="158">
        <v>22.691982644112894</v>
      </c>
      <c r="BR4" s="158">
        <v>48.144517668413869</v>
      </c>
      <c r="BS4" s="158">
        <v>1.1942534788509771</v>
      </c>
      <c r="BT4" s="158">
        <v>1.6304754750261954</v>
      </c>
      <c r="BU4" s="158">
        <v>6.3848368883338376</v>
      </c>
      <c r="BV4" s="41">
        <v>1208.6969999999999</v>
      </c>
      <c r="BW4" s="72" t="s">
        <v>210</v>
      </c>
    </row>
    <row r="5" spans="1:75" x14ac:dyDescent="0.25">
      <c r="A5" s="22">
        <v>500135</v>
      </c>
      <c r="B5" s="143">
        <v>500135</v>
      </c>
      <c r="C5" s="24" t="s">
        <v>211</v>
      </c>
      <c r="D5" s="146">
        <v>270</v>
      </c>
      <c r="E5" s="156">
        <v>0</v>
      </c>
      <c r="F5" s="156">
        <v>0</v>
      </c>
      <c r="G5" s="156">
        <v>34</v>
      </c>
      <c r="H5" s="156">
        <v>10</v>
      </c>
      <c r="I5" s="148">
        <v>0</v>
      </c>
      <c r="J5" s="150">
        <v>24</v>
      </c>
      <c r="K5" s="152">
        <v>24</v>
      </c>
      <c r="L5" s="28">
        <v>8.8888888888888893</v>
      </c>
      <c r="M5" s="28">
        <v>0</v>
      </c>
      <c r="N5" s="28">
        <v>8.8888888888888893</v>
      </c>
      <c r="O5" s="158">
        <v>42.033333333333331</v>
      </c>
      <c r="P5" s="164">
        <v>36</v>
      </c>
      <c r="Q5" s="164">
        <v>41</v>
      </c>
      <c r="R5" s="154">
        <v>13.333333333333334</v>
      </c>
      <c r="S5" s="154">
        <v>71.481481481481481</v>
      </c>
      <c r="T5" s="154">
        <v>15.185185185185185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162">
        <v>1.875</v>
      </c>
      <c r="AE5" s="163">
        <v>3</v>
      </c>
      <c r="AF5" s="30">
        <v>152</v>
      </c>
      <c r="AG5" s="30">
        <v>98</v>
      </c>
      <c r="AH5" s="30">
        <v>173</v>
      </c>
      <c r="AI5" s="30">
        <v>31</v>
      </c>
      <c r="AJ5" s="161" t="s">
        <v>1059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>
        <v>0</v>
      </c>
      <c r="AT5" s="147">
        <v>0</v>
      </c>
      <c r="AU5" s="30"/>
      <c r="AV5" s="30"/>
      <c r="AW5" s="30"/>
      <c r="AX5" s="30"/>
      <c r="AY5" s="30"/>
      <c r="AZ5" s="31">
        <v>99.1</v>
      </c>
      <c r="BA5" s="31">
        <v>2.2999999999999998</v>
      </c>
      <c r="BB5" s="31">
        <v>89.1</v>
      </c>
      <c r="BC5" s="158">
        <v>12.215517796534261</v>
      </c>
      <c r="BD5" s="159">
        <v>0</v>
      </c>
      <c r="BE5" s="158">
        <v>100</v>
      </c>
      <c r="BF5" s="36"/>
      <c r="BG5" s="36"/>
      <c r="BH5" s="36"/>
      <c r="BI5" s="36"/>
      <c r="BJ5" s="36"/>
      <c r="BK5" s="36"/>
      <c r="BL5" s="147">
        <v>0</v>
      </c>
      <c r="BM5" s="147">
        <v>0</v>
      </c>
      <c r="BN5" s="147">
        <v>0</v>
      </c>
      <c r="BO5" s="147">
        <v>0</v>
      </c>
      <c r="BP5" s="147">
        <v>0</v>
      </c>
      <c r="BQ5" s="158">
        <v>12.215517796534261</v>
      </c>
      <c r="BR5" s="158">
        <v>82.297776976244791</v>
      </c>
      <c r="BS5" s="158">
        <v>4.7678975289468017E-2</v>
      </c>
      <c r="BT5" s="158">
        <v>9.9396208351287513E-2</v>
      </c>
      <c r="BU5" s="158">
        <v>5.3396300435801871</v>
      </c>
      <c r="BV5" s="41">
        <v>4576.2309999999998</v>
      </c>
      <c r="BW5" s="72" t="s">
        <v>210</v>
      </c>
    </row>
    <row r="6" spans="1:75" x14ac:dyDescent="0.25">
      <c r="A6" s="22">
        <v>500151</v>
      </c>
      <c r="B6" s="143">
        <v>500151</v>
      </c>
      <c r="C6" s="24" t="s">
        <v>212</v>
      </c>
      <c r="D6" s="146">
        <v>122</v>
      </c>
      <c r="E6" s="156">
        <v>2</v>
      </c>
      <c r="F6" s="157">
        <v>2</v>
      </c>
      <c r="G6" s="156">
        <v>2</v>
      </c>
      <c r="H6" s="156">
        <v>7</v>
      </c>
      <c r="I6" s="148">
        <v>0</v>
      </c>
      <c r="J6" s="151">
        <v>5</v>
      </c>
      <c r="K6" s="152">
        <v>5</v>
      </c>
      <c r="L6" s="28">
        <v>4.0983606557377046</v>
      </c>
      <c r="M6" s="28">
        <v>0</v>
      </c>
      <c r="N6" s="28">
        <v>4.0983606557377046</v>
      </c>
      <c r="O6" s="158">
        <v>42.704918032786885</v>
      </c>
      <c r="P6" s="164">
        <v>17</v>
      </c>
      <c r="Q6" s="164">
        <v>23</v>
      </c>
      <c r="R6" s="154">
        <v>13.934426229508196</v>
      </c>
      <c r="S6" s="154">
        <v>67.213114754098356</v>
      </c>
      <c r="T6" s="154">
        <v>18.852459016393443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162">
        <v>1.1627906976744187</v>
      </c>
      <c r="AE6" s="163">
        <v>1</v>
      </c>
      <c r="AF6" s="30">
        <v>152</v>
      </c>
      <c r="AG6" s="30">
        <v>98</v>
      </c>
      <c r="AH6" s="30">
        <v>173</v>
      </c>
      <c r="AI6" s="30">
        <v>31</v>
      </c>
      <c r="AJ6" s="161" t="s">
        <v>1059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>
        <v>0</v>
      </c>
      <c r="AT6" s="147">
        <v>0</v>
      </c>
      <c r="AU6" s="30"/>
      <c r="AV6" s="30"/>
      <c r="AW6" s="30"/>
      <c r="AX6" s="30"/>
      <c r="AY6" s="30"/>
      <c r="AZ6" s="31">
        <v>99.1</v>
      </c>
      <c r="BA6" s="31">
        <v>2.2999999999999998</v>
      </c>
      <c r="BB6" s="31">
        <v>89.1</v>
      </c>
      <c r="BC6" s="158">
        <v>46.546002276614388</v>
      </c>
      <c r="BD6" s="158">
        <v>37.473072004887072</v>
      </c>
      <c r="BE6" s="158">
        <v>62.502080009616257</v>
      </c>
      <c r="BF6" s="36"/>
      <c r="BG6" s="36"/>
      <c r="BH6" s="36"/>
      <c r="BI6" s="36"/>
      <c r="BJ6" s="36"/>
      <c r="BK6" s="36"/>
      <c r="BL6" s="158">
        <v>17.442216948512083</v>
      </c>
      <c r="BM6" s="147">
        <v>0</v>
      </c>
      <c r="BN6" s="147">
        <v>0</v>
      </c>
      <c r="BO6" s="158">
        <v>1.1565743894973024E-2</v>
      </c>
      <c r="BP6" s="147">
        <v>0</v>
      </c>
      <c r="BQ6" s="158">
        <v>29.092219584207328</v>
      </c>
      <c r="BR6" s="158">
        <v>42.427720624654555</v>
      </c>
      <c r="BS6" s="158">
        <v>0.85253519957954138</v>
      </c>
      <c r="BT6" s="158">
        <v>0.34152347360625218</v>
      </c>
      <c r="BU6" s="158">
        <v>9.832218425545264</v>
      </c>
      <c r="BV6" s="41">
        <v>958.00149999999996</v>
      </c>
      <c r="BW6" s="72" t="s">
        <v>210</v>
      </c>
    </row>
    <row r="7" spans="1:75" x14ac:dyDescent="0.25">
      <c r="A7" s="22">
        <v>500160</v>
      </c>
      <c r="B7" s="143">
        <v>500160</v>
      </c>
      <c r="C7" s="24" t="s">
        <v>213</v>
      </c>
      <c r="D7" s="146">
        <v>566</v>
      </c>
      <c r="E7" s="156">
        <v>6</v>
      </c>
      <c r="F7" s="156">
        <v>4</v>
      </c>
      <c r="G7" s="156">
        <v>18</v>
      </c>
      <c r="H7" s="156">
        <v>35</v>
      </c>
      <c r="I7" s="148">
        <v>2</v>
      </c>
      <c r="J7" s="150">
        <v>17</v>
      </c>
      <c r="K7" s="152">
        <v>15</v>
      </c>
      <c r="L7" s="28">
        <v>2.6501766784452299</v>
      </c>
      <c r="M7" s="28">
        <v>0.35335689045936397</v>
      </c>
      <c r="N7" s="28">
        <v>3.0035335689045937</v>
      </c>
      <c r="O7" s="158">
        <v>41.296819787985868</v>
      </c>
      <c r="P7" s="164">
        <v>75</v>
      </c>
      <c r="Q7" s="164">
        <v>84</v>
      </c>
      <c r="R7" s="154">
        <v>13.250883392226148</v>
      </c>
      <c r="S7" s="154">
        <v>71.908127208480565</v>
      </c>
      <c r="T7" s="154">
        <v>14.840989399293287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162">
        <v>2.968036529680365</v>
      </c>
      <c r="AE7" s="163">
        <v>13</v>
      </c>
      <c r="AF7" s="30">
        <v>152</v>
      </c>
      <c r="AG7" s="30">
        <v>98</v>
      </c>
      <c r="AH7" s="30">
        <v>173</v>
      </c>
      <c r="AI7" s="30">
        <v>31</v>
      </c>
      <c r="AJ7" s="161" t="s">
        <v>1059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 t="s">
        <v>1060</v>
      </c>
      <c r="AT7" s="160">
        <v>1</v>
      </c>
      <c r="AU7" s="30"/>
      <c r="AV7" s="30"/>
      <c r="AW7" s="30"/>
      <c r="AX7" s="30"/>
      <c r="AY7" s="30"/>
      <c r="AZ7" s="31">
        <v>99.1</v>
      </c>
      <c r="BA7" s="31">
        <v>2.2999999999999998</v>
      </c>
      <c r="BB7" s="31">
        <v>89.1</v>
      </c>
      <c r="BC7" s="158">
        <v>29.066661556523471</v>
      </c>
      <c r="BD7" s="159">
        <v>0</v>
      </c>
      <c r="BE7" s="158">
        <v>98.984123930358095</v>
      </c>
      <c r="BF7" s="36"/>
      <c r="BG7" s="36"/>
      <c r="BH7" s="36"/>
      <c r="BI7" s="36"/>
      <c r="BJ7" s="36"/>
      <c r="BK7" s="36"/>
      <c r="BL7" s="147">
        <v>0</v>
      </c>
      <c r="BM7" s="147">
        <v>0</v>
      </c>
      <c r="BN7" s="147">
        <v>0</v>
      </c>
      <c r="BO7" s="158">
        <v>0.29528125899652585</v>
      </c>
      <c r="BP7" s="147">
        <v>0</v>
      </c>
      <c r="BQ7" s="158">
        <v>28.771380297526942</v>
      </c>
      <c r="BR7" s="158">
        <v>47.316596864224728</v>
      </c>
      <c r="BS7" s="158">
        <v>0.1036065619830647</v>
      </c>
      <c r="BT7" s="158">
        <v>0.29784883316711158</v>
      </c>
      <c r="BU7" s="158">
        <v>23.215286184101611</v>
      </c>
      <c r="BV7" s="41">
        <v>2932.7289999999998</v>
      </c>
      <c r="BW7" s="72" t="s">
        <v>210</v>
      </c>
    </row>
    <row r="8" spans="1:75" x14ac:dyDescent="0.25">
      <c r="A8" s="22" t="s">
        <v>214</v>
      </c>
      <c r="B8" s="144">
        <v>500496</v>
      </c>
      <c r="C8" s="24" t="s">
        <v>215</v>
      </c>
      <c r="D8" s="146">
        <v>99496</v>
      </c>
      <c r="E8" s="156">
        <v>1135</v>
      </c>
      <c r="F8" s="156">
        <v>1317</v>
      </c>
      <c r="G8" s="156">
        <v>2350</v>
      </c>
      <c r="H8" s="156">
        <v>2557</v>
      </c>
      <c r="I8" s="148">
        <v>182</v>
      </c>
      <c r="J8" s="150">
        <v>207</v>
      </c>
      <c r="K8" s="152">
        <v>389</v>
      </c>
      <c r="L8" s="28">
        <v>0.39097049127603117</v>
      </c>
      <c r="M8" s="28">
        <v>0.18292192650960842</v>
      </c>
      <c r="N8" s="28">
        <v>0.20804856476642278</v>
      </c>
      <c r="O8" s="158">
        <v>43.106476642277073</v>
      </c>
      <c r="P8" s="164">
        <v>16358</v>
      </c>
      <c r="Q8" s="164">
        <v>21475</v>
      </c>
      <c r="R8" s="154">
        <v>16.440861944198762</v>
      </c>
      <c r="S8" s="154">
        <v>61.975355793197714</v>
      </c>
      <c r="T8" s="154">
        <v>21.583782262603521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162">
        <v>3.2767261467743483</v>
      </c>
      <c r="AE8" s="163">
        <v>2053</v>
      </c>
      <c r="AF8" s="30">
        <v>5386</v>
      </c>
      <c r="AG8" s="30">
        <v>1881</v>
      </c>
      <c r="AH8" s="30">
        <v>18650</v>
      </c>
      <c r="AI8" s="30">
        <v>14390</v>
      </c>
      <c r="AJ8" s="160">
        <v>524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>
        <v>3513</v>
      </c>
      <c r="AT8" s="160">
        <v>61</v>
      </c>
      <c r="AU8" s="30"/>
      <c r="AV8" s="30"/>
      <c r="AW8" s="30"/>
      <c r="AX8" s="30"/>
      <c r="AY8" s="30"/>
      <c r="AZ8" s="31">
        <v>99.9</v>
      </c>
      <c r="BA8" s="31">
        <v>83.5</v>
      </c>
      <c r="BB8" s="31">
        <v>97.3</v>
      </c>
      <c r="BC8" s="158">
        <v>55.180812190925067</v>
      </c>
      <c r="BD8" s="158">
        <v>84.192231070544267</v>
      </c>
      <c r="BE8" s="158">
        <v>5.5698463307854649</v>
      </c>
      <c r="BF8" s="36"/>
      <c r="BG8" s="36"/>
      <c r="BH8" s="36"/>
      <c r="BI8" s="36"/>
      <c r="BJ8" s="36"/>
      <c r="BK8" s="36"/>
      <c r="BL8" s="158">
        <v>46.457956906386698</v>
      </c>
      <c r="BM8" s="158">
        <v>2.9532227211087246E-2</v>
      </c>
      <c r="BN8" s="147">
        <v>0</v>
      </c>
      <c r="BO8" s="158">
        <v>5.2803084195347214</v>
      </c>
      <c r="BP8" s="158">
        <v>0.33952819467870232</v>
      </c>
      <c r="BQ8" s="158">
        <v>3.0734864431138589</v>
      </c>
      <c r="BR8" s="158">
        <v>11.35293348586054</v>
      </c>
      <c r="BS8" s="158">
        <v>2.3733306288495708</v>
      </c>
      <c r="BT8" s="158">
        <v>7.4862884705476569</v>
      </c>
      <c r="BU8" s="158">
        <v>23.606635223817154</v>
      </c>
      <c r="BV8" s="41">
        <v>10333.459999999999</v>
      </c>
      <c r="BW8" s="72" t="s">
        <v>210</v>
      </c>
    </row>
    <row r="9" spans="1:75" x14ac:dyDescent="0.25">
      <c r="A9" s="22" t="s">
        <v>216</v>
      </c>
      <c r="B9" s="144">
        <v>500526</v>
      </c>
      <c r="C9" s="24" t="s">
        <v>217</v>
      </c>
      <c r="D9" s="146">
        <v>2275</v>
      </c>
      <c r="E9" s="156">
        <v>18</v>
      </c>
      <c r="F9" s="156">
        <v>19</v>
      </c>
      <c r="G9" s="156">
        <v>63</v>
      </c>
      <c r="H9" s="156">
        <v>49</v>
      </c>
      <c r="I9" s="148">
        <v>1</v>
      </c>
      <c r="J9" s="150">
        <v>14</v>
      </c>
      <c r="K9" s="152">
        <v>13</v>
      </c>
      <c r="L9" s="28">
        <v>0.5714285714285714</v>
      </c>
      <c r="M9" s="28">
        <v>4.3956043956043953E-2</v>
      </c>
      <c r="N9" s="28">
        <v>0.61538461538461542</v>
      </c>
      <c r="O9" s="158">
        <v>41.416043956043957</v>
      </c>
      <c r="P9" s="164">
        <v>400</v>
      </c>
      <c r="Q9" s="164">
        <v>429</v>
      </c>
      <c r="R9" s="154">
        <v>17.582417582417584</v>
      </c>
      <c r="S9" s="154">
        <v>63.560439560439562</v>
      </c>
      <c r="T9" s="154">
        <v>18.857142857142858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162">
        <v>2.139406487232574</v>
      </c>
      <c r="AE9" s="163">
        <v>31</v>
      </c>
      <c r="AF9" s="30">
        <v>359</v>
      </c>
      <c r="AG9" s="30">
        <v>149</v>
      </c>
      <c r="AH9" s="30">
        <v>36</v>
      </c>
      <c r="AI9" s="30">
        <v>1</v>
      </c>
      <c r="AJ9" s="160">
        <v>6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 t="s">
        <v>1060</v>
      </c>
      <c r="AT9" s="161">
        <v>1</v>
      </c>
      <c r="AU9" s="30"/>
      <c r="AV9" s="30"/>
      <c r="AW9" s="30"/>
      <c r="AX9" s="30"/>
      <c r="AY9" s="30"/>
      <c r="AZ9" s="31">
        <v>99.2</v>
      </c>
      <c r="BA9" s="31">
        <v>54.2</v>
      </c>
      <c r="BB9" s="31">
        <v>61.3</v>
      </c>
      <c r="BC9" s="158">
        <v>51.735556890153411</v>
      </c>
      <c r="BD9" s="158">
        <v>87.97249004796916</v>
      </c>
      <c r="BE9" s="158">
        <v>5.5707109467221194</v>
      </c>
      <c r="BF9" s="36"/>
      <c r="BG9" s="36"/>
      <c r="BH9" s="36"/>
      <c r="BI9" s="36"/>
      <c r="BJ9" s="36"/>
      <c r="BK9" s="36"/>
      <c r="BL9" s="158">
        <v>45.513057636451634</v>
      </c>
      <c r="BM9" s="158">
        <v>3.5971378237276946E-2</v>
      </c>
      <c r="BN9" s="147">
        <v>0</v>
      </c>
      <c r="BO9" s="158">
        <v>3.3044895444370748</v>
      </c>
      <c r="BP9" s="147">
        <v>0</v>
      </c>
      <c r="BQ9" s="158">
        <v>2.8820383310274256</v>
      </c>
      <c r="BR9" s="158">
        <v>39.461850660070212</v>
      </c>
      <c r="BS9" s="158">
        <v>0.90746333528031209</v>
      </c>
      <c r="BT9" s="158">
        <v>1.9792038099586715</v>
      </c>
      <c r="BU9" s="158">
        <v>5.9159253045374021</v>
      </c>
      <c r="BV9" s="41">
        <v>1529.549</v>
      </c>
      <c r="BW9" s="72" t="s">
        <v>210</v>
      </c>
    </row>
    <row r="10" spans="1:75" x14ac:dyDescent="0.25">
      <c r="A10" s="22" t="s">
        <v>218</v>
      </c>
      <c r="B10" s="144">
        <v>500623</v>
      </c>
      <c r="C10" s="24" t="s">
        <v>219</v>
      </c>
      <c r="D10" s="146">
        <v>1152</v>
      </c>
      <c r="E10" s="156">
        <v>14</v>
      </c>
      <c r="F10" s="156">
        <v>11</v>
      </c>
      <c r="G10" s="156">
        <v>29</v>
      </c>
      <c r="H10" s="156">
        <v>25</v>
      </c>
      <c r="I10" s="148">
        <v>3</v>
      </c>
      <c r="J10" s="150">
        <v>4</v>
      </c>
      <c r="K10" s="152">
        <v>7</v>
      </c>
      <c r="L10" s="28">
        <v>0.60763888888888895</v>
      </c>
      <c r="M10" s="28">
        <v>0.26041666666666663</v>
      </c>
      <c r="N10" s="28">
        <v>0.34722222222222221</v>
      </c>
      <c r="O10" s="158">
        <v>43.4453125</v>
      </c>
      <c r="P10" s="164">
        <v>184</v>
      </c>
      <c r="Q10" s="164">
        <v>243</v>
      </c>
      <c r="R10" s="154">
        <v>15.972222222222221</v>
      </c>
      <c r="S10" s="154">
        <v>62.934027777777779</v>
      </c>
      <c r="T10" s="154">
        <v>21.09375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162">
        <v>1.7591339648173208</v>
      </c>
      <c r="AE10" s="163">
        <v>13</v>
      </c>
      <c r="AF10" s="30">
        <v>207</v>
      </c>
      <c r="AG10" s="30">
        <v>51</v>
      </c>
      <c r="AH10" s="30">
        <v>29</v>
      </c>
      <c r="AI10" s="30">
        <v>19</v>
      </c>
      <c r="AJ10" s="160">
        <v>4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>
        <v>0</v>
      </c>
      <c r="AT10" s="147">
        <v>0</v>
      </c>
      <c r="AU10" s="30"/>
      <c r="AV10" s="30"/>
      <c r="AW10" s="30"/>
      <c r="AX10" s="30"/>
      <c r="AY10" s="30"/>
      <c r="AZ10" s="31">
        <v>99.2</v>
      </c>
      <c r="BA10" s="31">
        <v>54.3</v>
      </c>
      <c r="BB10" s="31">
        <v>14.6</v>
      </c>
      <c r="BC10" s="158">
        <v>59.181667175344565</v>
      </c>
      <c r="BD10" s="158">
        <v>79.436703771623584</v>
      </c>
      <c r="BE10" s="158">
        <v>16.794779885280132</v>
      </c>
      <c r="BF10" s="36"/>
      <c r="BG10" s="36"/>
      <c r="BH10" s="36"/>
      <c r="BI10" s="36"/>
      <c r="BJ10" s="36"/>
      <c r="BK10" s="36"/>
      <c r="BL10" s="158">
        <v>47.011965641186656</v>
      </c>
      <c r="BM10" s="147">
        <v>0</v>
      </c>
      <c r="BN10" s="147">
        <v>0</v>
      </c>
      <c r="BO10" s="158">
        <v>2.082316892424505</v>
      </c>
      <c r="BP10" s="158">
        <v>0.147953907195194</v>
      </c>
      <c r="BQ10" s="158">
        <v>9.9394307345382025</v>
      </c>
      <c r="BR10" s="158">
        <v>32.768966183532442</v>
      </c>
      <c r="BS10" s="158">
        <v>1.2672557083541014</v>
      </c>
      <c r="BT10" s="158">
        <v>1.4381659929429176</v>
      </c>
      <c r="BU10" s="158">
        <v>5.3439449398259651</v>
      </c>
      <c r="BV10" s="41">
        <v>1821.7159999999999</v>
      </c>
      <c r="BW10" s="72" t="s">
        <v>210</v>
      </c>
    </row>
    <row r="11" spans="1:75" x14ac:dyDescent="0.25">
      <c r="A11" s="22" t="s">
        <v>220</v>
      </c>
      <c r="B11" s="144">
        <v>500801</v>
      </c>
      <c r="C11" s="24" t="s">
        <v>221</v>
      </c>
      <c r="D11" s="146">
        <v>653</v>
      </c>
      <c r="E11" s="156">
        <v>5</v>
      </c>
      <c r="F11" s="156">
        <v>2</v>
      </c>
      <c r="G11" s="156">
        <v>18</v>
      </c>
      <c r="H11" s="156">
        <v>13</v>
      </c>
      <c r="I11" s="149">
        <v>3</v>
      </c>
      <c r="J11" s="150">
        <v>5</v>
      </c>
      <c r="K11" s="152">
        <v>8</v>
      </c>
      <c r="L11" s="28">
        <v>1.2251148545176112</v>
      </c>
      <c r="M11" s="28">
        <v>0.45941807044410415</v>
      </c>
      <c r="N11" s="28">
        <v>0.76569678407350694</v>
      </c>
      <c r="O11" s="158">
        <v>42.769525267993878</v>
      </c>
      <c r="P11" s="164">
        <v>105</v>
      </c>
      <c r="Q11" s="164">
        <v>129</v>
      </c>
      <c r="R11" s="154">
        <v>16.079632465543643</v>
      </c>
      <c r="S11" s="154">
        <v>64.165390505359881</v>
      </c>
      <c r="T11" s="154">
        <v>19.754977029096477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162">
        <v>2.1377672209026128</v>
      </c>
      <c r="AE11" s="163">
        <v>9</v>
      </c>
      <c r="AF11" s="30">
        <v>115</v>
      </c>
      <c r="AG11" s="30">
        <v>41</v>
      </c>
      <c r="AH11" s="30">
        <v>27</v>
      </c>
      <c r="AI11" s="30">
        <v>1</v>
      </c>
      <c r="AJ11" s="160">
        <v>2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>
        <v>0</v>
      </c>
      <c r="AT11" s="147">
        <v>0</v>
      </c>
      <c r="AU11" s="30"/>
      <c r="AV11" s="30"/>
      <c r="AW11" s="30"/>
      <c r="AX11" s="30"/>
      <c r="AY11" s="30"/>
      <c r="AZ11" s="31">
        <v>99.6</v>
      </c>
      <c r="BA11" s="31">
        <v>90.7</v>
      </c>
      <c r="BB11" s="31">
        <v>37.9</v>
      </c>
      <c r="BC11" s="158">
        <v>88.22047380893224</v>
      </c>
      <c r="BD11" s="158">
        <v>94.609725069761126</v>
      </c>
      <c r="BE11" s="158">
        <v>2.7472194535823906</v>
      </c>
      <c r="BF11" s="36"/>
      <c r="BG11" s="36"/>
      <c r="BH11" s="36"/>
      <c r="BI11" s="36"/>
      <c r="BJ11" s="36"/>
      <c r="BK11" s="36"/>
      <c r="BL11" s="158">
        <v>83.465147725871418</v>
      </c>
      <c r="BM11" s="147">
        <v>0</v>
      </c>
      <c r="BN11" s="147">
        <v>0</v>
      </c>
      <c r="BO11" s="158">
        <v>2.2557983854850376</v>
      </c>
      <c r="BP11" s="158">
        <v>7.5917679054253132E-2</v>
      </c>
      <c r="BQ11" s="158">
        <v>2.4236100185215443</v>
      </c>
      <c r="BR11" s="158">
        <v>3.8406843434328097E-2</v>
      </c>
      <c r="BS11" s="158">
        <v>1.9538437520312042</v>
      </c>
      <c r="BT11" s="158">
        <v>1.9493181532398123</v>
      </c>
      <c r="BU11" s="158">
        <v>7.8379574423623994</v>
      </c>
      <c r="BV11" s="41">
        <v>658.47640000000001</v>
      </c>
      <c r="BW11" s="72" t="s">
        <v>210</v>
      </c>
    </row>
    <row r="12" spans="1:75" x14ac:dyDescent="0.25">
      <c r="A12" s="22" t="s">
        <v>222</v>
      </c>
      <c r="B12" s="144">
        <v>500852</v>
      </c>
      <c r="C12" s="24" t="s">
        <v>223</v>
      </c>
      <c r="D12" s="146">
        <v>2512</v>
      </c>
      <c r="E12" s="156">
        <v>26</v>
      </c>
      <c r="F12" s="156">
        <v>20</v>
      </c>
      <c r="G12" s="156">
        <v>53</v>
      </c>
      <c r="H12" s="156">
        <v>47</v>
      </c>
      <c r="I12" s="148">
        <v>6</v>
      </c>
      <c r="J12" s="150">
        <v>6</v>
      </c>
      <c r="K12" s="152">
        <v>12</v>
      </c>
      <c r="L12" s="28">
        <v>0.47770700636942676</v>
      </c>
      <c r="M12" s="28">
        <v>0.23885350318471338</v>
      </c>
      <c r="N12" s="28">
        <v>0.23885350318471338</v>
      </c>
      <c r="O12" s="158">
        <v>43.609474522292992</v>
      </c>
      <c r="P12" s="164">
        <v>364</v>
      </c>
      <c r="Q12" s="164">
        <v>524</v>
      </c>
      <c r="R12" s="154">
        <v>14.490445859872612</v>
      </c>
      <c r="S12" s="154">
        <v>64.649681528662413</v>
      </c>
      <c r="T12" s="154">
        <v>20.859872611464969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162">
        <v>2.1459227467811157</v>
      </c>
      <c r="AE12" s="163">
        <v>35</v>
      </c>
      <c r="AF12" s="30">
        <v>540</v>
      </c>
      <c r="AG12" s="30">
        <v>182</v>
      </c>
      <c r="AH12" s="30">
        <v>135</v>
      </c>
      <c r="AI12" s="30">
        <v>28</v>
      </c>
      <c r="AJ12" s="160">
        <v>2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 t="s">
        <v>1060</v>
      </c>
      <c r="AT12" s="160">
        <v>2</v>
      </c>
      <c r="AU12" s="30"/>
      <c r="AV12" s="30"/>
      <c r="AW12" s="30"/>
      <c r="AX12" s="30"/>
      <c r="AY12" s="30"/>
      <c r="AZ12" s="31">
        <v>99.7</v>
      </c>
      <c r="BA12" s="31">
        <v>90.5</v>
      </c>
      <c r="BB12" s="31">
        <v>90.8</v>
      </c>
      <c r="BC12" s="158">
        <v>87.592658946595662</v>
      </c>
      <c r="BD12" s="158">
        <v>92.177399627237079</v>
      </c>
      <c r="BE12" s="158">
        <v>3.8405422441940349</v>
      </c>
      <c r="BF12" s="36"/>
      <c r="BG12" s="36"/>
      <c r="BH12" s="36"/>
      <c r="BI12" s="36"/>
      <c r="BJ12" s="36"/>
      <c r="BK12" s="36"/>
      <c r="BL12" s="158">
        <v>80.74063528132632</v>
      </c>
      <c r="BM12" s="147">
        <v>0</v>
      </c>
      <c r="BN12" s="147">
        <v>0</v>
      </c>
      <c r="BO12" s="158">
        <v>3.4432513538094565</v>
      </c>
      <c r="BP12" s="158">
        <v>4.473924180307496E-2</v>
      </c>
      <c r="BQ12" s="158">
        <v>3.3640330696568119</v>
      </c>
      <c r="BR12" s="158">
        <v>0.82472914863012414</v>
      </c>
      <c r="BS12" s="158">
        <v>0.70976719289294277</v>
      </c>
      <c r="BT12" s="158">
        <v>2.7411753336851494</v>
      </c>
      <c r="BU12" s="158">
        <v>8.131669378196122</v>
      </c>
      <c r="BV12" s="41">
        <v>1257.2860000000001</v>
      </c>
      <c r="BW12" s="72" t="s">
        <v>210</v>
      </c>
    </row>
    <row r="13" spans="1:75" x14ac:dyDescent="0.25">
      <c r="A13" s="22" t="s">
        <v>224</v>
      </c>
      <c r="B13" s="144">
        <v>500861</v>
      </c>
      <c r="C13" s="24" t="s">
        <v>225</v>
      </c>
      <c r="D13" s="146">
        <v>1504</v>
      </c>
      <c r="E13" s="156">
        <v>23</v>
      </c>
      <c r="F13" s="156">
        <v>24</v>
      </c>
      <c r="G13" s="156">
        <v>40</v>
      </c>
      <c r="H13" s="156">
        <v>37</v>
      </c>
      <c r="I13" s="148">
        <v>1</v>
      </c>
      <c r="J13" s="150">
        <v>3</v>
      </c>
      <c r="K13" s="152">
        <v>2</v>
      </c>
      <c r="L13" s="28">
        <v>0.13297872340425532</v>
      </c>
      <c r="M13" s="28">
        <v>6.6489361702127658E-2</v>
      </c>
      <c r="N13" s="28">
        <v>0.19946808510638298</v>
      </c>
      <c r="O13" s="158">
        <v>43.630984042553195</v>
      </c>
      <c r="P13" s="164">
        <v>227</v>
      </c>
      <c r="Q13" s="164">
        <v>330</v>
      </c>
      <c r="R13" s="154">
        <v>15.093085106382977</v>
      </c>
      <c r="S13" s="154">
        <v>62.965425531914896</v>
      </c>
      <c r="T13" s="154">
        <v>21.941489361702125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162">
        <v>1.7507723995880538</v>
      </c>
      <c r="AE13" s="163">
        <v>17</v>
      </c>
      <c r="AF13" s="30">
        <v>277</v>
      </c>
      <c r="AG13" s="30">
        <v>93</v>
      </c>
      <c r="AH13" s="30">
        <v>24</v>
      </c>
      <c r="AI13" s="30">
        <v>0</v>
      </c>
      <c r="AJ13" s="160">
        <v>5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 t="s">
        <v>1060</v>
      </c>
      <c r="AT13" s="160">
        <v>2</v>
      </c>
      <c r="AU13" s="30"/>
      <c r="AV13" s="30"/>
      <c r="AW13" s="30"/>
      <c r="AX13" s="30"/>
      <c r="AY13" s="30"/>
      <c r="AZ13" s="31">
        <v>99.4</v>
      </c>
      <c r="BA13" s="31">
        <v>20.3</v>
      </c>
      <c r="BB13" s="31">
        <v>14.4</v>
      </c>
      <c r="BC13" s="158">
        <v>37.873317481740358</v>
      </c>
      <c r="BD13" s="158">
        <v>58.509682921762376</v>
      </c>
      <c r="BE13" s="158">
        <v>26.146993349062008</v>
      </c>
      <c r="BF13" s="36"/>
      <c r="BG13" s="36"/>
      <c r="BH13" s="36"/>
      <c r="BI13" s="36"/>
      <c r="BJ13" s="36"/>
      <c r="BK13" s="36"/>
      <c r="BL13" s="158">
        <v>22.159557970518687</v>
      </c>
      <c r="BM13" s="147">
        <v>0</v>
      </c>
      <c r="BN13" s="147">
        <v>0</v>
      </c>
      <c r="BO13" s="158">
        <v>2.2226996371292191</v>
      </c>
      <c r="BP13" s="158">
        <v>3.5883260710726632</v>
      </c>
      <c r="BQ13" s="158">
        <v>9.9027338030197924</v>
      </c>
      <c r="BR13" s="158">
        <v>56.85753454669986</v>
      </c>
      <c r="BS13" s="158">
        <v>0.6450915307186359</v>
      </c>
      <c r="BT13" s="158">
        <v>0.8272371349386054</v>
      </c>
      <c r="BU13" s="158">
        <v>3.7968193059025386</v>
      </c>
      <c r="BV13" s="41">
        <v>4231.1210000000001</v>
      </c>
      <c r="BW13" s="72" t="s">
        <v>210</v>
      </c>
    </row>
    <row r="14" spans="1:75" x14ac:dyDescent="0.25">
      <c r="A14" s="22" t="s">
        <v>226</v>
      </c>
      <c r="B14" s="144">
        <v>500879</v>
      </c>
      <c r="C14" s="24" t="s">
        <v>227</v>
      </c>
      <c r="D14" s="146">
        <v>830</v>
      </c>
      <c r="E14" s="156">
        <v>6</v>
      </c>
      <c r="F14" s="156">
        <v>8</v>
      </c>
      <c r="G14" s="156">
        <v>31</v>
      </c>
      <c r="H14" s="156">
        <v>14</v>
      </c>
      <c r="I14" s="149">
        <v>2</v>
      </c>
      <c r="J14" s="150">
        <v>17</v>
      </c>
      <c r="K14" s="152">
        <v>15</v>
      </c>
      <c r="L14" s="28">
        <v>1.8072289156626504</v>
      </c>
      <c r="M14" s="28">
        <v>0.24096385542168677</v>
      </c>
      <c r="N14" s="28">
        <v>2.0481927710843375</v>
      </c>
      <c r="O14" s="158">
        <v>40.849397590361448</v>
      </c>
      <c r="P14" s="164">
        <v>168</v>
      </c>
      <c r="Q14" s="164">
        <v>150</v>
      </c>
      <c r="R14" s="154">
        <v>20.240963855421686</v>
      </c>
      <c r="S14" s="154">
        <v>61.686746987951814</v>
      </c>
      <c r="T14" s="154">
        <v>18.072289156626507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162">
        <v>3.3138401559454191</v>
      </c>
      <c r="AE14" s="163">
        <v>17</v>
      </c>
      <c r="AF14" s="30">
        <v>148</v>
      </c>
      <c r="AG14" s="30">
        <v>41</v>
      </c>
      <c r="AH14" s="30">
        <v>31</v>
      </c>
      <c r="AI14" s="30">
        <v>2</v>
      </c>
      <c r="AJ14" s="160">
        <v>6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>
        <v>0</v>
      </c>
      <c r="AT14" s="147">
        <v>0</v>
      </c>
      <c r="AU14" s="30"/>
      <c r="AV14" s="30"/>
      <c r="AW14" s="30"/>
      <c r="AX14" s="30"/>
      <c r="AY14" s="30"/>
      <c r="AZ14" s="31">
        <v>98.6</v>
      </c>
      <c r="BA14" s="31">
        <v>74.900000000000006</v>
      </c>
      <c r="BB14" s="31">
        <v>82.7</v>
      </c>
      <c r="BC14" s="158">
        <v>91.707179054770847</v>
      </c>
      <c r="BD14" s="158">
        <v>89.828703742137407</v>
      </c>
      <c r="BE14" s="158">
        <v>1.0013727707445641</v>
      </c>
      <c r="BF14" s="36"/>
      <c r="BG14" s="36"/>
      <c r="BH14" s="36"/>
      <c r="BI14" s="36"/>
      <c r="BJ14" s="36"/>
      <c r="BK14" s="36"/>
      <c r="BL14" s="158">
        <v>82.379370183381596</v>
      </c>
      <c r="BM14" s="158">
        <v>5.7598731160990697</v>
      </c>
      <c r="BN14" s="158">
        <v>0.31086955110876147</v>
      </c>
      <c r="BO14" s="158">
        <v>2.3387354843090011</v>
      </c>
      <c r="BP14" s="158">
        <v>0</v>
      </c>
      <c r="BQ14" s="158">
        <v>0.91833071987243742</v>
      </c>
      <c r="BR14" s="158">
        <v>0.39872127626752862</v>
      </c>
      <c r="BS14" s="158">
        <v>0.52803392357112089</v>
      </c>
      <c r="BT14" s="158">
        <v>1.5972189980385316</v>
      </c>
      <c r="BU14" s="158">
        <v>5.7688467473519678</v>
      </c>
      <c r="BV14" s="41">
        <v>801.2364</v>
      </c>
      <c r="BW14" s="72" t="s">
        <v>210</v>
      </c>
    </row>
    <row r="15" spans="1:75" x14ac:dyDescent="0.25">
      <c r="A15" s="22" t="s">
        <v>228</v>
      </c>
      <c r="B15" s="144">
        <v>501476</v>
      </c>
      <c r="C15" s="24" t="s">
        <v>229</v>
      </c>
      <c r="D15" s="146">
        <v>1963</v>
      </c>
      <c r="E15" s="156">
        <v>19</v>
      </c>
      <c r="F15" s="156">
        <v>34</v>
      </c>
      <c r="G15" s="156">
        <v>28</v>
      </c>
      <c r="H15" s="156">
        <v>35</v>
      </c>
      <c r="I15" s="148">
        <v>15</v>
      </c>
      <c r="J15" s="150">
        <v>7</v>
      </c>
      <c r="K15" s="152">
        <v>22</v>
      </c>
      <c r="L15" s="28">
        <v>1.1207335710646968</v>
      </c>
      <c r="M15" s="28">
        <v>0.76413652572592972</v>
      </c>
      <c r="N15" s="28">
        <v>0.35659704533876718</v>
      </c>
      <c r="O15" s="158">
        <v>41.962047885888943</v>
      </c>
      <c r="P15" s="164">
        <v>327</v>
      </c>
      <c r="Q15" s="164">
        <v>370</v>
      </c>
      <c r="R15" s="154">
        <v>16.658176260825268</v>
      </c>
      <c r="S15" s="154">
        <v>64.49312277126846</v>
      </c>
      <c r="T15" s="154">
        <v>18.848700967906264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162">
        <v>2.4980483996877441</v>
      </c>
      <c r="AE15" s="163">
        <v>32</v>
      </c>
      <c r="AF15" s="30">
        <v>234</v>
      </c>
      <c r="AG15" s="30">
        <v>86</v>
      </c>
      <c r="AH15" s="30">
        <v>44</v>
      </c>
      <c r="AI15" s="30">
        <v>10</v>
      </c>
      <c r="AJ15" s="160">
        <v>1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>
        <v>0</v>
      </c>
      <c r="AT15" s="147">
        <v>0</v>
      </c>
      <c r="AU15" s="30"/>
      <c r="AV15" s="30"/>
      <c r="AW15" s="30"/>
      <c r="AX15" s="30"/>
      <c r="AY15" s="30"/>
      <c r="AZ15" s="31">
        <v>99.3</v>
      </c>
      <c r="BA15" s="31">
        <v>64.5</v>
      </c>
      <c r="BB15" s="31">
        <v>86.2</v>
      </c>
      <c r="BC15" s="158">
        <v>67.982945927757044</v>
      </c>
      <c r="BD15" s="158">
        <v>84.013131618331442</v>
      </c>
      <c r="BE15" s="158">
        <v>11.502029829778101</v>
      </c>
      <c r="BF15" s="36"/>
      <c r="BG15" s="36"/>
      <c r="BH15" s="36"/>
      <c r="BI15" s="36"/>
      <c r="BJ15" s="36"/>
      <c r="BK15" s="36"/>
      <c r="BL15" s="158">
        <v>57.114601840305625</v>
      </c>
      <c r="BM15" s="147">
        <v>0</v>
      </c>
      <c r="BN15" s="147">
        <v>0</v>
      </c>
      <c r="BO15" s="158">
        <v>2.719988910608119</v>
      </c>
      <c r="BP15" s="158">
        <v>0.32893645707077396</v>
      </c>
      <c r="BQ15" s="158">
        <v>7.819418719772532</v>
      </c>
      <c r="BR15" s="158">
        <v>20.076063010435565</v>
      </c>
      <c r="BS15" s="158">
        <v>0.81491252735017061</v>
      </c>
      <c r="BT15" s="158">
        <v>1.9161357225863904</v>
      </c>
      <c r="BU15" s="158">
        <v>9.2099428118708335</v>
      </c>
      <c r="BV15" s="41">
        <v>2662.0039999999999</v>
      </c>
      <c r="BW15" s="72" t="s">
        <v>210</v>
      </c>
    </row>
    <row r="16" spans="1:75" x14ac:dyDescent="0.25">
      <c r="A16" s="22" t="s">
        <v>230</v>
      </c>
      <c r="B16" s="144">
        <v>501646</v>
      </c>
      <c r="C16" s="24" t="s">
        <v>231</v>
      </c>
      <c r="D16" s="146">
        <v>2827</v>
      </c>
      <c r="E16" s="156">
        <v>36</v>
      </c>
      <c r="F16" s="156">
        <v>30</v>
      </c>
      <c r="G16" s="156">
        <v>89</v>
      </c>
      <c r="H16" s="156">
        <v>84</v>
      </c>
      <c r="I16" s="148">
        <v>6</v>
      </c>
      <c r="J16" s="150">
        <v>5</v>
      </c>
      <c r="K16" s="152">
        <v>11</v>
      </c>
      <c r="L16" s="28">
        <v>0.38910505836575876</v>
      </c>
      <c r="M16" s="28">
        <v>0.21223912274495935</v>
      </c>
      <c r="N16" s="28">
        <v>0.17686593562079944</v>
      </c>
      <c r="O16" s="158">
        <v>40.252033958259638</v>
      </c>
      <c r="P16" s="164">
        <v>543</v>
      </c>
      <c r="Q16" s="164">
        <v>499</v>
      </c>
      <c r="R16" s="154">
        <v>19.207640608418821</v>
      </c>
      <c r="S16" s="154">
        <v>63.141139016625402</v>
      </c>
      <c r="T16" s="154">
        <v>17.651220374955784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162">
        <v>2.5498891352549888</v>
      </c>
      <c r="AE16" s="163">
        <v>46</v>
      </c>
      <c r="AF16" s="30">
        <v>537</v>
      </c>
      <c r="AG16" s="30">
        <v>192</v>
      </c>
      <c r="AH16" s="30">
        <v>72</v>
      </c>
      <c r="AI16" s="30">
        <v>48</v>
      </c>
      <c r="AJ16" s="160">
        <v>3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>
        <v>134</v>
      </c>
      <c r="AT16" s="160">
        <v>4</v>
      </c>
      <c r="AU16" s="30"/>
      <c r="AV16" s="30"/>
      <c r="AW16" s="30"/>
      <c r="AX16" s="30"/>
      <c r="AY16" s="30"/>
      <c r="AZ16" s="31">
        <v>99.3</v>
      </c>
      <c r="BA16" s="31">
        <v>72.5</v>
      </c>
      <c r="BB16" s="31">
        <v>75.2</v>
      </c>
      <c r="BC16" s="158">
        <v>47.106976789577786</v>
      </c>
      <c r="BD16" s="158">
        <v>75.398782867271805</v>
      </c>
      <c r="BE16" s="158">
        <v>15.600810826498309</v>
      </c>
      <c r="BF16" s="36"/>
      <c r="BG16" s="36"/>
      <c r="BH16" s="36"/>
      <c r="BI16" s="36"/>
      <c r="BJ16" s="36"/>
      <c r="BK16" s="36"/>
      <c r="BL16" s="158">
        <v>35.518087144909885</v>
      </c>
      <c r="BM16" s="147">
        <v>0</v>
      </c>
      <c r="BN16" s="147">
        <v>0</v>
      </c>
      <c r="BO16" s="158">
        <v>4.1711093222004143</v>
      </c>
      <c r="BP16" s="158">
        <v>6.8709987442991088E-2</v>
      </c>
      <c r="BQ16" s="158">
        <v>7.3490703350244972</v>
      </c>
      <c r="BR16" s="158">
        <v>44.901989413681363</v>
      </c>
      <c r="BS16" s="158">
        <v>0.48685489265883802</v>
      </c>
      <c r="BT16" s="158">
        <v>1.5795935627987792</v>
      </c>
      <c r="BU16" s="158">
        <v>5.9245853412832314</v>
      </c>
      <c r="BV16" s="41">
        <v>2377.2379999999998</v>
      </c>
      <c r="BW16" s="72" t="s">
        <v>210</v>
      </c>
    </row>
    <row r="17" spans="1:75" x14ac:dyDescent="0.25">
      <c r="A17" s="22" t="s">
        <v>232</v>
      </c>
      <c r="B17" s="144">
        <v>501751</v>
      </c>
      <c r="C17" s="24" t="s">
        <v>233</v>
      </c>
      <c r="D17" s="146">
        <v>1798</v>
      </c>
      <c r="E17" s="156">
        <v>21</v>
      </c>
      <c r="F17" s="156">
        <v>12</v>
      </c>
      <c r="G17" s="156">
        <v>67</v>
      </c>
      <c r="H17" s="156">
        <v>40</v>
      </c>
      <c r="I17" s="148">
        <v>9</v>
      </c>
      <c r="J17" s="150">
        <v>27</v>
      </c>
      <c r="K17" s="152">
        <v>36</v>
      </c>
      <c r="L17" s="28">
        <v>2.0022246941045605</v>
      </c>
      <c r="M17" s="28">
        <v>0.50055617352614012</v>
      </c>
      <c r="N17" s="28">
        <v>1.5016685205784204</v>
      </c>
      <c r="O17" s="158">
        <v>43.092880978865409</v>
      </c>
      <c r="P17" s="164">
        <v>288</v>
      </c>
      <c r="Q17" s="164">
        <v>353</v>
      </c>
      <c r="R17" s="154">
        <v>16.017797552836484</v>
      </c>
      <c r="S17" s="154">
        <v>64.349276974416014</v>
      </c>
      <c r="T17" s="154">
        <v>19.632925472747498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162">
        <v>1.9896193771626298</v>
      </c>
      <c r="AE17" s="163">
        <v>23</v>
      </c>
      <c r="AF17" s="30">
        <v>366</v>
      </c>
      <c r="AG17" s="30">
        <v>143</v>
      </c>
      <c r="AH17" s="30">
        <v>48</v>
      </c>
      <c r="AI17" s="30">
        <v>0</v>
      </c>
      <c r="AJ17" s="160">
        <v>2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>
        <v>0</v>
      </c>
      <c r="AT17" s="147">
        <v>0</v>
      </c>
      <c r="AU17" s="30"/>
      <c r="AV17" s="30"/>
      <c r="AW17" s="30"/>
      <c r="AX17" s="30"/>
      <c r="AY17" s="30"/>
      <c r="AZ17" s="31">
        <v>99.2</v>
      </c>
      <c r="BA17" s="31">
        <v>84.9</v>
      </c>
      <c r="BB17" s="31">
        <v>25.9</v>
      </c>
      <c r="BC17" s="158">
        <v>61.630254422428244</v>
      </c>
      <c r="BD17" s="158">
        <v>87.734858229418947</v>
      </c>
      <c r="BE17" s="158">
        <v>1.3728789696877977</v>
      </c>
      <c r="BF17" s="36"/>
      <c r="BG17" s="36"/>
      <c r="BH17" s="36"/>
      <c r="BI17" s="36"/>
      <c r="BJ17" s="36"/>
      <c r="BK17" s="36"/>
      <c r="BL17" s="158">
        <v>54.071216343947626</v>
      </c>
      <c r="BM17" s="147">
        <v>0</v>
      </c>
      <c r="BN17" s="147">
        <v>0</v>
      </c>
      <c r="BO17" s="158">
        <v>5.5513801511911085</v>
      </c>
      <c r="BP17" s="158">
        <v>1.1615491253589261</v>
      </c>
      <c r="BQ17" s="158">
        <v>0.84610880193060123</v>
      </c>
      <c r="BR17" s="158">
        <v>29.762526206934321</v>
      </c>
      <c r="BS17" s="158">
        <v>0.38961462253626</v>
      </c>
      <c r="BT17" s="158">
        <v>1.96687536626147</v>
      </c>
      <c r="BU17" s="158">
        <v>6.2507293818396992</v>
      </c>
      <c r="BV17" s="41">
        <v>1353.029</v>
      </c>
      <c r="BW17" s="72" t="s">
        <v>210</v>
      </c>
    </row>
    <row r="18" spans="1:75" x14ac:dyDescent="0.25">
      <c r="A18" s="22" t="s">
        <v>234</v>
      </c>
      <c r="B18" s="144">
        <v>501794</v>
      </c>
      <c r="C18" s="24" t="s">
        <v>235</v>
      </c>
      <c r="D18" s="146">
        <v>1604</v>
      </c>
      <c r="E18" s="156">
        <v>29</v>
      </c>
      <c r="F18" s="156">
        <v>23</v>
      </c>
      <c r="G18" s="156">
        <v>39</v>
      </c>
      <c r="H18" s="156">
        <v>24</v>
      </c>
      <c r="I18" s="148">
        <v>6</v>
      </c>
      <c r="J18" s="150">
        <v>15</v>
      </c>
      <c r="K18" s="152">
        <v>21</v>
      </c>
      <c r="L18" s="28">
        <v>1.3092269326683292</v>
      </c>
      <c r="M18" s="28">
        <v>0.37406483790523692</v>
      </c>
      <c r="N18" s="28">
        <v>0.93516209476309231</v>
      </c>
      <c r="O18" s="158">
        <v>41.14339152119701</v>
      </c>
      <c r="P18" s="164">
        <v>282</v>
      </c>
      <c r="Q18" s="164">
        <v>285</v>
      </c>
      <c r="R18" s="154">
        <v>17.581047381546135</v>
      </c>
      <c r="S18" s="154">
        <v>64.650872817955104</v>
      </c>
      <c r="T18" s="154">
        <v>17.768079800498754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162">
        <v>2.3255813953488373</v>
      </c>
      <c r="AE18" s="163">
        <v>24</v>
      </c>
      <c r="AF18" s="30">
        <v>249</v>
      </c>
      <c r="AG18" s="30">
        <v>78</v>
      </c>
      <c r="AH18" s="30">
        <v>75</v>
      </c>
      <c r="AI18" s="30">
        <v>52</v>
      </c>
      <c r="AJ18" s="160">
        <v>3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>
        <v>0</v>
      </c>
      <c r="AT18" s="147">
        <v>0</v>
      </c>
      <c r="AU18" s="30"/>
      <c r="AV18" s="30"/>
      <c r="AW18" s="30"/>
      <c r="AX18" s="30"/>
      <c r="AY18" s="30"/>
      <c r="AZ18" s="31">
        <v>100</v>
      </c>
      <c r="BA18" s="31">
        <v>86.9</v>
      </c>
      <c r="BB18" s="31">
        <v>86</v>
      </c>
      <c r="BC18" s="158">
        <v>87.939397027301979</v>
      </c>
      <c r="BD18" s="158">
        <v>93.664378332705041</v>
      </c>
      <c r="BE18" s="158">
        <v>1.1471310859443404</v>
      </c>
      <c r="BF18" s="36"/>
      <c r="BG18" s="36"/>
      <c r="BH18" s="36"/>
      <c r="BI18" s="36"/>
      <c r="BJ18" s="36"/>
      <c r="BK18" s="36"/>
      <c r="BL18" s="158">
        <v>82.36788953515169</v>
      </c>
      <c r="BM18" s="147">
        <v>0</v>
      </c>
      <c r="BN18" s="147">
        <v>0</v>
      </c>
      <c r="BO18" s="158">
        <v>4.0002957229039628</v>
      </c>
      <c r="BP18" s="158">
        <v>0.56243160915412094</v>
      </c>
      <c r="BQ18" s="158">
        <v>1.0087801600921942</v>
      </c>
      <c r="BR18" s="158">
        <v>2.3527304534317186</v>
      </c>
      <c r="BS18" s="158">
        <v>2.0531993948448357</v>
      </c>
      <c r="BT18" s="158">
        <v>1.931949064750053</v>
      </c>
      <c r="BU18" s="158">
        <v>5.7227240596714202</v>
      </c>
      <c r="BV18" s="41">
        <v>1523.047</v>
      </c>
      <c r="BW18" s="72" t="s">
        <v>210</v>
      </c>
    </row>
    <row r="19" spans="1:75" x14ac:dyDescent="0.25">
      <c r="A19" s="22" t="s">
        <v>236</v>
      </c>
      <c r="B19" s="144">
        <v>501841</v>
      </c>
      <c r="C19" s="24" t="s">
        <v>237</v>
      </c>
      <c r="D19" s="146">
        <v>1546</v>
      </c>
      <c r="E19" s="156">
        <v>18</v>
      </c>
      <c r="F19" s="156">
        <v>21</v>
      </c>
      <c r="G19" s="156">
        <v>27</v>
      </c>
      <c r="H19" s="156">
        <v>33</v>
      </c>
      <c r="I19" s="148">
        <v>3</v>
      </c>
      <c r="J19" s="150">
        <v>6</v>
      </c>
      <c r="K19" s="152">
        <v>9</v>
      </c>
      <c r="L19" s="28">
        <v>0.58214747736093142</v>
      </c>
      <c r="M19" s="28">
        <v>0.19404915912031048</v>
      </c>
      <c r="N19" s="28">
        <v>0.38809831824062097</v>
      </c>
      <c r="O19" s="158">
        <v>42.03040103492885</v>
      </c>
      <c r="P19" s="164">
        <v>279</v>
      </c>
      <c r="Q19" s="164">
        <v>313</v>
      </c>
      <c r="R19" s="154">
        <v>18.046571798188875</v>
      </c>
      <c r="S19" s="154">
        <v>61.707632600258734</v>
      </c>
      <c r="T19" s="154">
        <v>20.245795601552395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162">
        <v>3.1120331950207469</v>
      </c>
      <c r="AE19" s="163">
        <v>30</v>
      </c>
      <c r="AF19" s="30">
        <v>299</v>
      </c>
      <c r="AG19" s="30">
        <v>91</v>
      </c>
      <c r="AH19" s="30">
        <v>111</v>
      </c>
      <c r="AI19" s="30">
        <v>0</v>
      </c>
      <c r="AJ19" s="160">
        <v>6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>
        <v>0</v>
      </c>
      <c r="AT19" s="147">
        <v>0</v>
      </c>
      <c r="AU19" s="30"/>
      <c r="AV19" s="30"/>
      <c r="AW19" s="30"/>
      <c r="AX19" s="30"/>
      <c r="AY19" s="30"/>
      <c r="AZ19" s="31">
        <v>99.5</v>
      </c>
      <c r="BA19" s="31">
        <v>82.2</v>
      </c>
      <c r="BB19" s="31">
        <v>93.1</v>
      </c>
      <c r="BC19" s="158">
        <v>38.082981995166868</v>
      </c>
      <c r="BD19" s="158">
        <v>92.440564628290772</v>
      </c>
      <c r="BE19" s="158">
        <v>0.90786294392563882</v>
      </c>
      <c r="BF19" s="36"/>
      <c r="BG19" s="36"/>
      <c r="BH19" s="36"/>
      <c r="BI19" s="36"/>
      <c r="BJ19" s="36"/>
      <c r="BK19" s="36"/>
      <c r="BL19" s="158">
        <v>35.204123583622575</v>
      </c>
      <c r="BM19" s="147">
        <v>0</v>
      </c>
      <c r="BN19" s="147">
        <v>0</v>
      </c>
      <c r="BO19" s="158">
        <v>2.0332649915944536</v>
      </c>
      <c r="BP19" s="158">
        <v>0.49985213847385213</v>
      </c>
      <c r="BQ19" s="158">
        <v>0.34574128147599292</v>
      </c>
      <c r="BR19" s="158">
        <v>49.358268399248452</v>
      </c>
      <c r="BS19" s="158">
        <v>1.2808691396408656</v>
      </c>
      <c r="BT19" s="158">
        <v>1.6200702409065948</v>
      </c>
      <c r="BU19" s="158">
        <v>9.6578102250372257</v>
      </c>
      <c r="BV19" s="41">
        <v>1272.136</v>
      </c>
      <c r="BW19" s="72" t="s">
        <v>210</v>
      </c>
    </row>
    <row r="20" spans="1:75" x14ac:dyDescent="0.25">
      <c r="A20" s="22" t="s">
        <v>238</v>
      </c>
      <c r="B20" s="144">
        <v>502146</v>
      </c>
      <c r="C20" s="24" t="s">
        <v>239</v>
      </c>
      <c r="D20" s="146">
        <v>4175</v>
      </c>
      <c r="E20" s="156">
        <v>39</v>
      </c>
      <c r="F20" s="156">
        <v>64</v>
      </c>
      <c r="G20" s="156">
        <v>99</v>
      </c>
      <c r="H20" s="156">
        <v>144</v>
      </c>
      <c r="I20" s="148">
        <v>25</v>
      </c>
      <c r="J20" s="150">
        <v>45</v>
      </c>
      <c r="K20" s="152">
        <v>70</v>
      </c>
      <c r="L20" s="28">
        <v>1.6766467065868262</v>
      </c>
      <c r="M20" s="28">
        <v>0.5988023952095809</v>
      </c>
      <c r="N20" s="28">
        <v>1.0778443113772456</v>
      </c>
      <c r="O20" s="158">
        <v>43.550778443113771</v>
      </c>
      <c r="P20" s="164">
        <v>646</v>
      </c>
      <c r="Q20" s="164">
        <v>938</v>
      </c>
      <c r="R20" s="154">
        <v>15.473053892215569</v>
      </c>
      <c r="S20" s="154">
        <v>62.059880239520957</v>
      </c>
      <c r="T20" s="154">
        <v>22.467065868263472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162">
        <v>2.872260015117158</v>
      </c>
      <c r="AE20" s="163">
        <v>76</v>
      </c>
      <c r="AF20" s="30">
        <v>641</v>
      </c>
      <c r="AG20" s="30">
        <v>232</v>
      </c>
      <c r="AH20" s="30">
        <v>697</v>
      </c>
      <c r="AI20" s="30">
        <v>4</v>
      </c>
      <c r="AJ20" s="160">
        <v>3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 t="s">
        <v>1060</v>
      </c>
      <c r="AT20" s="160">
        <v>1</v>
      </c>
      <c r="AU20" s="30"/>
      <c r="AV20" s="30"/>
      <c r="AW20" s="30"/>
      <c r="AX20" s="30"/>
      <c r="AY20" s="30"/>
      <c r="AZ20" s="31">
        <v>99.6</v>
      </c>
      <c r="BA20" s="31">
        <v>63.7</v>
      </c>
      <c r="BB20" s="31">
        <v>82.3</v>
      </c>
      <c r="BC20" s="158">
        <v>16.894096876217159</v>
      </c>
      <c r="BD20" s="158">
        <v>16.954494840806284</v>
      </c>
      <c r="BE20" s="158">
        <v>69.503000889849019</v>
      </c>
      <c r="BF20" s="36"/>
      <c r="BG20" s="36"/>
      <c r="BH20" s="36"/>
      <c r="BI20" s="36"/>
      <c r="BJ20" s="36"/>
      <c r="BK20" s="36"/>
      <c r="BL20" s="158">
        <v>2.8643087832790535</v>
      </c>
      <c r="BM20" s="147">
        <v>0</v>
      </c>
      <c r="BN20" s="147">
        <v>0</v>
      </c>
      <c r="BO20" s="158">
        <v>2.263137685053068</v>
      </c>
      <c r="BP20" s="158">
        <v>2.4746105675867949E-2</v>
      </c>
      <c r="BQ20" s="158">
        <v>11.741904302209166</v>
      </c>
      <c r="BR20" s="158">
        <v>72.293955947950153</v>
      </c>
      <c r="BS20" s="158">
        <v>1.4235999992375383</v>
      </c>
      <c r="BT20" s="158">
        <v>1.7404916308221596</v>
      </c>
      <c r="BU20" s="158">
        <v>7.6478555457729875</v>
      </c>
      <c r="BV20" s="41">
        <v>2360.7759999999998</v>
      </c>
      <c r="BW20" s="72" t="s">
        <v>210</v>
      </c>
    </row>
    <row r="21" spans="1:75" x14ac:dyDescent="0.25">
      <c r="A21" s="22" t="s">
        <v>240</v>
      </c>
      <c r="B21" s="144">
        <v>502235</v>
      </c>
      <c r="C21" s="24" t="s">
        <v>241</v>
      </c>
      <c r="D21" s="146">
        <v>1832</v>
      </c>
      <c r="E21" s="156">
        <v>21</v>
      </c>
      <c r="F21" s="156">
        <v>18</v>
      </c>
      <c r="G21" s="156">
        <v>41</v>
      </c>
      <c r="H21" s="156">
        <v>46</v>
      </c>
      <c r="I21" s="149">
        <v>3</v>
      </c>
      <c r="J21" s="150">
        <v>5</v>
      </c>
      <c r="K21" s="152">
        <v>2</v>
      </c>
      <c r="L21" s="28">
        <v>0.10917030567685589</v>
      </c>
      <c r="M21" s="28">
        <v>0.16375545851528384</v>
      </c>
      <c r="N21" s="28">
        <v>0.27292576419213971</v>
      </c>
      <c r="O21" s="158">
        <v>39.796397379912662</v>
      </c>
      <c r="P21" s="164">
        <v>334</v>
      </c>
      <c r="Q21" s="164">
        <v>284</v>
      </c>
      <c r="R21" s="154">
        <v>18.231441048034934</v>
      </c>
      <c r="S21" s="154">
        <v>66.266375545851531</v>
      </c>
      <c r="T21" s="154">
        <v>15.502183406113538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162">
        <v>1.9215372297838269</v>
      </c>
      <c r="AE21" s="163">
        <v>24</v>
      </c>
      <c r="AF21" s="30">
        <v>321</v>
      </c>
      <c r="AG21" s="30">
        <v>112</v>
      </c>
      <c r="AH21" s="30">
        <v>275</v>
      </c>
      <c r="AI21" s="30">
        <v>9</v>
      </c>
      <c r="AJ21" s="160">
        <v>6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 t="s">
        <v>1060</v>
      </c>
      <c r="AT21" s="160">
        <v>1</v>
      </c>
      <c r="AU21" s="30"/>
      <c r="AV21" s="30"/>
      <c r="AW21" s="30"/>
      <c r="AX21" s="30"/>
      <c r="AY21" s="30"/>
      <c r="AZ21" s="31">
        <v>99.9</v>
      </c>
      <c r="BA21" s="31">
        <v>88.2</v>
      </c>
      <c r="BB21" s="31">
        <v>93.6</v>
      </c>
      <c r="BC21" s="158">
        <v>89.651819974584981</v>
      </c>
      <c r="BD21" s="158">
        <v>95.482184210834177</v>
      </c>
      <c r="BE21" s="158">
        <v>0.50308182919719868</v>
      </c>
      <c r="BF21" s="36"/>
      <c r="BG21" s="36"/>
      <c r="BH21" s="36"/>
      <c r="BI21" s="36"/>
      <c r="BJ21" s="36"/>
      <c r="BK21" s="36"/>
      <c r="BL21" s="158">
        <v>85.601515896498654</v>
      </c>
      <c r="BM21" s="158">
        <v>1.2734373094662008</v>
      </c>
      <c r="BN21" s="147">
        <v>0</v>
      </c>
      <c r="BO21" s="158">
        <v>1.9679418009261078</v>
      </c>
      <c r="BP21" s="158">
        <v>0.35790295185727328</v>
      </c>
      <c r="BQ21" s="158">
        <v>0.45102201583672163</v>
      </c>
      <c r="BR21" s="158">
        <v>0.55051103776421451</v>
      </c>
      <c r="BS21" s="158">
        <v>0.67098595863432864</v>
      </c>
      <c r="BT21" s="158">
        <v>2.3140087398892901</v>
      </c>
      <c r="BU21" s="158">
        <v>6.8126742891271883</v>
      </c>
      <c r="BV21" s="41">
        <v>1172.692</v>
      </c>
      <c r="BW21" s="72" t="s">
        <v>210</v>
      </c>
    </row>
    <row r="22" spans="1:75" x14ac:dyDescent="0.25">
      <c r="A22" s="22" t="s">
        <v>242</v>
      </c>
      <c r="B22" s="144">
        <v>502405</v>
      </c>
      <c r="C22" s="24" t="s">
        <v>243</v>
      </c>
      <c r="D22" s="146">
        <v>632</v>
      </c>
      <c r="E22" s="156">
        <v>10</v>
      </c>
      <c r="F22" s="156">
        <v>8</v>
      </c>
      <c r="G22" s="156">
        <v>35</v>
      </c>
      <c r="H22" s="156">
        <v>16</v>
      </c>
      <c r="I22" s="148">
        <v>2</v>
      </c>
      <c r="J22" s="150">
        <v>19</v>
      </c>
      <c r="K22" s="152">
        <v>21</v>
      </c>
      <c r="L22" s="28">
        <v>3.3227848101265818</v>
      </c>
      <c r="M22" s="28">
        <v>0.31645569620253167</v>
      </c>
      <c r="N22" s="28">
        <v>3.0063291139240507</v>
      </c>
      <c r="O22" s="158">
        <v>39.544303797468352</v>
      </c>
      <c r="P22" s="164">
        <v>125</v>
      </c>
      <c r="Q22" s="164">
        <v>92</v>
      </c>
      <c r="R22" s="154">
        <v>19.778481012658229</v>
      </c>
      <c r="S22" s="154">
        <v>65.664556962025316</v>
      </c>
      <c r="T22" s="154">
        <v>14.556962025316455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162">
        <v>3.25</v>
      </c>
      <c r="AE22" s="163">
        <v>13</v>
      </c>
      <c r="AF22" s="30">
        <v>75</v>
      </c>
      <c r="AG22" s="30">
        <v>52</v>
      </c>
      <c r="AH22" s="30">
        <v>16</v>
      </c>
      <c r="AI22" s="30">
        <v>0</v>
      </c>
      <c r="AJ22" s="160">
        <v>2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>
        <v>0</v>
      </c>
      <c r="AT22" s="147">
        <v>0</v>
      </c>
      <c r="AU22" s="30"/>
      <c r="AV22" s="30"/>
      <c r="AW22" s="30"/>
      <c r="AX22" s="30"/>
      <c r="AY22" s="30"/>
      <c r="AZ22" s="31">
        <v>100</v>
      </c>
      <c r="BA22" s="31">
        <v>74.3</v>
      </c>
      <c r="BB22" s="31">
        <v>14.2</v>
      </c>
      <c r="BC22" s="158">
        <v>92.581006825518074</v>
      </c>
      <c r="BD22" s="158">
        <v>97.17756370077305</v>
      </c>
      <c r="BE22" s="158">
        <v>0.51999952092174662</v>
      </c>
      <c r="BF22" s="36"/>
      <c r="BG22" s="36"/>
      <c r="BH22" s="36"/>
      <c r="BI22" s="36"/>
      <c r="BJ22" s="36"/>
      <c r="BK22" s="36"/>
      <c r="BL22" s="158">
        <v>89.967966882684863</v>
      </c>
      <c r="BM22" s="147">
        <v>0</v>
      </c>
      <c r="BN22" s="147">
        <v>0</v>
      </c>
      <c r="BO22" s="158">
        <v>2.131619150875983</v>
      </c>
      <c r="BP22" s="147">
        <v>0</v>
      </c>
      <c r="BQ22" s="158">
        <v>0.48142079195722354</v>
      </c>
      <c r="BR22" s="158">
        <v>0.5280228174358722</v>
      </c>
      <c r="BS22" s="158">
        <v>1.0601832458582823</v>
      </c>
      <c r="BT22" s="158">
        <v>1.7534230260618158</v>
      </c>
      <c r="BU22" s="158">
        <v>4.0773640851259563</v>
      </c>
      <c r="BV22" s="41">
        <v>973.99199999999996</v>
      </c>
      <c r="BW22" s="72" t="s">
        <v>210</v>
      </c>
    </row>
    <row r="23" spans="1:75" x14ac:dyDescent="0.25">
      <c r="A23" s="22" t="s">
        <v>244</v>
      </c>
      <c r="B23" s="144">
        <v>502545</v>
      </c>
      <c r="C23" s="24" t="s">
        <v>245</v>
      </c>
      <c r="D23" s="146">
        <v>2577</v>
      </c>
      <c r="E23" s="156">
        <v>26</v>
      </c>
      <c r="F23" s="156">
        <v>21</v>
      </c>
      <c r="G23" s="156">
        <v>98</v>
      </c>
      <c r="H23" s="156">
        <v>58</v>
      </c>
      <c r="I23" s="148">
        <v>5</v>
      </c>
      <c r="J23" s="150">
        <v>40</v>
      </c>
      <c r="K23" s="152">
        <v>45</v>
      </c>
      <c r="L23" s="28">
        <v>1.7462165308498252</v>
      </c>
      <c r="M23" s="28">
        <v>0.19402405898331393</v>
      </c>
      <c r="N23" s="28">
        <v>1.5521924718665114</v>
      </c>
      <c r="O23" s="158">
        <v>41.486806363989132</v>
      </c>
      <c r="P23" s="164">
        <v>495</v>
      </c>
      <c r="Q23" s="164">
        <v>499</v>
      </c>
      <c r="R23" s="154">
        <v>19.208381839348078</v>
      </c>
      <c r="S23" s="154">
        <v>61.428017074117193</v>
      </c>
      <c r="T23" s="154">
        <v>19.363601086534729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162">
        <v>2.4667931688804554</v>
      </c>
      <c r="AE23" s="163">
        <v>39</v>
      </c>
      <c r="AF23" s="30">
        <v>431</v>
      </c>
      <c r="AG23" s="30">
        <v>123</v>
      </c>
      <c r="AH23" s="30">
        <v>228</v>
      </c>
      <c r="AI23" s="30">
        <v>77</v>
      </c>
      <c r="AJ23" s="160">
        <v>19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>
        <v>94</v>
      </c>
      <c r="AT23" s="160">
        <v>3</v>
      </c>
      <c r="AU23" s="30"/>
      <c r="AV23" s="30"/>
      <c r="AW23" s="30"/>
      <c r="AX23" s="30"/>
      <c r="AY23" s="30"/>
      <c r="AZ23" s="31">
        <v>99.7</v>
      </c>
      <c r="BA23" s="31">
        <v>81</v>
      </c>
      <c r="BB23" s="31">
        <v>93.2</v>
      </c>
      <c r="BC23" s="158">
        <v>59.198858594843273</v>
      </c>
      <c r="BD23" s="158">
        <v>79.075013940904142</v>
      </c>
      <c r="BE23" s="158">
        <v>15.571353675930816</v>
      </c>
      <c r="BF23" s="36"/>
      <c r="BG23" s="36"/>
      <c r="BH23" s="36"/>
      <c r="BI23" s="36"/>
      <c r="BJ23" s="36"/>
      <c r="BK23" s="36"/>
      <c r="BL23" s="158">
        <v>46.811505686728445</v>
      </c>
      <c r="BM23" s="147">
        <v>0</v>
      </c>
      <c r="BN23" s="147">
        <v>0</v>
      </c>
      <c r="BO23" s="158">
        <v>3.1692892641976118</v>
      </c>
      <c r="BP23" s="147">
        <v>0</v>
      </c>
      <c r="BQ23" s="158">
        <v>9.2180636439172119</v>
      </c>
      <c r="BR23" s="158">
        <v>22.690181670808297</v>
      </c>
      <c r="BS23" s="158">
        <v>7.7246817063391049</v>
      </c>
      <c r="BT23" s="158">
        <v>2.6937958526301036</v>
      </c>
      <c r="BU23" s="158">
        <v>7.6924821753792187</v>
      </c>
      <c r="BV23" s="41">
        <v>1194.7380000000001</v>
      </c>
      <c r="BW23" s="72" t="s">
        <v>210</v>
      </c>
    </row>
    <row r="24" spans="1:75" x14ac:dyDescent="0.25">
      <c r="A24" s="22" t="s">
        <v>246</v>
      </c>
      <c r="B24" s="144">
        <v>502839</v>
      </c>
      <c r="C24" s="24" t="s">
        <v>247</v>
      </c>
      <c r="D24" s="146">
        <v>718</v>
      </c>
      <c r="E24" s="156">
        <v>6</v>
      </c>
      <c r="F24" s="156">
        <v>12</v>
      </c>
      <c r="G24" s="156">
        <v>12</v>
      </c>
      <c r="H24" s="156">
        <v>16</v>
      </c>
      <c r="I24" s="148">
        <v>6</v>
      </c>
      <c r="J24" s="150">
        <v>4</v>
      </c>
      <c r="K24" s="152">
        <v>10</v>
      </c>
      <c r="L24" s="28">
        <v>1.392757660167131</v>
      </c>
      <c r="M24" s="28">
        <v>0.83565459610027859</v>
      </c>
      <c r="N24" s="28">
        <v>0.55710306406685239</v>
      </c>
      <c r="O24" s="158">
        <v>42.410863509749305</v>
      </c>
      <c r="P24" s="164">
        <v>116</v>
      </c>
      <c r="Q24" s="164">
        <v>159</v>
      </c>
      <c r="R24" s="154">
        <v>16.15598885793872</v>
      </c>
      <c r="S24" s="154">
        <v>61.699164345403901</v>
      </c>
      <c r="T24" s="154">
        <v>22.144846796657379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162">
        <v>1.5486725663716814</v>
      </c>
      <c r="AE24" s="163">
        <v>7</v>
      </c>
      <c r="AF24" s="30">
        <v>95</v>
      </c>
      <c r="AG24" s="30">
        <v>36</v>
      </c>
      <c r="AH24" s="30">
        <v>42</v>
      </c>
      <c r="AI24" s="30">
        <v>5</v>
      </c>
      <c r="AJ24" s="160">
        <v>3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>
        <v>0</v>
      </c>
      <c r="AT24" s="147">
        <v>0</v>
      </c>
      <c r="AU24" s="30"/>
      <c r="AV24" s="30"/>
      <c r="AW24" s="30"/>
      <c r="AX24" s="30"/>
      <c r="AY24" s="30"/>
      <c r="AZ24" s="31">
        <v>98</v>
      </c>
      <c r="BA24" s="31">
        <v>79</v>
      </c>
      <c r="BB24" s="31">
        <v>16</v>
      </c>
      <c r="BC24" s="158">
        <v>70.693111423295235</v>
      </c>
      <c r="BD24" s="158">
        <v>93.255658246401907</v>
      </c>
      <c r="BE24" s="158">
        <v>1.7487830649532934</v>
      </c>
      <c r="BF24" s="36"/>
      <c r="BG24" s="36"/>
      <c r="BH24" s="36"/>
      <c r="BI24" s="36"/>
      <c r="BJ24" s="36"/>
      <c r="BK24" s="36"/>
      <c r="BL24" s="158">
        <v>65.925326392656316</v>
      </c>
      <c r="BM24" s="147">
        <v>0</v>
      </c>
      <c r="BN24" s="147">
        <v>0</v>
      </c>
      <c r="BO24" s="158">
        <v>3.5000576770616272</v>
      </c>
      <c r="BP24" s="158">
        <v>3.1458192918146735E-2</v>
      </c>
      <c r="BQ24" s="158">
        <v>1.2362691606591492</v>
      </c>
      <c r="BR24" s="158">
        <v>22.579006728693887</v>
      </c>
      <c r="BS24" s="158">
        <v>0.38831067835454963</v>
      </c>
      <c r="BT24" s="158">
        <v>1.7321584046825096</v>
      </c>
      <c r="BU24" s="158">
        <v>4.6074127649738159</v>
      </c>
      <c r="BV24" s="41">
        <v>898.97090000000003</v>
      </c>
      <c r="BW24" s="72" t="s">
        <v>210</v>
      </c>
    </row>
    <row r="25" spans="1:75" x14ac:dyDescent="0.25">
      <c r="A25" s="22" t="s">
        <v>248</v>
      </c>
      <c r="B25" s="144">
        <v>503142</v>
      </c>
      <c r="C25" s="24" t="s">
        <v>249</v>
      </c>
      <c r="D25" s="146">
        <v>616</v>
      </c>
      <c r="E25" s="156">
        <v>8</v>
      </c>
      <c r="F25" s="156">
        <v>7</v>
      </c>
      <c r="G25" s="156">
        <v>24</v>
      </c>
      <c r="H25" s="156">
        <v>6</v>
      </c>
      <c r="I25" s="149">
        <v>1</v>
      </c>
      <c r="J25" s="150">
        <v>18</v>
      </c>
      <c r="K25" s="152">
        <v>19</v>
      </c>
      <c r="L25" s="28">
        <v>3.0844155844155843</v>
      </c>
      <c r="M25" s="28">
        <v>0.16233766233766234</v>
      </c>
      <c r="N25" s="28">
        <v>2.9220779220779218</v>
      </c>
      <c r="O25" s="158">
        <v>40.930194805194802</v>
      </c>
      <c r="P25" s="164">
        <v>113</v>
      </c>
      <c r="Q25" s="164">
        <v>109</v>
      </c>
      <c r="R25" s="154">
        <v>18.344155844155843</v>
      </c>
      <c r="S25" s="154">
        <v>63.961038961038966</v>
      </c>
      <c r="T25" s="154">
        <v>17.694805194805195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162">
        <v>3.90625</v>
      </c>
      <c r="AE25" s="163">
        <v>15</v>
      </c>
      <c r="AF25" s="30">
        <v>97</v>
      </c>
      <c r="AG25" s="30">
        <v>29</v>
      </c>
      <c r="AH25" s="30">
        <v>9</v>
      </c>
      <c r="AI25" s="30">
        <v>5</v>
      </c>
      <c r="AJ25" s="160">
        <v>2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>
        <v>0</v>
      </c>
      <c r="AT25" s="147">
        <v>0</v>
      </c>
      <c r="AU25" s="30"/>
      <c r="AV25" s="30"/>
      <c r="AW25" s="30"/>
      <c r="AX25" s="30"/>
      <c r="AY25" s="30"/>
      <c r="AZ25" s="31">
        <v>98.6</v>
      </c>
      <c r="BA25" s="31">
        <v>4.3</v>
      </c>
      <c r="BB25" s="31">
        <v>1.5</v>
      </c>
      <c r="BC25" s="158">
        <v>60.46371448123201</v>
      </c>
      <c r="BD25" s="158">
        <v>76.152545298791011</v>
      </c>
      <c r="BE25" s="158">
        <v>22.310204518974814</v>
      </c>
      <c r="BF25" s="36"/>
      <c r="BG25" s="36"/>
      <c r="BH25" s="36"/>
      <c r="BI25" s="36"/>
      <c r="BJ25" s="36"/>
      <c r="BK25" s="36"/>
      <c r="BL25" s="158">
        <v>46.044657559651867</v>
      </c>
      <c r="BM25" s="147">
        <v>0</v>
      </c>
      <c r="BN25" s="147">
        <v>0</v>
      </c>
      <c r="BO25" s="158">
        <v>0.80348583581445787</v>
      </c>
      <c r="BP25" s="158">
        <v>0.12599272523383714</v>
      </c>
      <c r="BQ25" s="158">
        <v>13.489578360531851</v>
      </c>
      <c r="BR25" s="158">
        <v>32.564083821252751</v>
      </c>
      <c r="BS25" s="158">
        <v>0.46532824563457426</v>
      </c>
      <c r="BT25" s="158">
        <v>0.85856716175291981</v>
      </c>
      <c r="BU25" s="158">
        <v>5.6483062901277474</v>
      </c>
      <c r="BV25" s="41">
        <v>1528.104</v>
      </c>
      <c r="BW25" s="72" t="s">
        <v>210</v>
      </c>
    </row>
    <row r="26" spans="1:75" x14ac:dyDescent="0.25">
      <c r="A26" s="22" t="s">
        <v>250</v>
      </c>
      <c r="B26" s="144">
        <v>503304</v>
      </c>
      <c r="C26" s="24" t="s">
        <v>251</v>
      </c>
      <c r="D26" s="146">
        <v>875</v>
      </c>
      <c r="E26" s="156">
        <v>8</v>
      </c>
      <c r="F26" s="156">
        <v>15</v>
      </c>
      <c r="G26" s="156">
        <v>30</v>
      </c>
      <c r="H26" s="156">
        <v>20</v>
      </c>
      <c r="I26" s="148">
        <v>7</v>
      </c>
      <c r="J26" s="150">
        <v>10</v>
      </c>
      <c r="K26" s="152">
        <v>3</v>
      </c>
      <c r="L26" s="28">
        <v>0.34285714285714286</v>
      </c>
      <c r="M26" s="28">
        <v>0.8</v>
      </c>
      <c r="N26" s="28">
        <v>1.1428571428571428</v>
      </c>
      <c r="O26" s="158">
        <v>42.311428571428571</v>
      </c>
      <c r="P26" s="164">
        <v>165</v>
      </c>
      <c r="Q26" s="164">
        <v>181</v>
      </c>
      <c r="R26" s="154">
        <v>18.857142857142858</v>
      </c>
      <c r="S26" s="154">
        <v>60.457142857142856</v>
      </c>
      <c r="T26" s="154">
        <v>20.685714285714283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162">
        <v>2.7675276752767526</v>
      </c>
      <c r="AE26" s="163">
        <v>15</v>
      </c>
      <c r="AF26" s="30">
        <v>194</v>
      </c>
      <c r="AG26" s="30">
        <v>78</v>
      </c>
      <c r="AH26" s="30">
        <v>53</v>
      </c>
      <c r="AI26" s="30">
        <v>0</v>
      </c>
      <c r="AJ26" s="160">
        <v>1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>
        <v>0</v>
      </c>
      <c r="AT26" s="147">
        <v>0</v>
      </c>
      <c r="AU26" s="30"/>
      <c r="AV26" s="30"/>
      <c r="AW26" s="30"/>
      <c r="AX26" s="30"/>
      <c r="AY26" s="30"/>
      <c r="AZ26" s="31">
        <v>99.6</v>
      </c>
      <c r="BA26" s="31">
        <v>85.8</v>
      </c>
      <c r="BB26" s="31">
        <v>28</v>
      </c>
      <c r="BC26" s="158">
        <v>90.818766116650522</v>
      </c>
      <c r="BD26" s="158">
        <v>96.12243858666352</v>
      </c>
      <c r="BE26" s="158">
        <v>0.70071523774235644</v>
      </c>
      <c r="BF26" s="36"/>
      <c r="BG26" s="36"/>
      <c r="BH26" s="36"/>
      <c r="BI26" s="36"/>
      <c r="BJ26" s="36"/>
      <c r="BK26" s="36"/>
      <c r="BL26" s="158">
        <v>87.297212685642975</v>
      </c>
      <c r="BM26" s="147">
        <v>0</v>
      </c>
      <c r="BN26" s="147">
        <v>0</v>
      </c>
      <c r="BO26" s="158">
        <v>2.665071421611179</v>
      </c>
      <c r="BP26" s="158">
        <v>0.22010107648739669</v>
      </c>
      <c r="BQ26" s="158">
        <v>0.63638093290896247</v>
      </c>
      <c r="BR26" s="158">
        <v>0.23761219756435933</v>
      </c>
      <c r="BS26" s="158">
        <v>1.8623188902733696</v>
      </c>
      <c r="BT26" s="158">
        <v>1.9590287611392179</v>
      </c>
      <c r="BU26" s="158">
        <v>5.1222740343725119</v>
      </c>
      <c r="BV26" s="41">
        <v>627.03009999999995</v>
      </c>
      <c r="BW26" s="72" t="s">
        <v>210</v>
      </c>
    </row>
    <row r="27" spans="1:75" x14ac:dyDescent="0.25">
      <c r="A27" s="22" t="s">
        <v>252</v>
      </c>
      <c r="B27" s="144">
        <v>503444</v>
      </c>
      <c r="C27" s="24" t="s">
        <v>253</v>
      </c>
      <c r="D27" s="146">
        <v>9567</v>
      </c>
      <c r="E27" s="156">
        <v>110</v>
      </c>
      <c r="F27" s="156">
        <v>138</v>
      </c>
      <c r="G27" s="156">
        <v>163</v>
      </c>
      <c r="H27" s="156">
        <v>155</v>
      </c>
      <c r="I27" s="148">
        <v>28</v>
      </c>
      <c r="J27" s="150">
        <v>8</v>
      </c>
      <c r="K27" s="152">
        <v>20</v>
      </c>
      <c r="L27" s="28">
        <v>0.20905194940942823</v>
      </c>
      <c r="M27" s="28">
        <v>0.29267272917319953</v>
      </c>
      <c r="N27" s="28">
        <v>8.3620779763771302E-2</v>
      </c>
      <c r="O27" s="158">
        <v>43.861764398453019</v>
      </c>
      <c r="P27" s="164">
        <v>1469</v>
      </c>
      <c r="Q27" s="164">
        <v>2108</v>
      </c>
      <c r="R27" s="154">
        <v>15.354865684122505</v>
      </c>
      <c r="S27" s="154">
        <v>62.611058848123754</v>
      </c>
      <c r="T27" s="154">
        <v>22.034075467753738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162">
        <v>1.734390485629336</v>
      </c>
      <c r="AE27" s="163">
        <v>105</v>
      </c>
      <c r="AF27" s="30">
        <v>1159</v>
      </c>
      <c r="AG27" s="30">
        <v>493</v>
      </c>
      <c r="AH27" s="30">
        <v>1227</v>
      </c>
      <c r="AI27" s="30">
        <v>417</v>
      </c>
      <c r="AJ27" s="160">
        <v>37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>
        <v>240</v>
      </c>
      <c r="AT27" s="160">
        <v>9</v>
      </c>
      <c r="AU27" s="30"/>
      <c r="AV27" s="30"/>
      <c r="AW27" s="30"/>
      <c r="AX27" s="30"/>
      <c r="AY27" s="30"/>
      <c r="AZ27" s="31">
        <v>99.8</v>
      </c>
      <c r="BA27" s="31">
        <v>86.2</v>
      </c>
      <c r="BB27" s="31">
        <v>72.599999999999994</v>
      </c>
      <c r="BC27" s="158">
        <v>60.657701599403737</v>
      </c>
      <c r="BD27" s="158">
        <v>87.376058931362692</v>
      </c>
      <c r="BE27" s="158">
        <v>6.3894282057567686</v>
      </c>
      <c r="BF27" s="36"/>
      <c r="BG27" s="36"/>
      <c r="BH27" s="36"/>
      <c r="BI27" s="36"/>
      <c r="BJ27" s="36"/>
      <c r="BK27" s="36"/>
      <c r="BL27" s="158">
        <v>53.000309095905138</v>
      </c>
      <c r="BM27" s="147">
        <v>0</v>
      </c>
      <c r="BN27" s="147">
        <v>0</v>
      </c>
      <c r="BO27" s="158">
        <v>3.582171737874861</v>
      </c>
      <c r="BP27" s="158">
        <v>0.19954047066764774</v>
      </c>
      <c r="BQ27" s="158">
        <v>3.8756802949560765</v>
      </c>
      <c r="BR27" s="158">
        <v>24.67632813548871</v>
      </c>
      <c r="BS27" s="158">
        <v>2.0683841875233839</v>
      </c>
      <c r="BT27" s="158">
        <v>2.783779234872001</v>
      </c>
      <c r="BU27" s="158">
        <v>9.8138068427121663</v>
      </c>
      <c r="BV27" s="41">
        <v>4639.66</v>
      </c>
      <c r="BW27" s="72" t="s">
        <v>210</v>
      </c>
    </row>
    <row r="28" spans="1:75" x14ac:dyDescent="0.25">
      <c r="A28" s="22" t="s">
        <v>254</v>
      </c>
      <c r="B28" s="144">
        <v>503622</v>
      </c>
      <c r="C28" s="24" t="s">
        <v>255</v>
      </c>
      <c r="D28" s="146">
        <v>883</v>
      </c>
      <c r="E28" s="156">
        <v>8</v>
      </c>
      <c r="F28" s="156">
        <v>8</v>
      </c>
      <c r="G28" s="156">
        <v>33</v>
      </c>
      <c r="H28" s="156">
        <v>23</v>
      </c>
      <c r="I28" s="148">
        <v>0</v>
      </c>
      <c r="J28" s="150">
        <v>10</v>
      </c>
      <c r="K28" s="152">
        <v>10</v>
      </c>
      <c r="L28" s="28">
        <v>1.1325028312570782</v>
      </c>
      <c r="M28" s="28">
        <v>0</v>
      </c>
      <c r="N28" s="28">
        <v>1.1325028312570782</v>
      </c>
      <c r="O28" s="158">
        <v>43.4445073612684</v>
      </c>
      <c r="P28" s="164">
        <v>155</v>
      </c>
      <c r="Q28" s="164">
        <v>194</v>
      </c>
      <c r="R28" s="154">
        <v>17.553793884484712</v>
      </c>
      <c r="S28" s="154">
        <v>60.47565118912798</v>
      </c>
      <c r="T28" s="154">
        <v>21.970554926387319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162">
        <v>2.9795158286778398</v>
      </c>
      <c r="AE28" s="163">
        <v>16</v>
      </c>
      <c r="AF28" s="30">
        <v>126</v>
      </c>
      <c r="AG28" s="30">
        <v>37</v>
      </c>
      <c r="AH28" s="30">
        <v>32</v>
      </c>
      <c r="AI28" s="30">
        <v>34</v>
      </c>
      <c r="AJ28" s="160">
        <v>8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 t="s">
        <v>1060</v>
      </c>
      <c r="AT28" s="160">
        <v>2</v>
      </c>
      <c r="AU28" s="30"/>
      <c r="AV28" s="30"/>
      <c r="AW28" s="30"/>
      <c r="AX28" s="30"/>
      <c r="AY28" s="30"/>
      <c r="AZ28" s="31">
        <v>97.7</v>
      </c>
      <c r="BA28" s="31">
        <v>32</v>
      </c>
      <c r="BB28" s="31">
        <v>24.5</v>
      </c>
      <c r="BC28" s="158">
        <v>58.792002533881607</v>
      </c>
      <c r="BD28" s="158">
        <v>83.929087746315886</v>
      </c>
      <c r="BE28" s="158">
        <v>12.581396684070334</v>
      </c>
      <c r="BF28" s="36"/>
      <c r="BG28" s="36"/>
      <c r="BH28" s="36"/>
      <c r="BI28" s="36"/>
      <c r="BJ28" s="36"/>
      <c r="BK28" s="36"/>
      <c r="BL28" s="158">
        <v>49.343591394477755</v>
      </c>
      <c r="BM28" s="147">
        <v>0</v>
      </c>
      <c r="BN28" s="147">
        <v>0</v>
      </c>
      <c r="BO28" s="158">
        <v>2.0515560821075201</v>
      </c>
      <c r="BP28" s="147">
        <v>0</v>
      </c>
      <c r="BQ28" s="158">
        <v>7.3968550572963272</v>
      </c>
      <c r="BR28" s="158">
        <v>34.920018803331153</v>
      </c>
      <c r="BS28" s="158">
        <v>0.34515445338383488</v>
      </c>
      <c r="BT28" s="158">
        <v>1.1621170146902202</v>
      </c>
      <c r="BU28" s="158">
        <v>4.7807071947131838</v>
      </c>
      <c r="BV28" s="41">
        <v>1484.2049999999999</v>
      </c>
      <c r="BW28" s="72" t="s">
        <v>210</v>
      </c>
    </row>
    <row r="29" spans="1:75" x14ac:dyDescent="0.25">
      <c r="A29" s="22" t="s">
        <v>256</v>
      </c>
      <c r="B29" s="144">
        <v>503657</v>
      </c>
      <c r="C29" s="24" t="s">
        <v>257</v>
      </c>
      <c r="D29" s="146">
        <v>3152</v>
      </c>
      <c r="E29" s="156">
        <v>34</v>
      </c>
      <c r="F29" s="156">
        <v>42</v>
      </c>
      <c r="G29" s="156">
        <v>72</v>
      </c>
      <c r="H29" s="156">
        <v>92</v>
      </c>
      <c r="I29" s="148">
        <v>8</v>
      </c>
      <c r="J29" s="150">
        <v>20</v>
      </c>
      <c r="K29" s="152">
        <v>28</v>
      </c>
      <c r="L29" s="28">
        <v>0.88832487309644681</v>
      </c>
      <c r="M29" s="28">
        <v>0.25380710659898476</v>
      </c>
      <c r="N29" s="28">
        <v>0.63451776649746194</v>
      </c>
      <c r="O29" s="158">
        <v>42.538705583756347</v>
      </c>
      <c r="P29" s="164">
        <v>508</v>
      </c>
      <c r="Q29" s="164">
        <v>592</v>
      </c>
      <c r="R29" s="154">
        <v>16.116751269035532</v>
      </c>
      <c r="S29" s="154">
        <v>65.101522842639596</v>
      </c>
      <c r="T29" s="154">
        <v>18.781725888324875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162">
        <v>1.8832391713747645</v>
      </c>
      <c r="AE29" s="163">
        <v>40</v>
      </c>
      <c r="AF29" s="30">
        <v>522</v>
      </c>
      <c r="AG29" s="30">
        <v>182</v>
      </c>
      <c r="AH29" s="30">
        <v>1024</v>
      </c>
      <c r="AI29" s="30">
        <v>243</v>
      </c>
      <c r="AJ29" s="160">
        <v>5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 t="s">
        <v>1060</v>
      </c>
      <c r="AT29" s="160">
        <v>1</v>
      </c>
      <c r="AU29" s="30"/>
      <c r="AV29" s="30"/>
      <c r="AW29" s="30"/>
      <c r="AX29" s="30"/>
      <c r="AY29" s="30"/>
      <c r="AZ29" s="31">
        <v>99.8</v>
      </c>
      <c r="BA29" s="31">
        <v>90.5</v>
      </c>
      <c r="BB29" s="31">
        <v>95.6</v>
      </c>
      <c r="BC29" s="158">
        <v>82.113717654279398</v>
      </c>
      <c r="BD29" s="158">
        <v>92.929333873198985</v>
      </c>
      <c r="BE29" s="158">
        <v>0.84739307698029809</v>
      </c>
      <c r="BF29" s="36"/>
      <c r="BG29" s="36"/>
      <c r="BH29" s="36"/>
      <c r="BI29" s="36"/>
      <c r="BJ29" s="36"/>
      <c r="BK29" s="36"/>
      <c r="BL29" s="158">
        <v>76.307730834641234</v>
      </c>
      <c r="BM29" s="147">
        <v>0</v>
      </c>
      <c r="BN29" s="147">
        <v>0</v>
      </c>
      <c r="BO29" s="158">
        <v>5.0576496049585646</v>
      </c>
      <c r="BP29" s="158">
        <v>5.2511256026084203E-2</v>
      </c>
      <c r="BQ29" s="158">
        <v>0.69582595865351238</v>
      </c>
      <c r="BR29" s="158">
        <v>0.13572215047187589</v>
      </c>
      <c r="BS29" s="158">
        <v>0.45375236023282473</v>
      </c>
      <c r="BT29" s="158">
        <v>4.8311087068344252</v>
      </c>
      <c r="BU29" s="158">
        <v>12.465699128181475</v>
      </c>
      <c r="BV29" s="41">
        <v>820.20510000000002</v>
      </c>
      <c r="BW29" s="72" t="s">
        <v>210</v>
      </c>
    </row>
    <row r="30" spans="1:75" x14ac:dyDescent="0.25">
      <c r="A30" s="22" t="s">
        <v>258</v>
      </c>
      <c r="B30" s="144">
        <v>503738</v>
      </c>
      <c r="C30" s="24" t="s">
        <v>259</v>
      </c>
      <c r="D30" s="146">
        <v>1197</v>
      </c>
      <c r="E30" s="156">
        <v>13</v>
      </c>
      <c r="F30" s="156">
        <v>16</v>
      </c>
      <c r="G30" s="156">
        <v>20</v>
      </c>
      <c r="H30" s="156">
        <v>22</v>
      </c>
      <c r="I30" s="148">
        <v>3</v>
      </c>
      <c r="J30" s="151">
        <v>2</v>
      </c>
      <c r="K30" s="152">
        <v>5</v>
      </c>
      <c r="L30" s="28">
        <v>0.41771094402673348</v>
      </c>
      <c r="M30" s="28">
        <v>0.25062656641604009</v>
      </c>
      <c r="N30" s="28">
        <v>0.16708437761069339</v>
      </c>
      <c r="O30" s="158">
        <v>41.529239766081872</v>
      </c>
      <c r="P30" s="164">
        <v>203</v>
      </c>
      <c r="Q30" s="164">
        <v>221</v>
      </c>
      <c r="R30" s="154">
        <v>16.959064327485379</v>
      </c>
      <c r="S30" s="154">
        <v>64.578111946532999</v>
      </c>
      <c r="T30" s="154">
        <v>18.462823725981618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162">
        <v>1.403061224489796</v>
      </c>
      <c r="AE30" s="163">
        <v>11</v>
      </c>
      <c r="AF30" s="30">
        <v>285</v>
      </c>
      <c r="AG30" s="30">
        <v>114</v>
      </c>
      <c r="AH30" s="30">
        <v>21</v>
      </c>
      <c r="AI30" s="30">
        <v>2</v>
      </c>
      <c r="AJ30" s="161">
        <v>5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>
        <v>0</v>
      </c>
      <c r="AT30" s="147">
        <v>0</v>
      </c>
      <c r="AU30" s="30"/>
      <c r="AV30" s="30"/>
      <c r="AW30" s="30"/>
      <c r="AX30" s="30"/>
      <c r="AY30" s="30"/>
      <c r="AZ30" s="31">
        <v>99.9</v>
      </c>
      <c r="BA30" s="31">
        <v>85.2</v>
      </c>
      <c r="BB30" s="31">
        <v>100</v>
      </c>
      <c r="BC30" s="158">
        <v>86.409279016611364</v>
      </c>
      <c r="BD30" s="158">
        <v>94.60738577204441</v>
      </c>
      <c r="BE30" s="158">
        <v>2.1476996041922414</v>
      </c>
      <c r="BF30" s="36"/>
      <c r="BG30" s="36"/>
      <c r="BH30" s="36"/>
      <c r="BI30" s="36"/>
      <c r="BJ30" s="36"/>
      <c r="BK30" s="36"/>
      <c r="BL30" s="158">
        <v>81.749559942087728</v>
      </c>
      <c r="BM30" s="147">
        <v>0</v>
      </c>
      <c r="BN30" s="147">
        <v>0</v>
      </c>
      <c r="BO30" s="158">
        <v>2.8039073310984999</v>
      </c>
      <c r="BP30" s="147">
        <v>0</v>
      </c>
      <c r="BQ30" s="158">
        <v>1.8558117434251318</v>
      </c>
      <c r="BR30" s="158">
        <v>0.94836927516814407</v>
      </c>
      <c r="BS30" s="158">
        <v>1.4803230270342194</v>
      </c>
      <c r="BT30" s="158">
        <v>1.5135550047653206</v>
      </c>
      <c r="BU30" s="158">
        <v>9.6484736764209593</v>
      </c>
      <c r="BV30" s="41">
        <v>949.98860000000002</v>
      </c>
      <c r="BW30" s="72" t="s">
        <v>210</v>
      </c>
    </row>
    <row r="31" spans="1:75" x14ac:dyDescent="0.25">
      <c r="A31" s="22" t="s">
        <v>260</v>
      </c>
      <c r="B31" s="144">
        <v>503941</v>
      </c>
      <c r="C31" s="24" t="s">
        <v>261</v>
      </c>
      <c r="D31" s="166"/>
      <c r="E31" s="147"/>
      <c r="F31" s="147"/>
      <c r="G31" s="147"/>
      <c r="H31" s="147"/>
      <c r="I31" s="147"/>
      <c r="J31" s="147"/>
      <c r="K31" s="147"/>
      <c r="L31" s="28"/>
      <c r="M31" s="28"/>
      <c r="N31" s="28"/>
      <c r="O31" s="159" t="s">
        <v>1054</v>
      </c>
      <c r="P31" s="165" t="s">
        <v>1054</v>
      </c>
      <c r="Q31" s="165" t="s">
        <v>1054</v>
      </c>
      <c r="R31" s="155" t="s">
        <v>1057</v>
      </c>
      <c r="S31" s="155" t="s">
        <v>1057</v>
      </c>
      <c r="T31" s="155" t="s">
        <v>1057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162" t="s">
        <v>1058</v>
      </c>
      <c r="AE31" s="163" t="s">
        <v>1054</v>
      </c>
      <c r="AF31" s="30">
        <v>152</v>
      </c>
      <c r="AG31" s="30">
        <v>98</v>
      </c>
      <c r="AH31" s="30">
        <v>173</v>
      </c>
      <c r="AI31" s="30">
        <v>31</v>
      </c>
      <c r="AJ31" s="161" t="s">
        <v>1059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>
        <v>0</v>
      </c>
      <c r="AT31" s="147">
        <v>0</v>
      </c>
      <c r="AU31" s="30"/>
      <c r="AV31" s="30"/>
      <c r="AW31" s="30"/>
      <c r="AX31" s="30"/>
      <c r="AY31" s="30"/>
      <c r="AZ31" s="31">
        <v>99.1</v>
      </c>
      <c r="BA31" s="31">
        <v>2.2999999999999998</v>
      </c>
      <c r="BB31" s="31">
        <v>89.1</v>
      </c>
      <c r="BC31" s="158">
        <v>3.3769499308967235</v>
      </c>
      <c r="BD31" s="158">
        <v>11.437397297190916</v>
      </c>
      <c r="BE31" s="158">
        <v>88.562602702809073</v>
      </c>
      <c r="BF31" s="36"/>
      <c r="BG31" s="36"/>
      <c r="BH31" s="36"/>
      <c r="BI31" s="36"/>
      <c r="BJ31" s="36"/>
      <c r="BK31" s="36"/>
      <c r="BL31" s="158">
        <v>0.38623518012387231</v>
      </c>
      <c r="BM31" s="147">
        <v>0</v>
      </c>
      <c r="BN31" s="147">
        <v>0</v>
      </c>
      <c r="BO31" s="147">
        <v>0</v>
      </c>
      <c r="BP31" s="147">
        <v>0</v>
      </c>
      <c r="BQ31" s="158">
        <v>2.9907147507728506</v>
      </c>
      <c r="BR31" s="158">
        <v>59.143506238001628</v>
      </c>
      <c r="BS31" s="158">
        <v>0.39683068328616283</v>
      </c>
      <c r="BT31" s="158">
        <v>2.3063798667094196E-2</v>
      </c>
      <c r="BU31" s="158">
        <v>37.059649349148401</v>
      </c>
      <c r="BV31" s="41">
        <v>23547.73</v>
      </c>
      <c r="BW31" s="72" t="s">
        <v>210</v>
      </c>
    </row>
    <row r="32" spans="1:75" x14ac:dyDescent="0.25">
      <c r="A32" s="22" t="s">
        <v>262</v>
      </c>
      <c r="B32" s="144">
        <v>504246</v>
      </c>
      <c r="C32" s="24" t="s">
        <v>263</v>
      </c>
      <c r="D32" s="146">
        <v>716</v>
      </c>
      <c r="E32" s="156">
        <v>5</v>
      </c>
      <c r="F32" s="156">
        <v>7</v>
      </c>
      <c r="G32" s="156">
        <v>18</v>
      </c>
      <c r="H32" s="156">
        <v>38</v>
      </c>
      <c r="I32" s="148">
        <v>2</v>
      </c>
      <c r="J32" s="150">
        <v>20</v>
      </c>
      <c r="K32" s="152">
        <v>22</v>
      </c>
      <c r="L32" s="28">
        <v>3.0726256983240221</v>
      </c>
      <c r="M32" s="28">
        <v>0.27932960893854747</v>
      </c>
      <c r="N32" s="28">
        <v>2.7932960893854748</v>
      </c>
      <c r="O32" s="158">
        <v>42.889664804469277</v>
      </c>
      <c r="P32" s="164">
        <v>117</v>
      </c>
      <c r="Q32" s="164">
        <v>137</v>
      </c>
      <c r="R32" s="154">
        <v>16.340782122905029</v>
      </c>
      <c r="S32" s="154">
        <v>64.52513966480447</v>
      </c>
      <c r="T32" s="154">
        <v>19.134078212290504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162">
        <v>2.7139874739039667</v>
      </c>
      <c r="AE32" s="163">
        <v>13</v>
      </c>
      <c r="AF32" s="30">
        <v>104</v>
      </c>
      <c r="AG32" s="30">
        <v>59</v>
      </c>
      <c r="AH32" s="30">
        <v>70</v>
      </c>
      <c r="AI32" s="30">
        <v>0</v>
      </c>
      <c r="AJ32" s="160">
        <v>0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>
        <v>125</v>
      </c>
      <c r="AT32" s="160">
        <v>3</v>
      </c>
      <c r="AU32" s="30"/>
      <c r="AV32" s="30"/>
      <c r="AW32" s="30"/>
      <c r="AX32" s="30"/>
      <c r="AY32" s="30"/>
      <c r="AZ32" s="31">
        <v>99.7</v>
      </c>
      <c r="BA32" s="31">
        <v>85.4</v>
      </c>
      <c r="BB32" s="31">
        <v>80.3</v>
      </c>
      <c r="BC32" s="158">
        <v>39.025650910797772</v>
      </c>
      <c r="BD32" s="158">
        <v>71.698023057708411</v>
      </c>
      <c r="BE32" s="158">
        <v>19.002085518356747</v>
      </c>
      <c r="BF32" s="36"/>
      <c r="BG32" s="36"/>
      <c r="BH32" s="36"/>
      <c r="BI32" s="36"/>
      <c r="BJ32" s="36"/>
      <c r="BK32" s="36"/>
      <c r="BL32" s="158">
        <v>27.980620188444576</v>
      </c>
      <c r="BM32" s="147">
        <v>0</v>
      </c>
      <c r="BN32" s="147">
        <v>0</v>
      </c>
      <c r="BO32" s="158">
        <v>2.1074463585326462</v>
      </c>
      <c r="BP32" s="158">
        <v>1.5218968036553897</v>
      </c>
      <c r="BQ32" s="158">
        <v>7.4156875601651597</v>
      </c>
      <c r="BR32" s="158">
        <v>48.545818007515514</v>
      </c>
      <c r="BS32" s="158">
        <v>3.8300925913648571</v>
      </c>
      <c r="BT32" s="158">
        <v>1.2532419574262703</v>
      </c>
      <c r="BU32" s="158">
        <v>7.3451965328955922</v>
      </c>
      <c r="BV32" s="41">
        <v>1206.6780000000001</v>
      </c>
      <c r="BW32" s="72" t="s">
        <v>210</v>
      </c>
    </row>
    <row r="33" spans="1:75" x14ac:dyDescent="0.25">
      <c r="A33" s="22" t="s">
        <v>264</v>
      </c>
      <c r="B33" s="144">
        <v>504441</v>
      </c>
      <c r="C33" s="24" t="s">
        <v>265</v>
      </c>
      <c r="D33" s="146">
        <v>1504</v>
      </c>
      <c r="E33" s="156">
        <v>12</v>
      </c>
      <c r="F33" s="156">
        <v>8</v>
      </c>
      <c r="G33" s="156">
        <v>35</v>
      </c>
      <c r="H33" s="156">
        <v>23</v>
      </c>
      <c r="I33" s="148">
        <v>4</v>
      </c>
      <c r="J33" s="150">
        <v>12</v>
      </c>
      <c r="K33" s="152">
        <v>16</v>
      </c>
      <c r="L33" s="28">
        <v>1.0638297872340425</v>
      </c>
      <c r="M33" s="28">
        <v>0.26595744680851063</v>
      </c>
      <c r="N33" s="28">
        <v>0.7978723404255319</v>
      </c>
      <c r="O33" s="158">
        <v>42.394281914893618</v>
      </c>
      <c r="P33" s="164">
        <v>257</v>
      </c>
      <c r="Q33" s="164">
        <v>314</v>
      </c>
      <c r="R33" s="154">
        <v>17.087765957446805</v>
      </c>
      <c r="S33" s="154">
        <v>62.034574468085104</v>
      </c>
      <c r="T33" s="154">
        <v>20.877659574468087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162">
        <v>2.7748132337246529</v>
      </c>
      <c r="AE33" s="163">
        <v>26</v>
      </c>
      <c r="AF33" s="30">
        <v>238</v>
      </c>
      <c r="AG33" s="30">
        <v>77</v>
      </c>
      <c r="AH33" s="30">
        <v>71</v>
      </c>
      <c r="AI33" s="30">
        <v>19</v>
      </c>
      <c r="AJ33" s="160">
        <v>7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>
        <v>0</v>
      </c>
      <c r="AT33" s="147">
        <v>0</v>
      </c>
      <c r="AU33" s="30"/>
      <c r="AV33" s="30"/>
      <c r="AW33" s="30"/>
      <c r="AX33" s="30"/>
      <c r="AY33" s="30"/>
      <c r="AZ33" s="31">
        <v>99.3</v>
      </c>
      <c r="BA33" s="31">
        <v>87.7</v>
      </c>
      <c r="BB33" s="31">
        <v>74.599999999999994</v>
      </c>
      <c r="BC33" s="158">
        <v>82.770908490793801</v>
      </c>
      <c r="BD33" s="158">
        <v>93.423281054011881</v>
      </c>
      <c r="BE33" s="158">
        <v>1.8393726903402285</v>
      </c>
      <c r="BF33" s="36"/>
      <c r="BG33" s="36"/>
      <c r="BH33" s="36"/>
      <c r="BI33" s="36"/>
      <c r="BJ33" s="36"/>
      <c r="BK33" s="36"/>
      <c r="BL33" s="158">
        <v>77.327298470313281</v>
      </c>
      <c r="BM33" s="147">
        <v>0</v>
      </c>
      <c r="BN33" s="147">
        <v>0</v>
      </c>
      <c r="BO33" s="158">
        <v>3.6807046941041333</v>
      </c>
      <c r="BP33" s="158">
        <v>0.24043984005022553</v>
      </c>
      <c r="BQ33" s="158">
        <v>1.5224654863261629</v>
      </c>
      <c r="BR33" s="158">
        <v>0.95872068122292864</v>
      </c>
      <c r="BS33" s="158">
        <v>1.687593239637821</v>
      </c>
      <c r="BT33" s="158">
        <v>2.2376727211763181</v>
      </c>
      <c r="BU33" s="158">
        <v>12.345104867169127</v>
      </c>
      <c r="BV33" s="41">
        <v>1145.2349999999999</v>
      </c>
      <c r="BW33" s="72" t="s">
        <v>210</v>
      </c>
    </row>
    <row r="34" spans="1:75" x14ac:dyDescent="0.25">
      <c r="A34" s="22" t="s">
        <v>266</v>
      </c>
      <c r="B34" s="144">
        <v>504505</v>
      </c>
      <c r="C34" s="24" t="s">
        <v>267</v>
      </c>
      <c r="D34" s="146">
        <v>2161</v>
      </c>
      <c r="E34" s="156">
        <v>28</v>
      </c>
      <c r="F34" s="156">
        <v>38</v>
      </c>
      <c r="G34" s="156">
        <v>94</v>
      </c>
      <c r="H34" s="156">
        <v>44</v>
      </c>
      <c r="I34" s="148">
        <v>10</v>
      </c>
      <c r="J34" s="150">
        <v>50</v>
      </c>
      <c r="K34" s="152">
        <v>40</v>
      </c>
      <c r="L34" s="28">
        <v>1.8509949097639982</v>
      </c>
      <c r="M34" s="28">
        <v>0.46274872744099954</v>
      </c>
      <c r="N34" s="28">
        <v>2.3137436372049978</v>
      </c>
      <c r="O34" s="158">
        <v>42.016890328551597</v>
      </c>
      <c r="P34" s="164">
        <v>403</v>
      </c>
      <c r="Q34" s="164">
        <v>430</v>
      </c>
      <c r="R34" s="154">
        <v>18.648773715872284</v>
      </c>
      <c r="S34" s="154">
        <v>61.453031004164735</v>
      </c>
      <c r="T34" s="154">
        <v>19.89819527996298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162">
        <v>1.7490494296577948</v>
      </c>
      <c r="AE34" s="163">
        <v>23</v>
      </c>
      <c r="AF34" s="30">
        <v>452</v>
      </c>
      <c r="AG34" s="30">
        <v>136</v>
      </c>
      <c r="AH34" s="30">
        <v>72</v>
      </c>
      <c r="AI34" s="30">
        <v>46</v>
      </c>
      <c r="AJ34" s="160">
        <v>3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>
        <v>0</v>
      </c>
      <c r="AT34" s="147">
        <v>0</v>
      </c>
      <c r="AU34" s="30"/>
      <c r="AV34" s="30"/>
      <c r="AW34" s="30"/>
      <c r="AX34" s="30"/>
      <c r="AY34" s="30"/>
      <c r="AZ34" s="31">
        <v>99.3</v>
      </c>
      <c r="BA34" s="31">
        <v>75.8</v>
      </c>
      <c r="BB34" s="31">
        <v>91.5</v>
      </c>
      <c r="BC34" s="158">
        <v>46.483795465278014</v>
      </c>
      <c r="BD34" s="158">
        <v>90.250311646777547</v>
      </c>
      <c r="BE34" s="158">
        <v>2.8165971401390899</v>
      </c>
      <c r="BF34" s="36"/>
      <c r="BG34" s="36"/>
      <c r="BH34" s="36"/>
      <c r="BI34" s="36"/>
      <c r="BJ34" s="36"/>
      <c r="BK34" s="36"/>
      <c r="BL34" s="158">
        <v>41.951770272664064</v>
      </c>
      <c r="BM34" s="147">
        <v>0</v>
      </c>
      <c r="BN34" s="147">
        <v>0</v>
      </c>
      <c r="BO34" s="158">
        <v>3.2071247110737091</v>
      </c>
      <c r="BP34" s="158">
        <v>1.5639227837117842E-2</v>
      </c>
      <c r="BQ34" s="158">
        <v>1.3092612537031245</v>
      </c>
      <c r="BR34" s="158">
        <v>45.948780536972905</v>
      </c>
      <c r="BS34" s="158">
        <v>0.6543598757354242</v>
      </c>
      <c r="BT34" s="158">
        <v>1.7476957739664598</v>
      </c>
      <c r="BU34" s="158">
        <v>5.1653683480471813</v>
      </c>
      <c r="BV34" s="41">
        <v>1865.182</v>
      </c>
      <c r="BW34" s="72" t="s">
        <v>210</v>
      </c>
    </row>
    <row r="35" spans="1:75" x14ac:dyDescent="0.25">
      <c r="A35" s="22" t="s">
        <v>268</v>
      </c>
      <c r="B35" s="144">
        <v>504785</v>
      </c>
      <c r="C35" s="24" t="s">
        <v>269</v>
      </c>
      <c r="D35" s="146">
        <v>1278</v>
      </c>
      <c r="E35" s="156">
        <v>14</v>
      </c>
      <c r="F35" s="156">
        <v>16</v>
      </c>
      <c r="G35" s="156">
        <v>25</v>
      </c>
      <c r="H35" s="156">
        <v>27</v>
      </c>
      <c r="I35" s="148">
        <v>2</v>
      </c>
      <c r="J35" s="150">
        <v>2</v>
      </c>
      <c r="K35" s="152">
        <v>4</v>
      </c>
      <c r="L35" s="28">
        <v>0.3129890453834116</v>
      </c>
      <c r="M35" s="28">
        <v>0.1564945226917058</v>
      </c>
      <c r="N35" s="28">
        <v>0.1564945226917058</v>
      </c>
      <c r="O35" s="158">
        <v>40.847417840375584</v>
      </c>
      <c r="P35" s="164">
        <v>249</v>
      </c>
      <c r="Q35" s="164">
        <v>235</v>
      </c>
      <c r="R35" s="154">
        <v>19.483568075117372</v>
      </c>
      <c r="S35" s="154">
        <v>62.128325508607197</v>
      </c>
      <c r="T35" s="154">
        <v>18.388106416275431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162">
        <v>3.7484885126964933</v>
      </c>
      <c r="AE35" s="163">
        <v>31</v>
      </c>
      <c r="AF35" s="30">
        <v>153</v>
      </c>
      <c r="AG35" s="30">
        <v>66</v>
      </c>
      <c r="AH35" s="30">
        <v>155</v>
      </c>
      <c r="AI35" s="30">
        <v>1</v>
      </c>
      <c r="AJ35" s="160">
        <v>5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>
        <v>0</v>
      </c>
      <c r="AT35" s="147">
        <v>0</v>
      </c>
      <c r="AU35" s="30"/>
      <c r="AV35" s="30"/>
      <c r="AW35" s="30"/>
      <c r="AX35" s="30"/>
      <c r="AY35" s="30"/>
      <c r="AZ35" s="31">
        <v>99.8</v>
      </c>
      <c r="BA35" s="31">
        <v>69.599999999999994</v>
      </c>
      <c r="BB35" s="31">
        <v>93.1</v>
      </c>
      <c r="BC35" s="158">
        <v>54.362641940007627</v>
      </c>
      <c r="BD35" s="158">
        <v>74.966191647363331</v>
      </c>
      <c r="BE35" s="158">
        <v>21.353982232450026</v>
      </c>
      <c r="BF35" s="36"/>
      <c r="BG35" s="36"/>
      <c r="BH35" s="36"/>
      <c r="BI35" s="36"/>
      <c r="BJ35" s="36"/>
      <c r="BK35" s="36"/>
      <c r="BL35" s="158">
        <v>40.753602341316039</v>
      </c>
      <c r="BM35" s="147">
        <v>0</v>
      </c>
      <c r="BN35" s="147">
        <v>0</v>
      </c>
      <c r="BO35" s="158">
        <v>1.9045263504904424</v>
      </c>
      <c r="BP35" s="158">
        <v>9.5924347241495164E-2</v>
      </c>
      <c r="BQ35" s="158">
        <v>11.608588900959656</v>
      </c>
      <c r="BR35" s="158">
        <v>33.812914197871898</v>
      </c>
      <c r="BS35" s="158">
        <v>1.8951769562260918</v>
      </c>
      <c r="BT35" s="158">
        <v>1.2113267889617065</v>
      </c>
      <c r="BU35" s="158">
        <v>8.7179401169326773</v>
      </c>
      <c r="BV35" s="41">
        <v>2283.5700000000002</v>
      </c>
      <c r="BW35" s="72" t="s">
        <v>210</v>
      </c>
    </row>
    <row r="36" spans="1:75" x14ac:dyDescent="0.25">
      <c r="A36" s="22" t="s">
        <v>270</v>
      </c>
      <c r="B36" s="144">
        <v>505013</v>
      </c>
      <c r="C36" s="24" t="s">
        <v>271</v>
      </c>
      <c r="D36" s="146">
        <v>1316</v>
      </c>
      <c r="E36" s="156">
        <v>16</v>
      </c>
      <c r="F36" s="156">
        <v>16</v>
      </c>
      <c r="G36" s="156">
        <v>29</v>
      </c>
      <c r="H36" s="156">
        <v>27</v>
      </c>
      <c r="I36" s="148">
        <v>0</v>
      </c>
      <c r="J36" s="150">
        <v>2</v>
      </c>
      <c r="K36" s="152">
        <v>2</v>
      </c>
      <c r="L36" s="28">
        <v>0.1519756838905775</v>
      </c>
      <c r="M36" s="28">
        <v>0</v>
      </c>
      <c r="N36" s="28">
        <v>0.1519756838905775</v>
      </c>
      <c r="O36" s="158">
        <v>42.475683890577507</v>
      </c>
      <c r="P36" s="164">
        <v>232</v>
      </c>
      <c r="Q36" s="164">
        <v>260</v>
      </c>
      <c r="R36" s="154">
        <v>17.62917933130699</v>
      </c>
      <c r="S36" s="154">
        <v>62.613981762917938</v>
      </c>
      <c r="T36" s="154">
        <v>19.756838905775076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162">
        <v>2.6506024096385543</v>
      </c>
      <c r="AE36" s="163">
        <v>22</v>
      </c>
      <c r="AF36" s="30">
        <v>253</v>
      </c>
      <c r="AG36" s="30">
        <v>103</v>
      </c>
      <c r="AH36" s="30">
        <v>47</v>
      </c>
      <c r="AI36" s="30">
        <v>1</v>
      </c>
      <c r="AJ36" s="160">
        <v>0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 t="s">
        <v>1060</v>
      </c>
      <c r="AT36" s="160">
        <v>1</v>
      </c>
      <c r="AU36" s="30"/>
      <c r="AV36" s="30"/>
      <c r="AW36" s="30"/>
      <c r="AX36" s="30"/>
      <c r="AY36" s="30"/>
      <c r="AZ36" s="31">
        <v>99.9</v>
      </c>
      <c r="BA36" s="31">
        <v>90.4</v>
      </c>
      <c r="BB36" s="31">
        <v>73.7</v>
      </c>
      <c r="BC36" s="158">
        <v>79.031867186368046</v>
      </c>
      <c r="BD36" s="158">
        <v>94.822005827907446</v>
      </c>
      <c r="BE36" s="158">
        <v>1.7563121329152558</v>
      </c>
      <c r="BF36" s="36"/>
      <c r="BG36" s="36"/>
      <c r="BH36" s="36"/>
      <c r="BI36" s="36"/>
      <c r="BJ36" s="36"/>
      <c r="BK36" s="36"/>
      <c r="BL36" s="158">
        <v>74.939601709361966</v>
      </c>
      <c r="BM36" s="147">
        <v>0</v>
      </c>
      <c r="BN36" s="147">
        <v>0</v>
      </c>
      <c r="BO36" s="158">
        <v>2.7042192047424245</v>
      </c>
      <c r="BP36" s="147">
        <v>0</v>
      </c>
      <c r="BQ36" s="158">
        <v>1.3880462722636526</v>
      </c>
      <c r="BR36" s="158">
        <v>10.524932965320847</v>
      </c>
      <c r="BS36" s="158">
        <v>1.5779221127685188</v>
      </c>
      <c r="BT36" s="158">
        <v>1.9648647053246735</v>
      </c>
      <c r="BU36" s="158">
        <v>6.9004130302179281</v>
      </c>
      <c r="BV36" s="41">
        <v>1397.598</v>
      </c>
      <c r="BW36" s="72" t="s">
        <v>210</v>
      </c>
    </row>
    <row r="37" spans="1:75" x14ac:dyDescent="0.25">
      <c r="A37" s="22" t="s">
        <v>272</v>
      </c>
      <c r="B37" s="144">
        <v>505081</v>
      </c>
      <c r="C37" s="24" t="s">
        <v>273</v>
      </c>
      <c r="D37" s="146">
        <v>1779</v>
      </c>
      <c r="E37" s="156">
        <v>21</v>
      </c>
      <c r="F37" s="156">
        <v>17</v>
      </c>
      <c r="G37" s="156">
        <v>41</v>
      </c>
      <c r="H37" s="156">
        <v>29</v>
      </c>
      <c r="I37" s="148">
        <v>4</v>
      </c>
      <c r="J37" s="150">
        <v>12</v>
      </c>
      <c r="K37" s="152">
        <v>16</v>
      </c>
      <c r="L37" s="28">
        <v>0.89938167509836986</v>
      </c>
      <c r="M37" s="28">
        <v>0.22484541877459246</v>
      </c>
      <c r="N37" s="28">
        <v>0.67453625632377734</v>
      </c>
      <c r="O37" s="158">
        <v>43.594435075885329</v>
      </c>
      <c r="P37" s="164">
        <v>264</v>
      </c>
      <c r="Q37" s="164">
        <v>383</v>
      </c>
      <c r="R37" s="154">
        <v>14.839797639123104</v>
      </c>
      <c r="S37" s="154">
        <v>63.631253513209671</v>
      </c>
      <c r="T37" s="154">
        <v>21.52894884766723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162">
        <v>1.392515230635335</v>
      </c>
      <c r="AE37" s="163">
        <v>16</v>
      </c>
      <c r="AF37" s="30">
        <v>322</v>
      </c>
      <c r="AG37" s="30">
        <v>130</v>
      </c>
      <c r="AH37" s="30">
        <v>174</v>
      </c>
      <c r="AI37" s="30">
        <v>35</v>
      </c>
      <c r="AJ37" s="160">
        <v>3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>
        <v>0</v>
      </c>
      <c r="AT37" s="147">
        <v>0</v>
      </c>
      <c r="AU37" s="30"/>
      <c r="AV37" s="30"/>
      <c r="AW37" s="30"/>
      <c r="AX37" s="30"/>
      <c r="AY37" s="30"/>
      <c r="AZ37" s="31">
        <v>98.7</v>
      </c>
      <c r="BA37" s="31">
        <v>84.8</v>
      </c>
      <c r="BB37" s="31">
        <v>61.9</v>
      </c>
      <c r="BC37" s="158">
        <v>81.48518296710175</v>
      </c>
      <c r="BD37" s="158">
        <v>92.669816714669807</v>
      </c>
      <c r="BE37" s="158">
        <v>0.83669830989426752</v>
      </c>
      <c r="BF37" s="36"/>
      <c r="BG37" s="36"/>
      <c r="BH37" s="36"/>
      <c r="BI37" s="36"/>
      <c r="BJ37" s="36"/>
      <c r="BK37" s="36"/>
      <c r="BL37" s="158">
        <v>75.512169705226526</v>
      </c>
      <c r="BM37" s="158">
        <v>2.8045233000509469</v>
      </c>
      <c r="BN37" s="147">
        <v>0</v>
      </c>
      <c r="BO37" s="158">
        <v>2.2681617629838677</v>
      </c>
      <c r="BP37" s="158">
        <v>0.21854305014043082</v>
      </c>
      <c r="BQ37" s="158">
        <v>0.68178514869999196</v>
      </c>
      <c r="BR37" s="158">
        <v>9.0952823500289472</v>
      </c>
      <c r="BS37" s="158">
        <v>0.58329382065709046</v>
      </c>
      <c r="BT37" s="158">
        <v>1.817205765660638</v>
      </c>
      <c r="BU37" s="158">
        <v>7.0190350965515682</v>
      </c>
      <c r="BV37" s="41">
        <v>1925.7529999999999</v>
      </c>
      <c r="BW37" s="72" t="s">
        <v>210</v>
      </c>
    </row>
    <row r="38" spans="1:75" x14ac:dyDescent="0.25">
      <c r="A38" s="22" t="s">
        <v>274</v>
      </c>
      <c r="B38" s="144">
        <v>505111</v>
      </c>
      <c r="C38" s="24" t="s">
        <v>275</v>
      </c>
      <c r="D38" s="146">
        <v>1555</v>
      </c>
      <c r="E38" s="156">
        <v>8</v>
      </c>
      <c r="F38" s="156">
        <v>31</v>
      </c>
      <c r="G38" s="156">
        <v>36</v>
      </c>
      <c r="H38" s="156">
        <v>38</v>
      </c>
      <c r="I38" s="148">
        <v>23</v>
      </c>
      <c r="J38" s="150">
        <v>2</v>
      </c>
      <c r="K38" s="152">
        <v>25</v>
      </c>
      <c r="L38" s="28">
        <v>1.607717041800643</v>
      </c>
      <c r="M38" s="28">
        <v>1.4790996784565917</v>
      </c>
      <c r="N38" s="28">
        <v>0.12861736334405144</v>
      </c>
      <c r="O38" s="158">
        <v>45.06720257234727</v>
      </c>
      <c r="P38" s="164">
        <v>220</v>
      </c>
      <c r="Q38" s="164">
        <v>361</v>
      </c>
      <c r="R38" s="154">
        <v>14.14790996784566</v>
      </c>
      <c r="S38" s="154">
        <v>62.636655948553056</v>
      </c>
      <c r="T38" s="154">
        <v>23.215434083601284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162">
        <v>2.0181634712411705</v>
      </c>
      <c r="AE38" s="163">
        <v>20</v>
      </c>
      <c r="AF38" s="30">
        <v>293</v>
      </c>
      <c r="AG38" s="30">
        <v>92</v>
      </c>
      <c r="AH38" s="30">
        <v>98</v>
      </c>
      <c r="AI38" s="30">
        <v>10</v>
      </c>
      <c r="AJ38" s="160">
        <v>1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>
        <v>315</v>
      </c>
      <c r="AT38" s="160">
        <v>5</v>
      </c>
      <c r="AU38" s="30"/>
      <c r="AV38" s="30"/>
      <c r="AW38" s="30"/>
      <c r="AX38" s="30"/>
      <c r="AY38" s="30"/>
      <c r="AZ38" s="31">
        <v>99.9</v>
      </c>
      <c r="BA38" s="31">
        <v>86.7</v>
      </c>
      <c r="BB38" s="31">
        <v>92.5</v>
      </c>
      <c r="BC38" s="158">
        <v>74.564210940377279</v>
      </c>
      <c r="BD38" s="158">
        <v>89.103440357363937</v>
      </c>
      <c r="BE38" s="158">
        <v>1.5059978729320866</v>
      </c>
      <c r="BF38" s="36"/>
      <c r="BG38" s="36"/>
      <c r="BH38" s="36"/>
      <c r="BI38" s="36"/>
      <c r="BJ38" s="36"/>
      <c r="BK38" s="36"/>
      <c r="BL38" s="158">
        <v>66.439277223198118</v>
      </c>
      <c r="BM38" s="147">
        <v>0</v>
      </c>
      <c r="BN38" s="147">
        <v>0</v>
      </c>
      <c r="BO38" s="158">
        <v>5.739626296652661</v>
      </c>
      <c r="BP38" s="158">
        <v>1.2623719897958199</v>
      </c>
      <c r="BQ38" s="158">
        <v>1.122935430730676</v>
      </c>
      <c r="BR38" s="158">
        <v>15.153130188137157</v>
      </c>
      <c r="BS38" s="158">
        <v>0.21886667785038622</v>
      </c>
      <c r="BT38" s="158">
        <v>2.436109788132788</v>
      </c>
      <c r="BU38" s="158">
        <v>7.6276824055023891</v>
      </c>
      <c r="BV38" s="41">
        <v>777.91650000000004</v>
      </c>
      <c r="BW38" s="72" t="s">
        <v>210</v>
      </c>
    </row>
    <row r="39" spans="1:75" x14ac:dyDescent="0.25">
      <c r="A39" s="22" t="s">
        <v>276</v>
      </c>
      <c r="B39" s="144">
        <v>505161</v>
      </c>
      <c r="C39" s="24" t="s">
        <v>277</v>
      </c>
      <c r="D39" s="146">
        <v>3512</v>
      </c>
      <c r="E39" s="156">
        <v>36</v>
      </c>
      <c r="F39" s="156">
        <v>42</v>
      </c>
      <c r="G39" s="156">
        <v>89</v>
      </c>
      <c r="H39" s="156">
        <v>87</v>
      </c>
      <c r="I39" s="148">
        <v>6</v>
      </c>
      <c r="J39" s="150">
        <v>2</v>
      </c>
      <c r="K39" s="152">
        <v>4</v>
      </c>
      <c r="L39" s="28">
        <v>0.11389521640091116</v>
      </c>
      <c r="M39" s="28">
        <v>0.17084282460136674</v>
      </c>
      <c r="N39" s="28">
        <v>5.6947608200455579E-2</v>
      </c>
      <c r="O39" s="158">
        <v>41.926822323462417</v>
      </c>
      <c r="P39" s="164">
        <v>607</v>
      </c>
      <c r="Q39" s="164">
        <v>705</v>
      </c>
      <c r="R39" s="154">
        <v>17.283599088838269</v>
      </c>
      <c r="S39" s="154">
        <v>62.642369020501143</v>
      </c>
      <c r="T39" s="154">
        <v>20.074031890660592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162">
        <v>2.2351363433169422</v>
      </c>
      <c r="AE39" s="163">
        <v>50</v>
      </c>
      <c r="AF39" s="30">
        <v>560</v>
      </c>
      <c r="AG39" s="30">
        <v>158</v>
      </c>
      <c r="AH39" s="30">
        <v>223</v>
      </c>
      <c r="AI39" s="30">
        <v>45</v>
      </c>
      <c r="AJ39" s="160">
        <v>14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>
        <v>0</v>
      </c>
      <c r="AT39" s="147">
        <v>0</v>
      </c>
      <c r="AU39" s="30"/>
      <c r="AV39" s="30"/>
      <c r="AW39" s="30"/>
      <c r="AX39" s="30"/>
      <c r="AY39" s="30"/>
      <c r="AZ39" s="31">
        <v>99.2</v>
      </c>
      <c r="BA39" s="31">
        <v>74.900000000000006</v>
      </c>
      <c r="BB39" s="31">
        <v>74.5</v>
      </c>
      <c r="BC39" s="158">
        <v>78.405811442710373</v>
      </c>
      <c r="BD39" s="158">
        <v>90.28564243817479</v>
      </c>
      <c r="BE39" s="158">
        <v>6.6230886629999723</v>
      </c>
      <c r="BF39" s="36"/>
      <c r="BG39" s="36"/>
      <c r="BH39" s="36"/>
      <c r="BI39" s="36"/>
      <c r="BJ39" s="36"/>
      <c r="BK39" s="36"/>
      <c r="BL39" s="158">
        <v>70.789190569915021</v>
      </c>
      <c r="BM39" s="147">
        <v>0</v>
      </c>
      <c r="BN39" s="147">
        <v>0</v>
      </c>
      <c r="BO39" s="158">
        <v>2.4010412001774633</v>
      </c>
      <c r="BP39" s="158">
        <v>2.2693263822623103E-2</v>
      </c>
      <c r="BQ39" s="158">
        <v>5.1928864087952853</v>
      </c>
      <c r="BR39" s="158">
        <v>11.900133693166808</v>
      </c>
      <c r="BS39" s="158">
        <v>1.5900112978251877</v>
      </c>
      <c r="BT39" s="158">
        <v>2.2272221999507913</v>
      </c>
      <c r="BU39" s="158">
        <v>5.8768213663468485</v>
      </c>
      <c r="BV39" s="41">
        <v>2684.056</v>
      </c>
      <c r="BW39" s="72" t="s">
        <v>210</v>
      </c>
    </row>
    <row r="40" spans="1:75" x14ac:dyDescent="0.25">
      <c r="A40" s="22" t="s">
        <v>278</v>
      </c>
      <c r="B40" s="144">
        <v>505188</v>
      </c>
      <c r="C40" s="24" t="s">
        <v>279</v>
      </c>
      <c r="D40" s="146">
        <v>13144</v>
      </c>
      <c r="E40" s="156">
        <v>135</v>
      </c>
      <c r="F40" s="156">
        <v>178</v>
      </c>
      <c r="G40" s="156">
        <v>216</v>
      </c>
      <c r="H40" s="156">
        <v>307</v>
      </c>
      <c r="I40" s="148">
        <v>43</v>
      </c>
      <c r="J40" s="150">
        <v>91</v>
      </c>
      <c r="K40" s="152">
        <v>134</v>
      </c>
      <c r="L40" s="28">
        <v>1.0194765672550212</v>
      </c>
      <c r="M40" s="28">
        <v>0.32714546561168595</v>
      </c>
      <c r="N40" s="28">
        <v>0.69233110164333533</v>
      </c>
      <c r="O40" s="158">
        <v>43.645085209981744</v>
      </c>
      <c r="P40" s="164">
        <v>2056</v>
      </c>
      <c r="Q40" s="164">
        <v>2970</v>
      </c>
      <c r="R40" s="154">
        <v>15.642118076688982</v>
      </c>
      <c r="S40" s="154">
        <v>61.762020693852705</v>
      </c>
      <c r="T40" s="154">
        <v>22.595861229458308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162">
        <v>3.4149873295523112</v>
      </c>
      <c r="AE40" s="163">
        <v>283</v>
      </c>
      <c r="AF40" s="30">
        <v>1289</v>
      </c>
      <c r="AG40" s="30">
        <v>532</v>
      </c>
      <c r="AH40" s="30">
        <v>1330</v>
      </c>
      <c r="AI40" s="30">
        <v>484</v>
      </c>
      <c r="AJ40" s="160">
        <v>32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>
        <v>359</v>
      </c>
      <c r="AT40" s="160">
        <v>7</v>
      </c>
      <c r="AU40" s="30"/>
      <c r="AV40" s="30"/>
      <c r="AW40" s="30"/>
      <c r="AX40" s="30"/>
      <c r="AY40" s="30"/>
      <c r="AZ40" s="31">
        <v>99.9</v>
      </c>
      <c r="BA40" s="31">
        <v>82.2</v>
      </c>
      <c r="BB40" s="31">
        <v>89.4</v>
      </c>
      <c r="BC40" s="158">
        <v>37.708451568457477</v>
      </c>
      <c r="BD40" s="158">
        <v>34.603319205488795</v>
      </c>
      <c r="BE40" s="158">
        <v>55.463100235222505</v>
      </c>
      <c r="BF40" s="36"/>
      <c r="BG40" s="36"/>
      <c r="BH40" s="36"/>
      <c r="BI40" s="36"/>
      <c r="BJ40" s="36"/>
      <c r="BK40" s="36"/>
      <c r="BL40" s="158">
        <v>13.048375863680487</v>
      </c>
      <c r="BM40" s="147">
        <v>0</v>
      </c>
      <c r="BN40" s="147">
        <v>0</v>
      </c>
      <c r="BO40" s="158">
        <v>3.6592794348350637</v>
      </c>
      <c r="BP40" s="158">
        <v>8.6519979378024789E-2</v>
      </c>
      <c r="BQ40" s="158">
        <v>20.914276290563897</v>
      </c>
      <c r="BR40" s="158">
        <v>49.168479089976728</v>
      </c>
      <c r="BS40" s="158">
        <v>0.64305423315888255</v>
      </c>
      <c r="BT40" s="158">
        <v>2.6733017507669961</v>
      </c>
      <c r="BU40" s="158">
        <v>9.8067133576399019</v>
      </c>
      <c r="BV40" s="41">
        <v>4878.8729999999996</v>
      </c>
      <c r="BW40" s="72" t="s">
        <v>210</v>
      </c>
    </row>
    <row r="41" spans="1:75" x14ac:dyDescent="0.25">
      <c r="A41" s="22" t="s">
        <v>280</v>
      </c>
      <c r="B41" s="144">
        <v>505218</v>
      </c>
      <c r="C41" s="24" t="s">
        <v>281</v>
      </c>
      <c r="D41" s="146">
        <v>1638</v>
      </c>
      <c r="E41" s="156">
        <v>14</v>
      </c>
      <c r="F41" s="156">
        <v>15</v>
      </c>
      <c r="G41" s="156">
        <v>48</v>
      </c>
      <c r="H41" s="156">
        <v>29</v>
      </c>
      <c r="I41" s="148">
        <v>1</v>
      </c>
      <c r="J41" s="151">
        <v>19</v>
      </c>
      <c r="K41" s="152">
        <v>18</v>
      </c>
      <c r="L41" s="28">
        <v>1.098901098901099</v>
      </c>
      <c r="M41" s="28">
        <v>6.1050061050061048E-2</v>
      </c>
      <c r="N41" s="28">
        <v>1.15995115995116</v>
      </c>
      <c r="O41" s="158">
        <v>43.147741147741151</v>
      </c>
      <c r="P41" s="164">
        <v>254</v>
      </c>
      <c r="Q41" s="164">
        <v>343</v>
      </c>
      <c r="R41" s="154">
        <v>15.506715506715507</v>
      </c>
      <c r="S41" s="154">
        <v>63.553113553113548</v>
      </c>
      <c r="T41" s="154">
        <v>20.94017094017094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162">
        <v>3.4383954154727796</v>
      </c>
      <c r="AE41" s="163">
        <v>36</v>
      </c>
      <c r="AF41" s="30">
        <v>236</v>
      </c>
      <c r="AG41" s="30">
        <v>74</v>
      </c>
      <c r="AH41" s="30">
        <v>38</v>
      </c>
      <c r="AI41" s="30">
        <v>4</v>
      </c>
      <c r="AJ41" s="160">
        <v>7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>
        <v>0</v>
      </c>
      <c r="AT41" s="147">
        <v>0</v>
      </c>
      <c r="AU41" s="30"/>
      <c r="AV41" s="30"/>
      <c r="AW41" s="30"/>
      <c r="AX41" s="30"/>
      <c r="AY41" s="30"/>
      <c r="AZ41" s="31">
        <v>99.5</v>
      </c>
      <c r="BA41" s="31">
        <v>78.2</v>
      </c>
      <c r="BB41" s="31">
        <v>82.6</v>
      </c>
      <c r="BC41" s="158">
        <v>78.276050408510642</v>
      </c>
      <c r="BD41" s="158">
        <v>86.416342674327979</v>
      </c>
      <c r="BE41" s="158">
        <v>8.8737554319849554</v>
      </c>
      <c r="BF41" s="36"/>
      <c r="BG41" s="36"/>
      <c r="BH41" s="36"/>
      <c r="BI41" s="36"/>
      <c r="BJ41" s="36"/>
      <c r="BK41" s="36"/>
      <c r="BL41" s="158">
        <v>67.643299952948269</v>
      </c>
      <c r="BM41" s="147">
        <v>0</v>
      </c>
      <c r="BN41" s="147">
        <v>0</v>
      </c>
      <c r="BO41" s="158">
        <v>2.4695999469662624</v>
      </c>
      <c r="BP41" s="158">
        <v>1.2171252335276208</v>
      </c>
      <c r="BQ41" s="158">
        <v>6.9460252750684948</v>
      </c>
      <c r="BR41" s="158">
        <v>11.350323958376512</v>
      </c>
      <c r="BS41" s="158">
        <v>3.8853304369729678</v>
      </c>
      <c r="BT41" s="158">
        <v>1.8993444974808265</v>
      </c>
      <c r="BU41" s="158">
        <v>4.5889506986590565</v>
      </c>
      <c r="BV41" s="41">
        <v>2101.3040000000001</v>
      </c>
      <c r="BW41" s="72" t="s">
        <v>210</v>
      </c>
    </row>
    <row r="42" spans="1:75" x14ac:dyDescent="0.25">
      <c r="A42" s="22" t="s">
        <v>282</v>
      </c>
      <c r="B42" s="144">
        <v>505269</v>
      </c>
      <c r="C42" s="24" t="s">
        <v>283</v>
      </c>
      <c r="D42" s="146">
        <v>1315</v>
      </c>
      <c r="E42" s="156">
        <v>15</v>
      </c>
      <c r="F42" s="156">
        <v>18</v>
      </c>
      <c r="G42" s="156">
        <v>50</v>
      </c>
      <c r="H42" s="156">
        <v>26</v>
      </c>
      <c r="I42" s="148">
        <v>3</v>
      </c>
      <c r="J42" s="150">
        <v>24</v>
      </c>
      <c r="K42" s="152">
        <v>21</v>
      </c>
      <c r="L42" s="28">
        <v>1.5969581749049431</v>
      </c>
      <c r="M42" s="28">
        <v>0.22813688212927757</v>
      </c>
      <c r="N42" s="28">
        <v>1.8250950570342206</v>
      </c>
      <c r="O42" s="158">
        <v>42.669581749049428</v>
      </c>
      <c r="P42" s="164">
        <v>217</v>
      </c>
      <c r="Q42" s="164">
        <v>256</v>
      </c>
      <c r="R42" s="154">
        <v>16.50190114068441</v>
      </c>
      <c r="S42" s="154">
        <v>64.030418250950575</v>
      </c>
      <c r="T42" s="154">
        <v>19.467680608365018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162">
        <v>2.8968713789107765</v>
      </c>
      <c r="AE42" s="163">
        <v>25</v>
      </c>
      <c r="AF42" s="30">
        <v>236</v>
      </c>
      <c r="AG42" s="30">
        <v>90</v>
      </c>
      <c r="AH42" s="30">
        <v>35</v>
      </c>
      <c r="AI42" s="30">
        <v>21</v>
      </c>
      <c r="AJ42" s="160">
        <v>5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>
        <v>0</v>
      </c>
      <c r="AT42" s="147">
        <v>0</v>
      </c>
      <c r="AU42" s="30"/>
      <c r="AV42" s="30"/>
      <c r="AW42" s="30"/>
      <c r="AX42" s="30"/>
      <c r="AY42" s="30"/>
      <c r="AZ42" s="31">
        <v>99.3</v>
      </c>
      <c r="BA42" s="31">
        <v>82.5</v>
      </c>
      <c r="BB42" s="31">
        <v>32.799999999999997</v>
      </c>
      <c r="BC42" s="158">
        <v>90.964412105772297</v>
      </c>
      <c r="BD42" s="158">
        <v>96.880888026977587</v>
      </c>
      <c r="BE42" s="158">
        <v>0.28158606944668285</v>
      </c>
      <c r="BF42" s="36"/>
      <c r="BG42" s="36"/>
      <c r="BH42" s="36"/>
      <c r="BI42" s="36"/>
      <c r="BJ42" s="36"/>
      <c r="BK42" s="36"/>
      <c r="BL42" s="158">
        <v>88.127130236591697</v>
      </c>
      <c r="BM42" s="147">
        <v>0</v>
      </c>
      <c r="BN42" s="147">
        <v>0</v>
      </c>
      <c r="BO42" s="158">
        <v>2.5040787183631452</v>
      </c>
      <c r="BP42" s="158">
        <v>7.706003817351928E-2</v>
      </c>
      <c r="BQ42" s="158">
        <v>0.25614311264392675</v>
      </c>
      <c r="BR42" s="147">
        <v>0</v>
      </c>
      <c r="BS42" s="158">
        <v>0.80186020801163227</v>
      </c>
      <c r="BT42" s="158">
        <v>1.8390102924299867</v>
      </c>
      <c r="BU42" s="158">
        <v>6.3947173937860882</v>
      </c>
      <c r="BV42" s="41">
        <v>1248.248</v>
      </c>
      <c r="BW42" s="72" t="s">
        <v>210</v>
      </c>
    </row>
    <row r="43" spans="1:75" x14ac:dyDescent="0.25">
      <c r="A43" s="22" t="s">
        <v>284</v>
      </c>
      <c r="B43" s="144">
        <v>505293</v>
      </c>
      <c r="C43" s="24" t="s">
        <v>285</v>
      </c>
      <c r="D43" s="146">
        <v>1851</v>
      </c>
      <c r="E43" s="156">
        <v>19</v>
      </c>
      <c r="F43" s="156">
        <v>15</v>
      </c>
      <c r="G43" s="156">
        <v>28</v>
      </c>
      <c r="H43" s="156">
        <v>33</v>
      </c>
      <c r="I43" s="148">
        <v>4</v>
      </c>
      <c r="J43" s="150">
        <v>5</v>
      </c>
      <c r="K43" s="152">
        <v>1</v>
      </c>
      <c r="L43" s="28">
        <v>5.4024851431658562E-2</v>
      </c>
      <c r="M43" s="28">
        <v>0.21609940572663425</v>
      </c>
      <c r="N43" s="28">
        <v>0.2701242571582928</v>
      </c>
      <c r="O43" s="158">
        <v>42.821447866018367</v>
      </c>
      <c r="P43" s="164">
        <v>281</v>
      </c>
      <c r="Q43" s="164">
        <v>377</v>
      </c>
      <c r="R43" s="154">
        <v>15.180983252296057</v>
      </c>
      <c r="S43" s="154">
        <v>64.451647757968672</v>
      </c>
      <c r="T43" s="154">
        <v>20.367368989735279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162">
        <v>2.9727497935590419</v>
      </c>
      <c r="AE43" s="163">
        <v>36</v>
      </c>
      <c r="AF43" s="30">
        <v>237</v>
      </c>
      <c r="AG43" s="30">
        <v>114</v>
      </c>
      <c r="AH43" s="30">
        <v>57</v>
      </c>
      <c r="AI43" s="30">
        <v>21</v>
      </c>
      <c r="AJ43" s="160">
        <v>3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>
        <v>0</v>
      </c>
      <c r="AT43" s="147">
        <v>0</v>
      </c>
      <c r="AU43" s="30"/>
      <c r="AV43" s="30"/>
      <c r="AW43" s="30"/>
      <c r="AX43" s="30"/>
      <c r="AY43" s="30"/>
      <c r="AZ43" s="31">
        <v>99.2</v>
      </c>
      <c r="BA43" s="31">
        <v>82.3</v>
      </c>
      <c r="BB43" s="31">
        <v>68.2</v>
      </c>
      <c r="BC43" s="158">
        <v>87.180345983957139</v>
      </c>
      <c r="BD43" s="158">
        <v>89.093414262285521</v>
      </c>
      <c r="BE43" s="158">
        <v>4.1372875960363409</v>
      </c>
      <c r="BF43" s="36"/>
      <c r="BG43" s="36"/>
      <c r="BH43" s="36"/>
      <c r="BI43" s="36"/>
      <c r="BJ43" s="36"/>
      <c r="BK43" s="36"/>
      <c r="BL43" s="158">
        <v>77.671946802780738</v>
      </c>
      <c r="BM43" s="147">
        <v>0</v>
      </c>
      <c r="BN43" s="147">
        <v>0</v>
      </c>
      <c r="BO43" s="158">
        <v>3.306219952522492</v>
      </c>
      <c r="BP43" s="158">
        <v>2.5952775880780772</v>
      </c>
      <c r="BQ43" s="158">
        <v>3.606901640575825</v>
      </c>
      <c r="BR43" s="158">
        <v>4.8903085358922915</v>
      </c>
      <c r="BS43" s="158">
        <v>0.54416520271317015</v>
      </c>
      <c r="BT43" s="158">
        <v>2.160919508519084</v>
      </c>
      <c r="BU43" s="158">
        <v>5.2242607689183176</v>
      </c>
      <c r="BV43" s="41">
        <v>1884.85</v>
      </c>
      <c r="BW43" s="72" t="s">
        <v>210</v>
      </c>
    </row>
    <row r="44" spans="1:75" x14ac:dyDescent="0.25">
      <c r="A44" s="22" t="s">
        <v>286</v>
      </c>
      <c r="B44" s="144">
        <v>505366</v>
      </c>
      <c r="C44" s="24" t="s">
        <v>287</v>
      </c>
      <c r="D44" s="146">
        <v>1760</v>
      </c>
      <c r="E44" s="156">
        <v>20</v>
      </c>
      <c r="F44" s="156">
        <v>23</v>
      </c>
      <c r="G44" s="156">
        <v>67</v>
      </c>
      <c r="H44" s="156">
        <v>38</v>
      </c>
      <c r="I44" s="148">
        <v>3</v>
      </c>
      <c r="J44" s="150">
        <v>29</v>
      </c>
      <c r="K44" s="152">
        <v>26</v>
      </c>
      <c r="L44" s="28">
        <v>1.4772727272727273</v>
      </c>
      <c r="M44" s="28">
        <v>0.17045454545454544</v>
      </c>
      <c r="N44" s="28">
        <v>1.6477272727272725</v>
      </c>
      <c r="O44" s="158">
        <v>41.002272727272725</v>
      </c>
      <c r="P44" s="164">
        <v>321</v>
      </c>
      <c r="Q44" s="164">
        <v>322</v>
      </c>
      <c r="R44" s="154">
        <v>18.238636363636363</v>
      </c>
      <c r="S44" s="154">
        <v>63.465909090909086</v>
      </c>
      <c r="T44" s="154">
        <v>18.295454545454547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162">
        <v>2.8444444444444446</v>
      </c>
      <c r="AE44" s="163">
        <v>32</v>
      </c>
      <c r="AF44" s="30">
        <v>359</v>
      </c>
      <c r="AG44" s="30">
        <v>99</v>
      </c>
      <c r="AH44" s="30">
        <v>75</v>
      </c>
      <c r="AI44" s="30">
        <v>38</v>
      </c>
      <c r="AJ44" s="160">
        <v>15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>
        <v>0</v>
      </c>
      <c r="AT44" s="147">
        <v>0</v>
      </c>
      <c r="AU44" s="30"/>
      <c r="AV44" s="30"/>
      <c r="AW44" s="30"/>
      <c r="AX44" s="30"/>
      <c r="AY44" s="30"/>
      <c r="AZ44" s="31">
        <v>98.8</v>
      </c>
      <c r="BA44" s="31">
        <v>70.2</v>
      </c>
      <c r="BB44" s="31">
        <v>0</v>
      </c>
      <c r="BC44" s="158">
        <v>66.676496409607509</v>
      </c>
      <c r="BD44" s="158">
        <v>88.227043890240751</v>
      </c>
      <c r="BE44" s="158">
        <v>3.4188384909611349</v>
      </c>
      <c r="BF44" s="36"/>
      <c r="BG44" s="36"/>
      <c r="BH44" s="36"/>
      <c r="BI44" s="36"/>
      <c r="BJ44" s="36"/>
      <c r="BK44" s="36"/>
      <c r="BL44" s="158">
        <v>58.826701751779218</v>
      </c>
      <c r="BM44" s="158">
        <v>2.3855639780062998</v>
      </c>
      <c r="BN44" s="147">
        <v>0</v>
      </c>
      <c r="BO44" s="158">
        <v>2.7258943628161716</v>
      </c>
      <c r="BP44" s="158">
        <v>0.45877459332983439</v>
      </c>
      <c r="BQ44" s="158">
        <v>2.2795617236759806</v>
      </c>
      <c r="BR44" s="158">
        <v>26.424473942993082</v>
      </c>
      <c r="BS44" s="158">
        <v>1.1399665924543045</v>
      </c>
      <c r="BT44" s="158">
        <v>1.5670351721862614</v>
      </c>
      <c r="BU44" s="158">
        <v>4.1920278827588469</v>
      </c>
      <c r="BV44" s="41">
        <v>2503.6260000000002</v>
      </c>
      <c r="BW44" s="72" t="s">
        <v>210</v>
      </c>
    </row>
    <row r="45" spans="1:75" x14ac:dyDescent="0.25">
      <c r="A45" s="22" t="s">
        <v>288</v>
      </c>
      <c r="B45" s="144">
        <v>505501</v>
      </c>
      <c r="C45" s="24" t="s">
        <v>289</v>
      </c>
      <c r="D45" s="146">
        <v>1443</v>
      </c>
      <c r="E45" s="156">
        <v>26</v>
      </c>
      <c r="F45" s="156">
        <v>20</v>
      </c>
      <c r="G45" s="156">
        <v>39</v>
      </c>
      <c r="H45" s="156">
        <v>27</v>
      </c>
      <c r="I45" s="148">
        <v>6</v>
      </c>
      <c r="J45" s="150">
        <v>12</v>
      </c>
      <c r="K45" s="152">
        <v>18</v>
      </c>
      <c r="L45" s="28">
        <v>1.2474012474012475</v>
      </c>
      <c r="M45" s="28">
        <v>0.41580041580041582</v>
      </c>
      <c r="N45" s="28">
        <v>0.83160083160083165</v>
      </c>
      <c r="O45" s="158">
        <v>42.38911988911989</v>
      </c>
      <c r="P45" s="164">
        <v>230</v>
      </c>
      <c r="Q45" s="164">
        <v>312</v>
      </c>
      <c r="R45" s="154">
        <v>15.939015939015938</v>
      </c>
      <c r="S45" s="154">
        <v>62.439362439362448</v>
      </c>
      <c r="T45" s="154">
        <v>21.621621621621621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162">
        <v>4.4711014176663033</v>
      </c>
      <c r="AE45" s="163">
        <v>41</v>
      </c>
      <c r="AF45" s="30">
        <v>178</v>
      </c>
      <c r="AG45" s="30">
        <v>50</v>
      </c>
      <c r="AH45" s="30">
        <v>43</v>
      </c>
      <c r="AI45" s="30">
        <v>4</v>
      </c>
      <c r="AJ45" s="160">
        <v>4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>
        <v>0</v>
      </c>
      <c r="AT45" s="147">
        <v>0</v>
      </c>
      <c r="AU45" s="30"/>
      <c r="AV45" s="30"/>
      <c r="AW45" s="30"/>
      <c r="AX45" s="30"/>
      <c r="AY45" s="30"/>
      <c r="AZ45" s="31">
        <v>97.2</v>
      </c>
      <c r="BA45" s="31">
        <v>71.900000000000006</v>
      </c>
      <c r="BB45" s="31">
        <v>84</v>
      </c>
      <c r="BC45" s="158">
        <v>88.938390409490808</v>
      </c>
      <c r="BD45" s="158">
        <v>96.77447174202743</v>
      </c>
      <c r="BE45" s="158">
        <v>0.31270779477413252</v>
      </c>
      <c r="BF45" s="36"/>
      <c r="BG45" s="36"/>
      <c r="BH45" s="36"/>
      <c r="BI45" s="36"/>
      <c r="BJ45" s="36"/>
      <c r="BK45" s="36"/>
      <c r="BL45" s="158">
        <v>86.069657494646705</v>
      </c>
      <c r="BM45" s="147">
        <v>0</v>
      </c>
      <c r="BN45" s="147">
        <v>0</v>
      </c>
      <c r="BO45" s="158">
        <v>2.5906156354869845</v>
      </c>
      <c r="BP45" s="147">
        <v>0</v>
      </c>
      <c r="BQ45" s="158">
        <v>0.27811727935712727</v>
      </c>
      <c r="BR45" s="158">
        <v>0.21410517767593956</v>
      </c>
      <c r="BS45" s="158">
        <v>1.4875915437329701</v>
      </c>
      <c r="BT45" s="158">
        <v>1.898955759897766</v>
      </c>
      <c r="BU45" s="158">
        <v>7.4609571092025178</v>
      </c>
      <c r="BV45" s="41">
        <v>1859.18</v>
      </c>
      <c r="BW45" s="72" t="s">
        <v>210</v>
      </c>
    </row>
    <row r="46" spans="1:75" x14ac:dyDescent="0.25">
      <c r="A46" s="22" t="s">
        <v>290</v>
      </c>
      <c r="B46" s="144">
        <v>505587</v>
      </c>
      <c r="C46" s="24" t="s">
        <v>291</v>
      </c>
      <c r="D46" s="146">
        <v>11066</v>
      </c>
      <c r="E46" s="156">
        <v>113</v>
      </c>
      <c r="F46" s="156">
        <v>158</v>
      </c>
      <c r="G46" s="156">
        <v>207</v>
      </c>
      <c r="H46" s="156">
        <v>310</v>
      </c>
      <c r="I46" s="148">
        <v>45</v>
      </c>
      <c r="J46" s="150">
        <v>103</v>
      </c>
      <c r="K46" s="152">
        <v>148</v>
      </c>
      <c r="L46" s="28">
        <v>1.3374299656605819</v>
      </c>
      <c r="M46" s="28">
        <v>0.40665100307247426</v>
      </c>
      <c r="N46" s="28">
        <v>0.93077896258810766</v>
      </c>
      <c r="O46" s="158">
        <v>44.636454003253206</v>
      </c>
      <c r="P46" s="164">
        <v>1556</v>
      </c>
      <c r="Q46" s="164">
        <v>2481</v>
      </c>
      <c r="R46" s="154">
        <v>14.061088017350443</v>
      </c>
      <c r="S46" s="154">
        <v>63.51888667992047</v>
      </c>
      <c r="T46" s="154">
        <v>22.42002530272908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162">
        <v>3.4615915046200527</v>
      </c>
      <c r="AE46" s="163">
        <v>251</v>
      </c>
      <c r="AF46" s="30">
        <v>974</v>
      </c>
      <c r="AG46" s="30">
        <v>381</v>
      </c>
      <c r="AH46" s="30">
        <v>1489</v>
      </c>
      <c r="AI46" s="30">
        <v>580</v>
      </c>
      <c r="AJ46" s="160">
        <v>19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>
        <v>78</v>
      </c>
      <c r="AT46" s="160">
        <v>3</v>
      </c>
      <c r="AU46" s="30"/>
      <c r="AV46" s="30"/>
      <c r="AW46" s="30"/>
      <c r="AX46" s="30"/>
      <c r="AY46" s="30"/>
      <c r="AZ46" s="31">
        <v>99.9</v>
      </c>
      <c r="BA46" s="31">
        <v>85.3</v>
      </c>
      <c r="BB46" s="31">
        <v>89.2</v>
      </c>
      <c r="BC46" s="158">
        <v>78.228980599602536</v>
      </c>
      <c r="BD46" s="158">
        <v>93.250618979174845</v>
      </c>
      <c r="BE46" s="158">
        <v>3.4616328253247759</v>
      </c>
      <c r="BF46" s="36"/>
      <c r="BG46" s="36"/>
      <c r="BH46" s="36"/>
      <c r="BI46" s="36"/>
      <c r="BJ46" s="36"/>
      <c r="BK46" s="36"/>
      <c r="BL46" s="158">
        <v>72.949008630227979</v>
      </c>
      <c r="BM46" s="147">
        <v>0</v>
      </c>
      <c r="BN46" s="147">
        <v>0</v>
      </c>
      <c r="BO46" s="158">
        <v>2.5515315191119305</v>
      </c>
      <c r="BP46" s="158">
        <v>2.0440378909846599E-2</v>
      </c>
      <c r="BQ46" s="158">
        <v>2.7080000713527919</v>
      </c>
      <c r="BR46" s="158">
        <v>7.7657569869331784</v>
      </c>
      <c r="BS46" s="158">
        <v>1.3590282943034182</v>
      </c>
      <c r="BT46" s="158">
        <v>3.1284843144124745</v>
      </c>
      <c r="BU46" s="158">
        <v>9.5177498047483891</v>
      </c>
      <c r="BV46" s="41">
        <v>4826.7209999999995</v>
      </c>
      <c r="BW46" s="72" t="s">
        <v>210</v>
      </c>
    </row>
    <row r="47" spans="1:75" x14ac:dyDescent="0.25">
      <c r="A47" s="22" t="s">
        <v>292</v>
      </c>
      <c r="B47" s="144">
        <v>505609</v>
      </c>
      <c r="C47" s="24" t="s">
        <v>293</v>
      </c>
      <c r="D47" s="146">
        <v>3516</v>
      </c>
      <c r="E47" s="156">
        <v>40</v>
      </c>
      <c r="F47" s="156">
        <v>49</v>
      </c>
      <c r="G47" s="156">
        <v>136</v>
      </c>
      <c r="H47" s="156">
        <v>85</v>
      </c>
      <c r="I47" s="148">
        <v>9</v>
      </c>
      <c r="J47" s="150">
        <v>51</v>
      </c>
      <c r="K47" s="152">
        <v>42</v>
      </c>
      <c r="L47" s="28">
        <v>1.1945392491467577</v>
      </c>
      <c r="M47" s="28">
        <v>0.25597269624573377</v>
      </c>
      <c r="N47" s="28">
        <v>1.4505119453924915</v>
      </c>
      <c r="O47" s="158">
        <v>41.134243458475538</v>
      </c>
      <c r="P47" s="164">
        <v>642</v>
      </c>
      <c r="Q47" s="164">
        <v>649</v>
      </c>
      <c r="R47" s="154">
        <v>18.25938566552901</v>
      </c>
      <c r="S47" s="154">
        <v>63.282138794084183</v>
      </c>
      <c r="T47" s="154">
        <v>18.458475540386804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162">
        <v>2.8495102404274264</v>
      </c>
      <c r="AE47" s="163">
        <v>64</v>
      </c>
      <c r="AF47" s="30">
        <v>622</v>
      </c>
      <c r="AG47" s="30">
        <v>200</v>
      </c>
      <c r="AH47" s="30">
        <v>419</v>
      </c>
      <c r="AI47" s="30">
        <v>102</v>
      </c>
      <c r="AJ47" s="160">
        <v>5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>
        <v>113</v>
      </c>
      <c r="AT47" s="160">
        <v>3</v>
      </c>
      <c r="AU47" s="30"/>
      <c r="AV47" s="30"/>
      <c r="AW47" s="30"/>
      <c r="AX47" s="30"/>
      <c r="AY47" s="30"/>
      <c r="AZ47" s="31">
        <v>99.4</v>
      </c>
      <c r="BA47" s="31">
        <v>65</v>
      </c>
      <c r="BB47" s="31">
        <v>88.8</v>
      </c>
      <c r="BC47" s="158">
        <v>73.20585434933848</v>
      </c>
      <c r="BD47" s="158">
        <v>77.114483589173261</v>
      </c>
      <c r="BE47" s="158">
        <v>3.6797418101441637</v>
      </c>
      <c r="BF47" s="36"/>
      <c r="BG47" s="36"/>
      <c r="BH47" s="36"/>
      <c r="BI47" s="36"/>
      <c r="BJ47" s="36"/>
      <c r="BK47" s="36"/>
      <c r="BL47" s="158">
        <v>56.45231653853471</v>
      </c>
      <c r="BM47" s="158">
        <v>6.5557614257410624</v>
      </c>
      <c r="BN47" s="147">
        <v>0</v>
      </c>
      <c r="BO47" s="158">
        <v>7.1612236889117096</v>
      </c>
      <c r="BP47" s="158">
        <v>0.34276626618516037</v>
      </c>
      <c r="BQ47" s="158">
        <v>2.6937864299658481</v>
      </c>
      <c r="BR47" s="158">
        <v>1.1112976741875449</v>
      </c>
      <c r="BS47" s="158">
        <v>2.1651295821572809</v>
      </c>
      <c r="BT47" s="158">
        <v>5.0702420829463772</v>
      </c>
      <c r="BU47" s="158">
        <v>18.447476311370302</v>
      </c>
      <c r="BV47" s="41">
        <v>921.9402</v>
      </c>
      <c r="BW47" s="72" t="s">
        <v>210</v>
      </c>
    </row>
    <row r="48" spans="1:75" x14ac:dyDescent="0.25">
      <c r="A48" s="22" t="s">
        <v>294</v>
      </c>
      <c r="B48" s="144">
        <v>505650</v>
      </c>
      <c r="C48" s="24" t="s">
        <v>295</v>
      </c>
      <c r="D48" s="146">
        <v>3042</v>
      </c>
      <c r="E48" s="156">
        <v>27</v>
      </c>
      <c r="F48" s="156">
        <v>25</v>
      </c>
      <c r="G48" s="156">
        <v>106</v>
      </c>
      <c r="H48" s="156">
        <v>52</v>
      </c>
      <c r="I48" s="148">
        <v>2</v>
      </c>
      <c r="J48" s="150">
        <v>54</v>
      </c>
      <c r="K48" s="152">
        <v>56</v>
      </c>
      <c r="L48" s="28">
        <v>1.8408941485864563</v>
      </c>
      <c r="M48" s="28">
        <v>6.5746219592373437E-2</v>
      </c>
      <c r="N48" s="28">
        <v>1.7751479289940828</v>
      </c>
      <c r="O48" s="158">
        <v>39.657133464825776</v>
      </c>
      <c r="P48" s="164">
        <v>623</v>
      </c>
      <c r="Q48" s="164">
        <v>485</v>
      </c>
      <c r="R48" s="154">
        <v>20.479947403024326</v>
      </c>
      <c r="S48" s="154">
        <v>63.576594345825107</v>
      </c>
      <c r="T48" s="154">
        <v>15.943458251150558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162">
        <v>1.7054263565891472</v>
      </c>
      <c r="AE48" s="163">
        <v>33</v>
      </c>
      <c r="AF48" s="30">
        <v>562</v>
      </c>
      <c r="AG48" s="30">
        <v>145</v>
      </c>
      <c r="AH48" s="30">
        <v>387</v>
      </c>
      <c r="AI48" s="30">
        <v>42</v>
      </c>
      <c r="AJ48" s="160">
        <v>24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>
        <v>0</v>
      </c>
      <c r="AT48" s="147">
        <v>0</v>
      </c>
      <c r="AU48" s="30"/>
      <c r="AV48" s="30"/>
      <c r="AW48" s="30"/>
      <c r="AX48" s="30"/>
      <c r="AY48" s="30"/>
      <c r="AZ48" s="31">
        <v>99.3</v>
      </c>
      <c r="BA48" s="31">
        <v>80.900000000000006</v>
      </c>
      <c r="BB48" s="31">
        <v>87.9</v>
      </c>
      <c r="BC48" s="158">
        <v>75.470297635920673</v>
      </c>
      <c r="BD48" s="158">
        <v>89.113744853957286</v>
      </c>
      <c r="BE48" s="158">
        <v>1.5696277691758267</v>
      </c>
      <c r="BF48" s="36"/>
      <c r="BG48" s="36"/>
      <c r="BH48" s="36"/>
      <c r="BI48" s="36"/>
      <c r="BJ48" s="36"/>
      <c r="BK48" s="36"/>
      <c r="BL48" s="158">
        <v>67.254408475796509</v>
      </c>
      <c r="BM48" s="158">
        <v>3.3551579791223465</v>
      </c>
      <c r="BN48" s="147">
        <v>0</v>
      </c>
      <c r="BO48" s="158">
        <v>3.5670189438184092</v>
      </c>
      <c r="BP48" s="158">
        <v>0.10910948801034739</v>
      </c>
      <c r="BQ48" s="158">
        <v>1.1846027491730584</v>
      </c>
      <c r="BR48" s="158">
        <v>12.734553512170788</v>
      </c>
      <c r="BS48" s="158">
        <v>0.80360219412012457</v>
      </c>
      <c r="BT48" s="158">
        <v>2.2250469273127993</v>
      </c>
      <c r="BU48" s="158">
        <v>8.7664997304756067</v>
      </c>
      <c r="BV48" s="41">
        <v>2061.9659999999999</v>
      </c>
      <c r="BW48" s="72" t="s">
        <v>210</v>
      </c>
    </row>
    <row r="49" spans="1:75" x14ac:dyDescent="0.25">
      <c r="A49" s="22" t="s">
        <v>296</v>
      </c>
      <c r="B49" s="144">
        <v>505668</v>
      </c>
      <c r="C49" s="24" t="s">
        <v>297</v>
      </c>
      <c r="D49" s="146">
        <v>1348</v>
      </c>
      <c r="E49" s="156">
        <v>9</v>
      </c>
      <c r="F49" s="156">
        <v>14</v>
      </c>
      <c r="G49" s="156">
        <v>29</v>
      </c>
      <c r="H49" s="156">
        <v>20</v>
      </c>
      <c r="I49" s="148">
        <v>5</v>
      </c>
      <c r="J49" s="150">
        <v>9</v>
      </c>
      <c r="K49" s="152">
        <v>4</v>
      </c>
      <c r="L49" s="28">
        <v>0.29673590504451042</v>
      </c>
      <c r="M49" s="28">
        <v>0.37091988130563802</v>
      </c>
      <c r="N49" s="28">
        <v>0.66765578635014833</v>
      </c>
      <c r="O49" s="158">
        <v>40.669139465875368</v>
      </c>
      <c r="P49" s="164">
        <v>258</v>
      </c>
      <c r="Q49" s="164">
        <v>240</v>
      </c>
      <c r="R49" s="154">
        <v>19.13946587537092</v>
      </c>
      <c r="S49" s="154">
        <v>63.056379821958451</v>
      </c>
      <c r="T49" s="154">
        <v>17.804154302670625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162">
        <v>2.8037383177570092</v>
      </c>
      <c r="AE49" s="163">
        <v>24</v>
      </c>
      <c r="AF49" s="30">
        <v>265</v>
      </c>
      <c r="AG49" s="30">
        <v>72</v>
      </c>
      <c r="AH49" s="30">
        <v>84</v>
      </c>
      <c r="AI49" s="30">
        <v>165</v>
      </c>
      <c r="AJ49" s="160">
        <v>3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 t="s">
        <v>1060</v>
      </c>
      <c r="AT49" s="160">
        <v>2</v>
      </c>
      <c r="AU49" s="30"/>
      <c r="AV49" s="30"/>
      <c r="AW49" s="30"/>
      <c r="AX49" s="30"/>
      <c r="AY49" s="30"/>
      <c r="AZ49" s="31">
        <v>99.7</v>
      </c>
      <c r="BA49" s="31">
        <v>72.2</v>
      </c>
      <c r="BB49" s="31">
        <v>88</v>
      </c>
      <c r="BC49" s="158">
        <v>74.105842473610267</v>
      </c>
      <c r="BD49" s="158">
        <v>63.572723398973693</v>
      </c>
      <c r="BE49" s="158">
        <v>25.217345245520878</v>
      </c>
      <c r="BF49" s="36"/>
      <c r="BG49" s="36"/>
      <c r="BH49" s="36"/>
      <c r="BI49" s="36"/>
      <c r="BJ49" s="36"/>
      <c r="BK49" s="36"/>
      <c r="BL49" s="158">
        <v>47.111102258227419</v>
      </c>
      <c r="BM49" s="147">
        <v>0</v>
      </c>
      <c r="BN49" s="158">
        <v>0.11380186699505659</v>
      </c>
      <c r="BO49" s="158">
        <v>7.8028389245152372</v>
      </c>
      <c r="BP49" s="158">
        <v>0.39057328020040849</v>
      </c>
      <c r="BQ49" s="158">
        <v>18.687526143672148</v>
      </c>
      <c r="BR49" s="158">
        <v>8.692719726945823</v>
      </c>
      <c r="BS49" s="158">
        <v>0.8665052838045737</v>
      </c>
      <c r="BT49" s="158">
        <v>2.8944779877603679</v>
      </c>
      <c r="BU49" s="158">
        <v>13.44045452787897</v>
      </c>
      <c r="BV49" s="41">
        <v>682.76559999999995</v>
      </c>
      <c r="BW49" s="72" t="s">
        <v>210</v>
      </c>
    </row>
    <row r="50" spans="1:75" x14ac:dyDescent="0.25">
      <c r="A50" s="22" t="s">
        <v>298</v>
      </c>
      <c r="B50" s="144">
        <v>505862</v>
      </c>
      <c r="C50" s="24" t="s">
        <v>299</v>
      </c>
      <c r="D50" s="146">
        <v>447</v>
      </c>
      <c r="E50" s="156">
        <v>3</v>
      </c>
      <c r="F50" s="157">
        <v>5</v>
      </c>
      <c r="G50" s="156">
        <v>10</v>
      </c>
      <c r="H50" s="156">
        <v>12</v>
      </c>
      <c r="I50" s="148">
        <v>2</v>
      </c>
      <c r="J50" s="150">
        <v>2</v>
      </c>
      <c r="K50" s="152">
        <v>4</v>
      </c>
      <c r="L50" s="28">
        <v>0.89485458612975388</v>
      </c>
      <c r="M50" s="28">
        <v>0.44742729306487694</v>
      </c>
      <c r="N50" s="28">
        <v>0.44742729306487694</v>
      </c>
      <c r="O50" s="158">
        <v>42.233780760626395</v>
      </c>
      <c r="P50" s="164">
        <v>77</v>
      </c>
      <c r="Q50" s="164">
        <v>90</v>
      </c>
      <c r="R50" s="154">
        <v>17.225950782997764</v>
      </c>
      <c r="S50" s="154">
        <v>62.639821029082775</v>
      </c>
      <c r="T50" s="154">
        <v>20.134228187919462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162">
        <v>2.4305555555555558</v>
      </c>
      <c r="AE50" s="163">
        <v>7</v>
      </c>
      <c r="AF50" s="30">
        <v>99</v>
      </c>
      <c r="AG50" s="30">
        <v>40</v>
      </c>
      <c r="AH50" s="30">
        <v>12</v>
      </c>
      <c r="AI50" s="30">
        <v>0</v>
      </c>
      <c r="AJ50" s="160">
        <v>2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>
        <v>0</v>
      </c>
      <c r="AT50" s="147">
        <v>0</v>
      </c>
      <c r="AU50" s="30"/>
      <c r="AV50" s="30"/>
      <c r="AW50" s="30"/>
      <c r="AX50" s="30"/>
      <c r="AY50" s="30"/>
      <c r="AZ50" s="31">
        <v>100</v>
      </c>
      <c r="BA50" s="31">
        <v>80.8</v>
      </c>
      <c r="BB50" s="31">
        <v>13.2</v>
      </c>
      <c r="BC50" s="158">
        <v>86.403747245281025</v>
      </c>
      <c r="BD50" s="158">
        <v>89.656586343310522</v>
      </c>
      <c r="BE50" s="158">
        <v>7.2226634154247362</v>
      </c>
      <c r="BF50" s="36"/>
      <c r="BG50" s="36"/>
      <c r="BH50" s="36"/>
      <c r="BI50" s="36"/>
      <c r="BJ50" s="36"/>
      <c r="BK50" s="36"/>
      <c r="BL50" s="158">
        <v>77.466650252821168</v>
      </c>
      <c r="BM50" s="147">
        <v>0</v>
      </c>
      <c r="BN50" s="147">
        <v>0</v>
      </c>
      <c r="BO50" s="158">
        <v>2.3754076462125453</v>
      </c>
      <c r="BP50" s="158">
        <v>0.32103750440634093</v>
      </c>
      <c r="BQ50" s="158">
        <v>6.2406518418409709</v>
      </c>
      <c r="BR50" s="158">
        <v>6.2374946802463649</v>
      </c>
      <c r="BS50" s="158">
        <v>1.393199397542277</v>
      </c>
      <c r="BT50" s="158">
        <v>1.4910332155041586</v>
      </c>
      <c r="BU50" s="158">
        <v>4.4745254614261691</v>
      </c>
      <c r="BV50" s="41">
        <v>785.51570000000004</v>
      </c>
      <c r="BW50" s="72" t="s">
        <v>210</v>
      </c>
    </row>
    <row r="51" spans="1:75" x14ac:dyDescent="0.25">
      <c r="A51" s="22" t="s">
        <v>300</v>
      </c>
      <c r="B51" s="144">
        <v>506761</v>
      </c>
      <c r="C51" s="24" t="s">
        <v>301</v>
      </c>
      <c r="D51" s="146">
        <v>257</v>
      </c>
      <c r="E51" s="156">
        <v>3</v>
      </c>
      <c r="F51" s="156">
        <v>2</v>
      </c>
      <c r="G51" s="156">
        <v>6</v>
      </c>
      <c r="H51" s="156">
        <v>5</v>
      </c>
      <c r="I51" s="148">
        <v>1</v>
      </c>
      <c r="J51" s="150">
        <v>1</v>
      </c>
      <c r="K51" s="153">
        <v>2</v>
      </c>
      <c r="L51" s="28">
        <v>0.77821011673151752</v>
      </c>
      <c r="M51" s="28">
        <v>0.38910505836575876</v>
      </c>
      <c r="N51" s="28">
        <v>0.38910505836575876</v>
      </c>
      <c r="O51" s="158">
        <v>43.02918287937743</v>
      </c>
      <c r="P51" s="164">
        <v>52</v>
      </c>
      <c r="Q51" s="164">
        <v>58</v>
      </c>
      <c r="R51" s="154">
        <v>20.233463035019454</v>
      </c>
      <c r="S51" s="154">
        <v>57.198443579766533</v>
      </c>
      <c r="T51" s="154">
        <v>22.568093385214009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162">
        <v>0.67114093959731547</v>
      </c>
      <c r="AE51" s="163">
        <v>1</v>
      </c>
      <c r="AF51" s="30">
        <v>57</v>
      </c>
      <c r="AG51" s="30">
        <v>13</v>
      </c>
      <c r="AH51" s="30">
        <v>18</v>
      </c>
      <c r="AI51" s="30">
        <v>0</v>
      </c>
      <c r="AJ51" s="160">
        <v>2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>
        <v>0</v>
      </c>
      <c r="AT51" s="147">
        <v>0</v>
      </c>
      <c r="AU51" s="30"/>
      <c r="AV51" s="30"/>
      <c r="AW51" s="30"/>
      <c r="AX51" s="30"/>
      <c r="AY51" s="30"/>
      <c r="AZ51" s="31">
        <v>100</v>
      </c>
      <c r="BA51" s="31">
        <v>72.599999999999994</v>
      </c>
      <c r="BB51" s="31">
        <v>19.3</v>
      </c>
      <c r="BC51" s="158">
        <v>29.431809829155171</v>
      </c>
      <c r="BD51" s="158">
        <v>79.302730604388998</v>
      </c>
      <c r="BE51" s="158">
        <v>6.1017480438138811</v>
      </c>
      <c r="BF51" s="36"/>
      <c r="BG51" s="36"/>
      <c r="BH51" s="36"/>
      <c r="BI51" s="36"/>
      <c r="BJ51" s="36"/>
      <c r="BK51" s="36"/>
      <c r="BL51" s="158">
        <v>23.340228860811006</v>
      </c>
      <c r="BM51" s="147">
        <v>0</v>
      </c>
      <c r="BN51" s="147">
        <v>0</v>
      </c>
      <c r="BO51" s="158">
        <v>4.128953045962926</v>
      </c>
      <c r="BP51" s="158">
        <v>0.16677304187173803</v>
      </c>
      <c r="BQ51" s="158">
        <v>1.7958548805094974</v>
      </c>
      <c r="BR51" s="158">
        <v>66.899118583888423</v>
      </c>
      <c r="BS51" s="158">
        <v>0.17533047984809577</v>
      </c>
      <c r="BT51" s="158">
        <v>1.0019100115342194</v>
      </c>
      <c r="BU51" s="158">
        <v>2.4918310955740801</v>
      </c>
      <c r="BV51" s="41">
        <v>463.9239</v>
      </c>
      <c r="BW51" s="72" t="s">
        <v>210</v>
      </c>
    </row>
    <row r="52" spans="1:75" x14ac:dyDescent="0.25">
      <c r="A52" s="22" t="s">
        <v>302</v>
      </c>
      <c r="B52" s="144">
        <v>506770</v>
      </c>
      <c r="C52" s="24" t="s">
        <v>303</v>
      </c>
      <c r="D52" s="146">
        <v>536</v>
      </c>
      <c r="E52" s="156">
        <v>4</v>
      </c>
      <c r="F52" s="156">
        <v>4</v>
      </c>
      <c r="G52" s="156">
        <v>16</v>
      </c>
      <c r="H52" s="156">
        <v>12</v>
      </c>
      <c r="I52" s="148">
        <v>0</v>
      </c>
      <c r="J52" s="150">
        <v>4</v>
      </c>
      <c r="K52" s="152">
        <v>4</v>
      </c>
      <c r="L52" s="28">
        <v>0.74626865671641784</v>
      </c>
      <c r="M52" s="28">
        <v>0</v>
      </c>
      <c r="N52" s="28">
        <v>0.74626865671641784</v>
      </c>
      <c r="O52" s="158">
        <v>41.039179104477611</v>
      </c>
      <c r="P52" s="164">
        <v>121</v>
      </c>
      <c r="Q52" s="164">
        <v>110</v>
      </c>
      <c r="R52" s="154">
        <v>22.574626865671643</v>
      </c>
      <c r="S52" s="154">
        <v>56.902985074626869</v>
      </c>
      <c r="T52" s="154">
        <v>20.522388059701495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162">
        <v>1.2944983818770228</v>
      </c>
      <c r="AE52" s="163">
        <v>4</v>
      </c>
      <c r="AF52" s="30">
        <v>79</v>
      </c>
      <c r="AG52" s="30">
        <v>38</v>
      </c>
      <c r="AH52" s="30">
        <v>6</v>
      </c>
      <c r="AI52" s="30">
        <v>0</v>
      </c>
      <c r="AJ52" s="160">
        <v>3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>
        <v>0</v>
      </c>
      <c r="AT52" s="147">
        <v>0</v>
      </c>
      <c r="AU52" s="30"/>
      <c r="AV52" s="30"/>
      <c r="AW52" s="30"/>
      <c r="AX52" s="30"/>
      <c r="AY52" s="30"/>
      <c r="AZ52" s="31">
        <v>100</v>
      </c>
      <c r="BA52" s="31">
        <v>91.5</v>
      </c>
      <c r="BB52" s="31">
        <v>1</v>
      </c>
      <c r="BC52" s="158">
        <v>56.574025033923114</v>
      </c>
      <c r="BD52" s="158">
        <v>88.907376416463393</v>
      </c>
      <c r="BE52" s="158">
        <v>4.883910210887084</v>
      </c>
      <c r="BF52" s="36"/>
      <c r="BG52" s="36"/>
      <c r="BH52" s="36"/>
      <c r="BI52" s="36"/>
      <c r="BJ52" s="36"/>
      <c r="BK52" s="36"/>
      <c r="BL52" s="158">
        <v>50.298481390854256</v>
      </c>
      <c r="BM52" s="147">
        <v>0</v>
      </c>
      <c r="BN52" s="147">
        <v>0</v>
      </c>
      <c r="BO52" s="158">
        <v>2.9216212099403434</v>
      </c>
      <c r="BP52" s="158">
        <v>0.59089784778692789</v>
      </c>
      <c r="BQ52" s="158">
        <v>2.7630245853415856</v>
      </c>
      <c r="BR52" s="158">
        <v>39.38111122445985</v>
      </c>
      <c r="BS52" s="158">
        <v>0.16025959035144477</v>
      </c>
      <c r="BT52" s="158">
        <v>1.0874817807428567</v>
      </c>
      <c r="BU52" s="158">
        <v>2.7971223705227444</v>
      </c>
      <c r="BV52" s="41">
        <v>715.58900000000006</v>
      </c>
      <c r="BW52" s="72" t="s">
        <v>210</v>
      </c>
    </row>
    <row r="53" spans="1:75" x14ac:dyDescent="0.25">
      <c r="A53" s="22" t="s">
        <v>304</v>
      </c>
      <c r="B53" s="144">
        <v>511382</v>
      </c>
      <c r="C53" s="24" t="s">
        <v>305</v>
      </c>
      <c r="D53" s="146">
        <v>41404</v>
      </c>
      <c r="E53" s="156">
        <v>375</v>
      </c>
      <c r="F53" s="156">
        <v>616</v>
      </c>
      <c r="G53" s="156">
        <v>645</v>
      </c>
      <c r="H53" s="156">
        <v>842</v>
      </c>
      <c r="I53" s="148">
        <v>241</v>
      </c>
      <c r="J53" s="150">
        <v>197</v>
      </c>
      <c r="K53" s="152">
        <v>438</v>
      </c>
      <c r="L53" s="28">
        <v>1.057868804946382</v>
      </c>
      <c r="M53" s="28">
        <v>0.58206936527871711</v>
      </c>
      <c r="N53" s="28">
        <v>0.47579943966766497</v>
      </c>
      <c r="O53" s="158">
        <v>45.416409042604577</v>
      </c>
      <c r="P53" s="164">
        <v>5832</v>
      </c>
      <c r="Q53" s="164">
        <v>10138</v>
      </c>
      <c r="R53" s="154">
        <v>14.085595594628538</v>
      </c>
      <c r="S53" s="154">
        <v>61.42884745435223</v>
      </c>
      <c r="T53" s="154">
        <v>24.485556951019223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162">
        <v>5.1743147169524395</v>
      </c>
      <c r="AE53" s="163">
        <v>1361</v>
      </c>
      <c r="AF53" s="30">
        <v>3154</v>
      </c>
      <c r="AG53" s="30">
        <v>1371</v>
      </c>
      <c r="AH53" s="30">
        <v>5987</v>
      </c>
      <c r="AI53" s="30">
        <v>2322</v>
      </c>
      <c r="AJ53" s="160">
        <v>40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>
        <v>764</v>
      </c>
      <c r="AT53" s="160">
        <v>10</v>
      </c>
      <c r="AU53" s="30"/>
      <c r="AV53" s="30"/>
      <c r="AW53" s="30"/>
      <c r="AX53" s="30"/>
      <c r="AY53" s="30"/>
      <c r="AZ53" s="31">
        <v>100</v>
      </c>
      <c r="BA53" s="31">
        <v>84.7</v>
      </c>
      <c r="BB53" s="31">
        <v>95.7</v>
      </c>
      <c r="BC53" s="158">
        <v>59.254803376045537</v>
      </c>
      <c r="BD53" s="158">
        <v>79.802178634190682</v>
      </c>
      <c r="BE53" s="158">
        <v>7.4895011216666445</v>
      </c>
      <c r="BF53" s="36"/>
      <c r="BG53" s="36"/>
      <c r="BH53" s="36"/>
      <c r="BI53" s="36"/>
      <c r="BJ53" s="36"/>
      <c r="BK53" s="36"/>
      <c r="BL53" s="158">
        <v>47.286624039490306</v>
      </c>
      <c r="BM53" s="158">
        <v>1.2460725329239821</v>
      </c>
      <c r="BN53" s="147">
        <v>0</v>
      </c>
      <c r="BO53" s="158">
        <v>5.4982699871839937</v>
      </c>
      <c r="BP53" s="158">
        <v>0.78594765295695002</v>
      </c>
      <c r="BQ53" s="158">
        <v>4.4378891634902953</v>
      </c>
      <c r="BR53" s="158">
        <v>9.64843931179165</v>
      </c>
      <c r="BS53" s="158">
        <v>1.508372166384055</v>
      </c>
      <c r="BT53" s="158">
        <v>5.0552915131090703</v>
      </c>
      <c r="BU53" s="158">
        <v>24.533093632669683</v>
      </c>
      <c r="BV53" s="41">
        <v>5844.9570000000003</v>
      </c>
      <c r="BW53" s="72" t="s">
        <v>210</v>
      </c>
    </row>
    <row r="54" spans="1:75" x14ac:dyDescent="0.25">
      <c r="A54" s="22" t="s">
        <v>306</v>
      </c>
      <c r="B54" s="144">
        <v>512231</v>
      </c>
      <c r="C54" s="24" t="s">
        <v>307</v>
      </c>
      <c r="D54" s="146">
        <v>1793</v>
      </c>
      <c r="E54" s="156">
        <v>19</v>
      </c>
      <c r="F54" s="156">
        <v>14</v>
      </c>
      <c r="G54" s="156">
        <v>51</v>
      </c>
      <c r="H54" s="156">
        <v>59</v>
      </c>
      <c r="I54" s="148">
        <v>5</v>
      </c>
      <c r="J54" s="150">
        <v>8</v>
      </c>
      <c r="K54" s="152">
        <v>3</v>
      </c>
      <c r="L54" s="28">
        <v>0.16731734523145567</v>
      </c>
      <c r="M54" s="28">
        <v>0.2788622420524261</v>
      </c>
      <c r="N54" s="28">
        <v>0.4461795872838818</v>
      </c>
      <c r="O54" s="158">
        <v>41.232849972113776</v>
      </c>
      <c r="P54" s="164">
        <v>285</v>
      </c>
      <c r="Q54" s="164">
        <v>320</v>
      </c>
      <c r="R54" s="154">
        <v>15.895147796988288</v>
      </c>
      <c r="S54" s="154">
        <v>66.257668711656436</v>
      </c>
      <c r="T54" s="154">
        <v>17.84718349135527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162">
        <v>4.0163934426229506</v>
      </c>
      <c r="AE54" s="163">
        <v>49</v>
      </c>
      <c r="AF54" s="30">
        <v>306</v>
      </c>
      <c r="AG54" s="30">
        <v>124</v>
      </c>
      <c r="AH54" s="30">
        <v>187</v>
      </c>
      <c r="AI54" s="30">
        <v>23</v>
      </c>
      <c r="AJ54" s="160">
        <v>5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>
        <v>0</v>
      </c>
      <c r="AT54" s="147">
        <v>0</v>
      </c>
      <c r="AU54" s="30"/>
      <c r="AV54" s="30"/>
      <c r="AW54" s="30"/>
      <c r="AX54" s="30"/>
      <c r="AY54" s="30"/>
      <c r="AZ54" s="31">
        <v>99.7</v>
      </c>
      <c r="BA54" s="31">
        <v>68.599999999999994</v>
      </c>
      <c r="BB54" s="31">
        <v>8.6999999999999993</v>
      </c>
      <c r="BC54" s="158">
        <v>65.324498818369847</v>
      </c>
      <c r="BD54" s="158">
        <v>90.901079604653106</v>
      </c>
      <c r="BE54" s="158">
        <v>4.4630368078821796</v>
      </c>
      <c r="BF54" s="36"/>
      <c r="BG54" s="36"/>
      <c r="BH54" s="36"/>
      <c r="BI54" s="36"/>
      <c r="BJ54" s="36"/>
      <c r="BK54" s="36"/>
      <c r="BL54" s="158">
        <v>59.380674672227038</v>
      </c>
      <c r="BM54" s="147">
        <v>0</v>
      </c>
      <c r="BN54" s="147">
        <v>0</v>
      </c>
      <c r="BO54" s="158">
        <v>2.357845356633911</v>
      </c>
      <c r="BP54" s="158">
        <v>0.67052236268047583</v>
      </c>
      <c r="BQ54" s="158">
        <v>2.9154564268284053</v>
      </c>
      <c r="BR54" s="158">
        <v>16.255060080637833</v>
      </c>
      <c r="BS54" s="158">
        <v>1.2033648283959499</v>
      </c>
      <c r="BT54" s="158">
        <v>1.1015110555879064</v>
      </c>
      <c r="BU54" s="158">
        <v>16.115565217008466</v>
      </c>
      <c r="BV54" s="41">
        <v>3338.904</v>
      </c>
      <c r="BW54" s="72" t="s">
        <v>210</v>
      </c>
    </row>
    <row r="55" spans="1:75" x14ac:dyDescent="0.25">
      <c r="A55" s="22" t="s">
        <v>308</v>
      </c>
      <c r="B55" s="144">
        <v>512281</v>
      </c>
      <c r="C55" s="24" t="s">
        <v>309</v>
      </c>
      <c r="D55" s="146">
        <v>673</v>
      </c>
      <c r="E55" s="156">
        <v>9</v>
      </c>
      <c r="F55" s="156">
        <v>9</v>
      </c>
      <c r="G55" s="156">
        <v>15</v>
      </c>
      <c r="H55" s="156">
        <v>16</v>
      </c>
      <c r="I55" s="148">
        <v>0</v>
      </c>
      <c r="J55" s="150">
        <v>1</v>
      </c>
      <c r="K55" s="152">
        <v>1</v>
      </c>
      <c r="L55" s="28">
        <v>0.14858841010401189</v>
      </c>
      <c r="M55" s="28">
        <v>0</v>
      </c>
      <c r="N55" s="28">
        <v>0.14858841010401189</v>
      </c>
      <c r="O55" s="158">
        <v>44.036404160475485</v>
      </c>
      <c r="P55" s="164">
        <v>100</v>
      </c>
      <c r="Q55" s="164">
        <v>142</v>
      </c>
      <c r="R55" s="154">
        <v>14.858841010401189</v>
      </c>
      <c r="S55" s="154">
        <v>64.041604754829123</v>
      </c>
      <c r="T55" s="154">
        <v>21.099554234769688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162">
        <v>4.1284403669724776</v>
      </c>
      <c r="AE55" s="163">
        <v>18</v>
      </c>
      <c r="AF55" s="30">
        <v>127</v>
      </c>
      <c r="AG55" s="30">
        <v>45</v>
      </c>
      <c r="AH55" s="30">
        <v>19</v>
      </c>
      <c r="AI55" s="30">
        <v>0</v>
      </c>
      <c r="AJ55" s="160">
        <v>3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>
        <v>0</v>
      </c>
      <c r="AT55" s="147">
        <v>0</v>
      </c>
      <c r="AU55" s="30"/>
      <c r="AV55" s="30"/>
      <c r="AW55" s="30"/>
      <c r="AX55" s="30"/>
      <c r="AY55" s="30"/>
      <c r="AZ55" s="31">
        <v>100</v>
      </c>
      <c r="BA55" s="31">
        <v>84.9</v>
      </c>
      <c r="BB55" s="31">
        <v>78.900000000000006</v>
      </c>
      <c r="BC55" s="158">
        <v>84.757572624592896</v>
      </c>
      <c r="BD55" s="158">
        <v>91.573667254787793</v>
      </c>
      <c r="BE55" s="158">
        <v>1.8689890242706051</v>
      </c>
      <c r="BF55" s="36"/>
      <c r="BG55" s="36"/>
      <c r="BH55" s="36"/>
      <c r="BI55" s="36"/>
      <c r="BJ55" s="36"/>
      <c r="BK55" s="36"/>
      <c r="BL55" s="158">
        <v>77.615617528479802</v>
      </c>
      <c r="BM55" s="158">
        <v>1.9298827501138545</v>
      </c>
      <c r="BN55" s="147">
        <v>0</v>
      </c>
      <c r="BO55" s="158">
        <v>3.4586438166661697</v>
      </c>
      <c r="BP55" s="158">
        <v>0.16931879974122821</v>
      </c>
      <c r="BQ55" s="158">
        <v>1.5841097295918285</v>
      </c>
      <c r="BR55" s="158">
        <v>7.1262849251104594</v>
      </c>
      <c r="BS55" s="158">
        <v>0.64686003310742834</v>
      </c>
      <c r="BT55" s="158">
        <v>1.6515088119558663</v>
      </c>
      <c r="BU55" s="158">
        <v>5.8177736052333513</v>
      </c>
      <c r="BV55" s="41">
        <v>864.7002</v>
      </c>
      <c r="BW55" s="72" t="s">
        <v>210</v>
      </c>
    </row>
    <row r="56" spans="1:75" x14ac:dyDescent="0.25">
      <c r="A56" s="22" t="s">
        <v>310</v>
      </c>
      <c r="B56" s="144">
        <v>512401</v>
      </c>
      <c r="C56" s="24" t="s">
        <v>311</v>
      </c>
      <c r="D56" s="146">
        <v>185</v>
      </c>
      <c r="E56" s="157">
        <v>3</v>
      </c>
      <c r="F56" s="156">
        <v>3</v>
      </c>
      <c r="G56" s="156">
        <v>5</v>
      </c>
      <c r="H56" s="156">
        <v>1</v>
      </c>
      <c r="I56" s="148">
        <v>0</v>
      </c>
      <c r="J56" s="150">
        <v>4</v>
      </c>
      <c r="K56" s="152">
        <v>4</v>
      </c>
      <c r="L56" s="28">
        <v>2.1621621621621623</v>
      </c>
      <c r="M56" s="28">
        <v>0</v>
      </c>
      <c r="N56" s="28">
        <v>2.1621621621621623</v>
      </c>
      <c r="O56" s="158">
        <v>42.04054054054054</v>
      </c>
      <c r="P56" s="164">
        <v>28</v>
      </c>
      <c r="Q56" s="164">
        <v>30</v>
      </c>
      <c r="R56" s="154">
        <v>15.135135135135137</v>
      </c>
      <c r="S56" s="154">
        <v>68.648648648648646</v>
      </c>
      <c r="T56" s="154">
        <v>16.216216216216218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162">
        <v>3.9682539682539679</v>
      </c>
      <c r="AE56" s="163">
        <v>5</v>
      </c>
      <c r="AF56" s="30">
        <v>38</v>
      </c>
      <c r="AG56" s="30">
        <v>25</v>
      </c>
      <c r="AH56" s="30">
        <v>5</v>
      </c>
      <c r="AI56" s="30">
        <v>0</v>
      </c>
      <c r="AJ56" s="161">
        <v>1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 t="s">
        <v>1060</v>
      </c>
      <c r="AT56" s="160">
        <v>1</v>
      </c>
      <c r="AU56" s="30"/>
      <c r="AV56" s="30"/>
      <c r="AW56" s="30"/>
      <c r="AX56" s="30"/>
      <c r="AY56" s="30"/>
      <c r="AZ56" s="31">
        <v>98.4</v>
      </c>
      <c r="BA56" s="31">
        <v>74.599999999999994</v>
      </c>
      <c r="BB56" s="31">
        <v>36</v>
      </c>
      <c r="BC56" s="158">
        <v>79.030868766592377</v>
      </c>
      <c r="BD56" s="158">
        <v>90.562127380103604</v>
      </c>
      <c r="BE56" s="158">
        <v>3.8153530258077217</v>
      </c>
      <c r="BF56" s="36"/>
      <c r="BG56" s="36"/>
      <c r="BH56" s="36"/>
      <c r="BI56" s="36"/>
      <c r="BJ56" s="36"/>
      <c r="BK56" s="36"/>
      <c r="BL56" s="158">
        <v>71.572036042003901</v>
      </c>
      <c r="BM56" s="147">
        <v>0</v>
      </c>
      <c r="BN56" s="147">
        <v>0</v>
      </c>
      <c r="BO56" s="158">
        <v>2.4823814058320353</v>
      </c>
      <c r="BP56" s="158">
        <v>1.9611446759481324</v>
      </c>
      <c r="BQ56" s="158">
        <v>3.0153066428083122</v>
      </c>
      <c r="BR56" s="158">
        <v>13.784309428863695</v>
      </c>
      <c r="BS56" s="158">
        <v>0.49836461881329591</v>
      </c>
      <c r="BT56" s="158">
        <v>1.7493630647215108</v>
      </c>
      <c r="BU56" s="158">
        <v>4.9370941210091193</v>
      </c>
      <c r="BV56" s="41">
        <v>396.11559999999997</v>
      </c>
      <c r="BW56" s="72" t="s">
        <v>210</v>
      </c>
    </row>
    <row r="57" spans="1:75" x14ac:dyDescent="0.25">
      <c r="A57" s="22" t="s">
        <v>312</v>
      </c>
      <c r="B57" s="144">
        <v>512532</v>
      </c>
      <c r="C57" s="24" t="s">
        <v>313</v>
      </c>
      <c r="D57" s="146">
        <v>964</v>
      </c>
      <c r="E57" s="156">
        <v>5</v>
      </c>
      <c r="F57" s="156">
        <v>10</v>
      </c>
      <c r="G57" s="156">
        <v>25</v>
      </c>
      <c r="H57" s="156">
        <v>21</v>
      </c>
      <c r="I57" s="148">
        <v>5</v>
      </c>
      <c r="J57" s="150">
        <v>4</v>
      </c>
      <c r="K57" s="152">
        <v>1</v>
      </c>
      <c r="L57" s="28">
        <v>0.1037344398340249</v>
      </c>
      <c r="M57" s="28">
        <v>0.51867219917012441</v>
      </c>
      <c r="N57" s="28">
        <v>0.41493775933609961</v>
      </c>
      <c r="O57" s="158">
        <v>43.41701244813278</v>
      </c>
      <c r="P57" s="164">
        <v>143</v>
      </c>
      <c r="Q57" s="164">
        <v>209</v>
      </c>
      <c r="R57" s="154">
        <v>14.834024896265561</v>
      </c>
      <c r="S57" s="154">
        <v>63.485477178423231</v>
      </c>
      <c r="T57" s="154">
        <v>21.680497925311204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162">
        <v>3.0595813204508859</v>
      </c>
      <c r="AE57" s="163">
        <v>19</v>
      </c>
      <c r="AF57" s="30">
        <v>173</v>
      </c>
      <c r="AG57" s="30">
        <v>72</v>
      </c>
      <c r="AH57" s="30">
        <v>342</v>
      </c>
      <c r="AI57" s="30">
        <v>1</v>
      </c>
      <c r="AJ57" s="160">
        <v>2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>
        <v>0</v>
      </c>
      <c r="AT57" s="147">
        <v>0</v>
      </c>
      <c r="AU57" s="30"/>
      <c r="AV57" s="30"/>
      <c r="AW57" s="30"/>
      <c r="AX57" s="30"/>
      <c r="AY57" s="30"/>
      <c r="AZ57" s="31">
        <v>99.9</v>
      </c>
      <c r="BA57" s="31">
        <v>74.8</v>
      </c>
      <c r="BB57" s="31">
        <v>40</v>
      </c>
      <c r="BC57" s="158">
        <v>66.475518105118667</v>
      </c>
      <c r="BD57" s="158">
        <v>96.007289994574919</v>
      </c>
      <c r="BE57" s="158">
        <v>0.13895117371176433</v>
      </c>
      <c r="BF57" s="36"/>
      <c r="BG57" s="36"/>
      <c r="BH57" s="36"/>
      <c r="BI57" s="36"/>
      <c r="BJ57" s="36"/>
      <c r="BK57" s="36"/>
      <c r="BL57" s="158">
        <v>63.821343442577437</v>
      </c>
      <c r="BM57" s="147">
        <v>0</v>
      </c>
      <c r="BN57" s="147">
        <v>0</v>
      </c>
      <c r="BO57" s="158">
        <v>2.5618061499032017</v>
      </c>
      <c r="BP57" s="147">
        <v>0</v>
      </c>
      <c r="BQ57" s="158">
        <v>9.2368512638038802E-2</v>
      </c>
      <c r="BR57" s="158">
        <v>20.932277644742818</v>
      </c>
      <c r="BS57" s="158">
        <v>0.50934091950544058</v>
      </c>
      <c r="BT57" s="158">
        <v>2.1646406212047413</v>
      </c>
      <c r="BU57" s="158">
        <v>9.9182227094283295</v>
      </c>
      <c r="BV57" s="41">
        <v>943.61159999999995</v>
      </c>
      <c r="BW57" s="72" t="s">
        <v>210</v>
      </c>
    </row>
    <row r="58" spans="1:75" x14ac:dyDescent="0.25">
      <c r="A58" s="22" t="s">
        <v>314</v>
      </c>
      <c r="B58" s="144">
        <v>512800</v>
      </c>
      <c r="C58" s="24" t="s">
        <v>315</v>
      </c>
      <c r="D58" s="146">
        <v>1876</v>
      </c>
      <c r="E58" s="156">
        <v>19</v>
      </c>
      <c r="F58" s="156">
        <v>27</v>
      </c>
      <c r="G58" s="156">
        <v>43</v>
      </c>
      <c r="H58" s="156">
        <v>54</v>
      </c>
      <c r="I58" s="148">
        <v>8</v>
      </c>
      <c r="J58" s="150">
        <v>11</v>
      </c>
      <c r="K58" s="152">
        <v>19</v>
      </c>
      <c r="L58" s="28">
        <v>1.0127931769722816</v>
      </c>
      <c r="M58" s="28">
        <v>0.42643923240938164</v>
      </c>
      <c r="N58" s="28">
        <v>0.5863539445628998</v>
      </c>
      <c r="O58" s="158">
        <v>43.779850746268657</v>
      </c>
      <c r="P58" s="164">
        <v>271</v>
      </c>
      <c r="Q58" s="164">
        <v>390</v>
      </c>
      <c r="R58" s="154">
        <v>14.445628997867804</v>
      </c>
      <c r="S58" s="154">
        <v>64.765458422174831</v>
      </c>
      <c r="T58" s="154">
        <v>20.788912579957355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162">
        <v>2.6169706582077716</v>
      </c>
      <c r="AE58" s="163">
        <v>33</v>
      </c>
      <c r="AF58" s="30">
        <v>404</v>
      </c>
      <c r="AG58" s="30">
        <v>164</v>
      </c>
      <c r="AH58" s="30">
        <v>100</v>
      </c>
      <c r="AI58" s="30">
        <v>50</v>
      </c>
      <c r="AJ58" s="161">
        <v>1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 t="s">
        <v>1060</v>
      </c>
      <c r="AT58" s="160">
        <v>1</v>
      </c>
      <c r="AU58" s="30"/>
      <c r="AV58" s="30"/>
      <c r="AW58" s="30"/>
      <c r="AX58" s="30"/>
      <c r="AY58" s="30"/>
      <c r="AZ58" s="31">
        <v>99.9</v>
      </c>
      <c r="BA58" s="31">
        <v>75.400000000000006</v>
      </c>
      <c r="BB58" s="31">
        <v>51.7</v>
      </c>
      <c r="BC58" s="158">
        <v>81.251753298558668</v>
      </c>
      <c r="BD58" s="158">
        <v>95.010262395697424</v>
      </c>
      <c r="BE58" s="158">
        <v>1.2250216770312996</v>
      </c>
      <c r="BF58" s="36"/>
      <c r="BG58" s="36"/>
      <c r="BH58" s="36"/>
      <c r="BI58" s="36"/>
      <c r="BJ58" s="36"/>
      <c r="BK58" s="36"/>
      <c r="BL58" s="158">
        <v>77.19750401006533</v>
      </c>
      <c r="BM58" s="147">
        <v>0</v>
      </c>
      <c r="BN58" s="147">
        <v>0</v>
      </c>
      <c r="BO58" s="158">
        <v>3.058897697618006</v>
      </c>
      <c r="BP58" s="147">
        <v>0</v>
      </c>
      <c r="BQ58" s="158">
        <v>0.99535159087533776</v>
      </c>
      <c r="BR58" s="147">
        <v>0</v>
      </c>
      <c r="BS58" s="158">
        <v>1.2782591876773437</v>
      </c>
      <c r="BT58" s="158">
        <v>3.2721616657175425</v>
      </c>
      <c r="BU58" s="158">
        <v>14.197825848046449</v>
      </c>
      <c r="BV58" s="41">
        <v>890.82090000000005</v>
      </c>
      <c r="BW58" s="72" t="s">
        <v>210</v>
      </c>
    </row>
    <row r="59" spans="1:75" x14ac:dyDescent="0.25">
      <c r="A59" s="22" t="s">
        <v>316</v>
      </c>
      <c r="B59" s="144">
        <v>512826</v>
      </c>
      <c r="C59" s="24" t="s">
        <v>317</v>
      </c>
      <c r="D59" s="146">
        <v>378</v>
      </c>
      <c r="E59" s="156">
        <v>4</v>
      </c>
      <c r="F59" s="156">
        <v>1</v>
      </c>
      <c r="G59" s="156">
        <v>13</v>
      </c>
      <c r="H59" s="156">
        <v>6</v>
      </c>
      <c r="I59" s="148">
        <v>3</v>
      </c>
      <c r="J59" s="150">
        <v>7</v>
      </c>
      <c r="K59" s="152">
        <v>10</v>
      </c>
      <c r="L59" s="28">
        <v>2.6455026455026456</v>
      </c>
      <c r="M59" s="28">
        <v>0.79365079365079361</v>
      </c>
      <c r="N59" s="28">
        <v>1.8518518518518516</v>
      </c>
      <c r="O59" s="158">
        <v>43.738095238095241</v>
      </c>
      <c r="P59" s="164">
        <v>50</v>
      </c>
      <c r="Q59" s="164">
        <v>81</v>
      </c>
      <c r="R59" s="154">
        <v>13.227513227513226</v>
      </c>
      <c r="S59" s="154">
        <v>65.343915343915342</v>
      </c>
      <c r="T59" s="154">
        <v>21.428571428571427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162">
        <v>5.2845528455284558</v>
      </c>
      <c r="AE59" s="163">
        <v>13</v>
      </c>
      <c r="AF59" s="30">
        <v>77</v>
      </c>
      <c r="AG59" s="30">
        <v>48</v>
      </c>
      <c r="AH59" s="30">
        <v>5</v>
      </c>
      <c r="AI59" s="30">
        <v>0</v>
      </c>
      <c r="AJ59" s="161">
        <v>2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>
        <v>0</v>
      </c>
      <c r="AT59" s="147">
        <v>0</v>
      </c>
      <c r="AU59" s="30"/>
      <c r="AV59" s="30"/>
      <c r="AW59" s="30"/>
      <c r="AX59" s="30"/>
      <c r="AY59" s="30"/>
      <c r="AZ59" s="31">
        <v>99.1</v>
      </c>
      <c r="BA59" s="31">
        <v>87.7</v>
      </c>
      <c r="BB59" s="31">
        <v>54.9</v>
      </c>
      <c r="BC59" s="158">
        <v>75.096576216709536</v>
      </c>
      <c r="BD59" s="158">
        <v>88.945223691005509</v>
      </c>
      <c r="BE59" s="158">
        <v>1.9253327659538493</v>
      </c>
      <c r="BF59" s="36"/>
      <c r="BG59" s="36"/>
      <c r="BH59" s="36"/>
      <c r="BI59" s="36"/>
      <c r="BJ59" s="36"/>
      <c r="BK59" s="36"/>
      <c r="BL59" s="158">
        <v>66.794817700238752</v>
      </c>
      <c r="BM59" s="158">
        <v>1.1089169152221789</v>
      </c>
      <c r="BN59" s="147">
        <v>0</v>
      </c>
      <c r="BO59" s="158">
        <v>5.1386509883801681</v>
      </c>
      <c r="BP59" s="158">
        <v>0.60833162485863745</v>
      </c>
      <c r="BQ59" s="158">
        <v>1.4458589880098145</v>
      </c>
      <c r="BR59" s="158">
        <v>9.181479693400437</v>
      </c>
      <c r="BS59" s="158">
        <v>0.68459793528077395</v>
      </c>
      <c r="BT59" s="158">
        <v>1.7999166705245131</v>
      </c>
      <c r="BU59" s="158">
        <v>13.237429484084732</v>
      </c>
      <c r="BV59" s="41">
        <v>378.01749999999998</v>
      </c>
      <c r="BW59" s="72" t="s">
        <v>210</v>
      </c>
    </row>
    <row r="60" spans="1:75" x14ac:dyDescent="0.25">
      <c r="A60" s="22" t="s">
        <v>318</v>
      </c>
      <c r="B60" s="144">
        <v>512877</v>
      </c>
      <c r="C60" s="24" t="s">
        <v>319</v>
      </c>
      <c r="D60" s="146">
        <v>381</v>
      </c>
      <c r="E60" s="156">
        <v>1</v>
      </c>
      <c r="F60" s="156">
        <v>2</v>
      </c>
      <c r="G60" s="156">
        <v>0</v>
      </c>
      <c r="H60" s="156">
        <v>7</v>
      </c>
      <c r="I60" s="148">
        <v>1</v>
      </c>
      <c r="J60" s="150">
        <v>7</v>
      </c>
      <c r="K60" s="152">
        <v>8</v>
      </c>
      <c r="L60" s="28">
        <v>2.0997375328083989</v>
      </c>
      <c r="M60" s="28">
        <v>0.26246719160104987</v>
      </c>
      <c r="N60" s="28">
        <v>1.837270341207349</v>
      </c>
      <c r="O60" s="158">
        <v>43.379265091863516</v>
      </c>
      <c r="P60" s="164">
        <v>63</v>
      </c>
      <c r="Q60" s="164">
        <v>93</v>
      </c>
      <c r="R60" s="154">
        <v>16.535433070866144</v>
      </c>
      <c r="S60" s="154">
        <v>59.055118110236215</v>
      </c>
      <c r="T60" s="154">
        <v>24.409448818897637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162">
        <v>2.1551724137931036</v>
      </c>
      <c r="AE60" s="163">
        <v>5</v>
      </c>
      <c r="AF60" s="30">
        <v>62</v>
      </c>
      <c r="AG60" s="30">
        <v>34</v>
      </c>
      <c r="AH60" s="30">
        <v>8</v>
      </c>
      <c r="AI60" s="30">
        <v>2</v>
      </c>
      <c r="AJ60" s="161" t="s">
        <v>1059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>
        <v>0</v>
      </c>
      <c r="AT60" s="147">
        <v>0</v>
      </c>
      <c r="AU60" s="30"/>
      <c r="AV60" s="30"/>
      <c r="AW60" s="30"/>
      <c r="AX60" s="30"/>
      <c r="AY60" s="30"/>
      <c r="AZ60" s="31">
        <v>99.4</v>
      </c>
      <c r="BA60" s="31">
        <v>85.6</v>
      </c>
      <c r="BB60" s="31">
        <v>76.3</v>
      </c>
      <c r="BC60" s="158">
        <v>79.653914396378013</v>
      </c>
      <c r="BD60" s="158">
        <v>86.852150044787152</v>
      </c>
      <c r="BE60" s="158">
        <v>8.3990089207608047</v>
      </c>
      <c r="BF60" s="36"/>
      <c r="BG60" s="36"/>
      <c r="BH60" s="36"/>
      <c r="BI60" s="36"/>
      <c r="BJ60" s="36"/>
      <c r="BK60" s="36"/>
      <c r="BL60" s="158">
        <v>69.181137248088547</v>
      </c>
      <c r="BM60" s="147">
        <v>0</v>
      </c>
      <c r="BN60" s="147">
        <v>0</v>
      </c>
      <c r="BO60" s="158">
        <v>3.2922210433572516</v>
      </c>
      <c r="BP60" s="158">
        <v>0.49041672904525785</v>
      </c>
      <c r="BQ60" s="158">
        <v>6.6901393758869654</v>
      </c>
      <c r="BR60" s="158">
        <v>3.9387553222081637</v>
      </c>
      <c r="BS60" s="158">
        <v>1.7989735362894859</v>
      </c>
      <c r="BT60" s="158">
        <v>1.5335036039387553</v>
      </c>
      <c r="BU60" s="158">
        <v>13.074853141185574</v>
      </c>
      <c r="BV60" s="41">
        <v>599.16390000000001</v>
      </c>
      <c r="BW60" s="72" t="s">
        <v>210</v>
      </c>
    </row>
    <row r="61" spans="1:75" x14ac:dyDescent="0.25">
      <c r="A61" s="22" t="s">
        <v>320</v>
      </c>
      <c r="B61" s="144">
        <v>512982</v>
      </c>
      <c r="C61" s="24" t="s">
        <v>321</v>
      </c>
      <c r="D61" s="146">
        <v>527</v>
      </c>
      <c r="E61" s="156">
        <v>2</v>
      </c>
      <c r="F61" s="156">
        <v>8</v>
      </c>
      <c r="G61" s="156">
        <v>8</v>
      </c>
      <c r="H61" s="156">
        <v>17</v>
      </c>
      <c r="I61" s="148">
        <v>6</v>
      </c>
      <c r="J61" s="150">
        <v>9</v>
      </c>
      <c r="K61" s="152">
        <v>15</v>
      </c>
      <c r="L61" s="28">
        <v>2.8462998102466792</v>
      </c>
      <c r="M61" s="28">
        <v>1.1385199240986716</v>
      </c>
      <c r="N61" s="28">
        <v>1.7077798861480076</v>
      </c>
      <c r="O61" s="158">
        <v>41.619544592030358</v>
      </c>
      <c r="P61" s="164">
        <v>93</v>
      </c>
      <c r="Q61" s="164">
        <v>99</v>
      </c>
      <c r="R61" s="154">
        <v>17.647058823529413</v>
      </c>
      <c r="S61" s="154">
        <v>63.5673624288425</v>
      </c>
      <c r="T61" s="154">
        <v>18.785578747628083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162">
        <v>2.601156069364162</v>
      </c>
      <c r="AE61" s="163">
        <v>9</v>
      </c>
      <c r="AF61" s="30">
        <v>121</v>
      </c>
      <c r="AG61" s="30">
        <v>69</v>
      </c>
      <c r="AH61" s="30">
        <v>15</v>
      </c>
      <c r="AI61" s="30">
        <v>0</v>
      </c>
      <c r="AJ61" s="160">
        <v>0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>
        <v>0</v>
      </c>
      <c r="AT61" s="147">
        <v>0</v>
      </c>
      <c r="AU61" s="30"/>
      <c r="AV61" s="30"/>
      <c r="AW61" s="30"/>
      <c r="AX61" s="30"/>
      <c r="AY61" s="30"/>
      <c r="AZ61" s="31">
        <v>100</v>
      </c>
      <c r="BA61" s="31">
        <v>82.5</v>
      </c>
      <c r="BB61" s="31">
        <v>37.6</v>
      </c>
      <c r="BC61" s="158">
        <v>64.078737176048648</v>
      </c>
      <c r="BD61" s="158">
        <v>90.413426135929726</v>
      </c>
      <c r="BE61" s="158">
        <v>0.56636346830438578</v>
      </c>
      <c r="BF61" s="36"/>
      <c r="BG61" s="36"/>
      <c r="BH61" s="36"/>
      <c r="BI61" s="36"/>
      <c r="BJ61" s="36"/>
      <c r="BK61" s="36"/>
      <c r="BL61" s="158">
        <v>57.935781705503295</v>
      </c>
      <c r="BM61" s="147">
        <v>0</v>
      </c>
      <c r="BN61" s="158">
        <v>5.6956714501393432E-2</v>
      </c>
      <c r="BO61" s="158">
        <v>5.7230801977280414</v>
      </c>
      <c r="BP61" s="147">
        <v>0</v>
      </c>
      <c r="BQ61" s="158">
        <v>0.36291855831592096</v>
      </c>
      <c r="BR61" s="158">
        <v>25.387827093319697</v>
      </c>
      <c r="BS61" s="158">
        <v>2.5501366158940786</v>
      </c>
      <c r="BT61" s="158">
        <v>2.0473665942719195</v>
      </c>
      <c r="BU61" s="158">
        <v>5.9359325204656432</v>
      </c>
      <c r="BV61" s="41">
        <v>373.96820000000002</v>
      </c>
      <c r="BW61" s="72" t="s">
        <v>210</v>
      </c>
    </row>
    <row r="62" spans="1:75" x14ac:dyDescent="0.25">
      <c r="A62" s="22" t="s">
        <v>322</v>
      </c>
      <c r="B62" s="144">
        <v>513059</v>
      </c>
      <c r="C62" s="24" t="s">
        <v>323</v>
      </c>
      <c r="D62" s="146">
        <v>129</v>
      </c>
      <c r="E62" s="156">
        <v>2</v>
      </c>
      <c r="F62" s="156">
        <v>2</v>
      </c>
      <c r="G62" s="156">
        <v>9</v>
      </c>
      <c r="H62" s="156">
        <v>3</v>
      </c>
      <c r="I62" s="148">
        <v>0</v>
      </c>
      <c r="J62" s="150">
        <v>6</v>
      </c>
      <c r="K62" s="152">
        <v>6</v>
      </c>
      <c r="L62" s="28">
        <v>4.6511627906976747</v>
      </c>
      <c r="M62" s="28">
        <v>0</v>
      </c>
      <c r="N62" s="28">
        <v>4.6511627906976747</v>
      </c>
      <c r="O62" s="158">
        <v>39.081395348837212</v>
      </c>
      <c r="P62" s="164">
        <v>22</v>
      </c>
      <c r="Q62" s="164">
        <v>20</v>
      </c>
      <c r="R62" s="154">
        <v>17.054263565891471</v>
      </c>
      <c r="S62" s="154">
        <v>67.441860465116278</v>
      </c>
      <c r="T62" s="154">
        <v>15.503875968992247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162">
        <v>2.4390243902439024</v>
      </c>
      <c r="AE62" s="163">
        <v>2</v>
      </c>
      <c r="AF62" s="30">
        <v>35</v>
      </c>
      <c r="AG62" s="30">
        <v>12</v>
      </c>
      <c r="AH62" s="30">
        <v>2</v>
      </c>
      <c r="AI62" s="30">
        <v>0</v>
      </c>
      <c r="AJ62" s="160">
        <v>0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>
        <v>0</v>
      </c>
      <c r="AT62" s="147">
        <v>0</v>
      </c>
      <c r="AU62" s="30"/>
      <c r="AV62" s="30"/>
      <c r="AW62" s="30"/>
      <c r="AX62" s="30"/>
      <c r="AY62" s="30"/>
      <c r="AZ62" s="31">
        <v>100</v>
      </c>
      <c r="BA62" s="31">
        <v>81.3</v>
      </c>
      <c r="BB62" s="31">
        <v>19.8</v>
      </c>
      <c r="BC62" s="158">
        <v>92.309235018895507</v>
      </c>
      <c r="BD62" s="158">
        <v>96.814174385880847</v>
      </c>
      <c r="BE62" s="158">
        <v>0.44096983922646782</v>
      </c>
      <c r="BF62" s="36"/>
      <c r="BG62" s="36"/>
      <c r="BH62" s="36"/>
      <c r="BI62" s="36"/>
      <c r="BJ62" s="36"/>
      <c r="BK62" s="36"/>
      <c r="BL62" s="158">
        <v>89.36842376546609</v>
      </c>
      <c r="BM62" s="147">
        <v>0</v>
      </c>
      <c r="BN62" s="147">
        <v>0</v>
      </c>
      <c r="BO62" s="158">
        <v>2.5337553681754179</v>
      </c>
      <c r="BP62" s="147">
        <v>0</v>
      </c>
      <c r="BQ62" s="158">
        <v>0.40705588525400577</v>
      </c>
      <c r="BR62" s="158">
        <v>0.54973864922297633</v>
      </c>
      <c r="BS62" s="158">
        <v>0.35082622457657897</v>
      </c>
      <c r="BT62" s="158">
        <v>1.2056576410251605</v>
      </c>
      <c r="BU62" s="158">
        <v>5.5845424662797756</v>
      </c>
      <c r="BV62" s="41">
        <v>213.41050000000001</v>
      </c>
      <c r="BW62" s="72" t="s">
        <v>210</v>
      </c>
    </row>
    <row r="63" spans="1:75" x14ac:dyDescent="0.25">
      <c r="A63" s="22" t="s">
        <v>324</v>
      </c>
      <c r="B63" s="144">
        <v>513067</v>
      </c>
      <c r="C63" s="24" t="s">
        <v>325</v>
      </c>
      <c r="D63" s="146">
        <v>769</v>
      </c>
      <c r="E63" s="156">
        <v>9</v>
      </c>
      <c r="F63" s="156">
        <v>5</v>
      </c>
      <c r="G63" s="156">
        <v>12</v>
      </c>
      <c r="H63" s="156">
        <v>14</v>
      </c>
      <c r="I63" s="148">
        <v>4</v>
      </c>
      <c r="J63" s="150">
        <v>2</v>
      </c>
      <c r="K63" s="152">
        <v>2</v>
      </c>
      <c r="L63" s="28">
        <v>0.26007802340702213</v>
      </c>
      <c r="M63" s="28">
        <v>0.52015604681404426</v>
      </c>
      <c r="N63" s="28">
        <v>0.26007802340702213</v>
      </c>
      <c r="O63" s="158">
        <v>43.472691807542262</v>
      </c>
      <c r="P63" s="164">
        <v>100</v>
      </c>
      <c r="Q63" s="164">
        <v>151</v>
      </c>
      <c r="R63" s="154">
        <v>13.003901170351106</v>
      </c>
      <c r="S63" s="154">
        <v>67.360208062418721</v>
      </c>
      <c r="T63" s="154">
        <v>19.635890767230169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162">
        <v>3.041825095057034</v>
      </c>
      <c r="AE63" s="163">
        <v>16</v>
      </c>
      <c r="AF63" s="30">
        <v>138</v>
      </c>
      <c r="AG63" s="30">
        <v>98</v>
      </c>
      <c r="AH63" s="30">
        <v>38</v>
      </c>
      <c r="AI63" s="30">
        <v>0</v>
      </c>
      <c r="AJ63" s="160">
        <v>2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>
        <v>0</v>
      </c>
      <c r="AT63" s="147">
        <v>0</v>
      </c>
      <c r="AU63" s="30"/>
      <c r="AV63" s="30"/>
      <c r="AW63" s="30"/>
      <c r="AX63" s="30"/>
      <c r="AY63" s="30"/>
      <c r="AZ63" s="31">
        <v>99.6</v>
      </c>
      <c r="BA63" s="31">
        <v>85.2</v>
      </c>
      <c r="BB63" s="31">
        <v>82.5</v>
      </c>
      <c r="BC63" s="158">
        <v>74.353628705151209</v>
      </c>
      <c r="BD63" s="158">
        <v>79.159219821806047</v>
      </c>
      <c r="BE63" s="158">
        <v>15.631179318299626</v>
      </c>
      <c r="BF63" s="36"/>
      <c r="BG63" s="36"/>
      <c r="BH63" s="36"/>
      <c r="BI63" s="36"/>
      <c r="BJ63" s="36"/>
      <c r="BK63" s="36"/>
      <c r="BL63" s="158">
        <v>58.857752392200126</v>
      </c>
      <c r="BM63" s="147">
        <v>0</v>
      </c>
      <c r="BN63" s="147">
        <v>0</v>
      </c>
      <c r="BO63" s="158">
        <v>3.6583867538064343</v>
      </c>
      <c r="BP63" s="158">
        <v>0.21514052657976096</v>
      </c>
      <c r="BQ63" s="158">
        <v>11.622349032564889</v>
      </c>
      <c r="BR63" s="158">
        <v>7.8133542927844264</v>
      </c>
      <c r="BS63" s="158">
        <v>2.0128550552012894</v>
      </c>
      <c r="BT63" s="158">
        <v>1.990987564262052</v>
      </c>
      <c r="BU63" s="158">
        <v>13.829174382601025</v>
      </c>
      <c r="BV63" s="41">
        <v>831.82839999999999</v>
      </c>
      <c r="BW63" s="72" t="s">
        <v>210</v>
      </c>
    </row>
    <row r="64" spans="1:75" x14ac:dyDescent="0.25">
      <c r="A64" s="22" t="s">
        <v>326</v>
      </c>
      <c r="B64" s="144">
        <v>513105</v>
      </c>
      <c r="C64" s="24" t="s">
        <v>327</v>
      </c>
      <c r="D64" s="146">
        <v>223</v>
      </c>
      <c r="E64" s="156">
        <v>0</v>
      </c>
      <c r="F64" s="156">
        <v>6</v>
      </c>
      <c r="G64" s="156">
        <v>2</v>
      </c>
      <c r="H64" s="157">
        <v>5</v>
      </c>
      <c r="I64" s="148">
        <v>6</v>
      </c>
      <c r="J64" s="150">
        <v>3</v>
      </c>
      <c r="K64" s="152">
        <v>9</v>
      </c>
      <c r="L64" s="28">
        <v>4.0358744394618835</v>
      </c>
      <c r="M64" s="28">
        <v>2.6905829596412558</v>
      </c>
      <c r="N64" s="28">
        <v>1.3452914798206279</v>
      </c>
      <c r="O64" s="158">
        <v>43.661434977578473</v>
      </c>
      <c r="P64" s="164">
        <v>31</v>
      </c>
      <c r="Q64" s="164">
        <v>46</v>
      </c>
      <c r="R64" s="154">
        <v>13.901345291479823</v>
      </c>
      <c r="S64" s="154">
        <v>65.470852017937219</v>
      </c>
      <c r="T64" s="154">
        <v>20.627802690582961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162">
        <v>4.0268456375838921</v>
      </c>
      <c r="AE64" s="163">
        <v>6</v>
      </c>
      <c r="AF64" s="30">
        <v>54</v>
      </c>
      <c r="AG64" s="30">
        <v>24</v>
      </c>
      <c r="AH64" s="30">
        <v>1</v>
      </c>
      <c r="AI64" s="30">
        <v>0</v>
      </c>
      <c r="AJ64" s="161" t="s">
        <v>1059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>
        <v>0</v>
      </c>
      <c r="AT64" s="147">
        <v>0</v>
      </c>
      <c r="AU64" s="30"/>
      <c r="AV64" s="30"/>
      <c r="AW64" s="30"/>
      <c r="AX64" s="30"/>
      <c r="AY64" s="30"/>
      <c r="AZ64" s="31">
        <v>100</v>
      </c>
      <c r="BA64" s="31">
        <v>79.099999999999994</v>
      </c>
      <c r="BB64" s="31">
        <v>33.5</v>
      </c>
      <c r="BC64" s="158">
        <v>88.162287402160544</v>
      </c>
      <c r="BD64" s="158">
        <v>93.942183125185849</v>
      </c>
      <c r="BE64" s="158">
        <v>2.1902560846735066</v>
      </c>
      <c r="BF64" s="36"/>
      <c r="BG64" s="36"/>
      <c r="BH64" s="36"/>
      <c r="BI64" s="36"/>
      <c r="BJ64" s="36"/>
      <c r="BK64" s="36"/>
      <c r="BL64" s="158">
        <v>82.821577478690315</v>
      </c>
      <c r="BM64" s="147">
        <v>0</v>
      </c>
      <c r="BN64" s="147">
        <v>0</v>
      </c>
      <c r="BO64" s="158">
        <v>3.2035278450099605</v>
      </c>
      <c r="BP64" s="158">
        <v>0.20620221424709428</v>
      </c>
      <c r="BQ64" s="158">
        <v>1.9309798642131657</v>
      </c>
      <c r="BR64" s="158">
        <v>4.2576720287104592</v>
      </c>
      <c r="BS64" s="158">
        <v>0.8779696566138927</v>
      </c>
      <c r="BT64" s="158">
        <v>1.6844534598064436</v>
      </c>
      <c r="BU64" s="158">
        <v>5.0176174527086603</v>
      </c>
      <c r="BV64" s="41">
        <v>220.4632</v>
      </c>
      <c r="BW64" s="72" t="s">
        <v>210</v>
      </c>
    </row>
    <row r="65" spans="1:75" x14ac:dyDescent="0.25">
      <c r="A65" s="22" t="s">
        <v>328</v>
      </c>
      <c r="B65" s="144">
        <v>513199</v>
      </c>
      <c r="C65" s="24" t="s">
        <v>329</v>
      </c>
      <c r="D65" s="146">
        <v>1206</v>
      </c>
      <c r="E65" s="156">
        <v>14</v>
      </c>
      <c r="F65" s="156">
        <v>13</v>
      </c>
      <c r="G65" s="156">
        <v>29</v>
      </c>
      <c r="H65" s="156">
        <v>26</v>
      </c>
      <c r="I65" s="148">
        <v>1</v>
      </c>
      <c r="J65" s="150">
        <v>3</v>
      </c>
      <c r="K65" s="152">
        <v>4</v>
      </c>
      <c r="L65" s="28">
        <v>0.33167495854063017</v>
      </c>
      <c r="M65" s="28">
        <v>8.2918739635157543E-2</v>
      </c>
      <c r="N65" s="28">
        <v>0.24875621890547264</v>
      </c>
      <c r="O65" s="158">
        <v>42.588723051409616</v>
      </c>
      <c r="P65" s="164">
        <v>175</v>
      </c>
      <c r="Q65" s="164">
        <v>232</v>
      </c>
      <c r="R65" s="154">
        <v>14.510779436152571</v>
      </c>
      <c r="S65" s="154">
        <v>66.252072968490879</v>
      </c>
      <c r="T65" s="154">
        <v>19.237147595356554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162">
        <v>2.4691358024691357</v>
      </c>
      <c r="AE65" s="163">
        <v>20</v>
      </c>
      <c r="AF65" s="30">
        <v>215</v>
      </c>
      <c r="AG65" s="30">
        <v>113</v>
      </c>
      <c r="AH65" s="30">
        <v>82</v>
      </c>
      <c r="AI65" s="30">
        <v>1</v>
      </c>
      <c r="AJ65" s="160">
        <v>7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>
        <v>0</v>
      </c>
      <c r="AT65" s="147">
        <v>0</v>
      </c>
      <c r="AU65" s="30"/>
      <c r="AV65" s="30"/>
      <c r="AW65" s="30"/>
      <c r="AX65" s="30"/>
      <c r="AY65" s="30"/>
      <c r="AZ65" s="31">
        <v>99.8</v>
      </c>
      <c r="BA65" s="31">
        <v>79.8</v>
      </c>
      <c r="BB65" s="31">
        <v>39.9</v>
      </c>
      <c r="BC65" s="158">
        <v>82.354527553545338</v>
      </c>
      <c r="BD65" s="158">
        <v>60.172343607599011</v>
      </c>
      <c r="BE65" s="158">
        <v>29.854969824482758</v>
      </c>
      <c r="BF65" s="36"/>
      <c r="BG65" s="36"/>
      <c r="BH65" s="36"/>
      <c r="BI65" s="36"/>
      <c r="BJ65" s="36"/>
      <c r="BK65" s="36"/>
      <c r="BL65" s="158">
        <v>49.554649295934112</v>
      </c>
      <c r="BM65" s="158">
        <v>9.9224585708986776E-2</v>
      </c>
      <c r="BN65" s="147">
        <v>0</v>
      </c>
      <c r="BO65" s="158">
        <v>6.3858522635435246</v>
      </c>
      <c r="BP65" s="158">
        <v>1.7278820581524152</v>
      </c>
      <c r="BQ65" s="158">
        <v>24.586919350206298</v>
      </c>
      <c r="BR65" s="158">
        <v>2.2322505875936232</v>
      </c>
      <c r="BS65" s="158">
        <v>0.5635502581982581</v>
      </c>
      <c r="BT65" s="158">
        <v>2.5416623484429559</v>
      </c>
      <c r="BU65" s="158">
        <v>12.30800925221982</v>
      </c>
      <c r="BV65" s="41">
        <v>793.15020000000004</v>
      </c>
      <c r="BW65" s="72" t="s">
        <v>210</v>
      </c>
    </row>
    <row r="66" spans="1:75" x14ac:dyDescent="0.25">
      <c r="A66" s="22" t="s">
        <v>330</v>
      </c>
      <c r="B66" s="144">
        <v>513211</v>
      </c>
      <c r="C66" s="24" t="s">
        <v>331</v>
      </c>
      <c r="D66" s="146">
        <v>535</v>
      </c>
      <c r="E66" s="156">
        <v>5</v>
      </c>
      <c r="F66" s="156">
        <v>9</v>
      </c>
      <c r="G66" s="156">
        <v>17</v>
      </c>
      <c r="H66" s="156">
        <v>14</v>
      </c>
      <c r="I66" s="148">
        <v>4</v>
      </c>
      <c r="J66" s="150">
        <v>3</v>
      </c>
      <c r="K66" s="152">
        <v>1</v>
      </c>
      <c r="L66" s="28">
        <v>0.18691588785046731</v>
      </c>
      <c r="M66" s="28">
        <v>0.74766355140186924</v>
      </c>
      <c r="N66" s="28">
        <v>0.56074766355140182</v>
      </c>
      <c r="O66" s="158">
        <v>41.574766355140184</v>
      </c>
      <c r="P66" s="164">
        <v>81</v>
      </c>
      <c r="Q66" s="164">
        <v>85</v>
      </c>
      <c r="R66" s="154">
        <v>15.140186915887851</v>
      </c>
      <c r="S66" s="154">
        <v>68.971962616822438</v>
      </c>
      <c r="T66" s="154">
        <v>15.887850467289718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162">
        <v>2.8871391076115485</v>
      </c>
      <c r="AE66" s="163">
        <v>11</v>
      </c>
      <c r="AF66" s="30">
        <v>111</v>
      </c>
      <c r="AG66" s="30">
        <v>55</v>
      </c>
      <c r="AH66" s="30">
        <v>32</v>
      </c>
      <c r="AI66" s="30">
        <v>8</v>
      </c>
      <c r="AJ66" s="161">
        <v>2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>
        <v>0</v>
      </c>
      <c r="AT66" s="147">
        <v>0</v>
      </c>
      <c r="AU66" s="30"/>
      <c r="AV66" s="30"/>
      <c r="AW66" s="30"/>
      <c r="AX66" s="30"/>
      <c r="AY66" s="30"/>
      <c r="AZ66" s="31">
        <v>99.8</v>
      </c>
      <c r="BA66" s="31">
        <v>74.8</v>
      </c>
      <c r="BB66" s="31">
        <v>43</v>
      </c>
      <c r="BC66" s="158">
        <v>81.28818989942117</v>
      </c>
      <c r="BD66" s="158">
        <v>93.788763177824691</v>
      </c>
      <c r="BE66" s="158">
        <v>1.1931384603866169</v>
      </c>
      <c r="BF66" s="36"/>
      <c r="BG66" s="36"/>
      <c r="BH66" s="36"/>
      <c r="BI66" s="36"/>
      <c r="BJ66" s="36"/>
      <c r="BK66" s="36"/>
      <c r="BL66" s="158">
        <v>76.239187916308538</v>
      </c>
      <c r="BM66" s="158">
        <v>0.69652384135847911</v>
      </c>
      <c r="BN66" s="147">
        <v>0</v>
      </c>
      <c r="BO66" s="158">
        <v>2.8302659693001435</v>
      </c>
      <c r="BP66" s="158">
        <v>0.55233151501191935</v>
      </c>
      <c r="BQ66" s="158">
        <v>0.96988065744210306</v>
      </c>
      <c r="BR66" s="158">
        <v>7.6625815295247852</v>
      </c>
      <c r="BS66" s="158">
        <v>1.5898374371967516</v>
      </c>
      <c r="BT66" s="158">
        <v>1.9381929892567356</v>
      </c>
      <c r="BU66" s="158">
        <v>7.5211981446005609</v>
      </c>
      <c r="BV66" s="41">
        <v>427.2072</v>
      </c>
      <c r="BW66" s="72" t="s">
        <v>210</v>
      </c>
    </row>
    <row r="67" spans="1:75" x14ac:dyDescent="0.25">
      <c r="A67" s="22" t="s">
        <v>332</v>
      </c>
      <c r="B67" s="144">
        <v>513229</v>
      </c>
      <c r="C67" s="24" t="s">
        <v>333</v>
      </c>
      <c r="D67" s="146">
        <v>1479</v>
      </c>
      <c r="E67" s="156">
        <v>18</v>
      </c>
      <c r="F67" s="156">
        <v>27</v>
      </c>
      <c r="G67" s="156">
        <v>16</v>
      </c>
      <c r="H67" s="156">
        <v>29</v>
      </c>
      <c r="I67" s="148">
        <v>9</v>
      </c>
      <c r="J67" s="150">
        <v>13</v>
      </c>
      <c r="K67" s="152">
        <v>22</v>
      </c>
      <c r="L67" s="28">
        <v>1.4874915483434754</v>
      </c>
      <c r="M67" s="28">
        <v>0.6085192697768762</v>
      </c>
      <c r="N67" s="28">
        <v>0.87897227856659899</v>
      </c>
      <c r="O67" s="158">
        <v>44.034820824881677</v>
      </c>
      <c r="P67" s="164">
        <v>223</v>
      </c>
      <c r="Q67" s="164">
        <v>309</v>
      </c>
      <c r="R67" s="154">
        <v>15.077755240027047</v>
      </c>
      <c r="S67" s="154">
        <v>64.029749830966864</v>
      </c>
      <c r="T67" s="154">
        <v>20.892494929006087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162">
        <v>4.1289023162134946</v>
      </c>
      <c r="AE67" s="163">
        <v>41</v>
      </c>
      <c r="AF67" s="30">
        <v>247</v>
      </c>
      <c r="AG67" s="30">
        <v>101</v>
      </c>
      <c r="AH67" s="30">
        <v>143</v>
      </c>
      <c r="AI67" s="30">
        <v>48</v>
      </c>
      <c r="AJ67" s="160">
        <v>3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>
        <v>0</v>
      </c>
      <c r="AT67" s="147">
        <v>0</v>
      </c>
      <c r="AU67" s="30"/>
      <c r="AV67" s="30"/>
      <c r="AW67" s="30"/>
      <c r="AX67" s="30"/>
      <c r="AY67" s="30"/>
      <c r="AZ67" s="31">
        <v>99.4</v>
      </c>
      <c r="BA67" s="31">
        <v>80.599999999999994</v>
      </c>
      <c r="BB67" s="31">
        <v>70.400000000000006</v>
      </c>
      <c r="BC67" s="158">
        <v>56.093689587346582</v>
      </c>
      <c r="BD67" s="158">
        <v>88.433647662220977</v>
      </c>
      <c r="BE67" s="158">
        <v>2.7742300793226113</v>
      </c>
      <c r="BF67" s="36"/>
      <c r="BG67" s="36"/>
      <c r="BH67" s="36"/>
      <c r="BI67" s="36"/>
      <c r="BJ67" s="36"/>
      <c r="BK67" s="36"/>
      <c r="BL67" s="158">
        <v>49.605695810414012</v>
      </c>
      <c r="BM67" s="147">
        <v>0</v>
      </c>
      <c r="BN67" s="147">
        <v>0</v>
      </c>
      <c r="BO67" s="158">
        <v>4.2096318557245116</v>
      </c>
      <c r="BP67" s="158">
        <v>0.72219391207404171</v>
      </c>
      <c r="BQ67" s="158">
        <v>1.5561680091340244</v>
      </c>
      <c r="BR67" s="158">
        <v>30.74790429851091</v>
      </c>
      <c r="BS67" s="158">
        <v>1.6226060734844399</v>
      </c>
      <c r="BT67" s="158">
        <v>2.6859808605044879</v>
      </c>
      <c r="BU67" s="158">
        <v>8.8498191801535793</v>
      </c>
      <c r="BV67" s="41">
        <v>847.55629999999996</v>
      </c>
      <c r="BW67" s="72" t="s">
        <v>210</v>
      </c>
    </row>
    <row r="68" spans="1:75" x14ac:dyDescent="0.25">
      <c r="A68" s="22" t="s">
        <v>334</v>
      </c>
      <c r="B68" s="144">
        <v>513491</v>
      </c>
      <c r="C68" s="24" t="s">
        <v>335</v>
      </c>
      <c r="D68" s="146">
        <v>1674</v>
      </c>
      <c r="E68" s="156">
        <v>17</v>
      </c>
      <c r="F68" s="156">
        <v>22</v>
      </c>
      <c r="G68" s="156">
        <v>29</v>
      </c>
      <c r="H68" s="156">
        <v>21</v>
      </c>
      <c r="I68" s="148">
        <v>5</v>
      </c>
      <c r="J68" s="150">
        <v>8</v>
      </c>
      <c r="K68" s="152">
        <v>3</v>
      </c>
      <c r="L68" s="28">
        <v>0.17921146953405018</v>
      </c>
      <c r="M68" s="28">
        <v>0.29868578255675032</v>
      </c>
      <c r="N68" s="28">
        <v>0.47789725209080047</v>
      </c>
      <c r="O68" s="158">
        <v>42.008363201911592</v>
      </c>
      <c r="P68" s="164">
        <v>278</v>
      </c>
      <c r="Q68" s="164">
        <v>305</v>
      </c>
      <c r="R68" s="154">
        <v>16.606929510155314</v>
      </c>
      <c r="S68" s="154">
        <v>65.173237753882916</v>
      </c>
      <c r="T68" s="154">
        <v>18.21983273596177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162">
        <v>3.6771300448430493</v>
      </c>
      <c r="AE68" s="163">
        <v>41</v>
      </c>
      <c r="AF68" s="30">
        <v>315</v>
      </c>
      <c r="AG68" s="30">
        <v>125</v>
      </c>
      <c r="AH68" s="30">
        <v>145</v>
      </c>
      <c r="AI68" s="30">
        <v>20</v>
      </c>
      <c r="AJ68" s="160">
        <v>2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>
        <v>0</v>
      </c>
      <c r="AT68" s="147">
        <v>0</v>
      </c>
      <c r="AU68" s="30"/>
      <c r="AV68" s="30"/>
      <c r="AW68" s="30"/>
      <c r="AX68" s="30"/>
      <c r="AY68" s="30"/>
      <c r="AZ68" s="31">
        <v>99.9</v>
      </c>
      <c r="BA68" s="31">
        <v>85.2</v>
      </c>
      <c r="BB68" s="31">
        <v>92.6</v>
      </c>
      <c r="BC68" s="158">
        <v>85.067338908278217</v>
      </c>
      <c r="BD68" s="158">
        <v>92.333552828494462</v>
      </c>
      <c r="BE68" s="158">
        <v>2.095408560311284</v>
      </c>
      <c r="BF68" s="36"/>
      <c r="BG68" s="36"/>
      <c r="BH68" s="36"/>
      <c r="BI68" s="36"/>
      <c r="BJ68" s="36"/>
      <c r="BK68" s="36"/>
      <c r="BL68" s="158">
        <v>78.545696310669484</v>
      </c>
      <c r="BM68" s="147">
        <v>0</v>
      </c>
      <c r="BN68" s="147">
        <v>0</v>
      </c>
      <c r="BO68" s="158">
        <v>4.6585634827938387</v>
      </c>
      <c r="BP68" s="158">
        <v>8.0570813301812511E-2</v>
      </c>
      <c r="BQ68" s="158">
        <v>1.7825083015130732</v>
      </c>
      <c r="BR68" s="158">
        <v>0.40362810036204416</v>
      </c>
      <c r="BS68" s="158">
        <v>1.1495319335813772</v>
      </c>
      <c r="BT68" s="158">
        <v>2.7381549395785103</v>
      </c>
      <c r="BU68" s="158">
        <v>10.641346118199859</v>
      </c>
      <c r="BV68" s="41">
        <v>981.86919999999998</v>
      </c>
      <c r="BW68" s="72" t="s">
        <v>210</v>
      </c>
    </row>
    <row r="69" spans="1:75" x14ac:dyDescent="0.25">
      <c r="A69" s="22" t="s">
        <v>336</v>
      </c>
      <c r="B69" s="144">
        <v>513636</v>
      </c>
      <c r="C69" s="24" t="s">
        <v>337</v>
      </c>
      <c r="D69" s="146">
        <v>308</v>
      </c>
      <c r="E69" s="156">
        <v>4</v>
      </c>
      <c r="F69" s="156">
        <v>6</v>
      </c>
      <c r="G69" s="156">
        <v>12</v>
      </c>
      <c r="H69" s="156">
        <v>4</v>
      </c>
      <c r="I69" s="148">
        <v>2</v>
      </c>
      <c r="J69" s="150">
        <v>8</v>
      </c>
      <c r="K69" s="152">
        <v>6</v>
      </c>
      <c r="L69" s="28">
        <v>1.948051948051948</v>
      </c>
      <c r="M69" s="28">
        <v>0.64935064935064934</v>
      </c>
      <c r="N69" s="28">
        <v>2.5974025974025974</v>
      </c>
      <c r="O69" s="158">
        <v>43.211038961038959</v>
      </c>
      <c r="P69" s="164">
        <v>46</v>
      </c>
      <c r="Q69" s="164">
        <v>67</v>
      </c>
      <c r="R69" s="154">
        <v>14.935064935064934</v>
      </c>
      <c r="S69" s="154">
        <v>63.311688311688307</v>
      </c>
      <c r="T69" s="154">
        <v>21.753246753246753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162">
        <v>1.4492753623188406</v>
      </c>
      <c r="AE69" s="163">
        <v>3</v>
      </c>
      <c r="AF69" s="30">
        <v>47</v>
      </c>
      <c r="AG69" s="30">
        <v>31</v>
      </c>
      <c r="AH69" s="30">
        <v>20</v>
      </c>
      <c r="AI69" s="30">
        <v>1</v>
      </c>
      <c r="AJ69" s="160">
        <v>0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 t="s">
        <v>1060</v>
      </c>
      <c r="AT69" s="160">
        <v>1</v>
      </c>
      <c r="AU69" s="30"/>
      <c r="AV69" s="30"/>
      <c r="AW69" s="30"/>
      <c r="AX69" s="30"/>
      <c r="AY69" s="30"/>
      <c r="AZ69" s="31">
        <v>100</v>
      </c>
      <c r="BA69" s="31">
        <v>76.599999999999994</v>
      </c>
      <c r="BB69" s="31">
        <v>44.5</v>
      </c>
      <c r="BC69" s="158">
        <v>29.293470536631744</v>
      </c>
      <c r="BD69" s="158">
        <v>76.816774949111903</v>
      </c>
      <c r="BE69" s="158">
        <v>7.4075230739201974</v>
      </c>
      <c r="BF69" s="36"/>
      <c r="BG69" s="36"/>
      <c r="BH69" s="36"/>
      <c r="BI69" s="36"/>
      <c r="BJ69" s="36"/>
      <c r="BK69" s="36"/>
      <c r="BL69" s="158">
        <v>22.502299336908806</v>
      </c>
      <c r="BM69" s="147">
        <v>0</v>
      </c>
      <c r="BN69" s="147">
        <v>0</v>
      </c>
      <c r="BO69" s="158">
        <v>4.6212506105699251</v>
      </c>
      <c r="BP69" s="147">
        <v>0</v>
      </c>
      <c r="BQ69" s="158">
        <v>2.1699205891530107</v>
      </c>
      <c r="BR69" s="158">
        <v>51.60718340622055</v>
      </c>
      <c r="BS69" s="158">
        <v>0.50645856374350018</v>
      </c>
      <c r="BT69" s="158">
        <v>2.0563831716310017</v>
      </c>
      <c r="BU69" s="158">
        <v>16.536504321773208</v>
      </c>
      <c r="BV69" s="41">
        <v>306.06650000000002</v>
      </c>
      <c r="BW69" s="72" t="s">
        <v>210</v>
      </c>
    </row>
    <row r="70" spans="1:75" x14ac:dyDescent="0.25">
      <c r="A70" s="22" t="s">
        <v>338</v>
      </c>
      <c r="B70" s="144">
        <v>513733</v>
      </c>
      <c r="C70" s="24" t="s">
        <v>339</v>
      </c>
      <c r="D70" s="146">
        <v>316</v>
      </c>
      <c r="E70" s="156">
        <v>4</v>
      </c>
      <c r="F70" s="156">
        <v>5</v>
      </c>
      <c r="G70" s="156">
        <v>4</v>
      </c>
      <c r="H70" s="156">
        <v>3</v>
      </c>
      <c r="I70" s="148">
        <v>1</v>
      </c>
      <c r="J70" s="151">
        <v>1</v>
      </c>
      <c r="K70" s="152">
        <v>0</v>
      </c>
      <c r="L70" s="28">
        <v>0</v>
      </c>
      <c r="M70" s="28">
        <v>0.31645569620253167</v>
      </c>
      <c r="N70" s="28">
        <v>0.31645569620253167</v>
      </c>
      <c r="O70" s="158">
        <v>40.553797468354432</v>
      </c>
      <c r="P70" s="164">
        <v>61</v>
      </c>
      <c r="Q70" s="164">
        <v>65</v>
      </c>
      <c r="R70" s="154">
        <v>19.303797468354432</v>
      </c>
      <c r="S70" s="154">
        <v>60.12658227848101</v>
      </c>
      <c r="T70" s="154">
        <v>20.569620253164558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162">
        <v>1.0695187165775399</v>
      </c>
      <c r="AE70" s="163">
        <v>2</v>
      </c>
      <c r="AF70" s="30">
        <v>61</v>
      </c>
      <c r="AG70" s="30">
        <v>28</v>
      </c>
      <c r="AH70" s="30">
        <v>6</v>
      </c>
      <c r="AI70" s="30">
        <v>0</v>
      </c>
      <c r="AJ70" s="160">
        <v>2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>
        <v>0</v>
      </c>
      <c r="AT70" s="147">
        <v>0</v>
      </c>
      <c r="AU70" s="30"/>
      <c r="AV70" s="30"/>
      <c r="AW70" s="30"/>
      <c r="AX70" s="30"/>
      <c r="AY70" s="30"/>
      <c r="AZ70" s="31">
        <v>99.2</v>
      </c>
      <c r="BA70" s="31">
        <v>89.8</v>
      </c>
      <c r="BB70" s="31">
        <v>38.700000000000003</v>
      </c>
      <c r="BC70" s="158">
        <v>77.705409165001441</v>
      </c>
      <c r="BD70" s="158">
        <v>91.22788141525092</v>
      </c>
      <c r="BE70" s="158">
        <v>2.9744109266443339</v>
      </c>
      <c r="BF70" s="36"/>
      <c r="BG70" s="36"/>
      <c r="BH70" s="36"/>
      <c r="BI70" s="36"/>
      <c r="BJ70" s="36"/>
      <c r="BK70" s="36"/>
      <c r="BL70" s="158">
        <v>70.888998526283046</v>
      </c>
      <c r="BM70" s="147">
        <v>0</v>
      </c>
      <c r="BN70" s="147">
        <v>0</v>
      </c>
      <c r="BO70" s="158">
        <v>2.804984635317052</v>
      </c>
      <c r="BP70" s="158">
        <v>1.7001478226038573</v>
      </c>
      <c r="BQ70" s="158">
        <v>2.3112781807974905</v>
      </c>
      <c r="BR70" s="158">
        <v>8.729931785166487</v>
      </c>
      <c r="BS70" s="158">
        <v>2.073255231094</v>
      </c>
      <c r="BT70" s="158">
        <v>1.4164140956781239</v>
      </c>
      <c r="BU70" s="158">
        <v>10.074989723059952</v>
      </c>
      <c r="BV70" s="41">
        <v>532.25959999999998</v>
      </c>
      <c r="BW70" s="72" t="s">
        <v>210</v>
      </c>
    </row>
    <row r="71" spans="1:75" x14ac:dyDescent="0.25">
      <c r="A71" s="22" t="s">
        <v>340</v>
      </c>
      <c r="B71" s="144">
        <v>513750</v>
      </c>
      <c r="C71" s="24" t="s">
        <v>341</v>
      </c>
      <c r="D71" s="146">
        <v>17495</v>
      </c>
      <c r="E71" s="156">
        <v>200</v>
      </c>
      <c r="F71" s="156">
        <v>259</v>
      </c>
      <c r="G71" s="156">
        <v>363</v>
      </c>
      <c r="H71" s="156">
        <v>413</v>
      </c>
      <c r="I71" s="148">
        <v>59</v>
      </c>
      <c r="J71" s="150">
        <v>50</v>
      </c>
      <c r="K71" s="152">
        <v>109</v>
      </c>
      <c r="L71" s="28">
        <v>0.62303515290082878</v>
      </c>
      <c r="M71" s="28">
        <v>0.33723921120320094</v>
      </c>
      <c r="N71" s="28">
        <v>0.2857959416976279</v>
      </c>
      <c r="O71" s="158">
        <v>43.798370963132321</v>
      </c>
      <c r="P71" s="164">
        <v>2643</v>
      </c>
      <c r="Q71" s="164">
        <v>3841</v>
      </c>
      <c r="R71" s="154">
        <v>15.107173478136609</v>
      </c>
      <c r="S71" s="154">
        <v>62.937982280651617</v>
      </c>
      <c r="T71" s="154">
        <v>21.954844241211774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162">
        <v>3.4775683567825859</v>
      </c>
      <c r="AE71" s="163">
        <v>393</v>
      </c>
      <c r="AF71" s="30">
        <v>1506</v>
      </c>
      <c r="AG71" s="30">
        <v>851</v>
      </c>
      <c r="AH71" s="30">
        <v>2945</v>
      </c>
      <c r="AI71" s="30">
        <v>971</v>
      </c>
      <c r="AJ71" s="160">
        <v>45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>
        <v>657</v>
      </c>
      <c r="AT71" s="160">
        <v>12</v>
      </c>
      <c r="AU71" s="30"/>
      <c r="AV71" s="30"/>
      <c r="AW71" s="30"/>
      <c r="AX71" s="30"/>
      <c r="AY71" s="30"/>
      <c r="AZ71" s="31">
        <v>99.9</v>
      </c>
      <c r="BA71" s="31">
        <v>89.8</v>
      </c>
      <c r="BB71" s="31">
        <v>93</v>
      </c>
      <c r="BC71" s="158">
        <v>58.889289642553997</v>
      </c>
      <c r="BD71" s="158">
        <v>67.857293938305986</v>
      </c>
      <c r="BE71" s="158">
        <v>20.090669751763514</v>
      </c>
      <c r="BF71" s="36"/>
      <c r="BG71" s="36"/>
      <c r="BH71" s="36"/>
      <c r="BI71" s="36"/>
      <c r="BJ71" s="36"/>
      <c r="BK71" s="36"/>
      <c r="BL71" s="158">
        <v>39.96067837092825</v>
      </c>
      <c r="BM71" s="147">
        <v>0</v>
      </c>
      <c r="BN71" s="147">
        <v>0</v>
      </c>
      <c r="BO71" s="158">
        <v>6.5509328565594691</v>
      </c>
      <c r="BP71" s="158">
        <v>0.54642571382128757</v>
      </c>
      <c r="BQ71" s="158">
        <v>11.831252701245001</v>
      </c>
      <c r="BR71" s="158">
        <v>14.458729717671845</v>
      </c>
      <c r="BS71" s="158">
        <v>2.2967732079649616</v>
      </c>
      <c r="BT71" s="158">
        <v>3.8133096339317172</v>
      </c>
      <c r="BU71" s="158">
        <v>20.541897797877475</v>
      </c>
      <c r="BV71" s="41">
        <v>4977.5659999999998</v>
      </c>
      <c r="BW71" s="72" t="s">
        <v>210</v>
      </c>
    </row>
    <row r="72" spans="1:75" x14ac:dyDescent="0.25">
      <c r="A72" s="22" t="s">
        <v>342</v>
      </c>
      <c r="B72" s="144">
        <v>513768</v>
      </c>
      <c r="C72" s="24" t="s">
        <v>343</v>
      </c>
      <c r="D72" s="146">
        <v>1729</v>
      </c>
      <c r="E72" s="156">
        <v>20</v>
      </c>
      <c r="F72" s="156">
        <v>28</v>
      </c>
      <c r="G72" s="156">
        <v>18</v>
      </c>
      <c r="H72" s="156">
        <v>30</v>
      </c>
      <c r="I72" s="148">
        <v>8</v>
      </c>
      <c r="J72" s="151">
        <v>12</v>
      </c>
      <c r="K72" s="152">
        <v>20</v>
      </c>
      <c r="L72" s="28">
        <v>1.156737998843262</v>
      </c>
      <c r="M72" s="28">
        <v>0.46269519953730476</v>
      </c>
      <c r="N72" s="28">
        <v>0.69404279930595725</v>
      </c>
      <c r="O72" s="158">
        <v>42.842972816657024</v>
      </c>
      <c r="P72" s="164">
        <v>284</v>
      </c>
      <c r="Q72" s="164">
        <v>363</v>
      </c>
      <c r="R72" s="154">
        <v>16.425679583574322</v>
      </c>
      <c r="S72" s="154">
        <v>62.579525737420468</v>
      </c>
      <c r="T72" s="154">
        <v>20.994794679005206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162">
        <v>2.9543419874664281</v>
      </c>
      <c r="AE72" s="163">
        <v>33</v>
      </c>
      <c r="AF72" s="30">
        <v>336</v>
      </c>
      <c r="AG72" s="30">
        <v>119</v>
      </c>
      <c r="AH72" s="30">
        <v>103</v>
      </c>
      <c r="AI72" s="30">
        <v>11</v>
      </c>
      <c r="AJ72" s="160">
        <v>4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>
        <v>0</v>
      </c>
      <c r="AT72" s="147">
        <v>0</v>
      </c>
      <c r="AU72" s="30"/>
      <c r="AV72" s="30"/>
      <c r="AW72" s="30"/>
      <c r="AX72" s="30"/>
      <c r="AY72" s="30"/>
      <c r="AZ72" s="31">
        <v>99.6</v>
      </c>
      <c r="BA72" s="31">
        <v>82.6</v>
      </c>
      <c r="BB72" s="31">
        <v>77.400000000000006</v>
      </c>
      <c r="BC72" s="158">
        <v>71.30145494634202</v>
      </c>
      <c r="BD72" s="158">
        <v>78.157771354196342</v>
      </c>
      <c r="BE72" s="158">
        <v>17.24458467115311</v>
      </c>
      <c r="BF72" s="36"/>
      <c r="BG72" s="36"/>
      <c r="BH72" s="36"/>
      <c r="BI72" s="36"/>
      <c r="BJ72" s="36"/>
      <c r="BK72" s="36"/>
      <c r="BL72" s="158">
        <v>55.727628129177312</v>
      </c>
      <c r="BM72" s="147">
        <v>0</v>
      </c>
      <c r="BN72" s="147">
        <v>0</v>
      </c>
      <c r="BO72" s="158">
        <v>3.1044498757176959</v>
      </c>
      <c r="BP72" s="158">
        <v>0.17373717146098028</v>
      </c>
      <c r="BQ72" s="158">
        <v>12.295639769986035</v>
      </c>
      <c r="BR72" s="158">
        <v>16.836035314401336</v>
      </c>
      <c r="BS72" s="158">
        <v>2.7537508972830627</v>
      </c>
      <c r="BT72" s="158">
        <v>1.4408809085224441</v>
      </c>
      <c r="BU72" s="158">
        <v>7.6678779334511349</v>
      </c>
      <c r="BV72" s="41">
        <v>2390.9679999999998</v>
      </c>
      <c r="BW72" s="72" t="s">
        <v>210</v>
      </c>
    </row>
    <row r="73" spans="1:75" x14ac:dyDescent="0.25">
      <c r="A73" s="22" t="s">
        <v>344</v>
      </c>
      <c r="B73" s="144">
        <v>513873</v>
      </c>
      <c r="C73" s="24" t="s">
        <v>345</v>
      </c>
      <c r="D73" s="146">
        <v>480</v>
      </c>
      <c r="E73" s="156">
        <v>9</v>
      </c>
      <c r="F73" s="156">
        <v>5</v>
      </c>
      <c r="G73" s="156">
        <v>6</v>
      </c>
      <c r="H73" s="156">
        <v>7</v>
      </c>
      <c r="I73" s="148">
        <v>4</v>
      </c>
      <c r="J73" s="150">
        <v>1</v>
      </c>
      <c r="K73" s="152">
        <v>3</v>
      </c>
      <c r="L73" s="28">
        <v>0.625</v>
      </c>
      <c r="M73" s="28">
        <v>0.83333333333333337</v>
      </c>
      <c r="N73" s="28">
        <v>0.20833333333333334</v>
      </c>
      <c r="O73" s="158">
        <v>43.135416666666664</v>
      </c>
      <c r="P73" s="164">
        <v>76</v>
      </c>
      <c r="Q73" s="164">
        <v>112</v>
      </c>
      <c r="R73" s="154">
        <v>15.833333333333332</v>
      </c>
      <c r="S73" s="154">
        <v>60.833333333333329</v>
      </c>
      <c r="T73" s="154">
        <v>23.333333333333332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162">
        <v>1.9933554817275747</v>
      </c>
      <c r="AE73" s="163">
        <v>6</v>
      </c>
      <c r="AF73" s="30">
        <v>79</v>
      </c>
      <c r="AG73" s="30">
        <v>49</v>
      </c>
      <c r="AH73" s="30">
        <v>2</v>
      </c>
      <c r="AI73" s="30">
        <v>0</v>
      </c>
      <c r="AJ73" s="160">
        <v>0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>
        <v>0</v>
      </c>
      <c r="AT73" s="147">
        <v>0</v>
      </c>
      <c r="AU73" s="30"/>
      <c r="AV73" s="30"/>
      <c r="AW73" s="30"/>
      <c r="AX73" s="30"/>
      <c r="AY73" s="30"/>
      <c r="AZ73" s="31">
        <v>99.8</v>
      </c>
      <c r="BA73" s="31">
        <v>38.5</v>
      </c>
      <c r="BB73" s="31">
        <v>0</v>
      </c>
      <c r="BC73" s="158">
        <v>67.614910981319539</v>
      </c>
      <c r="BD73" s="158">
        <v>62.162747369358271</v>
      </c>
      <c r="BE73" s="158">
        <v>35.244799564143506</v>
      </c>
      <c r="BF73" s="36"/>
      <c r="BG73" s="36"/>
      <c r="BH73" s="36"/>
      <c r="BI73" s="36"/>
      <c r="BJ73" s="36"/>
      <c r="BK73" s="36"/>
      <c r="BL73" s="158">
        <v>42.031286297334155</v>
      </c>
      <c r="BM73" s="147">
        <v>0</v>
      </c>
      <c r="BN73" s="147">
        <v>0</v>
      </c>
      <c r="BO73" s="158">
        <v>1.7528848331452553</v>
      </c>
      <c r="BP73" s="147">
        <v>0</v>
      </c>
      <c r="BQ73" s="158">
        <v>23.830739850840128</v>
      </c>
      <c r="BR73" s="158">
        <v>27.574370959605531</v>
      </c>
      <c r="BS73" s="158">
        <v>0.19598130495932756</v>
      </c>
      <c r="BT73" s="158">
        <v>0.71845637127258266</v>
      </c>
      <c r="BU73" s="158">
        <v>3.8962803828430181</v>
      </c>
      <c r="BV73" s="41">
        <v>1646.126</v>
      </c>
      <c r="BW73" s="72" t="s">
        <v>210</v>
      </c>
    </row>
    <row r="74" spans="1:75" x14ac:dyDescent="0.25">
      <c r="A74" s="22" t="s">
        <v>346</v>
      </c>
      <c r="B74" s="144">
        <v>514047</v>
      </c>
      <c r="C74" s="24" t="s">
        <v>347</v>
      </c>
      <c r="D74" s="146">
        <v>259</v>
      </c>
      <c r="E74" s="157">
        <v>1</v>
      </c>
      <c r="F74" s="156">
        <v>4</v>
      </c>
      <c r="G74" s="156">
        <v>10</v>
      </c>
      <c r="H74" s="156">
        <v>2</v>
      </c>
      <c r="I74" s="148">
        <v>3</v>
      </c>
      <c r="J74" s="150">
        <v>8</v>
      </c>
      <c r="K74" s="152">
        <v>5</v>
      </c>
      <c r="L74" s="28">
        <v>1.9305019305019304</v>
      </c>
      <c r="M74" s="28">
        <v>1.1583011583011582</v>
      </c>
      <c r="N74" s="28">
        <v>3.0888030888030888</v>
      </c>
      <c r="O74" s="158">
        <v>41.044401544401545</v>
      </c>
      <c r="P74" s="164">
        <v>39</v>
      </c>
      <c r="Q74" s="164">
        <v>45</v>
      </c>
      <c r="R74" s="154">
        <v>15.057915057915059</v>
      </c>
      <c r="S74" s="154">
        <v>67.567567567567565</v>
      </c>
      <c r="T74" s="154">
        <v>17.374517374517374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162">
        <v>3.4682080924855487</v>
      </c>
      <c r="AE74" s="163">
        <v>6</v>
      </c>
      <c r="AF74" s="30">
        <v>44</v>
      </c>
      <c r="AG74" s="30">
        <v>29</v>
      </c>
      <c r="AH74" s="30">
        <v>3</v>
      </c>
      <c r="AI74" s="30">
        <v>0</v>
      </c>
      <c r="AJ74" s="160">
        <v>3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>
        <v>0</v>
      </c>
      <c r="AT74" s="147">
        <v>0</v>
      </c>
      <c r="AU74" s="30"/>
      <c r="AV74" s="30"/>
      <c r="AW74" s="30"/>
      <c r="AX74" s="30"/>
      <c r="AY74" s="30"/>
      <c r="AZ74" s="31">
        <v>98.2</v>
      </c>
      <c r="BA74" s="31">
        <v>89.7</v>
      </c>
      <c r="BB74" s="31">
        <v>24.1</v>
      </c>
      <c r="BC74" s="158">
        <v>89.723751785500099</v>
      </c>
      <c r="BD74" s="158">
        <v>87.75926928519911</v>
      </c>
      <c r="BE74" s="158">
        <v>6.3493669378531497</v>
      </c>
      <c r="BF74" s="36"/>
      <c r="BG74" s="36"/>
      <c r="BH74" s="36"/>
      <c r="BI74" s="36"/>
      <c r="BJ74" s="36"/>
      <c r="BK74" s="36"/>
      <c r="BL74" s="158">
        <v>78.74090894222067</v>
      </c>
      <c r="BM74" s="147">
        <v>0</v>
      </c>
      <c r="BN74" s="147">
        <v>0</v>
      </c>
      <c r="BO74" s="158">
        <v>5.017800481948731</v>
      </c>
      <c r="BP74" s="158">
        <v>0.26815213006073435</v>
      </c>
      <c r="BQ74" s="158">
        <v>5.6968902312699683</v>
      </c>
      <c r="BR74" s="158">
        <v>0.29939156698760244</v>
      </c>
      <c r="BS74" s="158">
        <v>0.80369312296234929</v>
      </c>
      <c r="BT74" s="158">
        <v>1.5929932069217434</v>
      </c>
      <c r="BU74" s="158">
        <v>7.5801703176282027</v>
      </c>
      <c r="BV74" s="41">
        <v>366.84399999999999</v>
      </c>
      <c r="BW74" s="72" t="s">
        <v>210</v>
      </c>
    </row>
    <row r="75" spans="1:75" x14ac:dyDescent="0.25">
      <c r="A75" s="22" t="s">
        <v>348</v>
      </c>
      <c r="B75" s="144">
        <v>514055</v>
      </c>
      <c r="C75" s="24" t="s">
        <v>349</v>
      </c>
      <c r="D75" s="146">
        <v>5837</v>
      </c>
      <c r="E75" s="156">
        <v>71</v>
      </c>
      <c r="F75" s="156">
        <v>89</v>
      </c>
      <c r="G75" s="156">
        <v>97</v>
      </c>
      <c r="H75" s="156">
        <v>135</v>
      </c>
      <c r="I75" s="148">
        <v>18</v>
      </c>
      <c r="J75" s="150">
        <v>38</v>
      </c>
      <c r="K75" s="152">
        <v>56</v>
      </c>
      <c r="L75" s="28">
        <v>0.95939695048826457</v>
      </c>
      <c r="M75" s="28">
        <v>0.30837759122837072</v>
      </c>
      <c r="N75" s="28">
        <v>0.65101935925989374</v>
      </c>
      <c r="O75" s="158">
        <v>43.259808120609904</v>
      </c>
      <c r="P75" s="164">
        <v>907</v>
      </c>
      <c r="Q75" s="164">
        <v>1218</v>
      </c>
      <c r="R75" s="154">
        <v>15.538804180229571</v>
      </c>
      <c r="S75" s="154">
        <v>63.59431214665068</v>
      </c>
      <c r="T75" s="154">
        <v>20.866883673119755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162">
        <v>4.3114711262085184</v>
      </c>
      <c r="AE75" s="163">
        <v>165</v>
      </c>
      <c r="AF75" s="30">
        <v>742</v>
      </c>
      <c r="AG75" s="30">
        <v>207</v>
      </c>
      <c r="AH75" s="30">
        <v>308</v>
      </c>
      <c r="AI75" s="30">
        <v>180</v>
      </c>
      <c r="AJ75" s="160">
        <v>2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>
        <v>82</v>
      </c>
      <c r="AT75" s="160">
        <v>3</v>
      </c>
      <c r="AU75" s="30"/>
      <c r="AV75" s="30"/>
      <c r="AW75" s="30"/>
      <c r="AX75" s="30"/>
      <c r="AY75" s="30"/>
      <c r="AZ75" s="31">
        <v>99.7</v>
      </c>
      <c r="BA75" s="31">
        <v>51.2</v>
      </c>
      <c r="BB75" s="31">
        <v>92.1</v>
      </c>
      <c r="BC75" s="158">
        <v>73.682663422972112</v>
      </c>
      <c r="BD75" s="158">
        <v>89.855793220219454</v>
      </c>
      <c r="BE75" s="158">
        <v>6.3273153623510288</v>
      </c>
      <c r="BF75" s="36"/>
      <c r="BG75" s="36"/>
      <c r="BH75" s="36"/>
      <c r="BI75" s="36"/>
      <c r="BJ75" s="36"/>
      <c r="BK75" s="36"/>
      <c r="BL75" s="158">
        <v>66.208141684496098</v>
      </c>
      <c r="BM75" s="147">
        <v>0</v>
      </c>
      <c r="BN75" s="147">
        <v>0</v>
      </c>
      <c r="BO75" s="158">
        <v>2.601785528557143</v>
      </c>
      <c r="BP75" s="158">
        <v>0.21060172776777544</v>
      </c>
      <c r="BQ75" s="158">
        <v>4.6621344821511164</v>
      </c>
      <c r="BR75" s="158">
        <v>11.624833302576898</v>
      </c>
      <c r="BS75" s="158">
        <v>2.2625277700395343</v>
      </c>
      <c r="BT75" s="158">
        <v>2.3137727753881956</v>
      </c>
      <c r="BU75" s="158">
        <v>10.116202729023268</v>
      </c>
      <c r="BV75" s="41">
        <v>3109.3760000000002</v>
      </c>
      <c r="BW75" s="72" t="s">
        <v>210</v>
      </c>
    </row>
    <row r="76" spans="1:75" x14ac:dyDescent="0.25">
      <c r="A76" s="22" t="s">
        <v>350</v>
      </c>
      <c r="B76" s="144">
        <v>514152</v>
      </c>
      <c r="C76" s="24" t="s">
        <v>351</v>
      </c>
      <c r="D76" s="146">
        <v>1115</v>
      </c>
      <c r="E76" s="156">
        <v>21</v>
      </c>
      <c r="F76" s="156">
        <v>12</v>
      </c>
      <c r="G76" s="156">
        <v>25</v>
      </c>
      <c r="H76" s="156">
        <v>33</v>
      </c>
      <c r="I76" s="148">
        <v>9</v>
      </c>
      <c r="J76" s="150">
        <v>8</v>
      </c>
      <c r="K76" s="152">
        <v>1</v>
      </c>
      <c r="L76" s="28">
        <v>8.9686098654708515E-2</v>
      </c>
      <c r="M76" s="28">
        <v>0.80717488789237668</v>
      </c>
      <c r="N76" s="28">
        <v>0.71748878923766812</v>
      </c>
      <c r="O76" s="158">
        <v>42.500896860986551</v>
      </c>
      <c r="P76" s="164">
        <v>198</v>
      </c>
      <c r="Q76" s="164">
        <v>215</v>
      </c>
      <c r="R76" s="154">
        <v>17.757847533632287</v>
      </c>
      <c r="S76" s="154">
        <v>62.959641255605383</v>
      </c>
      <c r="T76" s="154">
        <v>19.282511210762333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162">
        <v>3.1335149863760217</v>
      </c>
      <c r="AE76" s="163">
        <v>23</v>
      </c>
      <c r="AF76" s="30">
        <v>176</v>
      </c>
      <c r="AG76" s="30">
        <v>77</v>
      </c>
      <c r="AH76" s="30">
        <v>83</v>
      </c>
      <c r="AI76" s="30">
        <v>31</v>
      </c>
      <c r="AJ76" s="160">
        <v>1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>
        <v>0</v>
      </c>
      <c r="AT76" s="147">
        <v>0</v>
      </c>
      <c r="AU76" s="30"/>
      <c r="AV76" s="30"/>
      <c r="AW76" s="30"/>
      <c r="AX76" s="30"/>
      <c r="AY76" s="30"/>
      <c r="AZ76" s="31">
        <v>100</v>
      </c>
      <c r="BA76" s="31">
        <v>77</v>
      </c>
      <c r="BB76" s="31">
        <v>58.6</v>
      </c>
      <c r="BC76" s="158">
        <v>79.624332992867224</v>
      </c>
      <c r="BD76" s="158">
        <v>62.608395982933843</v>
      </c>
      <c r="BE76" s="158">
        <v>5.1635819464266328</v>
      </c>
      <c r="BF76" s="36"/>
      <c r="BG76" s="36"/>
      <c r="BH76" s="36"/>
      <c r="BI76" s="36"/>
      <c r="BJ76" s="36"/>
      <c r="BK76" s="36"/>
      <c r="BL76" s="158">
        <v>49.851517698944143</v>
      </c>
      <c r="BM76" s="158">
        <v>19.078525386499141</v>
      </c>
      <c r="BN76" s="147">
        <v>0</v>
      </c>
      <c r="BO76" s="158">
        <v>4.7994687356507999</v>
      </c>
      <c r="BP76" s="158">
        <v>1.7833534883908215</v>
      </c>
      <c r="BQ76" s="158">
        <v>4.1114676833823163</v>
      </c>
      <c r="BR76" s="158">
        <v>7.9028107170920432</v>
      </c>
      <c r="BS76" s="158">
        <v>1.5471896035396551</v>
      </c>
      <c r="BT76" s="158">
        <v>2.7956101196135186</v>
      </c>
      <c r="BU76" s="158">
        <v>8.1300565668875766</v>
      </c>
      <c r="BV76" s="41">
        <v>670.55129999999997</v>
      </c>
      <c r="BW76" s="72" t="s">
        <v>210</v>
      </c>
    </row>
    <row r="77" spans="1:75" x14ac:dyDescent="0.25">
      <c r="A77" s="22" t="s">
        <v>352</v>
      </c>
      <c r="B77" s="144">
        <v>514446</v>
      </c>
      <c r="C77" s="24" t="s">
        <v>353</v>
      </c>
      <c r="D77" s="146">
        <v>199</v>
      </c>
      <c r="E77" s="156">
        <v>3</v>
      </c>
      <c r="F77" s="156">
        <v>3</v>
      </c>
      <c r="G77" s="156">
        <v>0</v>
      </c>
      <c r="H77" s="156">
        <v>2</v>
      </c>
      <c r="I77" s="147">
        <v>0</v>
      </c>
      <c r="J77" s="150">
        <v>2</v>
      </c>
      <c r="K77" s="152">
        <v>2</v>
      </c>
      <c r="L77" s="28">
        <v>1.0050251256281406</v>
      </c>
      <c r="M77" s="28">
        <v>0</v>
      </c>
      <c r="N77" s="28">
        <v>1.0050251256281406</v>
      </c>
      <c r="O77" s="158">
        <v>45.168341708542712</v>
      </c>
      <c r="P77" s="164">
        <v>26</v>
      </c>
      <c r="Q77" s="164">
        <v>42</v>
      </c>
      <c r="R77" s="154">
        <v>13.06532663316583</v>
      </c>
      <c r="S77" s="154">
        <v>65.829145728643212</v>
      </c>
      <c r="T77" s="154">
        <v>21.105527638190953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162">
        <v>3.0534351145038165</v>
      </c>
      <c r="AE77" s="163">
        <v>4</v>
      </c>
      <c r="AF77" s="30">
        <v>49</v>
      </c>
      <c r="AG77" s="30">
        <v>18</v>
      </c>
      <c r="AH77" s="30">
        <v>1</v>
      </c>
      <c r="AI77" s="30">
        <v>0</v>
      </c>
      <c r="AJ77" s="161" t="s">
        <v>1059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>
        <v>0</v>
      </c>
      <c r="AT77" s="147">
        <v>0</v>
      </c>
      <c r="AU77" s="30"/>
      <c r="AV77" s="30"/>
      <c r="AW77" s="30"/>
      <c r="AX77" s="30"/>
      <c r="AY77" s="30"/>
      <c r="AZ77" s="31">
        <v>95.9</v>
      </c>
      <c r="BA77" s="31">
        <v>81.400000000000006</v>
      </c>
      <c r="BB77" s="31">
        <v>4.3</v>
      </c>
      <c r="BC77" s="158">
        <v>91.116101452550666</v>
      </c>
      <c r="BD77" s="158">
        <v>74.522557250294881</v>
      </c>
      <c r="BE77" s="158">
        <v>9.6417453815744825</v>
      </c>
      <c r="BF77" s="36"/>
      <c r="BG77" s="36"/>
      <c r="BH77" s="36"/>
      <c r="BI77" s="36"/>
      <c r="BJ77" s="36"/>
      <c r="BK77" s="36"/>
      <c r="BL77" s="158">
        <v>67.902048869213843</v>
      </c>
      <c r="BM77" s="158">
        <v>8.3166562530784827</v>
      </c>
      <c r="BN77" s="147">
        <v>0</v>
      </c>
      <c r="BO77" s="158">
        <v>3.9607426473420464</v>
      </c>
      <c r="BP77" s="158">
        <v>2.1514711792442696</v>
      </c>
      <c r="BQ77" s="158">
        <v>8.7851825036720239</v>
      </c>
      <c r="BR77" s="158">
        <v>1.6093510272297433</v>
      </c>
      <c r="BS77" s="158">
        <v>0.38460397857016493</v>
      </c>
      <c r="BT77" s="158">
        <v>1.5294510249459123</v>
      </c>
      <c r="BU77" s="158">
        <v>5.3604925167034967</v>
      </c>
      <c r="BV77" s="41">
        <v>293.36669999999998</v>
      </c>
      <c r="BW77" s="72" t="s">
        <v>210</v>
      </c>
    </row>
    <row r="78" spans="1:75" x14ac:dyDescent="0.25">
      <c r="A78" s="22" t="s">
        <v>354</v>
      </c>
      <c r="B78" s="144">
        <v>514471</v>
      </c>
      <c r="C78" s="24" t="s">
        <v>355</v>
      </c>
      <c r="D78" s="146">
        <v>544</v>
      </c>
      <c r="E78" s="156">
        <v>2</v>
      </c>
      <c r="F78" s="156">
        <v>8</v>
      </c>
      <c r="G78" s="156">
        <v>12</v>
      </c>
      <c r="H78" s="156">
        <v>14</v>
      </c>
      <c r="I78" s="148">
        <v>6</v>
      </c>
      <c r="J78" s="150">
        <v>2</v>
      </c>
      <c r="K78" s="152">
        <v>8</v>
      </c>
      <c r="L78" s="28">
        <v>1.4705882352941175</v>
      </c>
      <c r="M78" s="28">
        <v>1.1029411764705883</v>
      </c>
      <c r="N78" s="28">
        <v>0.36764705882352938</v>
      </c>
      <c r="O78" s="158">
        <v>42.696691176470587</v>
      </c>
      <c r="P78" s="164">
        <v>91</v>
      </c>
      <c r="Q78" s="164">
        <v>96</v>
      </c>
      <c r="R78" s="154">
        <v>16.727941176470587</v>
      </c>
      <c r="S78" s="154">
        <v>65.625</v>
      </c>
      <c r="T78" s="154">
        <v>17.647058823529413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162">
        <v>4.2372881355932197</v>
      </c>
      <c r="AE78" s="163">
        <v>15</v>
      </c>
      <c r="AF78" s="30">
        <v>101</v>
      </c>
      <c r="AG78" s="30">
        <v>30</v>
      </c>
      <c r="AH78" s="30">
        <v>8</v>
      </c>
      <c r="AI78" s="30">
        <v>1</v>
      </c>
      <c r="AJ78" s="160">
        <v>2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>
        <v>0</v>
      </c>
      <c r="AT78" s="147">
        <v>0</v>
      </c>
      <c r="AU78" s="30"/>
      <c r="AV78" s="30"/>
      <c r="AW78" s="30"/>
      <c r="AX78" s="30"/>
      <c r="AY78" s="30"/>
      <c r="AZ78" s="31">
        <v>99.8</v>
      </c>
      <c r="BA78" s="31">
        <v>81.900000000000006</v>
      </c>
      <c r="BB78" s="31">
        <v>92.2</v>
      </c>
      <c r="BC78" s="158">
        <v>87.47323923488716</v>
      </c>
      <c r="BD78" s="158">
        <v>63.12134576009133</v>
      </c>
      <c r="BE78" s="158">
        <v>12.319785158895412</v>
      </c>
      <c r="BF78" s="36"/>
      <c r="BG78" s="36"/>
      <c r="BH78" s="36"/>
      <c r="BI78" s="36"/>
      <c r="BJ78" s="36"/>
      <c r="BK78" s="36"/>
      <c r="BL78" s="158">
        <v>55.214285785004989</v>
      </c>
      <c r="BM78" s="158">
        <v>10.497513439374222</v>
      </c>
      <c r="BN78" s="147">
        <v>0</v>
      </c>
      <c r="BO78" s="158">
        <v>9.8676309507740534</v>
      </c>
      <c r="BP78" s="158">
        <v>1.1172939144691787</v>
      </c>
      <c r="BQ78" s="158">
        <v>10.776515145264707</v>
      </c>
      <c r="BR78" s="158">
        <v>1.2650453501530812</v>
      </c>
      <c r="BS78" s="158">
        <v>0.70232260504559418</v>
      </c>
      <c r="BT78" s="158">
        <v>3.3006291234349874</v>
      </c>
      <c r="BU78" s="158">
        <v>7.2587636864791767</v>
      </c>
      <c r="BV78" s="41">
        <v>303.00889999999998</v>
      </c>
      <c r="BW78" s="72" t="s">
        <v>210</v>
      </c>
    </row>
    <row r="79" spans="1:75" x14ac:dyDescent="0.25">
      <c r="A79" s="22" t="s">
        <v>356</v>
      </c>
      <c r="B79" s="144">
        <v>514497</v>
      </c>
      <c r="C79" s="24" t="s">
        <v>357</v>
      </c>
      <c r="D79" s="146">
        <v>339</v>
      </c>
      <c r="E79" s="156">
        <v>4</v>
      </c>
      <c r="F79" s="156">
        <v>3</v>
      </c>
      <c r="G79" s="156">
        <v>21</v>
      </c>
      <c r="H79" s="156">
        <v>4</v>
      </c>
      <c r="I79" s="148">
        <v>1</v>
      </c>
      <c r="J79" s="150">
        <v>17</v>
      </c>
      <c r="K79" s="152">
        <v>18</v>
      </c>
      <c r="L79" s="28">
        <v>5.3097345132743365</v>
      </c>
      <c r="M79" s="28">
        <v>0.29498525073746312</v>
      </c>
      <c r="N79" s="28">
        <v>5.0147492625368733</v>
      </c>
      <c r="O79" s="158">
        <v>42.768436578171091</v>
      </c>
      <c r="P79" s="164">
        <v>52</v>
      </c>
      <c r="Q79" s="164">
        <v>75</v>
      </c>
      <c r="R79" s="154">
        <v>15.339233038348082</v>
      </c>
      <c r="S79" s="154">
        <v>62.536873156342189</v>
      </c>
      <c r="T79" s="154">
        <v>22.123893805309734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162">
        <v>2.5906735751295336</v>
      </c>
      <c r="AE79" s="163">
        <v>5</v>
      </c>
      <c r="AF79" s="30">
        <v>57</v>
      </c>
      <c r="AG79" s="30">
        <v>35</v>
      </c>
      <c r="AH79" s="30">
        <v>3</v>
      </c>
      <c r="AI79" s="30">
        <v>0</v>
      </c>
      <c r="AJ79" s="161">
        <v>5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>
        <v>0</v>
      </c>
      <c r="AT79" s="147">
        <v>0</v>
      </c>
      <c r="AU79" s="30"/>
      <c r="AV79" s="30"/>
      <c r="AW79" s="30"/>
      <c r="AX79" s="30"/>
      <c r="AY79" s="30"/>
      <c r="AZ79" s="31">
        <v>100</v>
      </c>
      <c r="BA79" s="31">
        <v>93.4</v>
      </c>
      <c r="BB79" s="31">
        <v>95.4</v>
      </c>
      <c r="BC79" s="158">
        <v>83.89251398028857</v>
      </c>
      <c r="BD79" s="158">
        <v>86.53127093423349</v>
      </c>
      <c r="BE79" s="158">
        <v>7.8718426250179983</v>
      </c>
      <c r="BF79" s="36"/>
      <c r="BG79" s="36"/>
      <c r="BH79" s="36"/>
      <c r="BI79" s="36"/>
      <c r="BJ79" s="36"/>
      <c r="BK79" s="36"/>
      <c r="BL79" s="158">
        <v>72.593258565823206</v>
      </c>
      <c r="BM79" s="158">
        <v>3.0277752031389989E-2</v>
      </c>
      <c r="BN79" s="147">
        <v>0</v>
      </c>
      <c r="BO79" s="158">
        <v>3.6638551611208943</v>
      </c>
      <c r="BP79" s="158">
        <v>1.0012358266135259</v>
      </c>
      <c r="BQ79" s="158">
        <v>6.6038866746995382</v>
      </c>
      <c r="BR79" s="158">
        <v>5.3484722093490271</v>
      </c>
      <c r="BS79" s="158">
        <v>0.77906509716686723</v>
      </c>
      <c r="BT79" s="158">
        <v>1.7236382735502205</v>
      </c>
      <c r="BU79" s="158">
        <v>8.2563104396453166</v>
      </c>
      <c r="BV79" s="41">
        <v>323.67</v>
      </c>
      <c r="BW79" s="72" t="s">
        <v>210</v>
      </c>
    </row>
    <row r="80" spans="1:75" x14ac:dyDescent="0.25">
      <c r="A80" s="22" t="s">
        <v>358</v>
      </c>
      <c r="B80" s="144">
        <v>514527</v>
      </c>
      <c r="C80" s="24" t="s">
        <v>359</v>
      </c>
      <c r="D80" s="146">
        <v>76</v>
      </c>
      <c r="E80" s="156">
        <v>1</v>
      </c>
      <c r="F80" s="157">
        <v>1</v>
      </c>
      <c r="G80" s="156">
        <v>6</v>
      </c>
      <c r="H80" s="156">
        <v>1</v>
      </c>
      <c r="I80" s="148">
        <v>0</v>
      </c>
      <c r="J80" s="150">
        <v>5</v>
      </c>
      <c r="K80" s="152">
        <v>5</v>
      </c>
      <c r="L80" s="28">
        <v>6.5789473684210522</v>
      </c>
      <c r="M80" s="28">
        <v>0</v>
      </c>
      <c r="N80" s="28">
        <v>6.5789473684210522</v>
      </c>
      <c r="O80" s="158">
        <v>38.55263157894737</v>
      </c>
      <c r="P80" s="164">
        <v>16</v>
      </c>
      <c r="Q80" s="164">
        <v>10</v>
      </c>
      <c r="R80" s="154">
        <v>21.052631578947366</v>
      </c>
      <c r="S80" s="154">
        <v>65.789473684210535</v>
      </c>
      <c r="T80" s="154">
        <v>13.157894736842104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162">
        <v>2.1739130434782608</v>
      </c>
      <c r="AE80" s="163">
        <v>1</v>
      </c>
      <c r="AF80" s="30">
        <v>9</v>
      </c>
      <c r="AG80" s="30">
        <v>7</v>
      </c>
      <c r="AH80" s="30">
        <v>0</v>
      </c>
      <c r="AI80" s="30">
        <v>0</v>
      </c>
      <c r="AJ80" s="160">
        <v>1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>
        <v>0</v>
      </c>
      <c r="AT80" s="147">
        <v>0</v>
      </c>
      <c r="AU80" s="30"/>
      <c r="AV80" s="30"/>
      <c r="AW80" s="30"/>
      <c r="AX80" s="30"/>
      <c r="AY80" s="30"/>
      <c r="AZ80" s="31">
        <v>100</v>
      </c>
      <c r="BA80" s="31">
        <v>82.9</v>
      </c>
      <c r="BB80" s="31">
        <v>2.4</v>
      </c>
      <c r="BC80" s="158">
        <v>66.653698152853096</v>
      </c>
      <c r="BD80" s="158">
        <v>85.5652838333353</v>
      </c>
      <c r="BE80" s="158">
        <v>7.9073174766344092</v>
      </c>
      <c r="BF80" s="36"/>
      <c r="BG80" s="36"/>
      <c r="BH80" s="36"/>
      <c r="BI80" s="36"/>
      <c r="BJ80" s="36"/>
      <c r="BK80" s="36"/>
      <c r="BL80" s="158">
        <v>57.032426009903325</v>
      </c>
      <c r="BM80" s="147">
        <v>0</v>
      </c>
      <c r="BN80" s="147">
        <v>0</v>
      </c>
      <c r="BO80" s="158">
        <v>4.3507526200860758</v>
      </c>
      <c r="BP80" s="158">
        <v>0</v>
      </c>
      <c r="BQ80" s="158">
        <v>5.2705195228636992</v>
      </c>
      <c r="BR80" s="158">
        <v>23.417145635360047</v>
      </c>
      <c r="BS80" s="158">
        <v>1.1663786816534383</v>
      </c>
      <c r="BT80" s="158">
        <v>1.2217705119097686</v>
      </c>
      <c r="BU80" s="158">
        <v>7.5410070182236497</v>
      </c>
      <c r="BV80" s="41">
        <v>190.46129999999999</v>
      </c>
      <c r="BW80" s="72" t="s">
        <v>210</v>
      </c>
    </row>
    <row r="81" spans="1:75" x14ac:dyDescent="0.25">
      <c r="A81" s="22" t="s">
        <v>360</v>
      </c>
      <c r="B81" s="144">
        <v>514705</v>
      </c>
      <c r="C81" s="24" t="s">
        <v>361</v>
      </c>
      <c r="D81" s="146">
        <v>7826</v>
      </c>
      <c r="E81" s="156">
        <v>80</v>
      </c>
      <c r="F81" s="156">
        <v>115</v>
      </c>
      <c r="G81" s="156">
        <v>189</v>
      </c>
      <c r="H81" s="156">
        <v>177</v>
      </c>
      <c r="I81" s="148">
        <v>35</v>
      </c>
      <c r="J81" s="150">
        <v>12</v>
      </c>
      <c r="K81" s="152">
        <v>23</v>
      </c>
      <c r="L81" s="28">
        <v>0.29389215435727067</v>
      </c>
      <c r="M81" s="28">
        <v>0.44722719141323791</v>
      </c>
      <c r="N81" s="28">
        <v>0.15333503705596729</v>
      </c>
      <c r="O81" s="158">
        <v>43.207385637618195</v>
      </c>
      <c r="P81" s="164">
        <v>1193</v>
      </c>
      <c r="Q81" s="164">
        <v>1595</v>
      </c>
      <c r="R81" s="154">
        <v>15.244058267314081</v>
      </c>
      <c r="S81" s="154">
        <v>64.37515972399693</v>
      </c>
      <c r="T81" s="154">
        <v>20.380782008688985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162">
        <v>4.2280837858805276</v>
      </c>
      <c r="AE81" s="163">
        <v>218</v>
      </c>
      <c r="AF81" s="30">
        <v>996</v>
      </c>
      <c r="AG81" s="30">
        <v>332</v>
      </c>
      <c r="AH81" s="30">
        <v>881</v>
      </c>
      <c r="AI81" s="30">
        <v>465</v>
      </c>
      <c r="AJ81" s="160">
        <v>13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>
        <v>76</v>
      </c>
      <c r="AT81" s="160">
        <v>3</v>
      </c>
      <c r="AU81" s="30"/>
      <c r="AV81" s="30"/>
      <c r="AW81" s="30"/>
      <c r="AX81" s="30"/>
      <c r="AY81" s="30"/>
      <c r="AZ81" s="31">
        <v>99.9</v>
      </c>
      <c r="BA81" s="31">
        <v>76.7</v>
      </c>
      <c r="BB81" s="31">
        <v>86.5</v>
      </c>
      <c r="BC81" s="158">
        <v>67.499219123805787</v>
      </c>
      <c r="BD81" s="158">
        <v>73.686986798288117</v>
      </c>
      <c r="BE81" s="158">
        <v>9.7688109623425312</v>
      </c>
      <c r="BF81" s="36"/>
      <c r="BG81" s="36"/>
      <c r="BH81" s="36"/>
      <c r="BI81" s="36"/>
      <c r="BJ81" s="36"/>
      <c r="BK81" s="36"/>
      <c r="BL81" s="158">
        <v>49.738140684706345</v>
      </c>
      <c r="BM81" s="158">
        <v>1.6215833624817984</v>
      </c>
      <c r="BN81" s="159">
        <v>1.5942514708447791E-2</v>
      </c>
      <c r="BO81" s="158">
        <v>6.0126928024396449</v>
      </c>
      <c r="BP81" s="158">
        <v>3.5169886422076067</v>
      </c>
      <c r="BQ81" s="158">
        <v>6.593871117261946</v>
      </c>
      <c r="BR81" s="158">
        <v>9.8786660638930641</v>
      </c>
      <c r="BS81" s="158">
        <v>1.9437619546404914</v>
      </c>
      <c r="BT81" s="158">
        <v>3.1779693194943643</v>
      </c>
      <c r="BU81" s="158">
        <v>17.500383538166282</v>
      </c>
      <c r="BV81" s="41">
        <v>3061.625</v>
      </c>
      <c r="BW81" s="72" t="s">
        <v>210</v>
      </c>
    </row>
    <row r="82" spans="1:75" x14ac:dyDescent="0.25">
      <c r="A82" s="22" t="s">
        <v>362</v>
      </c>
      <c r="B82" s="144">
        <v>514772</v>
      </c>
      <c r="C82" s="24" t="s">
        <v>363</v>
      </c>
      <c r="D82" s="146">
        <v>280</v>
      </c>
      <c r="E82" s="156">
        <v>3</v>
      </c>
      <c r="F82" s="156">
        <v>3</v>
      </c>
      <c r="G82" s="156">
        <v>8</v>
      </c>
      <c r="H82" s="156">
        <v>6</v>
      </c>
      <c r="I82" s="147">
        <v>0</v>
      </c>
      <c r="J82" s="150">
        <v>2</v>
      </c>
      <c r="K82" s="152">
        <v>2</v>
      </c>
      <c r="L82" s="28">
        <v>0.7142857142857143</v>
      </c>
      <c r="M82" s="28">
        <v>0</v>
      </c>
      <c r="N82" s="28">
        <v>0.7142857142857143</v>
      </c>
      <c r="O82" s="158">
        <v>43.735714285714288</v>
      </c>
      <c r="P82" s="164">
        <v>43</v>
      </c>
      <c r="Q82" s="164">
        <v>54</v>
      </c>
      <c r="R82" s="154">
        <v>15.357142857142858</v>
      </c>
      <c r="S82" s="154">
        <v>65.357142857142861</v>
      </c>
      <c r="T82" s="154">
        <v>19.285714285714288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162">
        <v>2.6595744680851063</v>
      </c>
      <c r="AE82" s="163">
        <v>5</v>
      </c>
      <c r="AF82" s="30">
        <v>51</v>
      </c>
      <c r="AG82" s="30">
        <v>21</v>
      </c>
      <c r="AH82" s="30">
        <v>10</v>
      </c>
      <c r="AI82" s="30">
        <v>0</v>
      </c>
      <c r="AJ82" s="160">
        <v>0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>
        <v>0</v>
      </c>
      <c r="AT82" s="147">
        <v>0</v>
      </c>
      <c r="AU82" s="30"/>
      <c r="AV82" s="30"/>
      <c r="AW82" s="30"/>
      <c r="AX82" s="30"/>
      <c r="AY82" s="30"/>
      <c r="AZ82" s="31">
        <v>98.8</v>
      </c>
      <c r="BA82" s="31">
        <v>75.599999999999994</v>
      </c>
      <c r="BB82" s="31">
        <v>22.7</v>
      </c>
      <c r="BC82" s="158">
        <v>83.597602880886384</v>
      </c>
      <c r="BD82" s="158">
        <v>93.137456686927194</v>
      </c>
      <c r="BE82" s="158">
        <v>1.8782926531095634</v>
      </c>
      <c r="BF82" s="36"/>
      <c r="BG82" s="36"/>
      <c r="BH82" s="36"/>
      <c r="BI82" s="36"/>
      <c r="BJ82" s="36"/>
      <c r="BK82" s="36"/>
      <c r="BL82" s="158">
        <v>77.860681174494957</v>
      </c>
      <c r="BM82" s="147">
        <v>0</v>
      </c>
      <c r="BN82" s="147">
        <v>0</v>
      </c>
      <c r="BO82" s="158">
        <v>3.0529475251439817</v>
      </c>
      <c r="BP82" s="158">
        <v>1.1137665481600536</v>
      </c>
      <c r="BQ82" s="158">
        <v>1.570207633087398</v>
      </c>
      <c r="BR82" s="158">
        <v>8.5569679074031608</v>
      </c>
      <c r="BS82" s="158">
        <v>1.5717046847937672</v>
      </c>
      <c r="BT82" s="158">
        <v>1.4492857765915805</v>
      </c>
      <c r="BU82" s="158">
        <v>4.8244387503251103</v>
      </c>
      <c r="BV82" s="41">
        <v>500.98469999999998</v>
      </c>
      <c r="BW82" s="72" t="s">
        <v>210</v>
      </c>
    </row>
    <row r="83" spans="1:75" x14ac:dyDescent="0.25">
      <c r="A83" s="22" t="s">
        <v>364</v>
      </c>
      <c r="B83" s="144">
        <v>514802</v>
      </c>
      <c r="C83" s="24" t="s">
        <v>365</v>
      </c>
      <c r="D83" s="146">
        <v>256</v>
      </c>
      <c r="E83" s="156">
        <v>4</v>
      </c>
      <c r="F83" s="156">
        <v>5</v>
      </c>
      <c r="G83" s="156">
        <v>3</v>
      </c>
      <c r="H83" s="156">
        <v>4</v>
      </c>
      <c r="I83" s="148">
        <v>1</v>
      </c>
      <c r="J83" s="150">
        <v>1</v>
      </c>
      <c r="K83" s="152">
        <v>2</v>
      </c>
      <c r="L83" s="28">
        <v>0.78125</v>
      </c>
      <c r="M83" s="28">
        <v>0.390625</v>
      </c>
      <c r="N83" s="28">
        <v>0.390625</v>
      </c>
      <c r="O83" s="158">
        <v>41.7578125</v>
      </c>
      <c r="P83" s="164">
        <v>48</v>
      </c>
      <c r="Q83" s="164">
        <v>45</v>
      </c>
      <c r="R83" s="154">
        <v>18.75</v>
      </c>
      <c r="S83" s="154">
        <v>63.671875</v>
      </c>
      <c r="T83" s="154">
        <v>17.578125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162">
        <v>9.0361445783132535</v>
      </c>
      <c r="AE83" s="163">
        <v>15</v>
      </c>
      <c r="AF83" s="30">
        <v>57</v>
      </c>
      <c r="AG83" s="30">
        <v>20</v>
      </c>
      <c r="AH83" s="30">
        <v>8</v>
      </c>
      <c r="AI83" s="30">
        <v>0</v>
      </c>
      <c r="AJ83" s="161">
        <v>1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>
        <v>0</v>
      </c>
      <c r="AT83" s="147">
        <v>0</v>
      </c>
      <c r="AU83" s="30"/>
      <c r="AV83" s="30"/>
      <c r="AW83" s="30"/>
      <c r="AX83" s="30"/>
      <c r="AY83" s="30"/>
      <c r="AZ83" s="31">
        <v>99.6</v>
      </c>
      <c r="BA83" s="31">
        <v>79</v>
      </c>
      <c r="BB83" s="31">
        <v>23.8</v>
      </c>
      <c r="BC83" s="158">
        <v>87.107214599161438</v>
      </c>
      <c r="BD83" s="158">
        <v>93.711100943732788</v>
      </c>
      <c r="BE83" s="158">
        <v>0.99584656791062731</v>
      </c>
      <c r="BF83" s="36"/>
      <c r="BG83" s="36"/>
      <c r="BH83" s="36"/>
      <c r="BI83" s="36"/>
      <c r="BJ83" s="36"/>
      <c r="BK83" s="36"/>
      <c r="BL83" s="158">
        <v>81.629129802294102</v>
      </c>
      <c r="BM83" s="147">
        <v>0</v>
      </c>
      <c r="BN83" s="147">
        <v>0</v>
      </c>
      <c r="BO83" s="158">
        <v>4.6106305898790314</v>
      </c>
      <c r="BP83" s="147">
        <v>0</v>
      </c>
      <c r="BQ83" s="158">
        <v>0.86745420698829401</v>
      </c>
      <c r="BR83" s="158">
        <v>4.1765421475038842</v>
      </c>
      <c r="BS83" s="158">
        <v>0.99799122348006808</v>
      </c>
      <c r="BT83" s="158">
        <v>1.5614657510963958</v>
      </c>
      <c r="BU83" s="158">
        <v>6.1567862787582257</v>
      </c>
      <c r="BV83" s="41">
        <v>373.6105</v>
      </c>
      <c r="BW83" s="72" t="s">
        <v>210</v>
      </c>
    </row>
    <row r="84" spans="1:75" x14ac:dyDescent="0.25">
      <c r="A84" s="22" t="s">
        <v>366</v>
      </c>
      <c r="B84" s="144">
        <v>515191</v>
      </c>
      <c r="C84" s="24" t="s">
        <v>367</v>
      </c>
      <c r="D84" s="146">
        <v>733</v>
      </c>
      <c r="E84" s="156">
        <v>12</v>
      </c>
      <c r="F84" s="156">
        <v>11</v>
      </c>
      <c r="G84" s="156">
        <v>15</v>
      </c>
      <c r="H84" s="156">
        <v>18</v>
      </c>
      <c r="I84" s="148">
        <v>1</v>
      </c>
      <c r="J84" s="150">
        <v>3</v>
      </c>
      <c r="K84" s="152">
        <v>2</v>
      </c>
      <c r="L84" s="28">
        <v>0.27285129604365621</v>
      </c>
      <c r="M84" s="28">
        <v>0.13642564802182811</v>
      </c>
      <c r="N84" s="28">
        <v>0.40927694406548432</v>
      </c>
      <c r="O84" s="158">
        <v>42.379945429740793</v>
      </c>
      <c r="P84" s="164">
        <v>119</v>
      </c>
      <c r="Q84" s="164">
        <v>135</v>
      </c>
      <c r="R84" s="154">
        <v>16.234652114597544</v>
      </c>
      <c r="S84" s="154">
        <v>65.34788540245566</v>
      </c>
      <c r="T84" s="154">
        <v>18.417462482946796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162">
        <v>4.2</v>
      </c>
      <c r="AE84" s="163">
        <v>21</v>
      </c>
      <c r="AF84" s="30">
        <v>95</v>
      </c>
      <c r="AG84" s="30">
        <v>40</v>
      </c>
      <c r="AH84" s="30">
        <v>68</v>
      </c>
      <c r="AI84" s="30">
        <v>2</v>
      </c>
      <c r="AJ84" s="161">
        <v>3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>
        <v>0</v>
      </c>
      <c r="AT84" s="147">
        <v>0</v>
      </c>
      <c r="AU84" s="30"/>
      <c r="AV84" s="30"/>
      <c r="AW84" s="30"/>
      <c r="AX84" s="30"/>
      <c r="AY84" s="30"/>
      <c r="AZ84" s="31">
        <v>98.3</v>
      </c>
      <c r="BA84" s="31">
        <v>87</v>
      </c>
      <c r="BB84" s="31">
        <v>54.4</v>
      </c>
      <c r="BC84" s="158">
        <v>64.460504310568339</v>
      </c>
      <c r="BD84" s="158">
        <v>94.079089265193588</v>
      </c>
      <c r="BE84" s="158">
        <v>2.9900794403972712</v>
      </c>
      <c r="BF84" s="36"/>
      <c r="BG84" s="36"/>
      <c r="BH84" s="36"/>
      <c r="BI84" s="36"/>
      <c r="BJ84" s="36"/>
      <c r="BK84" s="36"/>
      <c r="BL84" s="158">
        <v>60.643855391133563</v>
      </c>
      <c r="BM84" s="147">
        <v>0</v>
      </c>
      <c r="BN84" s="147">
        <v>0</v>
      </c>
      <c r="BO84" s="158">
        <v>1.8892286328680958</v>
      </c>
      <c r="BP84" s="147">
        <v>0</v>
      </c>
      <c r="BQ84" s="158">
        <v>1.9274202865667012</v>
      </c>
      <c r="BR84" s="158">
        <v>20.877404235505836</v>
      </c>
      <c r="BS84" s="158">
        <v>4.5333367812875078</v>
      </c>
      <c r="BT84" s="158">
        <v>2.6848579616668129</v>
      </c>
      <c r="BU84" s="158">
        <v>7.4438967109714866</v>
      </c>
      <c r="BV84" s="41">
        <v>719.26710000000003</v>
      </c>
      <c r="BW84" s="72" t="s">
        <v>210</v>
      </c>
    </row>
    <row r="85" spans="1:75" x14ac:dyDescent="0.25">
      <c r="A85" s="22" t="s">
        <v>368</v>
      </c>
      <c r="B85" s="144">
        <v>515329</v>
      </c>
      <c r="C85" s="24" t="s">
        <v>369</v>
      </c>
      <c r="D85" s="146">
        <v>372</v>
      </c>
      <c r="E85" s="156">
        <v>8</v>
      </c>
      <c r="F85" s="156">
        <v>5</v>
      </c>
      <c r="G85" s="156">
        <v>8</v>
      </c>
      <c r="H85" s="156">
        <v>15</v>
      </c>
      <c r="I85" s="148">
        <v>3</v>
      </c>
      <c r="J85" s="150">
        <v>7</v>
      </c>
      <c r="K85" s="152">
        <v>4</v>
      </c>
      <c r="L85" s="28">
        <v>1.0752688172043012</v>
      </c>
      <c r="M85" s="28">
        <v>0.80645161290322576</v>
      </c>
      <c r="N85" s="28">
        <v>1.881720430107527</v>
      </c>
      <c r="O85" s="158">
        <v>40.771505376344088</v>
      </c>
      <c r="P85" s="164">
        <v>59</v>
      </c>
      <c r="Q85" s="164">
        <v>56</v>
      </c>
      <c r="R85" s="154">
        <v>15.86021505376344</v>
      </c>
      <c r="S85" s="154">
        <v>69.086021505376351</v>
      </c>
      <c r="T85" s="154">
        <v>15.053763440860216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162">
        <v>2.6515151515151514</v>
      </c>
      <c r="AE85" s="163">
        <v>7</v>
      </c>
      <c r="AF85" s="30">
        <v>64</v>
      </c>
      <c r="AG85" s="30">
        <v>47</v>
      </c>
      <c r="AH85" s="30">
        <v>10</v>
      </c>
      <c r="AI85" s="30">
        <v>0</v>
      </c>
      <c r="AJ85" s="160">
        <v>1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>
        <v>0</v>
      </c>
      <c r="AT85" s="147">
        <v>0</v>
      </c>
      <c r="AU85" s="30"/>
      <c r="AV85" s="30"/>
      <c r="AW85" s="30"/>
      <c r="AX85" s="30"/>
      <c r="AY85" s="30"/>
      <c r="AZ85" s="31">
        <v>99.1</v>
      </c>
      <c r="BA85" s="31">
        <v>83.7</v>
      </c>
      <c r="BB85" s="31">
        <v>82</v>
      </c>
      <c r="BC85" s="158">
        <v>77.847591359800944</v>
      </c>
      <c r="BD85" s="158">
        <v>84.712556485492144</v>
      </c>
      <c r="BE85" s="158">
        <v>11.170858629661753</v>
      </c>
      <c r="BF85" s="36"/>
      <c r="BG85" s="36"/>
      <c r="BH85" s="36"/>
      <c r="BI85" s="36"/>
      <c r="BJ85" s="36"/>
      <c r="BK85" s="36"/>
      <c r="BL85" s="158">
        <v>65.946684803266464</v>
      </c>
      <c r="BM85" s="147">
        <v>0</v>
      </c>
      <c r="BN85" s="147">
        <v>0</v>
      </c>
      <c r="BO85" s="158">
        <v>2.7539166291967749</v>
      </c>
      <c r="BP85" s="158">
        <v>0.4507455499375676</v>
      </c>
      <c r="BQ85" s="158">
        <v>8.6962443774001397</v>
      </c>
      <c r="BR85" s="158">
        <v>14.369010270071003</v>
      </c>
      <c r="BS85" s="158">
        <v>0.37054500560518339</v>
      </c>
      <c r="BT85" s="158">
        <v>1.3794780102191564</v>
      </c>
      <c r="BU85" s="158">
        <v>6.0333753543037121</v>
      </c>
      <c r="BV85" s="41">
        <v>767.94989999999996</v>
      </c>
      <c r="BW85" s="72" t="s">
        <v>210</v>
      </c>
    </row>
    <row r="86" spans="1:75" x14ac:dyDescent="0.25">
      <c r="A86" s="22" t="s">
        <v>370</v>
      </c>
      <c r="B86" s="144">
        <v>515418</v>
      </c>
      <c r="C86" s="24" t="s">
        <v>371</v>
      </c>
      <c r="D86" s="146">
        <v>426</v>
      </c>
      <c r="E86" s="156">
        <v>2</v>
      </c>
      <c r="F86" s="156">
        <v>3</v>
      </c>
      <c r="G86" s="156">
        <v>13</v>
      </c>
      <c r="H86" s="156">
        <v>19</v>
      </c>
      <c r="I86" s="148">
        <v>1</v>
      </c>
      <c r="J86" s="150">
        <v>6</v>
      </c>
      <c r="K86" s="152">
        <v>7</v>
      </c>
      <c r="L86" s="28">
        <v>1.643192488262911</v>
      </c>
      <c r="M86" s="28">
        <v>0.23474178403755869</v>
      </c>
      <c r="N86" s="28">
        <v>1.4084507042253522</v>
      </c>
      <c r="O86" s="158">
        <v>43.603286384976528</v>
      </c>
      <c r="P86" s="164">
        <v>56</v>
      </c>
      <c r="Q86" s="164">
        <v>88</v>
      </c>
      <c r="R86" s="154">
        <v>13.145539906103288</v>
      </c>
      <c r="S86" s="154">
        <v>66.197183098591552</v>
      </c>
      <c r="T86" s="154">
        <v>20.657276995305164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162">
        <v>2.0689655172413794</v>
      </c>
      <c r="AE86" s="163">
        <v>6</v>
      </c>
      <c r="AF86" s="30">
        <v>59</v>
      </c>
      <c r="AG86" s="30">
        <v>33</v>
      </c>
      <c r="AH86" s="30">
        <v>32</v>
      </c>
      <c r="AI86" s="30">
        <v>0</v>
      </c>
      <c r="AJ86" s="161">
        <v>3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>
        <v>0</v>
      </c>
      <c r="AT86" s="147">
        <v>0</v>
      </c>
      <c r="AU86" s="30"/>
      <c r="AV86" s="30"/>
      <c r="AW86" s="30"/>
      <c r="AX86" s="30"/>
      <c r="AY86" s="30"/>
      <c r="AZ86" s="31">
        <v>100</v>
      </c>
      <c r="BA86" s="31">
        <v>82.1</v>
      </c>
      <c r="BB86" s="31">
        <v>91.1</v>
      </c>
      <c r="BC86" s="158">
        <v>70.16772698941304</v>
      </c>
      <c r="BD86" s="158">
        <v>85.877185298791957</v>
      </c>
      <c r="BE86" s="158">
        <v>7.3436742774142774</v>
      </c>
      <c r="BF86" s="36"/>
      <c r="BG86" s="36"/>
      <c r="BH86" s="36"/>
      <c r="BI86" s="36"/>
      <c r="BJ86" s="36"/>
      <c r="BK86" s="36"/>
      <c r="BL86" s="158">
        <v>60.25806892664869</v>
      </c>
      <c r="BM86" s="147">
        <v>0</v>
      </c>
      <c r="BN86" s="147">
        <v>0</v>
      </c>
      <c r="BO86" s="158">
        <v>3.6437347667536022</v>
      </c>
      <c r="BP86" s="158">
        <v>1.1130339780429424</v>
      </c>
      <c r="BQ86" s="158">
        <v>5.1528893179678015</v>
      </c>
      <c r="BR86" s="158">
        <v>14.292018725699823</v>
      </c>
      <c r="BS86" s="158">
        <v>0.68131968297515999</v>
      </c>
      <c r="BT86" s="158">
        <v>1.3436710254265629</v>
      </c>
      <c r="BU86" s="158">
        <v>13.51526357648542</v>
      </c>
      <c r="BV86" s="41">
        <v>623.14359999999999</v>
      </c>
      <c r="BW86" s="72" t="s">
        <v>210</v>
      </c>
    </row>
    <row r="87" spans="1:75" x14ac:dyDescent="0.25">
      <c r="A87" s="22" t="s">
        <v>372</v>
      </c>
      <c r="B87" s="144">
        <v>515477</v>
      </c>
      <c r="C87" s="24" t="s">
        <v>373</v>
      </c>
      <c r="D87" s="146">
        <v>269</v>
      </c>
      <c r="E87" s="156">
        <v>5</v>
      </c>
      <c r="F87" s="156">
        <v>6</v>
      </c>
      <c r="G87" s="156">
        <v>9</v>
      </c>
      <c r="H87" s="156">
        <v>6</v>
      </c>
      <c r="I87" s="148">
        <v>1</v>
      </c>
      <c r="J87" s="150">
        <v>3</v>
      </c>
      <c r="K87" s="152">
        <v>2</v>
      </c>
      <c r="L87" s="28">
        <v>0.74349442379182151</v>
      </c>
      <c r="M87" s="28">
        <v>0.37174721189591076</v>
      </c>
      <c r="N87" s="28">
        <v>1.1152416356877324</v>
      </c>
      <c r="O87" s="158">
        <v>42.786245353159849</v>
      </c>
      <c r="P87" s="164">
        <v>47</v>
      </c>
      <c r="Q87" s="164">
        <v>51</v>
      </c>
      <c r="R87" s="154">
        <v>17.472118959107807</v>
      </c>
      <c r="S87" s="154">
        <v>63.568773234200748</v>
      </c>
      <c r="T87" s="154">
        <v>18.959107806691449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162">
        <v>2.6315789473684208</v>
      </c>
      <c r="AE87" s="163">
        <v>5</v>
      </c>
      <c r="AF87" s="30">
        <v>53</v>
      </c>
      <c r="AG87" s="30">
        <v>27</v>
      </c>
      <c r="AH87" s="30">
        <v>146</v>
      </c>
      <c r="AI87" s="30">
        <v>0</v>
      </c>
      <c r="AJ87" s="160">
        <v>0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>
        <v>0</v>
      </c>
      <c r="AT87" s="147">
        <v>0</v>
      </c>
      <c r="AU87" s="30"/>
      <c r="AV87" s="30"/>
      <c r="AW87" s="30"/>
      <c r="AX87" s="30"/>
      <c r="AY87" s="30"/>
      <c r="AZ87" s="31">
        <v>99.6</v>
      </c>
      <c r="BA87" s="31">
        <v>88.8</v>
      </c>
      <c r="BB87" s="31">
        <v>90.1</v>
      </c>
      <c r="BC87" s="158">
        <v>47.842492855572658</v>
      </c>
      <c r="BD87" s="158">
        <v>76.826804450560687</v>
      </c>
      <c r="BE87" s="158">
        <v>14.198327019259265</v>
      </c>
      <c r="BF87" s="36"/>
      <c r="BG87" s="36"/>
      <c r="BH87" s="36"/>
      <c r="BI87" s="36"/>
      <c r="BJ87" s="36"/>
      <c r="BK87" s="36"/>
      <c r="BL87" s="158">
        <v>36.755858430424269</v>
      </c>
      <c r="BM87" s="147">
        <v>0</v>
      </c>
      <c r="BN87" s="147">
        <v>0</v>
      </c>
      <c r="BO87" s="158">
        <v>4.0988788744779079</v>
      </c>
      <c r="BP87" s="158">
        <v>0.19492196087052102</v>
      </c>
      <c r="BQ87" s="158">
        <v>6.7928335897999572</v>
      </c>
      <c r="BR87" s="158">
        <v>28.104110793581011</v>
      </c>
      <c r="BS87" s="158">
        <v>12.829347109254782</v>
      </c>
      <c r="BT87" s="158">
        <v>1.7772037810507804</v>
      </c>
      <c r="BU87" s="158">
        <v>9.4468454605407786</v>
      </c>
      <c r="BV87" s="41">
        <v>454.9</v>
      </c>
      <c r="BW87" s="72" t="s">
        <v>210</v>
      </c>
    </row>
    <row r="88" spans="1:75" x14ac:dyDescent="0.25">
      <c r="A88" s="22" t="s">
        <v>374</v>
      </c>
      <c r="B88" s="144">
        <v>515787</v>
      </c>
      <c r="C88" s="24" t="s">
        <v>375</v>
      </c>
      <c r="D88" s="146">
        <v>195</v>
      </c>
      <c r="E88" s="156">
        <v>0</v>
      </c>
      <c r="F88" s="156">
        <v>3</v>
      </c>
      <c r="G88" s="156">
        <v>1</v>
      </c>
      <c r="H88" s="156">
        <v>2</v>
      </c>
      <c r="I88" s="148">
        <v>3</v>
      </c>
      <c r="J88" s="150">
        <v>1</v>
      </c>
      <c r="K88" s="152">
        <v>4</v>
      </c>
      <c r="L88" s="28">
        <v>2.0512820512820511</v>
      </c>
      <c r="M88" s="28">
        <v>1.5384615384615385</v>
      </c>
      <c r="N88" s="28">
        <v>0.51282051282051277</v>
      </c>
      <c r="O88" s="158">
        <v>43.47948717948718</v>
      </c>
      <c r="P88" s="164">
        <v>29</v>
      </c>
      <c r="Q88" s="164">
        <v>43</v>
      </c>
      <c r="R88" s="154">
        <v>14.871794871794872</v>
      </c>
      <c r="S88" s="154">
        <v>63.076923076923073</v>
      </c>
      <c r="T88" s="154">
        <v>22.051282051282051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162">
        <v>4.1322314049586781</v>
      </c>
      <c r="AE88" s="163">
        <v>5</v>
      </c>
      <c r="AF88" s="30">
        <v>37</v>
      </c>
      <c r="AG88" s="30">
        <v>11</v>
      </c>
      <c r="AH88" s="30">
        <v>0</v>
      </c>
      <c r="AI88" s="30">
        <v>0</v>
      </c>
      <c r="AJ88" s="161" t="s">
        <v>1059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>
        <v>0</v>
      </c>
      <c r="AT88" s="147">
        <v>0</v>
      </c>
      <c r="AU88" s="30"/>
      <c r="AV88" s="30"/>
      <c r="AW88" s="30"/>
      <c r="AX88" s="30"/>
      <c r="AY88" s="30"/>
      <c r="AZ88" s="31">
        <v>98.5</v>
      </c>
      <c r="BA88" s="31">
        <v>81.8</v>
      </c>
      <c r="BB88" s="31">
        <v>7.5</v>
      </c>
      <c r="BC88" s="158">
        <v>93.393200303349573</v>
      </c>
      <c r="BD88" s="158">
        <v>92.547771067148076</v>
      </c>
      <c r="BE88" s="158">
        <v>0.19452664900006802</v>
      </c>
      <c r="BF88" s="36"/>
      <c r="BG88" s="36"/>
      <c r="BH88" s="36"/>
      <c r="BI88" s="36"/>
      <c r="BJ88" s="36"/>
      <c r="BK88" s="36"/>
      <c r="BL88" s="158">
        <v>86.433325209027018</v>
      </c>
      <c r="BM88" s="158">
        <v>4.7347951394519781</v>
      </c>
      <c r="BN88" s="147">
        <v>0</v>
      </c>
      <c r="BO88" s="158">
        <v>1.9551443455302246</v>
      </c>
      <c r="BP88" s="158">
        <v>8.8260946396332723E-2</v>
      </c>
      <c r="BQ88" s="158">
        <v>0.18167466294402729</v>
      </c>
      <c r="BR88" s="147">
        <v>0</v>
      </c>
      <c r="BS88" s="158">
        <v>0.43371783114530271</v>
      </c>
      <c r="BT88" s="158">
        <v>1.4129654445117779</v>
      </c>
      <c r="BU88" s="158">
        <v>4.7601164209933327</v>
      </c>
      <c r="BV88" s="41">
        <v>316.3347</v>
      </c>
      <c r="BW88" s="72" t="s">
        <v>210</v>
      </c>
    </row>
    <row r="89" spans="1:75" x14ac:dyDescent="0.25">
      <c r="A89" s="22" t="s">
        <v>376</v>
      </c>
      <c r="B89" s="144">
        <v>515825</v>
      </c>
      <c r="C89" s="24" t="s">
        <v>377</v>
      </c>
      <c r="D89" s="146">
        <v>112</v>
      </c>
      <c r="E89" s="156">
        <v>0</v>
      </c>
      <c r="F89" s="156">
        <v>0</v>
      </c>
      <c r="G89" s="156">
        <v>2</v>
      </c>
      <c r="H89" s="156">
        <v>2</v>
      </c>
      <c r="I89" s="148">
        <v>0</v>
      </c>
      <c r="J89" s="150">
        <v>0</v>
      </c>
      <c r="K89" s="152">
        <v>0</v>
      </c>
      <c r="L89" s="28">
        <v>0</v>
      </c>
      <c r="M89" s="28">
        <v>0</v>
      </c>
      <c r="N89" s="28">
        <v>0</v>
      </c>
      <c r="O89" s="158">
        <v>44.607142857142854</v>
      </c>
      <c r="P89" s="164">
        <v>15</v>
      </c>
      <c r="Q89" s="164">
        <v>22</v>
      </c>
      <c r="R89" s="154">
        <v>13.392857142857142</v>
      </c>
      <c r="S89" s="154">
        <v>66.964285714285708</v>
      </c>
      <c r="T89" s="154">
        <v>19.642857142857142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162">
        <v>4.9382716049382713</v>
      </c>
      <c r="AE89" s="163">
        <v>4</v>
      </c>
      <c r="AF89" s="30">
        <v>27</v>
      </c>
      <c r="AG89" s="30">
        <v>12</v>
      </c>
      <c r="AH89" s="30">
        <v>2</v>
      </c>
      <c r="AI89" s="30">
        <v>0</v>
      </c>
      <c r="AJ89" s="160">
        <v>0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>
        <v>0</v>
      </c>
      <c r="AT89" s="147">
        <v>0</v>
      </c>
      <c r="AU89" s="30"/>
      <c r="AV89" s="30"/>
      <c r="AW89" s="30"/>
      <c r="AX89" s="30"/>
      <c r="AY89" s="30"/>
      <c r="AZ89" s="31">
        <v>100</v>
      </c>
      <c r="BA89" s="31">
        <v>96.8</v>
      </c>
      <c r="BB89" s="31">
        <v>82.4</v>
      </c>
      <c r="BC89" s="158">
        <v>85.095241412650864</v>
      </c>
      <c r="BD89" s="158">
        <v>88.539365424714418</v>
      </c>
      <c r="BE89" s="158">
        <v>1.9111187741649784</v>
      </c>
      <c r="BF89" s="36"/>
      <c r="BG89" s="36"/>
      <c r="BH89" s="36"/>
      <c r="BI89" s="36"/>
      <c r="BJ89" s="36"/>
      <c r="BK89" s="36"/>
      <c r="BL89" s="158">
        <v>75.342786753389873</v>
      </c>
      <c r="BM89" s="147">
        <v>0</v>
      </c>
      <c r="BN89" s="147">
        <v>0</v>
      </c>
      <c r="BO89" s="158">
        <v>8.126183524702812</v>
      </c>
      <c r="BP89" s="147">
        <v>0</v>
      </c>
      <c r="BQ89" s="158">
        <v>1.6262711345581822</v>
      </c>
      <c r="BR89" s="158">
        <v>0.10703179921087798</v>
      </c>
      <c r="BS89" s="158">
        <v>0.70193438338494929</v>
      </c>
      <c r="BT89" s="158">
        <v>3.4813834335041198</v>
      </c>
      <c r="BU89" s="158">
        <v>10.614408971249189</v>
      </c>
      <c r="BV89" s="41">
        <v>94.738200000000006</v>
      </c>
      <c r="BW89" s="72" t="s">
        <v>210</v>
      </c>
    </row>
    <row r="90" spans="1:75" x14ac:dyDescent="0.25">
      <c r="A90" s="22" t="s">
        <v>378</v>
      </c>
      <c r="B90" s="144">
        <v>516201</v>
      </c>
      <c r="C90" s="24" t="s">
        <v>379</v>
      </c>
      <c r="D90" s="146">
        <v>815</v>
      </c>
      <c r="E90" s="156">
        <v>12</v>
      </c>
      <c r="F90" s="156">
        <v>10</v>
      </c>
      <c r="G90" s="156">
        <v>19</v>
      </c>
      <c r="H90" s="156">
        <v>26</v>
      </c>
      <c r="I90" s="148">
        <v>2</v>
      </c>
      <c r="J90" s="150">
        <v>7</v>
      </c>
      <c r="K90" s="152">
        <v>5</v>
      </c>
      <c r="L90" s="28">
        <v>0.61349693251533743</v>
      </c>
      <c r="M90" s="28">
        <v>0.245398773006135</v>
      </c>
      <c r="N90" s="28">
        <v>0.85889570552147243</v>
      </c>
      <c r="O90" s="158">
        <v>41.150306748466257</v>
      </c>
      <c r="P90" s="164">
        <v>123</v>
      </c>
      <c r="Q90" s="164">
        <v>140</v>
      </c>
      <c r="R90" s="154">
        <v>15.092024539877299</v>
      </c>
      <c r="S90" s="154">
        <v>67.730061349693244</v>
      </c>
      <c r="T90" s="154">
        <v>17.177914110429448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162">
        <v>1.7761989342806392</v>
      </c>
      <c r="AE90" s="163">
        <v>10</v>
      </c>
      <c r="AF90" s="30">
        <v>146</v>
      </c>
      <c r="AG90" s="30">
        <v>79</v>
      </c>
      <c r="AH90" s="30">
        <v>44</v>
      </c>
      <c r="AI90" s="30">
        <v>4</v>
      </c>
      <c r="AJ90" s="160">
        <v>1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>
        <v>0</v>
      </c>
      <c r="AT90" s="147">
        <v>0</v>
      </c>
      <c r="AU90" s="30"/>
      <c r="AV90" s="30"/>
      <c r="AW90" s="30"/>
      <c r="AX90" s="30"/>
      <c r="AY90" s="30"/>
      <c r="AZ90" s="31">
        <v>100</v>
      </c>
      <c r="BA90" s="31">
        <v>92.6</v>
      </c>
      <c r="BB90" s="31">
        <v>98.1</v>
      </c>
      <c r="BC90" s="158">
        <v>63.204008380849849</v>
      </c>
      <c r="BD90" s="158">
        <v>85.606668492128691</v>
      </c>
      <c r="BE90" s="158">
        <v>9.6614363211384529</v>
      </c>
      <c r="BF90" s="36"/>
      <c r="BG90" s="36"/>
      <c r="BH90" s="36"/>
      <c r="BI90" s="36"/>
      <c r="BJ90" s="36"/>
      <c r="BK90" s="36"/>
      <c r="BL90" s="158">
        <v>54.106845928331367</v>
      </c>
      <c r="BM90" s="147">
        <v>0</v>
      </c>
      <c r="BN90" s="147">
        <v>0</v>
      </c>
      <c r="BO90" s="158">
        <v>2.9201169366080033</v>
      </c>
      <c r="BP90" s="158">
        <v>7.0630493787664325E-2</v>
      </c>
      <c r="BQ90" s="158">
        <v>6.1064150221228202</v>
      </c>
      <c r="BR90" s="158">
        <v>30.687808326497485</v>
      </c>
      <c r="BS90" s="158">
        <v>0.315128382083883</v>
      </c>
      <c r="BT90" s="158">
        <v>1.3835274689539978</v>
      </c>
      <c r="BU90" s="158">
        <v>4.4095274416147792</v>
      </c>
      <c r="BV90" s="41">
        <v>797.38930000000005</v>
      </c>
      <c r="BW90" s="72" t="s">
        <v>210</v>
      </c>
    </row>
    <row r="91" spans="1:75" x14ac:dyDescent="0.25">
      <c r="A91" s="22" t="s">
        <v>380</v>
      </c>
      <c r="B91" s="144">
        <v>516350</v>
      </c>
      <c r="C91" s="24" t="s">
        <v>381</v>
      </c>
      <c r="D91" s="146">
        <v>84</v>
      </c>
      <c r="E91" s="156">
        <v>0</v>
      </c>
      <c r="F91" s="156">
        <v>2</v>
      </c>
      <c r="G91" s="157">
        <v>2</v>
      </c>
      <c r="H91" s="147">
        <v>0</v>
      </c>
      <c r="I91" s="149">
        <v>2</v>
      </c>
      <c r="J91" s="151">
        <v>2</v>
      </c>
      <c r="K91" s="147">
        <v>0</v>
      </c>
      <c r="L91" s="28">
        <v>0</v>
      </c>
      <c r="M91" s="28">
        <v>2.3809523809523809</v>
      </c>
      <c r="N91" s="28">
        <v>2.3809523809523809</v>
      </c>
      <c r="O91" s="158">
        <v>45.857142857142854</v>
      </c>
      <c r="P91" s="164">
        <v>13</v>
      </c>
      <c r="Q91" s="164">
        <v>16</v>
      </c>
      <c r="R91" s="154">
        <v>15.476190476190476</v>
      </c>
      <c r="S91" s="154">
        <v>65.476190476190482</v>
      </c>
      <c r="T91" s="154">
        <v>19.047619047619047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162">
        <v>1.8181818181818181</v>
      </c>
      <c r="AE91" s="163">
        <v>1</v>
      </c>
      <c r="AF91" s="30">
        <v>23</v>
      </c>
      <c r="AG91" s="30">
        <v>6</v>
      </c>
      <c r="AH91" s="30">
        <v>0</v>
      </c>
      <c r="AI91" s="30">
        <v>0</v>
      </c>
      <c r="AJ91" s="161" t="s">
        <v>1059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>
        <v>0</v>
      </c>
      <c r="AT91" s="147">
        <v>0</v>
      </c>
      <c r="AU91" s="30"/>
      <c r="AV91" s="30"/>
      <c r="AW91" s="30"/>
      <c r="AX91" s="30"/>
      <c r="AY91" s="30"/>
      <c r="AZ91" s="31">
        <v>98.9</v>
      </c>
      <c r="BA91" s="31">
        <v>87.1</v>
      </c>
      <c r="BB91" s="31">
        <v>82.8</v>
      </c>
      <c r="BC91" s="158">
        <v>91.176468381178793</v>
      </c>
      <c r="BD91" s="158">
        <v>91.234112142033254</v>
      </c>
      <c r="BE91" s="158">
        <v>5.1342363766774657</v>
      </c>
      <c r="BF91" s="36"/>
      <c r="BG91" s="36"/>
      <c r="BH91" s="36"/>
      <c r="BI91" s="36"/>
      <c r="BJ91" s="36"/>
      <c r="BK91" s="36"/>
      <c r="BL91" s="158">
        <v>83.184041410030147</v>
      </c>
      <c r="BM91" s="147">
        <v>0</v>
      </c>
      <c r="BN91" s="147">
        <v>0</v>
      </c>
      <c r="BO91" s="158">
        <v>3.3112115645523423</v>
      </c>
      <c r="BP91" s="147">
        <v>0</v>
      </c>
      <c r="BQ91" s="158">
        <v>4.6812154065963094</v>
      </c>
      <c r="BR91" s="158">
        <v>1.6880980681722679</v>
      </c>
      <c r="BS91" s="158">
        <v>1.1950857856379595</v>
      </c>
      <c r="BT91" s="158">
        <v>1.2436366146790092</v>
      </c>
      <c r="BU91" s="158">
        <v>4.6967111503319767</v>
      </c>
      <c r="BV91" s="41">
        <v>266.52480000000003</v>
      </c>
      <c r="BW91" s="72" t="s">
        <v>210</v>
      </c>
    </row>
    <row r="92" spans="1:75" x14ac:dyDescent="0.25">
      <c r="A92" s="22" t="s">
        <v>382</v>
      </c>
      <c r="B92" s="144">
        <v>516619</v>
      </c>
      <c r="C92" s="24" t="s">
        <v>383</v>
      </c>
      <c r="D92" s="146">
        <v>1300</v>
      </c>
      <c r="E92" s="156">
        <v>21</v>
      </c>
      <c r="F92" s="156">
        <v>11</v>
      </c>
      <c r="G92" s="156">
        <v>43</v>
      </c>
      <c r="H92" s="156">
        <v>18</v>
      </c>
      <c r="I92" s="148">
        <v>10</v>
      </c>
      <c r="J92" s="150">
        <v>25</v>
      </c>
      <c r="K92" s="152">
        <v>35</v>
      </c>
      <c r="L92" s="28">
        <v>2.6923076923076925</v>
      </c>
      <c r="M92" s="28">
        <v>0.76923076923076927</v>
      </c>
      <c r="N92" s="28">
        <v>1.9230769230769231</v>
      </c>
      <c r="O92" s="158">
        <v>40.552307692307693</v>
      </c>
      <c r="P92" s="164">
        <v>238</v>
      </c>
      <c r="Q92" s="164">
        <v>222</v>
      </c>
      <c r="R92" s="154">
        <v>18.307692307692307</v>
      </c>
      <c r="S92" s="154">
        <v>64.615384615384613</v>
      </c>
      <c r="T92" s="154">
        <v>17.076923076923077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162">
        <v>3.5629453681710213</v>
      </c>
      <c r="AE92" s="163">
        <v>30</v>
      </c>
      <c r="AF92" s="30">
        <v>229</v>
      </c>
      <c r="AG92" s="30">
        <v>73</v>
      </c>
      <c r="AH92" s="30">
        <v>85</v>
      </c>
      <c r="AI92" s="30">
        <v>23</v>
      </c>
      <c r="AJ92" s="160">
        <v>10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 t="s">
        <v>1060</v>
      </c>
      <c r="AT92" s="160">
        <v>1</v>
      </c>
      <c r="AU92" s="30"/>
      <c r="AV92" s="30"/>
      <c r="AW92" s="30"/>
      <c r="AX92" s="30"/>
      <c r="AY92" s="30"/>
      <c r="AZ92" s="31">
        <v>99.9</v>
      </c>
      <c r="BA92" s="31">
        <v>90.8</v>
      </c>
      <c r="BB92" s="31">
        <v>95.9</v>
      </c>
      <c r="BC92" s="158">
        <v>80.83260556705693</v>
      </c>
      <c r="BD92" s="158">
        <v>88.039531711145955</v>
      </c>
      <c r="BE92" s="158">
        <v>3.7522965136683344</v>
      </c>
      <c r="BF92" s="36"/>
      <c r="BG92" s="36"/>
      <c r="BH92" s="36"/>
      <c r="BI92" s="36"/>
      <c r="BJ92" s="36"/>
      <c r="BK92" s="36"/>
      <c r="BL92" s="158">
        <v>71.164647411154618</v>
      </c>
      <c r="BM92" s="147">
        <v>0</v>
      </c>
      <c r="BN92" s="147">
        <v>0</v>
      </c>
      <c r="BO92" s="158">
        <v>4.2173233581688772</v>
      </c>
      <c r="BP92" s="158">
        <v>2.4175557571334849</v>
      </c>
      <c r="BQ92" s="158">
        <v>3.033079040599953</v>
      </c>
      <c r="BR92" s="158">
        <v>1.2550235066907789</v>
      </c>
      <c r="BS92" s="158">
        <v>4.8780980290617704</v>
      </c>
      <c r="BT92" s="158">
        <v>1.8895486876598606</v>
      </c>
      <c r="BU92" s="158">
        <v>11.14472420953066</v>
      </c>
      <c r="BV92" s="41">
        <v>1302.502</v>
      </c>
      <c r="BW92" s="72" t="s">
        <v>210</v>
      </c>
    </row>
    <row r="93" spans="1:75" x14ac:dyDescent="0.25">
      <c r="A93" s="22" t="s">
        <v>384</v>
      </c>
      <c r="B93" s="144">
        <v>516635</v>
      </c>
      <c r="C93" s="24" t="s">
        <v>385</v>
      </c>
      <c r="D93" s="146">
        <v>397</v>
      </c>
      <c r="E93" s="156">
        <v>4</v>
      </c>
      <c r="F93" s="156">
        <v>5</v>
      </c>
      <c r="G93" s="156">
        <v>4</v>
      </c>
      <c r="H93" s="156">
        <v>13</v>
      </c>
      <c r="I93" s="148">
        <v>1</v>
      </c>
      <c r="J93" s="150">
        <v>9</v>
      </c>
      <c r="K93" s="152">
        <v>10</v>
      </c>
      <c r="L93" s="28">
        <v>2.518891687657431</v>
      </c>
      <c r="M93" s="28">
        <v>0.25188916876574308</v>
      </c>
      <c r="N93" s="28">
        <v>2.2670025188916876</v>
      </c>
      <c r="O93" s="158">
        <v>39.955919395465997</v>
      </c>
      <c r="P93" s="164">
        <v>71</v>
      </c>
      <c r="Q93" s="164">
        <v>57</v>
      </c>
      <c r="R93" s="154">
        <v>17.884130982367758</v>
      </c>
      <c r="S93" s="154">
        <v>67.758186397984886</v>
      </c>
      <c r="T93" s="154">
        <v>14.357682619647354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162">
        <v>1.4336917562724014</v>
      </c>
      <c r="AE93" s="163">
        <v>4</v>
      </c>
      <c r="AF93" s="30">
        <v>102</v>
      </c>
      <c r="AG93" s="30">
        <v>40</v>
      </c>
      <c r="AH93" s="30">
        <v>5</v>
      </c>
      <c r="AI93" s="30">
        <v>0</v>
      </c>
      <c r="AJ93" s="160">
        <v>0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>
        <v>0</v>
      </c>
      <c r="AT93" s="147">
        <v>0</v>
      </c>
      <c r="AU93" s="30"/>
      <c r="AV93" s="30"/>
      <c r="AW93" s="30"/>
      <c r="AX93" s="30"/>
      <c r="AY93" s="30"/>
      <c r="AZ93" s="31">
        <v>99.7</v>
      </c>
      <c r="BA93" s="31">
        <v>86.1</v>
      </c>
      <c r="BB93" s="31">
        <v>35.6</v>
      </c>
      <c r="BC93" s="158">
        <v>18.45026178936843</v>
      </c>
      <c r="BD93" s="158">
        <v>76.870968476649082</v>
      </c>
      <c r="BE93" s="158">
        <v>16.239414597735735</v>
      </c>
      <c r="BF93" s="36"/>
      <c r="BG93" s="36"/>
      <c r="BH93" s="36"/>
      <c r="BI93" s="36"/>
      <c r="BJ93" s="36"/>
      <c r="BK93" s="36"/>
      <c r="BL93" s="158">
        <v>14.182894923964637</v>
      </c>
      <c r="BM93" s="147">
        <v>0</v>
      </c>
      <c r="BN93" s="147">
        <v>0</v>
      </c>
      <c r="BO93" s="158">
        <v>1.2711523590606388</v>
      </c>
      <c r="BP93" s="147">
        <v>0</v>
      </c>
      <c r="BQ93" s="158">
        <v>2.9962145063431556</v>
      </c>
      <c r="BR93" s="158">
        <v>77.809555173715665</v>
      </c>
      <c r="BS93" s="158">
        <v>0.24982031677770575</v>
      </c>
      <c r="BT93" s="158">
        <v>0.48978376748884145</v>
      </c>
      <c r="BU93" s="158">
        <v>3.0005789526493705</v>
      </c>
      <c r="BV93" s="41">
        <v>1356.415</v>
      </c>
      <c r="BW93" s="72" t="s">
        <v>210</v>
      </c>
    </row>
    <row r="94" spans="1:75" x14ac:dyDescent="0.25">
      <c r="A94" s="22" t="s">
        <v>386</v>
      </c>
      <c r="B94" s="144">
        <v>516686</v>
      </c>
      <c r="C94" s="24" t="s">
        <v>387</v>
      </c>
      <c r="D94" s="146">
        <v>527</v>
      </c>
      <c r="E94" s="156">
        <v>12</v>
      </c>
      <c r="F94" s="156">
        <v>3</v>
      </c>
      <c r="G94" s="156">
        <v>18</v>
      </c>
      <c r="H94" s="156">
        <v>7</v>
      </c>
      <c r="I94" s="148">
        <v>9</v>
      </c>
      <c r="J94" s="150">
        <v>11</v>
      </c>
      <c r="K94" s="152">
        <v>20</v>
      </c>
      <c r="L94" s="28">
        <v>3.795066413662239</v>
      </c>
      <c r="M94" s="28">
        <v>1.7077798861480076</v>
      </c>
      <c r="N94" s="28">
        <v>2.0872865275142316</v>
      </c>
      <c r="O94" s="158">
        <v>41.073055028462996</v>
      </c>
      <c r="P94" s="164">
        <v>94</v>
      </c>
      <c r="Q94" s="164">
        <v>100</v>
      </c>
      <c r="R94" s="154">
        <v>17.836812144212523</v>
      </c>
      <c r="S94" s="154">
        <v>63.187855787476281</v>
      </c>
      <c r="T94" s="154">
        <v>18.975332068311197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162">
        <v>3.3333333333333335</v>
      </c>
      <c r="AE94" s="163">
        <v>11</v>
      </c>
      <c r="AF94" s="30">
        <v>84</v>
      </c>
      <c r="AG94" s="30">
        <v>39</v>
      </c>
      <c r="AH94" s="30">
        <v>15</v>
      </c>
      <c r="AI94" s="30">
        <v>0</v>
      </c>
      <c r="AJ94" s="160">
        <v>2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>
        <v>0</v>
      </c>
      <c r="AT94" s="147">
        <v>0</v>
      </c>
      <c r="AU94" s="30"/>
      <c r="AV94" s="30"/>
      <c r="AW94" s="30"/>
      <c r="AX94" s="30"/>
      <c r="AY94" s="30"/>
      <c r="AZ94" s="31">
        <v>99.4</v>
      </c>
      <c r="BA94" s="31">
        <v>66.2</v>
      </c>
      <c r="BB94" s="31">
        <v>0</v>
      </c>
      <c r="BC94" s="158">
        <v>70.027280538827114</v>
      </c>
      <c r="BD94" s="158">
        <v>74.125419173013313</v>
      </c>
      <c r="BE94" s="158">
        <v>23.590909812332931</v>
      </c>
      <c r="BF94" s="36"/>
      <c r="BG94" s="36"/>
      <c r="BH94" s="36"/>
      <c r="BI94" s="36"/>
      <c r="BJ94" s="36"/>
      <c r="BK94" s="36"/>
      <c r="BL94" s="158">
        <v>51.908015234867577</v>
      </c>
      <c r="BM94" s="147">
        <v>0</v>
      </c>
      <c r="BN94" s="147">
        <v>0</v>
      </c>
      <c r="BO94" s="158">
        <v>1.5671796789309516</v>
      </c>
      <c r="BP94" s="158">
        <v>3.2013029084521645E-2</v>
      </c>
      <c r="BQ94" s="158">
        <v>16.520072595944072</v>
      </c>
      <c r="BR94" s="158">
        <v>24.297244051317307</v>
      </c>
      <c r="BS94" s="158">
        <v>0.39596524690966611</v>
      </c>
      <c r="BT94" s="158">
        <v>0.913611759360065</v>
      </c>
      <c r="BU94" s="158">
        <v>4.3658984035858568</v>
      </c>
      <c r="BV94" s="41">
        <v>1007.715</v>
      </c>
      <c r="BW94" s="72" t="s">
        <v>210</v>
      </c>
    </row>
    <row r="95" spans="1:75" x14ac:dyDescent="0.25">
      <c r="A95" s="22" t="s">
        <v>388</v>
      </c>
      <c r="B95" s="144">
        <v>516694</v>
      </c>
      <c r="C95" s="24" t="s">
        <v>389</v>
      </c>
      <c r="D95" s="146">
        <v>711</v>
      </c>
      <c r="E95" s="156">
        <v>5</v>
      </c>
      <c r="F95" s="156">
        <v>16</v>
      </c>
      <c r="G95" s="156">
        <v>29</v>
      </c>
      <c r="H95" s="156">
        <v>20</v>
      </c>
      <c r="I95" s="148">
        <v>11</v>
      </c>
      <c r="J95" s="150">
        <v>9</v>
      </c>
      <c r="K95" s="152">
        <v>2</v>
      </c>
      <c r="L95" s="28">
        <v>0.28129395218002812</v>
      </c>
      <c r="M95" s="28">
        <v>1.5471167369901548</v>
      </c>
      <c r="N95" s="28">
        <v>1.2658227848101267</v>
      </c>
      <c r="O95" s="158">
        <v>43.438115330520397</v>
      </c>
      <c r="P95" s="164">
        <v>122</v>
      </c>
      <c r="Q95" s="164">
        <v>158</v>
      </c>
      <c r="R95" s="154">
        <v>17.158931082981717</v>
      </c>
      <c r="S95" s="154">
        <v>60.618846694796055</v>
      </c>
      <c r="T95" s="154">
        <v>22.222222222222221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162">
        <v>4.2600896860986541</v>
      </c>
      <c r="AE95" s="163">
        <v>19</v>
      </c>
      <c r="AF95" s="30">
        <v>101</v>
      </c>
      <c r="AG95" s="30">
        <v>34</v>
      </c>
      <c r="AH95" s="30">
        <v>66</v>
      </c>
      <c r="AI95" s="30">
        <v>41</v>
      </c>
      <c r="AJ95" s="161">
        <v>1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>
        <v>0</v>
      </c>
      <c r="AT95" s="147">
        <v>0</v>
      </c>
      <c r="AU95" s="30"/>
      <c r="AV95" s="30"/>
      <c r="AW95" s="30"/>
      <c r="AX95" s="30"/>
      <c r="AY95" s="30"/>
      <c r="AZ95" s="31">
        <v>99.5</v>
      </c>
      <c r="BA95" s="31">
        <v>83.2</v>
      </c>
      <c r="BB95" s="31">
        <v>86.3</v>
      </c>
      <c r="BC95" s="158">
        <v>75.483561745687737</v>
      </c>
      <c r="BD95" s="158">
        <v>90.731383600091903</v>
      </c>
      <c r="BE95" s="158">
        <v>2.97634136759409</v>
      </c>
      <c r="BF95" s="36"/>
      <c r="BG95" s="36"/>
      <c r="BH95" s="36"/>
      <c r="BI95" s="36"/>
      <c r="BJ95" s="36"/>
      <c r="BK95" s="36"/>
      <c r="BL95" s="158">
        <v>68.487279962492153</v>
      </c>
      <c r="BM95" s="147">
        <v>0</v>
      </c>
      <c r="BN95" s="147">
        <v>0</v>
      </c>
      <c r="BO95" s="158">
        <v>4.6517466893368722</v>
      </c>
      <c r="BP95" s="158">
        <v>9.7886619888373619E-2</v>
      </c>
      <c r="BQ95" s="158">
        <v>2.2466484739703314</v>
      </c>
      <c r="BR95" s="158">
        <v>17.090303325625708</v>
      </c>
      <c r="BS95" s="158">
        <v>0.3730506398884596</v>
      </c>
      <c r="BT95" s="158">
        <v>1.7639869410769247</v>
      </c>
      <c r="BU95" s="158">
        <v>5.2890973477211709</v>
      </c>
      <c r="BV95" s="41">
        <v>813.69650000000001</v>
      </c>
      <c r="BW95" s="72" t="s">
        <v>210</v>
      </c>
    </row>
    <row r="96" spans="1:75" x14ac:dyDescent="0.25">
      <c r="A96" s="22" t="s">
        <v>390</v>
      </c>
      <c r="B96" s="144">
        <v>516864</v>
      </c>
      <c r="C96" s="24" t="s">
        <v>391</v>
      </c>
      <c r="D96" s="146">
        <v>205</v>
      </c>
      <c r="E96" s="156">
        <v>0</v>
      </c>
      <c r="F96" s="156">
        <v>4</v>
      </c>
      <c r="G96" s="156">
        <v>8</v>
      </c>
      <c r="H96" s="156">
        <v>10</v>
      </c>
      <c r="I96" s="148">
        <v>4</v>
      </c>
      <c r="J96" s="150">
        <v>2</v>
      </c>
      <c r="K96" s="152">
        <v>6</v>
      </c>
      <c r="L96" s="28">
        <v>2.9268292682926833</v>
      </c>
      <c r="M96" s="28">
        <v>1.9512195121951219</v>
      </c>
      <c r="N96" s="28">
        <v>0.97560975609756095</v>
      </c>
      <c r="O96" s="158">
        <v>42.665853658536584</v>
      </c>
      <c r="P96" s="164">
        <v>37</v>
      </c>
      <c r="Q96" s="164">
        <v>38</v>
      </c>
      <c r="R96" s="154">
        <v>18.048780487804876</v>
      </c>
      <c r="S96" s="154">
        <v>63.414634146341463</v>
      </c>
      <c r="T96" s="154">
        <v>18.536585365853657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162">
        <v>3.5211267605633805</v>
      </c>
      <c r="AE96" s="163">
        <v>5</v>
      </c>
      <c r="AF96" s="30">
        <v>30</v>
      </c>
      <c r="AG96" s="30">
        <v>19</v>
      </c>
      <c r="AH96" s="30">
        <v>1</v>
      </c>
      <c r="AI96" s="30">
        <v>0</v>
      </c>
      <c r="AJ96" s="161" t="s">
        <v>1059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>
        <v>0</v>
      </c>
      <c r="AT96" s="147">
        <v>0</v>
      </c>
      <c r="AU96" s="30"/>
      <c r="AV96" s="30"/>
      <c r="AW96" s="30"/>
      <c r="AX96" s="30"/>
      <c r="AY96" s="30"/>
      <c r="AZ96" s="31">
        <v>100</v>
      </c>
      <c r="BA96" s="31">
        <v>78.5</v>
      </c>
      <c r="BB96" s="31">
        <v>26.6</v>
      </c>
      <c r="BC96" s="158">
        <v>82.92544640957766</v>
      </c>
      <c r="BD96" s="158">
        <v>82.614449432562807</v>
      </c>
      <c r="BE96" s="158">
        <v>8.7787970889217313</v>
      </c>
      <c r="BF96" s="36"/>
      <c r="BG96" s="36"/>
      <c r="BH96" s="36"/>
      <c r="BI96" s="36"/>
      <c r="BJ96" s="36"/>
      <c r="BK96" s="36"/>
      <c r="BL96" s="158">
        <v>68.508400990767498</v>
      </c>
      <c r="BM96" s="147">
        <v>0</v>
      </c>
      <c r="BN96" s="147">
        <v>0</v>
      </c>
      <c r="BO96" s="158">
        <v>6.3719614274007519</v>
      </c>
      <c r="BP96" s="158">
        <v>0.76522731603004857</v>
      </c>
      <c r="BQ96" s="158">
        <v>7.2798566753793539</v>
      </c>
      <c r="BR96" s="158">
        <v>1.3712307456098973</v>
      </c>
      <c r="BS96" s="158">
        <v>0.6909105035044979</v>
      </c>
      <c r="BT96" s="158">
        <v>1.4465649631606892</v>
      </c>
      <c r="BU96" s="158">
        <v>13.56584737814725</v>
      </c>
      <c r="BV96" s="41">
        <v>216.2364</v>
      </c>
      <c r="BW96" s="72" t="s">
        <v>210</v>
      </c>
    </row>
    <row r="97" spans="1:75" x14ac:dyDescent="0.25">
      <c r="A97" s="22" t="s">
        <v>392</v>
      </c>
      <c r="B97" s="144">
        <v>516899</v>
      </c>
      <c r="C97" s="24" t="s">
        <v>393</v>
      </c>
      <c r="D97" s="146">
        <v>503</v>
      </c>
      <c r="E97" s="156">
        <v>5</v>
      </c>
      <c r="F97" s="156">
        <v>5</v>
      </c>
      <c r="G97" s="156">
        <v>10</v>
      </c>
      <c r="H97" s="156">
        <v>7</v>
      </c>
      <c r="I97" s="148">
        <v>0</v>
      </c>
      <c r="J97" s="150">
        <v>3</v>
      </c>
      <c r="K97" s="152">
        <v>3</v>
      </c>
      <c r="L97" s="28">
        <v>0.59642147117296218</v>
      </c>
      <c r="M97" s="28">
        <v>0</v>
      </c>
      <c r="N97" s="28">
        <v>0.59642147117296218</v>
      </c>
      <c r="O97" s="158">
        <v>41.639165009940356</v>
      </c>
      <c r="P97" s="164">
        <v>80</v>
      </c>
      <c r="Q97" s="164">
        <v>90</v>
      </c>
      <c r="R97" s="154">
        <v>15.904572564612327</v>
      </c>
      <c r="S97" s="154">
        <v>66.202783300198803</v>
      </c>
      <c r="T97" s="154">
        <v>17.892644135188867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162">
        <v>4.1666666666666661</v>
      </c>
      <c r="AE97" s="163">
        <v>14</v>
      </c>
      <c r="AF97" s="30">
        <v>63</v>
      </c>
      <c r="AG97" s="30">
        <v>31</v>
      </c>
      <c r="AH97" s="30">
        <v>22</v>
      </c>
      <c r="AI97" s="30">
        <v>6</v>
      </c>
      <c r="AJ97" s="161" t="s">
        <v>1059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 t="s">
        <v>1060</v>
      </c>
      <c r="AT97" s="160">
        <v>1</v>
      </c>
      <c r="AU97" s="30"/>
      <c r="AV97" s="30"/>
      <c r="AW97" s="30"/>
      <c r="AX97" s="30"/>
      <c r="AY97" s="30"/>
      <c r="AZ97" s="31">
        <v>98.9</v>
      </c>
      <c r="BA97" s="31">
        <v>63.7</v>
      </c>
      <c r="BB97" s="31">
        <v>0</v>
      </c>
      <c r="BC97" s="158">
        <v>91.308013732571965</v>
      </c>
      <c r="BD97" s="158">
        <v>96.738441663693337</v>
      </c>
      <c r="BE97" s="158">
        <v>0.26827355584135942</v>
      </c>
      <c r="BF97" s="36"/>
      <c r="BG97" s="36"/>
      <c r="BH97" s="36"/>
      <c r="BI97" s="36"/>
      <c r="BJ97" s="36"/>
      <c r="BK97" s="36"/>
      <c r="BL97" s="158">
        <v>88.329949598961221</v>
      </c>
      <c r="BM97" s="147">
        <v>0</v>
      </c>
      <c r="BN97" s="147">
        <v>0</v>
      </c>
      <c r="BO97" s="158">
        <v>2.7331088784022328</v>
      </c>
      <c r="BP97" s="147">
        <v>0</v>
      </c>
      <c r="BQ97" s="158">
        <v>0.2449552552084876</v>
      </c>
      <c r="BR97" s="158">
        <v>0.40423427109090115</v>
      </c>
      <c r="BS97" s="158">
        <v>1.1205505499022999</v>
      </c>
      <c r="BT97" s="158">
        <v>1.5759128182622177</v>
      </c>
      <c r="BU97" s="158">
        <v>5.5912886281726326</v>
      </c>
      <c r="BV97" s="41">
        <v>705.67989999999998</v>
      </c>
      <c r="BW97" s="72" t="s">
        <v>210</v>
      </c>
    </row>
    <row r="98" spans="1:75" x14ac:dyDescent="0.25">
      <c r="A98" s="22" t="s">
        <v>394</v>
      </c>
      <c r="B98" s="144">
        <v>516911</v>
      </c>
      <c r="C98" s="24" t="s">
        <v>395</v>
      </c>
      <c r="D98" s="146">
        <v>283</v>
      </c>
      <c r="E98" s="156">
        <v>2</v>
      </c>
      <c r="F98" s="156">
        <v>6</v>
      </c>
      <c r="G98" s="156">
        <v>11</v>
      </c>
      <c r="H98" s="156">
        <v>9</v>
      </c>
      <c r="I98" s="148">
        <v>4</v>
      </c>
      <c r="J98" s="150">
        <v>2</v>
      </c>
      <c r="K98" s="152">
        <v>2</v>
      </c>
      <c r="L98" s="28">
        <v>0.70671378091872794</v>
      </c>
      <c r="M98" s="28">
        <v>1.4134275618374559</v>
      </c>
      <c r="N98" s="28">
        <v>0.70671378091872794</v>
      </c>
      <c r="O98" s="158">
        <v>39.309187279151942</v>
      </c>
      <c r="P98" s="164">
        <v>46</v>
      </c>
      <c r="Q98" s="164">
        <v>40</v>
      </c>
      <c r="R98" s="154">
        <v>16.25441696113074</v>
      </c>
      <c r="S98" s="154">
        <v>69.611307420494697</v>
      </c>
      <c r="T98" s="154">
        <v>14.134275618374559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162">
        <v>8.3769633507853403</v>
      </c>
      <c r="AE98" s="163">
        <v>16</v>
      </c>
      <c r="AF98" s="30">
        <v>38</v>
      </c>
      <c r="AG98" s="30">
        <v>36</v>
      </c>
      <c r="AH98" s="30">
        <v>25</v>
      </c>
      <c r="AI98" s="30">
        <v>0</v>
      </c>
      <c r="AJ98" s="160">
        <v>0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>
        <v>0</v>
      </c>
      <c r="AT98" s="147">
        <v>0</v>
      </c>
      <c r="AU98" s="30"/>
      <c r="AV98" s="30"/>
      <c r="AW98" s="30"/>
      <c r="AX98" s="30"/>
      <c r="AY98" s="30"/>
      <c r="AZ98" s="31">
        <v>100</v>
      </c>
      <c r="BA98" s="31">
        <v>30.1</v>
      </c>
      <c r="BB98" s="31">
        <v>0</v>
      </c>
      <c r="BC98" s="158">
        <v>67.881701325934614</v>
      </c>
      <c r="BD98" s="158">
        <v>85.759241033299332</v>
      </c>
      <c r="BE98" s="158">
        <v>9.2798777280682678</v>
      </c>
      <c r="BF98" s="36"/>
      <c r="BG98" s="36"/>
      <c r="BH98" s="36"/>
      <c r="BI98" s="36"/>
      <c r="BJ98" s="36"/>
      <c r="BK98" s="36"/>
      <c r="BL98" s="158">
        <v>58.214831857612616</v>
      </c>
      <c r="BM98" s="147">
        <v>0</v>
      </c>
      <c r="BN98" s="147">
        <v>0</v>
      </c>
      <c r="BO98" s="158">
        <v>2.6940511581834712</v>
      </c>
      <c r="BP98" s="158">
        <v>0.673479427359298</v>
      </c>
      <c r="BQ98" s="158">
        <v>6.299338882779228</v>
      </c>
      <c r="BR98" s="158">
        <v>5.3538666470941836</v>
      </c>
      <c r="BS98" s="158">
        <v>4.8194044182453553</v>
      </c>
      <c r="BT98" s="158">
        <v>0.80947583152217084</v>
      </c>
      <c r="BU98" s="158">
        <v>21.135551777203681</v>
      </c>
      <c r="BV98" s="41">
        <v>824.28650000000005</v>
      </c>
      <c r="BW98" s="72" t="s">
        <v>210</v>
      </c>
    </row>
    <row r="99" spans="1:75" x14ac:dyDescent="0.25">
      <c r="A99" s="22" t="s">
        <v>396</v>
      </c>
      <c r="B99" s="144">
        <v>517101</v>
      </c>
      <c r="C99" s="24" t="s">
        <v>397</v>
      </c>
      <c r="D99" s="146">
        <v>1170</v>
      </c>
      <c r="E99" s="156">
        <v>8</v>
      </c>
      <c r="F99" s="156">
        <v>16</v>
      </c>
      <c r="G99" s="156">
        <v>38</v>
      </c>
      <c r="H99" s="156">
        <v>20</v>
      </c>
      <c r="I99" s="148">
        <v>8</v>
      </c>
      <c r="J99" s="150">
        <v>18</v>
      </c>
      <c r="K99" s="152">
        <v>10</v>
      </c>
      <c r="L99" s="28">
        <v>0.85470085470085477</v>
      </c>
      <c r="M99" s="28">
        <v>0.68376068376068377</v>
      </c>
      <c r="N99" s="28">
        <v>1.5384615384615385</v>
      </c>
      <c r="O99" s="158">
        <v>44.94358974358974</v>
      </c>
      <c r="P99" s="164">
        <v>147</v>
      </c>
      <c r="Q99" s="164">
        <v>275</v>
      </c>
      <c r="R99" s="154">
        <v>12.564102564102564</v>
      </c>
      <c r="S99" s="154">
        <v>63.931623931623925</v>
      </c>
      <c r="T99" s="154">
        <v>23.504273504273502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162">
        <v>2.8833551769331587</v>
      </c>
      <c r="AE99" s="163">
        <v>22</v>
      </c>
      <c r="AF99" s="30">
        <v>143</v>
      </c>
      <c r="AG99" s="30">
        <v>58</v>
      </c>
      <c r="AH99" s="30">
        <v>42</v>
      </c>
      <c r="AI99" s="30">
        <v>3</v>
      </c>
      <c r="AJ99" s="160">
        <v>8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 t="s">
        <v>1060</v>
      </c>
      <c r="AT99" s="160">
        <v>2</v>
      </c>
      <c r="AU99" s="30"/>
      <c r="AV99" s="30"/>
      <c r="AW99" s="30"/>
      <c r="AX99" s="30"/>
      <c r="AY99" s="30"/>
      <c r="AZ99" s="31">
        <v>98.6</v>
      </c>
      <c r="BA99" s="31">
        <v>7.4</v>
      </c>
      <c r="BB99" s="31">
        <v>6.5</v>
      </c>
      <c r="BC99" s="158">
        <v>61.96326713941108</v>
      </c>
      <c r="BD99" s="158">
        <v>50.517377512891585</v>
      </c>
      <c r="BE99" s="158">
        <v>47.764404529421491</v>
      </c>
      <c r="BF99" s="36"/>
      <c r="BG99" s="36"/>
      <c r="BH99" s="36"/>
      <c r="BI99" s="36"/>
      <c r="BJ99" s="36"/>
      <c r="BK99" s="36"/>
      <c r="BL99" s="158">
        <v>31.302217580137793</v>
      </c>
      <c r="BM99" s="147">
        <v>0</v>
      </c>
      <c r="BN99" s="147">
        <v>0</v>
      </c>
      <c r="BO99" s="158">
        <v>1.0646639831588913</v>
      </c>
      <c r="BP99" s="147">
        <v>0</v>
      </c>
      <c r="BQ99" s="158">
        <v>29.596385576114404</v>
      </c>
      <c r="BR99" s="158">
        <v>26.509590519316045</v>
      </c>
      <c r="BS99" s="158">
        <v>1.0316229806189192</v>
      </c>
      <c r="BT99" s="158">
        <v>0.8660687158936321</v>
      </c>
      <c r="BU99" s="158">
        <v>9.6294506447603272</v>
      </c>
      <c r="BV99" s="41">
        <v>3407.2820000000002</v>
      </c>
      <c r="BW99" s="72" t="s">
        <v>210</v>
      </c>
    </row>
    <row r="100" spans="1:75" x14ac:dyDescent="0.25">
      <c r="A100" s="22" t="s">
        <v>398</v>
      </c>
      <c r="B100" s="144">
        <v>517151</v>
      </c>
      <c r="C100" s="24" t="s">
        <v>399</v>
      </c>
      <c r="D100" s="146">
        <v>793</v>
      </c>
      <c r="E100" s="156">
        <v>7</v>
      </c>
      <c r="F100" s="156">
        <v>12</v>
      </c>
      <c r="G100" s="156">
        <v>28</v>
      </c>
      <c r="H100" s="156">
        <v>20</v>
      </c>
      <c r="I100" s="148">
        <v>5</v>
      </c>
      <c r="J100" s="150">
        <v>8</v>
      </c>
      <c r="K100" s="152">
        <v>3</v>
      </c>
      <c r="L100" s="28">
        <v>0.37831021437578816</v>
      </c>
      <c r="M100" s="28">
        <v>0.63051702395964693</v>
      </c>
      <c r="N100" s="28">
        <v>1.0088272383354351</v>
      </c>
      <c r="O100" s="158">
        <v>44.728247162673391</v>
      </c>
      <c r="P100" s="164">
        <v>111</v>
      </c>
      <c r="Q100" s="164">
        <v>179</v>
      </c>
      <c r="R100" s="154">
        <v>13.997477931904163</v>
      </c>
      <c r="S100" s="154">
        <v>63.430012610340484</v>
      </c>
      <c r="T100" s="154">
        <v>22.572509457755359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162">
        <v>3.0828516377649327</v>
      </c>
      <c r="AE100" s="163">
        <v>16</v>
      </c>
      <c r="AF100" s="30">
        <v>179</v>
      </c>
      <c r="AG100" s="30">
        <v>80</v>
      </c>
      <c r="AH100" s="30">
        <v>111</v>
      </c>
      <c r="AI100" s="30">
        <v>16</v>
      </c>
      <c r="AJ100" s="160">
        <v>2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>
        <v>0</v>
      </c>
      <c r="AT100" s="147">
        <v>0</v>
      </c>
      <c r="AU100" s="30"/>
      <c r="AV100" s="30"/>
      <c r="AW100" s="30"/>
      <c r="AX100" s="30"/>
      <c r="AY100" s="30"/>
      <c r="AZ100" s="31">
        <v>99.9</v>
      </c>
      <c r="BA100" s="31">
        <v>70.599999999999994</v>
      </c>
      <c r="BB100" s="31">
        <v>81.900000000000006</v>
      </c>
      <c r="BC100" s="158">
        <v>71.396205158830625</v>
      </c>
      <c r="BD100" s="158">
        <v>73.859478678347173</v>
      </c>
      <c r="BE100" s="158">
        <v>4.9272223574996579</v>
      </c>
      <c r="BF100" s="36"/>
      <c r="BG100" s="36"/>
      <c r="BH100" s="36"/>
      <c r="BI100" s="36"/>
      <c r="BJ100" s="36"/>
      <c r="BK100" s="36"/>
      <c r="BL100" s="158">
        <v>52.732864926435511</v>
      </c>
      <c r="BM100" s="158">
        <v>10.656387539082109</v>
      </c>
      <c r="BN100" s="147">
        <v>0</v>
      </c>
      <c r="BO100" s="158">
        <v>3.5208565605567399</v>
      </c>
      <c r="BP100" s="158">
        <v>0.96824634976404</v>
      </c>
      <c r="BQ100" s="158">
        <v>3.5178497829922266</v>
      </c>
      <c r="BR100" s="158">
        <v>4.2011399845278907</v>
      </c>
      <c r="BS100" s="158">
        <v>4.1176379331219097</v>
      </c>
      <c r="BT100" s="158">
        <v>3.2047290853430632</v>
      </c>
      <c r="BU100" s="158">
        <v>17.08028783817651</v>
      </c>
      <c r="BV100" s="41">
        <v>625.25409999999999</v>
      </c>
      <c r="BW100" s="72" t="s">
        <v>210</v>
      </c>
    </row>
    <row r="101" spans="1:75" x14ac:dyDescent="0.25">
      <c r="A101" s="22" t="s">
        <v>400</v>
      </c>
      <c r="B101" s="144">
        <v>517208</v>
      </c>
      <c r="C101" s="24" t="s">
        <v>401</v>
      </c>
      <c r="D101" s="146">
        <v>158</v>
      </c>
      <c r="E101" s="156">
        <v>0</v>
      </c>
      <c r="F101" s="157">
        <v>1</v>
      </c>
      <c r="G101" s="156">
        <v>4</v>
      </c>
      <c r="H101" s="156">
        <v>2</v>
      </c>
      <c r="I101" s="148">
        <v>1</v>
      </c>
      <c r="J101" s="150">
        <v>2</v>
      </c>
      <c r="K101" s="152">
        <v>1</v>
      </c>
      <c r="L101" s="28">
        <v>0.63291139240506333</v>
      </c>
      <c r="M101" s="28">
        <v>0.63291139240506333</v>
      </c>
      <c r="N101" s="28">
        <v>1.2658227848101267</v>
      </c>
      <c r="O101" s="158">
        <v>40.930379746835442</v>
      </c>
      <c r="P101" s="164">
        <v>32</v>
      </c>
      <c r="Q101" s="164">
        <v>32</v>
      </c>
      <c r="R101" s="154">
        <v>20.253164556962027</v>
      </c>
      <c r="S101" s="154">
        <v>59.493670886075947</v>
      </c>
      <c r="T101" s="154">
        <v>20.253164556962027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162">
        <v>7.3684210526315779</v>
      </c>
      <c r="AE101" s="163">
        <v>7</v>
      </c>
      <c r="AF101" s="30">
        <v>38</v>
      </c>
      <c r="AG101" s="30">
        <v>11</v>
      </c>
      <c r="AH101" s="30">
        <v>1</v>
      </c>
      <c r="AI101" s="30">
        <v>0</v>
      </c>
      <c r="AJ101" s="160">
        <v>0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>
        <v>0</v>
      </c>
      <c r="AT101" s="147">
        <v>0</v>
      </c>
      <c r="AU101" s="30"/>
      <c r="AV101" s="30"/>
      <c r="AW101" s="30"/>
      <c r="AX101" s="30"/>
      <c r="AY101" s="30"/>
      <c r="AZ101" s="31">
        <v>100</v>
      </c>
      <c r="BA101" s="31">
        <v>81.3</v>
      </c>
      <c r="BB101" s="31">
        <v>89.4</v>
      </c>
      <c r="BC101" s="158">
        <v>74.577538562344145</v>
      </c>
      <c r="BD101" s="158">
        <v>74.036888845036302</v>
      </c>
      <c r="BE101" s="158">
        <v>21.744160862909602</v>
      </c>
      <c r="BF101" s="36"/>
      <c r="BG101" s="36"/>
      <c r="BH101" s="36"/>
      <c r="BI101" s="36"/>
      <c r="BJ101" s="36"/>
      <c r="BK101" s="36"/>
      <c r="BL101" s="158">
        <v>55.214889328766823</v>
      </c>
      <c r="BM101" s="147">
        <v>0</v>
      </c>
      <c r="BN101" s="147">
        <v>0</v>
      </c>
      <c r="BO101" s="158">
        <v>3.0530500731111325</v>
      </c>
      <c r="BP101" s="158">
        <v>9.3339207871637062E-2</v>
      </c>
      <c r="BQ101" s="158">
        <v>16.216259952594552</v>
      </c>
      <c r="BR101" s="158">
        <v>15.816064663888776</v>
      </c>
      <c r="BS101" s="158">
        <v>1.6307645052090727</v>
      </c>
      <c r="BT101" s="158">
        <v>1.1403138359116878</v>
      </c>
      <c r="BU101" s="158">
        <v>6.8353184326463117</v>
      </c>
      <c r="BV101" s="41">
        <v>327.51510000000002</v>
      </c>
      <c r="BW101" s="72" t="s">
        <v>210</v>
      </c>
    </row>
    <row r="102" spans="1:75" x14ac:dyDescent="0.25">
      <c r="A102" s="22" t="s">
        <v>402</v>
      </c>
      <c r="B102" s="144">
        <v>517224</v>
      </c>
      <c r="C102" s="24" t="s">
        <v>403</v>
      </c>
      <c r="D102" s="146">
        <v>266</v>
      </c>
      <c r="E102" s="156">
        <v>2</v>
      </c>
      <c r="F102" s="156">
        <v>2</v>
      </c>
      <c r="G102" s="156">
        <v>4</v>
      </c>
      <c r="H102" s="156">
        <v>11</v>
      </c>
      <c r="I102" s="148">
        <v>0</v>
      </c>
      <c r="J102" s="150">
        <v>7</v>
      </c>
      <c r="K102" s="152">
        <v>7</v>
      </c>
      <c r="L102" s="28">
        <v>2.6315789473684208</v>
      </c>
      <c r="M102" s="28">
        <v>0</v>
      </c>
      <c r="N102" s="28">
        <v>2.6315789473684208</v>
      </c>
      <c r="O102" s="158">
        <v>44.424812030075188</v>
      </c>
      <c r="P102" s="164">
        <v>36</v>
      </c>
      <c r="Q102" s="164">
        <v>58</v>
      </c>
      <c r="R102" s="154">
        <v>13.533834586466165</v>
      </c>
      <c r="S102" s="154">
        <v>64.661654135338338</v>
      </c>
      <c r="T102" s="154">
        <v>21.804511278195488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162">
        <v>2.7322404371584699</v>
      </c>
      <c r="AE102" s="163">
        <v>5</v>
      </c>
      <c r="AF102" s="30">
        <v>54</v>
      </c>
      <c r="AG102" s="30">
        <v>18</v>
      </c>
      <c r="AH102" s="30">
        <v>3</v>
      </c>
      <c r="AI102" s="30">
        <v>0</v>
      </c>
      <c r="AJ102" s="161" t="s">
        <v>1059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>
        <v>0</v>
      </c>
      <c r="AT102" s="147">
        <v>0</v>
      </c>
      <c r="AU102" s="30"/>
      <c r="AV102" s="30"/>
      <c r="AW102" s="30"/>
      <c r="AX102" s="30"/>
      <c r="AY102" s="30"/>
      <c r="AZ102" s="31">
        <v>100</v>
      </c>
      <c r="BA102" s="31">
        <v>86</v>
      </c>
      <c r="BB102" s="31">
        <v>46.6</v>
      </c>
      <c r="BC102" s="158">
        <v>58.707069536903347</v>
      </c>
      <c r="BD102" s="158">
        <v>91.859674048682223</v>
      </c>
      <c r="BE102" s="158">
        <v>2.6582679325846073</v>
      </c>
      <c r="BF102" s="36"/>
      <c r="BG102" s="36"/>
      <c r="BH102" s="36"/>
      <c r="BI102" s="36"/>
      <c r="BJ102" s="36"/>
      <c r="BK102" s="36"/>
      <c r="BL102" s="158">
        <v>53.92812272013262</v>
      </c>
      <c r="BM102" s="147">
        <v>0</v>
      </c>
      <c r="BN102" s="147">
        <v>0</v>
      </c>
      <c r="BO102" s="158">
        <v>2.4715038125933497</v>
      </c>
      <c r="BP102" s="158">
        <v>0.74685180051772382</v>
      </c>
      <c r="BQ102" s="158">
        <v>1.5605912036596483</v>
      </c>
      <c r="BR102" s="158">
        <v>32.987889896110453</v>
      </c>
      <c r="BS102" s="158">
        <v>0.74235585032071572</v>
      </c>
      <c r="BT102" s="158">
        <v>1.6125290823158833</v>
      </c>
      <c r="BU102" s="158">
        <v>5.9501556343496107</v>
      </c>
      <c r="BV102" s="41">
        <v>362.54849999999999</v>
      </c>
      <c r="BW102" s="72" t="s">
        <v>210</v>
      </c>
    </row>
    <row r="103" spans="1:75" x14ac:dyDescent="0.25">
      <c r="A103" s="22" t="s">
        <v>404</v>
      </c>
      <c r="B103" s="144">
        <v>517275</v>
      </c>
      <c r="C103" s="24" t="s">
        <v>405</v>
      </c>
      <c r="D103" s="146">
        <v>153</v>
      </c>
      <c r="E103" s="156">
        <v>0</v>
      </c>
      <c r="F103" s="147">
        <v>0</v>
      </c>
      <c r="G103" s="157">
        <v>2</v>
      </c>
      <c r="H103" s="156">
        <v>2</v>
      </c>
      <c r="I103" s="148">
        <v>0</v>
      </c>
      <c r="J103" s="150">
        <v>0</v>
      </c>
      <c r="K103" s="152">
        <v>0</v>
      </c>
      <c r="L103" s="28">
        <v>0</v>
      </c>
      <c r="M103" s="28">
        <v>0</v>
      </c>
      <c r="N103" s="28">
        <v>0</v>
      </c>
      <c r="O103" s="158">
        <v>44.088235294117645</v>
      </c>
      <c r="P103" s="164">
        <v>24</v>
      </c>
      <c r="Q103" s="164">
        <v>37</v>
      </c>
      <c r="R103" s="154">
        <v>15.686274509803921</v>
      </c>
      <c r="S103" s="154">
        <v>60.130718954248366</v>
      </c>
      <c r="T103" s="154">
        <v>24.183006535947712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162">
        <v>4.3010752688172049</v>
      </c>
      <c r="AE103" s="163">
        <v>4</v>
      </c>
      <c r="AF103" s="30">
        <v>36</v>
      </c>
      <c r="AG103" s="30">
        <v>15</v>
      </c>
      <c r="AH103" s="30">
        <v>1</v>
      </c>
      <c r="AI103" s="30">
        <v>0</v>
      </c>
      <c r="AJ103" s="161" t="s">
        <v>1059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>
        <v>0</v>
      </c>
      <c r="AT103" s="147">
        <v>0</v>
      </c>
      <c r="AU103" s="30"/>
      <c r="AV103" s="30"/>
      <c r="AW103" s="30"/>
      <c r="AX103" s="30"/>
      <c r="AY103" s="30"/>
      <c r="AZ103" s="31">
        <v>99.3</v>
      </c>
      <c r="BA103" s="31">
        <v>83.3</v>
      </c>
      <c r="BB103" s="31">
        <v>0</v>
      </c>
      <c r="BC103" s="158">
        <v>44.734548212773774</v>
      </c>
      <c r="BD103" s="158">
        <v>43.6210634835439</v>
      </c>
      <c r="BE103" s="158">
        <v>53.685931872479983</v>
      </c>
      <c r="BF103" s="36"/>
      <c r="BG103" s="36"/>
      <c r="BH103" s="36"/>
      <c r="BI103" s="36"/>
      <c r="BJ103" s="36"/>
      <c r="BK103" s="36"/>
      <c r="BL103" s="158">
        <v>19.513685674970599</v>
      </c>
      <c r="BM103" s="147">
        <v>0</v>
      </c>
      <c r="BN103" s="147">
        <v>0</v>
      </c>
      <c r="BO103" s="158">
        <v>1.2047034608317317</v>
      </c>
      <c r="BP103" s="147">
        <v>0</v>
      </c>
      <c r="BQ103" s="158">
        <v>24.016159076971441</v>
      </c>
      <c r="BR103" s="158">
        <v>49.631499380424835</v>
      </c>
      <c r="BS103" s="158">
        <v>0.4067457373413062</v>
      </c>
      <c r="BT103" s="158">
        <v>0.72574139939219595</v>
      </c>
      <c r="BU103" s="158">
        <v>4.5014652700678965</v>
      </c>
      <c r="BV103" s="41">
        <v>704.27290000000005</v>
      </c>
      <c r="BW103" s="72" t="s">
        <v>210</v>
      </c>
    </row>
    <row r="104" spans="1:75" x14ac:dyDescent="0.25">
      <c r="A104" s="22" t="s">
        <v>406</v>
      </c>
      <c r="B104" s="144">
        <v>517321</v>
      </c>
      <c r="C104" s="24" t="s">
        <v>407</v>
      </c>
      <c r="D104" s="146">
        <v>205</v>
      </c>
      <c r="E104" s="156">
        <v>2</v>
      </c>
      <c r="F104" s="156">
        <v>27</v>
      </c>
      <c r="G104" s="156">
        <v>26</v>
      </c>
      <c r="H104" s="156">
        <v>0</v>
      </c>
      <c r="I104" s="148">
        <v>25</v>
      </c>
      <c r="J104" s="150">
        <v>26</v>
      </c>
      <c r="K104" s="152">
        <v>1</v>
      </c>
      <c r="L104" s="28">
        <v>0.48780487804878048</v>
      </c>
      <c r="M104" s="28">
        <v>12.195121951219512</v>
      </c>
      <c r="N104" s="28">
        <v>12.682926829268293</v>
      </c>
      <c r="O104" s="158">
        <v>61.5</v>
      </c>
      <c r="P104" s="164">
        <v>16</v>
      </c>
      <c r="Q104" s="164">
        <v>109</v>
      </c>
      <c r="R104" s="154">
        <v>7.8048780487804876</v>
      </c>
      <c r="S104" s="154">
        <v>39.024390243902438</v>
      </c>
      <c r="T104" s="154">
        <v>53.170731707317074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162">
        <v>1.1904761904761905</v>
      </c>
      <c r="AE104" s="163">
        <v>1</v>
      </c>
      <c r="AF104" s="30">
        <v>20</v>
      </c>
      <c r="AG104" s="30">
        <v>14</v>
      </c>
      <c r="AH104" s="30">
        <v>38</v>
      </c>
      <c r="AI104" s="30">
        <v>0</v>
      </c>
      <c r="AJ104" s="161" t="s">
        <v>1059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>
        <v>0</v>
      </c>
      <c r="AT104" s="147">
        <v>0</v>
      </c>
      <c r="AU104" s="30"/>
      <c r="AV104" s="30"/>
      <c r="AW104" s="30"/>
      <c r="AX104" s="30"/>
      <c r="AY104" s="30"/>
      <c r="AZ104" s="31">
        <v>100</v>
      </c>
      <c r="BA104" s="31">
        <v>85.7</v>
      </c>
      <c r="BB104" s="31">
        <v>14</v>
      </c>
      <c r="BC104" s="158">
        <v>76.436649599890202</v>
      </c>
      <c r="BD104" s="158">
        <v>93.019299049542852</v>
      </c>
      <c r="BE104" s="158">
        <v>2.5696321303769096</v>
      </c>
      <c r="BF104" s="36"/>
      <c r="BG104" s="36"/>
      <c r="BH104" s="36"/>
      <c r="BI104" s="36"/>
      <c r="BJ104" s="36"/>
      <c r="BK104" s="36"/>
      <c r="BL104" s="158">
        <v>71.10083567477308</v>
      </c>
      <c r="BM104" s="147">
        <v>0</v>
      </c>
      <c r="BN104" s="147">
        <v>0</v>
      </c>
      <c r="BO104" s="158">
        <v>1.8578704780349442</v>
      </c>
      <c r="BP104" s="158">
        <v>1.5138027395797991</v>
      </c>
      <c r="BQ104" s="158">
        <v>1.9641407075023924</v>
      </c>
      <c r="BR104" s="158">
        <v>2.9923409187085168</v>
      </c>
      <c r="BS104" s="158">
        <v>1.7330148721135481</v>
      </c>
      <c r="BT104" s="158">
        <v>1.435744158473216</v>
      </c>
      <c r="BU104" s="158">
        <v>17.402250450814517</v>
      </c>
      <c r="BV104" s="41">
        <v>209.8424</v>
      </c>
      <c r="BW104" s="72" t="s">
        <v>210</v>
      </c>
    </row>
    <row r="105" spans="1:75" x14ac:dyDescent="0.25">
      <c r="A105" s="22" t="s">
        <v>408</v>
      </c>
      <c r="B105" s="144">
        <v>517437</v>
      </c>
      <c r="C105" s="24" t="s">
        <v>409</v>
      </c>
      <c r="D105" s="146">
        <v>152</v>
      </c>
      <c r="E105" s="156">
        <v>1</v>
      </c>
      <c r="F105" s="156">
        <v>1</v>
      </c>
      <c r="G105" s="157">
        <v>3</v>
      </c>
      <c r="H105" s="156">
        <v>6</v>
      </c>
      <c r="I105" s="148">
        <v>0</v>
      </c>
      <c r="J105" s="150">
        <v>3</v>
      </c>
      <c r="K105" s="153">
        <v>3</v>
      </c>
      <c r="L105" s="28">
        <v>1.9736842105263157</v>
      </c>
      <c r="M105" s="28">
        <v>0</v>
      </c>
      <c r="N105" s="28">
        <v>1.9736842105263157</v>
      </c>
      <c r="O105" s="158">
        <v>41.532894736842103</v>
      </c>
      <c r="P105" s="164">
        <v>26</v>
      </c>
      <c r="Q105" s="164">
        <v>29</v>
      </c>
      <c r="R105" s="154">
        <v>17.105263157894736</v>
      </c>
      <c r="S105" s="154">
        <v>63.815789473684212</v>
      </c>
      <c r="T105" s="154">
        <v>19.078947368421055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162">
        <v>1.0101010101010102</v>
      </c>
      <c r="AE105" s="163">
        <v>1</v>
      </c>
      <c r="AF105" s="30">
        <v>38</v>
      </c>
      <c r="AG105" s="30">
        <v>20</v>
      </c>
      <c r="AH105" s="30">
        <v>0</v>
      </c>
      <c r="AI105" s="30">
        <v>0</v>
      </c>
      <c r="AJ105" s="161" t="s">
        <v>1059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>
        <v>0</v>
      </c>
      <c r="AT105" s="147">
        <v>0</v>
      </c>
      <c r="AU105" s="30"/>
      <c r="AV105" s="30"/>
      <c r="AW105" s="30"/>
      <c r="AX105" s="30"/>
      <c r="AY105" s="30"/>
      <c r="AZ105" s="31">
        <v>100</v>
      </c>
      <c r="BA105" s="31">
        <v>85.6</v>
      </c>
      <c r="BB105" s="31">
        <v>13.2</v>
      </c>
      <c r="BC105" s="158">
        <v>88.712294580288244</v>
      </c>
      <c r="BD105" s="158">
        <v>92.549299779562702</v>
      </c>
      <c r="BE105" s="158">
        <v>2.7175826595273387</v>
      </c>
      <c r="BF105" s="36"/>
      <c r="BG105" s="36"/>
      <c r="BH105" s="36"/>
      <c r="BI105" s="36"/>
      <c r="BJ105" s="36"/>
      <c r="BK105" s="36"/>
      <c r="BL105" s="158">
        <v>82.102607452439727</v>
      </c>
      <c r="BM105" s="147">
        <v>0</v>
      </c>
      <c r="BN105" s="147">
        <v>0</v>
      </c>
      <c r="BO105" s="158">
        <v>3.0690982013370172</v>
      </c>
      <c r="BP105" s="158">
        <v>1.1297589921287736</v>
      </c>
      <c r="BQ105" s="158">
        <v>2.4108299343827246</v>
      </c>
      <c r="BR105" s="158">
        <v>1.2423632340823938</v>
      </c>
      <c r="BS105" s="158">
        <v>2.0324512140540216</v>
      </c>
      <c r="BT105" s="158">
        <v>1.5839320705421291</v>
      </c>
      <c r="BU105" s="158">
        <v>6.428958901033206</v>
      </c>
      <c r="BV105" s="41">
        <v>252.9212</v>
      </c>
      <c r="BW105" s="72" t="s">
        <v>210</v>
      </c>
    </row>
    <row r="106" spans="1:75" x14ac:dyDescent="0.25">
      <c r="A106" s="22" t="s">
        <v>410</v>
      </c>
      <c r="B106" s="144">
        <v>517445</v>
      </c>
      <c r="C106" s="24" t="s">
        <v>411</v>
      </c>
      <c r="D106" s="146">
        <v>177</v>
      </c>
      <c r="E106" s="156">
        <v>3</v>
      </c>
      <c r="F106" s="156">
        <v>2</v>
      </c>
      <c r="G106" s="147">
        <v>0</v>
      </c>
      <c r="H106" s="156">
        <v>1</v>
      </c>
      <c r="I106" s="148">
        <v>1</v>
      </c>
      <c r="J106" s="150">
        <v>1</v>
      </c>
      <c r="K106" s="152">
        <v>0</v>
      </c>
      <c r="L106" s="28">
        <v>0</v>
      </c>
      <c r="M106" s="28">
        <v>0.56497175141242939</v>
      </c>
      <c r="N106" s="28">
        <v>0.56497175141242939</v>
      </c>
      <c r="O106" s="158">
        <v>42.172316384180789</v>
      </c>
      <c r="P106" s="164">
        <v>28</v>
      </c>
      <c r="Q106" s="164">
        <v>28</v>
      </c>
      <c r="R106" s="154">
        <v>15.819209039548024</v>
      </c>
      <c r="S106" s="154">
        <v>68.361581920903959</v>
      </c>
      <c r="T106" s="154">
        <v>15.819209039548024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162">
        <v>2.3809523809523809</v>
      </c>
      <c r="AE106" s="163">
        <v>3</v>
      </c>
      <c r="AF106" s="30">
        <v>57</v>
      </c>
      <c r="AG106" s="30">
        <v>20</v>
      </c>
      <c r="AH106" s="30">
        <v>5</v>
      </c>
      <c r="AI106" s="30">
        <v>0</v>
      </c>
      <c r="AJ106" s="161" t="s">
        <v>1059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>
        <v>0</v>
      </c>
      <c r="AT106" s="147">
        <v>0</v>
      </c>
      <c r="AU106" s="30"/>
      <c r="AV106" s="30"/>
      <c r="AW106" s="30"/>
      <c r="AX106" s="30"/>
      <c r="AY106" s="30"/>
      <c r="AZ106" s="31">
        <v>100</v>
      </c>
      <c r="BA106" s="31">
        <v>92.3</v>
      </c>
      <c r="BB106" s="31">
        <v>83.8</v>
      </c>
      <c r="BC106" s="158">
        <v>90.059050462508367</v>
      </c>
      <c r="BD106" s="158">
        <v>88.453749028340937</v>
      </c>
      <c r="BE106" s="158">
        <v>5.0389293892728837</v>
      </c>
      <c r="BF106" s="36"/>
      <c r="BG106" s="36"/>
      <c r="BH106" s="36"/>
      <c r="BI106" s="36"/>
      <c r="BJ106" s="36"/>
      <c r="BK106" s="36"/>
      <c r="BL106" s="158">
        <v>79.660606473414049</v>
      </c>
      <c r="BM106" s="147">
        <v>0</v>
      </c>
      <c r="BN106" s="147">
        <v>0</v>
      </c>
      <c r="BO106" s="158">
        <v>5.1646544857349905</v>
      </c>
      <c r="BP106" s="158">
        <v>0.69577754190388086</v>
      </c>
      <c r="BQ106" s="158">
        <v>4.5380119614554308</v>
      </c>
      <c r="BR106" s="158">
        <v>1.9660530791949764</v>
      </c>
      <c r="BS106" s="158">
        <v>1.1186855643282989</v>
      </c>
      <c r="BT106" s="158">
        <v>1.349097782343893</v>
      </c>
      <c r="BU106" s="158">
        <v>5.5071131116244842</v>
      </c>
      <c r="BV106" s="41">
        <v>264.26549999999997</v>
      </c>
      <c r="BW106" s="72" t="s">
        <v>210</v>
      </c>
    </row>
    <row r="107" spans="1:75" x14ac:dyDescent="0.25">
      <c r="A107" s="22" t="s">
        <v>412</v>
      </c>
      <c r="B107" s="144">
        <v>517534</v>
      </c>
      <c r="C107" s="24" t="s">
        <v>413</v>
      </c>
      <c r="D107" s="146">
        <v>1142</v>
      </c>
      <c r="E107" s="156">
        <v>6</v>
      </c>
      <c r="F107" s="156">
        <v>11</v>
      </c>
      <c r="G107" s="156">
        <v>13</v>
      </c>
      <c r="H107" s="156">
        <v>13</v>
      </c>
      <c r="I107" s="148">
        <v>5</v>
      </c>
      <c r="J107" s="150">
        <v>0</v>
      </c>
      <c r="K107" s="152">
        <v>5</v>
      </c>
      <c r="L107" s="28">
        <v>0.43782837127845886</v>
      </c>
      <c r="M107" s="28">
        <v>0.43782837127845886</v>
      </c>
      <c r="N107" s="28">
        <v>0</v>
      </c>
      <c r="O107" s="158">
        <v>42.726795096322242</v>
      </c>
      <c r="P107" s="164">
        <v>173</v>
      </c>
      <c r="Q107" s="164">
        <v>230</v>
      </c>
      <c r="R107" s="154">
        <v>15.148861646234677</v>
      </c>
      <c r="S107" s="154">
        <v>64.711033274956222</v>
      </c>
      <c r="T107" s="154">
        <v>20.140105078809107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162">
        <v>2.5503355704697985</v>
      </c>
      <c r="AE107" s="163">
        <v>19</v>
      </c>
      <c r="AF107" s="30">
        <v>247</v>
      </c>
      <c r="AG107" s="30">
        <v>87</v>
      </c>
      <c r="AH107" s="30">
        <v>39</v>
      </c>
      <c r="AI107" s="30">
        <v>8</v>
      </c>
      <c r="AJ107" s="160">
        <v>0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>
        <v>0</v>
      </c>
      <c r="AT107" s="147">
        <v>0</v>
      </c>
      <c r="AU107" s="30"/>
      <c r="AV107" s="30"/>
      <c r="AW107" s="30"/>
      <c r="AX107" s="30"/>
      <c r="AY107" s="30"/>
      <c r="AZ107" s="31">
        <v>100</v>
      </c>
      <c r="BA107" s="31">
        <v>49.8</v>
      </c>
      <c r="BB107" s="31">
        <v>72.400000000000006</v>
      </c>
      <c r="BC107" s="158">
        <v>88.804257052028817</v>
      </c>
      <c r="BD107" s="158">
        <v>92.40061685811331</v>
      </c>
      <c r="BE107" s="158">
        <v>3.3176507901247478</v>
      </c>
      <c r="BF107" s="36"/>
      <c r="BG107" s="36"/>
      <c r="BH107" s="36"/>
      <c r="BI107" s="36"/>
      <c r="BJ107" s="36"/>
      <c r="BK107" s="36"/>
      <c r="BL107" s="158">
        <v>82.055681312339217</v>
      </c>
      <c r="BM107" s="147">
        <v>0</v>
      </c>
      <c r="BN107" s="147">
        <v>0</v>
      </c>
      <c r="BO107" s="158">
        <v>3.8023606039385394</v>
      </c>
      <c r="BP107" s="147">
        <v>0</v>
      </c>
      <c r="BQ107" s="158">
        <v>2.946215135751046</v>
      </c>
      <c r="BR107" s="158">
        <v>0.37514180599728003</v>
      </c>
      <c r="BS107" s="158">
        <v>1.9797891799690035</v>
      </c>
      <c r="BT107" s="158">
        <v>2.5290108095403094</v>
      </c>
      <c r="BU107" s="158">
        <v>6.3118011524645894</v>
      </c>
      <c r="BV107" s="41">
        <v>701.57470000000001</v>
      </c>
      <c r="BW107" s="72" t="s">
        <v>210</v>
      </c>
    </row>
    <row r="108" spans="1:75" x14ac:dyDescent="0.25">
      <c r="A108" s="22" t="s">
        <v>414</v>
      </c>
      <c r="B108" s="144">
        <v>517569</v>
      </c>
      <c r="C108" s="24" t="s">
        <v>415</v>
      </c>
      <c r="D108" s="146">
        <v>278</v>
      </c>
      <c r="E108" s="156">
        <v>1</v>
      </c>
      <c r="F108" s="156">
        <v>2</v>
      </c>
      <c r="G108" s="156">
        <v>3</v>
      </c>
      <c r="H108" s="156">
        <v>9</v>
      </c>
      <c r="I108" s="148">
        <v>1</v>
      </c>
      <c r="J108" s="150">
        <v>6</v>
      </c>
      <c r="K108" s="152">
        <v>7</v>
      </c>
      <c r="L108" s="28">
        <v>2.5179856115107913</v>
      </c>
      <c r="M108" s="28">
        <v>0.35971223021582738</v>
      </c>
      <c r="N108" s="28">
        <v>2.1582733812949639</v>
      </c>
      <c r="O108" s="158">
        <v>42.284172661870507</v>
      </c>
      <c r="P108" s="164">
        <v>43</v>
      </c>
      <c r="Q108" s="164">
        <v>47</v>
      </c>
      <c r="R108" s="154">
        <v>15.467625899280577</v>
      </c>
      <c r="S108" s="154">
        <v>67.625899280575538</v>
      </c>
      <c r="T108" s="154">
        <v>16.906474820143885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162">
        <v>3.664921465968586</v>
      </c>
      <c r="AE108" s="163">
        <v>7</v>
      </c>
      <c r="AF108" s="30">
        <v>43</v>
      </c>
      <c r="AG108" s="30">
        <v>23</v>
      </c>
      <c r="AH108" s="30">
        <v>8</v>
      </c>
      <c r="AI108" s="30">
        <v>0</v>
      </c>
      <c r="AJ108" s="160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>
        <v>0</v>
      </c>
      <c r="AT108" s="147">
        <v>0</v>
      </c>
      <c r="AU108" s="30"/>
      <c r="AV108" s="30"/>
      <c r="AW108" s="30"/>
      <c r="AX108" s="30"/>
      <c r="AY108" s="30"/>
      <c r="AZ108" s="31">
        <v>100</v>
      </c>
      <c r="BA108" s="31">
        <v>87.9</v>
      </c>
      <c r="BB108" s="31">
        <v>54.7</v>
      </c>
      <c r="BC108" s="158">
        <v>91.764266404319656</v>
      </c>
      <c r="BD108" s="158">
        <v>86.13964240282634</v>
      </c>
      <c r="BE108" s="158">
        <v>1.114075449706613</v>
      </c>
      <c r="BF108" s="36"/>
      <c r="BG108" s="36"/>
      <c r="BH108" s="36"/>
      <c r="BI108" s="36"/>
      <c r="BJ108" s="36"/>
      <c r="BK108" s="36"/>
      <c r="BL108" s="158">
        <v>79.045410934257859</v>
      </c>
      <c r="BM108" s="158">
        <v>6.0382001651331647</v>
      </c>
      <c r="BN108" s="147">
        <v>0</v>
      </c>
      <c r="BO108" s="158">
        <v>4.6136093190812506</v>
      </c>
      <c r="BP108" s="158">
        <v>1.0447228222334963</v>
      </c>
      <c r="BQ108" s="158">
        <v>1.0223231636138985</v>
      </c>
      <c r="BR108" s="158">
        <v>0.63113525105969603</v>
      </c>
      <c r="BS108" s="158">
        <v>0.50949790118972038</v>
      </c>
      <c r="BT108" s="158">
        <v>1.8297742574067233</v>
      </c>
      <c r="BU108" s="158">
        <v>5.2653261860241916</v>
      </c>
      <c r="BV108" s="41">
        <v>291.52229999999997</v>
      </c>
      <c r="BW108" s="72" t="s">
        <v>210</v>
      </c>
    </row>
    <row r="109" spans="1:75" x14ac:dyDescent="0.25">
      <c r="A109" s="22" t="s">
        <v>416</v>
      </c>
      <c r="B109" s="144">
        <v>517585</v>
      </c>
      <c r="C109" s="24" t="s">
        <v>417</v>
      </c>
      <c r="D109" s="146">
        <v>406</v>
      </c>
      <c r="E109" s="156">
        <v>5</v>
      </c>
      <c r="F109" s="156">
        <v>3</v>
      </c>
      <c r="G109" s="156">
        <v>5</v>
      </c>
      <c r="H109" s="156">
        <v>6</v>
      </c>
      <c r="I109" s="148">
        <v>2</v>
      </c>
      <c r="J109" s="150">
        <v>1</v>
      </c>
      <c r="K109" s="152">
        <v>1</v>
      </c>
      <c r="L109" s="28">
        <v>0.24630541871921183</v>
      </c>
      <c r="M109" s="28">
        <v>0.49261083743842365</v>
      </c>
      <c r="N109" s="28">
        <v>0.24630541871921183</v>
      </c>
      <c r="O109" s="158">
        <v>41.061576354679801</v>
      </c>
      <c r="P109" s="164">
        <v>70</v>
      </c>
      <c r="Q109" s="164">
        <v>70</v>
      </c>
      <c r="R109" s="154">
        <v>17.241379310344829</v>
      </c>
      <c r="S109" s="154">
        <v>65.517241379310349</v>
      </c>
      <c r="T109" s="154">
        <v>17.241379310344829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162">
        <v>4.119850187265917</v>
      </c>
      <c r="AE109" s="163">
        <v>11</v>
      </c>
      <c r="AF109" s="30">
        <v>86</v>
      </c>
      <c r="AG109" s="30">
        <v>36</v>
      </c>
      <c r="AH109" s="30">
        <v>6</v>
      </c>
      <c r="AI109" s="30">
        <v>0</v>
      </c>
      <c r="AJ109" s="160">
        <v>0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>
        <v>0</v>
      </c>
      <c r="AT109" s="147">
        <v>0</v>
      </c>
      <c r="AU109" s="30"/>
      <c r="AV109" s="30"/>
      <c r="AW109" s="30"/>
      <c r="AX109" s="30"/>
      <c r="AY109" s="30"/>
      <c r="AZ109" s="31">
        <v>98.6</v>
      </c>
      <c r="BA109" s="31">
        <v>87.8</v>
      </c>
      <c r="BB109" s="31">
        <v>41</v>
      </c>
      <c r="BC109" s="158">
        <v>82.869381724576769</v>
      </c>
      <c r="BD109" s="158">
        <v>88.658949004825914</v>
      </c>
      <c r="BE109" s="158">
        <v>6.3295636959170452</v>
      </c>
      <c r="BF109" s="36"/>
      <c r="BG109" s="36"/>
      <c r="BH109" s="36"/>
      <c r="BI109" s="36"/>
      <c r="BJ109" s="36"/>
      <c r="BK109" s="36"/>
      <c r="BL109" s="158">
        <v>73.471122883807027</v>
      </c>
      <c r="BM109" s="147">
        <v>0</v>
      </c>
      <c r="BN109" s="147">
        <v>0</v>
      </c>
      <c r="BO109" s="158">
        <v>3.6161070083426528</v>
      </c>
      <c r="BP109" s="158">
        <v>0.53688153175735598</v>
      </c>
      <c r="BQ109" s="158">
        <v>5.2452703006697261</v>
      </c>
      <c r="BR109" s="158">
        <v>2.6426702916714873</v>
      </c>
      <c r="BS109" s="158">
        <v>0.89898030671140061</v>
      </c>
      <c r="BT109" s="158">
        <v>1.8019174283033175</v>
      </c>
      <c r="BU109" s="158">
        <v>11.787050248737033</v>
      </c>
      <c r="BV109" s="41">
        <v>497.87520000000001</v>
      </c>
      <c r="BW109" s="72" t="s">
        <v>210</v>
      </c>
    </row>
    <row r="110" spans="1:75" x14ac:dyDescent="0.25">
      <c r="A110" s="22" t="s">
        <v>418</v>
      </c>
      <c r="B110" s="144">
        <v>517607</v>
      </c>
      <c r="C110" s="24" t="s">
        <v>419</v>
      </c>
      <c r="D110" s="146">
        <v>1519</v>
      </c>
      <c r="E110" s="156">
        <v>19</v>
      </c>
      <c r="F110" s="156">
        <v>20</v>
      </c>
      <c r="G110" s="156">
        <v>36</v>
      </c>
      <c r="H110" s="156">
        <v>43</v>
      </c>
      <c r="I110" s="148">
        <v>1</v>
      </c>
      <c r="J110" s="150">
        <v>7</v>
      </c>
      <c r="K110" s="152">
        <v>8</v>
      </c>
      <c r="L110" s="28">
        <v>0.52666227781435149</v>
      </c>
      <c r="M110" s="28">
        <v>6.5832784726793936E-2</v>
      </c>
      <c r="N110" s="28">
        <v>0.46082949308755761</v>
      </c>
      <c r="O110" s="158">
        <v>42.554641211323236</v>
      </c>
      <c r="P110" s="164">
        <v>282</v>
      </c>
      <c r="Q110" s="164">
        <v>323</v>
      </c>
      <c r="R110" s="154">
        <v>18.564845292955891</v>
      </c>
      <c r="S110" s="154">
        <v>60.17116524028966</v>
      </c>
      <c r="T110" s="154">
        <v>21.263989466754442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162">
        <v>2.679528403001072</v>
      </c>
      <c r="AE110" s="163">
        <v>25</v>
      </c>
      <c r="AF110" s="30">
        <v>274</v>
      </c>
      <c r="AG110" s="30">
        <v>122</v>
      </c>
      <c r="AH110" s="30">
        <v>68</v>
      </c>
      <c r="AI110" s="30">
        <v>4</v>
      </c>
      <c r="AJ110" s="160">
        <v>3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>
        <v>0</v>
      </c>
      <c r="AT110" s="147">
        <v>0</v>
      </c>
      <c r="AU110" s="30"/>
      <c r="AV110" s="30"/>
      <c r="AW110" s="30"/>
      <c r="AX110" s="30"/>
      <c r="AY110" s="30"/>
      <c r="AZ110" s="31">
        <v>99.1</v>
      </c>
      <c r="BA110" s="31">
        <v>85.9</v>
      </c>
      <c r="BB110" s="31">
        <v>78.3</v>
      </c>
      <c r="BC110" s="158">
        <v>82.865855255229974</v>
      </c>
      <c r="BD110" s="158">
        <v>90.568524947829715</v>
      </c>
      <c r="BE110" s="158">
        <v>3.3385381300532231</v>
      </c>
      <c r="BF110" s="36"/>
      <c r="BG110" s="36"/>
      <c r="BH110" s="36"/>
      <c r="BI110" s="36"/>
      <c r="BJ110" s="36"/>
      <c r="BK110" s="36"/>
      <c r="BL110" s="158">
        <v>75.050382790065427</v>
      </c>
      <c r="BM110" s="147">
        <v>0</v>
      </c>
      <c r="BN110" s="147">
        <v>0</v>
      </c>
      <c r="BO110" s="158">
        <v>4.9146970560615024</v>
      </c>
      <c r="BP110" s="158">
        <v>0.13426723461247725</v>
      </c>
      <c r="BQ110" s="158">
        <v>2.7665081744905655</v>
      </c>
      <c r="BR110" s="158">
        <v>5.1117729120228796</v>
      </c>
      <c r="BS110" s="158">
        <v>1.3240692788649422</v>
      </c>
      <c r="BT110" s="158">
        <v>2.7077453169353309</v>
      </c>
      <c r="BU110" s="158">
        <v>7.9905572369468558</v>
      </c>
      <c r="BV110" s="41">
        <v>805.78110000000004</v>
      </c>
      <c r="BW110" s="72" t="s">
        <v>210</v>
      </c>
    </row>
    <row r="111" spans="1:75" x14ac:dyDescent="0.25">
      <c r="A111" s="22" t="s">
        <v>420</v>
      </c>
      <c r="B111" s="144">
        <v>517615</v>
      </c>
      <c r="C111" s="24" t="s">
        <v>421</v>
      </c>
      <c r="D111" s="146">
        <v>260</v>
      </c>
      <c r="E111" s="157">
        <v>3</v>
      </c>
      <c r="F111" s="156">
        <v>2</v>
      </c>
      <c r="G111" s="156">
        <v>8</v>
      </c>
      <c r="H111" s="156">
        <v>6</v>
      </c>
      <c r="I111" s="148">
        <v>1</v>
      </c>
      <c r="J111" s="150">
        <v>2</v>
      </c>
      <c r="K111" s="152">
        <v>3</v>
      </c>
      <c r="L111" s="28">
        <v>1.153846153846154</v>
      </c>
      <c r="M111" s="28">
        <v>0.38461538461538464</v>
      </c>
      <c r="N111" s="28">
        <v>0.76923076923076927</v>
      </c>
      <c r="O111" s="158">
        <v>41.161538461538463</v>
      </c>
      <c r="P111" s="164">
        <v>46</v>
      </c>
      <c r="Q111" s="164">
        <v>52</v>
      </c>
      <c r="R111" s="154">
        <v>17.692307692307693</v>
      </c>
      <c r="S111" s="154">
        <v>62.307692307692307</v>
      </c>
      <c r="T111" s="154">
        <v>20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162">
        <v>4.9382716049382713</v>
      </c>
      <c r="AE111" s="163">
        <v>8</v>
      </c>
      <c r="AF111" s="30">
        <v>52</v>
      </c>
      <c r="AG111" s="30">
        <v>30</v>
      </c>
      <c r="AH111" s="30">
        <v>11</v>
      </c>
      <c r="AI111" s="30">
        <v>0</v>
      </c>
      <c r="AJ111" s="160">
        <v>1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>
        <v>0</v>
      </c>
      <c r="AT111" s="147">
        <v>0</v>
      </c>
      <c r="AU111" s="30"/>
      <c r="AV111" s="30"/>
      <c r="AW111" s="30"/>
      <c r="AX111" s="30"/>
      <c r="AY111" s="30"/>
      <c r="AZ111" s="31">
        <v>99.6</v>
      </c>
      <c r="BA111" s="31">
        <v>90.4</v>
      </c>
      <c r="BB111" s="31">
        <v>67.900000000000006</v>
      </c>
      <c r="BC111" s="158">
        <v>75.910606719654126</v>
      </c>
      <c r="BD111" s="158">
        <v>89.213735157986946</v>
      </c>
      <c r="BE111" s="158">
        <v>5.2180681687671484</v>
      </c>
      <c r="BF111" s="36"/>
      <c r="BG111" s="36"/>
      <c r="BH111" s="36"/>
      <c r="BI111" s="36"/>
      <c r="BJ111" s="36"/>
      <c r="BK111" s="36"/>
      <c r="BL111" s="158">
        <v>67.722687635693276</v>
      </c>
      <c r="BM111" s="147">
        <v>0</v>
      </c>
      <c r="BN111" s="147">
        <v>0</v>
      </c>
      <c r="BO111" s="158">
        <v>2.7295134907140124</v>
      </c>
      <c r="BP111" s="158">
        <v>1.4973383872905401</v>
      </c>
      <c r="BQ111" s="158">
        <v>3.9610672059562884</v>
      </c>
      <c r="BR111" s="158">
        <v>18.076332830573801</v>
      </c>
      <c r="BS111" s="158">
        <v>0.58679757244350539</v>
      </c>
      <c r="BT111" s="158">
        <v>1.0430659669459146</v>
      </c>
      <c r="BU111" s="158">
        <v>4.3831969103826429</v>
      </c>
      <c r="BV111" s="41">
        <v>531.06899999999996</v>
      </c>
      <c r="BW111" s="72" t="s">
        <v>210</v>
      </c>
    </row>
    <row r="112" spans="1:75" x14ac:dyDescent="0.25">
      <c r="A112" s="22" t="s">
        <v>422</v>
      </c>
      <c r="B112" s="144">
        <v>517666</v>
      </c>
      <c r="C112" s="24" t="s">
        <v>423</v>
      </c>
      <c r="D112" s="146">
        <v>459</v>
      </c>
      <c r="E112" s="156">
        <v>3</v>
      </c>
      <c r="F112" s="156">
        <v>7</v>
      </c>
      <c r="G112" s="156">
        <v>9</v>
      </c>
      <c r="H112" s="156">
        <v>10</v>
      </c>
      <c r="I112" s="148">
        <v>4</v>
      </c>
      <c r="J112" s="150">
        <v>1</v>
      </c>
      <c r="K112" s="152">
        <v>5</v>
      </c>
      <c r="L112" s="28">
        <v>1.0893246187363834</v>
      </c>
      <c r="M112" s="28">
        <v>0.8714596949891068</v>
      </c>
      <c r="N112" s="28">
        <v>0.2178649237472767</v>
      </c>
      <c r="O112" s="158">
        <v>43.881263616557732</v>
      </c>
      <c r="P112" s="164">
        <v>58</v>
      </c>
      <c r="Q112" s="164">
        <v>87</v>
      </c>
      <c r="R112" s="154">
        <v>12.636165577342048</v>
      </c>
      <c r="S112" s="154">
        <v>68.409586056644883</v>
      </c>
      <c r="T112" s="154">
        <v>18.954248366013072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162">
        <v>2.4922118380062304</v>
      </c>
      <c r="AE112" s="163">
        <v>8</v>
      </c>
      <c r="AF112" s="30">
        <v>94</v>
      </c>
      <c r="AG112" s="30">
        <v>43</v>
      </c>
      <c r="AH112" s="30">
        <v>5</v>
      </c>
      <c r="AI112" s="30">
        <v>0</v>
      </c>
      <c r="AJ112" s="160">
        <v>0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>
        <v>0</v>
      </c>
      <c r="AT112" s="147">
        <v>0</v>
      </c>
      <c r="AU112" s="30"/>
      <c r="AV112" s="30"/>
      <c r="AW112" s="30"/>
      <c r="AX112" s="30"/>
      <c r="AY112" s="30"/>
      <c r="AZ112" s="31">
        <v>100</v>
      </c>
      <c r="BA112" s="31">
        <v>80.8</v>
      </c>
      <c r="BB112" s="31">
        <v>83.4</v>
      </c>
      <c r="BC112" s="158">
        <v>81.132770841269092</v>
      </c>
      <c r="BD112" s="158">
        <v>95.332975015596986</v>
      </c>
      <c r="BE112" s="158">
        <v>1.8106481357947984E-2</v>
      </c>
      <c r="BF112" s="36"/>
      <c r="BG112" s="36"/>
      <c r="BH112" s="36"/>
      <c r="BI112" s="36"/>
      <c r="BJ112" s="36"/>
      <c r="BK112" s="36"/>
      <c r="BL112" s="158">
        <v>77.346284155568625</v>
      </c>
      <c r="BM112" s="147">
        <v>0</v>
      </c>
      <c r="BN112" s="147">
        <v>0</v>
      </c>
      <c r="BO112" s="158">
        <v>3.7347356289016256</v>
      </c>
      <c r="BP112" s="158">
        <v>3.7060766771285586E-2</v>
      </c>
      <c r="BQ112" s="158">
        <v>1.4690290027561045E-2</v>
      </c>
      <c r="BR112" s="158">
        <v>0.34862377754880403</v>
      </c>
      <c r="BS112" s="158">
        <v>1.630158289163669</v>
      </c>
      <c r="BT112" s="158">
        <v>2.1991879620031782</v>
      </c>
      <c r="BU112" s="158">
        <v>14.689259130015254</v>
      </c>
      <c r="BV112" s="41">
        <v>388.01139999999998</v>
      </c>
      <c r="BW112" s="72" t="s">
        <v>210</v>
      </c>
    </row>
    <row r="113" spans="1:75" x14ac:dyDescent="0.25">
      <c r="A113" s="22" t="s">
        <v>424</v>
      </c>
      <c r="B113" s="144">
        <v>517747</v>
      </c>
      <c r="C113" s="24" t="s">
        <v>425</v>
      </c>
      <c r="D113" s="146">
        <v>669</v>
      </c>
      <c r="E113" s="156">
        <v>6</v>
      </c>
      <c r="F113" s="156">
        <v>4</v>
      </c>
      <c r="G113" s="156">
        <v>19</v>
      </c>
      <c r="H113" s="156">
        <v>11</v>
      </c>
      <c r="I113" s="149">
        <v>2</v>
      </c>
      <c r="J113" s="150">
        <v>8</v>
      </c>
      <c r="K113" s="152">
        <v>10</v>
      </c>
      <c r="L113" s="28">
        <v>1.4947683109118086</v>
      </c>
      <c r="M113" s="28">
        <v>0.29895366218236175</v>
      </c>
      <c r="N113" s="28">
        <v>1.195814648729447</v>
      </c>
      <c r="O113" s="158">
        <v>39.378923766816143</v>
      </c>
      <c r="P113" s="164">
        <v>124</v>
      </c>
      <c r="Q113" s="164">
        <v>94</v>
      </c>
      <c r="R113" s="154">
        <v>18.535127055306429</v>
      </c>
      <c r="S113" s="154">
        <v>67.414050822122576</v>
      </c>
      <c r="T113" s="154">
        <v>14.050822122571002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162">
        <v>1.5873015873015872</v>
      </c>
      <c r="AE113" s="163">
        <v>7</v>
      </c>
      <c r="AF113" s="30">
        <v>82</v>
      </c>
      <c r="AG113" s="30">
        <v>47</v>
      </c>
      <c r="AH113" s="30">
        <v>36</v>
      </c>
      <c r="AI113" s="30">
        <v>11</v>
      </c>
      <c r="AJ113" s="160">
        <v>3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>
        <v>0</v>
      </c>
      <c r="AT113" s="147">
        <v>0</v>
      </c>
      <c r="AU113" s="30"/>
      <c r="AV113" s="30"/>
      <c r="AW113" s="30"/>
      <c r="AX113" s="30"/>
      <c r="AY113" s="30"/>
      <c r="AZ113" s="31">
        <v>100</v>
      </c>
      <c r="BA113" s="31">
        <v>62.6</v>
      </c>
      <c r="BB113" s="31">
        <v>91.8</v>
      </c>
      <c r="BC113" s="158">
        <v>72.174311182204903</v>
      </c>
      <c r="BD113" s="158">
        <v>74.282742182000206</v>
      </c>
      <c r="BE113" s="158">
        <v>16.867787940352201</v>
      </c>
      <c r="BF113" s="36"/>
      <c r="BG113" s="36"/>
      <c r="BH113" s="36"/>
      <c r="BI113" s="36"/>
      <c r="BJ113" s="36"/>
      <c r="BK113" s="36"/>
      <c r="BL113" s="158">
        <v>53.613057497111818</v>
      </c>
      <c r="BM113" s="147">
        <v>0</v>
      </c>
      <c r="BN113" s="147">
        <v>0</v>
      </c>
      <c r="BO113" s="158">
        <v>5.7559173998214925</v>
      </c>
      <c r="BP113" s="158">
        <v>0.63112652764737487</v>
      </c>
      <c r="BQ113" s="158">
        <v>12.174209757624231</v>
      </c>
      <c r="BR113" s="158">
        <v>14.616199727216175</v>
      </c>
      <c r="BS113" s="158">
        <v>2.4726829796030336</v>
      </c>
      <c r="BT113" s="158">
        <v>2.4203044282937878</v>
      </c>
      <c r="BU113" s="158">
        <v>8.3165016826820892</v>
      </c>
      <c r="BV113" s="41">
        <v>414.10079999999999</v>
      </c>
      <c r="BW113" s="72" t="s">
        <v>210</v>
      </c>
    </row>
    <row r="114" spans="1:75" x14ac:dyDescent="0.25">
      <c r="A114" s="22" t="s">
        <v>426</v>
      </c>
      <c r="B114" s="144">
        <v>517836</v>
      </c>
      <c r="C114" s="24" t="s">
        <v>427</v>
      </c>
      <c r="D114" s="146">
        <v>153</v>
      </c>
      <c r="E114" s="157">
        <v>1</v>
      </c>
      <c r="F114" s="156">
        <v>3</v>
      </c>
      <c r="G114" s="156">
        <v>4</v>
      </c>
      <c r="H114" s="156">
        <v>3</v>
      </c>
      <c r="I114" s="148">
        <v>2</v>
      </c>
      <c r="J114" s="151">
        <v>1</v>
      </c>
      <c r="K114" s="152">
        <v>1</v>
      </c>
      <c r="L114" s="28">
        <v>0.65359477124183007</v>
      </c>
      <c r="M114" s="28">
        <v>1.3071895424836601</v>
      </c>
      <c r="N114" s="28">
        <v>0.65359477124183007</v>
      </c>
      <c r="O114" s="158">
        <v>46.787581699346404</v>
      </c>
      <c r="P114" s="164">
        <v>17</v>
      </c>
      <c r="Q114" s="164">
        <v>32</v>
      </c>
      <c r="R114" s="154">
        <v>11.111111111111111</v>
      </c>
      <c r="S114" s="154">
        <v>67.973856209150327</v>
      </c>
      <c r="T114" s="154">
        <v>20.915032679738562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162">
        <v>7.6923076923076925</v>
      </c>
      <c r="AE114" s="163">
        <v>8</v>
      </c>
      <c r="AF114" s="30">
        <v>36</v>
      </c>
      <c r="AG114" s="30">
        <v>17</v>
      </c>
      <c r="AH114" s="30">
        <v>0</v>
      </c>
      <c r="AI114" s="30">
        <v>0</v>
      </c>
      <c r="AJ114" s="161" t="s">
        <v>1059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>
        <v>0</v>
      </c>
      <c r="AT114" s="147">
        <v>0</v>
      </c>
      <c r="AU114" s="30"/>
      <c r="AV114" s="30"/>
      <c r="AW114" s="30"/>
      <c r="AX114" s="30"/>
      <c r="AY114" s="30"/>
      <c r="AZ114" s="31">
        <v>100</v>
      </c>
      <c r="BA114" s="31">
        <v>87.3</v>
      </c>
      <c r="BB114" s="31">
        <v>77.599999999999994</v>
      </c>
      <c r="BC114" s="158">
        <v>69.413280872539573</v>
      </c>
      <c r="BD114" s="158">
        <v>89.069037812145353</v>
      </c>
      <c r="BE114" s="158">
        <v>5.48700068367984</v>
      </c>
      <c r="BF114" s="36"/>
      <c r="BG114" s="36"/>
      <c r="BH114" s="36"/>
      <c r="BI114" s="36"/>
      <c r="BJ114" s="36"/>
      <c r="BK114" s="36"/>
      <c r="BL114" s="158">
        <v>61.825741387012933</v>
      </c>
      <c r="BM114" s="147">
        <v>0</v>
      </c>
      <c r="BN114" s="147">
        <v>0</v>
      </c>
      <c r="BO114" s="158">
        <v>2.2698061187242526</v>
      </c>
      <c r="BP114" s="158">
        <v>1.509026170761532</v>
      </c>
      <c r="BQ114" s="158">
        <v>3.8087071960408538</v>
      </c>
      <c r="BR114" s="158">
        <v>17.341833831649065</v>
      </c>
      <c r="BS114" s="158">
        <v>0.97553588542870318</v>
      </c>
      <c r="BT114" s="158">
        <v>1.1658424740818016</v>
      </c>
      <c r="BU114" s="158">
        <v>11.103506936300862</v>
      </c>
      <c r="BV114" s="41">
        <v>291.21429999999998</v>
      </c>
      <c r="BW114" s="72" t="s">
        <v>210</v>
      </c>
    </row>
    <row r="115" spans="1:75" x14ac:dyDescent="0.25">
      <c r="A115" s="22" t="s">
        <v>428</v>
      </c>
      <c r="B115" s="144">
        <v>517844</v>
      </c>
      <c r="C115" s="24" t="s">
        <v>429</v>
      </c>
      <c r="D115" s="146">
        <v>573</v>
      </c>
      <c r="E115" s="156">
        <v>6</v>
      </c>
      <c r="F115" s="156">
        <v>9</v>
      </c>
      <c r="G115" s="156">
        <v>9</v>
      </c>
      <c r="H115" s="156">
        <v>12</v>
      </c>
      <c r="I115" s="148">
        <v>3</v>
      </c>
      <c r="J115" s="151">
        <v>3</v>
      </c>
      <c r="K115" s="152">
        <v>6</v>
      </c>
      <c r="L115" s="28">
        <v>1.0471204188481675</v>
      </c>
      <c r="M115" s="28">
        <v>0.52356020942408377</v>
      </c>
      <c r="N115" s="28">
        <v>0.52356020942408377</v>
      </c>
      <c r="O115" s="158">
        <v>41.547120418848166</v>
      </c>
      <c r="P115" s="164">
        <v>89</v>
      </c>
      <c r="Q115" s="164">
        <v>99</v>
      </c>
      <c r="R115" s="154">
        <v>15.532286212914483</v>
      </c>
      <c r="S115" s="154">
        <v>67.190226876090748</v>
      </c>
      <c r="T115" s="154">
        <v>17.277486910994764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162">
        <v>3.4739454094292808</v>
      </c>
      <c r="AE115" s="163">
        <v>14</v>
      </c>
      <c r="AF115" s="30">
        <v>105</v>
      </c>
      <c r="AG115" s="30">
        <v>27</v>
      </c>
      <c r="AH115" s="30">
        <v>22</v>
      </c>
      <c r="AI115" s="30">
        <v>39</v>
      </c>
      <c r="AJ115" s="161">
        <v>3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>
        <v>0</v>
      </c>
      <c r="AT115" s="147">
        <v>0</v>
      </c>
      <c r="AU115" s="30"/>
      <c r="AV115" s="30"/>
      <c r="AW115" s="30"/>
      <c r="AX115" s="30"/>
      <c r="AY115" s="30"/>
      <c r="AZ115" s="31">
        <v>100</v>
      </c>
      <c r="BA115" s="31">
        <v>89.8</v>
      </c>
      <c r="BB115" s="31">
        <v>78</v>
      </c>
      <c r="BC115" s="158">
        <v>86.836295327866623</v>
      </c>
      <c r="BD115" s="158">
        <v>85.837008102293339</v>
      </c>
      <c r="BE115" s="158">
        <v>9.6073245231354374</v>
      </c>
      <c r="BF115" s="36"/>
      <c r="BG115" s="36"/>
      <c r="BH115" s="36"/>
      <c r="BI115" s="36"/>
      <c r="BJ115" s="36"/>
      <c r="BK115" s="36"/>
      <c r="BL115" s="158">
        <v>74.537677856312243</v>
      </c>
      <c r="BM115" s="147">
        <v>0</v>
      </c>
      <c r="BN115" s="147">
        <v>0</v>
      </c>
      <c r="BO115" s="158">
        <v>3.0448871170741301</v>
      </c>
      <c r="BP115" s="158">
        <v>0.91108565846378387</v>
      </c>
      <c r="BQ115" s="158">
        <v>8.3426446960164427</v>
      </c>
      <c r="BR115" s="158">
        <v>3.458421534686225</v>
      </c>
      <c r="BS115" s="158">
        <v>1.3321785788117702</v>
      </c>
      <c r="BT115" s="158">
        <v>1.6506143843125229</v>
      </c>
      <c r="BU115" s="158">
        <v>6.7224901743228607</v>
      </c>
      <c r="BV115" s="41">
        <v>664.15269999999998</v>
      </c>
      <c r="BW115" s="72" t="s">
        <v>210</v>
      </c>
    </row>
    <row r="116" spans="1:75" x14ac:dyDescent="0.25">
      <c r="A116" s="22" t="s">
        <v>430</v>
      </c>
      <c r="B116" s="144">
        <v>517887</v>
      </c>
      <c r="C116" s="24" t="s">
        <v>431</v>
      </c>
      <c r="D116" s="146">
        <v>612</v>
      </c>
      <c r="E116" s="156">
        <v>3</v>
      </c>
      <c r="F116" s="156">
        <v>4</v>
      </c>
      <c r="G116" s="156">
        <v>11</v>
      </c>
      <c r="H116" s="156">
        <v>15</v>
      </c>
      <c r="I116" s="148">
        <v>1</v>
      </c>
      <c r="J116" s="150">
        <v>4</v>
      </c>
      <c r="K116" s="152">
        <v>5</v>
      </c>
      <c r="L116" s="28">
        <v>0.81699346405228768</v>
      </c>
      <c r="M116" s="28">
        <v>0.16339869281045752</v>
      </c>
      <c r="N116" s="28">
        <v>0.65359477124183007</v>
      </c>
      <c r="O116" s="158">
        <v>42.057189542483663</v>
      </c>
      <c r="P116" s="164">
        <v>85</v>
      </c>
      <c r="Q116" s="164">
        <v>110</v>
      </c>
      <c r="R116" s="154">
        <v>13.888888888888889</v>
      </c>
      <c r="S116" s="154">
        <v>68.137254901960787</v>
      </c>
      <c r="T116" s="154">
        <v>17.973856209150327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162">
        <v>4.5563549160671464</v>
      </c>
      <c r="AE116" s="163">
        <v>19</v>
      </c>
      <c r="AF116" s="30">
        <v>162</v>
      </c>
      <c r="AG116" s="30">
        <v>85</v>
      </c>
      <c r="AH116" s="30">
        <v>20</v>
      </c>
      <c r="AI116" s="30">
        <v>11</v>
      </c>
      <c r="AJ116" s="160">
        <v>0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>
        <v>0</v>
      </c>
      <c r="AT116" s="147">
        <v>0</v>
      </c>
      <c r="AU116" s="30"/>
      <c r="AV116" s="30"/>
      <c r="AW116" s="30"/>
      <c r="AX116" s="30"/>
      <c r="AY116" s="30"/>
      <c r="AZ116" s="31">
        <v>99.8</v>
      </c>
      <c r="BA116" s="31">
        <v>78.400000000000006</v>
      </c>
      <c r="BB116" s="31">
        <v>86.6</v>
      </c>
      <c r="BC116" s="158">
        <v>76.690313129663963</v>
      </c>
      <c r="BD116" s="158">
        <v>90.386460548775233</v>
      </c>
      <c r="BE116" s="158">
        <v>4.9711139618067435</v>
      </c>
      <c r="BF116" s="36"/>
      <c r="BG116" s="36"/>
      <c r="BH116" s="36"/>
      <c r="BI116" s="36"/>
      <c r="BJ116" s="36"/>
      <c r="BK116" s="36"/>
      <c r="BL116" s="158">
        <v>69.317659621675915</v>
      </c>
      <c r="BM116" s="147">
        <v>0</v>
      </c>
      <c r="BN116" s="147">
        <v>0</v>
      </c>
      <c r="BO116" s="158">
        <v>2.2326795213515358</v>
      </c>
      <c r="BP116" s="158">
        <v>1.3276111232944765</v>
      </c>
      <c r="BQ116" s="158">
        <v>3.8123628633420359</v>
      </c>
      <c r="BR116" s="158">
        <v>12.236875536779218</v>
      </c>
      <c r="BS116" s="158">
        <v>0.30636601770656247</v>
      </c>
      <c r="BT116" s="158">
        <v>1.2106722845398676</v>
      </c>
      <c r="BU116" s="158">
        <v>9.5557730313103892</v>
      </c>
      <c r="BV116" s="41">
        <v>931.59810000000004</v>
      </c>
      <c r="BW116" s="72" t="s">
        <v>210</v>
      </c>
    </row>
    <row r="117" spans="1:75" x14ac:dyDescent="0.25">
      <c r="A117" s="22" t="s">
        <v>432</v>
      </c>
      <c r="B117" s="144">
        <v>517909</v>
      </c>
      <c r="C117" s="24" t="s">
        <v>433</v>
      </c>
      <c r="D117" s="146">
        <v>854</v>
      </c>
      <c r="E117" s="156">
        <v>13</v>
      </c>
      <c r="F117" s="156">
        <v>11</v>
      </c>
      <c r="G117" s="156">
        <v>23</v>
      </c>
      <c r="H117" s="156">
        <v>11</v>
      </c>
      <c r="I117" s="148">
        <v>2</v>
      </c>
      <c r="J117" s="150">
        <v>12</v>
      </c>
      <c r="K117" s="152">
        <v>14</v>
      </c>
      <c r="L117" s="28">
        <v>1.639344262295082</v>
      </c>
      <c r="M117" s="28">
        <v>0.23419203747072601</v>
      </c>
      <c r="N117" s="28">
        <v>1.405152224824356</v>
      </c>
      <c r="O117" s="158">
        <v>42.316159250585478</v>
      </c>
      <c r="P117" s="164">
        <v>138</v>
      </c>
      <c r="Q117" s="164">
        <v>172</v>
      </c>
      <c r="R117" s="154">
        <v>16.159250585480095</v>
      </c>
      <c r="S117" s="154">
        <v>63.700234192037477</v>
      </c>
      <c r="T117" s="154">
        <v>20.140515222482435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162">
        <v>2.5735294117647056</v>
      </c>
      <c r="AE117" s="163">
        <v>14</v>
      </c>
      <c r="AF117" s="30">
        <v>148</v>
      </c>
      <c r="AG117" s="30">
        <v>57</v>
      </c>
      <c r="AH117" s="30">
        <v>28</v>
      </c>
      <c r="AI117" s="30">
        <v>33</v>
      </c>
      <c r="AJ117" s="160">
        <v>3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>
        <v>0</v>
      </c>
      <c r="AT117" s="147">
        <v>0</v>
      </c>
      <c r="AU117" s="30"/>
      <c r="AV117" s="30"/>
      <c r="AW117" s="30"/>
      <c r="AX117" s="30"/>
      <c r="AY117" s="30"/>
      <c r="AZ117" s="31">
        <v>99.5</v>
      </c>
      <c r="BA117" s="31">
        <v>82.3</v>
      </c>
      <c r="BB117" s="31">
        <v>0</v>
      </c>
      <c r="BC117" s="158">
        <v>60.665742528356617</v>
      </c>
      <c r="BD117" s="158">
        <v>67.839991833276969</v>
      </c>
      <c r="BE117" s="158">
        <v>27.070585107228823</v>
      </c>
      <c r="BF117" s="36"/>
      <c r="BG117" s="36"/>
      <c r="BH117" s="36"/>
      <c r="BI117" s="36"/>
      <c r="BJ117" s="36"/>
      <c r="BK117" s="36"/>
      <c r="BL117" s="158">
        <v>41.155634776833963</v>
      </c>
      <c r="BM117" s="147">
        <v>0</v>
      </c>
      <c r="BN117" s="147">
        <v>0</v>
      </c>
      <c r="BO117" s="158">
        <v>2.9154341936661625</v>
      </c>
      <c r="BP117" s="158">
        <v>0.1721020957853977</v>
      </c>
      <c r="BQ117" s="158">
        <v>16.42257146207109</v>
      </c>
      <c r="BR117" s="158">
        <v>31.295488727181176</v>
      </c>
      <c r="BS117" s="158">
        <v>0.64906459330111266</v>
      </c>
      <c r="BT117" s="158">
        <v>1.1282330954940971</v>
      </c>
      <c r="BU117" s="158">
        <v>6.2614710556670099</v>
      </c>
      <c r="BV117" s="41">
        <v>1482.318</v>
      </c>
      <c r="BW117" s="72" t="s">
        <v>210</v>
      </c>
    </row>
    <row r="118" spans="1:75" x14ac:dyDescent="0.25">
      <c r="A118" s="22" t="s">
        <v>434</v>
      </c>
      <c r="B118" s="144">
        <v>518026</v>
      </c>
      <c r="C118" s="24" t="s">
        <v>435</v>
      </c>
      <c r="D118" s="146">
        <v>312</v>
      </c>
      <c r="E118" s="156">
        <v>1</v>
      </c>
      <c r="F118" s="156">
        <v>8</v>
      </c>
      <c r="G118" s="156">
        <v>3</v>
      </c>
      <c r="H118" s="156">
        <v>6</v>
      </c>
      <c r="I118" s="148">
        <v>7</v>
      </c>
      <c r="J118" s="150">
        <v>3</v>
      </c>
      <c r="K118" s="152">
        <v>10</v>
      </c>
      <c r="L118" s="28">
        <v>3.2051282051282048</v>
      </c>
      <c r="M118" s="28">
        <v>2.2435897435897436</v>
      </c>
      <c r="N118" s="28">
        <v>0.96153846153846156</v>
      </c>
      <c r="O118" s="158">
        <v>46.483974358974358</v>
      </c>
      <c r="P118" s="164">
        <v>30</v>
      </c>
      <c r="Q118" s="164">
        <v>75</v>
      </c>
      <c r="R118" s="154">
        <v>9.6153846153846168</v>
      </c>
      <c r="S118" s="154">
        <v>66.34615384615384</v>
      </c>
      <c r="T118" s="154">
        <v>24.03846153846154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162">
        <v>2.8436018957345972</v>
      </c>
      <c r="AE118" s="163">
        <v>6</v>
      </c>
      <c r="AF118" s="30">
        <v>78</v>
      </c>
      <c r="AG118" s="30">
        <v>35</v>
      </c>
      <c r="AH118" s="30">
        <v>3</v>
      </c>
      <c r="AI118" s="30">
        <v>0</v>
      </c>
      <c r="AJ118" s="160">
        <v>1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>
        <v>0</v>
      </c>
      <c r="AT118" s="147">
        <v>0</v>
      </c>
      <c r="AU118" s="30"/>
      <c r="AV118" s="30"/>
      <c r="AW118" s="30"/>
      <c r="AX118" s="30"/>
      <c r="AY118" s="30"/>
      <c r="AZ118" s="31">
        <v>100</v>
      </c>
      <c r="BA118" s="31">
        <v>84.7</v>
      </c>
      <c r="BB118" s="31">
        <v>88.9</v>
      </c>
      <c r="BC118" s="158">
        <v>87.385204860727058</v>
      </c>
      <c r="BD118" s="158">
        <v>85.463271611643592</v>
      </c>
      <c r="BE118" s="158">
        <v>9.8777530823849009</v>
      </c>
      <c r="BF118" s="36"/>
      <c r="BG118" s="36"/>
      <c r="BH118" s="36"/>
      <c r="BI118" s="36"/>
      <c r="BJ118" s="36"/>
      <c r="BK118" s="36"/>
      <c r="BL118" s="158">
        <v>74.682254978514337</v>
      </c>
      <c r="BM118" s="147">
        <v>0</v>
      </c>
      <c r="BN118" s="147">
        <v>0</v>
      </c>
      <c r="BO118" s="158">
        <v>3.7810790866904496</v>
      </c>
      <c r="BP118" s="158">
        <v>0.29017602884343946</v>
      </c>
      <c r="BQ118" s="158">
        <v>8.6316947666788284</v>
      </c>
      <c r="BR118" s="158">
        <v>4.013042444692803</v>
      </c>
      <c r="BS118" s="158">
        <v>1.1753759370568531</v>
      </c>
      <c r="BT118" s="158">
        <v>1.6768798503680546</v>
      </c>
      <c r="BU118" s="158">
        <v>5.7494969071552271</v>
      </c>
      <c r="BV118" s="41">
        <v>484.60239999999999</v>
      </c>
      <c r="BW118" s="72" t="s">
        <v>210</v>
      </c>
    </row>
    <row r="119" spans="1:75" x14ac:dyDescent="0.25">
      <c r="A119" s="22" t="s">
        <v>436</v>
      </c>
      <c r="B119" s="144">
        <v>519031</v>
      </c>
      <c r="C119" s="24" t="s">
        <v>437</v>
      </c>
      <c r="D119" s="146">
        <v>399</v>
      </c>
      <c r="E119" s="156">
        <v>3</v>
      </c>
      <c r="F119" s="156">
        <v>2</v>
      </c>
      <c r="G119" s="156">
        <v>18</v>
      </c>
      <c r="H119" s="156">
        <v>10</v>
      </c>
      <c r="I119" s="148">
        <v>1</v>
      </c>
      <c r="J119" s="150">
        <v>8</v>
      </c>
      <c r="K119" s="152">
        <v>9</v>
      </c>
      <c r="L119" s="28">
        <v>2.2556390977443606</v>
      </c>
      <c r="M119" s="28">
        <v>0.25062656641604009</v>
      </c>
      <c r="N119" s="28">
        <v>2.0050125313283207</v>
      </c>
      <c r="O119" s="158">
        <v>41.422305764411028</v>
      </c>
      <c r="P119" s="164">
        <v>78</v>
      </c>
      <c r="Q119" s="164">
        <v>82</v>
      </c>
      <c r="R119" s="154">
        <v>19.548872180451127</v>
      </c>
      <c r="S119" s="154">
        <v>59.899749373433586</v>
      </c>
      <c r="T119" s="154">
        <v>20.551378446115287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162">
        <v>2.5531914893617018</v>
      </c>
      <c r="AE119" s="163">
        <v>6</v>
      </c>
      <c r="AF119" s="30">
        <v>80</v>
      </c>
      <c r="AG119" s="30">
        <v>35</v>
      </c>
      <c r="AH119" s="30">
        <v>158</v>
      </c>
      <c r="AI119" s="30">
        <v>2</v>
      </c>
      <c r="AJ119" s="160">
        <v>2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>
        <v>695</v>
      </c>
      <c r="AT119" s="160">
        <v>4</v>
      </c>
      <c r="AU119" s="30"/>
      <c r="AV119" s="30"/>
      <c r="AW119" s="30"/>
      <c r="AX119" s="30"/>
      <c r="AY119" s="30"/>
      <c r="AZ119" s="31">
        <v>99.4</v>
      </c>
      <c r="BA119" s="31">
        <v>75.3</v>
      </c>
      <c r="BB119" s="31">
        <v>96.8</v>
      </c>
      <c r="BC119" s="158">
        <v>33.177718762271788</v>
      </c>
      <c r="BD119" s="158">
        <v>56.370749008971409</v>
      </c>
      <c r="BE119" s="158">
        <v>31.426037972042565</v>
      </c>
      <c r="BF119" s="36"/>
      <c r="BG119" s="36"/>
      <c r="BH119" s="36"/>
      <c r="BI119" s="36"/>
      <c r="BJ119" s="36"/>
      <c r="BK119" s="36"/>
      <c r="BL119" s="158">
        <v>18.702528570382647</v>
      </c>
      <c r="BM119" s="147">
        <v>0</v>
      </c>
      <c r="BN119" s="147">
        <v>0</v>
      </c>
      <c r="BO119" s="158">
        <v>3.8841609925254428</v>
      </c>
      <c r="BP119" s="158">
        <v>0.16458670287467636</v>
      </c>
      <c r="BQ119" s="158">
        <v>10.426442496489024</v>
      </c>
      <c r="BR119" s="158">
        <v>58.477080462983302</v>
      </c>
      <c r="BS119" s="158">
        <v>1.4047642818633814</v>
      </c>
      <c r="BT119" s="158">
        <v>1.4004246454077729</v>
      </c>
      <c r="BU119" s="158">
        <v>5.5400118474737603</v>
      </c>
      <c r="BV119" s="41">
        <v>375.60750000000002</v>
      </c>
      <c r="BW119" s="72" t="s">
        <v>210</v>
      </c>
    </row>
    <row r="120" spans="1:75" x14ac:dyDescent="0.25">
      <c r="A120" s="22" t="s">
        <v>438</v>
      </c>
      <c r="B120" s="144">
        <v>519146</v>
      </c>
      <c r="C120" s="24" t="s">
        <v>439</v>
      </c>
      <c r="D120" s="146">
        <v>2411</v>
      </c>
      <c r="E120" s="156">
        <v>32</v>
      </c>
      <c r="F120" s="156">
        <v>61</v>
      </c>
      <c r="G120" s="156">
        <v>53</v>
      </c>
      <c r="H120" s="156">
        <v>51</v>
      </c>
      <c r="I120" s="148">
        <v>29</v>
      </c>
      <c r="J120" s="150">
        <v>2</v>
      </c>
      <c r="K120" s="152">
        <v>27</v>
      </c>
      <c r="L120" s="28">
        <v>1.1198672749896308</v>
      </c>
      <c r="M120" s="28">
        <v>1.2028204064703443</v>
      </c>
      <c r="N120" s="28">
        <v>8.2953131480713385E-2</v>
      </c>
      <c r="O120" s="158">
        <v>43.22418083782663</v>
      </c>
      <c r="P120" s="164">
        <v>368</v>
      </c>
      <c r="Q120" s="164">
        <v>505</v>
      </c>
      <c r="R120" s="154">
        <v>15.263376192451265</v>
      </c>
      <c r="S120" s="154">
        <v>63.790958108668605</v>
      </c>
      <c r="T120" s="154">
        <v>20.945665698880134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162">
        <v>3.1685678073510775</v>
      </c>
      <c r="AE120" s="163">
        <v>50</v>
      </c>
      <c r="AF120" s="30">
        <v>313</v>
      </c>
      <c r="AG120" s="30">
        <v>137</v>
      </c>
      <c r="AH120" s="30">
        <v>193</v>
      </c>
      <c r="AI120" s="30">
        <v>148</v>
      </c>
      <c r="AJ120" s="160">
        <v>3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 t="s">
        <v>1060</v>
      </c>
      <c r="AT120" s="161">
        <v>1</v>
      </c>
      <c r="AU120" s="30"/>
      <c r="AV120" s="30"/>
      <c r="AW120" s="30"/>
      <c r="AX120" s="30"/>
      <c r="AY120" s="30"/>
      <c r="AZ120" s="31">
        <v>99.9</v>
      </c>
      <c r="BA120" s="31">
        <v>75.3</v>
      </c>
      <c r="BB120" s="31">
        <v>93.2</v>
      </c>
      <c r="BC120" s="158">
        <v>53.91910274993694</v>
      </c>
      <c r="BD120" s="158">
        <v>93.28920792237281</v>
      </c>
      <c r="BE120" s="158">
        <v>3.4550740910049123</v>
      </c>
      <c r="BF120" s="36"/>
      <c r="BG120" s="36"/>
      <c r="BH120" s="36"/>
      <c r="BI120" s="36"/>
      <c r="BJ120" s="36"/>
      <c r="BK120" s="36"/>
      <c r="BL120" s="158">
        <v>50.300703874266503</v>
      </c>
      <c r="BM120" s="147">
        <v>0</v>
      </c>
      <c r="BN120" s="147">
        <v>0</v>
      </c>
      <c r="BO120" s="158">
        <v>1.6145437980240429</v>
      </c>
      <c r="BP120" s="158">
        <v>0.14091012843099779</v>
      </c>
      <c r="BQ120" s="158">
        <v>1.8629449492153889</v>
      </c>
      <c r="BR120" s="158">
        <v>6.2761993995804621</v>
      </c>
      <c r="BS120" s="158">
        <v>24.442893758120075</v>
      </c>
      <c r="BT120" s="158">
        <v>1.5926362544460171</v>
      </c>
      <c r="BU120" s="158">
        <v>13.769167837916502</v>
      </c>
      <c r="BV120" s="41">
        <v>2276.8409999999999</v>
      </c>
      <c r="BW120" s="72" t="s">
        <v>210</v>
      </c>
    </row>
    <row r="121" spans="1:75" x14ac:dyDescent="0.25">
      <c r="A121" s="22" t="s">
        <v>440</v>
      </c>
      <c r="B121" s="144">
        <v>519651</v>
      </c>
      <c r="C121" s="24" t="s">
        <v>441</v>
      </c>
      <c r="D121" s="146">
        <v>2002</v>
      </c>
      <c r="E121" s="156">
        <v>12</v>
      </c>
      <c r="F121" s="156">
        <v>20</v>
      </c>
      <c r="G121" s="156">
        <v>57</v>
      </c>
      <c r="H121" s="156">
        <v>42</v>
      </c>
      <c r="I121" s="148">
        <v>8</v>
      </c>
      <c r="J121" s="150">
        <v>15</v>
      </c>
      <c r="K121" s="152">
        <v>7</v>
      </c>
      <c r="L121" s="28">
        <v>0.34965034965034963</v>
      </c>
      <c r="M121" s="28">
        <v>0.39960039960039961</v>
      </c>
      <c r="N121" s="28">
        <v>0.7492507492507493</v>
      </c>
      <c r="O121" s="158">
        <v>44.666833166833165</v>
      </c>
      <c r="P121" s="164">
        <v>296</v>
      </c>
      <c r="Q121" s="164">
        <v>455</v>
      </c>
      <c r="R121" s="154">
        <v>14.785214785214784</v>
      </c>
      <c r="S121" s="154">
        <v>62.48751248751249</v>
      </c>
      <c r="T121" s="154">
        <v>22.727272727272727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162">
        <v>2.9118773946360155</v>
      </c>
      <c r="AE121" s="163">
        <v>38</v>
      </c>
      <c r="AF121" s="30">
        <v>386</v>
      </c>
      <c r="AG121" s="30">
        <v>126</v>
      </c>
      <c r="AH121" s="30">
        <v>84</v>
      </c>
      <c r="AI121" s="30">
        <v>8</v>
      </c>
      <c r="AJ121" s="160">
        <v>6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>
        <v>0</v>
      </c>
      <c r="AT121" s="147">
        <v>0</v>
      </c>
      <c r="AU121" s="30"/>
      <c r="AV121" s="30"/>
      <c r="AW121" s="30"/>
      <c r="AX121" s="30"/>
      <c r="AY121" s="30"/>
      <c r="AZ121" s="31">
        <v>100</v>
      </c>
      <c r="BA121" s="31">
        <v>86.2</v>
      </c>
      <c r="BB121" s="31">
        <v>96.3</v>
      </c>
      <c r="BC121" s="158">
        <v>55.2158960732379</v>
      </c>
      <c r="BD121" s="158">
        <v>92.376230410291058</v>
      </c>
      <c r="BE121" s="158">
        <v>3.8534256062481358</v>
      </c>
      <c r="BF121" s="36"/>
      <c r="BG121" s="36"/>
      <c r="BH121" s="36"/>
      <c r="BI121" s="36"/>
      <c r="BJ121" s="36"/>
      <c r="BK121" s="36"/>
      <c r="BL121" s="158">
        <v>51.006363379721101</v>
      </c>
      <c r="BM121" s="147">
        <v>0</v>
      </c>
      <c r="BN121" s="147">
        <v>0</v>
      </c>
      <c r="BO121" s="158">
        <v>2.0480281237199467</v>
      </c>
      <c r="BP121" s="158">
        <v>3.3801091791356104E-2</v>
      </c>
      <c r="BQ121" s="158">
        <v>2.127703478005508</v>
      </c>
      <c r="BR121" s="158">
        <v>34.396695235735635</v>
      </c>
      <c r="BS121" s="158">
        <v>1.5649261849372167</v>
      </c>
      <c r="BT121" s="158">
        <v>1.8911336972322339</v>
      </c>
      <c r="BU121" s="158">
        <v>6.9313488088570034</v>
      </c>
      <c r="BV121" s="41">
        <v>2112.9499999999998</v>
      </c>
      <c r="BW121" s="72" t="s">
        <v>210</v>
      </c>
    </row>
    <row r="122" spans="1:75" x14ac:dyDescent="0.25">
      <c r="A122" s="22" t="s">
        <v>442</v>
      </c>
      <c r="B122" s="144">
        <v>520047</v>
      </c>
      <c r="C122" s="24" t="s">
        <v>443</v>
      </c>
      <c r="D122" s="146">
        <v>434</v>
      </c>
      <c r="E122" s="156">
        <v>3</v>
      </c>
      <c r="F122" s="156">
        <v>5</v>
      </c>
      <c r="G122" s="156">
        <v>16</v>
      </c>
      <c r="H122" s="156">
        <v>14</v>
      </c>
      <c r="I122" s="148">
        <v>2</v>
      </c>
      <c r="J122" s="150">
        <v>2</v>
      </c>
      <c r="K122" s="152">
        <v>0</v>
      </c>
      <c r="L122" s="28">
        <v>0</v>
      </c>
      <c r="M122" s="28">
        <v>0.46082949308755761</v>
      </c>
      <c r="N122" s="28">
        <v>0.46082949308755761</v>
      </c>
      <c r="O122" s="158">
        <v>43.834101382488477</v>
      </c>
      <c r="P122" s="164">
        <v>74</v>
      </c>
      <c r="Q122" s="164">
        <v>103</v>
      </c>
      <c r="R122" s="154">
        <v>17.050691244239633</v>
      </c>
      <c r="S122" s="154">
        <v>59.21658986175116</v>
      </c>
      <c r="T122" s="154">
        <v>23.732718894009217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162">
        <v>4.6332046332046328</v>
      </c>
      <c r="AE122" s="163">
        <v>12</v>
      </c>
      <c r="AF122" s="30">
        <v>69</v>
      </c>
      <c r="AG122" s="30">
        <v>46</v>
      </c>
      <c r="AH122" s="30">
        <v>5</v>
      </c>
      <c r="AI122" s="30">
        <v>0</v>
      </c>
      <c r="AJ122" s="160">
        <v>7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>
        <v>0</v>
      </c>
      <c r="AT122" s="147">
        <v>0</v>
      </c>
      <c r="AU122" s="30"/>
      <c r="AV122" s="30"/>
      <c r="AW122" s="30"/>
      <c r="AX122" s="30"/>
      <c r="AY122" s="30"/>
      <c r="AZ122" s="31">
        <v>100</v>
      </c>
      <c r="BA122" s="31">
        <v>72.5</v>
      </c>
      <c r="BB122" s="31">
        <v>53.9</v>
      </c>
      <c r="BC122" s="158">
        <v>82.764119901667399</v>
      </c>
      <c r="BD122" s="158">
        <v>93.755340397760023</v>
      </c>
      <c r="BE122" s="158">
        <v>0.36243954582849458</v>
      </c>
      <c r="BF122" s="36"/>
      <c r="BG122" s="36"/>
      <c r="BH122" s="36"/>
      <c r="BI122" s="36"/>
      <c r="BJ122" s="36"/>
      <c r="BK122" s="36"/>
      <c r="BL122" s="158">
        <v>77.59578234101852</v>
      </c>
      <c r="BM122" s="147">
        <v>0</v>
      </c>
      <c r="BN122" s="147">
        <v>0</v>
      </c>
      <c r="BO122" s="158">
        <v>4.818502800917579</v>
      </c>
      <c r="BP122" s="158">
        <v>4.9864859450746896E-2</v>
      </c>
      <c r="BQ122" s="158">
        <v>0.29996990028055404</v>
      </c>
      <c r="BR122" s="158">
        <v>0.34817054316125129</v>
      </c>
      <c r="BS122" s="158">
        <v>0.23734604712609317</v>
      </c>
      <c r="BT122" s="158">
        <v>1.8398222370152584</v>
      </c>
      <c r="BU122" s="158">
        <v>14.810541271029996</v>
      </c>
      <c r="BV122" s="41">
        <v>486.71550000000002</v>
      </c>
      <c r="BW122" s="72" t="s">
        <v>210</v>
      </c>
    </row>
    <row r="123" spans="1:75" x14ac:dyDescent="0.25">
      <c r="A123" s="22" t="s">
        <v>444</v>
      </c>
      <c r="B123" s="144">
        <v>520306</v>
      </c>
      <c r="C123" s="24" t="s">
        <v>445</v>
      </c>
      <c r="D123" s="146">
        <v>554</v>
      </c>
      <c r="E123" s="156">
        <v>4</v>
      </c>
      <c r="F123" s="156">
        <v>9</v>
      </c>
      <c r="G123" s="156">
        <v>21</v>
      </c>
      <c r="H123" s="156">
        <v>14</v>
      </c>
      <c r="I123" s="148">
        <v>5</v>
      </c>
      <c r="J123" s="150">
        <v>7</v>
      </c>
      <c r="K123" s="152">
        <v>2</v>
      </c>
      <c r="L123" s="28">
        <v>0.36101083032490977</v>
      </c>
      <c r="M123" s="28">
        <v>0.90252707581227432</v>
      </c>
      <c r="N123" s="28">
        <v>1.2635379061371841</v>
      </c>
      <c r="O123" s="158">
        <v>41.904332129963898</v>
      </c>
      <c r="P123" s="164">
        <v>98</v>
      </c>
      <c r="Q123" s="164">
        <v>113</v>
      </c>
      <c r="R123" s="154">
        <v>17.689530685920577</v>
      </c>
      <c r="S123" s="154">
        <v>61.913357400722028</v>
      </c>
      <c r="T123" s="154">
        <v>20.397111913357403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162">
        <v>1.9943019943019942</v>
      </c>
      <c r="AE123" s="163">
        <v>7</v>
      </c>
      <c r="AF123" s="30">
        <v>112</v>
      </c>
      <c r="AG123" s="30">
        <v>61</v>
      </c>
      <c r="AH123" s="30">
        <v>11</v>
      </c>
      <c r="AI123" s="30">
        <v>7</v>
      </c>
      <c r="AJ123" s="160">
        <v>1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>
        <v>0</v>
      </c>
      <c r="AT123" s="147">
        <v>0</v>
      </c>
      <c r="AU123" s="30"/>
      <c r="AV123" s="30"/>
      <c r="AW123" s="30"/>
      <c r="AX123" s="30"/>
      <c r="AY123" s="30"/>
      <c r="AZ123" s="31">
        <v>100</v>
      </c>
      <c r="BA123" s="31">
        <v>80.2</v>
      </c>
      <c r="BB123" s="31">
        <v>74.2</v>
      </c>
      <c r="BC123" s="158">
        <v>76.119418293754592</v>
      </c>
      <c r="BD123" s="158">
        <v>76.478435229994219</v>
      </c>
      <c r="BE123" s="158">
        <v>15.731480597116668</v>
      </c>
      <c r="BF123" s="36"/>
      <c r="BG123" s="36"/>
      <c r="BH123" s="36"/>
      <c r="BI123" s="36"/>
      <c r="BJ123" s="36"/>
      <c r="BK123" s="36"/>
      <c r="BL123" s="158">
        <v>58.214940017237481</v>
      </c>
      <c r="BM123" s="147">
        <v>0</v>
      </c>
      <c r="BN123" s="147">
        <v>0</v>
      </c>
      <c r="BO123" s="158">
        <v>5.7230919230895703</v>
      </c>
      <c r="BP123" s="158">
        <v>0.20667483390746361</v>
      </c>
      <c r="BQ123" s="158">
        <v>11.97471151952008</v>
      </c>
      <c r="BR123" s="158">
        <v>7.7498085143032807</v>
      </c>
      <c r="BS123" s="158">
        <v>2.3496252793096803</v>
      </c>
      <c r="BT123" s="158">
        <v>2.3684193855021118</v>
      </c>
      <c r="BU123" s="158">
        <v>11.412728527130332</v>
      </c>
      <c r="BV123" s="41">
        <v>331.48689999999999</v>
      </c>
      <c r="BW123" s="72" t="s">
        <v>210</v>
      </c>
    </row>
    <row r="124" spans="1:75" x14ac:dyDescent="0.25">
      <c r="A124" s="22" t="s">
        <v>446</v>
      </c>
      <c r="B124" s="144">
        <v>520420</v>
      </c>
      <c r="C124" s="24" t="s">
        <v>447</v>
      </c>
      <c r="D124" s="146">
        <v>871</v>
      </c>
      <c r="E124" s="156">
        <v>8</v>
      </c>
      <c r="F124" s="156">
        <v>7</v>
      </c>
      <c r="G124" s="156">
        <v>14</v>
      </c>
      <c r="H124" s="156">
        <v>26</v>
      </c>
      <c r="I124" s="148">
        <v>1</v>
      </c>
      <c r="J124" s="150">
        <v>12</v>
      </c>
      <c r="K124" s="152">
        <v>11</v>
      </c>
      <c r="L124" s="28">
        <v>1.2629161882893225</v>
      </c>
      <c r="M124" s="28">
        <v>0.11481056257175661</v>
      </c>
      <c r="N124" s="28">
        <v>1.3777267508610791</v>
      </c>
      <c r="O124" s="158">
        <v>43.105051664753155</v>
      </c>
      <c r="P124" s="164">
        <v>133</v>
      </c>
      <c r="Q124" s="164">
        <v>167</v>
      </c>
      <c r="R124" s="154">
        <v>15.269804822043628</v>
      </c>
      <c r="S124" s="154">
        <v>65.556831228473015</v>
      </c>
      <c r="T124" s="154">
        <v>19.173363949483353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162">
        <v>4.0472175379426645</v>
      </c>
      <c r="AE124" s="163">
        <v>24</v>
      </c>
      <c r="AF124" s="30">
        <v>149</v>
      </c>
      <c r="AG124" s="30">
        <v>81</v>
      </c>
      <c r="AH124" s="30">
        <v>20</v>
      </c>
      <c r="AI124" s="30">
        <v>0</v>
      </c>
      <c r="AJ124" s="161">
        <v>2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>
        <v>0</v>
      </c>
      <c r="AT124" s="147">
        <v>0</v>
      </c>
      <c r="AU124" s="30"/>
      <c r="AV124" s="30"/>
      <c r="AW124" s="30"/>
      <c r="AX124" s="30"/>
      <c r="AY124" s="30"/>
      <c r="AZ124" s="31">
        <v>99.7</v>
      </c>
      <c r="BA124" s="31">
        <v>84.6</v>
      </c>
      <c r="BB124" s="31">
        <v>87.1</v>
      </c>
      <c r="BC124" s="158">
        <v>47.104620106563047</v>
      </c>
      <c r="BD124" s="158">
        <v>49.892842885031982</v>
      </c>
      <c r="BE124" s="158">
        <v>10.164382819518783</v>
      </c>
      <c r="BF124" s="36"/>
      <c r="BG124" s="36"/>
      <c r="BH124" s="36"/>
      <c r="BI124" s="36"/>
      <c r="BJ124" s="36"/>
      <c r="BK124" s="36"/>
      <c r="BL124" s="158">
        <v>23.501834101358686</v>
      </c>
      <c r="BM124" s="158">
        <v>2.674283679710566</v>
      </c>
      <c r="BN124" s="147">
        <v>0</v>
      </c>
      <c r="BO124" s="158">
        <v>4.2068052762939381</v>
      </c>
      <c r="BP124" s="158">
        <v>11.933803135888766</v>
      </c>
      <c r="BQ124" s="158">
        <v>4.787893913311084</v>
      </c>
      <c r="BR124" s="158">
        <v>43.763106013321824</v>
      </c>
      <c r="BS124" s="158">
        <v>0.80335447105592261</v>
      </c>
      <c r="BT124" s="158">
        <v>1.2163519603216182</v>
      </c>
      <c r="BU124" s="158">
        <v>7.1125674487375914</v>
      </c>
      <c r="BV124" s="41">
        <v>1316.6669999999999</v>
      </c>
      <c r="BW124" s="72" t="s">
        <v>210</v>
      </c>
    </row>
    <row r="125" spans="1:75" x14ac:dyDescent="0.25">
      <c r="A125" s="22" t="s">
        <v>448</v>
      </c>
      <c r="B125" s="144">
        <v>521531</v>
      </c>
      <c r="C125" s="24" t="s">
        <v>449</v>
      </c>
      <c r="D125" s="146">
        <v>869</v>
      </c>
      <c r="E125" s="156">
        <v>15</v>
      </c>
      <c r="F125" s="156">
        <v>9</v>
      </c>
      <c r="G125" s="156">
        <v>23</v>
      </c>
      <c r="H125" s="156">
        <v>18</v>
      </c>
      <c r="I125" s="148">
        <v>6</v>
      </c>
      <c r="J125" s="150">
        <v>5</v>
      </c>
      <c r="K125" s="152">
        <v>11</v>
      </c>
      <c r="L125" s="28">
        <v>1.2658227848101267</v>
      </c>
      <c r="M125" s="28">
        <v>0.69044879171461448</v>
      </c>
      <c r="N125" s="28">
        <v>0.57537399309551207</v>
      </c>
      <c r="O125" s="158">
        <v>42.458573072497124</v>
      </c>
      <c r="P125" s="164">
        <v>123</v>
      </c>
      <c r="Q125" s="164">
        <v>154</v>
      </c>
      <c r="R125" s="154">
        <v>14.154200230149597</v>
      </c>
      <c r="S125" s="154">
        <v>68.124280782508635</v>
      </c>
      <c r="T125" s="154">
        <v>17.721518987341771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162">
        <v>3.103448275862069</v>
      </c>
      <c r="AE125" s="163">
        <v>18</v>
      </c>
      <c r="AF125" s="30">
        <v>164</v>
      </c>
      <c r="AG125" s="30">
        <v>62</v>
      </c>
      <c r="AH125" s="30">
        <v>43</v>
      </c>
      <c r="AI125" s="30">
        <v>59</v>
      </c>
      <c r="AJ125" s="161">
        <v>5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 t="s">
        <v>1060</v>
      </c>
      <c r="AT125" s="160">
        <v>1</v>
      </c>
      <c r="AU125" s="30"/>
      <c r="AV125" s="30"/>
      <c r="AW125" s="30"/>
      <c r="AX125" s="30"/>
      <c r="AY125" s="30"/>
      <c r="AZ125" s="31">
        <v>100</v>
      </c>
      <c r="BA125" s="31">
        <v>81.900000000000006</v>
      </c>
      <c r="BB125" s="31">
        <v>82.5</v>
      </c>
      <c r="BC125" s="158">
        <v>78.962858632358703</v>
      </c>
      <c r="BD125" s="158">
        <v>90.802554533700118</v>
      </c>
      <c r="BE125" s="158">
        <v>3.6521348123170378</v>
      </c>
      <c r="BF125" s="36"/>
      <c r="BG125" s="36"/>
      <c r="BH125" s="36"/>
      <c r="BI125" s="36"/>
      <c r="BJ125" s="36"/>
      <c r="BK125" s="36"/>
      <c r="BL125" s="158">
        <v>71.700292771016038</v>
      </c>
      <c r="BM125" s="147">
        <v>0</v>
      </c>
      <c r="BN125" s="147">
        <v>0</v>
      </c>
      <c r="BO125" s="158">
        <v>4.3537704388825986</v>
      </c>
      <c r="BP125" s="158">
        <v>2.4965373547002258E-2</v>
      </c>
      <c r="BQ125" s="158">
        <v>2.8838300489130617</v>
      </c>
      <c r="BR125" s="158">
        <v>5.6934401227186804</v>
      </c>
      <c r="BS125" s="158">
        <v>2.1797024924978188</v>
      </c>
      <c r="BT125" s="158">
        <v>2.8873147989706638</v>
      </c>
      <c r="BU125" s="158">
        <v>10.276683953454141</v>
      </c>
      <c r="BV125" s="41">
        <v>576.7989</v>
      </c>
      <c r="BW125" s="72" t="s">
        <v>210</v>
      </c>
    </row>
    <row r="126" spans="1:75" x14ac:dyDescent="0.25">
      <c r="A126" s="22" t="s">
        <v>450</v>
      </c>
      <c r="B126" s="144">
        <v>522775</v>
      </c>
      <c r="C126" s="24" t="s">
        <v>451</v>
      </c>
      <c r="D126" s="146">
        <v>233</v>
      </c>
      <c r="E126" s="147">
        <v>0</v>
      </c>
      <c r="F126" s="156">
        <v>5</v>
      </c>
      <c r="G126" s="156">
        <v>7</v>
      </c>
      <c r="H126" s="156">
        <v>2</v>
      </c>
      <c r="I126" s="148">
        <v>5</v>
      </c>
      <c r="J126" s="150">
        <v>5</v>
      </c>
      <c r="K126" s="152">
        <v>0</v>
      </c>
      <c r="L126" s="28">
        <v>0</v>
      </c>
      <c r="M126" s="28">
        <v>2.1459227467811157</v>
      </c>
      <c r="N126" s="28">
        <v>2.1459227467811157</v>
      </c>
      <c r="O126" s="158">
        <v>43.718884120171673</v>
      </c>
      <c r="P126" s="164">
        <v>42</v>
      </c>
      <c r="Q126" s="164">
        <v>52</v>
      </c>
      <c r="R126" s="154">
        <v>18.025751072961373</v>
      </c>
      <c r="S126" s="154">
        <v>59.656652360515018</v>
      </c>
      <c r="T126" s="154">
        <v>22.317596566523605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162">
        <v>5.6338028169014089</v>
      </c>
      <c r="AE126" s="163">
        <v>8</v>
      </c>
      <c r="AF126" s="30">
        <v>32</v>
      </c>
      <c r="AG126" s="30">
        <v>19</v>
      </c>
      <c r="AH126" s="30">
        <v>5</v>
      </c>
      <c r="AI126" s="30">
        <v>0</v>
      </c>
      <c r="AJ126" s="161" t="s">
        <v>1059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>
        <v>0</v>
      </c>
      <c r="AT126" s="147">
        <v>0</v>
      </c>
      <c r="AU126" s="30"/>
      <c r="AV126" s="30"/>
      <c r="AW126" s="30"/>
      <c r="AX126" s="30"/>
      <c r="AY126" s="30"/>
      <c r="AZ126" s="31">
        <v>99.5</v>
      </c>
      <c r="BA126" s="31">
        <v>83.7</v>
      </c>
      <c r="BB126" s="31">
        <v>68</v>
      </c>
      <c r="BC126" s="158">
        <v>73.902140566617717</v>
      </c>
      <c r="BD126" s="158">
        <v>72.292039824534115</v>
      </c>
      <c r="BE126" s="158">
        <v>23.244631596022952</v>
      </c>
      <c r="BF126" s="36"/>
      <c r="BG126" s="36"/>
      <c r="BH126" s="36"/>
      <c r="BI126" s="36"/>
      <c r="BJ126" s="36"/>
      <c r="BK126" s="36"/>
      <c r="BL126" s="158">
        <v>53.42536488960247</v>
      </c>
      <c r="BM126" s="147">
        <v>0</v>
      </c>
      <c r="BN126" s="147">
        <v>0</v>
      </c>
      <c r="BO126" s="158">
        <v>2.790455295458834</v>
      </c>
      <c r="BP126" s="158">
        <v>0.50804006527109136</v>
      </c>
      <c r="BQ126" s="158">
        <v>17.178280316285317</v>
      </c>
      <c r="BR126" s="158">
        <v>17.578987973400544</v>
      </c>
      <c r="BS126" s="158">
        <v>1.7985265177233338</v>
      </c>
      <c r="BT126" s="158">
        <v>1.0290424388220882</v>
      </c>
      <c r="BU126" s="158">
        <v>5.6913025034363223</v>
      </c>
      <c r="BV126" s="41">
        <v>800.78330000000005</v>
      </c>
      <c r="BW126" s="72" t="s">
        <v>210</v>
      </c>
    </row>
    <row r="127" spans="1:75" x14ac:dyDescent="0.25">
      <c r="A127" s="22" t="s">
        <v>452</v>
      </c>
      <c r="B127" s="144">
        <v>523453</v>
      </c>
      <c r="C127" s="24" t="s">
        <v>453</v>
      </c>
      <c r="D127" s="146">
        <v>248</v>
      </c>
      <c r="E127" s="156">
        <v>4</v>
      </c>
      <c r="F127" s="156">
        <v>3</v>
      </c>
      <c r="G127" s="156">
        <v>6</v>
      </c>
      <c r="H127" s="156">
        <v>2</v>
      </c>
      <c r="I127" s="148">
        <v>1</v>
      </c>
      <c r="J127" s="150">
        <v>4</v>
      </c>
      <c r="K127" s="152">
        <v>5</v>
      </c>
      <c r="L127" s="28">
        <v>2.0161290322580645</v>
      </c>
      <c r="M127" s="28">
        <v>0.40322580645161288</v>
      </c>
      <c r="N127" s="28">
        <v>1.6129032258064515</v>
      </c>
      <c r="O127" s="158">
        <v>39.16532258064516</v>
      </c>
      <c r="P127" s="164">
        <v>45</v>
      </c>
      <c r="Q127" s="164">
        <v>43</v>
      </c>
      <c r="R127" s="154">
        <v>18.14516129032258</v>
      </c>
      <c r="S127" s="154">
        <v>64.516129032258064</v>
      </c>
      <c r="T127" s="154">
        <v>17.338709677419356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162">
        <v>3.9473684210526314</v>
      </c>
      <c r="AE127" s="163">
        <v>6</v>
      </c>
      <c r="AF127" s="30">
        <v>39</v>
      </c>
      <c r="AG127" s="30">
        <v>12</v>
      </c>
      <c r="AH127" s="30">
        <v>0</v>
      </c>
      <c r="AI127" s="30">
        <v>0</v>
      </c>
      <c r="AJ127" s="160">
        <v>0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>
        <v>0</v>
      </c>
      <c r="AT127" s="147">
        <v>0</v>
      </c>
      <c r="AU127" s="30"/>
      <c r="AV127" s="30"/>
      <c r="AW127" s="30"/>
      <c r="AX127" s="30"/>
      <c r="AY127" s="30"/>
      <c r="AZ127" s="31">
        <v>99.5</v>
      </c>
      <c r="BA127" s="31">
        <v>82.1</v>
      </c>
      <c r="BB127" s="31">
        <v>39</v>
      </c>
      <c r="BC127" s="158">
        <v>78.674497358814392</v>
      </c>
      <c r="BD127" s="158">
        <v>91.046165483609855</v>
      </c>
      <c r="BE127" s="158">
        <v>5.5675500000796001</v>
      </c>
      <c r="BF127" s="36"/>
      <c r="BG127" s="36"/>
      <c r="BH127" s="36"/>
      <c r="BI127" s="36"/>
      <c r="BJ127" s="36"/>
      <c r="BK127" s="36"/>
      <c r="BL127" s="158">
        <v>71.630113058704424</v>
      </c>
      <c r="BM127" s="147">
        <v>0</v>
      </c>
      <c r="BN127" s="147">
        <v>0</v>
      </c>
      <c r="BO127" s="158">
        <v>2.4934431104617145</v>
      </c>
      <c r="BP127" s="158">
        <v>0.17069921188495948</v>
      </c>
      <c r="BQ127" s="158">
        <v>4.3802419777632968</v>
      </c>
      <c r="BR127" s="158">
        <v>4.4780630041128848</v>
      </c>
      <c r="BS127" s="158">
        <v>1.6005108809117128</v>
      </c>
      <c r="BT127" s="158">
        <v>1.4818624035522614</v>
      </c>
      <c r="BU127" s="158">
        <v>13.765066352608745</v>
      </c>
      <c r="BV127" s="41">
        <v>558.87779999999998</v>
      </c>
      <c r="BW127" s="72" t="s">
        <v>210</v>
      </c>
    </row>
    <row r="128" spans="1:75" x14ac:dyDescent="0.25">
      <c r="A128" s="22" t="s">
        <v>454</v>
      </c>
      <c r="B128" s="144">
        <v>523640</v>
      </c>
      <c r="C128" s="24" t="s">
        <v>455</v>
      </c>
      <c r="D128" s="146">
        <v>536</v>
      </c>
      <c r="E128" s="156">
        <v>4</v>
      </c>
      <c r="F128" s="156">
        <v>10</v>
      </c>
      <c r="G128" s="156">
        <v>16</v>
      </c>
      <c r="H128" s="156">
        <v>14</v>
      </c>
      <c r="I128" s="148">
        <v>6</v>
      </c>
      <c r="J128" s="150">
        <v>2</v>
      </c>
      <c r="K128" s="152">
        <v>4</v>
      </c>
      <c r="L128" s="28">
        <v>0.74626865671641784</v>
      </c>
      <c r="M128" s="28">
        <v>1.1194029850746268</v>
      </c>
      <c r="N128" s="28">
        <v>0.37313432835820892</v>
      </c>
      <c r="O128" s="158">
        <v>45.190298507462686</v>
      </c>
      <c r="P128" s="164">
        <v>68</v>
      </c>
      <c r="Q128" s="164">
        <v>114</v>
      </c>
      <c r="R128" s="154">
        <v>12.686567164179104</v>
      </c>
      <c r="S128" s="154">
        <v>66.044776119402982</v>
      </c>
      <c r="T128" s="154">
        <v>21.268656716417912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162">
        <v>3.5812672176308542</v>
      </c>
      <c r="AE128" s="163">
        <v>13</v>
      </c>
      <c r="AF128" s="30">
        <v>98</v>
      </c>
      <c r="AG128" s="30">
        <v>37</v>
      </c>
      <c r="AH128" s="30">
        <v>102</v>
      </c>
      <c r="AI128" s="30">
        <v>5</v>
      </c>
      <c r="AJ128" s="160">
        <v>3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>
        <v>0</v>
      </c>
      <c r="AT128" s="147">
        <v>0</v>
      </c>
      <c r="AU128" s="30"/>
      <c r="AV128" s="30"/>
      <c r="AW128" s="30"/>
      <c r="AX128" s="30"/>
      <c r="AY128" s="30"/>
      <c r="AZ128" s="31">
        <v>99.8</v>
      </c>
      <c r="BA128" s="31">
        <v>84.8</v>
      </c>
      <c r="BB128" s="31">
        <v>73.5</v>
      </c>
      <c r="BC128" s="158">
        <v>74.748813072761394</v>
      </c>
      <c r="BD128" s="158">
        <v>91.579684965009562</v>
      </c>
      <c r="BE128" s="158">
        <v>1.1059822747415067</v>
      </c>
      <c r="BF128" s="36"/>
      <c r="BG128" s="36"/>
      <c r="BH128" s="36"/>
      <c r="BI128" s="36"/>
      <c r="BJ128" s="36"/>
      <c r="BK128" s="36"/>
      <c r="BL128" s="158">
        <v>68.454727527118763</v>
      </c>
      <c r="BM128" s="158">
        <v>1.3103939168508369</v>
      </c>
      <c r="BN128" s="147">
        <v>0</v>
      </c>
      <c r="BO128" s="158">
        <v>4.1569830056273824</v>
      </c>
      <c r="BP128" s="147">
        <v>0</v>
      </c>
      <c r="BQ128" s="158">
        <v>0.82670862316440319</v>
      </c>
      <c r="BR128" s="147">
        <v>0</v>
      </c>
      <c r="BS128" s="158">
        <v>1.6894142199584776</v>
      </c>
      <c r="BT128" s="158">
        <v>2.5800847818099206</v>
      </c>
      <c r="BU128" s="158">
        <v>20.981687925470201</v>
      </c>
      <c r="BV128" s="41">
        <v>441.98160000000001</v>
      </c>
      <c r="BW128" s="72" t="s">
        <v>210</v>
      </c>
    </row>
    <row r="129" spans="1:75" x14ac:dyDescent="0.25">
      <c r="A129" s="22" t="s">
        <v>456</v>
      </c>
      <c r="B129" s="144">
        <v>523704</v>
      </c>
      <c r="C129" s="24" t="s">
        <v>457</v>
      </c>
      <c r="D129" s="146">
        <v>24910</v>
      </c>
      <c r="E129" s="156">
        <v>250</v>
      </c>
      <c r="F129" s="156">
        <v>396</v>
      </c>
      <c r="G129" s="156">
        <v>483</v>
      </c>
      <c r="H129" s="156">
        <v>630</v>
      </c>
      <c r="I129" s="148">
        <v>146</v>
      </c>
      <c r="J129" s="150">
        <v>147</v>
      </c>
      <c r="K129" s="152">
        <v>293</v>
      </c>
      <c r="L129" s="28">
        <v>1.1762344439983943</v>
      </c>
      <c r="M129" s="28">
        <v>0.58610999598554792</v>
      </c>
      <c r="N129" s="28">
        <v>0.59012444801284625</v>
      </c>
      <c r="O129" s="158">
        <v>45.261621838619028</v>
      </c>
      <c r="P129" s="164">
        <v>3657</v>
      </c>
      <c r="Q129" s="164">
        <v>6298</v>
      </c>
      <c r="R129" s="154">
        <v>14.680851063829786</v>
      </c>
      <c r="S129" s="154">
        <v>60.036130068245683</v>
      </c>
      <c r="T129" s="154">
        <v>25.283018867924529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162">
        <v>3.2168104286918733</v>
      </c>
      <c r="AE129" s="163">
        <v>496</v>
      </c>
      <c r="AF129" s="30">
        <v>1572</v>
      </c>
      <c r="AG129" s="30">
        <v>801</v>
      </c>
      <c r="AH129" s="30">
        <v>5416</v>
      </c>
      <c r="AI129" s="30">
        <v>2269</v>
      </c>
      <c r="AJ129" s="160">
        <v>45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>
        <v>520</v>
      </c>
      <c r="AT129" s="160">
        <v>13</v>
      </c>
      <c r="AU129" s="30"/>
      <c r="AV129" s="30"/>
      <c r="AW129" s="30"/>
      <c r="AX129" s="30"/>
      <c r="AY129" s="30"/>
      <c r="AZ129" s="31">
        <v>99.9</v>
      </c>
      <c r="BA129" s="31">
        <v>90.9</v>
      </c>
      <c r="BB129" s="31">
        <v>99</v>
      </c>
      <c r="BC129" s="158">
        <v>46.603078090080103</v>
      </c>
      <c r="BD129" s="158">
        <v>55.794762170955892</v>
      </c>
      <c r="BE129" s="158">
        <v>30.582121169369849</v>
      </c>
      <c r="BF129" s="36"/>
      <c r="BG129" s="36"/>
      <c r="BH129" s="36"/>
      <c r="BI129" s="36"/>
      <c r="BJ129" s="36"/>
      <c r="BK129" s="36"/>
      <c r="BL129" s="158">
        <v>26.002076584705048</v>
      </c>
      <c r="BM129" s="147">
        <v>0</v>
      </c>
      <c r="BN129" s="147">
        <v>0</v>
      </c>
      <c r="BO129" s="158">
        <v>6.3487916952107089</v>
      </c>
      <c r="BP129" s="158">
        <v>0</v>
      </c>
      <c r="BQ129" s="158">
        <v>14.252209810164349</v>
      </c>
      <c r="BR129" s="158">
        <v>26.53017201104284</v>
      </c>
      <c r="BS129" s="158">
        <v>1.0966400282703042</v>
      </c>
      <c r="BT129" s="158">
        <v>6.2172072306640693</v>
      </c>
      <c r="BU129" s="158">
        <v>19.552902639942687</v>
      </c>
      <c r="BV129" s="41">
        <v>2787.9430000000002</v>
      </c>
      <c r="BW129" s="72" t="s">
        <v>210</v>
      </c>
    </row>
    <row r="130" spans="1:75" x14ac:dyDescent="0.25">
      <c r="A130" s="22" t="s">
        <v>458</v>
      </c>
      <c r="B130" s="144">
        <v>523917</v>
      </c>
      <c r="C130" s="24" t="s">
        <v>459</v>
      </c>
      <c r="D130" s="146">
        <v>1731</v>
      </c>
      <c r="E130" s="156">
        <v>13</v>
      </c>
      <c r="F130" s="156">
        <v>16</v>
      </c>
      <c r="G130" s="156">
        <v>45</v>
      </c>
      <c r="H130" s="156">
        <v>48</v>
      </c>
      <c r="I130" s="148">
        <v>3</v>
      </c>
      <c r="J130" s="150">
        <v>3</v>
      </c>
      <c r="K130" s="152">
        <v>6</v>
      </c>
      <c r="L130" s="28">
        <v>0.34662045060658575</v>
      </c>
      <c r="M130" s="28">
        <v>0.17331022530329288</v>
      </c>
      <c r="N130" s="28">
        <v>0.17331022530329288</v>
      </c>
      <c r="O130" s="158">
        <v>43.694685153090703</v>
      </c>
      <c r="P130" s="164">
        <v>245</v>
      </c>
      <c r="Q130" s="164">
        <v>360</v>
      </c>
      <c r="R130" s="154">
        <v>14.15366839976892</v>
      </c>
      <c r="S130" s="154">
        <v>65.04910456383594</v>
      </c>
      <c r="T130" s="154">
        <v>20.797227036395146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162">
        <v>3.8062283737024223</v>
      </c>
      <c r="AE130" s="163">
        <v>44</v>
      </c>
      <c r="AF130" s="30">
        <v>246</v>
      </c>
      <c r="AG130" s="30">
        <v>101</v>
      </c>
      <c r="AH130" s="30">
        <v>50</v>
      </c>
      <c r="AI130" s="30">
        <v>23</v>
      </c>
      <c r="AJ130" s="160">
        <v>4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>
        <v>637</v>
      </c>
      <c r="AT130" s="160">
        <v>16</v>
      </c>
      <c r="AU130" s="30"/>
      <c r="AV130" s="30"/>
      <c r="AW130" s="30"/>
      <c r="AX130" s="30"/>
      <c r="AY130" s="30"/>
      <c r="AZ130" s="31">
        <v>99.2</v>
      </c>
      <c r="BA130" s="31">
        <v>72.7</v>
      </c>
      <c r="BB130" s="31">
        <v>81.900000000000006</v>
      </c>
      <c r="BC130" s="158">
        <v>17.03760706429885</v>
      </c>
      <c r="BD130" s="158">
        <v>29.830979983646117</v>
      </c>
      <c r="BE130" s="158">
        <v>66.544036952211314</v>
      </c>
      <c r="BF130" s="36"/>
      <c r="BG130" s="36"/>
      <c r="BH130" s="36"/>
      <c r="BI130" s="36"/>
      <c r="BJ130" s="36"/>
      <c r="BK130" s="36"/>
      <c r="BL130" s="158">
        <v>5.0824851530432671</v>
      </c>
      <c r="BM130" s="147">
        <v>0</v>
      </c>
      <c r="BN130" s="147">
        <v>0</v>
      </c>
      <c r="BO130" s="158">
        <v>0.61761037061598956</v>
      </c>
      <c r="BP130" s="147">
        <v>0</v>
      </c>
      <c r="BQ130" s="158">
        <v>11.337511540639593</v>
      </c>
      <c r="BR130" s="158">
        <v>79.761729616531511</v>
      </c>
      <c r="BS130" s="158">
        <v>0.41983852304447428</v>
      </c>
      <c r="BT130" s="158">
        <v>0.38888747394041695</v>
      </c>
      <c r="BU130" s="158">
        <v>2.391937322184754</v>
      </c>
      <c r="BV130" s="41">
        <v>9222.9509999999991</v>
      </c>
      <c r="BW130" s="72" t="s">
        <v>210</v>
      </c>
    </row>
    <row r="131" spans="1:75" x14ac:dyDescent="0.25">
      <c r="A131" s="22" t="s">
        <v>460</v>
      </c>
      <c r="B131" s="144">
        <v>524891</v>
      </c>
      <c r="C131" s="24" t="s">
        <v>461</v>
      </c>
      <c r="D131" s="146">
        <v>856</v>
      </c>
      <c r="E131" s="156">
        <v>10</v>
      </c>
      <c r="F131" s="156">
        <v>18</v>
      </c>
      <c r="G131" s="156">
        <v>35</v>
      </c>
      <c r="H131" s="156">
        <v>36</v>
      </c>
      <c r="I131" s="148">
        <v>8</v>
      </c>
      <c r="J131" s="150">
        <v>1</v>
      </c>
      <c r="K131" s="152">
        <v>9</v>
      </c>
      <c r="L131" s="28">
        <v>1.0514018691588785</v>
      </c>
      <c r="M131" s="28">
        <v>0.93457943925233633</v>
      </c>
      <c r="N131" s="28">
        <v>0.11682242990654204</v>
      </c>
      <c r="O131" s="158">
        <v>39.940420560747661</v>
      </c>
      <c r="P131" s="164">
        <v>170</v>
      </c>
      <c r="Q131" s="164">
        <v>164</v>
      </c>
      <c r="R131" s="154">
        <v>19.859813084112147</v>
      </c>
      <c r="S131" s="154">
        <v>60.981308411214954</v>
      </c>
      <c r="T131" s="154">
        <v>19.158878504672895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162">
        <v>6.5813528336380251</v>
      </c>
      <c r="AE131" s="163">
        <v>36</v>
      </c>
      <c r="AF131" s="30">
        <v>83</v>
      </c>
      <c r="AG131" s="30">
        <v>60</v>
      </c>
      <c r="AH131" s="30">
        <v>33</v>
      </c>
      <c r="AI131" s="30">
        <v>47</v>
      </c>
      <c r="AJ131" s="160">
        <v>0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 t="s">
        <v>1060</v>
      </c>
      <c r="AT131" s="160">
        <v>2</v>
      </c>
      <c r="AU131" s="30"/>
      <c r="AV131" s="30"/>
      <c r="AW131" s="30"/>
      <c r="AX131" s="30"/>
      <c r="AY131" s="30"/>
      <c r="AZ131" s="31">
        <v>99.9</v>
      </c>
      <c r="BA131" s="31">
        <v>60.9</v>
      </c>
      <c r="BB131" s="31">
        <v>56.1</v>
      </c>
      <c r="BC131" s="158">
        <v>87.664172094648976</v>
      </c>
      <c r="BD131" s="158">
        <v>90.646325897497746</v>
      </c>
      <c r="BE131" s="158">
        <v>7.4564091988267247</v>
      </c>
      <c r="BF131" s="36"/>
      <c r="BG131" s="36"/>
      <c r="BH131" s="36"/>
      <c r="BI131" s="36"/>
      <c r="BJ131" s="36"/>
      <c r="BK131" s="36"/>
      <c r="BL131" s="158">
        <v>79.464351132258798</v>
      </c>
      <c r="BM131" s="147">
        <v>0</v>
      </c>
      <c r="BN131" s="147">
        <v>0</v>
      </c>
      <c r="BO131" s="158">
        <v>1.6493419527287476</v>
      </c>
      <c r="BP131" s="158">
        <v>1.3879617520749381E-2</v>
      </c>
      <c r="BQ131" s="158">
        <v>6.5365993921406975</v>
      </c>
      <c r="BR131" s="158">
        <v>5.6599980527208338</v>
      </c>
      <c r="BS131" s="158">
        <v>1.1127999983188959</v>
      </c>
      <c r="BT131" s="158">
        <v>1.2316540735609223</v>
      </c>
      <c r="BU131" s="158">
        <v>4.3313757807503759</v>
      </c>
      <c r="BV131" s="41">
        <v>2855.2660000000001</v>
      </c>
      <c r="BW131" s="72" t="s">
        <v>210</v>
      </c>
    </row>
    <row r="132" spans="1:75" x14ac:dyDescent="0.25">
      <c r="A132" s="22" t="s">
        <v>462</v>
      </c>
      <c r="B132" s="144">
        <v>525227</v>
      </c>
      <c r="C132" s="24" t="s">
        <v>463</v>
      </c>
      <c r="D132" s="146">
        <v>330</v>
      </c>
      <c r="E132" s="156">
        <v>8</v>
      </c>
      <c r="F132" s="156">
        <v>4</v>
      </c>
      <c r="G132" s="156">
        <v>12</v>
      </c>
      <c r="H132" s="156">
        <v>6</v>
      </c>
      <c r="I132" s="148">
        <v>4</v>
      </c>
      <c r="J132" s="150">
        <v>6</v>
      </c>
      <c r="K132" s="152">
        <v>10</v>
      </c>
      <c r="L132" s="28">
        <v>3.0303030303030303</v>
      </c>
      <c r="M132" s="28">
        <v>1.2121212121212122</v>
      </c>
      <c r="N132" s="28">
        <v>1.8181818181818181</v>
      </c>
      <c r="O132" s="158">
        <v>34.636363636363633</v>
      </c>
      <c r="P132" s="164">
        <v>84</v>
      </c>
      <c r="Q132" s="164">
        <v>47</v>
      </c>
      <c r="R132" s="154">
        <v>25.454545454545453</v>
      </c>
      <c r="S132" s="154">
        <v>60.303030303030305</v>
      </c>
      <c r="T132" s="154">
        <v>14.242424242424242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162">
        <v>8.7155963302752291</v>
      </c>
      <c r="AE132" s="163">
        <v>19</v>
      </c>
      <c r="AF132" s="30">
        <v>19</v>
      </c>
      <c r="AG132" s="30">
        <v>33</v>
      </c>
      <c r="AH132" s="30">
        <v>70</v>
      </c>
      <c r="AI132" s="30">
        <v>0</v>
      </c>
      <c r="AJ132" s="161" t="s">
        <v>1059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>
        <v>0</v>
      </c>
      <c r="AT132" s="160">
        <v>0</v>
      </c>
      <c r="AU132" s="30"/>
      <c r="AV132" s="30"/>
      <c r="AW132" s="30"/>
      <c r="AX132" s="30"/>
      <c r="AY132" s="30"/>
      <c r="AZ132" s="31">
        <v>99.6</v>
      </c>
      <c r="BA132" s="31">
        <v>5.9</v>
      </c>
      <c r="BB132" s="31">
        <v>63.6</v>
      </c>
      <c r="BC132" s="158">
        <v>28.028674968713197</v>
      </c>
      <c r="BD132" s="158">
        <v>40.21523560721679</v>
      </c>
      <c r="BE132" s="158">
        <v>55.192433449766334</v>
      </c>
      <c r="BF132" s="36"/>
      <c r="BG132" s="36"/>
      <c r="BH132" s="36"/>
      <c r="BI132" s="36"/>
      <c r="BJ132" s="36"/>
      <c r="BK132" s="36"/>
      <c r="BL132" s="158">
        <v>11.27179767624901</v>
      </c>
      <c r="BM132" s="147">
        <v>0</v>
      </c>
      <c r="BN132" s="147">
        <v>0</v>
      </c>
      <c r="BO132" s="158">
        <v>1.2871695135058385</v>
      </c>
      <c r="BP132" s="147">
        <v>0</v>
      </c>
      <c r="BQ132" s="158">
        <v>15.469707778958345</v>
      </c>
      <c r="BR132" s="158">
        <v>64.828344925932541</v>
      </c>
      <c r="BS132" s="158">
        <v>0.73298135175551737</v>
      </c>
      <c r="BT132" s="158">
        <v>0.67439115167208585</v>
      </c>
      <c r="BU132" s="158">
        <v>5.7356076019266649</v>
      </c>
      <c r="BV132" s="41">
        <v>1498.7149999999999</v>
      </c>
      <c r="BW132" s="72" t="s">
        <v>210</v>
      </c>
    </row>
    <row r="133" spans="1:75" x14ac:dyDescent="0.25">
      <c r="A133" s="22" t="s">
        <v>464</v>
      </c>
      <c r="B133" s="144">
        <v>525588</v>
      </c>
      <c r="C133" s="24" t="s">
        <v>465</v>
      </c>
      <c r="D133" s="146">
        <v>3051</v>
      </c>
      <c r="E133" s="156">
        <v>32</v>
      </c>
      <c r="F133" s="156">
        <v>38</v>
      </c>
      <c r="G133" s="156">
        <v>56</v>
      </c>
      <c r="H133" s="156">
        <v>54</v>
      </c>
      <c r="I133" s="148">
        <v>6</v>
      </c>
      <c r="J133" s="150">
        <v>2</v>
      </c>
      <c r="K133" s="152">
        <v>4</v>
      </c>
      <c r="L133" s="28">
        <v>0.13110455588331696</v>
      </c>
      <c r="M133" s="28">
        <v>0.19665683382497542</v>
      </c>
      <c r="N133" s="28">
        <v>6.5552277941658479E-2</v>
      </c>
      <c r="O133" s="158">
        <v>43.850376925598162</v>
      </c>
      <c r="P133" s="164">
        <v>479</v>
      </c>
      <c r="Q133" s="164">
        <v>704</v>
      </c>
      <c r="R133" s="154">
        <v>15.699770567027205</v>
      </c>
      <c r="S133" s="154">
        <v>61.22582759750901</v>
      </c>
      <c r="T133" s="154">
        <v>23.074401835463782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162">
        <v>2.2631578947368425</v>
      </c>
      <c r="AE133" s="163">
        <v>43</v>
      </c>
      <c r="AF133" s="30">
        <v>576</v>
      </c>
      <c r="AG133" s="30">
        <v>184</v>
      </c>
      <c r="AH133" s="30">
        <v>192</v>
      </c>
      <c r="AI133" s="30">
        <v>39</v>
      </c>
      <c r="AJ133" s="160">
        <v>6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>
        <v>308</v>
      </c>
      <c r="AT133" s="160">
        <v>7</v>
      </c>
      <c r="AU133" s="30"/>
      <c r="AV133" s="30"/>
      <c r="AW133" s="30"/>
      <c r="AX133" s="30"/>
      <c r="AY133" s="30"/>
      <c r="AZ133" s="31">
        <v>99.7</v>
      </c>
      <c r="BA133" s="31">
        <v>66.099999999999994</v>
      </c>
      <c r="BB133" s="31">
        <v>88.8</v>
      </c>
      <c r="BC133" s="158">
        <v>60.750062279310058</v>
      </c>
      <c r="BD133" s="158">
        <v>73.083610190829148</v>
      </c>
      <c r="BE133" s="158">
        <v>17.029738002740437</v>
      </c>
      <c r="BF133" s="36"/>
      <c r="BG133" s="36"/>
      <c r="BH133" s="36"/>
      <c r="BI133" s="36"/>
      <c r="BJ133" s="36"/>
      <c r="BK133" s="36"/>
      <c r="BL133" s="158">
        <v>44.398338706896901</v>
      </c>
      <c r="BM133" s="147">
        <v>0</v>
      </c>
      <c r="BN133" s="147">
        <v>0</v>
      </c>
      <c r="BO133" s="158">
        <v>4.9006324317079493</v>
      </c>
      <c r="BP133" s="158">
        <v>1.1055146980370569</v>
      </c>
      <c r="BQ133" s="158">
        <v>10.345576442668149</v>
      </c>
      <c r="BR133" s="158">
        <v>23.520767482503651</v>
      </c>
      <c r="BS133" s="158">
        <v>1.8208456223579246</v>
      </c>
      <c r="BT133" s="158">
        <v>2.2198827686396161</v>
      </c>
      <c r="BU133" s="158">
        <v>11.68844184718875</v>
      </c>
      <c r="BV133" s="41">
        <v>1668.2909999999999</v>
      </c>
      <c r="BW133" s="72" t="s">
        <v>210</v>
      </c>
    </row>
    <row r="134" spans="1:75" x14ac:dyDescent="0.25">
      <c r="A134" s="22" t="s">
        <v>466</v>
      </c>
      <c r="B134" s="144">
        <v>525804</v>
      </c>
      <c r="C134" s="24" t="s">
        <v>467</v>
      </c>
      <c r="D134" s="146">
        <v>1271</v>
      </c>
      <c r="E134" s="156">
        <v>13</v>
      </c>
      <c r="F134" s="156">
        <v>17</v>
      </c>
      <c r="G134" s="156">
        <v>25</v>
      </c>
      <c r="H134" s="156">
        <v>39</v>
      </c>
      <c r="I134" s="148">
        <v>4</v>
      </c>
      <c r="J134" s="150">
        <v>14</v>
      </c>
      <c r="K134" s="152">
        <v>18</v>
      </c>
      <c r="L134" s="28">
        <v>1.4162077104642015</v>
      </c>
      <c r="M134" s="28">
        <v>0.3147128245476003</v>
      </c>
      <c r="N134" s="28">
        <v>1.1014948859166012</v>
      </c>
      <c r="O134" s="158">
        <v>43.708497246262787</v>
      </c>
      <c r="P134" s="164">
        <v>188</v>
      </c>
      <c r="Q134" s="164">
        <v>279</v>
      </c>
      <c r="R134" s="154">
        <v>14.791502753737214</v>
      </c>
      <c r="S134" s="154">
        <v>63.257277734067664</v>
      </c>
      <c r="T134" s="154">
        <v>21.951219512195124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162">
        <v>2.7811366384522369</v>
      </c>
      <c r="AE134" s="163">
        <v>23</v>
      </c>
      <c r="AF134" s="30">
        <v>246</v>
      </c>
      <c r="AG134" s="30">
        <v>103</v>
      </c>
      <c r="AH134" s="30">
        <v>32</v>
      </c>
      <c r="AI134" s="30">
        <v>0</v>
      </c>
      <c r="AJ134" s="161">
        <v>3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>
        <v>0</v>
      </c>
      <c r="AT134" s="147">
        <v>0</v>
      </c>
      <c r="AU134" s="30"/>
      <c r="AV134" s="30"/>
      <c r="AW134" s="30"/>
      <c r="AX134" s="30"/>
      <c r="AY134" s="30"/>
      <c r="AZ134" s="31">
        <v>99.1</v>
      </c>
      <c r="BA134" s="31">
        <v>20.9</v>
      </c>
      <c r="BB134" s="31">
        <v>0</v>
      </c>
      <c r="BC134" s="158">
        <v>25.721946584982824</v>
      </c>
      <c r="BD134" s="158">
        <v>34.86943515145979</v>
      </c>
      <c r="BE134" s="158">
        <v>57.870257989005204</v>
      </c>
      <c r="BF134" s="36"/>
      <c r="BG134" s="36"/>
      <c r="BH134" s="36"/>
      <c r="BI134" s="36"/>
      <c r="BJ134" s="36"/>
      <c r="BK134" s="36"/>
      <c r="BL134" s="158">
        <v>8.9690974841437114</v>
      </c>
      <c r="BM134" s="147">
        <v>0</v>
      </c>
      <c r="BN134" s="147">
        <v>0</v>
      </c>
      <c r="BO134" s="158">
        <v>1.8486310443734995</v>
      </c>
      <c r="BP134" s="158">
        <v>1.8861207941937842E-2</v>
      </c>
      <c r="BQ134" s="158">
        <v>14.885356848523672</v>
      </c>
      <c r="BR134" s="158">
        <v>66.969127463738118</v>
      </c>
      <c r="BS134" s="158">
        <v>0.90947638578672763</v>
      </c>
      <c r="BT134" s="158">
        <v>0.88434845091888403</v>
      </c>
      <c r="BU134" s="158">
        <v>5.5151011145734277</v>
      </c>
      <c r="BV134" s="41">
        <v>2621.7829999999999</v>
      </c>
      <c r="BW134" s="72" t="s">
        <v>210</v>
      </c>
    </row>
    <row r="135" spans="1:75" x14ac:dyDescent="0.25">
      <c r="A135" s="22" t="s">
        <v>468</v>
      </c>
      <c r="B135" s="144">
        <v>525880</v>
      </c>
      <c r="C135" s="24" t="s">
        <v>469</v>
      </c>
      <c r="D135" s="146">
        <v>507</v>
      </c>
      <c r="E135" s="156">
        <v>6</v>
      </c>
      <c r="F135" s="156">
        <v>5</v>
      </c>
      <c r="G135" s="156">
        <v>1</v>
      </c>
      <c r="H135" s="156">
        <v>10</v>
      </c>
      <c r="I135" s="149">
        <v>1</v>
      </c>
      <c r="J135" s="150">
        <v>9</v>
      </c>
      <c r="K135" s="152">
        <v>8</v>
      </c>
      <c r="L135" s="28">
        <v>1.5779092702169626</v>
      </c>
      <c r="M135" s="28">
        <v>0.19723865877712032</v>
      </c>
      <c r="N135" s="28">
        <v>1.7751479289940828</v>
      </c>
      <c r="O135" s="158">
        <v>40.953648915187379</v>
      </c>
      <c r="P135" s="164">
        <v>93</v>
      </c>
      <c r="Q135" s="164">
        <v>98</v>
      </c>
      <c r="R135" s="154">
        <v>18.34319526627219</v>
      </c>
      <c r="S135" s="154">
        <v>62.327416173570015</v>
      </c>
      <c r="T135" s="154">
        <v>19.329388560157788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162">
        <v>2.7692307692307692</v>
      </c>
      <c r="AE135" s="163">
        <v>9</v>
      </c>
      <c r="AF135" s="30">
        <v>126</v>
      </c>
      <c r="AG135" s="30">
        <v>48</v>
      </c>
      <c r="AH135" s="30">
        <v>6</v>
      </c>
      <c r="AI135" s="30">
        <v>0</v>
      </c>
      <c r="AJ135" s="160">
        <v>1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>
        <v>0</v>
      </c>
      <c r="AT135" s="147">
        <v>0</v>
      </c>
      <c r="AU135" s="30"/>
      <c r="AV135" s="30"/>
      <c r="AW135" s="30"/>
      <c r="AX135" s="30"/>
      <c r="AY135" s="30"/>
      <c r="AZ135" s="31">
        <v>99.8</v>
      </c>
      <c r="BA135" s="31">
        <v>83.1</v>
      </c>
      <c r="BB135" s="31">
        <v>99.6</v>
      </c>
      <c r="BC135" s="158">
        <v>86.886624661522802</v>
      </c>
      <c r="BD135" s="158">
        <v>74.276169555666712</v>
      </c>
      <c r="BE135" s="158">
        <v>22.624850475216945</v>
      </c>
      <c r="BF135" s="36"/>
      <c r="BG135" s="36"/>
      <c r="BH135" s="36"/>
      <c r="BI135" s="36"/>
      <c r="BJ135" s="36"/>
      <c r="BK135" s="36"/>
      <c r="BL135" s="158">
        <v>64.53605665478841</v>
      </c>
      <c r="BM135" s="147">
        <v>0</v>
      </c>
      <c r="BN135" s="147">
        <v>0</v>
      </c>
      <c r="BO135" s="158">
        <v>2.6925990941018862</v>
      </c>
      <c r="BP135" s="147">
        <v>0</v>
      </c>
      <c r="BQ135" s="158">
        <v>19.657968912632505</v>
      </c>
      <c r="BR135" s="158">
        <v>2.5900512462083118</v>
      </c>
      <c r="BS135" s="158">
        <v>1.9227595499887999</v>
      </c>
      <c r="BT135" s="158">
        <v>2.2135973407100593</v>
      </c>
      <c r="BU135" s="158">
        <v>6.3869672015700134</v>
      </c>
      <c r="BV135" s="41">
        <v>396.8879</v>
      </c>
      <c r="BW135" s="72" t="s">
        <v>210</v>
      </c>
    </row>
    <row r="136" spans="1:75" x14ac:dyDescent="0.25">
      <c r="A136" s="22" t="s">
        <v>470</v>
      </c>
      <c r="B136" s="144">
        <v>525979</v>
      </c>
      <c r="C136" s="24" t="s">
        <v>471</v>
      </c>
      <c r="D136" s="146">
        <v>737</v>
      </c>
      <c r="E136" s="156">
        <v>3</v>
      </c>
      <c r="F136" s="156">
        <v>11</v>
      </c>
      <c r="G136" s="156">
        <v>16</v>
      </c>
      <c r="H136" s="156">
        <v>14</v>
      </c>
      <c r="I136" s="148">
        <v>8</v>
      </c>
      <c r="J136" s="150">
        <v>2</v>
      </c>
      <c r="K136" s="152">
        <v>6</v>
      </c>
      <c r="L136" s="28">
        <v>0.81411126187245586</v>
      </c>
      <c r="M136" s="28">
        <v>1.0854816824966078</v>
      </c>
      <c r="N136" s="28">
        <v>0.27137042062415195</v>
      </c>
      <c r="O136" s="158">
        <v>43.280189959294439</v>
      </c>
      <c r="P136" s="164">
        <v>123</v>
      </c>
      <c r="Q136" s="164">
        <v>162</v>
      </c>
      <c r="R136" s="154">
        <v>16.689280868385346</v>
      </c>
      <c r="S136" s="154">
        <v>61.329715061058344</v>
      </c>
      <c r="T136" s="154">
        <v>21.98100407055631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162">
        <v>3.8461538461538463</v>
      </c>
      <c r="AE136" s="163">
        <v>18</v>
      </c>
      <c r="AF136" s="30">
        <v>148</v>
      </c>
      <c r="AG136" s="30">
        <v>65</v>
      </c>
      <c r="AH136" s="30">
        <v>8</v>
      </c>
      <c r="AI136" s="30">
        <v>1</v>
      </c>
      <c r="AJ136" s="160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 t="s">
        <v>1060</v>
      </c>
      <c r="AT136" s="161">
        <v>1</v>
      </c>
      <c r="AU136" s="30"/>
      <c r="AV136" s="30"/>
      <c r="AW136" s="30"/>
      <c r="AX136" s="30"/>
      <c r="AY136" s="30"/>
      <c r="AZ136" s="31">
        <v>100</v>
      </c>
      <c r="BA136" s="31">
        <v>52.3</v>
      </c>
      <c r="BB136" s="31">
        <v>88.8</v>
      </c>
      <c r="BC136" s="158">
        <v>52.994389776926845</v>
      </c>
      <c r="BD136" s="158">
        <v>13.663406433031062</v>
      </c>
      <c r="BE136" s="158">
        <v>73.697383887259377</v>
      </c>
      <c r="BF136" s="36"/>
      <c r="BG136" s="36"/>
      <c r="BH136" s="36"/>
      <c r="BI136" s="36"/>
      <c r="BJ136" s="36"/>
      <c r="BK136" s="36"/>
      <c r="BL136" s="158">
        <v>7.2408388619261768</v>
      </c>
      <c r="BM136" s="147">
        <v>0</v>
      </c>
      <c r="BN136" s="147">
        <v>0</v>
      </c>
      <c r="BO136" s="158">
        <v>6.6980720423883531</v>
      </c>
      <c r="BP136" s="147">
        <v>0</v>
      </c>
      <c r="BQ136" s="158">
        <v>39.055478872612312</v>
      </c>
      <c r="BR136" s="158">
        <v>26.133977470056553</v>
      </c>
      <c r="BS136" s="158">
        <v>2.3551805512266801</v>
      </c>
      <c r="BT136" s="158">
        <v>2.9587693129703019</v>
      </c>
      <c r="BU136" s="158">
        <v>15.557682888819629</v>
      </c>
      <c r="BV136" s="41">
        <v>224.59</v>
      </c>
      <c r="BW136" s="72" t="s">
        <v>210</v>
      </c>
    </row>
    <row r="137" spans="1:75" x14ac:dyDescent="0.25">
      <c r="A137" s="22" t="s">
        <v>472</v>
      </c>
      <c r="B137" s="144">
        <v>526169</v>
      </c>
      <c r="C137" s="24" t="s">
        <v>473</v>
      </c>
      <c r="D137" s="146">
        <v>269</v>
      </c>
      <c r="E137" s="156">
        <v>3</v>
      </c>
      <c r="F137" s="156">
        <v>4</v>
      </c>
      <c r="G137" s="156">
        <v>4</v>
      </c>
      <c r="H137" s="156">
        <v>11</v>
      </c>
      <c r="I137" s="148">
        <v>1</v>
      </c>
      <c r="J137" s="150">
        <v>7</v>
      </c>
      <c r="K137" s="152">
        <v>8</v>
      </c>
      <c r="L137" s="28">
        <v>2.9739776951672861</v>
      </c>
      <c r="M137" s="28">
        <v>0.37174721189591076</v>
      </c>
      <c r="N137" s="28">
        <v>2.6022304832713754</v>
      </c>
      <c r="O137" s="158">
        <v>42.057620817843869</v>
      </c>
      <c r="P137" s="164">
        <v>45</v>
      </c>
      <c r="Q137" s="164">
        <v>53</v>
      </c>
      <c r="R137" s="154">
        <v>16.728624535315987</v>
      </c>
      <c r="S137" s="154">
        <v>63.568773234200748</v>
      </c>
      <c r="T137" s="154">
        <v>19.702602230483272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162">
        <v>5.4644808743169397</v>
      </c>
      <c r="AE137" s="163">
        <v>10</v>
      </c>
      <c r="AF137" s="30">
        <v>34</v>
      </c>
      <c r="AG137" s="30">
        <v>28</v>
      </c>
      <c r="AH137" s="30">
        <v>22</v>
      </c>
      <c r="AI137" s="30">
        <v>0</v>
      </c>
      <c r="AJ137" s="160">
        <v>1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>
        <v>365</v>
      </c>
      <c r="AT137" s="160">
        <v>12</v>
      </c>
      <c r="AU137" s="30"/>
      <c r="AV137" s="30"/>
      <c r="AW137" s="30"/>
      <c r="AX137" s="30"/>
      <c r="AY137" s="30"/>
      <c r="AZ137" s="31">
        <v>100</v>
      </c>
      <c r="BA137" s="31">
        <v>10.8</v>
      </c>
      <c r="BB137" s="31">
        <v>77.5</v>
      </c>
      <c r="BC137" s="158">
        <v>40.610237422549325</v>
      </c>
      <c r="BD137" s="158">
        <v>0.12914206032583381</v>
      </c>
      <c r="BE137" s="158">
        <v>99.194481684492843</v>
      </c>
      <c r="BF137" s="36"/>
      <c r="BG137" s="36"/>
      <c r="BH137" s="36"/>
      <c r="BI137" s="36"/>
      <c r="BJ137" s="36"/>
      <c r="BK137" s="36"/>
      <c r="BL137" s="158">
        <v>5.2444897310692976E-2</v>
      </c>
      <c r="BM137" s="147">
        <v>0</v>
      </c>
      <c r="BN137" s="147">
        <v>0</v>
      </c>
      <c r="BO137" s="158">
        <v>0.27467800309888551</v>
      </c>
      <c r="BP137" s="147">
        <v>0</v>
      </c>
      <c r="BQ137" s="158">
        <v>40.283114522139748</v>
      </c>
      <c r="BR137" s="158">
        <v>48.913635034482773</v>
      </c>
      <c r="BS137" s="158">
        <v>0.9448186948645968</v>
      </c>
      <c r="BT137" s="158">
        <v>0.3958885673352297</v>
      </c>
      <c r="BU137" s="158">
        <v>9.1354202807680664</v>
      </c>
      <c r="BV137" s="41">
        <v>1455.8140000000001</v>
      </c>
      <c r="BW137" s="72" t="s">
        <v>210</v>
      </c>
    </row>
    <row r="138" spans="1:75" x14ac:dyDescent="0.25">
      <c r="A138" s="22" t="s">
        <v>474</v>
      </c>
      <c r="B138" s="144">
        <v>530727</v>
      </c>
      <c r="C138" s="24" t="s">
        <v>475</v>
      </c>
      <c r="D138" s="146">
        <v>645</v>
      </c>
      <c r="E138" s="156">
        <v>7</v>
      </c>
      <c r="F138" s="156">
        <v>5</v>
      </c>
      <c r="G138" s="156">
        <v>11</v>
      </c>
      <c r="H138" s="156">
        <v>18</v>
      </c>
      <c r="I138" s="148">
        <v>2</v>
      </c>
      <c r="J138" s="150">
        <v>7</v>
      </c>
      <c r="K138" s="152">
        <v>5</v>
      </c>
      <c r="L138" s="28">
        <v>0.77519379844961245</v>
      </c>
      <c r="M138" s="28">
        <v>0.31007751937984496</v>
      </c>
      <c r="N138" s="28">
        <v>1.0852713178294573</v>
      </c>
      <c r="O138" s="158">
        <v>42.354263565891472</v>
      </c>
      <c r="P138" s="164">
        <v>107</v>
      </c>
      <c r="Q138" s="164">
        <v>137</v>
      </c>
      <c r="R138" s="154">
        <v>16.589147286821706</v>
      </c>
      <c r="S138" s="154">
        <v>62.170542635658911</v>
      </c>
      <c r="T138" s="154">
        <v>21.240310077519382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162">
        <v>5.275779376498801</v>
      </c>
      <c r="AE138" s="163">
        <v>22</v>
      </c>
      <c r="AF138" s="30">
        <v>117</v>
      </c>
      <c r="AG138" s="30">
        <v>51</v>
      </c>
      <c r="AH138" s="30">
        <v>11</v>
      </c>
      <c r="AI138" s="30">
        <v>1</v>
      </c>
      <c r="AJ138" s="160">
        <v>0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>
        <v>0</v>
      </c>
      <c r="AT138" s="147">
        <v>0</v>
      </c>
      <c r="AU138" s="30"/>
      <c r="AV138" s="30"/>
      <c r="AW138" s="30"/>
      <c r="AX138" s="30"/>
      <c r="AY138" s="30"/>
      <c r="AZ138" s="31">
        <v>99.5</v>
      </c>
      <c r="BA138" s="31">
        <v>1.9</v>
      </c>
      <c r="BB138" s="31">
        <v>0</v>
      </c>
      <c r="BC138" s="158">
        <v>49.967074454855123</v>
      </c>
      <c r="BD138" s="158">
        <v>43.301317111508467</v>
      </c>
      <c r="BE138" s="158">
        <v>51.557097586792899</v>
      </c>
      <c r="BF138" s="36"/>
      <c r="BG138" s="36"/>
      <c r="BH138" s="36"/>
      <c r="BI138" s="36"/>
      <c r="BJ138" s="36"/>
      <c r="BK138" s="36"/>
      <c r="BL138" s="158">
        <v>21.63640136104036</v>
      </c>
      <c r="BM138" s="147">
        <v>0</v>
      </c>
      <c r="BN138" s="147">
        <v>0</v>
      </c>
      <c r="BO138" s="158">
        <v>2.3907515802081956</v>
      </c>
      <c r="BP138" s="158">
        <v>0.17834817565145039</v>
      </c>
      <c r="BQ138" s="158">
        <v>25.761573337955124</v>
      </c>
      <c r="BR138" s="158">
        <v>43.428552509616978</v>
      </c>
      <c r="BS138" s="158">
        <v>0.51102048453159188</v>
      </c>
      <c r="BT138" s="158">
        <v>1.2572503652797329</v>
      </c>
      <c r="BU138" s="158">
        <v>4.8361021857165705</v>
      </c>
      <c r="BV138" s="41">
        <v>848.73310000000004</v>
      </c>
      <c r="BW138" s="72" t="s">
        <v>210</v>
      </c>
    </row>
    <row r="139" spans="1:75" x14ac:dyDescent="0.25">
      <c r="A139" s="22" t="s">
        <v>476</v>
      </c>
      <c r="B139" s="144">
        <v>532894</v>
      </c>
      <c r="C139" s="24" t="s">
        <v>477</v>
      </c>
      <c r="D139" s="146">
        <v>385</v>
      </c>
      <c r="E139" s="156">
        <v>2</v>
      </c>
      <c r="F139" s="156">
        <v>5</v>
      </c>
      <c r="G139" s="156">
        <v>8</v>
      </c>
      <c r="H139" s="156">
        <v>6</v>
      </c>
      <c r="I139" s="148">
        <v>3</v>
      </c>
      <c r="J139" s="150">
        <v>2</v>
      </c>
      <c r="K139" s="153">
        <v>1</v>
      </c>
      <c r="L139" s="28">
        <v>0.25974025974025972</v>
      </c>
      <c r="M139" s="28">
        <v>0.77922077922077926</v>
      </c>
      <c r="N139" s="28">
        <v>0.51948051948051943</v>
      </c>
      <c r="O139" s="158">
        <v>45.437662337662339</v>
      </c>
      <c r="P139" s="164">
        <v>51</v>
      </c>
      <c r="Q139" s="164">
        <v>85</v>
      </c>
      <c r="R139" s="154">
        <v>13.246753246753245</v>
      </c>
      <c r="S139" s="154">
        <v>64.675324675324674</v>
      </c>
      <c r="T139" s="154">
        <v>22.077922077922079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162">
        <v>3.2128514056224895</v>
      </c>
      <c r="AE139" s="163">
        <v>8</v>
      </c>
      <c r="AF139" s="30">
        <v>78</v>
      </c>
      <c r="AG139" s="30">
        <v>33</v>
      </c>
      <c r="AH139" s="30">
        <v>12</v>
      </c>
      <c r="AI139" s="30">
        <v>5</v>
      </c>
      <c r="AJ139" s="161">
        <v>1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>
        <v>0</v>
      </c>
      <c r="AT139" s="147">
        <v>0</v>
      </c>
      <c r="AU139" s="30"/>
      <c r="AV139" s="30"/>
      <c r="AW139" s="30"/>
      <c r="AX139" s="30"/>
      <c r="AY139" s="30"/>
      <c r="AZ139" s="31">
        <v>99.4</v>
      </c>
      <c r="BA139" s="31">
        <v>29.6</v>
      </c>
      <c r="BB139" s="31">
        <v>0</v>
      </c>
      <c r="BC139" s="158">
        <v>43.450213080599994</v>
      </c>
      <c r="BD139" s="158">
        <v>43.253478782725239</v>
      </c>
      <c r="BE139" s="158">
        <v>51.760094179409421</v>
      </c>
      <c r="BF139" s="36"/>
      <c r="BG139" s="36"/>
      <c r="BH139" s="36"/>
      <c r="BI139" s="36"/>
      <c r="BJ139" s="36"/>
      <c r="BK139" s="36"/>
      <c r="BL139" s="158">
        <v>18.793728695866225</v>
      </c>
      <c r="BM139" s="147">
        <v>0</v>
      </c>
      <c r="BN139" s="147">
        <v>0</v>
      </c>
      <c r="BO139" s="158">
        <v>2.1666131730611395</v>
      </c>
      <c r="BP139" s="147">
        <v>0</v>
      </c>
      <c r="BQ139" s="158">
        <v>22.489871211672629</v>
      </c>
      <c r="BR139" s="158">
        <v>48.466788730582202</v>
      </c>
      <c r="BS139" s="158">
        <v>0.22168339548790067</v>
      </c>
      <c r="BT139" s="158">
        <v>0.90046082831367869</v>
      </c>
      <c r="BU139" s="158">
        <v>6.9608539650162298</v>
      </c>
      <c r="BV139" s="41">
        <v>859.60429999999997</v>
      </c>
      <c r="BW139" s="72" t="s">
        <v>210</v>
      </c>
    </row>
    <row r="140" spans="1:75" x14ac:dyDescent="0.25">
      <c r="A140" s="22" t="s">
        <v>478</v>
      </c>
      <c r="B140" s="144">
        <v>533491</v>
      </c>
      <c r="C140" s="24" t="s">
        <v>479</v>
      </c>
      <c r="D140" s="146">
        <v>525</v>
      </c>
      <c r="E140" s="156">
        <v>4</v>
      </c>
      <c r="F140" s="156">
        <v>6</v>
      </c>
      <c r="G140" s="156">
        <v>10</v>
      </c>
      <c r="H140" s="156">
        <v>12</v>
      </c>
      <c r="I140" s="148">
        <v>2</v>
      </c>
      <c r="J140" s="150">
        <v>2</v>
      </c>
      <c r="K140" s="152">
        <v>4</v>
      </c>
      <c r="L140" s="28">
        <v>0.76190476190476186</v>
      </c>
      <c r="M140" s="28">
        <v>0.38095238095238093</v>
      </c>
      <c r="N140" s="28">
        <v>0.38095238095238093</v>
      </c>
      <c r="O140" s="158">
        <v>43.98</v>
      </c>
      <c r="P140" s="164">
        <v>73</v>
      </c>
      <c r="Q140" s="164">
        <v>122</v>
      </c>
      <c r="R140" s="154">
        <v>13.904761904761905</v>
      </c>
      <c r="S140" s="154">
        <v>62.857142857142854</v>
      </c>
      <c r="T140" s="154">
        <v>23.238095238095237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162">
        <v>4.1420118343195274</v>
      </c>
      <c r="AE140" s="163">
        <v>14</v>
      </c>
      <c r="AF140" s="30">
        <v>56</v>
      </c>
      <c r="AG140" s="30">
        <v>43</v>
      </c>
      <c r="AH140" s="30">
        <v>22</v>
      </c>
      <c r="AI140" s="30">
        <v>1</v>
      </c>
      <c r="AJ140" s="160">
        <v>2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>
        <v>210</v>
      </c>
      <c r="AT140" s="160">
        <v>6</v>
      </c>
      <c r="AU140" s="30"/>
      <c r="AV140" s="30"/>
      <c r="AW140" s="30"/>
      <c r="AX140" s="30"/>
      <c r="AY140" s="30"/>
      <c r="AZ140" s="31">
        <v>98.2</v>
      </c>
      <c r="BA140" s="31">
        <v>6</v>
      </c>
      <c r="BB140" s="31">
        <v>0</v>
      </c>
      <c r="BC140" s="158">
        <v>51.705456721603795</v>
      </c>
      <c r="BD140" s="158">
        <v>60.300110660158538</v>
      </c>
      <c r="BE140" s="158">
        <v>32.700008977685904</v>
      </c>
      <c r="BF140" s="36"/>
      <c r="BG140" s="36"/>
      <c r="BH140" s="36"/>
      <c r="BI140" s="36"/>
      <c r="BJ140" s="36"/>
      <c r="BK140" s="36"/>
      <c r="BL140" s="158">
        <v>31.17844762046747</v>
      </c>
      <c r="BM140" s="147">
        <v>0</v>
      </c>
      <c r="BN140" s="147">
        <v>0</v>
      </c>
      <c r="BO140" s="158">
        <v>3.5669552665067812</v>
      </c>
      <c r="BP140" s="158">
        <v>5.2364844711616891E-2</v>
      </c>
      <c r="BQ140" s="158">
        <v>16.907688989917936</v>
      </c>
      <c r="BR140" s="158">
        <v>35.770071511148359</v>
      </c>
      <c r="BS140" s="158">
        <v>1.6746724490234801</v>
      </c>
      <c r="BT140" s="158">
        <v>1.4100610482052334</v>
      </c>
      <c r="BU140" s="158">
        <v>9.4397382700191272</v>
      </c>
      <c r="BV140" s="41">
        <v>997.42489999999998</v>
      </c>
      <c r="BW140" s="72" t="s">
        <v>210</v>
      </c>
    </row>
    <row r="141" spans="1:75" x14ac:dyDescent="0.25">
      <c r="A141" s="22" t="s">
        <v>480</v>
      </c>
      <c r="B141" s="144">
        <v>533688</v>
      </c>
      <c r="C141" s="24" t="s">
        <v>481</v>
      </c>
      <c r="D141" s="146">
        <v>478</v>
      </c>
      <c r="E141" s="156">
        <v>1</v>
      </c>
      <c r="F141" s="156">
        <v>8</v>
      </c>
      <c r="G141" s="156">
        <v>11</v>
      </c>
      <c r="H141" s="156">
        <v>12</v>
      </c>
      <c r="I141" s="148">
        <v>7</v>
      </c>
      <c r="J141" s="150">
        <v>1</v>
      </c>
      <c r="K141" s="152">
        <v>8</v>
      </c>
      <c r="L141" s="28">
        <v>1.6736401673640167</v>
      </c>
      <c r="M141" s="28">
        <v>1.4644351464435146</v>
      </c>
      <c r="N141" s="28">
        <v>0.20920502092050208</v>
      </c>
      <c r="O141" s="158">
        <v>44.995815899581586</v>
      </c>
      <c r="P141" s="164">
        <v>72</v>
      </c>
      <c r="Q141" s="164">
        <v>126</v>
      </c>
      <c r="R141" s="154">
        <v>15.062761506276152</v>
      </c>
      <c r="S141" s="154">
        <v>58.577405857740587</v>
      </c>
      <c r="T141" s="154">
        <v>26.359832635983267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162">
        <v>4.1811846689895473</v>
      </c>
      <c r="AE141" s="163">
        <v>12</v>
      </c>
      <c r="AF141" s="30">
        <v>125</v>
      </c>
      <c r="AG141" s="30">
        <v>45</v>
      </c>
      <c r="AH141" s="30">
        <v>3</v>
      </c>
      <c r="AI141" s="30">
        <v>0</v>
      </c>
      <c r="AJ141" s="161" t="s">
        <v>1059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>
        <v>0</v>
      </c>
      <c r="AT141" s="147">
        <v>0</v>
      </c>
      <c r="AU141" s="30"/>
      <c r="AV141" s="30"/>
      <c r="AW141" s="30"/>
      <c r="AX141" s="30"/>
      <c r="AY141" s="30"/>
      <c r="AZ141" s="31">
        <v>99.1</v>
      </c>
      <c r="BA141" s="31">
        <v>2.8</v>
      </c>
      <c r="BB141" s="31">
        <v>0</v>
      </c>
      <c r="BC141" s="158">
        <v>52.773466542595081</v>
      </c>
      <c r="BD141" s="158">
        <v>40.591154579154711</v>
      </c>
      <c r="BE141" s="158">
        <v>55.203079788037599</v>
      </c>
      <c r="BF141" s="36"/>
      <c r="BG141" s="36"/>
      <c r="BH141" s="36"/>
      <c r="BI141" s="36"/>
      <c r="BJ141" s="36"/>
      <c r="BK141" s="36"/>
      <c r="BL141" s="158">
        <v>21.42135938108326</v>
      </c>
      <c r="BM141" s="147">
        <v>0</v>
      </c>
      <c r="BN141" s="147">
        <v>0</v>
      </c>
      <c r="BO141" s="158">
        <v>2.2195283190897275</v>
      </c>
      <c r="BP141" s="147">
        <v>0</v>
      </c>
      <c r="BQ141" s="158">
        <v>29.132578842422092</v>
      </c>
      <c r="BR141" s="158">
        <v>41.22723928941133</v>
      </c>
      <c r="BS141" s="158">
        <v>0.4340972244780546</v>
      </c>
      <c r="BT141" s="158">
        <v>0.89005166870434194</v>
      </c>
      <c r="BU141" s="158">
        <v>4.6751452748111779</v>
      </c>
      <c r="BV141" s="41">
        <v>1043.5909999999999</v>
      </c>
      <c r="BW141" s="72" t="s">
        <v>210</v>
      </c>
    </row>
    <row r="142" spans="1:75" x14ac:dyDescent="0.25">
      <c r="A142" s="22" t="s">
        <v>482</v>
      </c>
      <c r="B142" s="144">
        <v>534927</v>
      </c>
      <c r="C142" s="24" t="s">
        <v>483</v>
      </c>
      <c r="D142" s="146">
        <v>1112</v>
      </c>
      <c r="E142" s="156">
        <v>14</v>
      </c>
      <c r="F142" s="156">
        <v>7</v>
      </c>
      <c r="G142" s="156">
        <v>22</v>
      </c>
      <c r="H142" s="156">
        <v>18</v>
      </c>
      <c r="I142" s="148">
        <v>7</v>
      </c>
      <c r="J142" s="150">
        <v>4</v>
      </c>
      <c r="K142" s="152">
        <v>11</v>
      </c>
      <c r="L142" s="28">
        <v>0.98920863309352514</v>
      </c>
      <c r="M142" s="28">
        <v>0.62949640287769781</v>
      </c>
      <c r="N142" s="28">
        <v>0.35971223021582738</v>
      </c>
      <c r="O142" s="158">
        <v>41.018884892086334</v>
      </c>
      <c r="P142" s="164">
        <v>204</v>
      </c>
      <c r="Q142" s="164">
        <v>207</v>
      </c>
      <c r="R142" s="154">
        <v>18.345323741007196</v>
      </c>
      <c r="S142" s="154">
        <v>63.039568345323737</v>
      </c>
      <c r="T142" s="154">
        <v>18.615107913669064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162">
        <v>3.6827195467422094</v>
      </c>
      <c r="AE142" s="163">
        <v>26</v>
      </c>
      <c r="AF142" s="30">
        <v>218</v>
      </c>
      <c r="AG142" s="30">
        <v>63</v>
      </c>
      <c r="AH142" s="30">
        <v>92</v>
      </c>
      <c r="AI142" s="30">
        <v>37</v>
      </c>
      <c r="AJ142" s="160">
        <v>4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>
        <v>0</v>
      </c>
      <c r="AT142" s="147">
        <v>0</v>
      </c>
      <c r="AU142" s="30"/>
      <c r="AV142" s="30"/>
      <c r="AW142" s="30"/>
      <c r="AX142" s="30"/>
      <c r="AY142" s="30"/>
      <c r="AZ142" s="31">
        <v>100</v>
      </c>
      <c r="BA142" s="31">
        <v>80.599999999999994</v>
      </c>
      <c r="BB142" s="31">
        <v>94.1</v>
      </c>
      <c r="BC142" s="158">
        <v>83.265717532584745</v>
      </c>
      <c r="BD142" s="158">
        <v>92.175518901670259</v>
      </c>
      <c r="BE142" s="158">
        <v>4.6599813411400284</v>
      </c>
      <c r="BF142" s="36"/>
      <c r="BG142" s="36"/>
      <c r="BH142" s="36"/>
      <c r="BI142" s="36"/>
      <c r="BJ142" s="36"/>
      <c r="BK142" s="36"/>
      <c r="BL142" s="158">
        <v>76.750607202859015</v>
      </c>
      <c r="BM142" s="147">
        <v>0</v>
      </c>
      <c r="BN142" s="147">
        <v>0</v>
      </c>
      <c r="BO142" s="158">
        <v>2.5987300177291375</v>
      </c>
      <c r="BP142" s="158">
        <v>3.6213411411778376E-2</v>
      </c>
      <c r="BQ142" s="158">
        <v>3.8801669005848103</v>
      </c>
      <c r="BR142" s="158">
        <v>9.0358520426392204</v>
      </c>
      <c r="BS142" s="158">
        <v>0.55001271104771809</v>
      </c>
      <c r="BT142" s="158">
        <v>2.1434028131659666</v>
      </c>
      <c r="BU142" s="158">
        <v>5.0050149005623599</v>
      </c>
      <c r="BV142" s="41">
        <v>783.96370000000002</v>
      </c>
      <c r="BW142" s="72" t="s">
        <v>210</v>
      </c>
    </row>
    <row r="143" spans="1:75" x14ac:dyDescent="0.25">
      <c r="A143" s="22" t="s">
        <v>484</v>
      </c>
      <c r="B143" s="144">
        <v>535532</v>
      </c>
      <c r="C143" s="24" t="s">
        <v>485</v>
      </c>
      <c r="D143" s="146">
        <v>2962</v>
      </c>
      <c r="E143" s="156">
        <v>21</v>
      </c>
      <c r="F143" s="156">
        <v>38</v>
      </c>
      <c r="G143" s="156">
        <v>53</v>
      </c>
      <c r="H143" s="156">
        <v>81</v>
      </c>
      <c r="I143" s="148">
        <v>17</v>
      </c>
      <c r="J143" s="150">
        <v>28</v>
      </c>
      <c r="K143" s="152">
        <v>45</v>
      </c>
      <c r="L143" s="28">
        <v>1.5192437542201216</v>
      </c>
      <c r="M143" s="28">
        <v>0.57393652937204587</v>
      </c>
      <c r="N143" s="28">
        <v>0.94530722484807561</v>
      </c>
      <c r="O143" s="158">
        <v>44.374409182984472</v>
      </c>
      <c r="P143" s="164">
        <v>424</v>
      </c>
      <c r="Q143" s="164">
        <v>656</v>
      </c>
      <c r="R143" s="154">
        <v>14.314652261985145</v>
      </c>
      <c r="S143" s="154">
        <v>63.53814989871708</v>
      </c>
      <c r="T143" s="154">
        <v>22.147197839297771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162">
        <v>5.7453416149068319</v>
      </c>
      <c r="AE143" s="163">
        <v>111</v>
      </c>
      <c r="AF143" s="30">
        <v>264</v>
      </c>
      <c r="AG143" s="30">
        <v>157</v>
      </c>
      <c r="AH143" s="30">
        <v>305</v>
      </c>
      <c r="AI143" s="30">
        <v>61</v>
      </c>
      <c r="AJ143" s="161">
        <v>5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>
        <v>141</v>
      </c>
      <c r="AT143" s="160">
        <v>3</v>
      </c>
      <c r="AU143" s="30"/>
      <c r="AV143" s="30"/>
      <c r="AW143" s="30"/>
      <c r="AX143" s="30"/>
      <c r="AY143" s="30"/>
      <c r="AZ143" s="31">
        <v>99.4</v>
      </c>
      <c r="BA143" s="31">
        <v>28</v>
      </c>
      <c r="BB143" s="31">
        <v>64.2</v>
      </c>
      <c r="BC143" s="158">
        <v>47.369525749981982</v>
      </c>
      <c r="BD143" s="158">
        <v>32.323859572442998</v>
      </c>
      <c r="BE143" s="158">
        <v>65.46753571676993</v>
      </c>
      <c r="BF143" s="36"/>
      <c r="BG143" s="36"/>
      <c r="BH143" s="36"/>
      <c r="BI143" s="36"/>
      <c r="BJ143" s="36"/>
      <c r="BK143" s="36"/>
      <c r="BL143" s="158">
        <v>15.3116589835564</v>
      </c>
      <c r="BM143" s="147">
        <v>0</v>
      </c>
      <c r="BN143" s="147">
        <v>0</v>
      </c>
      <c r="BO143" s="158">
        <v>1.0462055771915986</v>
      </c>
      <c r="BP143" s="147">
        <v>0</v>
      </c>
      <c r="BQ143" s="158">
        <v>31.011661189233987</v>
      </c>
      <c r="BR143" s="158">
        <v>43.044029018893973</v>
      </c>
      <c r="BS143" s="158">
        <v>0.77449978111637918</v>
      </c>
      <c r="BT143" s="158">
        <v>0.98915132588929833</v>
      </c>
      <c r="BU143" s="158">
        <v>7.8227941241183681</v>
      </c>
      <c r="BV143" s="41">
        <v>3681.4079999999999</v>
      </c>
      <c r="BW143" s="72" t="s">
        <v>210</v>
      </c>
    </row>
    <row r="144" spans="1:75" x14ac:dyDescent="0.25">
      <c r="A144" s="22" t="s">
        <v>486</v>
      </c>
      <c r="B144" s="144">
        <v>535770</v>
      </c>
      <c r="C144" s="24" t="s">
        <v>487</v>
      </c>
      <c r="D144" s="146">
        <v>345</v>
      </c>
      <c r="E144" s="156">
        <v>1</v>
      </c>
      <c r="F144" s="156">
        <v>5</v>
      </c>
      <c r="G144" s="156">
        <v>8</v>
      </c>
      <c r="H144" s="156">
        <v>5</v>
      </c>
      <c r="I144" s="148">
        <v>4</v>
      </c>
      <c r="J144" s="150">
        <v>3</v>
      </c>
      <c r="K144" s="152">
        <v>1</v>
      </c>
      <c r="L144" s="28">
        <v>0.28985507246376813</v>
      </c>
      <c r="M144" s="28">
        <v>1.1594202898550725</v>
      </c>
      <c r="N144" s="28">
        <v>0.86956521739130432</v>
      </c>
      <c r="O144" s="158">
        <v>44.795652173913041</v>
      </c>
      <c r="P144" s="164">
        <v>49</v>
      </c>
      <c r="Q144" s="164">
        <v>81</v>
      </c>
      <c r="R144" s="154">
        <v>14.202898550724639</v>
      </c>
      <c r="S144" s="154">
        <v>62.318840579710141</v>
      </c>
      <c r="T144" s="154">
        <v>23.478260869565219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162">
        <v>2.3474178403755865</v>
      </c>
      <c r="AE144" s="163">
        <v>5</v>
      </c>
      <c r="AF144" s="30">
        <v>100</v>
      </c>
      <c r="AG144" s="30">
        <v>30</v>
      </c>
      <c r="AH144" s="30">
        <v>12</v>
      </c>
      <c r="AI144" s="30">
        <v>2</v>
      </c>
      <c r="AJ144" s="160">
        <v>0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>
        <v>0</v>
      </c>
      <c r="AT144" s="147">
        <v>0</v>
      </c>
      <c r="AU144" s="30"/>
      <c r="AV144" s="30"/>
      <c r="AW144" s="30"/>
      <c r="AX144" s="30"/>
      <c r="AY144" s="30"/>
      <c r="AZ144" s="31">
        <v>100</v>
      </c>
      <c r="BA144" s="31">
        <v>36.700000000000003</v>
      </c>
      <c r="BB144" s="31">
        <v>95.5</v>
      </c>
      <c r="BC144" s="158">
        <v>69.019326380508005</v>
      </c>
      <c r="BD144" s="158">
        <v>46.22547896954417</v>
      </c>
      <c r="BE144" s="158">
        <v>51.216083095727903</v>
      </c>
      <c r="BF144" s="36"/>
      <c r="BG144" s="36"/>
      <c r="BH144" s="36"/>
      <c r="BI144" s="36"/>
      <c r="BJ144" s="36"/>
      <c r="BK144" s="36"/>
      <c r="BL144" s="158">
        <v>31.904514200942778</v>
      </c>
      <c r="BM144" s="147">
        <v>0</v>
      </c>
      <c r="BN144" s="147">
        <v>0</v>
      </c>
      <c r="BO144" s="158">
        <v>1.7658166284125987</v>
      </c>
      <c r="BP144" s="147">
        <v>0</v>
      </c>
      <c r="BQ144" s="158">
        <v>35.348995551152633</v>
      </c>
      <c r="BR144" s="158">
        <v>22.578638961388929</v>
      </c>
      <c r="BS144" s="158">
        <v>0.79303679320742504</v>
      </c>
      <c r="BT144" s="158">
        <v>0.93397356093054429</v>
      </c>
      <c r="BU144" s="158">
        <v>6.6750243039650883</v>
      </c>
      <c r="BV144" s="41">
        <v>724.36739999999998</v>
      </c>
      <c r="BW144" s="72" t="s">
        <v>210</v>
      </c>
    </row>
    <row r="145" spans="1:75" x14ac:dyDescent="0.25">
      <c r="A145" s="22" t="s">
        <v>488</v>
      </c>
      <c r="B145" s="144">
        <v>535885</v>
      </c>
      <c r="C145" s="24" t="s">
        <v>489</v>
      </c>
      <c r="D145" s="146">
        <v>420</v>
      </c>
      <c r="E145" s="156">
        <v>3</v>
      </c>
      <c r="F145" s="156">
        <v>5</v>
      </c>
      <c r="G145" s="156">
        <v>16</v>
      </c>
      <c r="H145" s="156">
        <v>16</v>
      </c>
      <c r="I145" s="148">
        <v>2</v>
      </c>
      <c r="J145" s="150">
        <v>0</v>
      </c>
      <c r="K145" s="152">
        <v>2</v>
      </c>
      <c r="L145" s="28">
        <v>0.47619047619047622</v>
      </c>
      <c r="M145" s="28">
        <v>0.47619047619047622</v>
      </c>
      <c r="N145" s="28">
        <v>0</v>
      </c>
      <c r="O145" s="158">
        <v>39.759523809523813</v>
      </c>
      <c r="P145" s="164">
        <v>76</v>
      </c>
      <c r="Q145" s="164">
        <v>77</v>
      </c>
      <c r="R145" s="154">
        <v>18.095238095238095</v>
      </c>
      <c r="S145" s="154">
        <v>63.571428571428569</v>
      </c>
      <c r="T145" s="154">
        <v>18.333333333333332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162">
        <v>4.7445255474452548</v>
      </c>
      <c r="AE145" s="163">
        <v>13</v>
      </c>
      <c r="AF145" s="30">
        <v>99</v>
      </c>
      <c r="AG145" s="30">
        <v>45</v>
      </c>
      <c r="AH145" s="30">
        <v>11</v>
      </c>
      <c r="AI145" s="30">
        <v>8</v>
      </c>
      <c r="AJ145" s="161">
        <v>4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>
        <v>0</v>
      </c>
      <c r="AT145" s="147">
        <v>0</v>
      </c>
      <c r="AU145" s="30"/>
      <c r="AV145" s="30"/>
      <c r="AW145" s="30"/>
      <c r="AX145" s="30"/>
      <c r="AY145" s="30"/>
      <c r="AZ145" s="31">
        <v>100</v>
      </c>
      <c r="BA145" s="31">
        <v>1.5</v>
      </c>
      <c r="BB145" s="31">
        <v>96.9</v>
      </c>
      <c r="BC145" s="158">
        <v>49.062939268608019</v>
      </c>
      <c r="BD145" s="158">
        <v>9.1403621947762339</v>
      </c>
      <c r="BE145" s="158">
        <v>81.603536678192199</v>
      </c>
      <c r="BF145" s="36"/>
      <c r="BG145" s="36"/>
      <c r="BH145" s="36"/>
      <c r="BI145" s="36"/>
      <c r="BJ145" s="36"/>
      <c r="BK145" s="36"/>
      <c r="BL145" s="158">
        <v>4.4845303525538709</v>
      </c>
      <c r="BM145" s="147">
        <v>0</v>
      </c>
      <c r="BN145" s="147">
        <v>0</v>
      </c>
      <c r="BO145" s="158">
        <v>4.5413152745964416</v>
      </c>
      <c r="BP145" s="147">
        <v>0</v>
      </c>
      <c r="BQ145" s="158">
        <v>40.037093641457702</v>
      </c>
      <c r="BR145" s="158">
        <v>28.276755582253539</v>
      </c>
      <c r="BS145" s="158">
        <v>4.3877714738178799</v>
      </c>
      <c r="BT145" s="158">
        <v>2.2310943719406917</v>
      </c>
      <c r="BU145" s="158">
        <v>16.041439303379878</v>
      </c>
      <c r="BV145" s="41">
        <v>182.6189</v>
      </c>
      <c r="BW145" s="72" t="s">
        <v>210</v>
      </c>
    </row>
    <row r="146" spans="1:75" x14ac:dyDescent="0.25">
      <c r="A146" s="22" t="s">
        <v>490</v>
      </c>
      <c r="B146" s="144">
        <v>536091</v>
      </c>
      <c r="C146" s="24" t="s">
        <v>491</v>
      </c>
      <c r="D146" s="146">
        <v>836</v>
      </c>
      <c r="E146" s="156">
        <v>10</v>
      </c>
      <c r="F146" s="156">
        <v>14</v>
      </c>
      <c r="G146" s="156">
        <v>35</v>
      </c>
      <c r="H146" s="156">
        <v>15</v>
      </c>
      <c r="I146" s="148">
        <v>4</v>
      </c>
      <c r="J146" s="150">
        <v>20</v>
      </c>
      <c r="K146" s="152">
        <v>16</v>
      </c>
      <c r="L146" s="28">
        <v>1.9138755980861244</v>
      </c>
      <c r="M146" s="28">
        <v>0.4784688995215311</v>
      </c>
      <c r="N146" s="28">
        <v>2.3923444976076556</v>
      </c>
      <c r="O146" s="158">
        <v>42.448564593301434</v>
      </c>
      <c r="P146" s="164">
        <v>117</v>
      </c>
      <c r="Q146" s="164">
        <v>168</v>
      </c>
      <c r="R146" s="154">
        <v>13.995215311004786</v>
      </c>
      <c r="S146" s="154">
        <v>65.909090909090907</v>
      </c>
      <c r="T146" s="154">
        <v>20.095693779904305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162">
        <v>2.8419182948490231</v>
      </c>
      <c r="AE146" s="163">
        <v>16</v>
      </c>
      <c r="AF146" s="30">
        <v>134</v>
      </c>
      <c r="AG146" s="30">
        <v>41</v>
      </c>
      <c r="AH146" s="30">
        <v>19</v>
      </c>
      <c r="AI146" s="30">
        <v>16</v>
      </c>
      <c r="AJ146" s="160">
        <v>3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>
        <v>0</v>
      </c>
      <c r="AT146" s="147">
        <v>0</v>
      </c>
      <c r="AU146" s="30"/>
      <c r="AV146" s="30"/>
      <c r="AW146" s="30"/>
      <c r="AX146" s="30"/>
      <c r="AY146" s="30"/>
      <c r="AZ146" s="31">
        <v>99.3</v>
      </c>
      <c r="BA146" s="31">
        <v>3</v>
      </c>
      <c r="BB146" s="31">
        <v>0</v>
      </c>
      <c r="BC146" s="158">
        <v>67.934204712493965</v>
      </c>
      <c r="BD146" s="158">
        <v>63.298513049316973</v>
      </c>
      <c r="BE146" s="158">
        <v>32.603641995107481</v>
      </c>
      <c r="BF146" s="36"/>
      <c r="BG146" s="36"/>
      <c r="BH146" s="36"/>
      <c r="BI146" s="36"/>
      <c r="BJ146" s="36"/>
      <c r="BK146" s="36"/>
      <c r="BL146" s="158">
        <v>43.001341434887699</v>
      </c>
      <c r="BM146" s="147">
        <v>0</v>
      </c>
      <c r="BN146" s="147">
        <v>0</v>
      </c>
      <c r="BO146" s="158">
        <v>2.7838383809213019</v>
      </c>
      <c r="BP146" s="147">
        <v>0</v>
      </c>
      <c r="BQ146" s="158">
        <v>22.149024896684967</v>
      </c>
      <c r="BR146" s="158">
        <v>22.983501361650266</v>
      </c>
      <c r="BS146" s="158">
        <v>0.86560093106266467</v>
      </c>
      <c r="BT146" s="158">
        <v>1.1074201997857169</v>
      </c>
      <c r="BU146" s="158">
        <v>7.109272795007378</v>
      </c>
      <c r="BV146" s="41">
        <v>1385.0840000000001</v>
      </c>
      <c r="BW146" s="72" t="s">
        <v>210</v>
      </c>
    </row>
    <row r="147" spans="1:75" x14ac:dyDescent="0.25">
      <c r="A147" s="22" t="s">
        <v>492</v>
      </c>
      <c r="B147" s="144">
        <v>536113</v>
      </c>
      <c r="C147" s="24" t="s">
        <v>493</v>
      </c>
      <c r="D147" s="146">
        <v>191</v>
      </c>
      <c r="E147" s="156">
        <v>3</v>
      </c>
      <c r="F147" s="156">
        <v>2</v>
      </c>
      <c r="G147" s="156">
        <v>10</v>
      </c>
      <c r="H147" s="156">
        <v>5</v>
      </c>
      <c r="I147" s="148">
        <v>1</v>
      </c>
      <c r="J147" s="150">
        <v>5</v>
      </c>
      <c r="K147" s="152">
        <v>6</v>
      </c>
      <c r="L147" s="28">
        <v>3.1413612565445024</v>
      </c>
      <c r="M147" s="28">
        <v>0.52356020942408377</v>
      </c>
      <c r="N147" s="28">
        <v>2.6178010471204187</v>
      </c>
      <c r="O147" s="158">
        <v>45.657068062827229</v>
      </c>
      <c r="P147" s="164">
        <v>18</v>
      </c>
      <c r="Q147" s="164">
        <v>48</v>
      </c>
      <c r="R147" s="154">
        <v>9.4240837696335085</v>
      </c>
      <c r="S147" s="154">
        <v>65.445026178010465</v>
      </c>
      <c r="T147" s="154">
        <v>25.130890052356019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162">
        <v>6.0344827586206895</v>
      </c>
      <c r="AE147" s="163">
        <v>7</v>
      </c>
      <c r="AF147" s="30">
        <v>28</v>
      </c>
      <c r="AG147" s="30">
        <v>17</v>
      </c>
      <c r="AH147" s="30">
        <v>0</v>
      </c>
      <c r="AI147" s="30">
        <v>0</v>
      </c>
      <c r="AJ147" s="161">
        <v>1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>
        <v>0</v>
      </c>
      <c r="AT147" s="147">
        <v>0</v>
      </c>
      <c r="AU147" s="30"/>
      <c r="AV147" s="30"/>
      <c r="AW147" s="30"/>
      <c r="AX147" s="30"/>
      <c r="AY147" s="30"/>
      <c r="AZ147" s="31">
        <v>96.7</v>
      </c>
      <c r="BA147" s="31">
        <v>0</v>
      </c>
      <c r="BB147" s="31">
        <v>0</v>
      </c>
      <c r="BC147" s="158">
        <v>23.655497197274876</v>
      </c>
      <c r="BD147" s="158">
        <v>37.247867896224669</v>
      </c>
      <c r="BE147" s="158">
        <v>59.218331543714186</v>
      </c>
      <c r="BF147" s="36"/>
      <c r="BG147" s="36"/>
      <c r="BH147" s="36"/>
      <c r="BI147" s="36"/>
      <c r="BJ147" s="36"/>
      <c r="BK147" s="36"/>
      <c r="BL147" s="158">
        <v>8.8111683462360748</v>
      </c>
      <c r="BM147" s="147">
        <v>0</v>
      </c>
      <c r="BN147" s="147">
        <v>0</v>
      </c>
      <c r="BO147" s="158">
        <v>0.83593809244254824</v>
      </c>
      <c r="BP147" s="147">
        <v>0</v>
      </c>
      <c r="BQ147" s="158">
        <v>14.008390758596253</v>
      </c>
      <c r="BR147" s="158">
        <v>72.211372250050431</v>
      </c>
      <c r="BS147" s="158">
        <v>0.27368869901535769</v>
      </c>
      <c r="BT147" s="158">
        <v>0.31860314616336094</v>
      </c>
      <c r="BU147" s="158">
        <v>3.5408387074959684</v>
      </c>
      <c r="BV147" s="41">
        <v>2546.3969999999999</v>
      </c>
      <c r="BW147" s="72" t="s">
        <v>210</v>
      </c>
    </row>
    <row r="148" spans="1:75" x14ac:dyDescent="0.25">
      <c r="A148" s="22" t="s">
        <v>494</v>
      </c>
      <c r="B148" s="144">
        <v>536148</v>
      </c>
      <c r="C148" s="24" t="s">
        <v>495</v>
      </c>
      <c r="D148" s="146">
        <v>2607</v>
      </c>
      <c r="E148" s="156">
        <v>16</v>
      </c>
      <c r="F148" s="156">
        <v>51</v>
      </c>
      <c r="G148" s="156">
        <v>80</v>
      </c>
      <c r="H148" s="156">
        <v>97</v>
      </c>
      <c r="I148" s="148">
        <v>35</v>
      </c>
      <c r="J148" s="150">
        <v>17</v>
      </c>
      <c r="K148" s="152">
        <v>52</v>
      </c>
      <c r="L148" s="28">
        <v>1.9946298427311087</v>
      </c>
      <c r="M148" s="28">
        <v>1.3425393172228617</v>
      </c>
      <c r="N148" s="28">
        <v>0.65209052550824709</v>
      </c>
      <c r="O148" s="158">
        <v>44.658419639432296</v>
      </c>
      <c r="P148" s="164">
        <v>374</v>
      </c>
      <c r="Q148" s="164">
        <v>622</v>
      </c>
      <c r="R148" s="154">
        <v>14.345991561181433</v>
      </c>
      <c r="S148" s="154">
        <v>61.795166858457996</v>
      </c>
      <c r="T148" s="154">
        <v>23.858841580360568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162">
        <v>6.0783167738164812</v>
      </c>
      <c r="AE148" s="163">
        <v>104</v>
      </c>
      <c r="AF148" s="30">
        <v>208</v>
      </c>
      <c r="AG148" s="30">
        <v>149</v>
      </c>
      <c r="AH148" s="30">
        <v>152</v>
      </c>
      <c r="AI148" s="30">
        <v>93</v>
      </c>
      <c r="AJ148" s="160">
        <v>3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>
        <v>264</v>
      </c>
      <c r="AT148" s="160">
        <v>7</v>
      </c>
      <c r="AU148" s="30"/>
      <c r="AV148" s="30"/>
      <c r="AW148" s="30"/>
      <c r="AX148" s="30"/>
      <c r="AY148" s="30"/>
      <c r="AZ148" s="31">
        <v>99.8</v>
      </c>
      <c r="BA148" s="31">
        <v>71.900000000000006</v>
      </c>
      <c r="BB148" s="31">
        <v>70.400000000000006</v>
      </c>
      <c r="BC148" s="158">
        <v>31.465231964788089</v>
      </c>
      <c r="BD148" s="158">
        <v>71.098453338828449</v>
      </c>
      <c r="BE148" s="158">
        <v>24.73158312521921</v>
      </c>
      <c r="BF148" s="36"/>
      <c r="BG148" s="36"/>
      <c r="BH148" s="36"/>
      <c r="BI148" s="36"/>
      <c r="BJ148" s="36"/>
      <c r="BK148" s="36"/>
      <c r="BL148" s="158">
        <v>22.371293266438993</v>
      </c>
      <c r="BM148" s="147">
        <v>0</v>
      </c>
      <c r="BN148" s="147">
        <v>0</v>
      </c>
      <c r="BO148" s="158">
        <v>1.268026577844299</v>
      </c>
      <c r="BP148" s="158">
        <v>4.4062121590186624E-2</v>
      </c>
      <c r="BQ148" s="158">
        <v>7.7818499989146126</v>
      </c>
      <c r="BR148" s="158">
        <v>61.814599508599123</v>
      </c>
      <c r="BS148" s="158">
        <v>1.1907058852286851</v>
      </c>
      <c r="BT148" s="158">
        <v>0.70703824410438587</v>
      </c>
      <c r="BU148" s="158">
        <v>4.8224243972797103</v>
      </c>
      <c r="BV148" s="41">
        <v>7748.3789999999999</v>
      </c>
      <c r="BW148" s="72" t="s">
        <v>210</v>
      </c>
    </row>
    <row r="149" spans="1:75" x14ac:dyDescent="0.25">
      <c r="A149" s="22" t="s">
        <v>496</v>
      </c>
      <c r="B149" s="144">
        <v>536288</v>
      </c>
      <c r="C149" s="24" t="s">
        <v>497</v>
      </c>
      <c r="D149" s="146">
        <v>674</v>
      </c>
      <c r="E149" s="156">
        <v>9</v>
      </c>
      <c r="F149" s="156">
        <v>13</v>
      </c>
      <c r="G149" s="156">
        <v>14</v>
      </c>
      <c r="H149" s="156">
        <v>11</v>
      </c>
      <c r="I149" s="148">
        <v>4</v>
      </c>
      <c r="J149" s="150">
        <v>3</v>
      </c>
      <c r="K149" s="152">
        <v>1</v>
      </c>
      <c r="L149" s="28">
        <v>0.14836795252225521</v>
      </c>
      <c r="M149" s="28">
        <v>0.59347181008902083</v>
      </c>
      <c r="N149" s="28">
        <v>0.44510385756676557</v>
      </c>
      <c r="O149" s="158">
        <v>44.253709198813056</v>
      </c>
      <c r="P149" s="164">
        <v>112</v>
      </c>
      <c r="Q149" s="164">
        <v>149</v>
      </c>
      <c r="R149" s="154">
        <v>16.61721068249258</v>
      </c>
      <c r="S149" s="154">
        <v>61.275964391691396</v>
      </c>
      <c r="T149" s="154">
        <v>22.106824925816024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162">
        <v>2.6128266033254155</v>
      </c>
      <c r="AE149" s="163">
        <v>11</v>
      </c>
      <c r="AF149" s="30">
        <v>113</v>
      </c>
      <c r="AG149" s="30">
        <v>65</v>
      </c>
      <c r="AH149" s="30">
        <v>47</v>
      </c>
      <c r="AI149" s="30">
        <v>1</v>
      </c>
      <c r="AJ149" s="160">
        <v>1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 t="s">
        <v>1060</v>
      </c>
      <c r="AT149" s="160">
        <v>1</v>
      </c>
      <c r="AU149" s="30"/>
      <c r="AV149" s="30"/>
      <c r="AW149" s="30"/>
      <c r="AX149" s="30"/>
      <c r="AY149" s="30"/>
      <c r="AZ149" s="31">
        <v>99.5</v>
      </c>
      <c r="BA149" s="31">
        <v>0.8</v>
      </c>
      <c r="BB149" s="31">
        <v>0</v>
      </c>
      <c r="BC149" s="158">
        <v>69.729760496777274</v>
      </c>
      <c r="BD149" s="158">
        <v>41.506082155951177</v>
      </c>
      <c r="BE149" s="158">
        <v>56.044830987333782</v>
      </c>
      <c r="BF149" s="36"/>
      <c r="BG149" s="36"/>
      <c r="BH149" s="36"/>
      <c r="BI149" s="36"/>
      <c r="BJ149" s="36"/>
      <c r="BK149" s="36"/>
      <c r="BL149" s="158">
        <v>28.942091678940361</v>
      </c>
      <c r="BM149" s="147">
        <v>0</v>
      </c>
      <c r="BN149" s="147">
        <v>0</v>
      </c>
      <c r="BO149" s="158">
        <v>1.7077423995454537</v>
      </c>
      <c r="BP149" s="147">
        <v>0</v>
      </c>
      <c r="BQ149" s="158">
        <v>39.079926418291464</v>
      </c>
      <c r="BR149" s="158">
        <v>22.069354588480394</v>
      </c>
      <c r="BS149" s="158">
        <v>0.63188191465569532</v>
      </c>
      <c r="BT149" s="158">
        <v>1.3419998025463462</v>
      </c>
      <c r="BU149" s="158">
        <v>6.2270031975402924</v>
      </c>
      <c r="BV149" s="41">
        <v>992.63800000000003</v>
      </c>
      <c r="BW149" s="72" t="s">
        <v>210</v>
      </c>
    </row>
    <row r="150" spans="1:75" x14ac:dyDescent="0.25">
      <c r="A150" s="22" t="s">
        <v>498</v>
      </c>
      <c r="B150" s="144">
        <v>536385</v>
      </c>
      <c r="C150" s="24" t="s">
        <v>499</v>
      </c>
      <c r="D150" s="146">
        <v>10658</v>
      </c>
      <c r="E150" s="156">
        <v>92</v>
      </c>
      <c r="F150" s="156">
        <v>190</v>
      </c>
      <c r="G150" s="156">
        <v>225</v>
      </c>
      <c r="H150" s="156">
        <v>293</v>
      </c>
      <c r="I150" s="148">
        <v>98</v>
      </c>
      <c r="J150" s="150">
        <v>68</v>
      </c>
      <c r="K150" s="152">
        <v>166</v>
      </c>
      <c r="L150" s="28">
        <v>1.5575154813285796</v>
      </c>
      <c r="M150" s="28">
        <v>0.91949709138675162</v>
      </c>
      <c r="N150" s="28">
        <v>0.63801838994182769</v>
      </c>
      <c r="O150" s="158">
        <v>45.718145993619814</v>
      </c>
      <c r="P150" s="164">
        <v>1434</v>
      </c>
      <c r="Q150" s="164">
        <v>2753</v>
      </c>
      <c r="R150" s="154">
        <v>13.454681929067366</v>
      </c>
      <c r="S150" s="154">
        <v>60.714955901670109</v>
      </c>
      <c r="T150" s="154">
        <v>25.830362169262528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162">
        <v>3.195125575865656</v>
      </c>
      <c r="AE150" s="163">
        <v>215</v>
      </c>
      <c r="AF150" s="30">
        <v>647</v>
      </c>
      <c r="AG150" s="30">
        <v>426</v>
      </c>
      <c r="AH150" s="30">
        <v>1404</v>
      </c>
      <c r="AI150" s="30">
        <v>654</v>
      </c>
      <c r="AJ150" s="160">
        <v>16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>
        <v>1647</v>
      </c>
      <c r="AT150" s="160">
        <v>27</v>
      </c>
      <c r="AU150" s="30"/>
      <c r="AV150" s="30"/>
      <c r="AW150" s="30"/>
      <c r="AX150" s="30"/>
      <c r="AY150" s="30"/>
      <c r="AZ150" s="31">
        <v>99.8</v>
      </c>
      <c r="BA150" s="31">
        <v>86.3</v>
      </c>
      <c r="BB150" s="31">
        <v>95.9</v>
      </c>
      <c r="BC150" s="158">
        <v>19.933250728943801</v>
      </c>
      <c r="BD150" s="158">
        <v>20.328856775970667</v>
      </c>
      <c r="BE150" s="158">
        <v>64.711491550982402</v>
      </c>
      <c r="BF150" s="36"/>
      <c r="BG150" s="36"/>
      <c r="BH150" s="36"/>
      <c r="BI150" s="36"/>
      <c r="BJ150" s="36"/>
      <c r="BK150" s="36"/>
      <c r="BL150" s="158">
        <v>4.0522019914821152</v>
      </c>
      <c r="BM150" s="147">
        <v>0</v>
      </c>
      <c r="BN150" s="147">
        <v>0</v>
      </c>
      <c r="BO150" s="158">
        <v>2.9514835048771149</v>
      </c>
      <c r="BP150" s="158">
        <v>3.0461371287968293E-2</v>
      </c>
      <c r="BQ150" s="158">
        <v>12.899103861296608</v>
      </c>
      <c r="BR150" s="158">
        <v>61.826811802920837</v>
      </c>
      <c r="BS150" s="158">
        <v>0.99660420838779462</v>
      </c>
      <c r="BT150" s="158">
        <v>2.2982353957263264</v>
      </c>
      <c r="BU150" s="158">
        <v>14.945097864021232</v>
      </c>
      <c r="BV150" s="41">
        <v>3823.203</v>
      </c>
      <c r="BW150" s="72" t="s">
        <v>210</v>
      </c>
    </row>
    <row r="151" spans="1:75" x14ac:dyDescent="0.25">
      <c r="A151" s="22" t="s">
        <v>500</v>
      </c>
      <c r="B151" s="144">
        <v>536393</v>
      </c>
      <c r="C151" s="24" t="s">
        <v>501</v>
      </c>
      <c r="D151" s="146">
        <v>674</v>
      </c>
      <c r="E151" s="156">
        <v>5</v>
      </c>
      <c r="F151" s="156">
        <v>2</v>
      </c>
      <c r="G151" s="156">
        <v>22</v>
      </c>
      <c r="H151" s="156">
        <v>20</v>
      </c>
      <c r="I151" s="148">
        <v>3</v>
      </c>
      <c r="J151" s="150">
        <v>2</v>
      </c>
      <c r="K151" s="152">
        <v>5</v>
      </c>
      <c r="L151" s="28">
        <v>0.74183976261127604</v>
      </c>
      <c r="M151" s="28">
        <v>0.44510385756676557</v>
      </c>
      <c r="N151" s="28">
        <v>0.29673590504451042</v>
      </c>
      <c r="O151" s="158">
        <v>40.639465875370917</v>
      </c>
      <c r="P151" s="164">
        <v>124</v>
      </c>
      <c r="Q151" s="164">
        <v>118</v>
      </c>
      <c r="R151" s="154">
        <v>18.397626112759642</v>
      </c>
      <c r="S151" s="154">
        <v>64.09495548961425</v>
      </c>
      <c r="T151" s="154">
        <v>17.507418397626111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162">
        <v>3.2183908045977012</v>
      </c>
      <c r="AE151" s="163">
        <v>14</v>
      </c>
      <c r="AF151" s="30">
        <v>103</v>
      </c>
      <c r="AG151" s="30">
        <v>61</v>
      </c>
      <c r="AH151" s="30">
        <v>7</v>
      </c>
      <c r="AI151" s="30">
        <v>0</v>
      </c>
      <c r="AJ151" s="160">
        <v>5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>
        <v>0</v>
      </c>
      <c r="AT151" s="147">
        <v>0</v>
      </c>
      <c r="AU151" s="30"/>
      <c r="AV151" s="30"/>
      <c r="AW151" s="30"/>
      <c r="AX151" s="30"/>
      <c r="AY151" s="30"/>
      <c r="AZ151" s="31">
        <v>98.7</v>
      </c>
      <c r="BA151" s="31">
        <v>41.1</v>
      </c>
      <c r="BB151" s="31">
        <v>0.9</v>
      </c>
      <c r="BC151" s="158">
        <v>57.453757573602836</v>
      </c>
      <c r="BD151" s="158">
        <v>56.389351997877213</v>
      </c>
      <c r="BE151" s="158">
        <v>39.780731662135707</v>
      </c>
      <c r="BF151" s="36"/>
      <c r="BG151" s="36"/>
      <c r="BH151" s="36"/>
      <c r="BI151" s="36"/>
      <c r="BJ151" s="36"/>
      <c r="BK151" s="36"/>
      <c r="BL151" s="158">
        <v>32.397801594185943</v>
      </c>
      <c r="BM151" s="147">
        <v>0</v>
      </c>
      <c r="BN151" s="147">
        <v>0</v>
      </c>
      <c r="BO151" s="158">
        <v>2.1554888751355255</v>
      </c>
      <c r="BP151" s="158">
        <v>4.4941974112456422E-2</v>
      </c>
      <c r="BQ151" s="158">
        <v>22.855525130168918</v>
      </c>
      <c r="BR151" s="158">
        <v>35.426345270570593</v>
      </c>
      <c r="BS151" s="158">
        <v>5.3962585403845527E-2</v>
      </c>
      <c r="BT151" s="158">
        <v>1.2332579352902309</v>
      </c>
      <c r="BU151" s="158">
        <v>5.8326766351324961</v>
      </c>
      <c r="BV151" s="41">
        <v>869.12070000000006</v>
      </c>
      <c r="BW151" s="72" t="s">
        <v>210</v>
      </c>
    </row>
    <row r="152" spans="1:75" x14ac:dyDescent="0.25">
      <c r="A152" s="22" t="s">
        <v>502</v>
      </c>
      <c r="B152" s="144">
        <v>536521</v>
      </c>
      <c r="C152" s="24" t="s">
        <v>345</v>
      </c>
      <c r="D152" s="146">
        <v>1103</v>
      </c>
      <c r="E152" s="156">
        <v>8</v>
      </c>
      <c r="F152" s="156">
        <v>25</v>
      </c>
      <c r="G152" s="156">
        <v>10</v>
      </c>
      <c r="H152" s="156">
        <v>30</v>
      </c>
      <c r="I152" s="148">
        <v>17</v>
      </c>
      <c r="J152" s="150">
        <v>20</v>
      </c>
      <c r="K152" s="152">
        <v>37</v>
      </c>
      <c r="L152" s="28">
        <v>3.3544877606527654</v>
      </c>
      <c r="M152" s="28">
        <v>1.5412511332728922</v>
      </c>
      <c r="N152" s="28">
        <v>1.813236627379873</v>
      </c>
      <c r="O152" s="158">
        <v>44.167271078875793</v>
      </c>
      <c r="P152" s="164">
        <v>145</v>
      </c>
      <c r="Q152" s="164">
        <v>226</v>
      </c>
      <c r="R152" s="154">
        <v>13.14596554850408</v>
      </c>
      <c r="S152" s="154">
        <v>66.364460562103361</v>
      </c>
      <c r="T152" s="154">
        <v>20.489573889392567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162">
        <v>6.8692206076618234</v>
      </c>
      <c r="AE152" s="163">
        <v>52</v>
      </c>
      <c r="AF152" s="30">
        <v>103</v>
      </c>
      <c r="AG152" s="30">
        <v>88</v>
      </c>
      <c r="AH152" s="30">
        <v>22</v>
      </c>
      <c r="AI152" s="30">
        <v>0</v>
      </c>
      <c r="AJ152" s="160">
        <v>0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>
        <v>350</v>
      </c>
      <c r="AT152" s="160">
        <v>9</v>
      </c>
      <c r="AU152" s="30"/>
      <c r="AV152" s="30"/>
      <c r="AW152" s="30"/>
      <c r="AX152" s="30"/>
      <c r="AY152" s="30"/>
      <c r="AZ152" s="31">
        <v>99</v>
      </c>
      <c r="BA152" s="31">
        <v>51.2</v>
      </c>
      <c r="BB152" s="31">
        <v>47.1</v>
      </c>
      <c r="BC152" s="158">
        <v>33.056679188208591</v>
      </c>
      <c r="BD152" s="158">
        <v>27.794206505331427</v>
      </c>
      <c r="BE152" s="158">
        <v>71.143883531194803</v>
      </c>
      <c r="BF152" s="36"/>
      <c r="BG152" s="36"/>
      <c r="BH152" s="36"/>
      <c r="BI152" s="36"/>
      <c r="BJ152" s="36"/>
      <c r="BK152" s="36"/>
      <c r="BL152" s="158">
        <v>9.1878416773756122</v>
      </c>
      <c r="BM152" s="147">
        <v>0</v>
      </c>
      <c r="BN152" s="147">
        <v>0</v>
      </c>
      <c r="BO152" s="158">
        <v>0.33085697352442117</v>
      </c>
      <c r="BP152" s="158">
        <v>2.017519636871996E-2</v>
      </c>
      <c r="BQ152" s="158">
        <v>23.517805340939834</v>
      </c>
      <c r="BR152" s="158">
        <v>61.24354254940404</v>
      </c>
      <c r="BS152" s="158">
        <v>0.53037305119855971</v>
      </c>
      <c r="BT152" s="158">
        <v>0.43982353598448676</v>
      </c>
      <c r="BU152" s="158">
        <v>4.7295816752043276</v>
      </c>
      <c r="BV152" s="41">
        <v>5170.21</v>
      </c>
      <c r="BW152" s="72" t="s">
        <v>210</v>
      </c>
    </row>
    <row r="153" spans="1:75" x14ac:dyDescent="0.25">
      <c r="A153" s="22" t="s">
        <v>503</v>
      </c>
      <c r="B153" s="144">
        <v>536571</v>
      </c>
      <c r="C153" s="24" t="s">
        <v>504</v>
      </c>
      <c r="D153" s="146">
        <v>521</v>
      </c>
      <c r="E153" s="156">
        <v>3</v>
      </c>
      <c r="F153" s="156">
        <v>10</v>
      </c>
      <c r="G153" s="156">
        <v>35</v>
      </c>
      <c r="H153" s="156">
        <v>8</v>
      </c>
      <c r="I153" s="148">
        <v>7</v>
      </c>
      <c r="J153" s="150">
        <v>27</v>
      </c>
      <c r="K153" s="152">
        <v>20</v>
      </c>
      <c r="L153" s="28">
        <v>3.8387715930902107</v>
      </c>
      <c r="M153" s="28">
        <v>1.3435700575815739</v>
      </c>
      <c r="N153" s="28">
        <v>5.182341650671785</v>
      </c>
      <c r="O153" s="158">
        <v>44.286948176583493</v>
      </c>
      <c r="P153" s="164">
        <v>83</v>
      </c>
      <c r="Q153" s="164">
        <v>130</v>
      </c>
      <c r="R153" s="154">
        <v>15.930902111324377</v>
      </c>
      <c r="S153" s="154">
        <v>59.117082533589247</v>
      </c>
      <c r="T153" s="154">
        <v>24.95201535508637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162">
        <v>2.9508196721311477</v>
      </c>
      <c r="AE153" s="163">
        <v>9</v>
      </c>
      <c r="AF153" s="30">
        <v>89</v>
      </c>
      <c r="AG153" s="30">
        <v>39</v>
      </c>
      <c r="AH153" s="30">
        <v>28</v>
      </c>
      <c r="AI153" s="30">
        <v>0</v>
      </c>
      <c r="AJ153" s="161">
        <v>1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>
        <v>0</v>
      </c>
      <c r="AT153" s="147">
        <v>0</v>
      </c>
      <c r="AU153" s="30"/>
      <c r="AV153" s="30"/>
      <c r="AW153" s="30"/>
      <c r="AX153" s="30"/>
      <c r="AY153" s="30"/>
      <c r="AZ153" s="31">
        <v>99</v>
      </c>
      <c r="BA153" s="31">
        <v>2.2999999999999998</v>
      </c>
      <c r="BB153" s="31">
        <v>0</v>
      </c>
      <c r="BC153" s="158">
        <v>28.295531747085334</v>
      </c>
      <c r="BD153" s="158">
        <v>75.302935906537812</v>
      </c>
      <c r="BE153" s="158">
        <v>17.178499502207462</v>
      </c>
      <c r="BF153" s="36"/>
      <c r="BG153" s="36"/>
      <c r="BH153" s="36"/>
      <c r="BI153" s="36"/>
      <c r="BJ153" s="36"/>
      <c r="BK153" s="36"/>
      <c r="BL153" s="158">
        <v>21.307366135921725</v>
      </c>
      <c r="BM153" s="147">
        <v>0</v>
      </c>
      <c r="BN153" s="147">
        <v>0</v>
      </c>
      <c r="BO153" s="158">
        <v>2.1274178308435956</v>
      </c>
      <c r="BP153" s="147">
        <v>0</v>
      </c>
      <c r="BQ153" s="158">
        <v>4.8607477803200085</v>
      </c>
      <c r="BR153" s="158">
        <v>66.639010143761851</v>
      </c>
      <c r="BS153" s="158">
        <v>0.16074621853989179</v>
      </c>
      <c r="BT153" s="158">
        <v>1.0737433526733771</v>
      </c>
      <c r="BU153" s="158">
        <v>3.8309685379395435</v>
      </c>
      <c r="BV153" s="41">
        <v>512.23599999999999</v>
      </c>
      <c r="BW153" s="72" t="s">
        <v>210</v>
      </c>
    </row>
    <row r="154" spans="1:75" x14ac:dyDescent="0.25">
      <c r="A154" s="22" t="s">
        <v>505</v>
      </c>
      <c r="B154" s="144">
        <v>536687</v>
      </c>
      <c r="C154" s="24" t="s">
        <v>506</v>
      </c>
      <c r="D154" s="146">
        <v>604</v>
      </c>
      <c r="E154" s="156">
        <v>8</v>
      </c>
      <c r="F154" s="156">
        <v>11</v>
      </c>
      <c r="G154" s="156">
        <v>6</v>
      </c>
      <c r="H154" s="156">
        <v>18</v>
      </c>
      <c r="I154" s="148">
        <v>3</v>
      </c>
      <c r="J154" s="150">
        <v>12</v>
      </c>
      <c r="K154" s="152">
        <v>15</v>
      </c>
      <c r="L154" s="28">
        <v>2.4834437086092715</v>
      </c>
      <c r="M154" s="28">
        <v>0.49668874172185434</v>
      </c>
      <c r="N154" s="28">
        <v>1.9867549668874174</v>
      </c>
      <c r="O154" s="158">
        <v>41.705298013245034</v>
      </c>
      <c r="P154" s="164">
        <v>97</v>
      </c>
      <c r="Q154" s="164">
        <v>100</v>
      </c>
      <c r="R154" s="154">
        <v>16.059602649006621</v>
      </c>
      <c r="S154" s="154">
        <v>67.384105960264904</v>
      </c>
      <c r="T154" s="154">
        <v>16.556291390728479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162">
        <v>5.1886792452830193</v>
      </c>
      <c r="AE154" s="163">
        <v>22</v>
      </c>
      <c r="AF154" s="30">
        <v>84</v>
      </c>
      <c r="AG154" s="30">
        <v>49</v>
      </c>
      <c r="AH154" s="30">
        <v>126</v>
      </c>
      <c r="AI154" s="30">
        <v>1</v>
      </c>
      <c r="AJ154" s="161" t="s">
        <v>1059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 t="s">
        <v>1060</v>
      </c>
      <c r="AT154" s="160">
        <v>1</v>
      </c>
      <c r="AU154" s="30"/>
      <c r="AV154" s="30"/>
      <c r="AW154" s="30"/>
      <c r="AX154" s="30"/>
      <c r="AY154" s="30"/>
      <c r="AZ154" s="31">
        <v>100</v>
      </c>
      <c r="BA154" s="31">
        <v>84</v>
      </c>
      <c r="BB154" s="31">
        <v>97.7</v>
      </c>
      <c r="BC154" s="158">
        <v>43.368516739236462</v>
      </c>
      <c r="BD154" s="158">
        <v>43.618511624126739</v>
      </c>
      <c r="BE154" s="158">
        <v>6.7209546548908028</v>
      </c>
      <c r="BF154" s="36"/>
      <c r="BG154" s="36"/>
      <c r="BH154" s="36"/>
      <c r="BI154" s="36"/>
      <c r="BJ154" s="36"/>
      <c r="BK154" s="36"/>
      <c r="BL154" s="158">
        <v>18.916701515115207</v>
      </c>
      <c r="BM154" s="147">
        <v>0</v>
      </c>
      <c r="BN154" s="147">
        <v>0</v>
      </c>
      <c r="BO154" s="158">
        <v>1.4369284306912669</v>
      </c>
      <c r="BP154" s="158">
        <v>20.100108448887177</v>
      </c>
      <c r="BQ154" s="158">
        <v>2.9147783445428099</v>
      </c>
      <c r="BR154" s="158">
        <v>51.170420894537116</v>
      </c>
      <c r="BS154" s="158">
        <v>0.40435279667495561</v>
      </c>
      <c r="BT154" s="158">
        <v>1.013243441083963</v>
      </c>
      <c r="BU154" s="158">
        <v>4.0434661284674842</v>
      </c>
      <c r="BV154" s="41">
        <v>1293.6969999999999</v>
      </c>
      <c r="BW154" s="72" t="s">
        <v>210</v>
      </c>
    </row>
    <row r="155" spans="1:75" x14ac:dyDescent="0.25">
      <c r="A155" s="22" t="s">
        <v>507</v>
      </c>
      <c r="B155" s="144">
        <v>536733</v>
      </c>
      <c r="C155" s="24" t="s">
        <v>508</v>
      </c>
      <c r="D155" s="146">
        <v>720</v>
      </c>
      <c r="E155" s="156">
        <v>10</v>
      </c>
      <c r="F155" s="156">
        <v>6</v>
      </c>
      <c r="G155" s="156">
        <v>15</v>
      </c>
      <c r="H155" s="156">
        <v>12</v>
      </c>
      <c r="I155" s="148">
        <v>4</v>
      </c>
      <c r="J155" s="150">
        <v>3</v>
      </c>
      <c r="K155" s="152">
        <v>7</v>
      </c>
      <c r="L155" s="28">
        <v>0.97222222222222221</v>
      </c>
      <c r="M155" s="28">
        <v>0.55555555555555558</v>
      </c>
      <c r="N155" s="28">
        <v>0.41666666666666669</v>
      </c>
      <c r="O155" s="158">
        <v>42.69027777777778</v>
      </c>
      <c r="P155" s="164">
        <v>127</v>
      </c>
      <c r="Q155" s="164">
        <v>156</v>
      </c>
      <c r="R155" s="154">
        <v>17.638888888888889</v>
      </c>
      <c r="S155" s="154">
        <v>60.694444444444443</v>
      </c>
      <c r="T155" s="154">
        <v>21.666666666666668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162">
        <v>2.0689655172413794</v>
      </c>
      <c r="AE155" s="163">
        <v>9</v>
      </c>
      <c r="AF155" s="30">
        <v>171</v>
      </c>
      <c r="AG155" s="30">
        <v>74</v>
      </c>
      <c r="AH155" s="30">
        <v>7</v>
      </c>
      <c r="AI155" s="30">
        <v>1</v>
      </c>
      <c r="AJ155" s="160">
        <v>4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>
        <v>0</v>
      </c>
      <c r="AT155" s="147">
        <v>0</v>
      </c>
      <c r="AU155" s="30"/>
      <c r="AV155" s="30"/>
      <c r="AW155" s="30"/>
      <c r="AX155" s="30"/>
      <c r="AY155" s="30"/>
      <c r="AZ155" s="31">
        <v>99.9</v>
      </c>
      <c r="BA155" s="31">
        <v>2</v>
      </c>
      <c r="BB155" s="31">
        <v>28</v>
      </c>
      <c r="BC155" s="158">
        <v>42.212529451689655</v>
      </c>
      <c r="BD155" s="158">
        <v>76.967741163775869</v>
      </c>
      <c r="BE155" s="158">
        <v>14.723881964174753</v>
      </c>
      <c r="BF155" s="36"/>
      <c r="BG155" s="36"/>
      <c r="BH155" s="36"/>
      <c r="BI155" s="36"/>
      <c r="BJ155" s="36"/>
      <c r="BK155" s="36"/>
      <c r="BL155" s="158">
        <v>32.490030407059152</v>
      </c>
      <c r="BM155" s="147">
        <v>0</v>
      </c>
      <c r="BN155" s="147">
        <v>0</v>
      </c>
      <c r="BO155" s="158">
        <v>3.257398067788448</v>
      </c>
      <c r="BP155" s="158">
        <v>0.24977796628276488</v>
      </c>
      <c r="BQ155" s="158">
        <v>6.21532301055929</v>
      </c>
      <c r="BR155" s="158">
        <v>51.201028344311439</v>
      </c>
      <c r="BS155" s="158">
        <v>8.1478800364183118E-2</v>
      </c>
      <c r="BT155" s="158">
        <v>2.071331420999845</v>
      </c>
      <c r="BU155" s="158">
        <v>4.4336319826348625</v>
      </c>
      <c r="BV155" s="41">
        <v>376.29419999999999</v>
      </c>
      <c r="BW155" s="72" t="s">
        <v>210</v>
      </c>
    </row>
    <row r="156" spans="1:75" x14ac:dyDescent="0.25">
      <c r="A156" s="22" t="s">
        <v>509</v>
      </c>
      <c r="B156" s="144">
        <v>536814</v>
      </c>
      <c r="C156" s="24" t="s">
        <v>510</v>
      </c>
      <c r="D156" s="146">
        <v>315</v>
      </c>
      <c r="E156" s="156">
        <v>1</v>
      </c>
      <c r="F156" s="156">
        <v>1</v>
      </c>
      <c r="G156" s="156">
        <v>7</v>
      </c>
      <c r="H156" s="156">
        <v>9</v>
      </c>
      <c r="I156" s="148">
        <v>0</v>
      </c>
      <c r="J156" s="150">
        <v>2</v>
      </c>
      <c r="K156" s="152">
        <v>2</v>
      </c>
      <c r="L156" s="28">
        <v>0.63492063492063489</v>
      </c>
      <c r="M156" s="28">
        <v>0</v>
      </c>
      <c r="N156" s="28">
        <v>0.63492063492063489</v>
      </c>
      <c r="O156" s="158">
        <v>40.484126984126981</v>
      </c>
      <c r="P156" s="164">
        <v>48</v>
      </c>
      <c r="Q156" s="164">
        <v>55</v>
      </c>
      <c r="R156" s="154">
        <v>15.238095238095239</v>
      </c>
      <c r="S156" s="154">
        <v>67.301587301587304</v>
      </c>
      <c r="T156" s="154">
        <v>17.460317460317459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162">
        <v>3.6529680365296802</v>
      </c>
      <c r="AE156" s="163">
        <v>8</v>
      </c>
      <c r="AF156" s="30">
        <v>87</v>
      </c>
      <c r="AG156" s="30">
        <v>53</v>
      </c>
      <c r="AH156" s="30">
        <v>4</v>
      </c>
      <c r="AI156" s="30">
        <v>0</v>
      </c>
      <c r="AJ156" s="160">
        <v>0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 t="s">
        <v>1060</v>
      </c>
      <c r="AT156" s="160">
        <v>1</v>
      </c>
      <c r="AU156" s="30"/>
      <c r="AV156" s="30"/>
      <c r="AW156" s="30"/>
      <c r="AX156" s="30"/>
      <c r="AY156" s="30"/>
      <c r="AZ156" s="31">
        <v>99.7</v>
      </c>
      <c r="BA156" s="31">
        <v>6</v>
      </c>
      <c r="BB156" s="31">
        <v>0</v>
      </c>
      <c r="BC156" s="158">
        <v>54.92600500157728</v>
      </c>
      <c r="BD156" s="158">
        <v>40.552088310157629</v>
      </c>
      <c r="BE156" s="158">
        <v>55.244322882765303</v>
      </c>
      <c r="BF156" s="36"/>
      <c r="BG156" s="36"/>
      <c r="BH156" s="36"/>
      <c r="BI156" s="36"/>
      <c r="BJ156" s="36"/>
      <c r="BK156" s="36"/>
      <c r="BL156" s="158">
        <v>22.273642053481218</v>
      </c>
      <c r="BM156" s="147">
        <v>0</v>
      </c>
      <c r="BN156" s="147">
        <v>0</v>
      </c>
      <c r="BO156" s="158">
        <v>2.2397373943336794</v>
      </c>
      <c r="BP156" s="158">
        <v>6.9126004087212145E-2</v>
      </c>
      <c r="BQ156" s="158">
        <v>30.343499549675172</v>
      </c>
      <c r="BR156" s="158">
        <v>38.572438291783058</v>
      </c>
      <c r="BS156" s="158">
        <v>0.24953024491270098</v>
      </c>
      <c r="BT156" s="158">
        <v>0.94706283060014362</v>
      </c>
      <c r="BU156" s="158">
        <v>5.3049636311268182</v>
      </c>
      <c r="BV156" s="41">
        <v>546.82749999999999</v>
      </c>
      <c r="BW156" s="72" t="s">
        <v>210</v>
      </c>
    </row>
    <row r="157" spans="1:75" x14ac:dyDescent="0.25">
      <c r="A157" s="22" t="s">
        <v>511</v>
      </c>
      <c r="B157" s="144">
        <v>537284</v>
      </c>
      <c r="C157" s="24" t="s">
        <v>512</v>
      </c>
      <c r="D157" s="146">
        <v>643</v>
      </c>
      <c r="E157" s="156">
        <v>9</v>
      </c>
      <c r="F157" s="156">
        <v>6</v>
      </c>
      <c r="G157" s="156">
        <v>10</v>
      </c>
      <c r="H157" s="156">
        <v>13</v>
      </c>
      <c r="I157" s="148">
        <v>3</v>
      </c>
      <c r="J157" s="150">
        <v>3</v>
      </c>
      <c r="K157" s="147">
        <v>0</v>
      </c>
      <c r="L157" s="28">
        <v>0</v>
      </c>
      <c r="M157" s="28">
        <v>0.46656298600311047</v>
      </c>
      <c r="N157" s="28">
        <v>0.46656298600311047</v>
      </c>
      <c r="O157" s="158">
        <v>43.019440124416796</v>
      </c>
      <c r="P157" s="164">
        <v>108</v>
      </c>
      <c r="Q157" s="164">
        <v>133</v>
      </c>
      <c r="R157" s="154">
        <v>16.796267496111973</v>
      </c>
      <c r="S157" s="154">
        <v>62.519440124416789</v>
      </c>
      <c r="T157" s="154">
        <v>20.684292379471227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162">
        <v>1.9002375296912115</v>
      </c>
      <c r="AE157" s="163">
        <v>8</v>
      </c>
      <c r="AF157" s="30">
        <v>131</v>
      </c>
      <c r="AG157" s="30">
        <v>51</v>
      </c>
      <c r="AH157" s="30">
        <v>5</v>
      </c>
      <c r="AI157" s="30">
        <v>0</v>
      </c>
      <c r="AJ157" s="161">
        <v>1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>
        <v>0</v>
      </c>
      <c r="AT157" s="147">
        <v>0</v>
      </c>
      <c r="AU157" s="30"/>
      <c r="AV157" s="30"/>
      <c r="AW157" s="30"/>
      <c r="AX157" s="30"/>
      <c r="AY157" s="30"/>
      <c r="AZ157" s="31">
        <v>99.7</v>
      </c>
      <c r="BA157" s="31">
        <v>41.9</v>
      </c>
      <c r="BB157" s="31">
        <v>92.6</v>
      </c>
      <c r="BC157" s="158">
        <v>39.927817176860195</v>
      </c>
      <c r="BD157" s="158">
        <v>69.53030438129089</v>
      </c>
      <c r="BE157" s="158">
        <v>24.607305875234999</v>
      </c>
      <c r="BF157" s="36"/>
      <c r="BG157" s="36"/>
      <c r="BH157" s="36"/>
      <c r="BI157" s="36"/>
      <c r="BJ157" s="36"/>
      <c r="BK157" s="36"/>
      <c r="BL157" s="158">
        <v>27.761932815876239</v>
      </c>
      <c r="BM157" s="147">
        <v>0</v>
      </c>
      <c r="BN157" s="147">
        <v>0</v>
      </c>
      <c r="BO157" s="158">
        <v>2.3407242589693484</v>
      </c>
      <c r="BP157" s="147">
        <v>0</v>
      </c>
      <c r="BQ157" s="158">
        <v>9.8251601020146087</v>
      </c>
      <c r="BR157" s="158">
        <v>44.856595327281404</v>
      </c>
      <c r="BS157" s="158">
        <v>1.7908755117064861</v>
      </c>
      <c r="BT157" s="158">
        <v>1.2715269331084651</v>
      </c>
      <c r="BU157" s="158">
        <v>12.153185051043451</v>
      </c>
      <c r="BV157" s="41">
        <v>733.11069999999995</v>
      </c>
      <c r="BW157" s="72" t="s">
        <v>210</v>
      </c>
    </row>
    <row r="158" spans="1:75" x14ac:dyDescent="0.25">
      <c r="A158" s="22" t="s">
        <v>513</v>
      </c>
      <c r="B158" s="144">
        <v>537713</v>
      </c>
      <c r="C158" s="24" t="s">
        <v>514</v>
      </c>
      <c r="D158" s="146">
        <v>1246</v>
      </c>
      <c r="E158" s="156">
        <v>13</v>
      </c>
      <c r="F158" s="156">
        <v>17</v>
      </c>
      <c r="G158" s="156">
        <v>16</v>
      </c>
      <c r="H158" s="156">
        <v>19</v>
      </c>
      <c r="I158" s="148">
        <v>4</v>
      </c>
      <c r="J158" s="150">
        <v>3</v>
      </c>
      <c r="K158" s="152">
        <v>7</v>
      </c>
      <c r="L158" s="28">
        <v>0.5617977528089888</v>
      </c>
      <c r="M158" s="28">
        <v>0.32102728731942215</v>
      </c>
      <c r="N158" s="28">
        <v>0.2407704654895666</v>
      </c>
      <c r="O158" s="158">
        <v>42.569823434991974</v>
      </c>
      <c r="P158" s="164">
        <v>209</v>
      </c>
      <c r="Q158" s="164">
        <v>249</v>
      </c>
      <c r="R158" s="154">
        <v>16.773675762439808</v>
      </c>
      <c r="S158" s="154">
        <v>63.242375601926156</v>
      </c>
      <c r="T158" s="154">
        <v>19.983948635634029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162">
        <v>2.6481715006305171</v>
      </c>
      <c r="AE158" s="163">
        <v>21</v>
      </c>
      <c r="AF158" s="30">
        <v>297</v>
      </c>
      <c r="AG158" s="30">
        <v>127</v>
      </c>
      <c r="AH158" s="30">
        <v>34</v>
      </c>
      <c r="AI158" s="30">
        <v>1</v>
      </c>
      <c r="AJ158" s="160">
        <v>0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 t="s">
        <v>1060</v>
      </c>
      <c r="AT158" s="161">
        <v>1</v>
      </c>
      <c r="AU158" s="30"/>
      <c r="AV158" s="30"/>
      <c r="AW158" s="30"/>
      <c r="AX158" s="30"/>
      <c r="AY158" s="30"/>
      <c r="AZ158" s="31">
        <v>99.8</v>
      </c>
      <c r="BA158" s="31">
        <v>51.1</v>
      </c>
      <c r="BB158" s="31">
        <v>91.5</v>
      </c>
      <c r="BC158" s="158">
        <v>84.354312466339252</v>
      </c>
      <c r="BD158" s="158">
        <v>64.680886660193096</v>
      </c>
      <c r="BE158" s="158">
        <v>31.370448202228516</v>
      </c>
      <c r="BF158" s="36"/>
      <c r="BG158" s="36"/>
      <c r="BH158" s="36"/>
      <c r="BI158" s="36"/>
      <c r="BJ158" s="36"/>
      <c r="BK158" s="36"/>
      <c r="BL158" s="158">
        <v>54.561117239338031</v>
      </c>
      <c r="BM158" s="147">
        <v>0</v>
      </c>
      <c r="BN158" s="147">
        <v>0</v>
      </c>
      <c r="BO158" s="158">
        <v>3.2161176436484364</v>
      </c>
      <c r="BP158" s="158">
        <v>0.11475168475383599</v>
      </c>
      <c r="BQ158" s="158">
        <v>26.462325898598948</v>
      </c>
      <c r="BR158" s="158">
        <v>1.1819595170855477</v>
      </c>
      <c r="BS158" s="158">
        <v>3.0987531982478864</v>
      </c>
      <c r="BT158" s="158">
        <v>3.0752002099362716</v>
      </c>
      <c r="BU158" s="158">
        <v>8.289774608391042</v>
      </c>
      <c r="BV158" s="41">
        <v>524.34960000000001</v>
      </c>
      <c r="BW158" s="72" t="s">
        <v>210</v>
      </c>
    </row>
    <row r="159" spans="1:75" x14ac:dyDescent="0.25">
      <c r="A159" s="22" t="s">
        <v>515</v>
      </c>
      <c r="B159" s="144">
        <v>539961</v>
      </c>
      <c r="C159" s="24" t="s">
        <v>516</v>
      </c>
      <c r="D159" s="146">
        <v>3238</v>
      </c>
      <c r="E159" s="156">
        <v>31</v>
      </c>
      <c r="F159" s="156">
        <v>43</v>
      </c>
      <c r="G159" s="156">
        <v>59</v>
      </c>
      <c r="H159" s="156">
        <v>57</v>
      </c>
      <c r="I159" s="148">
        <v>12</v>
      </c>
      <c r="J159" s="150">
        <v>2</v>
      </c>
      <c r="K159" s="152">
        <v>10</v>
      </c>
      <c r="L159" s="28">
        <v>0.30883261272390361</v>
      </c>
      <c r="M159" s="28">
        <v>0.37059913526868438</v>
      </c>
      <c r="N159" s="28">
        <v>6.1766522544780732E-2</v>
      </c>
      <c r="O159" s="158">
        <v>43.432365657813463</v>
      </c>
      <c r="P159" s="164">
        <v>476</v>
      </c>
      <c r="Q159" s="164">
        <v>726</v>
      </c>
      <c r="R159" s="154">
        <v>14.700432365657814</v>
      </c>
      <c r="S159" s="154">
        <v>62.878319950586778</v>
      </c>
      <c r="T159" s="154">
        <v>22.421247683755404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162">
        <v>2.9339853300733498</v>
      </c>
      <c r="AE159" s="163">
        <v>60</v>
      </c>
      <c r="AF159" s="30">
        <v>512</v>
      </c>
      <c r="AG159" s="30">
        <v>220</v>
      </c>
      <c r="AH159" s="30">
        <v>90</v>
      </c>
      <c r="AI159" s="30">
        <v>5</v>
      </c>
      <c r="AJ159" s="160">
        <v>11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>
        <v>0</v>
      </c>
      <c r="AT159" s="147">
        <v>0</v>
      </c>
      <c r="AU159" s="30"/>
      <c r="AV159" s="30"/>
      <c r="AW159" s="30"/>
      <c r="AX159" s="30"/>
      <c r="AY159" s="30"/>
      <c r="AZ159" s="31">
        <v>99.5</v>
      </c>
      <c r="BA159" s="31">
        <v>37</v>
      </c>
      <c r="BB159" s="31">
        <v>64.3</v>
      </c>
      <c r="BC159" s="158">
        <v>67.305140345263055</v>
      </c>
      <c r="BD159" s="158">
        <v>77.563574379335321</v>
      </c>
      <c r="BE159" s="158">
        <v>12.017612436889467</v>
      </c>
      <c r="BF159" s="36"/>
      <c r="BG159" s="36"/>
      <c r="BH159" s="36"/>
      <c r="BI159" s="36"/>
      <c r="BJ159" s="36"/>
      <c r="BK159" s="36"/>
      <c r="BL159" s="158">
        <v>52.204272592814128</v>
      </c>
      <c r="BM159" s="147">
        <v>0</v>
      </c>
      <c r="BN159" s="147">
        <v>0</v>
      </c>
      <c r="BO159" s="158">
        <v>4.823860439107194</v>
      </c>
      <c r="BP159" s="158">
        <v>2.1885363965434883</v>
      </c>
      <c r="BQ159" s="158">
        <v>8.0884709167982418</v>
      </c>
      <c r="BR159" s="158">
        <v>17.872503683304455</v>
      </c>
      <c r="BS159" s="158">
        <v>1.4319773522036596</v>
      </c>
      <c r="BT159" s="158">
        <v>1.768466717055267</v>
      </c>
      <c r="BU159" s="158">
        <v>11.621911902173576</v>
      </c>
      <c r="BV159" s="41">
        <v>2725.8809999999999</v>
      </c>
      <c r="BW159" s="72" t="s">
        <v>210</v>
      </c>
    </row>
    <row r="160" spans="1:75" x14ac:dyDescent="0.25">
      <c r="A160" s="22" t="s">
        <v>517</v>
      </c>
      <c r="B160" s="144">
        <v>540005</v>
      </c>
      <c r="C160" s="24" t="s">
        <v>518</v>
      </c>
      <c r="D160" s="146">
        <v>193</v>
      </c>
      <c r="E160" s="156">
        <v>0</v>
      </c>
      <c r="F160" s="156">
        <v>3</v>
      </c>
      <c r="G160" s="156">
        <v>9</v>
      </c>
      <c r="H160" s="156">
        <v>5</v>
      </c>
      <c r="I160" s="148">
        <v>3</v>
      </c>
      <c r="J160" s="150">
        <v>4</v>
      </c>
      <c r="K160" s="152">
        <v>1</v>
      </c>
      <c r="L160" s="28">
        <v>0.5181347150259068</v>
      </c>
      <c r="M160" s="28">
        <v>1.5544041450777202</v>
      </c>
      <c r="N160" s="28">
        <v>2.0725388601036272</v>
      </c>
      <c r="O160" s="158">
        <v>43.354922279792746</v>
      </c>
      <c r="P160" s="164">
        <v>25</v>
      </c>
      <c r="Q160" s="164">
        <v>41</v>
      </c>
      <c r="R160" s="154">
        <v>12.953367875647666</v>
      </c>
      <c r="S160" s="154">
        <v>65.803108808290162</v>
      </c>
      <c r="T160" s="154">
        <v>21.243523316062177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162">
        <v>5.9701492537313428</v>
      </c>
      <c r="AE160" s="163">
        <v>8</v>
      </c>
      <c r="AF160" s="30">
        <v>34</v>
      </c>
      <c r="AG160" s="30">
        <v>20</v>
      </c>
      <c r="AH160" s="30">
        <v>1</v>
      </c>
      <c r="AI160" s="30">
        <v>0</v>
      </c>
      <c r="AJ160" s="160">
        <v>2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>
        <v>0</v>
      </c>
      <c r="AT160" s="147">
        <v>0</v>
      </c>
      <c r="AU160" s="30"/>
      <c r="AV160" s="30"/>
      <c r="AW160" s="30"/>
      <c r="AX160" s="30"/>
      <c r="AY160" s="30"/>
      <c r="AZ160" s="31">
        <v>98.9</v>
      </c>
      <c r="BA160" s="31">
        <v>80.099999999999994</v>
      </c>
      <c r="BB160" s="31">
        <v>0</v>
      </c>
      <c r="BC160" s="158">
        <v>62.204268135293006</v>
      </c>
      <c r="BD160" s="158">
        <v>56.789782724636794</v>
      </c>
      <c r="BE160" s="158">
        <v>25.518612803632557</v>
      </c>
      <c r="BF160" s="36"/>
      <c r="BG160" s="36"/>
      <c r="BH160" s="36"/>
      <c r="BI160" s="36"/>
      <c r="BJ160" s="36"/>
      <c r="BK160" s="36"/>
      <c r="BL160" s="158">
        <v>35.325668719483375</v>
      </c>
      <c r="BM160" s="147">
        <v>0</v>
      </c>
      <c r="BN160" s="147">
        <v>0</v>
      </c>
      <c r="BO160" s="158">
        <v>5.6975968478211714</v>
      </c>
      <c r="BP160" s="158">
        <v>5.3073362352096556</v>
      </c>
      <c r="BQ160" s="158">
        <v>15.873666332778811</v>
      </c>
      <c r="BR160" s="158">
        <v>30.719016760956976</v>
      </c>
      <c r="BS160" s="158">
        <v>0.21161793678114235</v>
      </c>
      <c r="BT160" s="158">
        <v>1.7328019407381736</v>
      </c>
      <c r="BU160" s="158">
        <v>5.1322952262306991</v>
      </c>
      <c r="BV160" s="41">
        <v>249.8843</v>
      </c>
      <c r="BW160" s="72" t="s">
        <v>210</v>
      </c>
    </row>
    <row r="161" spans="1:75" x14ac:dyDescent="0.25">
      <c r="A161" s="22" t="s">
        <v>519</v>
      </c>
      <c r="B161" s="144">
        <v>540030</v>
      </c>
      <c r="C161" s="24" t="s">
        <v>520</v>
      </c>
      <c r="D161" s="146">
        <v>2067</v>
      </c>
      <c r="E161" s="156">
        <v>17</v>
      </c>
      <c r="F161" s="156">
        <v>33</v>
      </c>
      <c r="G161" s="156">
        <v>35</v>
      </c>
      <c r="H161" s="156">
        <v>44</v>
      </c>
      <c r="I161" s="148">
        <v>16</v>
      </c>
      <c r="J161" s="150">
        <v>9</v>
      </c>
      <c r="K161" s="152">
        <v>25</v>
      </c>
      <c r="L161" s="28">
        <v>1.2094823415578131</v>
      </c>
      <c r="M161" s="28">
        <v>0.77406869859700045</v>
      </c>
      <c r="N161" s="28">
        <v>0.43541364296081275</v>
      </c>
      <c r="O161" s="158">
        <v>45.46710208030963</v>
      </c>
      <c r="P161" s="164">
        <v>254</v>
      </c>
      <c r="Q161" s="164">
        <v>500</v>
      </c>
      <c r="R161" s="154">
        <v>12.288340590227383</v>
      </c>
      <c r="S161" s="154">
        <v>63.522012578616348</v>
      </c>
      <c r="T161" s="154">
        <v>24.189646831156264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162">
        <v>3.2616753150481839</v>
      </c>
      <c r="AE161" s="163">
        <v>44</v>
      </c>
      <c r="AF161" s="30">
        <v>270</v>
      </c>
      <c r="AG161" s="30">
        <v>110</v>
      </c>
      <c r="AH161" s="30">
        <v>100</v>
      </c>
      <c r="AI161" s="30">
        <v>92</v>
      </c>
      <c r="AJ161" s="160">
        <v>4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>
        <v>1397</v>
      </c>
      <c r="AT161" s="160">
        <v>38</v>
      </c>
      <c r="AU161" s="30"/>
      <c r="AV161" s="30"/>
      <c r="AW161" s="30"/>
      <c r="AX161" s="30"/>
      <c r="AY161" s="30"/>
      <c r="AZ161" s="31">
        <v>99.1</v>
      </c>
      <c r="BA161" s="31">
        <v>70.400000000000006</v>
      </c>
      <c r="BB161" s="31">
        <v>84</v>
      </c>
      <c r="BC161" s="158">
        <v>17.694975176032322</v>
      </c>
      <c r="BD161" s="158">
        <v>16.46669189356761</v>
      </c>
      <c r="BE161" s="158">
        <v>76.265960992723976</v>
      </c>
      <c r="BF161" s="36"/>
      <c r="BG161" s="36"/>
      <c r="BH161" s="36"/>
      <c r="BI161" s="36"/>
      <c r="BJ161" s="36"/>
      <c r="BK161" s="36"/>
      <c r="BL161" s="158">
        <v>2.9137770428805156</v>
      </c>
      <c r="BM161" s="147">
        <v>0</v>
      </c>
      <c r="BN161" s="147">
        <v>0</v>
      </c>
      <c r="BO161" s="158">
        <v>1.2859552677268045</v>
      </c>
      <c r="BP161" s="147">
        <v>0</v>
      </c>
      <c r="BQ161" s="158">
        <v>13.495242865425006</v>
      </c>
      <c r="BR161" s="158">
        <v>75.561842118429695</v>
      </c>
      <c r="BS161" s="158">
        <v>0.52513556880209666</v>
      </c>
      <c r="BT161" s="158">
        <v>0.77006451175533608</v>
      </c>
      <c r="BU161" s="158">
        <v>5.447982624980539</v>
      </c>
      <c r="BV161" s="41">
        <v>4437.0829999999996</v>
      </c>
      <c r="BW161" s="72" t="s">
        <v>210</v>
      </c>
    </row>
    <row r="162" spans="1:75" x14ac:dyDescent="0.25">
      <c r="A162" s="22" t="s">
        <v>521</v>
      </c>
      <c r="B162" s="144">
        <v>540161</v>
      </c>
      <c r="C162" s="24" t="s">
        <v>522</v>
      </c>
      <c r="D162" s="146">
        <v>400</v>
      </c>
      <c r="E162" s="156">
        <v>4</v>
      </c>
      <c r="F162" s="156">
        <v>5</v>
      </c>
      <c r="G162" s="156">
        <v>14</v>
      </c>
      <c r="H162" s="156">
        <v>5</v>
      </c>
      <c r="I162" s="148">
        <v>1</v>
      </c>
      <c r="J162" s="150">
        <v>9</v>
      </c>
      <c r="K162" s="152">
        <v>8</v>
      </c>
      <c r="L162" s="28">
        <v>2</v>
      </c>
      <c r="M162" s="28">
        <v>0.25</v>
      </c>
      <c r="N162" s="28">
        <v>2.25</v>
      </c>
      <c r="O162" s="158">
        <v>39.997500000000002</v>
      </c>
      <c r="P162" s="164">
        <v>84</v>
      </c>
      <c r="Q162" s="164">
        <v>68</v>
      </c>
      <c r="R162" s="154">
        <v>21</v>
      </c>
      <c r="S162" s="154">
        <v>62</v>
      </c>
      <c r="T162" s="154">
        <v>17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162">
        <v>5.1383399209486171</v>
      </c>
      <c r="AE162" s="163">
        <v>13</v>
      </c>
      <c r="AF162" s="30">
        <v>77</v>
      </c>
      <c r="AG162" s="30">
        <v>24</v>
      </c>
      <c r="AH162" s="30">
        <v>8</v>
      </c>
      <c r="AI162" s="30">
        <v>0</v>
      </c>
      <c r="AJ162" s="161">
        <v>3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>
        <v>0</v>
      </c>
      <c r="AT162" s="147">
        <v>0</v>
      </c>
      <c r="AU162" s="30"/>
      <c r="AV162" s="30"/>
      <c r="AW162" s="30"/>
      <c r="AX162" s="30"/>
      <c r="AY162" s="30"/>
      <c r="AZ162" s="31">
        <v>98.4</v>
      </c>
      <c r="BA162" s="31">
        <v>62.3</v>
      </c>
      <c r="BB162" s="31">
        <v>0</v>
      </c>
      <c r="BC162" s="158">
        <v>45.242071865433218</v>
      </c>
      <c r="BD162" s="158">
        <v>82.994373197436062</v>
      </c>
      <c r="BE162" s="158">
        <v>13.049638017584241</v>
      </c>
      <c r="BF162" s="36"/>
      <c r="BG162" s="36"/>
      <c r="BH162" s="36"/>
      <c r="BI162" s="36"/>
      <c r="BJ162" s="36"/>
      <c r="BK162" s="36"/>
      <c r="BL162" s="158">
        <v>37.548373966249869</v>
      </c>
      <c r="BM162" s="147">
        <v>0</v>
      </c>
      <c r="BN162" s="147">
        <v>0</v>
      </c>
      <c r="BO162" s="158">
        <v>1.7137427707958892</v>
      </c>
      <c r="BP162" s="158">
        <v>7.6028518293104322E-2</v>
      </c>
      <c r="BQ162" s="158">
        <v>5.9039266100943584</v>
      </c>
      <c r="BR162" s="158">
        <v>49.139652702467771</v>
      </c>
      <c r="BS162" s="158">
        <v>0.67099993623215859</v>
      </c>
      <c r="BT162" s="158">
        <v>0.73863902996482711</v>
      </c>
      <c r="BU162" s="158">
        <v>4.2086364659020203</v>
      </c>
      <c r="BV162" s="41">
        <v>973.8451</v>
      </c>
      <c r="BW162" s="72" t="s">
        <v>210</v>
      </c>
    </row>
    <row r="163" spans="1:75" x14ac:dyDescent="0.25">
      <c r="A163" s="22" t="s">
        <v>523</v>
      </c>
      <c r="B163" s="144">
        <v>540196</v>
      </c>
      <c r="C163" s="24" t="s">
        <v>524</v>
      </c>
      <c r="D163" s="146">
        <v>2947</v>
      </c>
      <c r="E163" s="156">
        <v>30</v>
      </c>
      <c r="F163" s="156">
        <v>46</v>
      </c>
      <c r="G163" s="156">
        <v>108</v>
      </c>
      <c r="H163" s="156">
        <v>69</v>
      </c>
      <c r="I163" s="148">
        <v>16</v>
      </c>
      <c r="J163" s="150">
        <v>39</v>
      </c>
      <c r="K163" s="152">
        <v>23</v>
      </c>
      <c r="L163" s="28">
        <v>0.78045469969460468</v>
      </c>
      <c r="M163" s="28">
        <v>0.54292500848320324</v>
      </c>
      <c r="N163" s="28">
        <v>1.323379708177808</v>
      </c>
      <c r="O163" s="158">
        <v>44.56141839158466</v>
      </c>
      <c r="P163" s="164">
        <v>427</v>
      </c>
      <c r="Q163" s="164">
        <v>707</v>
      </c>
      <c r="R163" s="154">
        <v>14.489311163895488</v>
      </c>
      <c r="S163" s="154">
        <v>61.520190023752974</v>
      </c>
      <c r="T163" s="154">
        <v>23.990498812351543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162">
        <v>3.5577449370552823</v>
      </c>
      <c r="AE163" s="163">
        <v>65</v>
      </c>
      <c r="AF163" s="30">
        <v>367</v>
      </c>
      <c r="AG163" s="30">
        <v>141</v>
      </c>
      <c r="AH163" s="30">
        <v>296</v>
      </c>
      <c r="AI163" s="30">
        <v>98</v>
      </c>
      <c r="AJ163" s="160">
        <v>0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 t="s">
        <v>1060</v>
      </c>
      <c r="AT163" s="160">
        <v>2</v>
      </c>
      <c r="AU163" s="30"/>
      <c r="AV163" s="30"/>
      <c r="AW163" s="30"/>
      <c r="AX163" s="30"/>
      <c r="AY163" s="30"/>
      <c r="AZ163" s="31">
        <v>99.6</v>
      </c>
      <c r="BA163" s="31">
        <v>76.7</v>
      </c>
      <c r="BB163" s="31">
        <v>67</v>
      </c>
      <c r="BC163" s="158">
        <v>55.207236995897993</v>
      </c>
      <c r="BD163" s="158">
        <v>84.407810767543552</v>
      </c>
      <c r="BE163" s="158">
        <v>3.9051724333132816</v>
      </c>
      <c r="BF163" s="36"/>
      <c r="BG163" s="36"/>
      <c r="BH163" s="36"/>
      <c r="BI163" s="36"/>
      <c r="BJ163" s="36"/>
      <c r="BK163" s="36"/>
      <c r="BL163" s="158">
        <v>46.599220133486867</v>
      </c>
      <c r="BM163" s="147">
        <v>0</v>
      </c>
      <c r="BN163" s="147">
        <v>0</v>
      </c>
      <c r="BO163" s="158">
        <v>5.7945203664267542</v>
      </c>
      <c r="BP163" s="158">
        <v>0.65755869562662883</v>
      </c>
      <c r="BQ163" s="158">
        <v>2.1559378003577394</v>
      </c>
      <c r="BR163" s="158">
        <v>25.872220332749603</v>
      </c>
      <c r="BS163" s="158">
        <v>2.7776025350953684</v>
      </c>
      <c r="BT163" s="158">
        <v>3.5030739048070823</v>
      </c>
      <c r="BU163" s="158">
        <v>12.639866231449961</v>
      </c>
      <c r="BV163" s="41">
        <v>1199.923</v>
      </c>
      <c r="BW163" s="72" t="s">
        <v>210</v>
      </c>
    </row>
    <row r="164" spans="1:75" x14ac:dyDescent="0.25">
      <c r="A164" s="22" t="s">
        <v>525</v>
      </c>
      <c r="B164" s="144">
        <v>540226</v>
      </c>
      <c r="C164" s="24" t="s">
        <v>526</v>
      </c>
      <c r="D164" s="146">
        <v>1472</v>
      </c>
      <c r="E164" s="156">
        <v>10</v>
      </c>
      <c r="F164" s="156">
        <v>33</v>
      </c>
      <c r="G164" s="156">
        <v>33</v>
      </c>
      <c r="H164" s="156">
        <v>48</v>
      </c>
      <c r="I164" s="148">
        <v>23</v>
      </c>
      <c r="J164" s="150">
        <v>15</v>
      </c>
      <c r="K164" s="152">
        <v>38</v>
      </c>
      <c r="L164" s="28">
        <v>2.5815217391304346</v>
      </c>
      <c r="M164" s="28">
        <v>1.5625</v>
      </c>
      <c r="N164" s="28">
        <v>1.0190217391304348</v>
      </c>
      <c r="O164" s="158">
        <v>47.868885869565219</v>
      </c>
      <c r="P164" s="164">
        <v>169</v>
      </c>
      <c r="Q164" s="164">
        <v>430</v>
      </c>
      <c r="R164" s="154">
        <v>11.480978260869565</v>
      </c>
      <c r="S164" s="154">
        <v>59.307065217391312</v>
      </c>
      <c r="T164" s="154">
        <v>29.211956521739129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162">
        <v>2.7088036117381491</v>
      </c>
      <c r="AE164" s="163">
        <v>24</v>
      </c>
      <c r="AF164" s="30">
        <v>167</v>
      </c>
      <c r="AG164" s="30">
        <v>103</v>
      </c>
      <c r="AH164" s="30">
        <v>156</v>
      </c>
      <c r="AI164" s="30">
        <v>2</v>
      </c>
      <c r="AJ164" s="160">
        <v>8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>
        <v>2739</v>
      </c>
      <c r="AT164" s="160">
        <v>38</v>
      </c>
      <c r="AU164" s="30"/>
      <c r="AV164" s="30"/>
      <c r="AW164" s="30"/>
      <c r="AX164" s="30"/>
      <c r="AY164" s="30"/>
      <c r="AZ164" s="31">
        <v>100</v>
      </c>
      <c r="BA164" s="31">
        <v>43.1</v>
      </c>
      <c r="BB164" s="31">
        <v>40.299999999999997</v>
      </c>
      <c r="BC164" s="158">
        <v>6.7511716633754455</v>
      </c>
      <c r="BD164" s="158">
        <v>22.22233911260312</v>
      </c>
      <c r="BE164" s="158">
        <v>68.059050926870938</v>
      </c>
      <c r="BF164" s="36"/>
      <c r="BG164" s="36"/>
      <c r="BH164" s="36"/>
      <c r="BI164" s="36"/>
      <c r="BJ164" s="36"/>
      <c r="BK164" s="36"/>
      <c r="BL164" s="158">
        <v>1.5002682611092604</v>
      </c>
      <c r="BM164" s="147">
        <v>0</v>
      </c>
      <c r="BN164" s="147">
        <v>0</v>
      </c>
      <c r="BO164" s="158">
        <v>0.65612004172901106</v>
      </c>
      <c r="BP164" s="147">
        <v>0</v>
      </c>
      <c r="BQ164" s="158">
        <v>4.594783360537174</v>
      </c>
      <c r="BR164" s="158">
        <v>89.15754987190428</v>
      </c>
      <c r="BS164" s="158">
        <v>0.71704737469034519</v>
      </c>
      <c r="BT164" s="158">
        <v>0.82429139564457321</v>
      </c>
      <c r="BU164" s="158">
        <v>2.5499396943853339</v>
      </c>
      <c r="BV164" s="41">
        <v>9433.5329999999994</v>
      </c>
      <c r="BW164" s="72" t="s">
        <v>210</v>
      </c>
    </row>
    <row r="165" spans="1:75" x14ac:dyDescent="0.25">
      <c r="A165" s="22" t="s">
        <v>527</v>
      </c>
      <c r="B165" s="144">
        <v>540234</v>
      </c>
      <c r="C165" s="24" t="s">
        <v>528</v>
      </c>
      <c r="D165" s="146">
        <v>866</v>
      </c>
      <c r="E165" s="156">
        <v>9</v>
      </c>
      <c r="F165" s="156">
        <v>9</v>
      </c>
      <c r="G165" s="156">
        <v>24</v>
      </c>
      <c r="H165" s="156">
        <v>21</v>
      </c>
      <c r="I165" s="148">
        <v>0</v>
      </c>
      <c r="J165" s="150">
        <v>3</v>
      </c>
      <c r="K165" s="152">
        <v>3</v>
      </c>
      <c r="L165" s="28">
        <v>0.3464203233256351</v>
      </c>
      <c r="M165" s="28">
        <v>0</v>
      </c>
      <c r="N165" s="28">
        <v>0.3464203233256351</v>
      </c>
      <c r="O165" s="158">
        <v>42.822170900692839</v>
      </c>
      <c r="P165" s="164">
        <v>128</v>
      </c>
      <c r="Q165" s="164">
        <v>174</v>
      </c>
      <c r="R165" s="154">
        <v>14.780600461893764</v>
      </c>
      <c r="S165" s="154">
        <v>65.127020785219401</v>
      </c>
      <c r="T165" s="154">
        <v>20.092378752886837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162">
        <v>3.3628318584070795</v>
      </c>
      <c r="AE165" s="163">
        <v>19</v>
      </c>
      <c r="AF165" s="30">
        <v>195</v>
      </c>
      <c r="AG165" s="30">
        <v>84</v>
      </c>
      <c r="AH165" s="30">
        <v>141</v>
      </c>
      <c r="AI165" s="30">
        <v>0</v>
      </c>
      <c r="AJ165" s="160">
        <v>2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>
        <v>0</v>
      </c>
      <c r="AT165" s="147">
        <v>0</v>
      </c>
      <c r="AU165" s="30"/>
      <c r="AV165" s="30"/>
      <c r="AW165" s="30"/>
      <c r="AX165" s="30"/>
      <c r="AY165" s="30"/>
      <c r="AZ165" s="31">
        <v>99.9</v>
      </c>
      <c r="BA165" s="31">
        <v>81</v>
      </c>
      <c r="BB165" s="31">
        <v>81.900000000000006</v>
      </c>
      <c r="BC165" s="158">
        <v>62.243744414197565</v>
      </c>
      <c r="BD165" s="158">
        <v>68.801026579394815</v>
      </c>
      <c r="BE165" s="158">
        <v>28.699007815715582</v>
      </c>
      <c r="BF165" s="36"/>
      <c r="BG165" s="36"/>
      <c r="BH165" s="36"/>
      <c r="BI165" s="36"/>
      <c r="BJ165" s="36"/>
      <c r="BK165" s="36"/>
      <c r="BL165" s="158">
        <v>42.82433513842264</v>
      </c>
      <c r="BM165" s="147">
        <v>0</v>
      </c>
      <c r="BN165" s="147">
        <v>0</v>
      </c>
      <c r="BO165" s="158">
        <v>1.4483859143981437</v>
      </c>
      <c r="BP165" s="158">
        <v>0.10768628715219278</v>
      </c>
      <c r="BQ165" s="158">
        <v>17.863337074224592</v>
      </c>
      <c r="BR165" s="158">
        <v>26.255418992160894</v>
      </c>
      <c r="BS165" s="158">
        <v>1.562450241254927</v>
      </c>
      <c r="BT165" s="158">
        <v>1.5530303672296855</v>
      </c>
      <c r="BU165" s="158">
        <v>8.3853559851569184</v>
      </c>
      <c r="BV165" s="41">
        <v>1121.0340000000001</v>
      </c>
      <c r="BW165" s="72" t="s">
        <v>210</v>
      </c>
    </row>
    <row r="166" spans="1:75" x14ac:dyDescent="0.25">
      <c r="A166" s="22" t="s">
        <v>529</v>
      </c>
      <c r="B166" s="144">
        <v>540331</v>
      </c>
      <c r="C166" s="24" t="s">
        <v>530</v>
      </c>
      <c r="D166" s="146">
        <v>514</v>
      </c>
      <c r="E166" s="156">
        <v>1</v>
      </c>
      <c r="F166" s="156">
        <v>16</v>
      </c>
      <c r="G166" s="156">
        <v>18</v>
      </c>
      <c r="H166" s="156">
        <v>10</v>
      </c>
      <c r="I166" s="149">
        <v>15</v>
      </c>
      <c r="J166" s="150">
        <v>8</v>
      </c>
      <c r="K166" s="152">
        <v>7</v>
      </c>
      <c r="L166" s="28">
        <v>1.3618677042801557</v>
      </c>
      <c r="M166" s="28">
        <v>2.9182879377431905</v>
      </c>
      <c r="N166" s="28">
        <v>1.556420233463035</v>
      </c>
      <c r="O166" s="158">
        <v>42.750972762645915</v>
      </c>
      <c r="P166" s="164">
        <v>82</v>
      </c>
      <c r="Q166" s="164">
        <v>113</v>
      </c>
      <c r="R166" s="154">
        <v>15.953307392996107</v>
      </c>
      <c r="S166" s="154">
        <v>62.062256809338521</v>
      </c>
      <c r="T166" s="154">
        <v>21.98443579766537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162">
        <v>7.741935483870968</v>
      </c>
      <c r="AE166" s="163">
        <v>24</v>
      </c>
      <c r="AF166" s="30">
        <v>60</v>
      </c>
      <c r="AG166" s="30">
        <v>47</v>
      </c>
      <c r="AH166" s="30">
        <v>17</v>
      </c>
      <c r="AI166" s="30">
        <v>0</v>
      </c>
      <c r="AJ166" s="160">
        <v>0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>
        <v>227</v>
      </c>
      <c r="AT166" s="160">
        <v>5</v>
      </c>
      <c r="AU166" s="30"/>
      <c r="AV166" s="30"/>
      <c r="AW166" s="30"/>
      <c r="AX166" s="30"/>
      <c r="AY166" s="30"/>
      <c r="AZ166" s="31">
        <v>97.1</v>
      </c>
      <c r="BA166" s="31">
        <v>9.6999999999999993</v>
      </c>
      <c r="BB166" s="31">
        <v>20.7</v>
      </c>
      <c r="BC166" s="158">
        <v>36.36217102264218</v>
      </c>
      <c r="BD166" s="158">
        <v>20.101465445514432</v>
      </c>
      <c r="BE166" s="158">
        <v>79.597733301208791</v>
      </c>
      <c r="BF166" s="36"/>
      <c r="BG166" s="36"/>
      <c r="BH166" s="36"/>
      <c r="BI166" s="36"/>
      <c r="BJ166" s="36"/>
      <c r="BK166" s="36"/>
      <c r="BL166" s="158">
        <v>7.3093292433552799</v>
      </c>
      <c r="BM166" s="147">
        <v>0</v>
      </c>
      <c r="BN166" s="147">
        <v>0</v>
      </c>
      <c r="BO166" s="158">
        <v>0.10937786615476038</v>
      </c>
      <c r="BP166" s="147">
        <v>0</v>
      </c>
      <c r="BQ166" s="158">
        <v>28.943463913132149</v>
      </c>
      <c r="BR166" s="158">
        <v>58.096648798031936</v>
      </c>
      <c r="BS166" s="158">
        <v>0.8004923790718389</v>
      </c>
      <c r="BT166" s="158">
        <v>0.44888070535279173</v>
      </c>
      <c r="BU166" s="158">
        <v>4.2918070949012321</v>
      </c>
      <c r="BV166" s="41">
        <v>6828.0730000000003</v>
      </c>
      <c r="BW166" s="72" t="s">
        <v>210</v>
      </c>
    </row>
    <row r="167" spans="1:75" x14ac:dyDescent="0.25">
      <c r="A167" s="22" t="s">
        <v>531</v>
      </c>
      <c r="B167" s="144">
        <v>540366</v>
      </c>
      <c r="C167" s="24" t="s">
        <v>532</v>
      </c>
      <c r="D167" s="146">
        <v>411</v>
      </c>
      <c r="E167" s="156">
        <v>3</v>
      </c>
      <c r="F167" s="156">
        <v>9</v>
      </c>
      <c r="G167" s="156">
        <v>24</v>
      </c>
      <c r="H167" s="156">
        <v>17</v>
      </c>
      <c r="I167" s="148">
        <v>6</v>
      </c>
      <c r="J167" s="150">
        <v>7</v>
      </c>
      <c r="K167" s="152">
        <v>1</v>
      </c>
      <c r="L167" s="28">
        <v>0.24330900243309003</v>
      </c>
      <c r="M167" s="28">
        <v>1.4598540145985401</v>
      </c>
      <c r="N167" s="28">
        <v>1.7031630170316301</v>
      </c>
      <c r="O167" s="158">
        <v>39.626520681265205</v>
      </c>
      <c r="P167" s="164">
        <v>88</v>
      </c>
      <c r="Q167" s="164">
        <v>63</v>
      </c>
      <c r="R167" s="154">
        <v>21.411192214111921</v>
      </c>
      <c r="S167" s="154">
        <v>63.260340632603409</v>
      </c>
      <c r="T167" s="154">
        <v>15.328467153284672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162">
        <v>8.3333333333333321</v>
      </c>
      <c r="AE167" s="163">
        <v>22</v>
      </c>
      <c r="AF167" s="30">
        <v>45</v>
      </c>
      <c r="AG167" s="30">
        <v>26</v>
      </c>
      <c r="AH167" s="30">
        <v>14</v>
      </c>
      <c r="AI167" s="30">
        <v>0</v>
      </c>
      <c r="AJ167" s="160">
        <v>0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 t="s">
        <v>1060</v>
      </c>
      <c r="AT167" s="160">
        <v>1</v>
      </c>
      <c r="AU167" s="30"/>
      <c r="AV167" s="30"/>
      <c r="AW167" s="30"/>
      <c r="AX167" s="30"/>
      <c r="AY167" s="30"/>
      <c r="AZ167" s="31">
        <v>100</v>
      </c>
      <c r="BA167" s="31">
        <v>43.7</v>
      </c>
      <c r="BB167" s="31">
        <v>0</v>
      </c>
      <c r="BC167" s="158">
        <v>47.704142950671816</v>
      </c>
      <c r="BD167" s="158">
        <v>59.031533419540949</v>
      </c>
      <c r="BE167" s="158">
        <v>39.655332916530057</v>
      </c>
      <c r="BF167" s="36"/>
      <c r="BG167" s="36"/>
      <c r="BH167" s="36"/>
      <c r="BI167" s="36"/>
      <c r="BJ167" s="36"/>
      <c r="BK167" s="36"/>
      <c r="BL167" s="158">
        <v>28.160487088431424</v>
      </c>
      <c r="BM167" s="147">
        <v>0</v>
      </c>
      <c r="BN167" s="147">
        <v>0</v>
      </c>
      <c r="BO167" s="158">
        <v>0.62641916017407295</v>
      </c>
      <c r="BP167" s="147">
        <v>0</v>
      </c>
      <c r="BQ167" s="158">
        <v>18.917236702066315</v>
      </c>
      <c r="BR167" s="158">
        <v>44.509352417797309</v>
      </c>
      <c r="BS167" s="158">
        <v>0.28130441259245226</v>
      </c>
      <c r="BT167" s="158">
        <v>0.52606878538536384</v>
      </c>
      <c r="BU167" s="158">
        <v>6.9791314335530705</v>
      </c>
      <c r="BV167" s="41">
        <v>1855.499</v>
      </c>
      <c r="BW167" s="72" t="s">
        <v>210</v>
      </c>
    </row>
    <row r="168" spans="1:75" x14ac:dyDescent="0.25">
      <c r="A168" s="22" t="s">
        <v>533</v>
      </c>
      <c r="B168" s="144">
        <v>540382</v>
      </c>
      <c r="C168" s="24" t="s">
        <v>534</v>
      </c>
      <c r="D168" s="146">
        <v>2483</v>
      </c>
      <c r="E168" s="156">
        <v>30</v>
      </c>
      <c r="F168" s="156">
        <v>45</v>
      </c>
      <c r="G168" s="156">
        <v>77</v>
      </c>
      <c r="H168" s="156">
        <v>69</v>
      </c>
      <c r="I168" s="148">
        <v>15</v>
      </c>
      <c r="J168" s="150">
        <v>8</v>
      </c>
      <c r="K168" s="152">
        <v>7</v>
      </c>
      <c r="L168" s="28">
        <v>0.2819170358437374</v>
      </c>
      <c r="M168" s="28">
        <v>0.60410793395086582</v>
      </c>
      <c r="N168" s="28">
        <v>0.32219089810712848</v>
      </c>
      <c r="O168" s="158">
        <v>43.960732984293195</v>
      </c>
      <c r="P168" s="164">
        <v>345</v>
      </c>
      <c r="Q168" s="164">
        <v>561</v>
      </c>
      <c r="R168" s="154">
        <v>13.894482480869916</v>
      </c>
      <c r="S168" s="154">
        <v>63.511880789367702</v>
      </c>
      <c r="T168" s="154">
        <v>22.593636729762384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162">
        <v>4.5739348370927315</v>
      </c>
      <c r="AE168" s="163">
        <v>73</v>
      </c>
      <c r="AF168" s="30">
        <v>304</v>
      </c>
      <c r="AG168" s="30">
        <v>151</v>
      </c>
      <c r="AH168" s="30">
        <v>108</v>
      </c>
      <c r="AI168" s="30">
        <v>18</v>
      </c>
      <c r="AJ168" s="160">
        <v>2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>
        <v>135</v>
      </c>
      <c r="AT168" s="160">
        <v>3</v>
      </c>
      <c r="AU168" s="30"/>
      <c r="AV168" s="30"/>
      <c r="AW168" s="30"/>
      <c r="AX168" s="30"/>
      <c r="AY168" s="30"/>
      <c r="AZ168" s="31">
        <v>99.1</v>
      </c>
      <c r="BA168" s="31">
        <v>72.7</v>
      </c>
      <c r="BB168" s="31">
        <v>70</v>
      </c>
      <c r="BC168" s="158">
        <v>44.323957921322894</v>
      </c>
      <c r="BD168" s="158">
        <v>60.043937177627484</v>
      </c>
      <c r="BE168" s="158">
        <v>32.756531124256504</v>
      </c>
      <c r="BF168" s="36"/>
      <c r="BG168" s="36"/>
      <c r="BH168" s="36"/>
      <c r="BI168" s="36"/>
      <c r="BJ168" s="36"/>
      <c r="BK168" s="36"/>
      <c r="BL168" s="158">
        <v>26.613849448917154</v>
      </c>
      <c r="BM168" s="147">
        <v>0</v>
      </c>
      <c r="BN168" s="147">
        <v>0</v>
      </c>
      <c r="BO168" s="158">
        <v>3.1115999788706299</v>
      </c>
      <c r="BP168" s="158">
        <v>7.9517421534617466E-2</v>
      </c>
      <c r="BQ168" s="158">
        <v>14.518991072000489</v>
      </c>
      <c r="BR168" s="158">
        <v>45.474490535492883</v>
      </c>
      <c r="BS168" s="158">
        <v>1.336504700759207</v>
      </c>
      <c r="BT168" s="158">
        <v>1.4954044071552648</v>
      </c>
      <c r="BU168" s="158">
        <v>7.3696424352697605</v>
      </c>
      <c r="BV168" s="41">
        <v>3329.962</v>
      </c>
      <c r="BW168" s="72" t="s">
        <v>210</v>
      </c>
    </row>
    <row r="169" spans="1:75" x14ac:dyDescent="0.25">
      <c r="A169" s="22" t="s">
        <v>535</v>
      </c>
      <c r="B169" s="144">
        <v>540471</v>
      </c>
      <c r="C169" s="24" t="s">
        <v>536</v>
      </c>
      <c r="D169" s="146">
        <v>9103</v>
      </c>
      <c r="E169" s="156">
        <v>93</v>
      </c>
      <c r="F169" s="156">
        <v>122</v>
      </c>
      <c r="G169" s="156">
        <v>248</v>
      </c>
      <c r="H169" s="156">
        <v>204</v>
      </c>
      <c r="I169" s="148">
        <v>29</v>
      </c>
      <c r="J169" s="150">
        <v>44</v>
      </c>
      <c r="K169" s="152">
        <v>15</v>
      </c>
      <c r="L169" s="28">
        <v>0.1647808414808305</v>
      </c>
      <c r="M169" s="28">
        <v>0.31857629352960565</v>
      </c>
      <c r="N169" s="28">
        <v>0.48335713501043615</v>
      </c>
      <c r="O169" s="158">
        <v>43.289739646270462</v>
      </c>
      <c r="P169" s="164">
        <v>1382</v>
      </c>
      <c r="Q169" s="164">
        <v>1960</v>
      </c>
      <c r="R169" s="154">
        <v>15.181808195100515</v>
      </c>
      <c r="S169" s="154">
        <v>63.286828518070969</v>
      </c>
      <c r="T169" s="154">
        <v>21.531363286828515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162">
        <v>4.9712546499830905</v>
      </c>
      <c r="AE169" s="163">
        <v>294</v>
      </c>
      <c r="AF169" s="30">
        <v>599</v>
      </c>
      <c r="AG169" s="30">
        <v>351</v>
      </c>
      <c r="AH169" s="30">
        <v>2266</v>
      </c>
      <c r="AI169" s="30">
        <v>617</v>
      </c>
      <c r="AJ169" s="160">
        <v>53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>
        <v>318</v>
      </c>
      <c r="AT169" s="160">
        <v>3</v>
      </c>
      <c r="AU169" s="30"/>
      <c r="AV169" s="30"/>
      <c r="AW169" s="30"/>
      <c r="AX169" s="30"/>
      <c r="AY169" s="30"/>
      <c r="AZ169" s="31">
        <v>99.9</v>
      </c>
      <c r="BA169" s="31">
        <v>76.2</v>
      </c>
      <c r="BB169" s="31">
        <v>79.400000000000006</v>
      </c>
      <c r="BC169" s="158">
        <v>68.766484840115709</v>
      </c>
      <c r="BD169" s="158">
        <v>79.553167297086105</v>
      </c>
      <c r="BE169" s="158">
        <v>16.270194602497391</v>
      </c>
      <c r="BF169" s="36"/>
      <c r="BG169" s="36"/>
      <c r="BH169" s="36"/>
      <c r="BI169" s="36"/>
      <c r="BJ169" s="36"/>
      <c r="BK169" s="36"/>
      <c r="BL169" s="158">
        <v>54.705916729182611</v>
      </c>
      <c r="BM169" s="147">
        <v>0</v>
      </c>
      <c r="BN169" s="147">
        <v>0</v>
      </c>
      <c r="BO169" s="158">
        <v>2.6873952686425597</v>
      </c>
      <c r="BP169" s="158">
        <v>0.184731937506845</v>
      </c>
      <c r="BQ169" s="158">
        <v>11.188440904783693</v>
      </c>
      <c r="BR169" s="158">
        <v>14.161136187235316</v>
      </c>
      <c r="BS169" s="158">
        <v>2.5160589885099061</v>
      </c>
      <c r="BT169" s="158">
        <v>2.5048017879923479</v>
      </c>
      <c r="BU169" s="158">
        <v>12.051518196146706</v>
      </c>
      <c r="BV169" s="41">
        <v>4620.1540000000005</v>
      </c>
      <c r="BW169" s="72" t="s">
        <v>210</v>
      </c>
    </row>
    <row r="170" spans="1:75" x14ac:dyDescent="0.25">
      <c r="A170" s="22" t="s">
        <v>537</v>
      </c>
      <c r="B170" s="144">
        <v>540480</v>
      </c>
      <c r="C170" s="24" t="s">
        <v>538</v>
      </c>
      <c r="D170" s="146">
        <v>1324</v>
      </c>
      <c r="E170" s="156">
        <v>19</v>
      </c>
      <c r="F170" s="156">
        <v>9</v>
      </c>
      <c r="G170" s="156">
        <v>33</v>
      </c>
      <c r="H170" s="156">
        <v>25</v>
      </c>
      <c r="I170" s="148">
        <v>10</v>
      </c>
      <c r="J170" s="150">
        <v>8</v>
      </c>
      <c r="K170" s="152">
        <v>18</v>
      </c>
      <c r="L170" s="28">
        <v>1.3595166163141994</v>
      </c>
      <c r="M170" s="28">
        <v>0.75528700906344415</v>
      </c>
      <c r="N170" s="28">
        <v>0.60422960725075525</v>
      </c>
      <c r="O170" s="158">
        <v>42.941842900302113</v>
      </c>
      <c r="P170" s="164">
        <v>230</v>
      </c>
      <c r="Q170" s="164">
        <v>262</v>
      </c>
      <c r="R170" s="154">
        <v>17.371601208459214</v>
      </c>
      <c r="S170" s="154">
        <v>62.839879154078545</v>
      </c>
      <c r="T170" s="154">
        <v>19.788519637462233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162">
        <v>4.3010752688172049</v>
      </c>
      <c r="AE170" s="163">
        <v>36</v>
      </c>
      <c r="AF170" s="30">
        <v>296</v>
      </c>
      <c r="AG170" s="30">
        <v>110</v>
      </c>
      <c r="AH170" s="30">
        <v>40</v>
      </c>
      <c r="AI170" s="30">
        <v>2</v>
      </c>
      <c r="AJ170" s="160">
        <v>6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>
        <v>0</v>
      </c>
      <c r="AT170" s="147">
        <v>0</v>
      </c>
      <c r="AU170" s="30"/>
      <c r="AV170" s="30"/>
      <c r="AW170" s="30"/>
      <c r="AX170" s="30"/>
      <c r="AY170" s="30"/>
      <c r="AZ170" s="31">
        <v>100</v>
      </c>
      <c r="BA170" s="31">
        <v>63.9</v>
      </c>
      <c r="BB170" s="31">
        <v>21.2</v>
      </c>
      <c r="BC170" s="158">
        <v>79.013033983962572</v>
      </c>
      <c r="BD170" s="158">
        <v>80.96443284740343</v>
      </c>
      <c r="BE170" s="158">
        <v>14.749467456237664</v>
      </c>
      <c r="BF170" s="36"/>
      <c r="BG170" s="36"/>
      <c r="BH170" s="36"/>
      <c r="BI170" s="36"/>
      <c r="BJ170" s="36"/>
      <c r="BK170" s="36"/>
      <c r="BL170" s="158">
        <v>63.972454840641426</v>
      </c>
      <c r="BM170" s="147">
        <v>0</v>
      </c>
      <c r="BN170" s="147">
        <v>0</v>
      </c>
      <c r="BO170" s="158">
        <v>3.3865774096705827</v>
      </c>
      <c r="BP170" s="147">
        <v>0</v>
      </c>
      <c r="BQ170" s="158">
        <v>11.654001733650565</v>
      </c>
      <c r="BR170" s="158">
        <v>2.0759938779024076</v>
      </c>
      <c r="BS170" s="158">
        <v>6.9852685792131135</v>
      </c>
      <c r="BT170" s="158">
        <v>2.1907832077539546</v>
      </c>
      <c r="BU170" s="158">
        <v>9.7349203511679416</v>
      </c>
      <c r="BV170" s="41">
        <v>1215.008</v>
      </c>
      <c r="BW170" s="72" t="s">
        <v>210</v>
      </c>
    </row>
    <row r="171" spans="1:75" x14ac:dyDescent="0.25">
      <c r="A171" s="22" t="s">
        <v>539</v>
      </c>
      <c r="B171" s="144">
        <v>540501</v>
      </c>
      <c r="C171" s="24" t="s">
        <v>540</v>
      </c>
      <c r="D171" s="146">
        <v>3624</v>
      </c>
      <c r="E171" s="156">
        <v>38</v>
      </c>
      <c r="F171" s="156">
        <v>36</v>
      </c>
      <c r="G171" s="156">
        <v>84</v>
      </c>
      <c r="H171" s="156">
        <v>94</v>
      </c>
      <c r="I171" s="148">
        <v>2</v>
      </c>
      <c r="J171" s="150">
        <v>10</v>
      </c>
      <c r="K171" s="152">
        <v>8</v>
      </c>
      <c r="L171" s="28">
        <v>0.22075055187637968</v>
      </c>
      <c r="M171" s="28">
        <v>5.518763796909492E-2</v>
      </c>
      <c r="N171" s="28">
        <v>0.27593818984547464</v>
      </c>
      <c r="O171" s="158">
        <v>39.156456953642383</v>
      </c>
      <c r="P171" s="164">
        <v>695</v>
      </c>
      <c r="Q171" s="164">
        <v>547</v>
      </c>
      <c r="R171" s="154">
        <v>19.177704194260485</v>
      </c>
      <c r="S171" s="154">
        <v>65.728476821192046</v>
      </c>
      <c r="T171" s="154">
        <v>15.093818984547461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162">
        <v>2.6993865030674846</v>
      </c>
      <c r="AE171" s="163">
        <v>66</v>
      </c>
      <c r="AF171" s="30">
        <v>714</v>
      </c>
      <c r="AG171" s="30">
        <v>259</v>
      </c>
      <c r="AH171" s="30">
        <v>75</v>
      </c>
      <c r="AI171" s="30">
        <v>14</v>
      </c>
      <c r="AJ171" s="160">
        <v>11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 t="s">
        <v>1060</v>
      </c>
      <c r="AT171" s="160">
        <v>1</v>
      </c>
      <c r="AU171" s="30"/>
      <c r="AV171" s="30"/>
      <c r="AW171" s="30"/>
      <c r="AX171" s="30"/>
      <c r="AY171" s="30"/>
      <c r="AZ171" s="31">
        <v>100</v>
      </c>
      <c r="BA171" s="31">
        <v>75.099999999999994</v>
      </c>
      <c r="BB171" s="31">
        <v>93.3</v>
      </c>
      <c r="BC171" s="158">
        <v>53.958228230815116</v>
      </c>
      <c r="BD171" s="158">
        <v>61.430134584912523</v>
      </c>
      <c r="BE171" s="158">
        <v>30.416065441510188</v>
      </c>
      <c r="BF171" s="36"/>
      <c r="BG171" s="36"/>
      <c r="BH171" s="36"/>
      <c r="BI171" s="36"/>
      <c r="BJ171" s="36"/>
      <c r="BK171" s="36"/>
      <c r="BL171" s="158">
        <v>33.146612221823993</v>
      </c>
      <c r="BM171" s="147">
        <v>0</v>
      </c>
      <c r="BN171" s="147">
        <v>0</v>
      </c>
      <c r="BO171" s="158">
        <v>4.3996459992269772</v>
      </c>
      <c r="BP171" s="147">
        <v>0</v>
      </c>
      <c r="BQ171" s="158">
        <v>16.411970009764147</v>
      </c>
      <c r="BR171" s="158">
        <v>35.736077229665831</v>
      </c>
      <c r="BS171" s="158">
        <v>0.80432564821524488</v>
      </c>
      <c r="BT171" s="158">
        <v>1.3942110539317629</v>
      </c>
      <c r="BU171" s="158">
        <v>8.1071578373720374</v>
      </c>
      <c r="BV171" s="41">
        <v>2732.6489999999999</v>
      </c>
      <c r="BW171" s="72" t="s">
        <v>210</v>
      </c>
    </row>
    <row r="172" spans="1:75" x14ac:dyDescent="0.25">
      <c r="A172" s="22" t="s">
        <v>541</v>
      </c>
      <c r="B172" s="144">
        <v>540510</v>
      </c>
      <c r="C172" s="24" t="s">
        <v>542</v>
      </c>
      <c r="D172" s="146">
        <v>1030</v>
      </c>
      <c r="E172" s="156">
        <v>6</v>
      </c>
      <c r="F172" s="156">
        <v>14</v>
      </c>
      <c r="G172" s="156">
        <v>33</v>
      </c>
      <c r="H172" s="156">
        <v>48</v>
      </c>
      <c r="I172" s="148">
        <v>8</v>
      </c>
      <c r="J172" s="150">
        <v>15</v>
      </c>
      <c r="K172" s="152">
        <v>23</v>
      </c>
      <c r="L172" s="28">
        <v>2.233009708737864</v>
      </c>
      <c r="M172" s="28">
        <v>0.77669902912621358</v>
      </c>
      <c r="N172" s="28">
        <v>1.4563106796116505</v>
      </c>
      <c r="O172" s="158">
        <v>43.223300970873787</v>
      </c>
      <c r="P172" s="164">
        <v>154</v>
      </c>
      <c r="Q172" s="164">
        <v>206</v>
      </c>
      <c r="R172" s="154">
        <v>14.951456310679612</v>
      </c>
      <c r="S172" s="154">
        <v>65.048543689320397</v>
      </c>
      <c r="T172" s="154">
        <v>20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162">
        <v>3.0882352941176472</v>
      </c>
      <c r="AE172" s="163">
        <v>21</v>
      </c>
      <c r="AF172" s="30">
        <v>142</v>
      </c>
      <c r="AG172" s="30">
        <v>112</v>
      </c>
      <c r="AH172" s="30">
        <v>301</v>
      </c>
      <c r="AI172" s="30">
        <v>1</v>
      </c>
      <c r="AJ172" s="160">
        <v>0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>
        <v>0</v>
      </c>
      <c r="AT172" s="147">
        <v>0</v>
      </c>
      <c r="AU172" s="30"/>
      <c r="AV172" s="30"/>
      <c r="AW172" s="30"/>
      <c r="AX172" s="30"/>
      <c r="AY172" s="30"/>
      <c r="AZ172" s="31">
        <v>100</v>
      </c>
      <c r="BA172" s="31">
        <v>28.2</v>
      </c>
      <c r="BB172" s="31">
        <v>95.9</v>
      </c>
      <c r="BC172" s="158">
        <v>42.076846991355026</v>
      </c>
      <c r="BD172" s="158">
        <v>16.142423303558903</v>
      </c>
      <c r="BE172" s="158">
        <v>74.061718128887449</v>
      </c>
      <c r="BF172" s="36"/>
      <c r="BG172" s="36"/>
      <c r="BH172" s="36"/>
      <c r="BI172" s="36"/>
      <c r="BJ172" s="36"/>
      <c r="BK172" s="36"/>
      <c r="BL172" s="158">
        <v>6.7922227541353175</v>
      </c>
      <c r="BM172" s="147">
        <v>0</v>
      </c>
      <c r="BN172" s="147">
        <v>0</v>
      </c>
      <c r="BO172" s="158">
        <v>4.0375585988363705</v>
      </c>
      <c r="BP172" s="158">
        <v>8.4229822122726811E-2</v>
      </c>
      <c r="BQ172" s="158">
        <v>31.162835816260614</v>
      </c>
      <c r="BR172" s="158">
        <v>44.440508902472658</v>
      </c>
      <c r="BS172" s="158">
        <v>1.2476744175321017</v>
      </c>
      <c r="BT172" s="158">
        <v>2.4223568300562262</v>
      </c>
      <c r="BU172" s="158">
        <v>9.8126128585839876</v>
      </c>
      <c r="BV172" s="41">
        <v>650.48220000000003</v>
      </c>
      <c r="BW172" s="72" t="s">
        <v>210</v>
      </c>
    </row>
    <row r="173" spans="1:75" x14ac:dyDescent="0.25">
      <c r="A173" s="22" t="s">
        <v>543</v>
      </c>
      <c r="B173" s="144">
        <v>540544</v>
      </c>
      <c r="C173" s="24" t="s">
        <v>544</v>
      </c>
      <c r="D173" s="146">
        <v>1265</v>
      </c>
      <c r="E173" s="156">
        <v>13</v>
      </c>
      <c r="F173" s="156">
        <v>17</v>
      </c>
      <c r="G173" s="156">
        <v>34</v>
      </c>
      <c r="H173" s="156">
        <v>34</v>
      </c>
      <c r="I173" s="148">
        <v>4</v>
      </c>
      <c r="J173" s="150">
        <v>0</v>
      </c>
      <c r="K173" s="152">
        <v>4</v>
      </c>
      <c r="L173" s="28">
        <v>0.31620553359683795</v>
      </c>
      <c r="M173" s="28">
        <v>0.31620553359683795</v>
      </c>
      <c r="N173" s="28">
        <v>0</v>
      </c>
      <c r="O173" s="158">
        <v>45.706324110671936</v>
      </c>
      <c r="P173" s="164">
        <v>151</v>
      </c>
      <c r="Q173" s="164">
        <v>313</v>
      </c>
      <c r="R173" s="154">
        <v>11.936758893280633</v>
      </c>
      <c r="S173" s="154">
        <v>63.320158102766797</v>
      </c>
      <c r="T173" s="154">
        <v>24.743083003952567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162">
        <v>4.4117647058823533</v>
      </c>
      <c r="AE173" s="163">
        <v>36</v>
      </c>
      <c r="AF173" s="30">
        <v>181</v>
      </c>
      <c r="AG173" s="30">
        <v>104</v>
      </c>
      <c r="AH173" s="30">
        <v>59</v>
      </c>
      <c r="AI173" s="30">
        <v>7</v>
      </c>
      <c r="AJ173" s="160">
        <v>0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>
        <v>351</v>
      </c>
      <c r="AT173" s="160">
        <v>3</v>
      </c>
      <c r="AU173" s="30"/>
      <c r="AV173" s="30"/>
      <c r="AW173" s="30"/>
      <c r="AX173" s="30"/>
      <c r="AY173" s="30"/>
      <c r="AZ173" s="31">
        <v>98.9</v>
      </c>
      <c r="BA173" s="31">
        <v>40.700000000000003</v>
      </c>
      <c r="BB173" s="31">
        <v>72.3</v>
      </c>
      <c r="BC173" s="158">
        <v>18.213085695388045</v>
      </c>
      <c r="BD173" s="158">
        <v>36.468755460835176</v>
      </c>
      <c r="BE173" s="158">
        <v>56.478603311178119</v>
      </c>
      <c r="BF173" s="36"/>
      <c r="BG173" s="36"/>
      <c r="BH173" s="36"/>
      <c r="BI173" s="36"/>
      <c r="BJ173" s="36"/>
      <c r="BK173" s="36"/>
      <c r="BL173" s="158">
        <v>6.6420856841234182</v>
      </c>
      <c r="BM173" s="147">
        <v>0</v>
      </c>
      <c r="BN173" s="147">
        <v>0</v>
      </c>
      <c r="BO173" s="158">
        <v>1.2845035906414832</v>
      </c>
      <c r="BP173" s="147">
        <v>0</v>
      </c>
      <c r="BQ173" s="158">
        <v>10.286496420623141</v>
      </c>
      <c r="BR173" s="158">
        <v>78.000152324640439</v>
      </c>
      <c r="BS173" s="158">
        <v>0.37376868814018172</v>
      </c>
      <c r="BT173" s="158">
        <v>0.41602952878725546</v>
      </c>
      <c r="BU173" s="158">
        <v>2.9969637630440582</v>
      </c>
      <c r="BV173" s="41">
        <v>5947.8230000000003</v>
      </c>
      <c r="BW173" s="72" t="s">
        <v>210</v>
      </c>
    </row>
    <row r="174" spans="1:75" x14ac:dyDescent="0.25">
      <c r="A174" s="22" t="s">
        <v>545</v>
      </c>
      <c r="B174" s="144">
        <v>540595</v>
      </c>
      <c r="C174" s="24" t="s">
        <v>546</v>
      </c>
      <c r="D174" s="146">
        <v>351</v>
      </c>
      <c r="E174" s="156">
        <v>3</v>
      </c>
      <c r="F174" s="156">
        <v>1</v>
      </c>
      <c r="G174" s="156">
        <v>14</v>
      </c>
      <c r="H174" s="156">
        <v>5</v>
      </c>
      <c r="I174" s="148">
        <v>2</v>
      </c>
      <c r="J174" s="150">
        <v>9</v>
      </c>
      <c r="K174" s="152">
        <v>11</v>
      </c>
      <c r="L174" s="28">
        <v>3.133903133903134</v>
      </c>
      <c r="M174" s="28">
        <v>0.56980056980056981</v>
      </c>
      <c r="N174" s="28">
        <v>2.5641025641025639</v>
      </c>
      <c r="O174" s="158">
        <v>42.465811965811966</v>
      </c>
      <c r="P174" s="164">
        <v>58</v>
      </c>
      <c r="Q174" s="164">
        <v>73</v>
      </c>
      <c r="R174" s="154">
        <v>16.524216524216524</v>
      </c>
      <c r="S174" s="154">
        <v>62.678062678062673</v>
      </c>
      <c r="T174" s="154">
        <v>20.7977207977208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162">
        <v>3.6866359447004609</v>
      </c>
      <c r="AE174" s="163">
        <v>8</v>
      </c>
      <c r="AF174" s="30">
        <v>65</v>
      </c>
      <c r="AG174" s="30">
        <v>25</v>
      </c>
      <c r="AH174" s="30">
        <v>6</v>
      </c>
      <c r="AI174" s="30">
        <v>0</v>
      </c>
      <c r="AJ174" s="160">
        <v>1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>
        <v>0</v>
      </c>
      <c r="AT174" s="147">
        <v>0</v>
      </c>
      <c r="AU174" s="30"/>
      <c r="AV174" s="30"/>
      <c r="AW174" s="30"/>
      <c r="AX174" s="30"/>
      <c r="AY174" s="30"/>
      <c r="AZ174" s="31">
        <v>99.4</v>
      </c>
      <c r="BA174" s="31">
        <v>61.3</v>
      </c>
      <c r="BB174" s="31">
        <v>0</v>
      </c>
      <c r="BC174" s="158">
        <v>75.42594744014626</v>
      </c>
      <c r="BD174" s="158">
        <v>86.127446625803202</v>
      </c>
      <c r="BE174" s="158">
        <v>9.3533653134346029</v>
      </c>
      <c r="BF174" s="36"/>
      <c r="BG174" s="36"/>
      <c r="BH174" s="36"/>
      <c r="BI174" s="36"/>
      <c r="BJ174" s="36"/>
      <c r="BK174" s="36"/>
      <c r="BL174" s="158">
        <v>64.962442623518342</v>
      </c>
      <c r="BM174" s="147">
        <v>0</v>
      </c>
      <c r="BN174" s="147">
        <v>0</v>
      </c>
      <c r="BO174" s="158">
        <v>3.2521125675293874</v>
      </c>
      <c r="BP174" s="158">
        <v>0.15652784390246807</v>
      </c>
      <c r="BQ174" s="158">
        <v>7.0548644051960538</v>
      </c>
      <c r="BR174" s="158">
        <v>15.728759022685557</v>
      </c>
      <c r="BS174" s="158">
        <v>0.32161725833943505</v>
      </c>
      <c r="BT174" s="158">
        <v>1.7583976909072028</v>
      </c>
      <c r="BU174" s="158">
        <v>6.7652785879215598</v>
      </c>
      <c r="BV174" s="41">
        <v>537.28459999999995</v>
      </c>
      <c r="BW174" s="72" t="s">
        <v>210</v>
      </c>
    </row>
    <row r="175" spans="1:75" x14ac:dyDescent="0.25">
      <c r="A175" s="22" t="s">
        <v>547</v>
      </c>
      <c r="B175" s="144">
        <v>540609</v>
      </c>
      <c r="C175" s="24" t="s">
        <v>548</v>
      </c>
      <c r="D175" s="146">
        <v>654</v>
      </c>
      <c r="E175" s="156">
        <v>6</v>
      </c>
      <c r="F175" s="156">
        <v>5</v>
      </c>
      <c r="G175" s="156">
        <v>17</v>
      </c>
      <c r="H175" s="156">
        <v>15</v>
      </c>
      <c r="I175" s="148">
        <v>1</v>
      </c>
      <c r="J175" s="150">
        <v>2</v>
      </c>
      <c r="K175" s="153">
        <v>3</v>
      </c>
      <c r="L175" s="28">
        <v>0.45871559633027525</v>
      </c>
      <c r="M175" s="28">
        <v>0.1529051987767584</v>
      </c>
      <c r="N175" s="28">
        <v>0.3058103975535168</v>
      </c>
      <c r="O175" s="158">
        <v>41.426605504587158</v>
      </c>
      <c r="P175" s="164">
        <v>113</v>
      </c>
      <c r="Q175" s="164">
        <v>117</v>
      </c>
      <c r="R175" s="154">
        <v>17.278287461773701</v>
      </c>
      <c r="S175" s="154">
        <v>64.831804281345569</v>
      </c>
      <c r="T175" s="154">
        <v>17.889908256880734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162">
        <v>3.5799522673031028</v>
      </c>
      <c r="AE175" s="163">
        <v>15</v>
      </c>
      <c r="AF175" s="30">
        <v>114</v>
      </c>
      <c r="AG175" s="30">
        <v>38</v>
      </c>
      <c r="AH175" s="30">
        <v>6</v>
      </c>
      <c r="AI175" s="30">
        <v>3</v>
      </c>
      <c r="AJ175" s="160">
        <v>0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>
        <v>0</v>
      </c>
      <c r="AT175" s="147">
        <v>0</v>
      </c>
      <c r="AU175" s="30"/>
      <c r="AV175" s="30"/>
      <c r="AW175" s="30"/>
      <c r="AX175" s="30"/>
      <c r="AY175" s="30"/>
      <c r="AZ175" s="31">
        <v>98.8</v>
      </c>
      <c r="BA175" s="31">
        <v>50</v>
      </c>
      <c r="BB175" s="31">
        <v>12.6</v>
      </c>
      <c r="BC175" s="158">
        <v>33.330854589634356</v>
      </c>
      <c r="BD175" s="158">
        <v>74.401620512255164</v>
      </c>
      <c r="BE175" s="158">
        <v>21.233693894732799</v>
      </c>
      <c r="BF175" s="36"/>
      <c r="BG175" s="36"/>
      <c r="BH175" s="36"/>
      <c r="BI175" s="36"/>
      <c r="BJ175" s="36"/>
      <c r="BK175" s="36"/>
      <c r="BL175" s="158">
        <v>24.798695945271334</v>
      </c>
      <c r="BM175" s="147">
        <v>0</v>
      </c>
      <c r="BN175" s="147">
        <v>0</v>
      </c>
      <c r="BO175" s="158">
        <v>1.3076045002457821</v>
      </c>
      <c r="BP175" s="158">
        <v>0.14718250805577848</v>
      </c>
      <c r="BQ175" s="158">
        <v>7.0773716360614563</v>
      </c>
      <c r="BR175" s="158">
        <v>62.16993047518806</v>
      </c>
      <c r="BS175" s="158">
        <v>0.24345863140260954</v>
      </c>
      <c r="BT175" s="158">
        <v>0.60746401408669071</v>
      </c>
      <c r="BU175" s="158">
        <v>3.6482922896882966</v>
      </c>
      <c r="BV175" s="41">
        <v>2405.7890000000002</v>
      </c>
      <c r="BW175" s="72" t="s">
        <v>210</v>
      </c>
    </row>
    <row r="176" spans="1:75" x14ac:dyDescent="0.25">
      <c r="A176" s="22" t="s">
        <v>549</v>
      </c>
      <c r="B176" s="144">
        <v>540650</v>
      </c>
      <c r="C176" s="24" t="s">
        <v>550</v>
      </c>
      <c r="D176" s="146">
        <v>711</v>
      </c>
      <c r="E176" s="156">
        <v>11</v>
      </c>
      <c r="F176" s="156">
        <v>8</v>
      </c>
      <c r="G176" s="156">
        <v>8</v>
      </c>
      <c r="H176" s="156">
        <v>15</v>
      </c>
      <c r="I176" s="148">
        <v>3</v>
      </c>
      <c r="J176" s="150">
        <v>7</v>
      </c>
      <c r="K176" s="152">
        <v>4</v>
      </c>
      <c r="L176" s="28">
        <v>0.56258790436005623</v>
      </c>
      <c r="M176" s="28">
        <v>0.42194092827004215</v>
      </c>
      <c r="N176" s="28">
        <v>0.98452883263009849</v>
      </c>
      <c r="O176" s="158">
        <v>41.453586497890292</v>
      </c>
      <c r="P176" s="164">
        <v>137</v>
      </c>
      <c r="Q176" s="164">
        <v>140</v>
      </c>
      <c r="R176" s="154">
        <v>19.268635724331926</v>
      </c>
      <c r="S176" s="154">
        <v>61.040787623066109</v>
      </c>
      <c r="T176" s="154">
        <v>19.690576652601969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162">
        <v>1.809954751131222</v>
      </c>
      <c r="AE176" s="163">
        <v>8</v>
      </c>
      <c r="AF176" s="30">
        <v>142</v>
      </c>
      <c r="AG176" s="30">
        <v>52</v>
      </c>
      <c r="AH176" s="30">
        <v>13</v>
      </c>
      <c r="AI176" s="30">
        <v>1</v>
      </c>
      <c r="AJ176" s="161" t="s">
        <v>1059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 t="s">
        <v>1060</v>
      </c>
      <c r="AT176" s="160">
        <v>1</v>
      </c>
      <c r="AU176" s="30"/>
      <c r="AV176" s="30"/>
      <c r="AW176" s="30"/>
      <c r="AX176" s="30"/>
      <c r="AY176" s="30"/>
      <c r="AZ176" s="31">
        <v>100</v>
      </c>
      <c r="BA176" s="31">
        <v>3.5</v>
      </c>
      <c r="BB176" s="31">
        <v>15</v>
      </c>
      <c r="BC176" s="158">
        <v>54.018398975915041</v>
      </c>
      <c r="BD176" s="158">
        <v>63.473082666383775</v>
      </c>
      <c r="BE176" s="158">
        <v>34.789958106909104</v>
      </c>
      <c r="BF176" s="36"/>
      <c r="BG176" s="36"/>
      <c r="BH176" s="36"/>
      <c r="BI176" s="36"/>
      <c r="BJ176" s="36"/>
      <c r="BK176" s="36"/>
      <c r="BL176" s="158">
        <v>34.287143037039556</v>
      </c>
      <c r="BM176" s="147">
        <v>0</v>
      </c>
      <c r="BN176" s="147">
        <v>0</v>
      </c>
      <c r="BO176" s="158">
        <v>0.92278243301381957</v>
      </c>
      <c r="BP176" s="158">
        <v>1.5495132117808683E-2</v>
      </c>
      <c r="BQ176" s="158">
        <v>18.792978373743853</v>
      </c>
      <c r="BR176" s="158">
        <v>39.896227551222488</v>
      </c>
      <c r="BS176" s="158">
        <v>0.30886646156630992</v>
      </c>
      <c r="BT176" s="158">
        <v>0.62112165724640866</v>
      </c>
      <c r="BU176" s="158">
        <v>5.1553853540497592</v>
      </c>
      <c r="BV176" s="41">
        <v>1891.5619999999999</v>
      </c>
      <c r="BW176" s="72" t="s">
        <v>210</v>
      </c>
    </row>
    <row r="177" spans="1:75" x14ac:dyDescent="0.25">
      <c r="A177" s="22" t="s">
        <v>551</v>
      </c>
      <c r="B177" s="144">
        <v>540684</v>
      </c>
      <c r="C177" s="24" t="s">
        <v>552</v>
      </c>
      <c r="D177" s="146">
        <v>979</v>
      </c>
      <c r="E177" s="156">
        <v>13</v>
      </c>
      <c r="F177" s="156">
        <v>17</v>
      </c>
      <c r="G177" s="156">
        <v>36</v>
      </c>
      <c r="H177" s="156">
        <v>36</v>
      </c>
      <c r="I177" s="148">
        <v>4</v>
      </c>
      <c r="J177" s="150">
        <v>0</v>
      </c>
      <c r="K177" s="152">
        <v>4</v>
      </c>
      <c r="L177" s="28">
        <v>0.40858018386108275</v>
      </c>
      <c r="M177" s="28">
        <v>0.40858018386108275</v>
      </c>
      <c r="N177" s="28">
        <v>0</v>
      </c>
      <c r="O177" s="158">
        <v>43.339632277834525</v>
      </c>
      <c r="P177" s="164">
        <v>130</v>
      </c>
      <c r="Q177" s="164">
        <v>194</v>
      </c>
      <c r="R177" s="154">
        <v>13.278855975485188</v>
      </c>
      <c r="S177" s="154">
        <v>66.905005107252308</v>
      </c>
      <c r="T177" s="154">
        <v>19.816138917262514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162">
        <v>3.6753445635528332</v>
      </c>
      <c r="AE177" s="163">
        <v>24</v>
      </c>
      <c r="AF177" s="30">
        <v>132</v>
      </c>
      <c r="AG177" s="30">
        <v>61</v>
      </c>
      <c r="AH177" s="30">
        <v>65</v>
      </c>
      <c r="AI177" s="30">
        <v>2</v>
      </c>
      <c r="AJ177" s="161">
        <v>5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 t="s">
        <v>1060</v>
      </c>
      <c r="AT177" s="160">
        <v>2</v>
      </c>
      <c r="AU177" s="30"/>
      <c r="AV177" s="30"/>
      <c r="AW177" s="30"/>
      <c r="AX177" s="30"/>
      <c r="AY177" s="30"/>
      <c r="AZ177" s="31">
        <v>99.2</v>
      </c>
      <c r="BA177" s="31">
        <v>46.4</v>
      </c>
      <c r="BB177" s="31">
        <v>0</v>
      </c>
      <c r="BC177" s="158">
        <v>55.108010518270731</v>
      </c>
      <c r="BD177" s="158">
        <v>15.571821594339072</v>
      </c>
      <c r="BE177" s="158">
        <v>77.765430390823127</v>
      </c>
      <c r="BF177" s="36"/>
      <c r="BG177" s="36"/>
      <c r="BH177" s="36"/>
      <c r="BI177" s="36"/>
      <c r="BJ177" s="36"/>
      <c r="BK177" s="36"/>
      <c r="BL177" s="158">
        <v>8.5813210820947301</v>
      </c>
      <c r="BM177" s="147">
        <v>0</v>
      </c>
      <c r="BN177" s="147">
        <v>0</v>
      </c>
      <c r="BO177" s="158">
        <v>3.6717078768226932</v>
      </c>
      <c r="BP177" s="147">
        <v>0</v>
      </c>
      <c r="BQ177" s="158">
        <v>42.85498155935332</v>
      </c>
      <c r="BR177" s="158">
        <v>28.20620989636577</v>
      </c>
      <c r="BS177" s="158">
        <v>2.2912381970020226</v>
      </c>
      <c r="BT177" s="158">
        <v>1.9973711437137349</v>
      </c>
      <c r="BU177" s="158">
        <v>12.397170244647732</v>
      </c>
      <c r="BV177" s="41">
        <v>843.40859999999998</v>
      </c>
      <c r="BW177" s="72" t="s">
        <v>210</v>
      </c>
    </row>
    <row r="178" spans="1:75" x14ac:dyDescent="0.25">
      <c r="A178" s="22" t="s">
        <v>553</v>
      </c>
      <c r="B178" s="144">
        <v>540731</v>
      </c>
      <c r="C178" s="24" t="s">
        <v>554</v>
      </c>
      <c r="D178" s="146">
        <v>212</v>
      </c>
      <c r="E178" s="156">
        <v>0</v>
      </c>
      <c r="F178" s="156">
        <v>1</v>
      </c>
      <c r="G178" s="156">
        <v>5</v>
      </c>
      <c r="H178" s="156">
        <v>3</v>
      </c>
      <c r="I178" s="148">
        <v>1</v>
      </c>
      <c r="J178" s="150">
        <v>2</v>
      </c>
      <c r="K178" s="152">
        <v>1</v>
      </c>
      <c r="L178" s="28">
        <v>0.47169811320754718</v>
      </c>
      <c r="M178" s="28">
        <v>0.47169811320754718</v>
      </c>
      <c r="N178" s="28">
        <v>0.94339622641509435</v>
      </c>
      <c r="O178" s="158">
        <v>43.985849056603776</v>
      </c>
      <c r="P178" s="164">
        <v>28</v>
      </c>
      <c r="Q178" s="164">
        <v>42</v>
      </c>
      <c r="R178" s="154">
        <v>13.20754716981132</v>
      </c>
      <c r="S178" s="154">
        <v>66.981132075471692</v>
      </c>
      <c r="T178" s="154">
        <v>19.811320754716981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162">
        <v>8.6330935251798557</v>
      </c>
      <c r="AE178" s="163">
        <v>12</v>
      </c>
      <c r="AF178" s="30">
        <v>34</v>
      </c>
      <c r="AG178" s="30">
        <v>14</v>
      </c>
      <c r="AH178" s="30">
        <v>12</v>
      </c>
      <c r="AI178" s="30">
        <v>0</v>
      </c>
      <c r="AJ178" s="161" t="s">
        <v>1059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>
        <v>0</v>
      </c>
      <c r="AT178" s="147">
        <v>0</v>
      </c>
      <c r="AU178" s="30"/>
      <c r="AV178" s="30"/>
      <c r="AW178" s="30"/>
      <c r="AX178" s="30"/>
      <c r="AY178" s="30"/>
      <c r="AZ178" s="31">
        <v>97.5</v>
      </c>
      <c r="BA178" s="31">
        <v>19.399999999999999</v>
      </c>
      <c r="BB178" s="31">
        <v>0</v>
      </c>
      <c r="BC178" s="158">
        <v>74.431707590640684</v>
      </c>
      <c r="BD178" s="158">
        <v>94.560326622083153</v>
      </c>
      <c r="BE178" s="158">
        <v>1.7347021873276802</v>
      </c>
      <c r="BF178" s="36"/>
      <c r="BG178" s="36"/>
      <c r="BH178" s="36"/>
      <c r="BI178" s="36"/>
      <c r="BJ178" s="36"/>
      <c r="BK178" s="36"/>
      <c r="BL178" s="158">
        <v>70.382865808103674</v>
      </c>
      <c r="BM178" s="147">
        <v>0</v>
      </c>
      <c r="BN178" s="147">
        <v>0</v>
      </c>
      <c r="BO178" s="158">
        <v>2.5101510783348795</v>
      </c>
      <c r="BP178" s="158">
        <v>0.24752224456193178</v>
      </c>
      <c r="BQ178" s="158">
        <v>1.2911684596401869</v>
      </c>
      <c r="BR178" s="158">
        <v>19.718875166488704</v>
      </c>
      <c r="BS178" s="158">
        <v>0.49248483359661638</v>
      </c>
      <c r="BT178" s="158">
        <v>1.2503739496746835</v>
      </c>
      <c r="BU178" s="158">
        <v>4.1065584595993032</v>
      </c>
      <c r="BV178" s="41">
        <v>562.57569999999998</v>
      </c>
      <c r="BW178" s="72" t="s">
        <v>210</v>
      </c>
    </row>
    <row r="179" spans="1:75" x14ac:dyDescent="0.25">
      <c r="A179" s="22" t="s">
        <v>555</v>
      </c>
      <c r="B179" s="144">
        <v>540773</v>
      </c>
      <c r="C179" s="24" t="s">
        <v>556</v>
      </c>
      <c r="D179" s="146">
        <v>2928</v>
      </c>
      <c r="E179" s="156">
        <v>35</v>
      </c>
      <c r="F179" s="156">
        <v>30</v>
      </c>
      <c r="G179" s="156">
        <v>41</v>
      </c>
      <c r="H179" s="156">
        <v>55</v>
      </c>
      <c r="I179" s="148">
        <v>5</v>
      </c>
      <c r="J179" s="150">
        <v>14</v>
      </c>
      <c r="K179" s="152">
        <v>9</v>
      </c>
      <c r="L179" s="28">
        <v>0.30737704918032788</v>
      </c>
      <c r="M179" s="28">
        <v>0.17076502732240437</v>
      </c>
      <c r="N179" s="28">
        <v>0.47814207650273227</v>
      </c>
      <c r="O179" s="158">
        <v>44.441598360655739</v>
      </c>
      <c r="P179" s="164">
        <v>443</v>
      </c>
      <c r="Q179" s="164">
        <v>692</v>
      </c>
      <c r="R179" s="154">
        <v>15.129781420765026</v>
      </c>
      <c r="S179" s="154">
        <v>61.236338797814206</v>
      </c>
      <c r="T179" s="154">
        <v>23.633879781420767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162">
        <v>2.7896995708154506</v>
      </c>
      <c r="AE179" s="163">
        <v>52</v>
      </c>
      <c r="AF179" s="30">
        <v>515</v>
      </c>
      <c r="AG179" s="30">
        <v>224</v>
      </c>
      <c r="AH179" s="30">
        <v>260</v>
      </c>
      <c r="AI179" s="30">
        <v>7</v>
      </c>
      <c r="AJ179" s="161" t="s">
        <v>1059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>
        <v>0</v>
      </c>
      <c r="AT179" s="147">
        <v>0</v>
      </c>
      <c r="AU179" s="30"/>
      <c r="AV179" s="30"/>
      <c r="AW179" s="30"/>
      <c r="AX179" s="30"/>
      <c r="AY179" s="30"/>
      <c r="AZ179" s="31">
        <v>99.8</v>
      </c>
      <c r="BA179" s="31">
        <v>52.6</v>
      </c>
      <c r="BB179" s="31">
        <v>98.6</v>
      </c>
      <c r="BC179" s="158">
        <v>80.65825998300231</v>
      </c>
      <c r="BD179" s="158">
        <v>88.082547678469908</v>
      </c>
      <c r="BE179" s="158">
        <v>5.2293068253778436</v>
      </c>
      <c r="BF179" s="36"/>
      <c r="BG179" s="36"/>
      <c r="BH179" s="36"/>
      <c r="BI179" s="36"/>
      <c r="BJ179" s="36"/>
      <c r="BK179" s="36"/>
      <c r="BL179" s="158">
        <v>71.045850306152218</v>
      </c>
      <c r="BM179" s="147">
        <v>0</v>
      </c>
      <c r="BN179" s="147">
        <v>0</v>
      </c>
      <c r="BO179" s="158">
        <v>5.3945417823279511</v>
      </c>
      <c r="BP179" s="147">
        <v>0</v>
      </c>
      <c r="BQ179" s="158">
        <v>4.2178678945221453</v>
      </c>
      <c r="BR179" s="158">
        <v>0.92908150147329049</v>
      </c>
      <c r="BS179" s="158">
        <v>2.7553751405346789</v>
      </c>
      <c r="BT179" s="158">
        <v>3.6809796032929234</v>
      </c>
      <c r="BU179" s="158">
        <v>11.976303771696802</v>
      </c>
      <c r="BV179" s="41">
        <v>954.83550000000002</v>
      </c>
      <c r="BW179" s="72" t="s">
        <v>210</v>
      </c>
    </row>
    <row r="180" spans="1:75" x14ac:dyDescent="0.25">
      <c r="A180" s="22" t="s">
        <v>557</v>
      </c>
      <c r="B180" s="144">
        <v>540854</v>
      </c>
      <c r="C180" s="24" t="s">
        <v>558</v>
      </c>
      <c r="D180" s="146">
        <v>516</v>
      </c>
      <c r="E180" s="156">
        <v>5</v>
      </c>
      <c r="F180" s="156">
        <v>7</v>
      </c>
      <c r="G180" s="156">
        <v>15</v>
      </c>
      <c r="H180" s="156">
        <v>12</v>
      </c>
      <c r="I180" s="148">
        <v>2</v>
      </c>
      <c r="J180" s="150">
        <v>3</v>
      </c>
      <c r="K180" s="152">
        <v>1</v>
      </c>
      <c r="L180" s="28">
        <v>0.19379844961240311</v>
      </c>
      <c r="M180" s="28">
        <v>0.38759689922480622</v>
      </c>
      <c r="N180" s="28">
        <v>0.58139534883720934</v>
      </c>
      <c r="O180" s="158">
        <v>41.546511627906973</v>
      </c>
      <c r="P180" s="164">
        <v>81</v>
      </c>
      <c r="Q180" s="164">
        <v>101</v>
      </c>
      <c r="R180" s="154">
        <v>15.697674418604651</v>
      </c>
      <c r="S180" s="154">
        <v>64.728682170542641</v>
      </c>
      <c r="T180" s="154">
        <v>19.573643410852711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162">
        <v>2.8818443804034581</v>
      </c>
      <c r="AE180" s="163">
        <v>10</v>
      </c>
      <c r="AF180" s="30">
        <v>119</v>
      </c>
      <c r="AG180" s="30">
        <v>54</v>
      </c>
      <c r="AH180" s="30">
        <v>13</v>
      </c>
      <c r="AI180" s="30">
        <v>0</v>
      </c>
      <c r="AJ180" s="160">
        <v>1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>
        <v>0</v>
      </c>
      <c r="AT180" s="147">
        <v>0</v>
      </c>
      <c r="AU180" s="30"/>
      <c r="AV180" s="30"/>
      <c r="AW180" s="30"/>
      <c r="AX180" s="30"/>
      <c r="AY180" s="30"/>
      <c r="AZ180" s="31">
        <v>100</v>
      </c>
      <c r="BA180" s="31">
        <v>74.900000000000006</v>
      </c>
      <c r="BB180" s="31">
        <v>0</v>
      </c>
      <c r="BC180" s="158">
        <v>65.4701249118215</v>
      </c>
      <c r="BD180" s="158">
        <v>81.565259063098352</v>
      </c>
      <c r="BE180" s="158">
        <v>13.986395834777177</v>
      </c>
      <c r="BF180" s="36"/>
      <c r="BG180" s="36"/>
      <c r="BH180" s="36"/>
      <c r="BI180" s="36"/>
      <c r="BJ180" s="36"/>
      <c r="BK180" s="36"/>
      <c r="BL180" s="158">
        <v>53.400876993261306</v>
      </c>
      <c r="BM180" s="147">
        <v>0</v>
      </c>
      <c r="BN180" s="147">
        <v>0</v>
      </c>
      <c r="BO180" s="158">
        <v>2.7399579266236902</v>
      </c>
      <c r="BP180" s="158">
        <v>0.17237916824609689</v>
      </c>
      <c r="BQ180" s="158">
        <v>9.1569108236904153</v>
      </c>
      <c r="BR180" s="158">
        <v>21.846475515423279</v>
      </c>
      <c r="BS180" s="158">
        <v>1.7861143208388959</v>
      </c>
      <c r="BT180" s="158">
        <v>2.0162177218888377</v>
      </c>
      <c r="BU180" s="158">
        <v>8.8810675300274884</v>
      </c>
      <c r="BV180" s="41">
        <v>491.47469999999998</v>
      </c>
      <c r="BW180" s="72" t="s">
        <v>210</v>
      </c>
    </row>
    <row r="181" spans="1:75" x14ac:dyDescent="0.25">
      <c r="A181" s="22" t="s">
        <v>559</v>
      </c>
      <c r="B181" s="144">
        <v>540862</v>
      </c>
      <c r="C181" s="24" t="s">
        <v>560</v>
      </c>
      <c r="D181" s="146">
        <v>3259</v>
      </c>
      <c r="E181" s="156">
        <v>29</v>
      </c>
      <c r="F181" s="156">
        <v>39</v>
      </c>
      <c r="G181" s="156">
        <v>96</v>
      </c>
      <c r="H181" s="156">
        <v>91</v>
      </c>
      <c r="I181" s="148">
        <v>10</v>
      </c>
      <c r="J181" s="150">
        <v>5</v>
      </c>
      <c r="K181" s="153">
        <v>5</v>
      </c>
      <c r="L181" s="28">
        <v>0.15342129487572875</v>
      </c>
      <c r="M181" s="28">
        <v>0.30684258975145751</v>
      </c>
      <c r="N181" s="28">
        <v>0.15342129487572875</v>
      </c>
      <c r="O181" s="158">
        <v>42.781681497391837</v>
      </c>
      <c r="P181" s="164">
        <v>526</v>
      </c>
      <c r="Q181" s="164">
        <v>671</v>
      </c>
      <c r="R181" s="154">
        <v>16.139920220926665</v>
      </c>
      <c r="S181" s="154">
        <v>63.270942006750545</v>
      </c>
      <c r="T181" s="154">
        <v>20.5891377723228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162">
        <v>3.133903133903134</v>
      </c>
      <c r="AE181" s="163">
        <v>66</v>
      </c>
      <c r="AF181" s="30">
        <v>571</v>
      </c>
      <c r="AG181" s="30">
        <v>239</v>
      </c>
      <c r="AH181" s="30">
        <v>184</v>
      </c>
      <c r="AI181" s="30">
        <v>17</v>
      </c>
      <c r="AJ181" s="160">
        <v>9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>
        <v>240</v>
      </c>
      <c r="AT181" s="160">
        <v>4</v>
      </c>
      <c r="AU181" s="30"/>
      <c r="AV181" s="30"/>
      <c r="AW181" s="30"/>
      <c r="AX181" s="30"/>
      <c r="AY181" s="30"/>
      <c r="AZ181" s="31">
        <v>99.8</v>
      </c>
      <c r="BA181" s="31">
        <v>56.9</v>
      </c>
      <c r="BB181" s="31">
        <v>88.6</v>
      </c>
      <c r="BC181" s="158">
        <v>49.0210830122546</v>
      </c>
      <c r="BD181" s="158">
        <v>68.594837615458232</v>
      </c>
      <c r="BE181" s="158">
        <v>16.235082443954031</v>
      </c>
      <c r="BF181" s="36"/>
      <c r="BG181" s="36"/>
      <c r="BH181" s="36"/>
      <c r="BI181" s="36"/>
      <c r="BJ181" s="36"/>
      <c r="BK181" s="36"/>
      <c r="BL181" s="158">
        <v>33.625932289595028</v>
      </c>
      <c r="BM181" s="147">
        <v>0</v>
      </c>
      <c r="BN181" s="147">
        <v>0</v>
      </c>
      <c r="BO181" s="158">
        <v>7.4177148256621042</v>
      </c>
      <c r="BP181" s="158">
        <v>1.882265503879697E-2</v>
      </c>
      <c r="BQ181" s="158">
        <v>7.9586132419586768</v>
      </c>
      <c r="BR181" s="158">
        <v>34.588609215962329</v>
      </c>
      <c r="BS181" s="158">
        <v>1.2724100557434141</v>
      </c>
      <c r="BT181" s="158">
        <v>2.6246133501070119</v>
      </c>
      <c r="BU181" s="158">
        <v>12.493284365932649</v>
      </c>
      <c r="BV181" s="41">
        <v>1403.6279999999999</v>
      </c>
      <c r="BW181" s="72" t="s">
        <v>210</v>
      </c>
    </row>
    <row r="182" spans="1:75" x14ac:dyDescent="0.25">
      <c r="A182" s="22" t="s">
        <v>561</v>
      </c>
      <c r="B182" s="144">
        <v>540871</v>
      </c>
      <c r="C182" s="24" t="s">
        <v>562</v>
      </c>
      <c r="D182" s="146">
        <v>608</v>
      </c>
      <c r="E182" s="156">
        <v>7</v>
      </c>
      <c r="F182" s="156">
        <v>15</v>
      </c>
      <c r="G182" s="156">
        <v>21</v>
      </c>
      <c r="H182" s="156">
        <v>14</v>
      </c>
      <c r="I182" s="148">
        <v>8</v>
      </c>
      <c r="J182" s="151">
        <v>7</v>
      </c>
      <c r="K182" s="152">
        <v>1</v>
      </c>
      <c r="L182" s="28">
        <v>0.1644736842105263</v>
      </c>
      <c r="M182" s="28">
        <v>1.3157894736842104</v>
      </c>
      <c r="N182" s="28">
        <v>1.1513157894736841</v>
      </c>
      <c r="O182" s="158">
        <v>42.758223684210527</v>
      </c>
      <c r="P182" s="164">
        <v>104</v>
      </c>
      <c r="Q182" s="164">
        <v>117</v>
      </c>
      <c r="R182" s="154">
        <v>17.105263157894736</v>
      </c>
      <c r="S182" s="154">
        <v>63.651315789473685</v>
      </c>
      <c r="T182" s="154">
        <v>19.243421052631579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162">
        <v>5.1724137931034484</v>
      </c>
      <c r="AE182" s="163">
        <v>21</v>
      </c>
      <c r="AF182" s="30">
        <v>114</v>
      </c>
      <c r="AG182" s="30">
        <v>45</v>
      </c>
      <c r="AH182" s="30">
        <v>14</v>
      </c>
      <c r="AI182" s="30">
        <v>7</v>
      </c>
      <c r="AJ182" s="161" t="s">
        <v>1059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 t="s">
        <v>1060</v>
      </c>
      <c r="AT182" s="160">
        <v>1</v>
      </c>
      <c r="AU182" s="30"/>
      <c r="AV182" s="30"/>
      <c r="AW182" s="30"/>
      <c r="AX182" s="30"/>
      <c r="AY182" s="30"/>
      <c r="AZ182" s="31">
        <v>97</v>
      </c>
      <c r="BA182" s="31">
        <v>2.9</v>
      </c>
      <c r="BB182" s="31">
        <v>0</v>
      </c>
      <c r="BC182" s="158">
        <v>47.871650349691038</v>
      </c>
      <c r="BD182" s="158">
        <v>63.888050580278325</v>
      </c>
      <c r="BE182" s="158">
        <v>32.113273609752376</v>
      </c>
      <c r="BF182" s="36"/>
      <c r="BG182" s="36"/>
      <c r="BH182" s="36"/>
      <c r="BI182" s="36"/>
      <c r="BJ182" s="36"/>
      <c r="BK182" s="36"/>
      <c r="BL182" s="158">
        <v>30.584264189024591</v>
      </c>
      <c r="BM182" s="147">
        <v>0</v>
      </c>
      <c r="BN182" s="147">
        <v>0</v>
      </c>
      <c r="BO182" s="158">
        <v>1.8518159402485503</v>
      </c>
      <c r="BP182" s="158">
        <v>6.2416162117618183E-2</v>
      </c>
      <c r="BQ182" s="158">
        <v>15.373154058300258</v>
      </c>
      <c r="BR182" s="158">
        <v>46.333536628919617</v>
      </c>
      <c r="BS182" s="158">
        <v>0.50513081645425129</v>
      </c>
      <c r="BT182" s="158">
        <v>0.90063069035065613</v>
      </c>
      <c r="BU182" s="158">
        <v>4.3890515145844384</v>
      </c>
      <c r="BV182" s="41">
        <v>1856.41</v>
      </c>
      <c r="BW182" s="72" t="s">
        <v>210</v>
      </c>
    </row>
    <row r="183" spans="1:75" x14ac:dyDescent="0.25">
      <c r="A183" s="22" t="s">
        <v>563</v>
      </c>
      <c r="B183" s="144">
        <v>540919</v>
      </c>
      <c r="C183" s="24" t="s">
        <v>564</v>
      </c>
      <c r="D183" s="146">
        <v>827</v>
      </c>
      <c r="E183" s="156">
        <v>5</v>
      </c>
      <c r="F183" s="156">
        <v>10</v>
      </c>
      <c r="G183" s="156">
        <v>34</v>
      </c>
      <c r="H183" s="156">
        <v>21</v>
      </c>
      <c r="I183" s="149">
        <v>5</v>
      </c>
      <c r="J183" s="150">
        <v>13</v>
      </c>
      <c r="K183" s="152">
        <v>8</v>
      </c>
      <c r="L183" s="28">
        <v>0.96735187424425628</v>
      </c>
      <c r="M183" s="28">
        <v>0.60459492140266025</v>
      </c>
      <c r="N183" s="28">
        <v>1.5719467956469164</v>
      </c>
      <c r="O183" s="158">
        <v>40.03808948004837</v>
      </c>
      <c r="P183" s="164">
        <v>168</v>
      </c>
      <c r="Q183" s="164">
        <v>147</v>
      </c>
      <c r="R183" s="154">
        <v>20.314389359129382</v>
      </c>
      <c r="S183" s="154">
        <v>61.910519951632402</v>
      </c>
      <c r="T183" s="154">
        <v>17.775090689238208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162">
        <v>3.9292730844793713</v>
      </c>
      <c r="AE183" s="163">
        <v>20</v>
      </c>
      <c r="AF183" s="30">
        <v>164</v>
      </c>
      <c r="AG183" s="30">
        <v>76</v>
      </c>
      <c r="AH183" s="30">
        <v>32</v>
      </c>
      <c r="AI183" s="30">
        <v>0</v>
      </c>
      <c r="AJ183" s="161">
        <v>1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>
        <v>0</v>
      </c>
      <c r="AT183" s="147">
        <v>0</v>
      </c>
      <c r="AU183" s="30"/>
      <c r="AV183" s="30"/>
      <c r="AW183" s="30"/>
      <c r="AX183" s="30"/>
      <c r="AY183" s="30"/>
      <c r="AZ183" s="31">
        <v>99.9</v>
      </c>
      <c r="BA183" s="31">
        <v>50</v>
      </c>
      <c r="BB183" s="31">
        <v>2.6</v>
      </c>
      <c r="BC183" s="158">
        <v>73.914373072220428</v>
      </c>
      <c r="BD183" s="158">
        <v>85.546623759080418</v>
      </c>
      <c r="BE183" s="158">
        <v>10.17686996539374</v>
      </c>
      <c r="BF183" s="36"/>
      <c r="BG183" s="36"/>
      <c r="BH183" s="36"/>
      <c r="BI183" s="36"/>
      <c r="BJ183" s="36"/>
      <c r="BK183" s="36"/>
      <c r="BL183" s="158">
        <v>63.231250635975456</v>
      </c>
      <c r="BM183" s="147">
        <v>0</v>
      </c>
      <c r="BN183" s="147">
        <v>0</v>
      </c>
      <c r="BO183" s="158">
        <v>2.9343840231120888</v>
      </c>
      <c r="BP183" s="158">
        <v>0.22656877983700724</v>
      </c>
      <c r="BQ183" s="158">
        <v>7.5221696332958805</v>
      </c>
      <c r="BR183" s="158">
        <v>17.813423510390699</v>
      </c>
      <c r="BS183" s="158">
        <v>0.73164770001663648</v>
      </c>
      <c r="BT183" s="158">
        <v>1.8906305269295562</v>
      </c>
      <c r="BU183" s="158">
        <v>5.6499251904426826</v>
      </c>
      <c r="BV183" s="41">
        <v>742.95320000000004</v>
      </c>
      <c r="BW183" s="72" t="s">
        <v>210</v>
      </c>
    </row>
    <row r="184" spans="1:75" x14ac:dyDescent="0.25">
      <c r="A184" s="22" t="s">
        <v>565</v>
      </c>
      <c r="B184" s="144">
        <v>540978</v>
      </c>
      <c r="C184" s="24" t="s">
        <v>566</v>
      </c>
      <c r="D184" s="146">
        <v>2514</v>
      </c>
      <c r="E184" s="156">
        <v>20</v>
      </c>
      <c r="F184" s="156">
        <v>26</v>
      </c>
      <c r="G184" s="156">
        <v>57</v>
      </c>
      <c r="H184" s="156">
        <v>49</v>
      </c>
      <c r="I184" s="148">
        <v>6</v>
      </c>
      <c r="J184" s="150">
        <v>8</v>
      </c>
      <c r="K184" s="152">
        <v>2</v>
      </c>
      <c r="L184" s="28">
        <v>7.9554494828957836E-2</v>
      </c>
      <c r="M184" s="28">
        <v>0.23866348448687352</v>
      </c>
      <c r="N184" s="28">
        <v>0.31821797931583135</v>
      </c>
      <c r="O184" s="158">
        <v>42.745027844073192</v>
      </c>
      <c r="P184" s="164">
        <v>399</v>
      </c>
      <c r="Q184" s="164">
        <v>525</v>
      </c>
      <c r="R184" s="154">
        <v>15.871121718377088</v>
      </c>
      <c r="S184" s="154">
        <v>63.245823389021481</v>
      </c>
      <c r="T184" s="154">
        <v>20.883054892601432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162">
        <v>2.4344569288389515</v>
      </c>
      <c r="AE184" s="163">
        <v>39</v>
      </c>
      <c r="AF184" s="30">
        <v>372</v>
      </c>
      <c r="AG184" s="30">
        <v>152</v>
      </c>
      <c r="AH184" s="30">
        <v>93</v>
      </c>
      <c r="AI184" s="30">
        <v>84</v>
      </c>
      <c r="AJ184" s="160">
        <v>2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>
        <v>149</v>
      </c>
      <c r="AT184" s="160">
        <v>4</v>
      </c>
      <c r="AU184" s="30"/>
      <c r="AV184" s="30"/>
      <c r="AW184" s="30"/>
      <c r="AX184" s="30"/>
      <c r="AY184" s="30"/>
      <c r="AZ184" s="31">
        <v>99.6</v>
      </c>
      <c r="BA184" s="31">
        <v>24.8</v>
      </c>
      <c r="BB184" s="31">
        <v>0.4</v>
      </c>
      <c r="BC184" s="158">
        <v>49.81941861031153</v>
      </c>
      <c r="BD184" s="158">
        <v>34.37439507997982</v>
      </c>
      <c r="BE184" s="158">
        <v>57.412931493543461</v>
      </c>
      <c r="BF184" s="36"/>
      <c r="BG184" s="36"/>
      <c r="BH184" s="36"/>
      <c r="BI184" s="36"/>
      <c r="BJ184" s="36"/>
      <c r="BK184" s="36"/>
      <c r="BL184" s="158">
        <v>17.125123779657478</v>
      </c>
      <c r="BM184" s="147">
        <v>0</v>
      </c>
      <c r="BN184" s="147">
        <v>0</v>
      </c>
      <c r="BO184" s="158">
        <v>4.064512420239784</v>
      </c>
      <c r="BP184" s="158">
        <v>2.6993733194469523E-2</v>
      </c>
      <c r="BQ184" s="158">
        <v>28.602788677219802</v>
      </c>
      <c r="BR184" s="158">
        <v>40.560223847424041</v>
      </c>
      <c r="BS184" s="158">
        <v>0.51814917226157131</v>
      </c>
      <c r="BT184" s="158">
        <v>1.4776376756454157</v>
      </c>
      <c r="BU184" s="158">
        <v>7.6245706943574412</v>
      </c>
      <c r="BV184" s="41">
        <v>2497.9870000000001</v>
      </c>
      <c r="BW184" s="72" t="s">
        <v>210</v>
      </c>
    </row>
    <row r="185" spans="1:75" x14ac:dyDescent="0.25">
      <c r="A185" s="22" t="s">
        <v>567</v>
      </c>
      <c r="B185" s="144">
        <v>540986</v>
      </c>
      <c r="C185" s="24" t="s">
        <v>568</v>
      </c>
      <c r="D185" s="146">
        <v>1117</v>
      </c>
      <c r="E185" s="156">
        <v>12</v>
      </c>
      <c r="F185" s="156">
        <v>19</v>
      </c>
      <c r="G185" s="156">
        <v>41</v>
      </c>
      <c r="H185" s="156">
        <v>45</v>
      </c>
      <c r="I185" s="148">
        <v>7</v>
      </c>
      <c r="J185" s="150">
        <v>4</v>
      </c>
      <c r="K185" s="152">
        <v>11</v>
      </c>
      <c r="L185" s="28">
        <v>0.98478066248880936</v>
      </c>
      <c r="M185" s="28">
        <v>0.62667860340196957</v>
      </c>
      <c r="N185" s="28">
        <v>0.35810205908683973</v>
      </c>
      <c r="O185" s="158">
        <v>45.231423455684869</v>
      </c>
      <c r="P185" s="164">
        <v>158</v>
      </c>
      <c r="Q185" s="164">
        <v>282</v>
      </c>
      <c r="R185" s="154">
        <v>14.14503133393017</v>
      </c>
      <c r="S185" s="154">
        <v>60.608773500447633</v>
      </c>
      <c r="T185" s="154">
        <v>25.246195165622204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162">
        <v>4.2075736325385691</v>
      </c>
      <c r="AE185" s="163">
        <v>30</v>
      </c>
      <c r="AF185" s="30">
        <v>203</v>
      </c>
      <c r="AG185" s="30">
        <v>87</v>
      </c>
      <c r="AH185" s="30">
        <v>59</v>
      </c>
      <c r="AI185" s="30">
        <v>11</v>
      </c>
      <c r="AJ185" s="160">
        <v>7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>
        <v>292</v>
      </c>
      <c r="AT185" s="160">
        <v>4</v>
      </c>
      <c r="AU185" s="30"/>
      <c r="AV185" s="30"/>
      <c r="AW185" s="30"/>
      <c r="AX185" s="30"/>
      <c r="AY185" s="30"/>
      <c r="AZ185" s="31">
        <v>99.5</v>
      </c>
      <c r="BA185" s="31">
        <v>30.6</v>
      </c>
      <c r="BB185" s="31">
        <v>54</v>
      </c>
      <c r="BC185" s="158">
        <v>26.244929777407311</v>
      </c>
      <c r="BD185" s="158">
        <v>9.4483843949325763</v>
      </c>
      <c r="BE185" s="158">
        <v>83.746137270950612</v>
      </c>
      <c r="BF185" s="36"/>
      <c r="BG185" s="36"/>
      <c r="BH185" s="36"/>
      <c r="BI185" s="36"/>
      <c r="BJ185" s="36"/>
      <c r="BK185" s="36"/>
      <c r="BL185" s="158">
        <v>2.479721849549565</v>
      </c>
      <c r="BM185" s="147">
        <v>0</v>
      </c>
      <c r="BN185" s="147">
        <v>0</v>
      </c>
      <c r="BO185" s="158">
        <v>1.7860930098056269</v>
      </c>
      <c r="BP185" s="147">
        <v>0</v>
      </c>
      <c r="BQ185" s="158">
        <v>21.979114918052119</v>
      </c>
      <c r="BR185" s="158">
        <v>66.064173318279956</v>
      </c>
      <c r="BS185" s="158">
        <v>0.34530198384323779</v>
      </c>
      <c r="BT185" s="158">
        <v>0.62719751396850532</v>
      </c>
      <c r="BU185" s="158">
        <v>6.7183974065010021</v>
      </c>
      <c r="BV185" s="41">
        <v>3193.5239999999999</v>
      </c>
      <c r="BW185" s="72" t="s">
        <v>210</v>
      </c>
    </row>
    <row r="186" spans="1:75" x14ac:dyDescent="0.25">
      <c r="A186" s="22" t="s">
        <v>569</v>
      </c>
      <c r="B186" s="144">
        <v>541036</v>
      </c>
      <c r="C186" s="24" t="s">
        <v>570</v>
      </c>
      <c r="D186" s="146">
        <v>595</v>
      </c>
      <c r="E186" s="156">
        <v>4</v>
      </c>
      <c r="F186" s="156">
        <v>4</v>
      </c>
      <c r="G186" s="156">
        <v>7</v>
      </c>
      <c r="H186" s="156">
        <v>11</v>
      </c>
      <c r="I186" s="148">
        <v>0</v>
      </c>
      <c r="J186" s="150">
        <v>4</v>
      </c>
      <c r="K186" s="152">
        <v>4</v>
      </c>
      <c r="L186" s="28">
        <v>0.67226890756302526</v>
      </c>
      <c r="M186" s="28">
        <v>0</v>
      </c>
      <c r="N186" s="28">
        <v>0.67226890756302526</v>
      </c>
      <c r="O186" s="158">
        <v>42.578991596638659</v>
      </c>
      <c r="P186" s="164">
        <v>88</v>
      </c>
      <c r="Q186" s="164">
        <v>118</v>
      </c>
      <c r="R186" s="154">
        <v>14.789915966386555</v>
      </c>
      <c r="S186" s="154">
        <v>65.378151260504197</v>
      </c>
      <c r="T186" s="154">
        <v>19.831932773109244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162">
        <v>9.2457420924574212</v>
      </c>
      <c r="AE186" s="163">
        <v>38</v>
      </c>
      <c r="AF186" s="30">
        <v>75</v>
      </c>
      <c r="AG186" s="30">
        <v>42</v>
      </c>
      <c r="AH186" s="30">
        <v>28</v>
      </c>
      <c r="AI186" s="30">
        <v>0</v>
      </c>
      <c r="AJ186" s="161" t="s">
        <v>1059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 t="s">
        <v>1060</v>
      </c>
      <c r="AT186" s="160">
        <v>2</v>
      </c>
      <c r="AU186" s="30"/>
      <c r="AV186" s="30"/>
      <c r="AW186" s="30"/>
      <c r="AX186" s="30"/>
      <c r="AY186" s="30"/>
      <c r="AZ186" s="31">
        <v>99.3</v>
      </c>
      <c r="BA186" s="31">
        <v>51.4</v>
      </c>
      <c r="BB186" s="31">
        <v>0</v>
      </c>
      <c r="BC186" s="158">
        <v>37.488549274097672</v>
      </c>
      <c r="BD186" s="158">
        <v>54.984648701104724</v>
      </c>
      <c r="BE186" s="158">
        <v>42.105153940030796</v>
      </c>
      <c r="BF186" s="36"/>
      <c r="BG186" s="36"/>
      <c r="BH186" s="36"/>
      <c r="BI186" s="36"/>
      <c r="BJ186" s="36"/>
      <c r="BK186" s="36"/>
      <c r="BL186" s="158">
        <v>20.612947121503147</v>
      </c>
      <c r="BM186" s="147">
        <v>0</v>
      </c>
      <c r="BN186" s="147">
        <v>0</v>
      </c>
      <c r="BO186" s="158">
        <v>1.0817155463898795</v>
      </c>
      <c r="BP186" s="159">
        <v>9.2752244615238143E-3</v>
      </c>
      <c r="BQ186" s="158">
        <v>15.784611381743124</v>
      </c>
      <c r="BR186" s="158">
        <v>58.318934625553901</v>
      </c>
      <c r="BS186" s="158">
        <v>0.73470805371179315</v>
      </c>
      <c r="BT186" s="158">
        <v>0.5808343181776493</v>
      </c>
      <c r="BU186" s="158">
        <v>2.8769737284589869</v>
      </c>
      <c r="BV186" s="41">
        <v>3663.5230000000001</v>
      </c>
      <c r="BW186" s="72" t="s">
        <v>210</v>
      </c>
    </row>
    <row r="187" spans="1:75" x14ac:dyDescent="0.25">
      <c r="A187" s="22" t="s">
        <v>571</v>
      </c>
      <c r="B187" s="144">
        <v>541079</v>
      </c>
      <c r="C187" s="24" t="s">
        <v>572</v>
      </c>
      <c r="D187" s="146">
        <v>1709</v>
      </c>
      <c r="E187" s="156">
        <v>18</v>
      </c>
      <c r="F187" s="156">
        <v>17</v>
      </c>
      <c r="G187" s="156">
        <v>21</v>
      </c>
      <c r="H187" s="156">
        <v>29</v>
      </c>
      <c r="I187" s="149">
        <v>1</v>
      </c>
      <c r="J187" s="150">
        <v>8</v>
      </c>
      <c r="K187" s="152">
        <v>7</v>
      </c>
      <c r="L187" s="28">
        <v>0.40959625511995323</v>
      </c>
      <c r="M187" s="28">
        <v>5.8513750731421885E-2</v>
      </c>
      <c r="N187" s="28">
        <v>0.46811000585137508</v>
      </c>
      <c r="O187" s="158">
        <v>44.206846108835578</v>
      </c>
      <c r="P187" s="164">
        <v>253</v>
      </c>
      <c r="Q187" s="164">
        <v>392</v>
      </c>
      <c r="R187" s="154">
        <v>14.803978935049736</v>
      </c>
      <c r="S187" s="154">
        <v>62.258630778232884</v>
      </c>
      <c r="T187" s="154">
        <v>22.937390286717381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162">
        <v>5.9490084985835701</v>
      </c>
      <c r="AE187" s="163">
        <v>63</v>
      </c>
      <c r="AF187" s="30">
        <v>116</v>
      </c>
      <c r="AG187" s="30">
        <v>82</v>
      </c>
      <c r="AH187" s="30">
        <v>53</v>
      </c>
      <c r="AI187" s="30">
        <v>20</v>
      </c>
      <c r="AJ187" s="160">
        <v>1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>
        <v>1371</v>
      </c>
      <c r="AT187" s="160">
        <v>29</v>
      </c>
      <c r="AU187" s="30"/>
      <c r="AV187" s="30"/>
      <c r="AW187" s="30"/>
      <c r="AX187" s="30"/>
      <c r="AY187" s="30"/>
      <c r="AZ187" s="31">
        <v>99.7</v>
      </c>
      <c r="BA187" s="31">
        <v>12.7</v>
      </c>
      <c r="BB187" s="31">
        <v>79.7</v>
      </c>
      <c r="BC187" s="158">
        <v>33.286779172362486</v>
      </c>
      <c r="BD187" s="158">
        <v>0.43263569954744885</v>
      </c>
      <c r="BE187" s="158">
        <v>99.038612484585414</v>
      </c>
      <c r="BF187" s="36"/>
      <c r="BG187" s="36"/>
      <c r="BH187" s="36"/>
      <c r="BI187" s="36"/>
      <c r="BJ187" s="36"/>
      <c r="BK187" s="36"/>
      <c r="BL187" s="158">
        <v>0.14401048992916493</v>
      </c>
      <c r="BM187" s="147">
        <v>0</v>
      </c>
      <c r="BN187" s="147">
        <v>0</v>
      </c>
      <c r="BO187" s="158">
        <v>0.17600444931755072</v>
      </c>
      <c r="BP187" s="147">
        <v>0</v>
      </c>
      <c r="BQ187" s="158">
        <v>32.966764233115768</v>
      </c>
      <c r="BR187" s="158">
        <v>59.497524093418534</v>
      </c>
      <c r="BS187" s="158">
        <v>1.2329920883891523</v>
      </c>
      <c r="BT187" s="158">
        <v>0.41083276215752496</v>
      </c>
      <c r="BU187" s="158">
        <v>5.5718718836723244</v>
      </c>
      <c r="BV187" s="41">
        <v>8626.9410000000007</v>
      </c>
      <c r="BW187" s="72" t="s">
        <v>210</v>
      </c>
    </row>
    <row r="188" spans="1:75" x14ac:dyDescent="0.25">
      <c r="A188" s="22" t="s">
        <v>573</v>
      </c>
      <c r="B188" s="144">
        <v>541109</v>
      </c>
      <c r="C188" s="24" t="s">
        <v>574</v>
      </c>
      <c r="D188" s="146">
        <v>1150</v>
      </c>
      <c r="E188" s="156">
        <v>5</v>
      </c>
      <c r="F188" s="156">
        <v>7</v>
      </c>
      <c r="G188" s="156">
        <v>30</v>
      </c>
      <c r="H188" s="156">
        <v>35</v>
      </c>
      <c r="I188" s="148">
        <v>2</v>
      </c>
      <c r="J188" s="150">
        <v>5</v>
      </c>
      <c r="K188" s="152">
        <v>7</v>
      </c>
      <c r="L188" s="28">
        <v>0.60869565217391308</v>
      </c>
      <c r="M188" s="28">
        <v>0.17391304347826086</v>
      </c>
      <c r="N188" s="28">
        <v>0.43478260869565216</v>
      </c>
      <c r="O188" s="158">
        <v>43.171304347826087</v>
      </c>
      <c r="P188" s="164">
        <v>181</v>
      </c>
      <c r="Q188" s="164">
        <v>241</v>
      </c>
      <c r="R188" s="154">
        <v>15.739130434782608</v>
      </c>
      <c r="S188" s="154">
        <v>63.304347826086961</v>
      </c>
      <c r="T188" s="154">
        <v>20.956521739130434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162">
        <v>3.4528552456839305</v>
      </c>
      <c r="AE188" s="163">
        <v>26</v>
      </c>
      <c r="AF188" s="30">
        <v>217</v>
      </c>
      <c r="AG188" s="30">
        <v>82</v>
      </c>
      <c r="AH188" s="30">
        <v>46</v>
      </c>
      <c r="AI188" s="30">
        <v>35</v>
      </c>
      <c r="AJ188" s="160">
        <v>2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>
        <v>0</v>
      </c>
      <c r="AT188" s="147">
        <v>0</v>
      </c>
      <c r="AU188" s="30"/>
      <c r="AV188" s="30"/>
      <c r="AW188" s="30"/>
      <c r="AX188" s="30"/>
      <c r="AY188" s="30"/>
      <c r="AZ188" s="31">
        <v>99.7</v>
      </c>
      <c r="BA188" s="31">
        <v>1.9</v>
      </c>
      <c r="BB188" s="31">
        <v>91.3</v>
      </c>
      <c r="BC188" s="158">
        <v>59.015271213642848</v>
      </c>
      <c r="BD188" s="158">
        <v>70.626871805800278</v>
      </c>
      <c r="BE188" s="158">
        <v>20.89538090999384</v>
      </c>
      <c r="BF188" s="36"/>
      <c r="BG188" s="36"/>
      <c r="BH188" s="36"/>
      <c r="BI188" s="36"/>
      <c r="BJ188" s="36"/>
      <c r="BK188" s="36"/>
      <c r="BL188" s="158">
        <v>41.680639945904886</v>
      </c>
      <c r="BM188" s="147">
        <v>0</v>
      </c>
      <c r="BN188" s="147">
        <v>0</v>
      </c>
      <c r="BO188" s="158">
        <v>4.8291163055255373</v>
      </c>
      <c r="BP188" s="158">
        <v>0.17404924705581151</v>
      </c>
      <c r="BQ188" s="158">
        <v>12.331465715156616</v>
      </c>
      <c r="BR188" s="158">
        <v>27.846450385552256</v>
      </c>
      <c r="BS188" s="158">
        <v>2.847833592178421</v>
      </c>
      <c r="BT188" s="158">
        <v>3.4727367421941722</v>
      </c>
      <c r="BU188" s="158">
        <v>6.8177080664323002</v>
      </c>
      <c r="BV188" s="41">
        <v>489.8039</v>
      </c>
      <c r="BW188" s="72" t="s">
        <v>210</v>
      </c>
    </row>
    <row r="189" spans="1:75" x14ac:dyDescent="0.25">
      <c r="A189" s="22" t="s">
        <v>575</v>
      </c>
      <c r="B189" s="144">
        <v>541117</v>
      </c>
      <c r="C189" s="24" t="s">
        <v>576</v>
      </c>
      <c r="D189" s="146">
        <v>651</v>
      </c>
      <c r="E189" s="156">
        <v>11</v>
      </c>
      <c r="F189" s="156">
        <v>7</v>
      </c>
      <c r="G189" s="156">
        <v>15</v>
      </c>
      <c r="H189" s="156">
        <v>27</v>
      </c>
      <c r="I189" s="148">
        <v>4</v>
      </c>
      <c r="J189" s="150">
        <v>12</v>
      </c>
      <c r="K189" s="152">
        <v>8</v>
      </c>
      <c r="L189" s="28">
        <v>1.228878648233487</v>
      </c>
      <c r="M189" s="28">
        <v>0.61443932411674351</v>
      </c>
      <c r="N189" s="28">
        <v>1.8433179723502304</v>
      </c>
      <c r="O189" s="158">
        <v>44.613671274961597</v>
      </c>
      <c r="P189" s="164">
        <v>94</v>
      </c>
      <c r="Q189" s="164">
        <v>150</v>
      </c>
      <c r="R189" s="154">
        <v>14.439324116743471</v>
      </c>
      <c r="S189" s="154">
        <v>62.51920122887865</v>
      </c>
      <c r="T189" s="154">
        <v>23.041474654377879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162">
        <v>4.895104895104895</v>
      </c>
      <c r="AE189" s="163">
        <v>21</v>
      </c>
      <c r="AF189" s="30">
        <v>77</v>
      </c>
      <c r="AG189" s="30">
        <v>40</v>
      </c>
      <c r="AH189" s="30">
        <v>99</v>
      </c>
      <c r="AI189" s="30">
        <v>40</v>
      </c>
      <c r="AJ189" s="160">
        <v>1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>
        <v>0</v>
      </c>
      <c r="AT189" s="147">
        <v>0</v>
      </c>
      <c r="AU189" s="30"/>
      <c r="AV189" s="30"/>
      <c r="AW189" s="30"/>
      <c r="AX189" s="30"/>
      <c r="AY189" s="30"/>
      <c r="AZ189" s="31">
        <v>100</v>
      </c>
      <c r="BA189" s="31">
        <v>46.6</v>
      </c>
      <c r="BB189" s="31">
        <v>0</v>
      </c>
      <c r="BC189" s="158">
        <v>43.82129387111133</v>
      </c>
      <c r="BD189" s="158">
        <v>60.89793406446482</v>
      </c>
      <c r="BE189" s="158">
        <v>32.632653372205105</v>
      </c>
      <c r="BF189" s="36"/>
      <c r="BG189" s="36"/>
      <c r="BH189" s="36"/>
      <c r="BI189" s="36"/>
      <c r="BJ189" s="36"/>
      <c r="BK189" s="36"/>
      <c r="BL189" s="158">
        <v>26.686262647824737</v>
      </c>
      <c r="BM189" s="147">
        <v>0</v>
      </c>
      <c r="BN189" s="147">
        <v>0</v>
      </c>
      <c r="BO189" s="158">
        <v>2.8349802911114685</v>
      </c>
      <c r="BP189" s="147">
        <v>0</v>
      </c>
      <c r="BQ189" s="158">
        <v>14.30005093217512</v>
      </c>
      <c r="BR189" s="158">
        <v>45.965194875075078</v>
      </c>
      <c r="BS189" s="158">
        <v>0.4651855588704969</v>
      </c>
      <c r="BT189" s="158">
        <v>1.520210725008581</v>
      </c>
      <c r="BU189" s="158">
        <v>8.2281149699345058</v>
      </c>
      <c r="BV189" s="41">
        <v>928.48969999999997</v>
      </c>
      <c r="BW189" s="72" t="s">
        <v>210</v>
      </c>
    </row>
    <row r="190" spans="1:75" x14ac:dyDescent="0.25">
      <c r="A190" s="22" t="s">
        <v>577</v>
      </c>
      <c r="B190" s="144">
        <v>541125</v>
      </c>
      <c r="C190" s="24" t="s">
        <v>578</v>
      </c>
      <c r="D190" s="146">
        <v>426</v>
      </c>
      <c r="E190" s="156">
        <v>5</v>
      </c>
      <c r="F190" s="156">
        <v>3</v>
      </c>
      <c r="G190" s="156">
        <v>11</v>
      </c>
      <c r="H190" s="156">
        <v>5</v>
      </c>
      <c r="I190" s="148">
        <v>2</v>
      </c>
      <c r="J190" s="150">
        <v>6</v>
      </c>
      <c r="K190" s="152">
        <v>8</v>
      </c>
      <c r="L190" s="28">
        <v>1.8779342723004695</v>
      </c>
      <c r="M190" s="28">
        <v>0.46948356807511737</v>
      </c>
      <c r="N190" s="28">
        <v>1.4084507042253522</v>
      </c>
      <c r="O190" s="158">
        <v>44.166666666666664</v>
      </c>
      <c r="P190" s="164">
        <v>64</v>
      </c>
      <c r="Q190" s="164">
        <v>96</v>
      </c>
      <c r="R190" s="154">
        <v>15.023474178403756</v>
      </c>
      <c r="S190" s="154">
        <v>62.441314553990615</v>
      </c>
      <c r="T190" s="154">
        <v>22.535211267605636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162">
        <v>4.5801526717557248</v>
      </c>
      <c r="AE190" s="163">
        <v>12</v>
      </c>
      <c r="AF190" s="30">
        <v>92</v>
      </c>
      <c r="AG190" s="30">
        <v>52</v>
      </c>
      <c r="AH190" s="30">
        <v>21</v>
      </c>
      <c r="AI190" s="30">
        <v>0</v>
      </c>
      <c r="AJ190" s="161" t="s">
        <v>1059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>
        <v>0</v>
      </c>
      <c r="AT190" s="147">
        <v>0</v>
      </c>
      <c r="AU190" s="30"/>
      <c r="AV190" s="30"/>
      <c r="AW190" s="30"/>
      <c r="AX190" s="30"/>
      <c r="AY190" s="30"/>
      <c r="AZ190" s="31">
        <v>99.5</v>
      </c>
      <c r="BA190" s="31">
        <v>64.7</v>
      </c>
      <c r="BB190" s="31">
        <v>6.2</v>
      </c>
      <c r="BC190" s="158">
        <v>59.052718182146457</v>
      </c>
      <c r="BD190" s="158">
        <v>58.924994546139651</v>
      </c>
      <c r="BE190" s="158">
        <v>37.017140546531898</v>
      </c>
      <c r="BF190" s="36"/>
      <c r="BG190" s="36"/>
      <c r="BH190" s="36"/>
      <c r="BI190" s="36"/>
      <c r="BJ190" s="36"/>
      <c r="BK190" s="36"/>
      <c r="BL190" s="158">
        <v>34.796810968177013</v>
      </c>
      <c r="BM190" s="147">
        <v>0</v>
      </c>
      <c r="BN190" s="147">
        <v>0</v>
      </c>
      <c r="BO190" s="158">
        <v>2.3962795279368851</v>
      </c>
      <c r="BP190" s="147">
        <v>0</v>
      </c>
      <c r="BQ190" s="158">
        <v>21.85962768603255</v>
      </c>
      <c r="BR190" s="158">
        <v>33.707514628757949</v>
      </c>
      <c r="BS190" s="158">
        <v>0.49718420604890634</v>
      </c>
      <c r="BT190" s="158">
        <v>1.1101492528573531</v>
      </c>
      <c r="BU190" s="158">
        <v>5.6324337301893248</v>
      </c>
      <c r="BV190" s="41">
        <v>614.78219999999999</v>
      </c>
      <c r="BW190" s="72" t="s">
        <v>210</v>
      </c>
    </row>
    <row r="191" spans="1:75" x14ac:dyDescent="0.25">
      <c r="A191" s="22" t="s">
        <v>579</v>
      </c>
      <c r="B191" s="144">
        <v>541168</v>
      </c>
      <c r="C191" s="24" t="s">
        <v>580</v>
      </c>
      <c r="D191" s="146">
        <v>1967</v>
      </c>
      <c r="E191" s="156">
        <v>17</v>
      </c>
      <c r="F191" s="156">
        <v>27</v>
      </c>
      <c r="G191" s="156">
        <v>53</v>
      </c>
      <c r="H191" s="156">
        <v>58</v>
      </c>
      <c r="I191" s="148">
        <v>10</v>
      </c>
      <c r="J191" s="150">
        <v>5</v>
      </c>
      <c r="K191" s="152">
        <v>15</v>
      </c>
      <c r="L191" s="28">
        <v>0.76258261311642095</v>
      </c>
      <c r="M191" s="28">
        <v>0.5083884087442806</v>
      </c>
      <c r="N191" s="28">
        <v>0.2541942043721403</v>
      </c>
      <c r="O191" s="158">
        <v>43.193441789527199</v>
      </c>
      <c r="P191" s="164">
        <v>297</v>
      </c>
      <c r="Q191" s="164">
        <v>417</v>
      </c>
      <c r="R191" s="154">
        <v>15.099135739705135</v>
      </c>
      <c r="S191" s="154">
        <v>63.70106761565836</v>
      </c>
      <c r="T191" s="154">
        <v>21.1997966446365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162">
        <v>3.3778476040848391</v>
      </c>
      <c r="AE191" s="163">
        <v>43</v>
      </c>
      <c r="AF191" s="30">
        <v>159</v>
      </c>
      <c r="AG191" s="30">
        <v>115</v>
      </c>
      <c r="AH191" s="30">
        <v>275</v>
      </c>
      <c r="AI191" s="30">
        <v>65</v>
      </c>
      <c r="AJ191" s="160">
        <v>3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>
        <v>133</v>
      </c>
      <c r="AT191" s="160">
        <v>3</v>
      </c>
      <c r="AU191" s="30"/>
      <c r="AV191" s="30"/>
      <c r="AW191" s="30"/>
      <c r="AX191" s="30"/>
      <c r="AY191" s="30"/>
      <c r="AZ191" s="31">
        <v>99.8</v>
      </c>
      <c r="BA191" s="31">
        <v>51.5</v>
      </c>
      <c r="BB191" s="31">
        <v>65.900000000000006</v>
      </c>
      <c r="BC191" s="158">
        <v>55.574746845875069</v>
      </c>
      <c r="BD191" s="158">
        <v>59.020445998759563</v>
      </c>
      <c r="BE191" s="158">
        <v>38.715031818060481</v>
      </c>
      <c r="BF191" s="36"/>
      <c r="BG191" s="36"/>
      <c r="BH191" s="36"/>
      <c r="BI191" s="36"/>
      <c r="BJ191" s="36"/>
      <c r="BK191" s="36"/>
      <c r="BL191" s="158">
        <v>32.800463451117032</v>
      </c>
      <c r="BM191" s="147">
        <v>0</v>
      </c>
      <c r="BN191" s="147">
        <v>0</v>
      </c>
      <c r="BO191" s="158">
        <v>1.245417955529823</v>
      </c>
      <c r="BP191" s="158">
        <v>1.3084515041127844E-2</v>
      </c>
      <c r="BQ191" s="158">
        <v>21.515780924187098</v>
      </c>
      <c r="BR191" s="158">
        <v>34.905446502894378</v>
      </c>
      <c r="BS191" s="158">
        <v>1.0056298498284597</v>
      </c>
      <c r="BT191" s="158">
        <v>1.07200803568317</v>
      </c>
      <c r="BU191" s="158">
        <v>7.4421687657189182</v>
      </c>
      <c r="BV191" s="41">
        <v>2992.8510000000001</v>
      </c>
      <c r="BW191" s="72" t="s">
        <v>210</v>
      </c>
    </row>
    <row r="192" spans="1:75" x14ac:dyDescent="0.25">
      <c r="A192" s="22" t="s">
        <v>581</v>
      </c>
      <c r="B192" s="144">
        <v>541214</v>
      </c>
      <c r="C192" s="24" t="s">
        <v>582</v>
      </c>
      <c r="D192" s="146">
        <v>463</v>
      </c>
      <c r="E192" s="156">
        <v>5</v>
      </c>
      <c r="F192" s="156">
        <v>14</v>
      </c>
      <c r="G192" s="156">
        <v>14</v>
      </c>
      <c r="H192" s="156">
        <v>13</v>
      </c>
      <c r="I192" s="148">
        <v>9</v>
      </c>
      <c r="J192" s="150">
        <v>1</v>
      </c>
      <c r="K192" s="152">
        <v>8</v>
      </c>
      <c r="L192" s="28">
        <v>1.7278617710583155</v>
      </c>
      <c r="M192" s="28">
        <v>1.9438444924406046</v>
      </c>
      <c r="N192" s="28">
        <v>0.21598272138228944</v>
      </c>
      <c r="O192" s="158">
        <v>45.545356371490278</v>
      </c>
      <c r="P192" s="164">
        <v>65</v>
      </c>
      <c r="Q192" s="164">
        <v>114</v>
      </c>
      <c r="R192" s="154">
        <v>14.038876889848812</v>
      </c>
      <c r="S192" s="154">
        <v>61.339092872570191</v>
      </c>
      <c r="T192" s="154">
        <v>24.622030237580994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162">
        <v>9.6219931271477677</v>
      </c>
      <c r="AE192" s="163">
        <v>28</v>
      </c>
      <c r="AF192" s="30">
        <v>46</v>
      </c>
      <c r="AG192" s="30">
        <v>43</v>
      </c>
      <c r="AH192" s="30">
        <v>7</v>
      </c>
      <c r="AI192" s="30">
        <v>0</v>
      </c>
      <c r="AJ192" s="160">
        <v>1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>
        <v>93</v>
      </c>
      <c r="AT192" s="160">
        <v>3</v>
      </c>
      <c r="AU192" s="30"/>
      <c r="AV192" s="30"/>
      <c r="AW192" s="30"/>
      <c r="AX192" s="30"/>
      <c r="AY192" s="30"/>
      <c r="AZ192" s="31">
        <v>99.5</v>
      </c>
      <c r="BA192" s="31">
        <v>12.1</v>
      </c>
      <c r="BB192" s="31">
        <v>0</v>
      </c>
      <c r="BC192" s="158">
        <v>47.109687174212524</v>
      </c>
      <c r="BD192" s="158">
        <v>47.569388569286922</v>
      </c>
      <c r="BE192" s="158">
        <v>49.428402054232166</v>
      </c>
      <c r="BF192" s="36"/>
      <c r="BG192" s="36"/>
      <c r="BH192" s="36"/>
      <c r="BI192" s="36"/>
      <c r="BJ192" s="36"/>
      <c r="BK192" s="36"/>
      <c r="BL192" s="158">
        <v>22.409790145676673</v>
      </c>
      <c r="BM192" s="147">
        <v>0</v>
      </c>
      <c r="BN192" s="147">
        <v>0</v>
      </c>
      <c r="BO192" s="158">
        <v>1.4143314455750304</v>
      </c>
      <c r="BP192" s="147">
        <v>0</v>
      </c>
      <c r="BQ192" s="158">
        <v>23.28556558296081</v>
      </c>
      <c r="BR192" s="158">
        <v>46.22384979887461</v>
      </c>
      <c r="BS192" s="158">
        <v>1.6054504669197227</v>
      </c>
      <c r="BT192" s="158">
        <v>0.73452592420768481</v>
      </c>
      <c r="BU192" s="158">
        <v>4.3264866357854537</v>
      </c>
      <c r="BV192" s="41">
        <v>2249.0700000000002</v>
      </c>
      <c r="BW192" s="72" t="s">
        <v>210</v>
      </c>
    </row>
    <row r="193" spans="1:75" x14ac:dyDescent="0.25">
      <c r="A193" s="22" t="s">
        <v>583</v>
      </c>
      <c r="B193" s="144">
        <v>541222</v>
      </c>
      <c r="C193" s="24" t="s">
        <v>584</v>
      </c>
      <c r="D193" s="146">
        <v>1139</v>
      </c>
      <c r="E193" s="156">
        <v>14</v>
      </c>
      <c r="F193" s="156">
        <v>17</v>
      </c>
      <c r="G193" s="156">
        <v>11</v>
      </c>
      <c r="H193" s="156">
        <v>25</v>
      </c>
      <c r="I193" s="148">
        <v>3</v>
      </c>
      <c r="J193" s="151">
        <v>14</v>
      </c>
      <c r="K193" s="152">
        <v>17</v>
      </c>
      <c r="L193" s="28">
        <v>1.4925373134328357</v>
      </c>
      <c r="M193" s="28">
        <v>0.26338893766461807</v>
      </c>
      <c r="N193" s="28">
        <v>1.2291483757682178</v>
      </c>
      <c r="O193" s="158">
        <v>42.062774363476734</v>
      </c>
      <c r="P193" s="164">
        <v>165</v>
      </c>
      <c r="Q193" s="164">
        <v>204</v>
      </c>
      <c r="R193" s="154">
        <v>14.486391571553995</v>
      </c>
      <c r="S193" s="154">
        <v>67.60316066725197</v>
      </c>
      <c r="T193" s="154">
        <v>17.910447761194028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162">
        <v>4.1025641025641022</v>
      </c>
      <c r="AE193" s="163">
        <v>32</v>
      </c>
      <c r="AF193" s="30">
        <v>196</v>
      </c>
      <c r="AG193" s="30">
        <v>68</v>
      </c>
      <c r="AH193" s="30">
        <v>19</v>
      </c>
      <c r="AI193" s="30">
        <v>26</v>
      </c>
      <c r="AJ193" s="160">
        <v>1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 t="s">
        <v>1060</v>
      </c>
      <c r="AT193" s="160">
        <v>1</v>
      </c>
      <c r="AU193" s="30"/>
      <c r="AV193" s="30"/>
      <c r="AW193" s="30"/>
      <c r="AX193" s="30"/>
      <c r="AY193" s="30"/>
      <c r="AZ193" s="31">
        <v>99.7</v>
      </c>
      <c r="BA193" s="31">
        <v>30.3</v>
      </c>
      <c r="BB193" s="31">
        <v>12.1</v>
      </c>
      <c r="BC193" s="158">
        <v>82.598528547309542</v>
      </c>
      <c r="BD193" s="158">
        <v>94.394439739691023</v>
      </c>
      <c r="BE193" s="158">
        <v>2.6744779294347651</v>
      </c>
      <c r="BF193" s="36"/>
      <c r="BG193" s="36"/>
      <c r="BH193" s="36"/>
      <c r="BI193" s="36"/>
      <c r="BJ193" s="36"/>
      <c r="BK193" s="36"/>
      <c r="BL193" s="158">
        <v>77.968418255461586</v>
      </c>
      <c r="BM193" s="147">
        <v>0</v>
      </c>
      <c r="BN193" s="147">
        <v>0</v>
      </c>
      <c r="BO193" s="158">
        <v>2.421030875812292</v>
      </c>
      <c r="BP193" s="147">
        <v>0</v>
      </c>
      <c r="BQ193" s="158">
        <v>2.2090794160356677</v>
      </c>
      <c r="BR193" s="158">
        <v>6.4163067664813704</v>
      </c>
      <c r="BS193" s="158">
        <v>2.3506201735573349</v>
      </c>
      <c r="BT193" s="158">
        <v>1.9049756144697321</v>
      </c>
      <c r="BU193" s="158">
        <v>6.7295688981820243</v>
      </c>
      <c r="BV193" s="41">
        <v>931.39250000000004</v>
      </c>
      <c r="BW193" s="72" t="s">
        <v>210</v>
      </c>
    </row>
    <row r="194" spans="1:75" x14ac:dyDescent="0.25">
      <c r="A194" s="22" t="s">
        <v>585</v>
      </c>
      <c r="B194" s="144">
        <v>541249</v>
      </c>
      <c r="C194" s="24" t="s">
        <v>586</v>
      </c>
      <c r="D194" s="146">
        <v>1189</v>
      </c>
      <c r="E194" s="156">
        <v>10</v>
      </c>
      <c r="F194" s="156">
        <v>24</v>
      </c>
      <c r="G194" s="156">
        <v>28</v>
      </c>
      <c r="H194" s="156">
        <v>20</v>
      </c>
      <c r="I194" s="148">
        <v>14</v>
      </c>
      <c r="J194" s="150">
        <v>8</v>
      </c>
      <c r="K194" s="152">
        <v>6</v>
      </c>
      <c r="L194" s="28">
        <v>0.50462573591253157</v>
      </c>
      <c r="M194" s="28">
        <v>1.1774600504625736</v>
      </c>
      <c r="N194" s="28">
        <v>0.67283431455004206</v>
      </c>
      <c r="O194" s="158">
        <v>43.722876366694699</v>
      </c>
      <c r="P194" s="164">
        <v>161</v>
      </c>
      <c r="Q194" s="164">
        <v>250</v>
      </c>
      <c r="R194" s="154">
        <v>13.540790580319594</v>
      </c>
      <c r="S194" s="154">
        <v>65.43313708999159</v>
      </c>
      <c r="T194" s="154">
        <v>21.026072329688812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162">
        <v>2.9885057471264367</v>
      </c>
      <c r="AE194" s="163">
        <v>26</v>
      </c>
      <c r="AF194" s="30">
        <v>138</v>
      </c>
      <c r="AG194" s="30">
        <v>62</v>
      </c>
      <c r="AH194" s="30">
        <v>78</v>
      </c>
      <c r="AI194" s="30">
        <v>23</v>
      </c>
      <c r="AJ194" s="160">
        <v>1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 t="s">
        <v>1060</v>
      </c>
      <c r="AT194" s="160">
        <v>2</v>
      </c>
      <c r="AU194" s="30"/>
      <c r="AV194" s="30"/>
      <c r="AW194" s="30"/>
      <c r="AX194" s="30"/>
      <c r="AY194" s="30"/>
      <c r="AZ194" s="31">
        <v>99.5</v>
      </c>
      <c r="BA194" s="31">
        <v>40.1</v>
      </c>
      <c r="BB194" s="31">
        <v>0</v>
      </c>
      <c r="BC194" s="158">
        <v>16.08883373209985</v>
      </c>
      <c r="BD194" s="158">
        <v>44.298914375798596</v>
      </c>
      <c r="BE194" s="158">
        <v>49.47825600673368</v>
      </c>
      <c r="BF194" s="36"/>
      <c r="BG194" s="36"/>
      <c r="BH194" s="36"/>
      <c r="BI194" s="36"/>
      <c r="BJ194" s="36"/>
      <c r="BK194" s="36"/>
      <c r="BL194" s="158">
        <v>7.1271786790475149</v>
      </c>
      <c r="BM194" s="147">
        <v>0</v>
      </c>
      <c r="BN194" s="147">
        <v>0</v>
      </c>
      <c r="BO194" s="158">
        <v>0.95615077856578501</v>
      </c>
      <c r="BP194" s="158">
        <v>4.5029932020459559E-2</v>
      </c>
      <c r="BQ194" s="158">
        <v>7.960474342466088</v>
      </c>
      <c r="BR194" s="158">
        <v>78.200198793857794</v>
      </c>
      <c r="BS194" s="158">
        <v>0.32491354788540217</v>
      </c>
      <c r="BT194" s="158">
        <v>0.5586228636639301</v>
      </c>
      <c r="BU194" s="158">
        <v>4.8274310624930159</v>
      </c>
      <c r="BV194" s="41">
        <v>3678.886</v>
      </c>
      <c r="BW194" s="72" t="s">
        <v>210</v>
      </c>
    </row>
    <row r="195" spans="1:75" x14ac:dyDescent="0.25">
      <c r="A195" s="22" t="s">
        <v>587</v>
      </c>
      <c r="B195" s="144">
        <v>541265</v>
      </c>
      <c r="C195" s="24" t="s">
        <v>588</v>
      </c>
      <c r="D195" s="146">
        <v>2510</v>
      </c>
      <c r="E195" s="156">
        <v>19</v>
      </c>
      <c r="F195" s="156">
        <v>31</v>
      </c>
      <c r="G195" s="156">
        <v>41</v>
      </c>
      <c r="H195" s="156">
        <v>61</v>
      </c>
      <c r="I195" s="148">
        <v>12</v>
      </c>
      <c r="J195" s="150">
        <v>20</v>
      </c>
      <c r="K195" s="152">
        <v>32</v>
      </c>
      <c r="L195" s="28">
        <v>1.2749003984063745</v>
      </c>
      <c r="M195" s="28">
        <v>0.4780876494023904</v>
      </c>
      <c r="N195" s="28">
        <v>0.79681274900398402</v>
      </c>
      <c r="O195" s="158">
        <v>46.678087649402393</v>
      </c>
      <c r="P195" s="164">
        <v>329</v>
      </c>
      <c r="Q195" s="164">
        <v>676</v>
      </c>
      <c r="R195" s="154">
        <v>13.107569721115539</v>
      </c>
      <c r="S195" s="154">
        <v>59.960159362549803</v>
      </c>
      <c r="T195" s="154">
        <v>26.932270916334662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162">
        <v>3.8138332255979317</v>
      </c>
      <c r="AE195" s="163">
        <v>59</v>
      </c>
      <c r="AF195" s="30">
        <v>427</v>
      </c>
      <c r="AG195" s="30">
        <v>149</v>
      </c>
      <c r="AH195" s="30">
        <v>192</v>
      </c>
      <c r="AI195" s="30">
        <v>6</v>
      </c>
      <c r="AJ195" s="160">
        <v>7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>
        <v>888</v>
      </c>
      <c r="AT195" s="160">
        <v>18</v>
      </c>
      <c r="AU195" s="30"/>
      <c r="AV195" s="30"/>
      <c r="AW195" s="30"/>
      <c r="AX195" s="30"/>
      <c r="AY195" s="30"/>
      <c r="AZ195" s="31">
        <v>99.6</v>
      </c>
      <c r="BA195" s="31">
        <v>62.1</v>
      </c>
      <c r="BB195" s="31">
        <v>90.9</v>
      </c>
      <c r="BC195" s="158">
        <v>44.991269388390087</v>
      </c>
      <c r="BD195" s="158">
        <v>40.820690908835395</v>
      </c>
      <c r="BE195" s="158">
        <v>51.123742475358078</v>
      </c>
      <c r="BF195" s="36"/>
      <c r="BG195" s="36"/>
      <c r="BH195" s="36"/>
      <c r="BI195" s="36"/>
      <c r="BJ195" s="36"/>
      <c r="BK195" s="36"/>
      <c r="BL195" s="158">
        <v>18.365747012996195</v>
      </c>
      <c r="BM195" s="147">
        <v>0</v>
      </c>
      <c r="BN195" s="147">
        <v>0</v>
      </c>
      <c r="BO195" s="158">
        <v>2.6152802240948017</v>
      </c>
      <c r="BP195" s="158">
        <v>1.0090214527839223</v>
      </c>
      <c r="BQ195" s="158">
        <v>23.001220698515162</v>
      </c>
      <c r="BR195" s="158">
        <v>45.51232756681852</v>
      </c>
      <c r="BS195" s="158">
        <v>0.91034534787240995</v>
      </c>
      <c r="BT195" s="158">
        <v>0.94389186867518826</v>
      </c>
      <c r="BU195" s="158">
        <v>7.6421658282437921</v>
      </c>
      <c r="BV195" s="41">
        <v>4649.9610000000002</v>
      </c>
      <c r="BW195" s="72" t="s">
        <v>210</v>
      </c>
    </row>
    <row r="196" spans="1:75" x14ac:dyDescent="0.25">
      <c r="A196" s="22" t="s">
        <v>589</v>
      </c>
      <c r="B196" s="144">
        <v>541303</v>
      </c>
      <c r="C196" s="24" t="s">
        <v>590</v>
      </c>
      <c r="D196" s="146">
        <v>1198</v>
      </c>
      <c r="E196" s="156">
        <v>10</v>
      </c>
      <c r="F196" s="156">
        <v>24</v>
      </c>
      <c r="G196" s="156">
        <v>31</v>
      </c>
      <c r="H196" s="156">
        <v>34</v>
      </c>
      <c r="I196" s="148">
        <v>14</v>
      </c>
      <c r="J196" s="150">
        <v>3</v>
      </c>
      <c r="K196" s="152">
        <v>17</v>
      </c>
      <c r="L196" s="28">
        <v>1.4190317195325544</v>
      </c>
      <c r="M196" s="28">
        <v>1.1686143572621035</v>
      </c>
      <c r="N196" s="28">
        <v>0.25041736227045075</v>
      </c>
      <c r="O196" s="158">
        <v>43.297161936560933</v>
      </c>
      <c r="P196" s="164">
        <v>185</v>
      </c>
      <c r="Q196" s="164">
        <v>262</v>
      </c>
      <c r="R196" s="154">
        <v>15.442404006677796</v>
      </c>
      <c r="S196" s="154">
        <v>62.687813021702844</v>
      </c>
      <c r="T196" s="154">
        <v>21.869782971619365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162">
        <v>8.535031847133757</v>
      </c>
      <c r="AE196" s="163">
        <v>67</v>
      </c>
      <c r="AF196" s="30">
        <v>95</v>
      </c>
      <c r="AG196" s="30">
        <v>40</v>
      </c>
      <c r="AH196" s="30">
        <v>41</v>
      </c>
      <c r="AI196" s="30">
        <v>37</v>
      </c>
      <c r="AJ196" s="160">
        <v>2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>
        <v>116</v>
      </c>
      <c r="AT196" s="160">
        <v>3</v>
      </c>
      <c r="AU196" s="30"/>
      <c r="AV196" s="30"/>
      <c r="AW196" s="30"/>
      <c r="AX196" s="30"/>
      <c r="AY196" s="30"/>
      <c r="AZ196" s="31">
        <v>100</v>
      </c>
      <c r="BA196" s="31">
        <v>90.6</v>
      </c>
      <c r="BB196" s="31">
        <v>79.2</v>
      </c>
      <c r="BC196" s="158">
        <v>47.970125495504931</v>
      </c>
      <c r="BD196" s="158">
        <v>76.71560786412968</v>
      </c>
      <c r="BE196" s="158">
        <v>13.698341769141011</v>
      </c>
      <c r="BF196" s="36"/>
      <c r="BG196" s="36"/>
      <c r="BH196" s="36"/>
      <c r="BI196" s="36"/>
      <c r="BJ196" s="36"/>
      <c r="BK196" s="36"/>
      <c r="BL196" s="158">
        <v>36.800573367062462</v>
      </c>
      <c r="BM196" s="147">
        <v>0</v>
      </c>
      <c r="BN196" s="147">
        <v>0</v>
      </c>
      <c r="BO196" s="158">
        <v>4.598440390982355</v>
      </c>
      <c r="BP196" s="147">
        <v>0</v>
      </c>
      <c r="BQ196" s="158">
        <v>6.5711117374601145</v>
      </c>
      <c r="BR196" s="158">
        <v>21.653416105119796</v>
      </c>
      <c r="BS196" s="158">
        <v>11.566541810787465</v>
      </c>
      <c r="BT196" s="158">
        <v>3.7571334083546368</v>
      </c>
      <c r="BU196" s="158">
        <v>15.052783180233176</v>
      </c>
      <c r="BV196" s="41">
        <v>426.81209999999999</v>
      </c>
      <c r="BW196" s="72" t="s">
        <v>210</v>
      </c>
    </row>
    <row r="197" spans="1:75" x14ac:dyDescent="0.25">
      <c r="A197" s="22" t="s">
        <v>591</v>
      </c>
      <c r="B197" s="144">
        <v>541346</v>
      </c>
      <c r="C197" s="24" t="s">
        <v>592</v>
      </c>
      <c r="D197" s="146">
        <v>413</v>
      </c>
      <c r="E197" s="156">
        <v>5</v>
      </c>
      <c r="F197" s="156">
        <v>7</v>
      </c>
      <c r="G197" s="156">
        <v>18</v>
      </c>
      <c r="H197" s="156">
        <v>4</v>
      </c>
      <c r="I197" s="148">
        <v>2</v>
      </c>
      <c r="J197" s="150">
        <v>14</v>
      </c>
      <c r="K197" s="153">
        <v>12</v>
      </c>
      <c r="L197" s="28">
        <v>2.9055690072639226</v>
      </c>
      <c r="M197" s="28">
        <v>0.48426150121065376</v>
      </c>
      <c r="N197" s="28">
        <v>3.3898305084745761</v>
      </c>
      <c r="O197" s="158">
        <v>43.267554479418884</v>
      </c>
      <c r="P197" s="164">
        <v>59</v>
      </c>
      <c r="Q197" s="164">
        <v>87</v>
      </c>
      <c r="R197" s="154">
        <v>14.285714285714285</v>
      </c>
      <c r="S197" s="154">
        <v>64.648910411622268</v>
      </c>
      <c r="T197" s="154">
        <v>21.06537530266344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162">
        <v>4.9618320610687023</v>
      </c>
      <c r="AE197" s="163">
        <v>13</v>
      </c>
      <c r="AF197" s="30">
        <v>40</v>
      </c>
      <c r="AG197" s="30">
        <v>39</v>
      </c>
      <c r="AH197" s="30">
        <v>19</v>
      </c>
      <c r="AI197" s="30">
        <v>6</v>
      </c>
      <c r="AJ197" s="161" t="s">
        <v>1059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>
        <v>0</v>
      </c>
      <c r="AT197" s="147">
        <v>0</v>
      </c>
      <c r="AU197" s="30"/>
      <c r="AV197" s="30"/>
      <c r="AW197" s="30"/>
      <c r="AX197" s="30"/>
      <c r="AY197" s="30"/>
      <c r="AZ197" s="31">
        <v>94.7</v>
      </c>
      <c r="BA197" s="31">
        <v>2.2000000000000002</v>
      </c>
      <c r="BB197" s="31">
        <v>0</v>
      </c>
      <c r="BC197" s="158">
        <v>57.131260746579429</v>
      </c>
      <c r="BD197" s="158">
        <v>63.634994630749745</v>
      </c>
      <c r="BE197" s="158">
        <v>32.079660183446414</v>
      </c>
      <c r="BF197" s="36"/>
      <c r="BG197" s="36"/>
      <c r="BH197" s="36"/>
      <c r="BI197" s="36"/>
      <c r="BJ197" s="36"/>
      <c r="BK197" s="36"/>
      <c r="BL197" s="158">
        <v>36.355474708565453</v>
      </c>
      <c r="BM197" s="147">
        <v>0</v>
      </c>
      <c r="BN197" s="147">
        <v>0</v>
      </c>
      <c r="BO197" s="158">
        <v>2.4194041072161392</v>
      </c>
      <c r="BP197" s="158">
        <v>2.8867624776446207E-2</v>
      </c>
      <c r="BQ197" s="158">
        <v>18.327514306021389</v>
      </c>
      <c r="BR197" s="158">
        <v>31.206959039243394</v>
      </c>
      <c r="BS197" s="158">
        <v>1.7239689733643864</v>
      </c>
      <c r="BT197" s="158">
        <v>0.92794234284643684</v>
      </c>
      <c r="BU197" s="158">
        <v>9.0098688979663564</v>
      </c>
      <c r="BV197" s="41">
        <v>1864.3720000000001</v>
      </c>
      <c r="BW197" s="72" t="s">
        <v>210</v>
      </c>
    </row>
    <row r="198" spans="1:75" x14ac:dyDescent="0.25">
      <c r="A198" s="22" t="s">
        <v>593</v>
      </c>
      <c r="B198" s="144">
        <v>541354</v>
      </c>
      <c r="C198" s="24" t="s">
        <v>594</v>
      </c>
      <c r="D198" s="146">
        <v>13281</v>
      </c>
      <c r="E198" s="156">
        <v>116</v>
      </c>
      <c r="F198" s="156">
        <v>188</v>
      </c>
      <c r="G198" s="156">
        <v>261</v>
      </c>
      <c r="H198" s="156">
        <v>285</v>
      </c>
      <c r="I198" s="148">
        <v>72</v>
      </c>
      <c r="J198" s="150">
        <v>24</v>
      </c>
      <c r="K198" s="152">
        <v>96</v>
      </c>
      <c r="L198" s="28">
        <v>0.72283713575784958</v>
      </c>
      <c r="M198" s="28">
        <v>0.54212785181838719</v>
      </c>
      <c r="N198" s="28">
        <v>0.1807092839394624</v>
      </c>
      <c r="O198" s="158">
        <v>44.123898802800994</v>
      </c>
      <c r="P198" s="164">
        <v>2034</v>
      </c>
      <c r="Q198" s="164">
        <v>3089</v>
      </c>
      <c r="R198" s="154">
        <v>15.315111813869436</v>
      </c>
      <c r="S198" s="154">
        <v>61.426097432422253</v>
      </c>
      <c r="T198" s="154">
        <v>23.258790753708304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162">
        <v>3.3552238805970149</v>
      </c>
      <c r="AE198" s="163">
        <v>281</v>
      </c>
      <c r="AF198" s="30">
        <v>1819</v>
      </c>
      <c r="AG198" s="30">
        <v>758</v>
      </c>
      <c r="AH198" s="30">
        <v>1885</v>
      </c>
      <c r="AI198" s="30">
        <v>1104</v>
      </c>
      <c r="AJ198" s="160">
        <v>20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>
        <v>275</v>
      </c>
      <c r="AT198" s="160">
        <v>8</v>
      </c>
      <c r="AU198" s="30"/>
      <c r="AV198" s="30"/>
      <c r="AW198" s="30"/>
      <c r="AX198" s="30"/>
      <c r="AY198" s="30"/>
      <c r="AZ198" s="31">
        <v>100</v>
      </c>
      <c r="BA198" s="31">
        <v>72</v>
      </c>
      <c r="BB198" s="31">
        <v>91.8</v>
      </c>
      <c r="BC198" s="158">
        <v>50.74058488912879</v>
      </c>
      <c r="BD198" s="158">
        <v>63.02171761899271</v>
      </c>
      <c r="BE198" s="158">
        <v>28.639739714919788</v>
      </c>
      <c r="BF198" s="36"/>
      <c r="BG198" s="36"/>
      <c r="BH198" s="36"/>
      <c r="BI198" s="36"/>
      <c r="BJ198" s="36"/>
      <c r="BK198" s="36"/>
      <c r="BL198" s="158">
        <v>31.977588127052037</v>
      </c>
      <c r="BM198" s="147">
        <v>0</v>
      </c>
      <c r="BN198" s="147">
        <v>0</v>
      </c>
      <c r="BO198" s="158">
        <v>4.1793533797565559</v>
      </c>
      <c r="BP198" s="158">
        <v>5.1671940245798166E-2</v>
      </c>
      <c r="BQ198" s="158">
        <v>14.531971442074406</v>
      </c>
      <c r="BR198" s="158">
        <v>30.258462617256331</v>
      </c>
      <c r="BS198" s="158">
        <v>1.8255019440143752</v>
      </c>
      <c r="BT198" s="158">
        <v>3.385882372531273</v>
      </c>
      <c r="BU198" s="158">
        <v>13.789568177069222</v>
      </c>
      <c r="BV198" s="41">
        <v>3459.1309999999999</v>
      </c>
      <c r="BW198" s="72" t="s">
        <v>210</v>
      </c>
    </row>
    <row r="199" spans="1:75" x14ac:dyDescent="0.25">
      <c r="A199" s="22" t="s">
        <v>595</v>
      </c>
      <c r="B199" s="144">
        <v>541478</v>
      </c>
      <c r="C199" s="24" t="s">
        <v>596</v>
      </c>
      <c r="D199" s="146">
        <v>844</v>
      </c>
      <c r="E199" s="156">
        <v>9</v>
      </c>
      <c r="F199" s="156">
        <v>8</v>
      </c>
      <c r="G199" s="156">
        <v>22</v>
      </c>
      <c r="H199" s="156">
        <v>23</v>
      </c>
      <c r="I199" s="148">
        <v>1</v>
      </c>
      <c r="J199" s="150">
        <v>1</v>
      </c>
      <c r="K199" s="152">
        <v>0</v>
      </c>
      <c r="L199" s="28">
        <v>0</v>
      </c>
      <c r="M199" s="28">
        <v>0.11848341232227488</v>
      </c>
      <c r="N199" s="28">
        <v>0.11848341232227488</v>
      </c>
      <c r="O199" s="158">
        <v>42.077014218009481</v>
      </c>
      <c r="P199" s="164">
        <v>154</v>
      </c>
      <c r="Q199" s="164">
        <v>163</v>
      </c>
      <c r="R199" s="154">
        <v>18.246445497630333</v>
      </c>
      <c r="S199" s="154">
        <v>62.440758293838861</v>
      </c>
      <c r="T199" s="154">
        <v>19.312796208530806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162">
        <v>1.6544117647058825</v>
      </c>
      <c r="AE199" s="163">
        <v>9</v>
      </c>
      <c r="AF199" s="30">
        <v>220</v>
      </c>
      <c r="AG199" s="30">
        <v>81</v>
      </c>
      <c r="AH199" s="30">
        <v>30</v>
      </c>
      <c r="AI199" s="30">
        <v>1</v>
      </c>
      <c r="AJ199" s="160">
        <v>3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>
        <v>0</v>
      </c>
      <c r="AT199" s="147">
        <v>0</v>
      </c>
      <c r="AU199" s="30"/>
      <c r="AV199" s="30"/>
      <c r="AW199" s="30"/>
      <c r="AX199" s="30"/>
      <c r="AY199" s="30"/>
      <c r="AZ199" s="31">
        <v>99.1</v>
      </c>
      <c r="BA199" s="31">
        <v>80.5</v>
      </c>
      <c r="BB199" s="31">
        <v>94.8</v>
      </c>
      <c r="BC199" s="158">
        <v>63.407969641781058</v>
      </c>
      <c r="BD199" s="158">
        <v>57.806825230492187</v>
      </c>
      <c r="BE199" s="158">
        <v>35.246626278583605</v>
      </c>
      <c r="BF199" s="36"/>
      <c r="BG199" s="36"/>
      <c r="BH199" s="36"/>
      <c r="BI199" s="36"/>
      <c r="BJ199" s="36"/>
      <c r="BK199" s="36"/>
      <c r="BL199" s="158">
        <v>36.654134193027922</v>
      </c>
      <c r="BM199" s="147">
        <v>0</v>
      </c>
      <c r="BN199" s="147">
        <v>0</v>
      </c>
      <c r="BO199" s="158">
        <v>4.1780328210465134</v>
      </c>
      <c r="BP199" s="158">
        <v>0.22663253723031218</v>
      </c>
      <c r="BQ199" s="158">
        <v>22.349170090476317</v>
      </c>
      <c r="BR199" s="158">
        <v>20.335555686895528</v>
      </c>
      <c r="BS199" s="158">
        <v>1.9471083101846636</v>
      </c>
      <c r="BT199" s="158">
        <v>2.0386113113368673</v>
      </c>
      <c r="BU199" s="158">
        <v>12.270755049801885</v>
      </c>
      <c r="BV199" s="41">
        <v>656.48119999999994</v>
      </c>
      <c r="BW199" s="72" t="s">
        <v>210</v>
      </c>
    </row>
    <row r="200" spans="1:75" x14ac:dyDescent="0.25">
      <c r="A200" s="22" t="s">
        <v>597</v>
      </c>
      <c r="B200" s="144">
        <v>541575</v>
      </c>
      <c r="C200" s="24" t="s">
        <v>598</v>
      </c>
      <c r="D200" s="146">
        <v>1155</v>
      </c>
      <c r="E200" s="156">
        <v>9</v>
      </c>
      <c r="F200" s="156">
        <v>17</v>
      </c>
      <c r="G200" s="156">
        <v>30</v>
      </c>
      <c r="H200" s="156">
        <v>40</v>
      </c>
      <c r="I200" s="148">
        <v>8</v>
      </c>
      <c r="J200" s="150">
        <v>10</v>
      </c>
      <c r="K200" s="152">
        <v>18</v>
      </c>
      <c r="L200" s="28">
        <v>1.5584415584415585</v>
      </c>
      <c r="M200" s="28">
        <v>0.69264069264069261</v>
      </c>
      <c r="N200" s="28">
        <v>0.86580086580086579</v>
      </c>
      <c r="O200" s="158">
        <v>44.384848484848483</v>
      </c>
      <c r="P200" s="164">
        <v>173</v>
      </c>
      <c r="Q200" s="164">
        <v>271</v>
      </c>
      <c r="R200" s="154">
        <v>14.978354978354979</v>
      </c>
      <c r="S200" s="154">
        <v>61.558441558441558</v>
      </c>
      <c r="T200" s="154">
        <v>23.463203463203463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162">
        <v>7.7445652173913038</v>
      </c>
      <c r="AE200" s="163">
        <v>57</v>
      </c>
      <c r="AF200" s="30">
        <v>137</v>
      </c>
      <c r="AG200" s="30">
        <v>52</v>
      </c>
      <c r="AH200" s="30">
        <v>103</v>
      </c>
      <c r="AI200" s="30">
        <v>47</v>
      </c>
      <c r="AJ200" s="160">
        <v>0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>
        <v>0</v>
      </c>
      <c r="AT200" s="147">
        <v>0</v>
      </c>
      <c r="AU200" s="30"/>
      <c r="AV200" s="30"/>
      <c r="AW200" s="30"/>
      <c r="AX200" s="30"/>
      <c r="AY200" s="30"/>
      <c r="AZ200" s="31">
        <v>99.3</v>
      </c>
      <c r="BA200" s="31">
        <v>26.8</v>
      </c>
      <c r="BB200" s="31">
        <v>19.399999999999999</v>
      </c>
      <c r="BC200" s="158">
        <v>46.049043736325871</v>
      </c>
      <c r="BD200" s="158">
        <v>79.608826157648053</v>
      </c>
      <c r="BE200" s="158">
        <v>14.278046865158183</v>
      </c>
      <c r="BF200" s="36"/>
      <c r="BG200" s="36"/>
      <c r="BH200" s="36"/>
      <c r="BI200" s="36"/>
      <c r="BJ200" s="36"/>
      <c r="BK200" s="36"/>
      <c r="BL200" s="158">
        <v>36.659103175310989</v>
      </c>
      <c r="BM200" s="147">
        <v>0</v>
      </c>
      <c r="BN200" s="147">
        <v>0</v>
      </c>
      <c r="BO200" s="158">
        <v>2.6431332344626295</v>
      </c>
      <c r="BP200" s="158">
        <v>0.17190328092246313</v>
      </c>
      <c r="BQ200" s="158">
        <v>6.5749040456297978</v>
      </c>
      <c r="BR200" s="158">
        <v>36.754596715146924</v>
      </c>
      <c r="BS200" s="158">
        <v>4.5889555767657999</v>
      </c>
      <c r="BT200" s="158">
        <v>1.3238978767376355</v>
      </c>
      <c r="BU200" s="158">
        <v>11.283506095023764</v>
      </c>
      <c r="BV200" s="41">
        <v>1475.597</v>
      </c>
      <c r="BW200" s="72" t="s">
        <v>210</v>
      </c>
    </row>
    <row r="201" spans="1:75" x14ac:dyDescent="0.25">
      <c r="A201" s="22" t="s">
        <v>599</v>
      </c>
      <c r="B201" s="144">
        <v>543543</v>
      </c>
      <c r="C201" s="24" t="s">
        <v>600</v>
      </c>
      <c r="D201" s="146">
        <v>245</v>
      </c>
      <c r="E201" s="156">
        <v>4</v>
      </c>
      <c r="F201" s="156">
        <v>4</v>
      </c>
      <c r="G201" s="156">
        <v>5</v>
      </c>
      <c r="H201" s="156">
        <v>12</v>
      </c>
      <c r="I201" s="148">
        <v>0</v>
      </c>
      <c r="J201" s="150">
        <v>7</v>
      </c>
      <c r="K201" s="152">
        <v>7</v>
      </c>
      <c r="L201" s="28">
        <v>2.8571428571428572</v>
      </c>
      <c r="M201" s="28">
        <v>0</v>
      </c>
      <c r="N201" s="28">
        <v>2.8571428571428572</v>
      </c>
      <c r="O201" s="158">
        <v>40.059183673469384</v>
      </c>
      <c r="P201" s="164">
        <v>56</v>
      </c>
      <c r="Q201" s="164">
        <v>47</v>
      </c>
      <c r="R201" s="154">
        <v>22.857142857142858</v>
      </c>
      <c r="S201" s="154">
        <v>57.959183673469383</v>
      </c>
      <c r="T201" s="154">
        <v>19.183673469387756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162">
        <v>2.6490066225165565</v>
      </c>
      <c r="AE201" s="163">
        <v>4</v>
      </c>
      <c r="AF201" s="30">
        <v>28</v>
      </c>
      <c r="AG201" s="30">
        <v>15</v>
      </c>
      <c r="AH201" s="30">
        <v>1</v>
      </c>
      <c r="AI201" s="30">
        <v>0</v>
      </c>
      <c r="AJ201" s="161">
        <v>2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>
        <v>0</v>
      </c>
      <c r="AT201" s="147">
        <v>0</v>
      </c>
      <c r="AU201" s="30"/>
      <c r="AV201" s="30"/>
      <c r="AW201" s="30"/>
      <c r="AX201" s="30"/>
      <c r="AY201" s="30"/>
      <c r="AZ201" s="31">
        <v>99</v>
      </c>
      <c r="BA201" s="31">
        <v>80.7</v>
      </c>
      <c r="BB201" s="31">
        <v>27.4</v>
      </c>
      <c r="BC201" s="158">
        <v>84.418487186949122</v>
      </c>
      <c r="BD201" s="158">
        <v>96.825025742463367</v>
      </c>
      <c r="BE201" s="158">
        <v>0.27504415446640323</v>
      </c>
      <c r="BF201" s="36"/>
      <c r="BG201" s="36"/>
      <c r="BH201" s="36"/>
      <c r="BI201" s="36"/>
      <c r="BJ201" s="36"/>
      <c r="BK201" s="36"/>
      <c r="BL201" s="158">
        <v>81.738221950161631</v>
      </c>
      <c r="BM201" s="147">
        <v>0</v>
      </c>
      <c r="BN201" s="147">
        <v>0</v>
      </c>
      <c r="BO201" s="158">
        <v>2.4480771224908264</v>
      </c>
      <c r="BP201" s="147">
        <v>0</v>
      </c>
      <c r="BQ201" s="158">
        <v>0.23218811429667319</v>
      </c>
      <c r="BR201" s="158">
        <v>0.14280951632307867</v>
      </c>
      <c r="BS201" s="158">
        <v>1.2417113503906412</v>
      </c>
      <c r="BT201" s="158">
        <v>1.4687704533265542</v>
      </c>
      <c r="BU201" s="158">
        <v>12.728221493010608</v>
      </c>
      <c r="BV201" s="41">
        <v>448.42950000000002</v>
      </c>
      <c r="BW201" s="72" t="s">
        <v>210</v>
      </c>
    </row>
    <row r="202" spans="1:75" x14ac:dyDescent="0.25">
      <c r="A202" s="22" t="s">
        <v>601</v>
      </c>
      <c r="B202" s="144">
        <v>544710</v>
      </c>
      <c r="C202" s="24" t="s">
        <v>602</v>
      </c>
      <c r="D202" s="146">
        <v>113</v>
      </c>
      <c r="E202" s="156">
        <v>0</v>
      </c>
      <c r="F202" s="156">
        <v>2</v>
      </c>
      <c r="G202" s="156">
        <v>4</v>
      </c>
      <c r="H202" s="157">
        <v>1</v>
      </c>
      <c r="I202" s="148">
        <v>2</v>
      </c>
      <c r="J202" s="150">
        <v>3</v>
      </c>
      <c r="K202" s="152">
        <v>1</v>
      </c>
      <c r="L202" s="28">
        <v>0.88495575221238942</v>
      </c>
      <c r="M202" s="28">
        <v>1.7699115044247788</v>
      </c>
      <c r="N202" s="28">
        <v>2.6548672566371683</v>
      </c>
      <c r="O202" s="158">
        <v>46.464601769911503</v>
      </c>
      <c r="P202" s="164">
        <v>12</v>
      </c>
      <c r="Q202" s="164">
        <v>22</v>
      </c>
      <c r="R202" s="154">
        <v>10.619469026548673</v>
      </c>
      <c r="S202" s="154">
        <v>69.911504424778755</v>
      </c>
      <c r="T202" s="154">
        <v>19.469026548672566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162">
        <v>2.5316455696202533</v>
      </c>
      <c r="AE202" s="163">
        <v>2</v>
      </c>
      <c r="AF202" s="30">
        <v>20</v>
      </c>
      <c r="AG202" s="30">
        <v>14</v>
      </c>
      <c r="AH202" s="30">
        <v>3</v>
      </c>
      <c r="AI202" s="30">
        <v>0</v>
      </c>
      <c r="AJ202" s="161" t="s">
        <v>1059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>
        <v>0</v>
      </c>
      <c r="AT202" s="147">
        <v>0</v>
      </c>
      <c r="AU202" s="30"/>
      <c r="AV202" s="30"/>
      <c r="AW202" s="30"/>
      <c r="AX202" s="30"/>
      <c r="AY202" s="30"/>
      <c r="AZ202" s="31">
        <v>99</v>
      </c>
      <c r="BA202" s="31">
        <v>60</v>
      </c>
      <c r="BB202" s="31">
        <v>9.6</v>
      </c>
      <c r="BC202" s="158">
        <v>74.602192551213292</v>
      </c>
      <c r="BD202" s="158">
        <v>91.654240212159721</v>
      </c>
      <c r="BE202" s="158">
        <v>0.90617529789079088</v>
      </c>
      <c r="BF202" s="36"/>
      <c r="BG202" s="36"/>
      <c r="BH202" s="36"/>
      <c r="BI202" s="36"/>
      <c r="BJ202" s="36"/>
      <c r="BK202" s="36"/>
      <c r="BL202" s="158">
        <v>68.376072764426951</v>
      </c>
      <c r="BM202" s="147">
        <v>0</v>
      </c>
      <c r="BN202" s="147">
        <v>0</v>
      </c>
      <c r="BO202" s="158">
        <v>5.5500931462023129</v>
      </c>
      <c r="BP202" s="147">
        <v>0</v>
      </c>
      <c r="BQ202" s="158">
        <v>0.6760266405840184</v>
      </c>
      <c r="BR202" s="158">
        <v>13.240709126274073</v>
      </c>
      <c r="BS202" s="147">
        <v>0</v>
      </c>
      <c r="BT202" s="158">
        <v>2.3742226763295688</v>
      </c>
      <c r="BU202" s="158">
        <v>9.7828756461830579</v>
      </c>
      <c r="BV202" s="41">
        <v>116.8593</v>
      </c>
      <c r="BW202" s="72" t="s">
        <v>210</v>
      </c>
    </row>
    <row r="203" spans="1:75" x14ac:dyDescent="0.25">
      <c r="A203" s="22" t="s">
        <v>603</v>
      </c>
      <c r="B203" s="144">
        <v>545279</v>
      </c>
      <c r="C203" s="24" t="s">
        <v>604</v>
      </c>
      <c r="D203" s="146">
        <v>495</v>
      </c>
      <c r="E203" s="156">
        <v>14</v>
      </c>
      <c r="F203" s="156">
        <v>3</v>
      </c>
      <c r="G203" s="156">
        <v>12</v>
      </c>
      <c r="H203" s="156">
        <v>8</v>
      </c>
      <c r="I203" s="148">
        <v>11</v>
      </c>
      <c r="J203" s="150">
        <v>4</v>
      </c>
      <c r="K203" s="152">
        <v>15</v>
      </c>
      <c r="L203" s="28">
        <v>3.0303030303030303</v>
      </c>
      <c r="M203" s="28">
        <v>2.2222222222222223</v>
      </c>
      <c r="N203" s="28">
        <v>0.80808080808080807</v>
      </c>
      <c r="O203" s="158">
        <v>41.211111111111109</v>
      </c>
      <c r="P203" s="164">
        <v>76</v>
      </c>
      <c r="Q203" s="164">
        <v>103</v>
      </c>
      <c r="R203" s="154">
        <v>15.353535353535353</v>
      </c>
      <c r="S203" s="154">
        <v>63.838383838383841</v>
      </c>
      <c r="T203" s="154">
        <v>20.80808080808081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162">
        <v>5.3459119496855347</v>
      </c>
      <c r="AE203" s="163">
        <v>17</v>
      </c>
      <c r="AF203" s="30">
        <v>66</v>
      </c>
      <c r="AG203" s="30">
        <v>43</v>
      </c>
      <c r="AH203" s="30">
        <v>10</v>
      </c>
      <c r="AI203" s="30">
        <v>0</v>
      </c>
      <c r="AJ203" s="161" t="s">
        <v>1059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>
        <v>0</v>
      </c>
      <c r="AT203" s="147">
        <v>0</v>
      </c>
      <c r="AU203" s="30"/>
      <c r="AV203" s="30"/>
      <c r="AW203" s="30"/>
      <c r="AX203" s="30"/>
      <c r="AY203" s="30"/>
      <c r="AZ203" s="31">
        <v>100</v>
      </c>
      <c r="BA203" s="31">
        <v>9.9</v>
      </c>
      <c r="BB203" s="31">
        <v>0</v>
      </c>
      <c r="BC203" s="158">
        <v>42.203736555503305</v>
      </c>
      <c r="BD203" s="158">
        <v>8.0769331745057737</v>
      </c>
      <c r="BE203" s="158">
        <v>91.017536146693303</v>
      </c>
      <c r="BF203" s="36"/>
      <c r="BG203" s="36"/>
      <c r="BH203" s="36"/>
      <c r="BI203" s="36"/>
      <c r="BJ203" s="36"/>
      <c r="BK203" s="36"/>
      <c r="BL203" s="158">
        <v>3.4087675987324673</v>
      </c>
      <c r="BM203" s="147">
        <v>0</v>
      </c>
      <c r="BN203" s="147">
        <v>0</v>
      </c>
      <c r="BO203" s="158">
        <v>0.3821677821104037</v>
      </c>
      <c r="BP203" s="147">
        <v>0</v>
      </c>
      <c r="BQ203" s="158">
        <v>38.412801174660437</v>
      </c>
      <c r="BR203" s="158">
        <v>49.870754674638121</v>
      </c>
      <c r="BS203" s="158">
        <v>1.008591169301329</v>
      </c>
      <c r="BT203" s="158">
        <v>0.57528614538814249</v>
      </c>
      <c r="BU203" s="158">
        <v>6.3416314551690904</v>
      </c>
      <c r="BV203" s="41">
        <v>1597.4659999999999</v>
      </c>
      <c r="BW203" s="72" t="s">
        <v>210</v>
      </c>
    </row>
    <row r="204" spans="1:75" x14ac:dyDescent="0.25">
      <c r="A204" s="22" t="s">
        <v>605</v>
      </c>
      <c r="B204" s="144">
        <v>546976</v>
      </c>
      <c r="C204" s="24" t="s">
        <v>606</v>
      </c>
      <c r="D204" s="146">
        <v>144</v>
      </c>
      <c r="E204" s="156">
        <v>0</v>
      </c>
      <c r="F204" s="157">
        <v>5</v>
      </c>
      <c r="G204" s="156">
        <v>2</v>
      </c>
      <c r="H204" s="156">
        <v>3</v>
      </c>
      <c r="I204" s="148">
        <v>5</v>
      </c>
      <c r="J204" s="150">
        <v>1</v>
      </c>
      <c r="K204" s="153">
        <v>6</v>
      </c>
      <c r="L204" s="28">
        <v>4.1666666666666661</v>
      </c>
      <c r="M204" s="28">
        <v>3.4722222222222223</v>
      </c>
      <c r="N204" s="28">
        <v>0.69444444444444442</v>
      </c>
      <c r="O204" s="158">
        <v>43.166666666666664</v>
      </c>
      <c r="P204" s="164">
        <v>26</v>
      </c>
      <c r="Q204" s="164">
        <v>34</v>
      </c>
      <c r="R204" s="154">
        <v>18.055555555555554</v>
      </c>
      <c r="S204" s="154">
        <v>58.333333333333336</v>
      </c>
      <c r="T204" s="154">
        <v>23.611111111111111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162">
        <v>5.376344086021505</v>
      </c>
      <c r="AE204" s="163">
        <v>5</v>
      </c>
      <c r="AF204" s="30">
        <v>18</v>
      </c>
      <c r="AG204" s="30">
        <v>14</v>
      </c>
      <c r="AH204" s="30">
        <v>2</v>
      </c>
      <c r="AI204" s="30">
        <v>0</v>
      </c>
      <c r="AJ204" s="161" t="s">
        <v>1059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>
        <v>0</v>
      </c>
      <c r="AT204" s="147">
        <v>0</v>
      </c>
      <c r="AU204" s="30"/>
      <c r="AV204" s="30"/>
      <c r="AW204" s="30"/>
      <c r="AX204" s="30"/>
      <c r="AY204" s="30"/>
      <c r="AZ204" s="31">
        <v>100</v>
      </c>
      <c r="BA204" s="31">
        <v>5.3</v>
      </c>
      <c r="BB204" s="31">
        <v>0</v>
      </c>
      <c r="BC204" s="158">
        <v>67.828174096413321</v>
      </c>
      <c r="BD204" s="158">
        <v>41.9703165238938</v>
      </c>
      <c r="BE204" s="158">
        <v>57.643329082380745</v>
      </c>
      <c r="BF204" s="36"/>
      <c r="BG204" s="36"/>
      <c r="BH204" s="36"/>
      <c r="BI204" s="36"/>
      <c r="BJ204" s="36"/>
      <c r="BK204" s="36"/>
      <c r="BL204" s="158">
        <v>28.467699360642413</v>
      </c>
      <c r="BM204" s="147">
        <v>0</v>
      </c>
      <c r="BN204" s="147">
        <v>0</v>
      </c>
      <c r="BO204" s="158">
        <v>0.26205713080524601</v>
      </c>
      <c r="BP204" s="147">
        <v>0</v>
      </c>
      <c r="BQ204" s="158">
        <v>39.098417604965661</v>
      </c>
      <c r="BR204" s="158">
        <v>27.879482487510099</v>
      </c>
      <c r="BS204" s="158">
        <v>0.50326180290670286</v>
      </c>
      <c r="BT204" s="158">
        <v>0.45341152224510212</v>
      </c>
      <c r="BU204" s="158">
        <v>3.3356700909247747</v>
      </c>
      <c r="BV204" s="41">
        <v>1216.643</v>
      </c>
      <c r="BW204" s="72" t="s">
        <v>210</v>
      </c>
    </row>
    <row r="205" spans="1:75" x14ac:dyDescent="0.25">
      <c r="A205" s="22" t="s">
        <v>607</v>
      </c>
      <c r="B205" s="144">
        <v>547018</v>
      </c>
      <c r="C205" s="24" t="s">
        <v>608</v>
      </c>
      <c r="D205" s="146">
        <v>600</v>
      </c>
      <c r="E205" s="156">
        <v>8</v>
      </c>
      <c r="F205" s="156">
        <v>10</v>
      </c>
      <c r="G205" s="156">
        <v>9</v>
      </c>
      <c r="H205" s="156">
        <v>8</v>
      </c>
      <c r="I205" s="148">
        <v>2</v>
      </c>
      <c r="J205" s="150">
        <v>1</v>
      </c>
      <c r="K205" s="152">
        <v>1</v>
      </c>
      <c r="L205" s="28">
        <v>0.16666666666666669</v>
      </c>
      <c r="M205" s="28">
        <v>0.33333333333333337</v>
      </c>
      <c r="N205" s="28">
        <v>0.16666666666666669</v>
      </c>
      <c r="O205" s="158">
        <v>42.05833333333333</v>
      </c>
      <c r="P205" s="164">
        <v>100</v>
      </c>
      <c r="Q205" s="164">
        <v>122</v>
      </c>
      <c r="R205" s="154">
        <v>16.666666666666664</v>
      </c>
      <c r="S205" s="154">
        <v>63</v>
      </c>
      <c r="T205" s="154">
        <v>20.333333333333332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162">
        <v>1.804123711340206</v>
      </c>
      <c r="AE205" s="163">
        <v>7</v>
      </c>
      <c r="AF205" s="30">
        <v>163</v>
      </c>
      <c r="AG205" s="30">
        <v>46</v>
      </c>
      <c r="AH205" s="30">
        <v>6</v>
      </c>
      <c r="AI205" s="30">
        <v>0</v>
      </c>
      <c r="AJ205" s="160">
        <v>2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>
        <v>0</v>
      </c>
      <c r="AT205" s="147">
        <v>0</v>
      </c>
      <c r="AU205" s="30"/>
      <c r="AV205" s="30"/>
      <c r="AW205" s="30"/>
      <c r="AX205" s="30"/>
      <c r="AY205" s="30"/>
      <c r="AZ205" s="31">
        <v>99.6</v>
      </c>
      <c r="BA205" s="31">
        <v>2.2999999999999998</v>
      </c>
      <c r="BB205" s="31">
        <v>2.2999999999999998</v>
      </c>
      <c r="BC205" s="158">
        <v>30.002798354051198</v>
      </c>
      <c r="BD205" s="158">
        <v>86.313622896264491</v>
      </c>
      <c r="BE205" s="158">
        <v>6.1069600483969655</v>
      </c>
      <c r="BF205" s="36"/>
      <c r="BG205" s="36"/>
      <c r="BH205" s="36"/>
      <c r="BI205" s="36"/>
      <c r="BJ205" s="36"/>
      <c r="BK205" s="36"/>
      <c r="BL205" s="158">
        <v>25.896502229642405</v>
      </c>
      <c r="BM205" s="147">
        <v>0</v>
      </c>
      <c r="BN205" s="147">
        <v>0</v>
      </c>
      <c r="BO205" s="158">
        <v>2.2740372155257851</v>
      </c>
      <c r="BP205" s="147">
        <v>0</v>
      </c>
      <c r="BQ205" s="158">
        <v>1.8322589088830092</v>
      </c>
      <c r="BR205" s="158">
        <v>58.760475530761667</v>
      </c>
      <c r="BS205" s="158">
        <v>4.4453360909318693</v>
      </c>
      <c r="BT205" s="158">
        <v>2.338080776857526</v>
      </c>
      <c r="BU205" s="158">
        <v>4.4533092473977458</v>
      </c>
      <c r="BV205" s="41">
        <v>580.69849999999997</v>
      </c>
      <c r="BW205" s="72" t="s">
        <v>210</v>
      </c>
    </row>
    <row r="206" spans="1:75" x14ac:dyDescent="0.25">
      <c r="A206" s="22" t="s">
        <v>609</v>
      </c>
      <c r="B206" s="144">
        <v>547026</v>
      </c>
      <c r="C206" s="24" t="s">
        <v>610</v>
      </c>
      <c r="D206" s="146">
        <v>992</v>
      </c>
      <c r="E206" s="156">
        <v>4</v>
      </c>
      <c r="F206" s="156">
        <v>9</v>
      </c>
      <c r="G206" s="156">
        <v>5</v>
      </c>
      <c r="H206" s="156">
        <v>19</v>
      </c>
      <c r="I206" s="148">
        <v>5</v>
      </c>
      <c r="J206" s="150">
        <v>14</v>
      </c>
      <c r="K206" s="152">
        <v>19</v>
      </c>
      <c r="L206" s="28">
        <v>1.9153225806451613</v>
      </c>
      <c r="M206" s="28">
        <v>0.50403225806451613</v>
      </c>
      <c r="N206" s="28">
        <v>1.411290322580645</v>
      </c>
      <c r="O206" s="158">
        <v>40.866935483870968</v>
      </c>
      <c r="P206" s="164">
        <v>171</v>
      </c>
      <c r="Q206" s="164">
        <v>170</v>
      </c>
      <c r="R206" s="154">
        <v>17.237903225806452</v>
      </c>
      <c r="S206" s="154">
        <v>65.625</v>
      </c>
      <c r="T206" s="154">
        <v>17.137096774193548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162">
        <v>2.0926756352765321</v>
      </c>
      <c r="AE206" s="163">
        <v>14</v>
      </c>
      <c r="AF206" s="30">
        <v>261</v>
      </c>
      <c r="AG206" s="30">
        <v>99</v>
      </c>
      <c r="AH206" s="30">
        <v>274</v>
      </c>
      <c r="AI206" s="30">
        <v>3</v>
      </c>
      <c r="AJ206" s="160">
        <v>1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>
        <v>0</v>
      </c>
      <c r="AT206" s="147">
        <v>0</v>
      </c>
      <c r="AU206" s="30"/>
      <c r="AV206" s="30"/>
      <c r="AW206" s="30"/>
      <c r="AX206" s="30"/>
      <c r="AY206" s="30"/>
      <c r="AZ206" s="31">
        <v>100</v>
      </c>
      <c r="BA206" s="31">
        <v>76.8</v>
      </c>
      <c r="BB206" s="31">
        <v>92.3</v>
      </c>
      <c r="BC206" s="158">
        <v>70.945899219398996</v>
      </c>
      <c r="BD206" s="158">
        <v>88.244583959607198</v>
      </c>
      <c r="BE206" s="158">
        <v>2.6615385417656969</v>
      </c>
      <c r="BF206" s="36"/>
      <c r="BG206" s="36"/>
      <c r="BH206" s="36"/>
      <c r="BI206" s="36"/>
      <c r="BJ206" s="36"/>
      <c r="BK206" s="36"/>
      <c r="BL206" s="158">
        <v>62.605913602560847</v>
      </c>
      <c r="BM206" s="147">
        <v>0</v>
      </c>
      <c r="BN206" s="147">
        <v>0</v>
      </c>
      <c r="BO206" s="158">
        <v>6.4517331653115937</v>
      </c>
      <c r="BP206" s="147">
        <v>0</v>
      </c>
      <c r="BQ206" s="158">
        <v>1.8882524515265529</v>
      </c>
      <c r="BR206" s="158">
        <v>2.6833106088482905</v>
      </c>
      <c r="BS206" s="158">
        <v>1.8854065548400023</v>
      </c>
      <c r="BT206" s="158">
        <v>6.0335571061897975</v>
      </c>
      <c r="BU206" s="158">
        <v>18.451826510722913</v>
      </c>
      <c r="BV206" s="41">
        <v>351.38310000000001</v>
      </c>
      <c r="BW206" s="72" t="s">
        <v>210</v>
      </c>
    </row>
    <row r="207" spans="1:75" x14ac:dyDescent="0.25">
      <c r="A207" s="22" t="s">
        <v>611</v>
      </c>
      <c r="B207" s="144">
        <v>547077</v>
      </c>
      <c r="C207" s="24" t="s">
        <v>612</v>
      </c>
      <c r="D207" s="146">
        <v>1373</v>
      </c>
      <c r="E207" s="156">
        <v>16</v>
      </c>
      <c r="F207" s="156">
        <v>9</v>
      </c>
      <c r="G207" s="156">
        <v>29</v>
      </c>
      <c r="H207" s="156">
        <v>39</v>
      </c>
      <c r="I207" s="148">
        <v>7</v>
      </c>
      <c r="J207" s="150">
        <v>10</v>
      </c>
      <c r="K207" s="152">
        <v>3</v>
      </c>
      <c r="L207" s="28">
        <v>0.21849963583394028</v>
      </c>
      <c r="M207" s="28">
        <v>0.50983248361252731</v>
      </c>
      <c r="N207" s="28">
        <v>0.72833211944646759</v>
      </c>
      <c r="O207" s="158">
        <v>42.12053896576839</v>
      </c>
      <c r="P207" s="164">
        <v>252</v>
      </c>
      <c r="Q207" s="164">
        <v>266</v>
      </c>
      <c r="R207" s="154">
        <v>18.353969410050983</v>
      </c>
      <c r="S207" s="154">
        <v>62.272396212672973</v>
      </c>
      <c r="T207" s="154">
        <v>19.373634377276041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162">
        <v>2.1814006888633752</v>
      </c>
      <c r="AE207" s="163">
        <v>19</v>
      </c>
      <c r="AF207" s="30">
        <v>333</v>
      </c>
      <c r="AG207" s="30">
        <v>125</v>
      </c>
      <c r="AH207" s="30">
        <v>32</v>
      </c>
      <c r="AI207" s="30">
        <v>1</v>
      </c>
      <c r="AJ207" s="160">
        <v>3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>
        <v>0</v>
      </c>
      <c r="AT207" s="147">
        <v>0</v>
      </c>
      <c r="AU207" s="30"/>
      <c r="AV207" s="30"/>
      <c r="AW207" s="30"/>
      <c r="AX207" s="30"/>
      <c r="AY207" s="30"/>
      <c r="AZ207" s="31">
        <v>99.8</v>
      </c>
      <c r="BA207" s="31">
        <v>82.6</v>
      </c>
      <c r="BB207" s="31">
        <v>8.8000000000000007</v>
      </c>
      <c r="BC207" s="158">
        <v>77.978496910681429</v>
      </c>
      <c r="BD207" s="158">
        <v>69.375645186444956</v>
      </c>
      <c r="BE207" s="158">
        <v>2.4330238238787003</v>
      </c>
      <c r="BF207" s="36"/>
      <c r="BG207" s="36"/>
      <c r="BH207" s="36"/>
      <c r="BI207" s="36"/>
      <c r="BJ207" s="36"/>
      <c r="BK207" s="36"/>
      <c r="BL207" s="158">
        <v>54.09808533847729</v>
      </c>
      <c r="BM207" s="147">
        <v>0</v>
      </c>
      <c r="BN207" s="147">
        <v>0</v>
      </c>
      <c r="BO207" s="158">
        <v>21.487769078174288</v>
      </c>
      <c r="BP207" s="158">
        <v>0.49540708669044897</v>
      </c>
      <c r="BQ207" s="158">
        <v>1.8972354073393951</v>
      </c>
      <c r="BR207" s="147">
        <v>0</v>
      </c>
      <c r="BS207" s="158">
        <v>0.7755411045735392</v>
      </c>
      <c r="BT207" s="158">
        <v>6.7087385387754761</v>
      </c>
      <c r="BU207" s="158">
        <v>14.537223445969566</v>
      </c>
      <c r="BV207" s="41">
        <v>189.94479999999999</v>
      </c>
      <c r="BW207" s="72" t="s">
        <v>210</v>
      </c>
    </row>
    <row r="208" spans="1:75" x14ac:dyDescent="0.25">
      <c r="A208" s="22" t="s">
        <v>613</v>
      </c>
      <c r="B208" s="144">
        <v>547093</v>
      </c>
      <c r="C208" s="24" t="s">
        <v>614</v>
      </c>
      <c r="D208" s="146">
        <v>45</v>
      </c>
      <c r="E208" s="156">
        <v>1</v>
      </c>
      <c r="F208" s="156">
        <v>0</v>
      </c>
      <c r="G208" s="157">
        <v>3</v>
      </c>
      <c r="H208" s="156">
        <v>1</v>
      </c>
      <c r="I208" s="148">
        <v>1</v>
      </c>
      <c r="J208" s="150">
        <v>2</v>
      </c>
      <c r="K208" s="152">
        <v>3</v>
      </c>
      <c r="L208" s="28">
        <v>6.666666666666667</v>
      </c>
      <c r="M208" s="28">
        <v>2.2222222222222223</v>
      </c>
      <c r="N208" s="28">
        <v>4.4444444444444446</v>
      </c>
      <c r="O208" s="158">
        <v>45.3</v>
      </c>
      <c r="P208" s="164">
        <v>7</v>
      </c>
      <c r="Q208" s="164">
        <v>13</v>
      </c>
      <c r="R208" s="154">
        <v>15.555555555555555</v>
      </c>
      <c r="S208" s="154">
        <v>55.555555555555557</v>
      </c>
      <c r="T208" s="154">
        <v>28.888888888888886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162">
        <v>4</v>
      </c>
      <c r="AE208" s="163">
        <v>1</v>
      </c>
      <c r="AF208" s="30">
        <v>4</v>
      </c>
      <c r="AG208" s="30">
        <v>6</v>
      </c>
      <c r="AH208" s="30">
        <v>0</v>
      </c>
      <c r="AI208" s="30">
        <v>0</v>
      </c>
      <c r="AJ208" s="161" t="s">
        <v>1059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>
        <v>0</v>
      </c>
      <c r="AT208" s="14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158">
        <v>19.760081249080542</v>
      </c>
      <c r="BD208" s="158">
        <v>67.284719145065779</v>
      </c>
      <c r="BE208" s="158">
        <v>31.030294767169636</v>
      </c>
      <c r="BF208" s="36"/>
      <c r="BG208" s="36"/>
      <c r="BH208" s="36"/>
      <c r="BI208" s="36"/>
      <c r="BJ208" s="36"/>
      <c r="BK208" s="36"/>
      <c r="BL208" s="158">
        <v>13.295515171280648</v>
      </c>
      <c r="BM208" s="147">
        <v>0</v>
      </c>
      <c r="BN208" s="147">
        <v>0</v>
      </c>
      <c r="BO208" s="158">
        <v>0.33295461997798614</v>
      </c>
      <c r="BP208" s="147">
        <v>0</v>
      </c>
      <c r="BQ208" s="158">
        <v>6.1316114578219079</v>
      </c>
      <c r="BR208" s="158">
        <v>77.27358288239266</v>
      </c>
      <c r="BS208" s="158">
        <v>0.42852509167994524</v>
      </c>
      <c r="BT208" s="158">
        <v>0.33672993720211769</v>
      </c>
      <c r="BU208" s="158">
        <v>2.2010808396447303</v>
      </c>
      <c r="BV208" s="41">
        <v>564.19100000000003</v>
      </c>
      <c r="BW208" s="72" t="s">
        <v>210</v>
      </c>
    </row>
    <row r="209" spans="1:75" x14ac:dyDescent="0.25">
      <c r="A209" s="22" t="s">
        <v>615</v>
      </c>
      <c r="B209" s="144">
        <v>547123</v>
      </c>
      <c r="C209" s="24" t="s">
        <v>616</v>
      </c>
      <c r="D209" s="146">
        <v>205</v>
      </c>
      <c r="E209" s="156">
        <v>5</v>
      </c>
      <c r="F209" s="156">
        <v>18</v>
      </c>
      <c r="G209" s="156">
        <v>16</v>
      </c>
      <c r="H209" s="156">
        <v>8</v>
      </c>
      <c r="I209" s="148">
        <v>13</v>
      </c>
      <c r="J209" s="150">
        <v>8</v>
      </c>
      <c r="K209" s="152">
        <v>5</v>
      </c>
      <c r="L209" s="28">
        <v>2.4390243902439024</v>
      </c>
      <c r="M209" s="28">
        <v>6.3414634146341466</v>
      </c>
      <c r="N209" s="28">
        <v>3.9024390243902438</v>
      </c>
      <c r="O209" s="158">
        <v>46.592682926829269</v>
      </c>
      <c r="P209" s="164">
        <v>30</v>
      </c>
      <c r="Q209" s="164">
        <v>62</v>
      </c>
      <c r="R209" s="154">
        <v>14.634146341463413</v>
      </c>
      <c r="S209" s="154">
        <v>55.121951219512198</v>
      </c>
      <c r="T209" s="154">
        <v>30.243902439024389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162">
        <v>4.4247787610619467</v>
      </c>
      <c r="AE209" s="163">
        <v>5</v>
      </c>
      <c r="AF209" s="30">
        <v>25</v>
      </c>
      <c r="AG209" s="30">
        <v>11</v>
      </c>
      <c r="AH209" s="30">
        <v>0</v>
      </c>
      <c r="AI209" s="30">
        <v>0</v>
      </c>
      <c r="AJ209" s="160">
        <v>1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>
        <v>0</v>
      </c>
      <c r="AT209" s="147">
        <v>0</v>
      </c>
      <c r="AU209" s="30"/>
      <c r="AV209" s="30"/>
      <c r="AW209" s="30"/>
      <c r="AX209" s="30"/>
      <c r="AY209" s="30"/>
      <c r="AZ209" s="31">
        <v>100</v>
      </c>
      <c r="BA209" s="31">
        <v>73.599999999999994</v>
      </c>
      <c r="BB209" s="31">
        <v>93.7</v>
      </c>
      <c r="BC209" s="158">
        <v>86.047721722588264</v>
      </c>
      <c r="BD209" s="158">
        <v>89.912258571343187</v>
      </c>
      <c r="BE209" s="158">
        <v>5.6616237792235315</v>
      </c>
      <c r="BF209" s="36"/>
      <c r="BG209" s="36"/>
      <c r="BH209" s="36"/>
      <c r="BI209" s="36"/>
      <c r="BJ209" s="36"/>
      <c r="BK209" s="36"/>
      <c r="BL209" s="158">
        <v>77.367450049963395</v>
      </c>
      <c r="BM209" s="147">
        <v>0</v>
      </c>
      <c r="BN209" s="147">
        <v>0</v>
      </c>
      <c r="BO209" s="158">
        <v>3.8085733980987198</v>
      </c>
      <c r="BP209" s="147">
        <v>0</v>
      </c>
      <c r="BQ209" s="158">
        <v>4.8716982745261497</v>
      </c>
      <c r="BR209" s="158">
        <v>0.33999155698766148</v>
      </c>
      <c r="BS209" s="158">
        <v>1.7140517374971278</v>
      </c>
      <c r="BT209" s="158">
        <v>2.3442718436225864</v>
      </c>
      <c r="BU209" s="158">
        <v>9.5539631393043614</v>
      </c>
      <c r="BV209" s="41">
        <v>149.70959999999999</v>
      </c>
      <c r="BW209" s="72" t="s">
        <v>210</v>
      </c>
    </row>
    <row r="210" spans="1:75" x14ac:dyDescent="0.25">
      <c r="A210" s="22" t="s">
        <v>617</v>
      </c>
      <c r="B210" s="144">
        <v>547433</v>
      </c>
      <c r="C210" s="24" t="s">
        <v>618</v>
      </c>
      <c r="D210" s="146">
        <v>682</v>
      </c>
      <c r="E210" s="156">
        <v>1</v>
      </c>
      <c r="F210" s="156">
        <v>14</v>
      </c>
      <c r="G210" s="156">
        <v>3</v>
      </c>
      <c r="H210" s="156">
        <v>6</v>
      </c>
      <c r="I210" s="148">
        <v>13</v>
      </c>
      <c r="J210" s="150">
        <v>3</v>
      </c>
      <c r="K210" s="152">
        <v>16</v>
      </c>
      <c r="L210" s="28">
        <v>2.3460410557184752</v>
      </c>
      <c r="M210" s="28">
        <v>1.9061583577712611</v>
      </c>
      <c r="N210" s="28">
        <v>0.43988269794721413</v>
      </c>
      <c r="O210" s="158">
        <v>44.936950146627566</v>
      </c>
      <c r="P210" s="164">
        <v>94</v>
      </c>
      <c r="Q210" s="164">
        <v>157</v>
      </c>
      <c r="R210" s="154">
        <v>13.782991202346039</v>
      </c>
      <c r="S210" s="154">
        <v>63.196480938416421</v>
      </c>
      <c r="T210" s="154">
        <v>23.020527859237536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162">
        <v>2.0454545454545454</v>
      </c>
      <c r="AE210" s="163">
        <v>9</v>
      </c>
      <c r="AF210" s="30">
        <v>136</v>
      </c>
      <c r="AG210" s="30">
        <v>46</v>
      </c>
      <c r="AH210" s="30">
        <v>26</v>
      </c>
      <c r="AI210" s="30">
        <v>4</v>
      </c>
      <c r="AJ210" s="160">
        <v>0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>
        <v>0</v>
      </c>
      <c r="AT210" s="147">
        <v>0</v>
      </c>
      <c r="AU210" s="30"/>
      <c r="AV210" s="30"/>
      <c r="AW210" s="30"/>
      <c r="AX210" s="30"/>
      <c r="AY210" s="30"/>
      <c r="AZ210" s="31">
        <v>99.4</v>
      </c>
      <c r="BA210" s="31">
        <v>74.3</v>
      </c>
      <c r="BB210" s="31">
        <v>84.4</v>
      </c>
      <c r="BC210" s="158">
        <v>77.293860158735825</v>
      </c>
      <c r="BD210" s="158">
        <v>95.572619337221255</v>
      </c>
      <c r="BE210" s="158">
        <v>1.3982510587412591</v>
      </c>
      <c r="BF210" s="36"/>
      <c r="BG210" s="36"/>
      <c r="BH210" s="36"/>
      <c r="BI210" s="36"/>
      <c r="BJ210" s="36"/>
      <c r="BK210" s="36"/>
      <c r="BL210" s="158">
        <v>73.871766740552715</v>
      </c>
      <c r="BM210" s="147">
        <v>0</v>
      </c>
      <c r="BN210" s="147">
        <v>0</v>
      </c>
      <c r="BO210" s="158">
        <v>2.2744203818240321</v>
      </c>
      <c r="BP210" s="158">
        <v>6.6910818347574272E-2</v>
      </c>
      <c r="BQ210" s="158">
        <v>1.080762218011512</v>
      </c>
      <c r="BR210" s="158">
        <v>13.707735243645203</v>
      </c>
      <c r="BS210" s="158">
        <v>1.4106574666618998</v>
      </c>
      <c r="BT210" s="158">
        <v>1.7577021736798826</v>
      </c>
      <c r="BU210" s="158">
        <v>5.8300449572771793</v>
      </c>
      <c r="BV210" s="41">
        <v>895.072</v>
      </c>
      <c r="BW210" s="72" t="s">
        <v>210</v>
      </c>
    </row>
    <row r="211" spans="1:75" x14ac:dyDescent="0.25">
      <c r="A211" s="22" t="s">
        <v>619</v>
      </c>
      <c r="B211" s="144">
        <v>547450</v>
      </c>
      <c r="C211" s="24" t="s">
        <v>620</v>
      </c>
      <c r="D211" s="146">
        <v>275</v>
      </c>
      <c r="E211" s="156">
        <v>2</v>
      </c>
      <c r="F211" s="156">
        <v>4</v>
      </c>
      <c r="G211" s="156">
        <v>4</v>
      </c>
      <c r="H211" s="156">
        <v>4</v>
      </c>
      <c r="I211" s="148">
        <v>2</v>
      </c>
      <c r="J211" s="150">
        <v>0</v>
      </c>
      <c r="K211" s="152">
        <v>2</v>
      </c>
      <c r="L211" s="28">
        <v>0.72727272727272729</v>
      </c>
      <c r="M211" s="28">
        <v>0.72727272727272729</v>
      </c>
      <c r="N211" s="28">
        <v>0</v>
      </c>
      <c r="O211" s="158">
        <v>41.547272727272727</v>
      </c>
      <c r="P211" s="164">
        <v>44</v>
      </c>
      <c r="Q211" s="164">
        <v>51</v>
      </c>
      <c r="R211" s="154">
        <v>16</v>
      </c>
      <c r="S211" s="154">
        <v>65.454545454545453</v>
      </c>
      <c r="T211" s="154">
        <v>18.545454545454547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162">
        <v>5.4347826086956523</v>
      </c>
      <c r="AE211" s="163">
        <v>10</v>
      </c>
      <c r="AF211" s="30">
        <v>49</v>
      </c>
      <c r="AG211" s="30">
        <v>28</v>
      </c>
      <c r="AH211" s="30">
        <v>9</v>
      </c>
      <c r="AI211" s="30">
        <v>0</v>
      </c>
      <c r="AJ211" s="160">
        <v>1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>
        <v>0</v>
      </c>
      <c r="AT211" s="147">
        <v>0</v>
      </c>
      <c r="AU211" s="30"/>
      <c r="AV211" s="30"/>
      <c r="AW211" s="30"/>
      <c r="AX211" s="30"/>
      <c r="AY211" s="30"/>
      <c r="AZ211" s="31">
        <v>99.6</v>
      </c>
      <c r="BA211" s="31">
        <v>79.599999999999994</v>
      </c>
      <c r="BB211" s="31">
        <v>0</v>
      </c>
      <c r="BC211" s="158">
        <v>81.221983405819813</v>
      </c>
      <c r="BD211" s="158">
        <v>76.692632452227116</v>
      </c>
      <c r="BE211" s="158">
        <v>14.616033687780181</v>
      </c>
      <c r="BF211" s="36"/>
      <c r="BG211" s="36"/>
      <c r="BH211" s="36"/>
      <c r="BI211" s="36"/>
      <c r="BJ211" s="36"/>
      <c r="BK211" s="36"/>
      <c r="BL211" s="158">
        <v>62.291277203834284</v>
      </c>
      <c r="BM211" s="158">
        <v>2.0697104389671201</v>
      </c>
      <c r="BN211" s="147">
        <v>0</v>
      </c>
      <c r="BO211" s="158">
        <v>3.2382834865199968</v>
      </c>
      <c r="BP211" s="158">
        <v>1.7512798200205577</v>
      </c>
      <c r="BQ211" s="158">
        <v>11.871432456477852</v>
      </c>
      <c r="BR211" s="158">
        <v>3.5057781987823224</v>
      </c>
      <c r="BS211" s="158">
        <v>0.92718114196235835</v>
      </c>
      <c r="BT211" s="158">
        <v>2.0811968550251891</v>
      </c>
      <c r="BU211" s="158">
        <v>12.263860398410328</v>
      </c>
      <c r="BV211" s="41">
        <v>338.66090000000003</v>
      </c>
      <c r="BW211" s="72" t="s">
        <v>210</v>
      </c>
    </row>
    <row r="212" spans="1:75" x14ac:dyDescent="0.25">
      <c r="A212" s="22" t="s">
        <v>621</v>
      </c>
      <c r="B212" s="144">
        <v>547514</v>
      </c>
      <c r="C212" s="24" t="s">
        <v>622</v>
      </c>
      <c r="D212" s="146">
        <v>176</v>
      </c>
      <c r="E212" s="157">
        <v>3</v>
      </c>
      <c r="F212" s="156">
        <v>4</v>
      </c>
      <c r="G212" s="156">
        <v>3</v>
      </c>
      <c r="H212" s="156">
        <v>1</v>
      </c>
      <c r="I212" s="148">
        <v>1</v>
      </c>
      <c r="J212" s="151">
        <v>2</v>
      </c>
      <c r="K212" s="152">
        <v>1</v>
      </c>
      <c r="L212" s="28">
        <v>0.56818181818181823</v>
      </c>
      <c r="M212" s="28">
        <v>0.56818181818181823</v>
      </c>
      <c r="N212" s="28">
        <v>1.1363636363636365</v>
      </c>
      <c r="O212" s="158">
        <v>43.715909090909093</v>
      </c>
      <c r="P212" s="164">
        <v>26</v>
      </c>
      <c r="Q212" s="164">
        <v>35</v>
      </c>
      <c r="R212" s="154">
        <v>14.772727272727273</v>
      </c>
      <c r="S212" s="154">
        <v>65.340909090909093</v>
      </c>
      <c r="T212" s="154">
        <v>19.886363636363637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162">
        <v>1.7543859649122806</v>
      </c>
      <c r="AE212" s="163">
        <v>2</v>
      </c>
      <c r="AF212" s="30">
        <v>39</v>
      </c>
      <c r="AG212" s="30">
        <v>14</v>
      </c>
      <c r="AH212" s="30">
        <v>1</v>
      </c>
      <c r="AI212" s="30">
        <v>0</v>
      </c>
      <c r="AJ212" s="160">
        <v>0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 t="s">
        <v>1060</v>
      </c>
      <c r="AT212" s="160">
        <v>1</v>
      </c>
      <c r="AU212" s="30"/>
      <c r="AV212" s="30"/>
      <c r="AW212" s="30"/>
      <c r="AX212" s="30"/>
      <c r="AY212" s="30"/>
      <c r="AZ212" s="31">
        <v>98.7</v>
      </c>
      <c r="BA212" s="31">
        <v>80.7</v>
      </c>
      <c r="BB212" s="31">
        <v>69.400000000000006</v>
      </c>
      <c r="BC212" s="158">
        <v>74.683667689354621</v>
      </c>
      <c r="BD212" s="158">
        <v>69.41493876671845</v>
      </c>
      <c r="BE212" s="158">
        <v>17.309331663694298</v>
      </c>
      <c r="BF212" s="36"/>
      <c r="BG212" s="36"/>
      <c r="BH212" s="36"/>
      <c r="BI212" s="36"/>
      <c r="BJ212" s="36"/>
      <c r="BK212" s="36"/>
      <c r="BL212" s="158">
        <v>51.841622195304993</v>
      </c>
      <c r="BM212" s="147">
        <v>0</v>
      </c>
      <c r="BN212" s="147">
        <v>0</v>
      </c>
      <c r="BO212" s="158">
        <v>6.7670541338428372</v>
      </c>
      <c r="BP212" s="158">
        <v>3.1477476212450979</v>
      </c>
      <c r="BQ212" s="158">
        <v>12.927243738961684</v>
      </c>
      <c r="BR212" s="158">
        <v>14.942854669475933</v>
      </c>
      <c r="BS212" s="158">
        <v>1.0932150187212559</v>
      </c>
      <c r="BT212" s="158">
        <v>2.272998379740554</v>
      </c>
      <c r="BU212" s="158">
        <v>7.007264242707639</v>
      </c>
      <c r="BV212" s="41">
        <v>146.70490000000001</v>
      </c>
      <c r="BW212" s="72" t="s">
        <v>210</v>
      </c>
    </row>
    <row r="213" spans="1:75" x14ac:dyDescent="0.25">
      <c r="A213" s="22" t="s">
        <v>623</v>
      </c>
      <c r="B213" s="144">
        <v>549967</v>
      </c>
      <c r="C213" s="24" t="s">
        <v>624</v>
      </c>
      <c r="D213" s="146">
        <v>124</v>
      </c>
      <c r="E213" s="156">
        <v>0</v>
      </c>
      <c r="F213" s="157">
        <v>1</v>
      </c>
      <c r="G213" s="156">
        <v>4</v>
      </c>
      <c r="H213" s="156">
        <v>1</v>
      </c>
      <c r="I213" s="148">
        <v>1</v>
      </c>
      <c r="J213" s="150">
        <v>3</v>
      </c>
      <c r="K213" s="152">
        <v>2</v>
      </c>
      <c r="L213" s="28">
        <v>1.6129032258064515</v>
      </c>
      <c r="M213" s="28">
        <v>0.80645161290322576</v>
      </c>
      <c r="N213" s="28">
        <v>2.4193548387096775</v>
      </c>
      <c r="O213" s="158">
        <v>43.991935483870968</v>
      </c>
      <c r="P213" s="164">
        <v>19</v>
      </c>
      <c r="Q213" s="164">
        <v>25</v>
      </c>
      <c r="R213" s="154">
        <v>15.32258064516129</v>
      </c>
      <c r="S213" s="154">
        <v>64.516129032258064</v>
      </c>
      <c r="T213" s="154">
        <v>20.161290322580644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162">
        <v>1.3513513513513513</v>
      </c>
      <c r="AE213" s="163">
        <v>1</v>
      </c>
      <c r="AF213" s="30">
        <v>16</v>
      </c>
      <c r="AG213" s="30">
        <v>7</v>
      </c>
      <c r="AH213" s="30">
        <v>0</v>
      </c>
      <c r="AI213" s="30">
        <v>0</v>
      </c>
      <c r="AJ213" s="161">
        <v>1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>
        <v>0</v>
      </c>
      <c r="AT213" s="147">
        <v>0</v>
      </c>
      <c r="AU213" s="30"/>
      <c r="AV213" s="30"/>
      <c r="AW213" s="30"/>
      <c r="AX213" s="30"/>
      <c r="AY213" s="30"/>
      <c r="AZ213" s="31">
        <v>100</v>
      </c>
      <c r="BA213" s="31">
        <v>53.5</v>
      </c>
      <c r="BB213" s="31">
        <v>0</v>
      </c>
      <c r="BC213" s="158">
        <v>64.573599871279924</v>
      </c>
      <c r="BD213" s="158">
        <v>93.144565429298837</v>
      </c>
      <c r="BE213" s="158">
        <v>4.2351940955186889</v>
      </c>
      <c r="BF213" s="36"/>
      <c r="BG213" s="36"/>
      <c r="BH213" s="36"/>
      <c r="BI213" s="36"/>
      <c r="BJ213" s="36"/>
      <c r="BK213" s="36"/>
      <c r="BL213" s="158">
        <v>60.146798982157968</v>
      </c>
      <c r="BM213" s="147">
        <v>0</v>
      </c>
      <c r="BN213" s="147">
        <v>0</v>
      </c>
      <c r="BO213" s="158">
        <v>1.5471735218049414</v>
      </c>
      <c r="BP213" s="158">
        <v>0.14481007830470899</v>
      </c>
      <c r="BQ213" s="158">
        <v>2.7348172890123119</v>
      </c>
      <c r="BR213" s="158">
        <v>30.764059390009891</v>
      </c>
      <c r="BS213" s="158">
        <v>0.41111462045457253</v>
      </c>
      <c r="BT213" s="158">
        <v>1.0509159386434335</v>
      </c>
      <c r="BU213" s="158">
        <v>3.2003101796121709</v>
      </c>
      <c r="BV213" s="41">
        <v>268.4896</v>
      </c>
      <c r="BW213" s="72" t="s">
        <v>210</v>
      </c>
    </row>
    <row r="214" spans="1:75" x14ac:dyDescent="0.25">
      <c r="A214" s="22" t="s">
        <v>625</v>
      </c>
      <c r="B214" s="144">
        <v>549983</v>
      </c>
      <c r="C214" s="24" t="s">
        <v>626</v>
      </c>
      <c r="D214" s="146">
        <v>145</v>
      </c>
      <c r="E214" s="156">
        <v>1</v>
      </c>
      <c r="F214" s="156">
        <v>1</v>
      </c>
      <c r="G214" s="156">
        <v>2</v>
      </c>
      <c r="H214" s="157">
        <v>2</v>
      </c>
      <c r="I214" s="147">
        <v>0</v>
      </c>
      <c r="J214" s="150">
        <v>0</v>
      </c>
      <c r="K214" s="152">
        <v>0</v>
      </c>
      <c r="L214" s="28">
        <v>0</v>
      </c>
      <c r="M214" s="28">
        <v>0</v>
      </c>
      <c r="N214" s="28">
        <v>0</v>
      </c>
      <c r="O214" s="158">
        <v>45.134482758620692</v>
      </c>
      <c r="P214" s="164">
        <v>24</v>
      </c>
      <c r="Q214" s="164">
        <v>37</v>
      </c>
      <c r="R214" s="154">
        <v>16.551724137931036</v>
      </c>
      <c r="S214" s="154">
        <v>57.931034482758626</v>
      </c>
      <c r="T214" s="154">
        <v>25.517241379310345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162">
        <v>2.197802197802198</v>
      </c>
      <c r="AE214" s="163">
        <v>2</v>
      </c>
      <c r="AF214" s="30">
        <v>25</v>
      </c>
      <c r="AG214" s="30">
        <v>10</v>
      </c>
      <c r="AH214" s="30">
        <v>0</v>
      </c>
      <c r="AI214" s="30">
        <v>0</v>
      </c>
      <c r="AJ214" s="161">
        <v>2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>
        <v>0</v>
      </c>
      <c r="AT214" s="147">
        <v>0</v>
      </c>
      <c r="AU214" s="30"/>
      <c r="AV214" s="30"/>
      <c r="AW214" s="30"/>
      <c r="AX214" s="30"/>
      <c r="AY214" s="30"/>
      <c r="AZ214" s="31">
        <v>100</v>
      </c>
      <c r="BA214" s="31">
        <v>38.4</v>
      </c>
      <c r="BB214" s="31">
        <v>13.4</v>
      </c>
      <c r="BC214" s="158">
        <v>67.762119135939585</v>
      </c>
      <c r="BD214" s="158">
        <v>92.443467077323987</v>
      </c>
      <c r="BE214" s="158">
        <v>3.5397273737047805</v>
      </c>
      <c r="BF214" s="36"/>
      <c r="BG214" s="36"/>
      <c r="BH214" s="36"/>
      <c r="BI214" s="36"/>
      <c r="BJ214" s="36"/>
      <c r="BK214" s="36"/>
      <c r="BL214" s="158">
        <v>62.641652294329361</v>
      </c>
      <c r="BM214" s="147">
        <v>0</v>
      </c>
      <c r="BN214" s="147">
        <v>0</v>
      </c>
      <c r="BO214" s="158">
        <v>2.1092016694824132</v>
      </c>
      <c r="BP214" s="158">
        <v>0.6126708920705114</v>
      </c>
      <c r="BQ214" s="158">
        <v>2.3985942800572988</v>
      </c>
      <c r="BR214" s="158">
        <v>26.311239023857798</v>
      </c>
      <c r="BS214" s="158">
        <v>0.10272781378010377</v>
      </c>
      <c r="BT214" s="158">
        <v>1.3310747491648618</v>
      </c>
      <c r="BU214" s="158">
        <v>4.492839277257672</v>
      </c>
      <c r="BV214" s="41">
        <v>289.50290000000001</v>
      </c>
      <c r="BW214" s="72" t="s">
        <v>210</v>
      </c>
    </row>
    <row r="215" spans="1:75" x14ac:dyDescent="0.25">
      <c r="A215" s="22" t="s">
        <v>627</v>
      </c>
      <c r="B215" s="144">
        <v>552011</v>
      </c>
      <c r="C215" s="24" t="s">
        <v>628</v>
      </c>
      <c r="D215" s="146">
        <v>846</v>
      </c>
      <c r="E215" s="156">
        <v>8</v>
      </c>
      <c r="F215" s="156">
        <v>9</v>
      </c>
      <c r="G215" s="156">
        <v>49</v>
      </c>
      <c r="H215" s="156">
        <v>15</v>
      </c>
      <c r="I215" s="148">
        <v>1</v>
      </c>
      <c r="J215" s="150">
        <v>34</v>
      </c>
      <c r="K215" s="152">
        <v>33</v>
      </c>
      <c r="L215" s="28">
        <v>3.9007092198581561</v>
      </c>
      <c r="M215" s="28">
        <v>0.1182033096926714</v>
      </c>
      <c r="N215" s="28">
        <v>4.0189125295508275</v>
      </c>
      <c r="O215" s="158">
        <v>39.322695035460995</v>
      </c>
      <c r="P215" s="164">
        <v>171</v>
      </c>
      <c r="Q215" s="164">
        <v>136</v>
      </c>
      <c r="R215" s="154">
        <v>20.212765957446805</v>
      </c>
      <c r="S215" s="154">
        <v>63.711583924349881</v>
      </c>
      <c r="T215" s="154">
        <v>16.07565011820331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162">
        <v>1.364522417153996</v>
      </c>
      <c r="AE215" s="163">
        <v>7</v>
      </c>
      <c r="AF215" s="30">
        <v>124</v>
      </c>
      <c r="AG215" s="30">
        <v>50</v>
      </c>
      <c r="AH215" s="30">
        <v>5</v>
      </c>
      <c r="AI215" s="30">
        <v>2</v>
      </c>
      <c r="AJ215" s="160">
        <v>14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>
        <v>0</v>
      </c>
      <c r="AT215" s="147">
        <v>0</v>
      </c>
      <c r="AU215" s="30"/>
      <c r="AV215" s="30"/>
      <c r="AW215" s="30"/>
      <c r="AX215" s="30"/>
      <c r="AY215" s="30"/>
      <c r="AZ215" s="31">
        <v>98.7</v>
      </c>
      <c r="BA215" s="31">
        <v>79.400000000000006</v>
      </c>
      <c r="BB215" s="31">
        <v>77.5</v>
      </c>
      <c r="BC215" s="158">
        <v>89.992105456767788</v>
      </c>
      <c r="BD215" s="158">
        <v>93.369211942813422</v>
      </c>
      <c r="BE215" s="158">
        <v>3.8793362284817743</v>
      </c>
      <c r="BF215" s="36"/>
      <c r="BG215" s="36"/>
      <c r="BH215" s="36"/>
      <c r="BI215" s="36"/>
      <c r="BJ215" s="36"/>
      <c r="BK215" s="36"/>
      <c r="BL215" s="158">
        <v>84.024919675729677</v>
      </c>
      <c r="BM215" s="147">
        <v>0</v>
      </c>
      <c r="BN215" s="147">
        <v>0</v>
      </c>
      <c r="BO215" s="158">
        <v>2.2491908877480151</v>
      </c>
      <c r="BP215" s="158">
        <v>0.22689854353216701</v>
      </c>
      <c r="BQ215" s="158">
        <v>3.4910963497579162</v>
      </c>
      <c r="BR215" s="158">
        <v>0.51962711363213843</v>
      </c>
      <c r="BS215" s="158">
        <v>1.130272714420439</v>
      </c>
      <c r="BT215" s="158">
        <v>1.62923496806004</v>
      </c>
      <c r="BU215" s="158">
        <v>6.7287597471195948</v>
      </c>
      <c r="BV215" s="41">
        <v>988.15089999999998</v>
      </c>
      <c r="BW215" s="72" t="s">
        <v>210</v>
      </c>
    </row>
    <row r="216" spans="1:75" x14ac:dyDescent="0.25">
      <c r="A216" s="22" t="s">
        <v>629</v>
      </c>
      <c r="B216" s="144">
        <v>552020</v>
      </c>
      <c r="C216" s="24" t="s">
        <v>630</v>
      </c>
      <c r="D216" s="146">
        <v>1028</v>
      </c>
      <c r="E216" s="156">
        <v>11</v>
      </c>
      <c r="F216" s="156">
        <v>4</v>
      </c>
      <c r="G216" s="156">
        <v>85</v>
      </c>
      <c r="H216" s="156">
        <v>21</v>
      </c>
      <c r="I216" s="148">
        <v>7</v>
      </c>
      <c r="J216" s="150">
        <v>64</v>
      </c>
      <c r="K216" s="152">
        <v>71</v>
      </c>
      <c r="L216" s="28">
        <v>6.9066147859922182</v>
      </c>
      <c r="M216" s="28">
        <v>0.68093385214007784</v>
      </c>
      <c r="N216" s="28">
        <v>6.2256809338521402</v>
      </c>
      <c r="O216" s="158">
        <v>36.868677042801558</v>
      </c>
      <c r="P216" s="164">
        <v>251</v>
      </c>
      <c r="Q216" s="164">
        <v>141</v>
      </c>
      <c r="R216" s="154">
        <v>24.41634241245136</v>
      </c>
      <c r="S216" s="154">
        <v>61.867704280155642</v>
      </c>
      <c r="T216" s="154">
        <v>13.715953307392997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162">
        <v>2.2838499184339316</v>
      </c>
      <c r="AE216" s="163">
        <v>14</v>
      </c>
      <c r="AF216" s="30">
        <v>237</v>
      </c>
      <c r="AG216" s="30">
        <v>111</v>
      </c>
      <c r="AH216" s="30">
        <v>25</v>
      </c>
      <c r="AI216" s="30">
        <v>0</v>
      </c>
      <c r="AJ216" s="160">
        <v>50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>
        <v>0</v>
      </c>
      <c r="AT216" s="147">
        <v>0</v>
      </c>
      <c r="AU216" s="30"/>
      <c r="AV216" s="30"/>
      <c r="AW216" s="30"/>
      <c r="AX216" s="30"/>
      <c r="AY216" s="30"/>
      <c r="AZ216" s="31">
        <v>99.9</v>
      </c>
      <c r="BA216" s="31">
        <v>73.5</v>
      </c>
      <c r="BB216" s="31">
        <v>97.5</v>
      </c>
      <c r="BC216" s="158">
        <v>82.92023515707011</v>
      </c>
      <c r="BD216" s="158">
        <v>66.254878697563484</v>
      </c>
      <c r="BE216" s="158">
        <v>30.389702166892995</v>
      </c>
      <c r="BF216" s="36"/>
      <c r="BG216" s="36"/>
      <c r="BH216" s="36"/>
      <c r="BI216" s="36"/>
      <c r="BJ216" s="36"/>
      <c r="BK216" s="36"/>
      <c r="BL216" s="158">
        <v>54.938701219051197</v>
      </c>
      <c r="BM216" s="147">
        <v>0</v>
      </c>
      <c r="BN216" s="147">
        <v>0</v>
      </c>
      <c r="BO216" s="158">
        <v>2.5319118017317175</v>
      </c>
      <c r="BP216" s="158">
        <v>0.25040963596628513</v>
      </c>
      <c r="BQ216" s="158">
        <v>25.199212500320904</v>
      </c>
      <c r="BR216" s="158">
        <v>4.1131054539699186</v>
      </c>
      <c r="BS216" s="158">
        <v>3.1719260462527701</v>
      </c>
      <c r="BT216" s="158">
        <v>2.1450157247924619</v>
      </c>
      <c r="BU216" s="158">
        <v>7.6497176179147477</v>
      </c>
      <c r="BV216" s="41">
        <v>424.58429999999998</v>
      </c>
      <c r="BW216" s="72" t="s">
        <v>210</v>
      </c>
    </row>
    <row r="217" spans="1:75" x14ac:dyDescent="0.25">
      <c r="A217" s="22" t="s">
        <v>631</v>
      </c>
      <c r="B217" s="144">
        <v>552038</v>
      </c>
      <c r="C217" s="24" t="s">
        <v>632</v>
      </c>
      <c r="D217" s="146">
        <v>202</v>
      </c>
      <c r="E217" s="156">
        <v>1</v>
      </c>
      <c r="F217" s="156">
        <v>2</v>
      </c>
      <c r="G217" s="156">
        <v>3</v>
      </c>
      <c r="H217" s="156">
        <v>2</v>
      </c>
      <c r="I217" s="148">
        <v>1</v>
      </c>
      <c r="J217" s="150">
        <v>1</v>
      </c>
      <c r="K217" s="152">
        <v>0</v>
      </c>
      <c r="L217" s="28">
        <v>0</v>
      </c>
      <c r="M217" s="28">
        <v>0.49504950495049505</v>
      </c>
      <c r="N217" s="28">
        <v>0.49504950495049505</v>
      </c>
      <c r="O217" s="158">
        <v>44.702970297029701</v>
      </c>
      <c r="P217" s="164">
        <v>29</v>
      </c>
      <c r="Q217" s="164">
        <v>43</v>
      </c>
      <c r="R217" s="154">
        <v>14.356435643564355</v>
      </c>
      <c r="S217" s="154">
        <v>64.356435643564353</v>
      </c>
      <c r="T217" s="154">
        <v>21.287128712871286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162">
        <v>2.3076923076923079</v>
      </c>
      <c r="AE217" s="163">
        <v>3</v>
      </c>
      <c r="AF217" s="30">
        <v>23</v>
      </c>
      <c r="AG217" s="30">
        <v>20</v>
      </c>
      <c r="AH217" s="30">
        <v>0</v>
      </c>
      <c r="AI217" s="30">
        <v>0</v>
      </c>
      <c r="AJ217" s="161" t="s">
        <v>1059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>
        <v>0</v>
      </c>
      <c r="AT217" s="147">
        <v>0</v>
      </c>
      <c r="AU217" s="30"/>
      <c r="AV217" s="30"/>
      <c r="AW217" s="30"/>
      <c r="AX217" s="30"/>
      <c r="AY217" s="30"/>
      <c r="AZ217" s="31">
        <v>98.2</v>
      </c>
      <c r="BA217" s="31">
        <v>72.8</v>
      </c>
      <c r="BB217" s="31">
        <v>23.9</v>
      </c>
      <c r="BC217" s="158">
        <v>41.953883839909913</v>
      </c>
      <c r="BD217" s="158">
        <v>93.587578207538229</v>
      </c>
      <c r="BE217" s="158">
        <v>1.9506966443954883</v>
      </c>
      <c r="BF217" s="36"/>
      <c r="BG217" s="36"/>
      <c r="BH217" s="36"/>
      <c r="BI217" s="36"/>
      <c r="BJ217" s="36"/>
      <c r="BK217" s="36"/>
      <c r="BL217" s="158">
        <v>39.263623849775435</v>
      </c>
      <c r="BM217" s="147">
        <v>0</v>
      </c>
      <c r="BN217" s="147">
        <v>0</v>
      </c>
      <c r="BO217" s="158">
        <v>1.8718669858757715</v>
      </c>
      <c r="BP217" s="147">
        <v>0</v>
      </c>
      <c r="BQ217" s="158">
        <v>0.81839300425870387</v>
      </c>
      <c r="BR217" s="158">
        <v>54.814398370897209</v>
      </c>
      <c r="BS217" s="158">
        <v>0.27669308664357822</v>
      </c>
      <c r="BT217" s="158">
        <v>0.74420787847327119</v>
      </c>
      <c r="BU217" s="158">
        <v>2.2108168240760104</v>
      </c>
      <c r="BV217" s="41">
        <v>619.53120000000001</v>
      </c>
      <c r="BW217" s="72" t="s">
        <v>210</v>
      </c>
    </row>
    <row r="218" spans="1:75" x14ac:dyDescent="0.25">
      <c r="A218" s="22" t="s">
        <v>633</v>
      </c>
      <c r="B218" s="144">
        <v>552062</v>
      </c>
      <c r="C218" s="24" t="s">
        <v>634</v>
      </c>
      <c r="D218" s="146">
        <v>229</v>
      </c>
      <c r="E218" s="156">
        <v>2</v>
      </c>
      <c r="F218" s="156">
        <v>5</v>
      </c>
      <c r="G218" s="156">
        <v>4</v>
      </c>
      <c r="H218" s="156">
        <v>2</v>
      </c>
      <c r="I218" s="148">
        <v>3</v>
      </c>
      <c r="J218" s="150">
        <v>2</v>
      </c>
      <c r="K218" s="152">
        <v>1</v>
      </c>
      <c r="L218" s="28">
        <v>0.43668122270742354</v>
      </c>
      <c r="M218" s="28">
        <v>1.3100436681222707</v>
      </c>
      <c r="N218" s="28">
        <v>0.87336244541484709</v>
      </c>
      <c r="O218" s="158">
        <v>40.849344978165938</v>
      </c>
      <c r="P218" s="164">
        <v>52</v>
      </c>
      <c r="Q218" s="164">
        <v>47</v>
      </c>
      <c r="R218" s="154">
        <v>22.707423580786028</v>
      </c>
      <c r="S218" s="154">
        <v>56.768558951965062</v>
      </c>
      <c r="T218" s="154">
        <v>20.52401746724891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162">
        <v>2.2058823529411766</v>
      </c>
      <c r="AE218" s="163">
        <v>3</v>
      </c>
      <c r="AF218" s="30">
        <v>45</v>
      </c>
      <c r="AG218" s="30">
        <v>18</v>
      </c>
      <c r="AH218" s="30">
        <v>19</v>
      </c>
      <c r="AI218" s="30">
        <v>0</v>
      </c>
      <c r="AJ218" s="160">
        <v>0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>
        <v>0</v>
      </c>
      <c r="AT218" s="14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15.1</v>
      </c>
      <c r="BC218" s="158">
        <v>80.654030351090938</v>
      </c>
      <c r="BD218" s="158">
        <v>91.422878931935927</v>
      </c>
      <c r="BE218" s="158">
        <v>0.2591516459622577</v>
      </c>
      <c r="BF218" s="36"/>
      <c r="BG218" s="36"/>
      <c r="BH218" s="36"/>
      <c r="BI218" s="36"/>
      <c r="BJ218" s="36"/>
      <c r="BK218" s="36"/>
      <c r="BL218" s="158">
        <v>73.736236521604738</v>
      </c>
      <c r="BM218" s="147">
        <v>0</v>
      </c>
      <c r="BN218" s="147">
        <v>0</v>
      </c>
      <c r="BO218" s="158">
        <v>2.5605697691671789</v>
      </c>
      <c r="BP218" s="158">
        <v>4.1482078131292788</v>
      </c>
      <c r="BQ218" s="158">
        <v>0.20901624718975106</v>
      </c>
      <c r="BR218" s="158">
        <v>12.905693425486511</v>
      </c>
      <c r="BS218" s="158">
        <v>0.36552353471963783</v>
      </c>
      <c r="BT218" s="158">
        <v>1.3863223953530242</v>
      </c>
      <c r="BU218" s="158">
        <v>4.6884302933498763</v>
      </c>
      <c r="BV218" s="41">
        <v>372.69830000000002</v>
      </c>
      <c r="BW218" s="72" t="s">
        <v>210</v>
      </c>
    </row>
    <row r="219" spans="1:75" x14ac:dyDescent="0.25">
      <c r="A219" s="22" t="s">
        <v>635</v>
      </c>
      <c r="B219" s="144">
        <v>552071</v>
      </c>
      <c r="C219" s="24" t="s">
        <v>636</v>
      </c>
      <c r="D219" s="146">
        <v>274</v>
      </c>
      <c r="E219" s="156">
        <v>4</v>
      </c>
      <c r="F219" s="156">
        <v>1</v>
      </c>
      <c r="G219" s="156">
        <v>17</v>
      </c>
      <c r="H219" s="156">
        <v>6</v>
      </c>
      <c r="I219" s="148">
        <v>3</v>
      </c>
      <c r="J219" s="150">
        <v>11</v>
      </c>
      <c r="K219" s="152">
        <v>14</v>
      </c>
      <c r="L219" s="28">
        <v>5.1094890510948909</v>
      </c>
      <c r="M219" s="28">
        <v>1.0948905109489051</v>
      </c>
      <c r="N219" s="28">
        <v>4.0145985401459852</v>
      </c>
      <c r="O219" s="158">
        <v>37.321167883211679</v>
      </c>
      <c r="P219" s="164">
        <v>68</v>
      </c>
      <c r="Q219" s="164">
        <v>42</v>
      </c>
      <c r="R219" s="154">
        <v>24.817518248175183</v>
      </c>
      <c r="S219" s="154">
        <v>59.854014598540154</v>
      </c>
      <c r="T219" s="154">
        <v>15.328467153284672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162">
        <v>2.5806451612903225</v>
      </c>
      <c r="AE219" s="163">
        <v>4</v>
      </c>
      <c r="AF219" s="30">
        <v>45</v>
      </c>
      <c r="AG219" s="30">
        <v>16</v>
      </c>
      <c r="AH219" s="30">
        <v>0</v>
      </c>
      <c r="AI219" s="30">
        <v>0</v>
      </c>
      <c r="AJ219" s="160">
        <v>0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>
        <v>0</v>
      </c>
      <c r="AT219" s="147">
        <v>0</v>
      </c>
      <c r="AU219" s="30"/>
      <c r="AV219" s="30"/>
      <c r="AW219" s="30"/>
      <c r="AX219" s="30"/>
      <c r="AY219" s="30"/>
      <c r="AZ219" s="31">
        <v>94.6</v>
      </c>
      <c r="BA219" s="31">
        <v>5.4</v>
      </c>
      <c r="BB219" s="31">
        <v>80.8</v>
      </c>
      <c r="BC219" s="158">
        <v>94.14199333869621</v>
      </c>
      <c r="BD219" s="158">
        <v>96.968020069960446</v>
      </c>
      <c r="BE219" s="158">
        <v>7.1197040824686184E-2</v>
      </c>
      <c r="BF219" s="36"/>
      <c r="BG219" s="36"/>
      <c r="BH219" s="36"/>
      <c r="BI219" s="36"/>
      <c r="BJ219" s="36"/>
      <c r="BK219" s="36"/>
      <c r="BL219" s="158">
        <v>91.287626994927763</v>
      </c>
      <c r="BM219" s="147">
        <v>0</v>
      </c>
      <c r="BN219" s="147">
        <v>0</v>
      </c>
      <c r="BO219" s="158">
        <v>2.7873400303379192</v>
      </c>
      <c r="BP219" s="147">
        <v>0</v>
      </c>
      <c r="BQ219" s="158">
        <v>6.7026313430524884E-2</v>
      </c>
      <c r="BR219" s="147">
        <v>0</v>
      </c>
      <c r="BS219" s="158">
        <v>0.5730560622870321</v>
      </c>
      <c r="BT219" s="158">
        <v>1.4197180180001885</v>
      </c>
      <c r="BU219" s="158">
        <v>3.8652325810165644</v>
      </c>
      <c r="BV219" s="41">
        <v>343.59640000000002</v>
      </c>
      <c r="BW219" s="72" t="s">
        <v>210</v>
      </c>
    </row>
    <row r="220" spans="1:75" x14ac:dyDescent="0.25">
      <c r="A220" s="22" t="s">
        <v>637</v>
      </c>
      <c r="B220" s="144">
        <v>552089</v>
      </c>
      <c r="C220" s="24" t="s">
        <v>638</v>
      </c>
      <c r="D220" s="146">
        <v>627</v>
      </c>
      <c r="E220" s="156">
        <v>6</v>
      </c>
      <c r="F220" s="156">
        <v>4</v>
      </c>
      <c r="G220" s="156">
        <v>15</v>
      </c>
      <c r="H220" s="156">
        <v>18</v>
      </c>
      <c r="I220" s="148">
        <v>2</v>
      </c>
      <c r="J220" s="150">
        <v>3</v>
      </c>
      <c r="K220" s="152">
        <v>1</v>
      </c>
      <c r="L220" s="28">
        <v>0.15948963317384371</v>
      </c>
      <c r="M220" s="28">
        <v>0.31897926634768742</v>
      </c>
      <c r="N220" s="28">
        <v>0.4784688995215311</v>
      </c>
      <c r="O220" s="158">
        <v>42.153907496012756</v>
      </c>
      <c r="P220" s="164">
        <v>103</v>
      </c>
      <c r="Q220" s="164">
        <v>117</v>
      </c>
      <c r="R220" s="154">
        <v>16.427432216905903</v>
      </c>
      <c r="S220" s="154">
        <v>64.912280701754383</v>
      </c>
      <c r="T220" s="154">
        <v>18.660287081339714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162">
        <v>1.1961722488038278</v>
      </c>
      <c r="AE220" s="163">
        <v>5</v>
      </c>
      <c r="AF220" s="30">
        <v>157</v>
      </c>
      <c r="AG220" s="30">
        <v>56</v>
      </c>
      <c r="AH220" s="30">
        <v>12</v>
      </c>
      <c r="AI220" s="30">
        <v>1</v>
      </c>
      <c r="AJ220" s="160">
        <v>1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>
        <v>0</v>
      </c>
      <c r="AT220" s="147">
        <v>0</v>
      </c>
      <c r="AU220" s="30"/>
      <c r="AV220" s="30"/>
      <c r="AW220" s="30"/>
      <c r="AX220" s="30"/>
      <c r="AY220" s="30"/>
      <c r="AZ220" s="31">
        <v>99.8</v>
      </c>
      <c r="BA220" s="31">
        <v>93</v>
      </c>
      <c r="BB220" s="31">
        <v>92.1</v>
      </c>
      <c r="BC220" s="158">
        <v>77.353163374064607</v>
      </c>
      <c r="BD220" s="158">
        <v>86.012168854649801</v>
      </c>
      <c r="BE220" s="158">
        <v>1.1298482823677383</v>
      </c>
      <c r="BF220" s="36"/>
      <c r="BG220" s="36"/>
      <c r="BH220" s="36"/>
      <c r="BI220" s="36"/>
      <c r="BJ220" s="36"/>
      <c r="BK220" s="36"/>
      <c r="BL220" s="158">
        <v>66.533133495713571</v>
      </c>
      <c r="BM220" s="147">
        <v>0</v>
      </c>
      <c r="BN220" s="147">
        <v>0</v>
      </c>
      <c r="BO220" s="158">
        <v>8.2422316044071291</v>
      </c>
      <c r="BP220" s="158">
        <v>1.7038248862049288</v>
      </c>
      <c r="BQ220" s="158">
        <v>0.87397338773897937</v>
      </c>
      <c r="BR220" s="158">
        <v>11.693468160486926</v>
      </c>
      <c r="BS220" s="158">
        <v>1.1957177930882843</v>
      </c>
      <c r="BT220" s="158">
        <v>3.6314212064296343</v>
      </c>
      <c r="BU220" s="158">
        <v>6.1262294659305567</v>
      </c>
      <c r="BV220" s="41">
        <v>205.5669</v>
      </c>
      <c r="BW220" s="72" t="s">
        <v>210</v>
      </c>
    </row>
    <row r="221" spans="1:75" x14ac:dyDescent="0.25">
      <c r="A221" s="22" t="s">
        <v>639</v>
      </c>
      <c r="B221" s="144">
        <v>552119</v>
      </c>
      <c r="C221" s="24" t="s">
        <v>640</v>
      </c>
      <c r="D221" s="146">
        <v>1405</v>
      </c>
      <c r="E221" s="156">
        <v>23</v>
      </c>
      <c r="F221" s="156">
        <v>26</v>
      </c>
      <c r="G221" s="156">
        <v>38</v>
      </c>
      <c r="H221" s="156">
        <v>28</v>
      </c>
      <c r="I221" s="148">
        <v>3</v>
      </c>
      <c r="J221" s="150">
        <v>10</v>
      </c>
      <c r="K221" s="152">
        <v>7</v>
      </c>
      <c r="L221" s="28">
        <v>0.49822064056939502</v>
      </c>
      <c r="M221" s="28">
        <v>0.21352313167259787</v>
      </c>
      <c r="N221" s="28">
        <v>0.71174377224199281</v>
      </c>
      <c r="O221" s="158">
        <v>41.65373665480427</v>
      </c>
      <c r="P221" s="164">
        <v>245</v>
      </c>
      <c r="Q221" s="164">
        <v>269</v>
      </c>
      <c r="R221" s="154">
        <v>17.437722419928825</v>
      </c>
      <c r="S221" s="154">
        <v>63.416370106761569</v>
      </c>
      <c r="T221" s="154">
        <v>19.14590747330961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162">
        <v>1.4639639639639639</v>
      </c>
      <c r="AE221" s="163">
        <v>13</v>
      </c>
      <c r="AF221" s="30">
        <v>292</v>
      </c>
      <c r="AG221" s="30">
        <v>116</v>
      </c>
      <c r="AH221" s="30">
        <v>69</v>
      </c>
      <c r="AI221" s="30">
        <v>0</v>
      </c>
      <c r="AJ221" s="160">
        <v>1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>
        <v>0</v>
      </c>
      <c r="AT221" s="147">
        <v>0</v>
      </c>
      <c r="AU221" s="30"/>
      <c r="AV221" s="30"/>
      <c r="AW221" s="30"/>
      <c r="AX221" s="30"/>
      <c r="AY221" s="30"/>
      <c r="AZ221" s="31">
        <v>99.6</v>
      </c>
      <c r="BA221" s="31">
        <v>82.4</v>
      </c>
      <c r="BB221" s="31">
        <v>37.200000000000003</v>
      </c>
      <c r="BC221" s="158">
        <v>81.750247664903824</v>
      </c>
      <c r="BD221" s="158">
        <v>95.153416682491084</v>
      </c>
      <c r="BE221" s="158">
        <v>1.702711417305395</v>
      </c>
      <c r="BF221" s="36"/>
      <c r="BG221" s="36"/>
      <c r="BH221" s="36"/>
      <c r="BI221" s="36"/>
      <c r="BJ221" s="36"/>
      <c r="BK221" s="36"/>
      <c r="BL221" s="158">
        <v>77.788153799554379</v>
      </c>
      <c r="BM221" s="147">
        <v>0</v>
      </c>
      <c r="BN221" s="147">
        <v>0</v>
      </c>
      <c r="BO221" s="158">
        <v>2.2069616786809991</v>
      </c>
      <c r="BP221" s="158">
        <v>0.36316138600270109</v>
      </c>
      <c r="BQ221" s="158">
        <v>1.3919708006657545</v>
      </c>
      <c r="BR221" s="158">
        <v>8.5859618283045673</v>
      </c>
      <c r="BS221" s="158">
        <v>2.4031454074406984</v>
      </c>
      <c r="BT221" s="158">
        <v>1.589782703346992</v>
      </c>
      <c r="BU221" s="158">
        <v>5.6708623960038995</v>
      </c>
      <c r="BV221" s="41">
        <v>1781.1369999999999</v>
      </c>
      <c r="BW221" s="72" t="s">
        <v>210</v>
      </c>
    </row>
    <row r="222" spans="1:75" x14ac:dyDescent="0.25">
      <c r="A222" s="22" t="s">
        <v>641</v>
      </c>
      <c r="B222" s="144">
        <v>552151</v>
      </c>
      <c r="C222" s="24" t="s">
        <v>642</v>
      </c>
      <c r="D222" s="146">
        <v>1160</v>
      </c>
      <c r="E222" s="156">
        <v>9</v>
      </c>
      <c r="F222" s="156">
        <v>12</v>
      </c>
      <c r="G222" s="156">
        <v>18</v>
      </c>
      <c r="H222" s="156">
        <v>24</v>
      </c>
      <c r="I222" s="148">
        <v>3</v>
      </c>
      <c r="J222" s="150">
        <v>6</v>
      </c>
      <c r="K222" s="152">
        <v>9</v>
      </c>
      <c r="L222" s="28">
        <v>0.77586206896551724</v>
      </c>
      <c r="M222" s="28">
        <v>0.25862068965517243</v>
      </c>
      <c r="N222" s="28">
        <v>0.51724137931034486</v>
      </c>
      <c r="O222" s="158">
        <v>42.321551724137933</v>
      </c>
      <c r="P222" s="164">
        <v>172</v>
      </c>
      <c r="Q222" s="164">
        <v>211</v>
      </c>
      <c r="R222" s="154">
        <v>14.827586206896552</v>
      </c>
      <c r="S222" s="154">
        <v>66.982758620689651</v>
      </c>
      <c r="T222" s="154">
        <v>18.189655172413794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162">
        <v>2.6819923371647509</v>
      </c>
      <c r="AE222" s="163">
        <v>21</v>
      </c>
      <c r="AF222" s="30">
        <v>288</v>
      </c>
      <c r="AG222" s="30">
        <v>126</v>
      </c>
      <c r="AH222" s="30">
        <v>20</v>
      </c>
      <c r="AI222" s="30">
        <v>0</v>
      </c>
      <c r="AJ222" s="160">
        <v>3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 t="s">
        <v>1060</v>
      </c>
      <c r="AT222" s="160">
        <v>1</v>
      </c>
      <c r="AU222" s="30"/>
      <c r="AV222" s="30"/>
      <c r="AW222" s="30"/>
      <c r="AX222" s="30"/>
      <c r="AY222" s="30"/>
      <c r="AZ222" s="31">
        <v>99.4</v>
      </c>
      <c r="BA222" s="31">
        <v>91.1</v>
      </c>
      <c r="BB222" s="31">
        <v>86</v>
      </c>
      <c r="BC222" s="158">
        <v>87.915432134737557</v>
      </c>
      <c r="BD222" s="158">
        <v>96.659547152699858</v>
      </c>
      <c r="BE222" s="158">
        <v>0.50245283863542167</v>
      </c>
      <c r="BF222" s="36"/>
      <c r="BG222" s="36"/>
      <c r="BH222" s="36"/>
      <c r="BI222" s="36"/>
      <c r="BJ222" s="36"/>
      <c r="BK222" s="36"/>
      <c r="BL222" s="158">
        <v>84.978658578776503</v>
      </c>
      <c r="BM222" s="147">
        <v>0</v>
      </c>
      <c r="BN222" s="147">
        <v>0</v>
      </c>
      <c r="BO222" s="158">
        <v>2.4950399716014808</v>
      </c>
      <c r="BP222" s="147">
        <v>0</v>
      </c>
      <c r="BQ222" s="158">
        <v>0.44173358435958654</v>
      </c>
      <c r="BR222" s="158">
        <v>0.70536701290058079</v>
      </c>
      <c r="BS222" s="158">
        <v>0.28236009876001511</v>
      </c>
      <c r="BT222" s="158">
        <v>2.0332593280718374</v>
      </c>
      <c r="BU222" s="158">
        <v>9.063581425529998</v>
      </c>
      <c r="BV222" s="41">
        <v>787.64670000000001</v>
      </c>
      <c r="BW222" s="72" t="s">
        <v>210</v>
      </c>
    </row>
    <row r="223" spans="1:75" x14ac:dyDescent="0.25">
      <c r="A223" s="22" t="s">
        <v>643</v>
      </c>
      <c r="B223" s="144">
        <v>552160</v>
      </c>
      <c r="C223" s="24" t="s">
        <v>644</v>
      </c>
      <c r="D223" s="146">
        <v>1010</v>
      </c>
      <c r="E223" s="156">
        <v>11</v>
      </c>
      <c r="F223" s="156">
        <v>11</v>
      </c>
      <c r="G223" s="156">
        <v>17</v>
      </c>
      <c r="H223" s="156">
        <v>20</v>
      </c>
      <c r="I223" s="148">
        <v>0</v>
      </c>
      <c r="J223" s="150">
        <v>3</v>
      </c>
      <c r="K223" s="152">
        <v>3</v>
      </c>
      <c r="L223" s="28">
        <v>0.29702970297029702</v>
      </c>
      <c r="M223" s="28">
        <v>0</v>
      </c>
      <c r="N223" s="28">
        <v>0.29702970297029702</v>
      </c>
      <c r="O223" s="158">
        <v>39.093069306930694</v>
      </c>
      <c r="P223" s="164">
        <v>211</v>
      </c>
      <c r="Q223" s="164">
        <v>148</v>
      </c>
      <c r="R223" s="154">
        <v>20.89108910891089</v>
      </c>
      <c r="S223" s="154">
        <v>64.455445544554451</v>
      </c>
      <c r="T223" s="154">
        <v>14.653465346534652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162">
        <v>3.0303030303030303</v>
      </c>
      <c r="AE223" s="163">
        <v>20</v>
      </c>
      <c r="AF223" s="30">
        <v>170</v>
      </c>
      <c r="AG223" s="30">
        <v>56</v>
      </c>
      <c r="AH223" s="30">
        <v>33</v>
      </c>
      <c r="AI223" s="30">
        <v>20</v>
      </c>
      <c r="AJ223" s="160">
        <v>7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>
        <v>0</v>
      </c>
      <c r="AT223" s="147">
        <v>0</v>
      </c>
      <c r="AU223" s="30"/>
      <c r="AV223" s="30"/>
      <c r="AW223" s="30"/>
      <c r="AX223" s="30"/>
      <c r="AY223" s="30"/>
      <c r="AZ223" s="31">
        <v>100</v>
      </c>
      <c r="BA223" s="31">
        <v>83.2</v>
      </c>
      <c r="BB223" s="31">
        <v>19.399999999999999</v>
      </c>
      <c r="BC223" s="158">
        <v>58.968042341238693</v>
      </c>
      <c r="BD223" s="158">
        <v>93.270092498687845</v>
      </c>
      <c r="BE223" s="158">
        <v>4.3593299357608553</v>
      </c>
      <c r="BF223" s="36"/>
      <c r="BG223" s="36"/>
      <c r="BH223" s="36"/>
      <c r="BI223" s="36"/>
      <c r="BJ223" s="36"/>
      <c r="BK223" s="36"/>
      <c r="BL223" s="158">
        <v>54.99954763633874</v>
      </c>
      <c r="BM223" s="147">
        <v>0</v>
      </c>
      <c r="BN223" s="147">
        <v>0</v>
      </c>
      <c r="BO223" s="158">
        <v>1.3646283404611177</v>
      </c>
      <c r="BP223" s="158">
        <v>3.3254842125082229E-2</v>
      </c>
      <c r="BQ223" s="158">
        <v>2.5706115223137549</v>
      </c>
      <c r="BR223" s="158">
        <v>33.064702674814107</v>
      </c>
      <c r="BS223" s="158">
        <v>1.8841863444859317</v>
      </c>
      <c r="BT223" s="158">
        <v>1.1454703726253965</v>
      </c>
      <c r="BU223" s="158">
        <v>4.9375982668358755</v>
      </c>
      <c r="BV223" s="41">
        <v>1635.8520000000001</v>
      </c>
      <c r="BW223" s="72" t="s">
        <v>210</v>
      </c>
    </row>
    <row r="224" spans="1:75" x14ac:dyDescent="0.25">
      <c r="A224" s="22" t="s">
        <v>645</v>
      </c>
      <c r="B224" s="144">
        <v>552178</v>
      </c>
      <c r="C224" s="24" t="s">
        <v>646</v>
      </c>
      <c r="D224" s="146">
        <v>457</v>
      </c>
      <c r="E224" s="156">
        <v>3</v>
      </c>
      <c r="F224" s="156">
        <v>5</v>
      </c>
      <c r="G224" s="156">
        <v>12</v>
      </c>
      <c r="H224" s="156">
        <v>6</v>
      </c>
      <c r="I224" s="148">
        <v>2</v>
      </c>
      <c r="J224" s="150">
        <v>6</v>
      </c>
      <c r="K224" s="152">
        <v>4</v>
      </c>
      <c r="L224" s="28">
        <v>0.87527352297592997</v>
      </c>
      <c r="M224" s="28">
        <v>0.43763676148796499</v>
      </c>
      <c r="N224" s="28">
        <v>1.3129102844638949</v>
      </c>
      <c r="O224" s="158">
        <v>42.556892778993436</v>
      </c>
      <c r="P224" s="164">
        <v>76</v>
      </c>
      <c r="Q224" s="164">
        <v>90</v>
      </c>
      <c r="R224" s="154">
        <v>16.630196936542667</v>
      </c>
      <c r="S224" s="154">
        <v>63.676148796498907</v>
      </c>
      <c r="T224" s="154">
        <v>19.693654266958426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162">
        <v>1.0309278350515463</v>
      </c>
      <c r="AE224" s="163">
        <v>3</v>
      </c>
      <c r="AF224" s="30">
        <v>112</v>
      </c>
      <c r="AG224" s="30">
        <v>46</v>
      </c>
      <c r="AH224" s="30">
        <v>32</v>
      </c>
      <c r="AI224" s="30">
        <v>3</v>
      </c>
      <c r="AJ224" s="160">
        <v>2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>
        <v>0</v>
      </c>
      <c r="AT224" s="147">
        <v>0</v>
      </c>
      <c r="AU224" s="30"/>
      <c r="AV224" s="30"/>
      <c r="AW224" s="30"/>
      <c r="AX224" s="30"/>
      <c r="AY224" s="30"/>
      <c r="AZ224" s="31">
        <v>99.8</v>
      </c>
      <c r="BA224" s="31">
        <v>87.1</v>
      </c>
      <c r="BB224" s="31">
        <v>7.2</v>
      </c>
      <c r="BC224" s="158">
        <v>83.951300300153164</v>
      </c>
      <c r="BD224" s="158">
        <v>91.972068759720543</v>
      </c>
      <c r="BE224" s="158">
        <v>1.0247163020414667</v>
      </c>
      <c r="BF224" s="36"/>
      <c r="BG224" s="36"/>
      <c r="BH224" s="36"/>
      <c r="BI224" s="36"/>
      <c r="BJ224" s="36"/>
      <c r="BK224" s="36"/>
      <c r="BL224" s="158">
        <v>77.211747636736348</v>
      </c>
      <c r="BM224" s="147">
        <v>0</v>
      </c>
      <c r="BN224" s="147">
        <v>0</v>
      </c>
      <c r="BO224" s="158">
        <v>5.8792900034653695</v>
      </c>
      <c r="BP224" s="147">
        <v>0</v>
      </c>
      <c r="BQ224" s="158">
        <v>0.86026265995145612</v>
      </c>
      <c r="BR224" s="158">
        <v>0.3647041615541447</v>
      </c>
      <c r="BS224" s="158">
        <v>0.77192972417593786</v>
      </c>
      <c r="BT224" s="158">
        <v>3.4683372916263595</v>
      </c>
      <c r="BU224" s="158">
        <v>11.443728522490389</v>
      </c>
      <c r="BV224" s="41">
        <v>279.62389999999999</v>
      </c>
      <c r="BW224" s="72" t="s">
        <v>210</v>
      </c>
    </row>
    <row r="225" spans="1:75" x14ac:dyDescent="0.25">
      <c r="A225" s="22" t="s">
        <v>647</v>
      </c>
      <c r="B225" s="144">
        <v>552186</v>
      </c>
      <c r="C225" s="24" t="s">
        <v>648</v>
      </c>
      <c r="D225" s="146">
        <v>1445</v>
      </c>
      <c r="E225" s="156">
        <v>12</v>
      </c>
      <c r="F225" s="156">
        <v>13</v>
      </c>
      <c r="G225" s="156">
        <v>39</v>
      </c>
      <c r="H225" s="156">
        <v>30</v>
      </c>
      <c r="I225" s="148">
        <v>1</v>
      </c>
      <c r="J225" s="150">
        <v>9</v>
      </c>
      <c r="K225" s="152">
        <v>8</v>
      </c>
      <c r="L225" s="28">
        <v>0.55363321799307952</v>
      </c>
      <c r="M225" s="28">
        <v>6.920415224913494E-2</v>
      </c>
      <c r="N225" s="28">
        <v>0.62283737024221453</v>
      </c>
      <c r="O225" s="158">
        <v>42.40173010380623</v>
      </c>
      <c r="P225" s="164">
        <v>255</v>
      </c>
      <c r="Q225" s="164">
        <v>304</v>
      </c>
      <c r="R225" s="154">
        <v>17.647058823529413</v>
      </c>
      <c r="S225" s="154">
        <v>61.31487889273356</v>
      </c>
      <c r="T225" s="154">
        <v>21.038062283737023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162">
        <v>1.1148272017837235</v>
      </c>
      <c r="AE225" s="163">
        <v>10</v>
      </c>
      <c r="AF225" s="30">
        <v>271</v>
      </c>
      <c r="AG225" s="30">
        <v>141</v>
      </c>
      <c r="AH225" s="30">
        <v>191</v>
      </c>
      <c r="AI225" s="30">
        <v>3</v>
      </c>
      <c r="AJ225" s="160">
        <v>7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>
        <v>0</v>
      </c>
      <c r="AT225" s="147">
        <v>0</v>
      </c>
      <c r="AU225" s="30"/>
      <c r="AV225" s="30"/>
      <c r="AW225" s="30"/>
      <c r="AX225" s="30"/>
      <c r="AY225" s="30"/>
      <c r="AZ225" s="31">
        <v>99.5</v>
      </c>
      <c r="BA225" s="31">
        <v>90.1</v>
      </c>
      <c r="BB225" s="31">
        <v>59.3</v>
      </c>
      <c r="BC225" s="158">
        <v>57.147827170530633</v>
      </c>
      <c r="BD225" s="158">
        <v>91.681225294147268</v>
      </c>
      <c r="BE225" s="158">
        <v>3.827309718958221</v>
      </c>
      <c r="BF225" s="36"/>
      <c r="BG225" s="36"/>
      <c r="BH225" s="36"/>
      <c r="BI225" s="36"/>
      <c r="BJ225" s="36"/>
      <c r="BK225" s="36"/>
      <c r="BL225" s="158">
        <v>52.393828178924082</v>
      </c>
      <c r="BM225" s="147">
        <v>0</v>
      </c>
      <c r="BN225" s="147">
        <v>0</v>
      </c>
      <c r="BO225" s="158">
        <v>2.5667746481353797</v>
      </c>
      <c r="BP225" s="147">
        <v>0</v>
      </c>
      <c r="BQ225" s="158">
        <v>2.1872243434711658</v>
      </c>
      <c r="BR225" s="158">
        <v>31.916750279069394</v>
      </c>
      <c r="BS225" s="158">
        <v>0.61631124647219393</v>
      </c>
      <c r="BT225" s="158">
        <v>2.1746304880512812</v>
      </c>
      <c r="BU225" s="158">
        <v>8.1444808158765074</v>
      </c>
      <c r="BV225" s="41">
        <v>1129.9159999999999</v>
      </c>
      <c r="BW225" s="72" t="s">
        <v>210</v>
      </c>
    </row>
    <row r="226" spans="1:75" x14ac:dyDescent="0.25">
      <c r="A226" s="22" t="s">
        <v>649</v>
      </c>
      <c r="B226" s="144">
        <v>552194</v>
      </c>
      <c r="C226" s="24" t="s">
        <v>650</v>
      </c>
      <c r="D226" s="146">
        <v>196</v>
      </c>
      <c r="E226" s="156">
        <v>4</v>
      </c>
      <c r="F226" s="156">
        <v>3</v>
      </c>
      <c r="G226" s="156">
        <v>7</v>
      </c>
      <c r="H226" s="157">
        <v>3</v>
      </c>
      <c r="I226" s="148">
        <v>1</v>
      </c>
      <c r="J226" s="150">
        <v>4</v>
      </c>
      <c r="K226" s="152">
        <v>5</v>
      </c>
      <c r="L226" s="28">
        <v>2.5510204081632653</v>
      </c>
      <c r="M226" s="28">
        <v>0.51020408163265307</v>
      </c>
      <c r="N226" s="28">
        <v>2.0408163265306123</v>
      </c>
      <c r="O226" s="158">
        <v>41.392857142857146</v>
      </c>
      <c r="P226" s="164">
        <v>37</v>
      </c>
      <c r="Q226" s="164">
        <v>37</v>
      </c>
      <c r="R226" s="154">
        <v>18.877551020408163</v>
      </c>
      <c r="S226" s="154">
        <v>62.244897959183675</v>
      </c>
      <c r="T226" s="154">
        <v>18.877551020408163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162">
        <v>4.1322314049586781</v>
      </c>
      <c r="AE226" s="163">
        <v>5</v>
      </c>
      <c r="AF226" s="30">
        <v>30</v>
      </c>
      <c r="AG226" s="30">
        <v>14</v>
      </c>
      <c r="AH226" s="30">
        <v>15</v>
      </c>
      <c r="AI226" s="30">
        <v>0</v>
      </c>
      <c r="AJ226" s="161" t="s">
        <v>1059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>
        <v>0</v>
      </c>
      <c r="AT226" s="147">
        <v>0</v>
      </c>
      <c r="AU226" s="30"/>
      <c r="AV226" s="30"/>
      <c r="AW226" s="30"/>
      <c r="AX226" s="30"/>
      <c r="AY226" s="30"/>
      <c r="AZ226" s="31">
        <v>97.7</v>
      </c>
      <c r="BA226" s="31">
        <v>43.8</v>
      </c>
      <c r="BB226" s="31">
        <v>19.100000000000001</v>
      </c>
      <c r="BC226" s="158">
        <v>47.636727323760709</v>
      </c>
      <c r="BD226" s="158">
        <v>86.303350189119087</v>
      </c>
      <c r="BE226" s="158">
        <v>10.114456337748324</v>
      </c>
      <c r="BF226" s="36"/>
      <c r="BG226" s="36"/>
      <c r="BH226" s="36"/>
      <c r="BI226" s="36"/>
      <c r="BJ226" s="36"/>
      <c r="BK226" s="36"/>
      <c r="BL226" s="158">
        <v>41.112091600860978</v>
      </c>
      <c r="BM226" s="147">
        <v>0</v>
      </c>
      <c r="BN226" s="147">
        <v>0</v>
      </c>
      <c r="BO226" s="158">
        <v>1.682777432362526</v>
      </c>
      <c r="BP226" s="158">
        <v>2.3662304643196925E-2</v>
      </c>
      <c r="BQ226" s="158">
        <v>4.8181959858940022</v>
      </c>
      <c r="BR226" s="158">
        <v>47.521822356471802</v>
      </c>
      <c r="BS226" s="158">
        <v>0.27207570631979361</v>
      </c>
      <c r="BT226" s="158">
        <v>0.95330529758203886</v>
      </c>
      <c r="BU226" s="158">
        <v>3.6160693158656567</v>
      </c>
      <c r="BV226" s="41">
        <v>490.2312</v>
      </c>
      <c r="BW226" s="72" t="s">
        <v>210</v>
      </c>
    </row>
    <row r="227" spans="1:75" x14ac:dyDescent="0.25">
      <c r="A227" s="22" t="s">
        <v>651</v>
      </c>
      <c r="B227" s="144">
        <v>552216</v>
      </c>
      <c r="C227" s="24" t="s">
        <v>652</v>
      </c>
      <c r="D227" s="146">
        <v>495</v>
      </c>
      <c r="E227" s="157">
        <v>6</v>
      </c>
      <c r="F227" s="156">
        <v>8</v>
      </c>
      <c r="G227" s="156">
        <v>17</v>
      </c>
      <c r="H227" s="156">
        <v>16</v>
      </c>
      <c r="I227" s="148">
        <v>2</v>
      </c>
      <c r="J227" s="150">
        <v>1</v>
      </c>
      <c r="K227" s="152">
        <v>1</v>
      </c>
      <c r="L227" s="28">
        <v>0.20202020202020202</v>
      </c>
      <c r="M227" s="28">
        <v>0.40404040404040403</v>
      </c>
      <c r="N227" s="28">
        <v>0.20202020202020202</v>
      </c>
      <c r="O227" s="158">
        <v>43.764646464646468</v>
      </c>
      <c r="P227" s="164">
        <v>74</v>
      </c>
      <c r="Q227" s="164">
        <v>95</v>
      </c>
      <c r="R227" s="154">
        <v>14.949494949494948</v>
      </c>
      <c r="S227" s="154">
        <v>65.858585858585855</v>
      </c>
      <c r="T227" s="154">
        <v>19.19191919191919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162">
        <v>1.2012012012012012</v>
      </c>
      <c r="AE227" s="163">
        <v>4</v>
      </c>
      <c r="AF227" s="30">
        <v>98</v>
      </c>
      <c r="AG227" s="30">
        <v>46</v>
      </c>
      <c r="AH227" s="30">
        <v>10</v>
      </c>
      <c r="AI227" s="30">
        <v>0</v>
      </c>
      <c r="AJ227" s="160">
        <v>1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>
        <v>0</v>
      </c>
      <c r="AT227" s="147">
        <v>0</v>
      </c>
      <c r="AU227" s="30"/>
      <c r="AV227" s="30"/>
      <c r="AW227" s="30"/>
      <c r="AX227" s="30"/>
      <c r="AY227" s="30"/>
      <c r="AZ227" s="31">
        <v>99</v>
      </c>
      <c r="BA227" s="31">
        <v>83.8</v>
      </c>
      <c r="BB227" s="31">
        <v>33.4</v>
      </c>
      <c r="BC227" s="158">
        <v>91.874875799776916</v>
      </c>
      <c r="BD227" s="158">
        <v>94.667983905790294</v>
      </c>
      <c r="BE227" s="158">
        <v>0.35593874601256242</v>
      </c>
      <c r="BF227" s="36"/>
      <c r="BG227" s="36"/>
      <c r="BH227" s="36"/>
      <c r="BI227" s="36"/>
      <c r="BJ227" s="36"/>
      <c r="BK227" s="36"/>
      <c r="BL227" s="158">
        <v>86.976092635597624</v>
      </c>
      <c r="BM227" s="147">
        <v>0</v>
      </c>
      <c r="BN227" s="147">
        <v>0</v>
      </c>
      <c r="BO227" s="158">
        <v>4.5717648833569529</v>
      </c>
      <c r="BP227" s="147">
        <v>0</v>
      </c>
      <c r="BQ227" s="158">
        <v>0.32701828082232515</v>
      </c>
      <c r="BR227" s="147">
        <v>0</v>
      </c>
      <c r="BS227" s="158">
        <v>0.78683107754300396</v>
      </c>
      <c r="BT227" s="158">
        <v>2.7211271650727937</v>
      </c>
      <c r="BU227" s="158">
        <v>4.6171659576072903</v>
      </c>
      <c r="BV227" s="41">
        <v>275.76440000000002</v>
      </c>
      <c r="BW227" s="72" t="s">
        <v>210</v>
      </c>
    </row>
    <row r="228" spans="1:75" x14ac:dyDescent="0.25">
      <c r="A228" s="22" t="s">
        <v>653</v>
      </c>
      <c r="B228" s="144">
        <v>552232</v>
      </c>
      <c r="C228" s="24" t="s">
        <v>654</v>
      </c>
      <c r="D228" s="146">
        <v>638</v>
      </c>
      <c r="E228" s="156">
        <v>5</v>
      </c>
      <c r="F228" s="156">
        <v>9</v>
      </c>
      <c r="G228" s="156">
        <v>11</v>
      </c>
      <c r="H228" s="156">
        <v>10</v>
      </c>
      <c r="I228" s="148">
        <v>4</v>
      </c>
      <c r="J228" s="150">
        <v>1</v>
      </c>
      <c r="K228" s="152">
        <v>3</v>
      </c>
      <c r="L228" s="28">
        <v>0.47021943573667713</v>
      </c>
      <c r="M228" s="28">
        <v>0.62695924764890276</v>
      </c>
      <c r="N228" s="28">
        <v>0.15673981191222569</v>
      </c>
      <c r="O228" s="158">
        <v>44.03448275862069</v>
      </c>
      <c r="P228" s="164">
        <v>97</v>
      </c>
      <c r="Q228" s="164">
        <v>140</v>
      </c>
      <c r="R228" s="154">
        <v>15.203761755485893</v>
      </c>
      <c r="S228" s="154">
        <v>62.852664576802511</v>
      </c>
      <c r="T228" s="154">
        <v>21.9435736677116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162">
        <v>1.9801980198019802</v>
      </c>
      <c r="AE228" s="163">
        <v>8</v>
      </c>
      <c r="AF228" s="30">
        <v>171</v>
      </c>
      <c r="AG228" s="30">
        <v>66</v>
      </c>
      <c r="AH228" s="30">
        <v>19</v>
      </c>
      <c r="AI228" s="30">
        <v>0</v>
      </c>
      <c r="AJ228" s="161">
        <v>1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>
        <v>0</v>
      </c>
      <c r="AT228" s="147">
        <v>0</v>
      </c>
      <c r="AU228" s="30"/>
      <c r="AV228" s="30"/>
      <c r="AW228" s="30"/>
      <c r="AX228" s="30"/>
      <c r="AY228" s="30"/>
      <c r="AZ228" s="31">
        <v>99.5</v>
      </c>
      <c r="BA228" s="31">
        <v>84.6</v>
      </c>
      <c r="BB228" s="31">
        <v>96</v>
      </c>
      <c r="BC228" s="158">
        <v>89.597914602975806</v>
      </c>
      <c r="BD228" s="158">
        <v>95.649205294216713</v>
      </c>
      <c r="BE228" s="158">
        <v>0.33615105142656498</v>
      </c>
      <c r="BF228" s="36"/>
      <c r="BG228" s="36"/>
      <c r="BH228" s="36"/>
      <c r="BI228" s="36"/>
      <c r="BJ228" s="36"/>
      <c r="BK228" s="36"/>
      <c r="BL228" s="158">
        <v>85.6996932779373</v>
      </c>
      <c r="BM228" s="147">
        <v>0</v>
      </c>
      <c r="BN228" s="147">
        <v>0</v>
      </c>
      <c r="BO228" s="158">
        <v>3.5970369930443296</v>
      </c>
      <c r="BP228" s="147">
        <v>0</v>
      </c>
      <c r="BQ228" s="158">
        <v>0.30118433199417899</v>
      </c>
      <c r="BR228" s="147">
        <v>0</v>
      </c>
      <c r="BS228" s="158">
        <v>1.1538945395366884</v>
      </c>
      <c r="BT228" s="158">
        <v>2.3257465753850677</v>
      </c>
      <c r="BU228" s="158">
        <v>6.9224442821024343</v>
      </c>
      <c r="BV228" s="41">
        <v>498.39909999999998</v>
      </c>
      <c r="BW228" s="72" t="s">
        <v>210</v>
      </c>
    </row>
    <row r="229" spans="1:75" x14ac:dyDescent="0.25">
      <c r="A229" s="22" t="s">
        <v>655</v>
      </c>
      <c r="B229" s="144">
        <v>552259</v>
      </c>
      <c r="C229" s="24" t="s">
        <v>656</v>
      </c>
      <c r="D229" s="146">
        <v>231</v>
      </c>
      <c r="E229" s="156">
        <v>3</v>
      </c>
      <c r="F229" s="156">
        <v>2</v>
      </c>
      <c r="G229" s="156">
        <v>6</v>
      </c>
      <c r="H229" s="156">
        <v>1</v>
      </c>
      <c r="I229" s="148">
        <v>1</v>
      </c>
      <c r="J229" s="150">
        <v>5</v>
      </c>
      <c r="K229" s="152">
        <v>6</v>
      </c>
      <c r="L229" s="28">
        <v>2.5974025974025974</v>
      </c>
      <c r="M229" s="28">
        <v>0.4329004329004329</v>
      </c>
      <c r="N229" s="28">
        <v>2.1645021645021645</v>
      </c>
      <c r="O229" s="158">
        <v>42.422077922077925</v>
      </c>
      <c r="P229" s="164">
        <v>35</v>
      </c>
      <c r="Q229" s="164">
        <v>46</v>
      </c>
      <c r="R229" s="154">
        <v>15.151515151515152</v>
      </c>
      <c r="S229" s="154">
        <v>64.935064935064929</v>
      </c>
      <c r="T229" s="154">
        <v>19.913419913419915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162">
        <v>2.0270270270270272</v>
      </c>
      <c r="AE229" s="163">
        <v>3</v>
      </c>
      <c r="AF229" s="30">
        <v>32</v>
      </c>
      <c r="AG229" s="30">
        <v>23</v>
      </c>
      <c r="AH229" s="30">
        <v>1</v>
      </c>
      <c r="AI229" s="30">
        <v>0</v>
      </c>
      <c r="AJ229" s="161" t="s">
        <v>1059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>
        <v>0</v>
      </c>
      <c r="AT229" s="147">
        <v>0</v>
      </c>
      <c r="AU229" s="30"/>
      <c r="AV229" s="30"/>
      <c r="AW229" s="30"/>
      <c r="AX229" s="30"/>
      <c r="AY229" s="30"/>
      <c r="AZ229" s="31">
        <v>98.1</v>
      </c>
      <c r="BA229" s="31">
        <v>65.3</v>
      </c>
      <c r="BB229" s="31">
        <v>24.4</v>
      </c>
      <c r="BC229" s="158">
        <v>66.485103741043289</v>
      </c>
      <c r="BD229" s="158">
        <v>95.330774178740896</v>
      </c>
      <c r="BE229" s="158">
        <v>0.77700582852876188</v>
      </c>
      <c r="BF229" s="36"/>
      <c r="BG229" s="36"/>
      <c r="BH229" s="36"/>
      <c r="BI229" s="36"/>
      <c r="BJ229" s="36"/>
      <c r="BK229" s="36"/>
      <c r="BL229" s="158">
        <v>63.380764109875585</v>
      </c>
      <c r="BM229" s="147">
        <v>0</v>
      </c>
      <c r="BN229" s="147">
        <v>0</v>
      </c>
      <c r="BO229" s="158">
        <v>2.5877464999963977</v>
      </c>
      <c r="BP229" s="147">
        <v>0</v>
      </c>
      <c r="BQ229" s="158">
        <v>0.51659313117130023</v>
      </c>
      <c r="BR229" s="158">
        <v>25.688654401945865</v>
      </c>
      <c r="BS229" s="147">
        <v>0</v>
      </c>
      <c r="BT229" s="158">
        <v>1.7267033721978853</v>
      </c>
      <c r="BU229" s="158">
        <v>6.0995384848129603</v>
      </c>
      <c r="BV229" s="41">
        <v>305.3854</v>
      </c>
      <c r="BW229" s="72" t="s">
        <v>210</v>
      </c>
    </row>
    <row r="230" spans="1:75" x14ac:dyDescent="0.25">
      <c r="A230" s="22" t="s">
        <v>657</v>
      </c>
      <c r="B230" s="144">
        <v>552267</v>
      </c>
      <c r="C230" s="24" t="s">
        <v>658</v>
      </c>
      <c r="D230" s="146">
        <v>361</v>
      </c>
      <c r="E230" s="156">
        <v>2</v>
      </c>
      <c r="F230" s="156">
        <v>4</v>
      </c>
      <c r="G230" s="156">
        <v>6</v>
      </c>
      <c r="H230" s="156">
        <v>3</v>
      </c>
      <c r="I230" s="148">
        <v>2</v>
      </c>
      <c r="J230" s="150">
        <v>3</v>
      </c>
      <c r="K230" s="152">
        <v>1</v>
      </c>
      <c r="L230" s="28">
        <v>0.2770083102493075</v>
      </c>
      <c r="M230" s="28">
        <v>0.554016620498615</v>
      </c>
      <c r="N230" s="28">
        <v>0.8310249307479225</v>
      </c>
      <c r="O230" s="158">
        <v>42.408587257617725</v>
      </c>
      <c r="P230" s="164">
        <v>58</v>
      </c>
      <c r="Q230" s="164">
        <v>82</v>
      </c>
      <c r="R230" s="154">
        <v>16.066481994459831</v>
      </c>
      <c r="S230" s="154">
        <v>61.218836565096957</v>
      </c>
      <c r="T230" s="154">
        <v>22.714681440443211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162">
        <v>2.6785714285714284</v>
      </c>
      <c r="AE230" s="163">
        <v>6</v>
      </c>
      <c r="AF230" s="30">
        <v>53</v>
      </c>
      <c r="AG230" s="30">
        <v>31</v>
      </c>
      <c r="AH230" s="30">
        <v>7</v>
      </c>
      <c r="AI230" s="30">
        <v>0</v>
      </c>
      <c r="AJ230" s="161" t="s">
        <v>1059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>
        <v>0</v>
      </c>
      <c r="AT230" s="147">
        <v>0</v>
      </c>
      <c r="AU230" s="30"/>
      <c r="AV230" s="30"/>
      <c r="AW230" s="30"/>
      <c r="AX230" s="30"/>
      <c r="AY230" s="30"/>
      <c r="AZ230" s="31">
        <v>100</v>
      </c>
      <c r="BA230" s="31">
        <v>84.6</v>
      </c>
      <c r="BB230" s="31">
        <v>0</v>
      </c>
      <c r="BC230" s="158">
        <v>78.735904092576433</v>
      </c>
      <c r="BD230" s="158">
        <v>94.890306872106379</v>
      </c>
      <c r="BE230" s="158">
        <v>1.5638475120374487</v>
      </c>
      <c r="BF230" s="36"/>
      <c r="BG230" s="36"/>
      <c r="BH230" s="36"/>
      <c r="BI230" s="36"/>
      <c r="BJ230" s="36"/>
      <c r="BK230" s="36"/>
      <c r="BL230" s="158">
        <v>74.712741011973137</v>
      </c>
      <c r="BM230" s="147">
        <v>0</v>
      </c>
      <c r="BN230" s="147">
        <v>0</v>
      </c>
      <c r="BO230" s="158">
        <v>2.7425738173422332</v>
      </c>
      <c r="BP230" s="158">
        <v>4.9279786029101602E-2</v>
      </c>
      <c r="BQ230" s="158">
        <v>1.2313094772319484</v>
      </c>
      <c r="BR230" s="158">
        <v>14.128488301716677</v>
      </c>
      <c r="BS230" s="158">
        <v>0.68533161255230823</v>
      </c>
      <c r="BT230" s="158">
        <v>1.4764083345909489</v>
      </c>
      <c r="BU230" s="158">
        <v>4.9738676585636412</v>
      </c>
      <c r="BV230" s="41">
        <v>569.19889999999998</v>
      </c>
      <c r="BW230" s="72" t="s">
        <v>210</v>
      </c>
    </row>
    <row r="231" spans="1:75" x14ac:dyDescent="0.25">
      <c r="A231" s="22" t="s">
        <v>659</v>
      </c>
      <c r="B231" s="144">
        <v>552305</v>
      </c>
      <c r="C231" s="24" t="s">
        <v>660</v>
      </c>
      <c r="D231" s="146">
        <v>166</v>
      </c>
      <c r="E231" s="156">
        <v>4</v>
      </c>
      <c r="F231" s="156">
        <v>2</v>
      </c>
      <c r="G231" s="156">
        <v>8</v>
      </c>
      <c r="H231" s="156">
        <v>5</v>
      </c>
      <c r="I231" s="148">
        <v>2</v>
      </c>
      <c r="J231" s="150">
        <v>3</v>
      </c>
      <c r="K231" s="152">
        <v>5</v>
      </c>
      <c r="L231" s="28">
        <v>3.0120481927710845</v>
      </c>
      <c r="M231" s="28">
        <v>1.2048192771084338</v>
      </c>
      <c r="N231" s="28">
        <v>1.8072289156626504</v>
      </c>
      <c r="O231" s="158">
        <v>41.512048192771083</v>
      </c>
      <c r="P231" s="164">
        <v>23</v>
      </c>
      <c r="Q231" s="164">
        <v>24</v>
      </c>
      <c r="R231" s="154">
        <v>13.855421686746988</v>
      </c>
      <c r="S231" s="154">
        <v>71.686746987951807</v>
      </c>
      <c r="T231" s="154">
        <v>14.457831325301203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162">
        <v>3.3613445378151261</v>
      </c>
      <c r="AE231" s="163">
        <v>4</v>
      </c>
      <c r="AF231" s="30">
        <v>42</v>
      </c>
      <c r="AG231" s="30">
        <v>8</v>
      </c>
      <c r="AH231" s="30">
        <v>1</v>
      </c>
      <c r="AI231" s="30">
        <v>0</v>
      </c>
      <c r="AJ231" s="161">
        <v>1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>
        <v>0</v>
      </c>
      <c r="AT231" s="147">
        <v>0</v>
      </c>
      <c r="AU231" s="30"/>
      <c r="AV231" s="30"/>
      <c r="AW231" s="30"/>
      <c r="AX231" s="30"/>
      <c r="AY231" s="30"/>
      <c r="AZ231" s="31">
        <v>98.4</v>
      </c>
      <c r="BA231" s="31">
        <v>3.1</v>
      </c>
      <c r="BB231" s="31">
        <v>0</v>
      </c>
      <c r="BC231" s="158">
        <v>40.967266636249974</v>
      </c>
      <c r="BD231" s="158">
        <v>25.732291690211571</v>
      </c>
      <c r="BE231" s="158">
        <v>70.76098290123717</v>
      </c>
      <c r="BF231" s="36"/>
      <c r="BG231" s="36"/>
      <c r="BH231" s="36"/>
      <c r="BI231" s="36"/>
      <c r="BJ231" s="36"/>
      <c r="BK231" s="36"/>
      <c r="BL231" s="158">
        <v>10.541816548346572</v>
      </c>
      <c r="BM231" s="147">
        <v>0</v>
      </c>
      <c r="BN231" s="147">
        <v>0</v>
      </c>
      <c r="BO231" s="158">
        <v>1.4366095483223162</v>
      </c>
      <c r="BP231" s="147">
        <v>0</v>
      </c>
      <c r="BQ231" s="158">
        <v>28.988840539581091</v>
      </c>
      <c r="BR231" s="158">
        <v>50.070571335426258</v>
      </c>
      <c r="BS231" s="158">
        <v>0.39900005404950023</v>
      </c>
      <c r="BT231" s="158">
        <v>0.49403457577734905</v>
      </c>
      <c r="BU231" s="158">
        <v>8.0691273984968994</v>
      </c>
      <c r="BV231" s="41">
        <v>993.53369999999995</v>
      </c>
      <c r="BW231" s="72" t="s">
        <v>210</v>
      </c>
    </row>
    <row r="232" spans="1:75" x14ac:dyDescent="0.25">
      <c r="A232" s="22" t="s">
        <v>661</v>
      </c>
      <c r="B232" s="144">
        <v>552313</v>
      </c>
      <c r="C232" s="24" t="s">
        <v>662</v>
      </c>
      <c r="D232" s="146">
        <v>340</v>
      </c>
      <c r="E232" s="156">
        <v>2</v>
      </c>
      <c r="F232" s="156">
        <v>2</v>
      </c>
      <c r="G232" s="156">
        <v>6</v>
      </c>
      <c r="H232" s="156">
        <v>9</v>
      </c>
      <c r="I232" s="148">
        <v>0</v>
      </c>
      <c r="J232" s="150">
        <v>3</v>
      </c>
      <c r="K232" s="152">
        <v>3</v>
      </c>
      <c r="L232" s="28">
        <v>0.88235294117647056</v>
      </c>
      <c r="M232" s="28">
        <v>0</v>
      </c>
      <c r="N232" s="28">
        <v>0.88235294117647056</v>
      </c>
      <c r="O232" s="158">
        <v>42.352941176470587</v>
      </c>
      <c r="P232" s="164">
        <v>56</v>
      </c>
      <c r="Q232" s="164">
        <v>63</v>
      </c>
      <c r="R232" s="154">
        <v>16.470588235294116</v>
      </c>
      <c r="S232" s="154">
        <v>65</v>
      </c>
      <c r="T232" s="154">
        <v>18.529411764705884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162">
        <v>3.0973451327433628</v>
      </c>
      <c r="AE232" s="163">
        <v>7</v>
      </c>
      <c r="AF232" s="30">
        <v>29</v>
      </c>
      <c r="AG232" s="30">
        <v>28</v>
      </c>
      <c r="AH232" s="30">
        <v>10</v>
      </c>
      <c r="AI232" s="30">
        <v>0</v>
      </c>
      <c r="AJ232" s="160">
        <v>0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>
        <v>0</v>
      </c>
      <c r="AT232" s="147">
        <v>0</v>
      </c>
      <c r="AU232" s="30"/>
      <c r="AV232" s="30"/>
      <c r="AW232" s="30"/>
      <c r="AX232" s="30"/>
      <c r="AY232" s="30"/>
      <c r="AZ232" s="31">
        <v>100</v>
      </c>
      <c r="BA232" s="31">
        <v>8.6999999999999993</v>
      </c>
      <c r="BB232" s="31">
        <v>5.0999999999999996</v>
      </c>
      <c r="BC232" s="158">
        <v>58.831446383502239</v>
      </c>
      <c r="BD232" s="158">
        <v>82.981950048102803</v>
      </c>
      <c r="BE232" s="158">
        <v>14.996967243342507</v>
      </c>
      <c r="BF232" s="36"/>
      <c r="BG232" s="36"/>
      <c r="BH232" s="36"/>
      <c r="BI232" s="36"/>
      <c r="BJ232" s="36"/>
      <c r="BK232" s="36"/>
      <c r="BL232" s="158">
        <v>48.819481450534212</v>
      </c>
      <c r="BM232" s="147">
        <v>0</v>
      </c>
      <c r="BN232" s="147">
        <v>0</v>
      </c>
      <c r="BO232" s="158">
        <v>1.1890321900495828</v>
      </c>
      <c r="BP232" s="147">
        <v>0</v>
      </c>
      <c r="BQ232" s="158">
        <v>8.8229327429184412</v>
      </c>
      <c r="BR232" s="158">
        <v>35.645161646278353</v>
      </c>
      <c r="BS232" s="158">
        <v>0.5516635382079117</v>
      </c>
      <c r="BT232" s="158">
        <v>0.76422444299315495</v>
      </c>
      <c r="BU232" s="158">
        <v>4.2075039890183374</v>
      </c>
      <c r="BV232" s="41">
        <v>1178.1089999999999</v>
      </c>
      <c r="BW232" s="72" t="s">
        <v>210</v>
      </c>
    </row>
    <row r="233" spans="1:75" x14ac:dyDescent="0.25">
      <c r="A233" s="22" t="s">
        <v>663</v>
      </c>
      <c r="B233" s="144">
        <v>552330</v>
      </c>
      <c r="C233" s="24" t="s">
        <v>664</v>
      </c>
      <c r="D233" s="146">
        <v>230</v>
      </c>
      <c r="E233" s="156">
        <v>0</v>
      </c>
      <c r="F233" s="156">
        <v>0</v>
      </c>
      <c r="G233" s="156">
        <v>11</v>
      </c>
      <c r="H233" s="156">
        <v>6</v>
      </c>
      <c r="I233" s="148">
        <v>0</v>
      </c>
      <c r="J233" s="150">
        <v>5</v>
      </c>
      <c r="K233" s="152">
        <v>5</v>
      </c>
      <c r="L233" s="28">
        <v>2.1739130434782608</v>
      </c>
      <c r="M233" s="28">
        <v>0</v>
      </c>
      <c r="N233" s="28">
        <v>2.1739130434782608</v>
      </c>
      <c r="O233" s="158">
        <v>39.673913043478258</v>
      </c>
      <c r="P233" s="164">
        <v>39</v>
      </c>
      <c r="Q233" s="164">
        <v>35</v>
      </c>
      <c r="R233" s="154">
        <v>16.956521739130434</v>
      </c>
      <c r="S233" s="154">
        <v>67.826086956521735</v>
      </c>
      <c r="T233" s="154">
        <v>15.217391304347828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162">
        <v>3.9473684210526314</v>
      </c>
      <c r="AE233" s="163">
        <v>6</v>
      </c>
      <c r="AF233" s="30">
        <v>30</v>
      </c>
      <c r="AG233" s="30">
        <v>17</v>
      </c>
      <c r="AH233" s="30">
        <v>3</v>
      </c>
      <c r="AI233" s="30">
        <v>0</v>
      </c>
      <c r="AJ233" s="160">
        <v>2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>
        <v>0</v>
      </c>
      <c r="AT233" s="147">
        <v>0</v>
      </c>
      <c r="AU233" s="30"/>
      <c r="AV233" s="30"/>
      <c r="AW233" s="30"/>
      <c r="AX233" s="30"/>
      <c r="AY233" s="30"/>
      <c r="AZ233" s="31">
        <v>100</v>
      </c>
      <c r="BA233" s="31">
        <v>51.9</v>
      </c>
      <c r="BB233" s="31">
        <v>88.8</v>
      </c>
      <c r="BC233" s="158">
        <v>73.757033524080754</v>
      </c>
      <c r="BD233" s="158">
        <v>75.292477193947192</v>
      </c>
      <c r="BE233" s="158">
        <v>20.829659161208596</v>
      </c>
      <c r="BF233" s="36"/>
      <c r="BG233" s="36"/>
      <c r="BH233" s="36"/>
      <c r="BI233" s="36"/>
      <c r="BJ233" s="36"/>
      <c r="BK233" s="36"/>
      <c r="BL233" s="158">
        <v>55.533497645050481</v>
      </c>
      <c r="BM233" s="147">
        <v>0</v>
      </c>
      <c r="BN233" s="147">
        <v>0</v>
      </c>
      <c r="BO233" s="158">
        <v>2.860197188545885</v>
      </c>
      <c r="BP233" s="147">
        <v>0</v>
      </c>
      <c r="BQ233" s="158">
        <v>15.363338690484381</v>
      </c>
      <c r="BR233" s="158">
        <v>18.354048535933352</v>
      </c>
      <c r="BS233" s="158">
        <v>2.8898196506287711E-2</v>
      </c>
      <c r="BT233" s="158">
        <v>1.651941140385121</v>
      </c>
      <c r="BU233" s="158">
        <v>6.2080786030944974</v>
      </c>
      <c r="BV233" s="41">
        <v>276.14179999999999</v>
      </c>
      <c r="BW233" s="72" t="s">
        <v>210</v>
      </c>
    </row>
    <row r="234" spans="1:75" x14ac:dyDescent="0.25">
      <c r="A234" s="22" t="s">
        <v>665</v>
      </c>
      <c r="B234" s="144">
        <v>552348</v>
      </c>
      <c r="C234" s="24" t="s">
        <v>666</v>
      </c>
      <c r="D234" s="146">
        <v>725</v>
      </c>
      <c r="E234" s="156">
        <v>9</v>
      </c>
      <c r="F234" s="156">
        <v>9</v>
      </c>
      <c r="G234" s="156">
        <v>30</v>
      </c>
      <c r="H234" s="156">
        <v>24</v>
      </c>
      <c r="I234" s="147">
        <v>0</v>
      </c>
      <c r="J234" s="150">
        <v>6</v>
      </c>
      <c r="K234" s="152">
        <v>6</v>
      </c>
      <c r="L234" s="28">
        <v>0.82758620689655171</v>
      </c>
      <c r="M234" s="28">
        <v>0</v>
      </c>
      <c r="N234" s="28">
        <v>0.82758620689655171</v>
      </c>
      <c r="O234" s="158">
        <v>40.519310344827588</v>
      </c>
      <c r="P234" s="164">
        <v>128</v>
      </c>
      <c r="Q234" s="164">
        <v>125</v>
      </c>
      <c r="R234" s="154">
        <v>17.655172413793103</v>
      </c>
      <c r="S234" s="154">
        <v>65.103448275862064</v>
      </c>
      <c r="T234" s="154">
        <v>17.241379310344829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162">
        <v>2.5751072961373391</v>
      </c>
      <c r="AE234" s="163">
        <v>12</v>
      </c>
      <c r="AF234" s="30">
        <v>114</v>
      </c>
      <c r="AG234" s="30">
        <v>41</v>
      </c>
      <c r="AH234" s="30">
        <v>27</v>
      </c>
      <c r="AI234" s="30">
        <v>0</v>
      </c>
      <c r="AJ234" s="160">
        <v>4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>
        <v>0</v>
      </c>
      <c r="AT234" s="147">
        <v>0</v>
      </c>
      <c r="AU234" s="30"/>
      <c r="AV234" s="30"/>
      <c r="AW234" s="30"/>
      <c r="AX234" s="30"/>
      <c r="AY234" s="30"/>
      <c r="AZ234" s="31">
        <v>97.6</v>
      </c>
      <c r="BA234" s="31">
        <v>77</v>
      </c>
      <c r="BB234" s="31">
        <v>81.8</v>
      </c>
      <c r="BC234" s="158">
        <v>86.868092593768864</v>
      </c>
      <c r="BD234" s="158">
        <v>97.688291134877886</v>
      </c>
      <c r="BE234" s="158">
        <v>0.63494269226421385</v>
      </c>
      <c r="BF234" s="36"/>
      <c r="BG234" s="36"/>
      <c r="BH234" s="36"/>
      <c r="BI234" s="36"/>
      <c r="BJ234" s="36"/>
      <c r="BK234" s="36"/>
      <c r="BL234" s="158">
        <v>84.859955196316221</v>
      </c>
      <c r="BM234" s="147">
        <v>0</v>
      </c>
      <c r="BN234" s="147">
        <v>0</v>
      </c>
      <c r="BO234" s="158">
        <v>1.4565747916191838</v>
      </c>
      <c r="BP234" s="147">
        <v>0</v>
      </c>
      <c r="BQ234" s="158">
        <v>0.55156260583344618</v>
      </c>
      <c r="BR234" s="158">
        <v>5.8302079683800923</v>
      </c>
      <c r="BS234" s="158">
        <v>1.1095728187280662</v>
      </c>
      <c r="BT234" s="158">
        <v>1.5359771204795256</v>
      </c>
      <c r="BU234" s="158">
        <v>4.6561494986434635</v>
      </c>
      <c r="BV234" s="41">
        <v>1043.798</v>
      </c>
      <c r="BW234" s="72" t="s">
        <v>210</v>
      </c>
    </row>
    <row r="235" spans="1:75" x14ac:dyDescent="0.25">
      <c r="A235" s="22" t="s">
        <v>667</v>
      </c>
      <c r="B235" s="144">
        <v>552356</v>
      </c>
      <c r="C235" s="24" t="s">
        <v>668</v>
      </c>
      <c r="D235" s="146">
        <v>443</v>
      </c>
      <c r="E235" s="156">
        <v>2</v>
      </c>
      <c r="F235" s="156">
        <v>7</v>
      </c>
      <c r="G235" s="156">
        <v>9</v>
      </c>
      <c r="H235" s="156">
        <v>8</v>
      </c>
      <c r="I235" s="149">
        <v>5</v>
      </c>
      <c r="J235" s="150">
        <v>1</v>
      </c>
      <c r="K235" s="152">
        <v>4</v>
      </c>
      <c r="L235" s="28">
        <v>0.90293453724604955</v>
      </c>
      <c r="M235" s="28">
        <v>1.1286681715575622</v>
      </c>
      <c r="N235" s="28">
        <v>0.22573363431151239</v>
      </c>
      <c r="O235" s="158">
        <v>43.712189616252822</v>
      </c>
      <c r="P235" s="164">
        <v>65</v>
      </c>
      <c r="Q235" s="164">
        <v>87</v>
      </c>
      <c r="R235" s="154">
        <v>14.672686230248308</v>
      </c>
      <c r="S235" s="154">
        <v>65.688487584650119</v>
      </c>
      <c r="T235" s="154">
        <v>19.638826185101578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162">
        <v>3.050847457627119</v>
      </c>
      <c r="AE235" s="163">
        <v>9</v>
      </c>
      <c r="AF235" s="30">
        <v>69</v>
      </c>
      <c r="AG235" s="30">
        <v>22</v>
      </c>
      <c r="AH235" s="30">
        <v>36</v>
      </c>
      <c r="AI235" s="30">
        <v>2</v>
      </c>
      <c r="AJ235" s="160">
        <v>0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>
        <v>0</v>
      </c>
      <c r="AT235" s="147">
        <v>0</v>
      </c>
      <c r="AU235" s="30"/>
      <c r="AV235" s="30"/>
      <c r="AW235" s="30"/>
      <c r="AX235" s="30"/>
      <c r="AY235" s="30"/>
      <c r="AZ235" s="31">
        <v>99.8</v>
      </c>
      <c r="BA235" s="31">
        <v>87.4</v>
      </c>
      <c r="BB235" s="31">
        <v>62.1</v>
      </c>
      <c r="BC235" s="158">
        <v>71.6273776829469</v>
      </c>
      <c r="BD235" s="158">
        <v>93.934896134755888</v>
      </c>
      <c r="BE235" s="158">
        <v>3.8845664692249962</v>
      </c>
      <c r="BF235" s="36"/>
      <c r="BG235" s="36"/>
      <c r="BH235" s="36"/>
      <c r="BI235" s="36"/>
      <c r="BJ235" s="36"/>
      <c r="BK235" s="36"/>
      <c r="BL235" s="158">
        <v>67.283102830525493</v>
      </c>
      <c r="BM235" s="147">
        <v>0</v>
      </c>
      <c r="BN235" s="147">
        <v>0</v>
      </c>
      <c r="BO235" s="158">
        <v>1.5618617561645156</v>
      </c>
      <c r="BP235" s="147">
        <v>0</v>
      </c>
      <c r="BQ235" s="158">
        <v>2.7824130962569029</v>
      </c>
      <c r="BR235" s="158">
        <v>13.49020338542398</v>
      </c>
      <c r="BS235" s="158">
        <v>2.2929985791625418</v>
      </c>
      <c r="BT235" s="158">
        <v>2.0078893559615727</v>
      </c>
      <c r="BU235" s="158">
        <v>10.581530996504998</v>
      </c>
      <c r="BV235" s="41">
        <v>594.64930000000004</v>
      </c>
      <c r="BW235" s="72" t="s">
        <v>210</v>
      </c>
    </row>
    <row r="236" spans="1:75" x14ac:dyDescent="0.25">
      <c r="A236" s="22" t="s">
        <v>669</v>
      </c>
      <c r="B236" s="144">
        <v>552364</v>
      </c>
      <c r="C236" s="24" t="s">
        <v>670</v>
      </c>
      <c r="D236" s="146">
        <v>422</v>
      </c>
      <c r="E236" s="156">
        <v>5</v>
      </c>
      <c r="F236" s="156">
        <v>3</v>
      </c>
      <c r="G236" s="156">
        <v>5</v>
      </c>
      <c r="H236" s="156">
        <v>9</v>
      </c>
      <c r="I236" s="148">
        <v>2</v>
      </c>
      <c r="J236" s="150">
        <v>4</v>
      </c>
      <c r="K236" s="152">
        <v>2</v>
      </c>
      <c r="L236" s="28">
        <v>0.47393364928909953</v>
      </c>
      <c r="M236" s="28">
        <v>0.47393364928909953</v>
      </c>
      <c r="N236" s="28">
        <v>0.94786729857819907</v>
      </c>
      <c r="O236" s="158">
        <v>42.902843601895732</v>
      </c>
      <c r="P236" s="164">
        <v>70</v>
      </c>
      <c r="Q236" s="164">
        <v>82</v>
      </c>
      <c r="R236" s="154">
        <v>16.587677725118482</v>
      </c>
      <c r="S236" s="154">
        <v>63.981042654028428</v>
      </c>
      <c r="T236" s="154">
        <v>19.431279620853083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162">
        <v>2.4390243902439024</v>
      </c>
      <c r="AE236" s="163">
        <v>7</v>
      </c>
      <c r="AF236" s="30">
        <v>75</v>
      </c>
      <c r="AG236" s="30">
        <v>36</v>
      </c>
      <c r="AH236" s="30">
        <v>13</v>
      </c>
      <c r="AI236" s="30">
        <v>0</v>
      </c>
      <c r="AJ236" s="160">
        <v>1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>
        <v>0</v>
      </c>
      <c r="AT236" s="147">
        <v>0</v>
      </c>
      <c r="AU236" s="30"/>
      <c r="AV236" s="30"/>
      <c r="AW236" s="30"/>
      <c r="AX236" s="30"/>
      <c r="AY236" s="30"/>
      <c r="AZ236" s="31">
        <v>99.2</v>
      </c>
      <c r="BA236" s="31">
        <v>79.8</v>
      </c>
      <c r="BB236" s="31">
        <v>21.1</v>
      </c>
      <c r="BC236" s="158">
        <v>88.991438947144317</v>
      </c>
      <c r="BD236" s="158">
        <v>96.235862783500707</v>
      </c>
      <c r="BE236" s="158">
        <v>0.21791298340108167</v>
      </c>
      <c r="BF236" s="36"/>
      <c r="BG236" s="36"/>
      <c r="BH236" s="36"/>
      <c r="BI236" s="36"/>
      <c r="BJ236" s="36"/>
      <c r="BK236" s="36"/>
      <c r="BL236" s="158">
        <v>85.641679074236606</v>
      </c>
      <c r="BM236" s="147">
        <v>0</v>
      </c>
      <c r="BN236" s="147">
        <v>0</v>
      </c>
      <c r="BO236" s="158">
        <v>3.1558359733264316</v>
      </c>
      <c r="BP236" s="147">
        <v>0</v>
      </c>
      <c r="BQ236" s="158">
        <v>0.19392389958127432</v>
      </c>
      <c r="BR236" s="158">
        <v>5.1099572367696071E-2</v>
      </c>
      <c r="BS236" s="158">
        <v>0.79473581248433667</v>
      </c>
      <c r="BT236" s="158">
        <v>1.5510958233995142</v>
      </c>
      <c r="BU236" s="158">
        <v>8.6116298446041331</v>
      </c>
      <c r="BV236" s="41">
        <v>440.12110000000001</v>
      </c>
      <c r="BW236" s="72" t="s">
        <v>210</v>
      </c>
    </row>
    <row r="237" spans="1:75" x14ac:dyDescent="0.25">
      <c r="A237" s="22" t="s">
        <v>671</v>
      </c>
      <c r="B237" s="144">
        <v>552372</v>
      </c>
      <c r="C237" s="24" t="s">
        <v>672</v>
      </c>
      <c r="D237" s="146">
        <v>1626</v>
      </c>
      <c r="E237" s="156">
        <v>17</v>
      </c>
      <c r="F237" s="156">
        <v>16</v>
      </c>
      <c r="G237" s="156">
        <v>41</v>
      </c>
      <c r="H237" s="156">
        <v>35</v>
      </c>
      <c r="I237" s="148">
        <v>1</v>
      </c>
      <c r="J237" s="150">
        <v>6</v>
      </c>
      <c r="K237" s="152">
        <v>7</v>
      </c>
      <c r="L237" s="28">
        <v>0.43050430504305043</v>
      </c>
      <c r="M237" s="28">
        <v>6.1500615006150061E-2</v>
      </c>
      <c r="N237" s="28">
        <v>0.36900369003690037</v>
      </c>
      <c r="O237" s="158">
        <v>41.043050430504302</v>
      </c>
      <c r="P237" s="164">
        <v>282</v>
      </c>
      <c r="Q237" s="164">
        <v>298</v>
      </c>
      <c r="R237" s="154">
        <v>17.343173431734318</v>
      </c>
      <c r="S237" s="154">
        <v>64.329643296432963</v>
      </c>
      <c r="T237" s="154">
        <v>18.327183271832716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162">
        <v>2.8571428571428572</v>
      </c>
      <c r="AE237" s="163">
        <v>30</v>
      </c>
      <c r="AF237" s="30">
        <v>177</v>
      </c>
      <c r="AG237" s="30">
        <v>80</v>
      </c>
      <c r="AH237" s="30">
        <v>75</v>
      </c>
      <c r="AI237" s="30">
        <v>5</v>
      </c>
      <c r="AJ237" s="160">
        <v>5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 t="s">
        <v>1060</v>
      </c>
      <c r="AT237" s="160">
        <v>1</v>
      </c>
      <c r="AU237" s="30"/>
      <c r="AV237" s="30"/>
      <c r="AW237" s="30"/>
      <c r="AX237" s="30"/>
      <c r="AY237" s="30"/>
      <c r="AZ237" s="31">
        <v>99.4</v>
      </c>
      <c r="BA237" s="31">
        <v>43.9</v>
      </c>
      <c r="BB237" s="31">
        <v>68.900000000000006</v>
      </c>
      <c r="BC237" s="158">
        <v>62.511465153986578</v>
      </c>
      <c r="BD237" s="158">
        <v>83.131583632631774</v>
      </c>
      <c r="BE237" s="158">
        <v>4.9389126428960237</v>
      </c>
      <c r="BF237" s="36"/>
      <c r="BG237" s="36"/>
      <c r="BH237" s="36"/>
      <c r="BI237" s="36"/>
      <c r="BJ237" s="36"/>
      <c r="BK237" s="36"/>
      <c r="BL237" s="158">
        <v>51.966770934469821</v>
      </c>
      <c r="BM237" s="147">
        <v>0</v>
      </c>
      <c r="BN237" s="147">
        <v>0</v>
      </c>
      <c r="BO237" s="158">
        <v>2.0361659604532418</v>
      </c>
      <c r="BP237" s="158">
        <v>5.4211416033137265</v>
      </c>
      <c r="BQ237" s="158">
        <v>3.0873866557497855</v>
      </c>
      <c r="BR237" s="158">
        <v>28.986226600793756</v>
      </c>
      <c r="BS237" s="158">
        <v>0.50231246434519305</v>
      </c>
      <c r="BT237" s="158">
        <v>1.253767487316414</v>
      </c>
      <c r="BU237" s="158">
        <v>6.74622829355806</v>
      </c>
      <c r="BV237" s="41">
        <v>3128.61</v>
      </c>
      <c r="BW237" s="72" t="s">
        <v>210</v>
      </c>
    </row>
    <row r="238" spans="1:75" x14ac:dyDescent="0.25">
      <c r="A238" s="22" t="s">
        <v>673</v>
      </c>
      <c r="B238" s="144">
        <v>552381</v>
      </c>
      <c r="C238" s="24" t="s">
        <v>674</v>
      </c>
      <c r="D238" s="146">
        <v>750</v>
      </c>
      <c r="E238" s="156">
        <v>6</v>
      </c>
      <c r="F238" s="156">
        <v>6</v>
      </c>
      <c r="G238" s="156">
        <v>11</v>
      </c>
      <c r="H238" s="156">
        <v>13</v>
      </c>
      <c r="I238" s="148">
        <v>0</v>
      </c>
      <c r="J238" s="150">
        <v>2</v>
      </c>
      <c r="K238" s="152">
        <v>2</v>
      </c>
      <c r="L238" s="28">
        <v>0.26666666666666666</v>
      </c>
      <c r="M238" s="28">
        <v>0</v>
      </c>
      <c r="N238" s="28">
        <v>0.26666666666666666</v>
      </c>
      <c r="O238" s="158">
        <v>43.734666666666669</v>
      </c>
      <c r="P238" s="164">
        <v>104</v>
      </c>
      <c r="Q238" s="164">
        <v>160</v>
      </c>
      <c r="R238" s="154">
        <v>13.866666666666665</v>
      </c>
      <c r="S238" s="154">
        <v>64.8</v>
      </c>
      <c r="T238" s="154">
        <v>21.333333333333336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162">
        <v>3.4274193548387095</v>
      </c>
      <c r="AE238" s="163">
        <v>17</v>
      </c>
      <c r="AF238" s="30">
        <v>125</v>
      </c>
      <c r="AG238" s="30">
        <v>50</v>
      </c>
      <c r="AH238" s="30">
        <v>17</v>
      </c>
      <c r="AI238" s="30">
        <v>5</v>
      </c>
      <c r="AJ238" s="161" t="s">
        <v>1059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 t="s">
        <v>1060</v>
      </c>
      <c r="AT238" s="160">
        <v>2</v>
      </c>
      <c r="AU238" s="30"/>
      <c r="AV238" s="30"/>
      <c r="AW238" s="30"/>
      <c r="AX238" s="30"/>
      <c r="AY238" s="30"/>
      <c r="AZ238" s="31">
        <v>99.7</v>
      </c>
      <c r="BA238" s="31">
        <v>77</v>
      </c>
      <c r="BB238" s="31">
        <v>3.7</v>
      </c>
      <c r="BC238" s="158">
        <v>63.526934753482301</v>
      </c>
      <c r="BD238" s="158">
        <v>85.055481323219439</v>
      </c>
      <c r="BE238" s="158">
        <v>7.9831524751829708</v>
      </c>
      <c r="BF238" s="36"/>
      <c r="BG238" s="36"/>
      <c r="BH238" s="36"/>
      <c r="BI238" s="36"/>
      <c r="BJ238" s="36"/>
      <c r="BK238" s="36"/>
      <c r="BL238" s="158">
        <v>54.033140124461944</v>
      </c>
      <c r="BM238" s="147">
        <v>0</v>
      </c>
      <c r="BN238" s="147">
        <v>0</v>
      </c>
      <c r="BO238" s="158">
        <v>2.8859002921475394</v>
      </c>
      <c r="BP238" s="158">
        <v>1.5364422726923312</v>
      </c>
      <c r="BQ238" s="158">
        <v>5.0714520641804937</v>
      </c>
      <c r="BR238" s="158">
        <v>30.437101579099046</v>
      </c>
      <c r="BS238" s="158">
        <v>0.8275466030257963</v>
      </c>
      <c r="BT238" s="158">
        <v>1.2789835245355845</v>
      </c>
      <c r="BU238" s="158">
        <v>3.9294335398572717</v>
      </c>
      <c r="BV238" s="41">
        <v>1139.5609999999999</v>
      </c>
      <c r="BW238" s="72" t="s">
        <v>210</v>
      </c>
    </row>
    <row r="239" spans="1:75" x14ac:dyDescent="0.25">
      <c r="A239" s="22" t="s">
        <v>675</v>
      </c>
      <c r="B239" s="144">
        <v>552399</v>
      </c>
      <c r="C239" s="24" t="s">
        <v>676</v>
      </c>
      <c r="D239" s="146">
        <v>232</v>
      </c>
      <c r="E239" s="156">
        <v>4</v>
      </c>
      <c r="F239" s="156">
        <v>4</v>
      </c>
      <c r="G239" s="156">
        <v>5</v>
      </c>
      <c r="H239" s="156">
        <v>1</v>
      </c>
      <c r="I239" s="148">
        <v>0</v>
      </c>
      <c r="J239" s="150">
        <v>4</v>
      </c>
      <c r="K239" s="152">
        <v>4</v>
      </c>
      <c r="L239" s="28">
        <v>1.7241379310344827</v>
      </c>
      <c r="M239" s="28">
        <v>0</v>
      </c>
      <c r="N239" s="28">
        <v>1.7241379310344827</v>
      </c>
      <c r="O239" s="158">
        <v>41.956896551724135</v>
      </c>
      <c r="P239" s="164">
        <v>35</v>
      </c>
      <c r="Q239" s="164">
        <v>33</v>
      </c>
      <c r="R239" s="154">
        <v>15.086206896551724</v>
      </c>
      <c r="S239" s="154">
        <v>70.689655172413794</v>
      </c>
      <c r="T239" s="154">
        <v>14.224137931034484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162">
        <v>1.2345679012345678</v>
      </c>
      <c r="AE239" s="163">
        <v>2</v>
      </c>
      <c r="AF239" s="30">
        <v>39</v>
      </c>
      <c r="AG239" s="30">
        <v>14</v>
      </c>
      <c r="AH239" s="30">
        <v>6</v>
      </c>
      <c r="AI239" s="30">
        <v>0</v>
      </c>
      <c r="AJ239" s="160">
        <v>0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>
        <v>0</v>
      </c>
      <c r="AT239" s="147">
        <v>0</v>
      </c>
      <c r="AU239" s="30"/>
      <c r="AV239" s="30"/>
      <c r="AW239" s="30"/>
      <c r="AX239" s="30"/>
      <c r="AY239" s="30"/>
      <c r="AZ239" s="31">
        <v>100</v>
      </c>
      <c r="BA239" s="31">
        <v>78.099999999999994</v>
      </c>
      <c r="BB239" s="31">
        <v>0</v>
      </c>
      <c r="BC239" s="158">
        <v>90.818707200874258</v>
      </c>
      <c r="BD239" s="158">
        <v>95.788167834206121</v>
      </c>
      <c r="BE239" s="158">
        <v>2.6753040895216529</v>
      </c>
      <c r="BF239" s="36"/>
      <c r="BG239" s="36"/>
      <c r="BH239" s="36"/>
      <c r="BI239" s="36"/>
      <c r="BJ239" s="36"/>
      <c r="BK239" s="36"/>
      <c r="BL239" s="158">
        <v>86.993575678429664</v>
      </c>
      <c r="BM239" s="147">
        <v>0</v>
      </c>
      <c r="BN239" s="147">
        <v>0</v>
      </c>
      <c r="BO239" s="158">
        <v>1.3954549346489173</v>
      </c>
      <c r="BP239" s="147">
        <v>0</v>
      </c>
      <c r="BQ239" s="158">
        <v>2.4296765877956852</v>
      </c>
      <c r="BR239" s="158">
        <v>0.20348478104429707</v>
      </c>
      <c r="BS239" s="158">
        <v>1.1404494345302874</v>
      </c>
      <c r="BT239" s="158">
        <v>1.2204021393925493</v>
      </c>
      <c r="BU239" s="158">
        <v>6.6169564441586006</v>
      </c>
      <c r="BV239" s="41">
        <v>611.98680000000002</v>
      </c>
      <c r="BW239" s="72" t="s">
        <v>210</v>
      </c>
    </row>
    <row r="240" spans="1:75" x14ac:dyDescent="0.25">
      <c r="A240" s="22" t="s">
        <v>677</v>
      </c>
      <c r="B240" s="144">
        <v>552402</v>
      </c>
      <c r="C240" s="24" t="s">
        <v>678</v>
      </c>
      <c r="D240" s="146">
        <v>650</v>
      </c>
      <c r="E240" s="156">
        <v>10</v>
      </c>
      <c r="F240" s="156">
        <v>8</v>
      </c>
      <c r="G240" s="156">
        <v>14</v>
      </c>
      <c r="H240" s="156">
        <v>24</v>
      </c>
      <c r="I240" s="148">
        <v>2</v>
      </c>
      <c r="J240" s="150">
        <v>10</v>
      </c>
      <c r="K240" s="152">
        <v>8</v>
      </c>
      <c r="L240" s="28">
        <v>1.2307692307692308</v>
      </c>
      <c r="M240" s="28">
        <v>0.30769230769230771</v>
      </c>
      <c r="N240" s="28">
        <v>1.5384615384615385</v>
      </c>
      <c r="O240" s="158">
        <v>41.290769230769229</v>
      </c>
      <c r="P240" s="164">
        <v>94</v>
      </c>
      <c r="Q240" s="164">
        <v>95</v>
      </c>
      <c r="R240" s="154">
        <v>14.461538461538462</v>
      </c>
      <c r="S240" s="154">
        <v>70.92307692307692</v>
      </c>
      <c r="T240" s="154">
        <v>14.615384615384617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162">
        <v>2.3404255319148937</v>
      </c>
      <c r="AE240" s="163">
        <v>11</v>
      </c>
      <c r="AF240" s="30">
        <v>169</v>
      </c>
      <c r="AG240" s="30">
        <v>102</v>
      </c>
      <c r="AH240" s="30">
        <v>9</v>
      </c>
      <c r="AI240" s="30">
        <v>0</v>
      </c>
      <c r="AJ240" s="160">
        <v>2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>
        <v>0</v>
      </c>
      <c r="AT240" s="147">
        <v>0</v>
      </c>
      <c r="AU240" s="30"/>
      <c r="AV240" s="30"/>
      <c r="AW240" s="30"/>
      <c r="AX240" s="30"/>
      <c r="AY240" s="30"/>
      <c r="AZ240" s="31">
        <v>99.6</v>
      </c>
      <c r="BA240" s="31">
        <v>66.599999999999994</v>
      </c>
      <c r="BB240" s="31">
        <v>86.5</v>
      </c>
      <c r="BC240" s="158">
        <v>91.987759745448272</v>
      </c>
      <c r="BD240" s="158">
        <v>92.196081493756338</v>
      </c>
      <c r="BE240" s="158">
        <v>4.1481688398495562</v>
      </c>
      <c r="BF240" s="36"/>
      <c r="BG240" s="36"/>
      <c r="BH240" s="36"/>
      <c r="BI240" s="36"/>
      <c r="BJ240" s="36"/>
      <c r="BK240" s="36"/>
      <c r="BL240" s="158">
        <v>84.809109939194286</v>
      </c>
      <c r="BM240" s="147">
        <v>0</v>
      </c>
      <c r="BN240" s="147">
        <v>0</v>
      </c>
      <c r="BO240" s="158">
        <v>3.3628422200176256</v>
      </c>
      <c r="BP240" s="147">
        <v>0</v>
      </c>
      <c r="BQ240" s="158">
        <v>3.815807586236359</v>
      </c>
      <c r="BR240" s="147">
        <v>0</v>
      </c>
      <c r="BS240" s="158">
        <v>0.33777786216422762</v>
      </c>
      <c r="BT240" s="158">
        <v>1.9245490203524291</v>
      </c>
      <c r="BU240" s="158">
        <v>5.7499133720350688</v>
      </c>
      <c r="BV240" s="41">
        <v>316.00650000000002</v>
      </c>
      <c r="BW240" s="72" t="s">
        <v>210</v>
      </c>
    </row>
    <row r="241" spans="1:75" x14ac:dyDescent="0.25">
      <c r="A241" s="22" t="s">
        <v>679</v>
      </c>
      <c r="B241" s="144">
        <v>552411</v>
      </c>
      <c r="C241" s="24" t="s">
        <v>680</v>
      </c>
      <c r="D241" s="146">
        <v>1430</v>
      </c>
      <c r="E241" s="156">
        <v>17</v>
      </c>
      <c r="F241" s="156">
        <v>19</v>
      </c>
      <c r="G241" s="156">
        <v>79</v>
      </c>
      <c r="H241" s="156">
        <v>60</v>
      </c>
      <c r="I241" s="148">
        <v>2</v>
      </c>
      <c r="J241" s="150">
        <v>19</v>
      </c>
      <c r="K241" s="152">
        <v>17</v>
      </c>
      <c r="L241" s="28">
        <v>1.1888111888111887</v>
      </c>
      <c r="M241" s="28">
        <v>0.13986013986013987</v>
      </c>
      <c r="N241" s="28">
        <v>1.3286713286713288</v>
      </c>
      <c r="O241" s="158">
        <v>42.764335664335661</v>
      </c>
      <c r="P241" s="164">
        <v>228</v>
      </c>
      <c r="Q241" s="164">
        <v>291</v>
      </c>
      <c r="R241" s="154">
        <v>15.944055944055943</v>
      </c>
      <c r="S241" s="154">
        <v>63.706293706293707</v>
      </c>
      <c r="T241" s="154">
        <v>20.34965034965035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162">
        <v>3.4820457018498367</v>
      </c>
      <c r="AE241" s="163">
        <v>32</v>
      </c>
      <c r="AF241" s="30">
        <v>289</v>
      </c>
      <c r="AG241" s="30">
        <v>136</v>
      </c>
      <c r="AH241" s="30">
        <v>650</v>
      </c>
      <c r="AI241" s="30">
        <v>10</v>
      </c>
      <c r="AJ241" s="160">
        <v>19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 t="s">
        <v>1060</v>
      </c>
      <c r="AT241" s="160">
        <v>1</v>
      </c>
      <c r="AU241" s="30"/>
      <c r="AV241" s="30"/>
      <c r="AW241" s="30"/>
      <c r="AX241" s="30"/>
      <c r="AY241" s="30"/>
      <c r="AZ241" s="31">
        <v>99.8</v>
      </c>
      <c r="BA241" s="31">
        <v>84.1</v>
      </c>
      <c r="BB241" s="31">
        <v>95.6</v>
      </c>
      <c r="BC241" s="158">
        <v>77.03990715855133</v>
      </c>
      <c r="BD241" s="158">
        <v>69.678356720748852</v>
      </c>
      <c r="BE241" s="158">
        <v>19.469553347386039</v>
      </c>
      <c r="BF241" s="36"/>
      <c r="BG241" s="36"/>
      <c r="BH241" s="36"/>
      <c r="BI241" s="36"/>
      <c r="BJ241" s="36"/>
      <c r="BK241" s="36"/>
      <c r="BL241" s="158">
        <v>53.680141327269112</v>
      </c>
      <c r="BM241" s="158">
        <v>4.7402743447233089</v>
      </c>
      <c r="BN241" s="147">
        <v>0</v>
      </c>
      <c r="BO241" s="158">
        <v>3.6201656635480597</v>
      </c>
      <c r="BP241" s="147">
        <v>0</v>
      </c>
      <c r="BQ241" s="158">
        <v>14.999325823010826</v>
      </c>
      <c r="BR241" s="158">
        <v>2.4525625179013897</v>
      </c>
      <c r="BS241" s="158">
        <v>0.35708038249314766</v>
      </c>
      <c r="BT241" s="158">
        <v>2.3872044228207394</v>
      </c>
      <c r="BU241" s="158">
        <v>17.763245518233393</v>
      </c>
      <c r="BV241" s="41">
        <v>728.29539999999997</v>
      </c>
      <c r="BW241" s="72" t="s">
        <v>210</v>
      </c>
    </row>
    <row r="242" spans="1:75" x14ac:dyDescent="0.25">
      <c r="A242" s="22" t="s">
        <v>681</v>
      </c>
      <c r="B242" s="144">
        <v>552429</v>
      </c>
      <c r="C242" s="24" t="s">
        <v>682</v>
      </c>
      <c r="D242" s="146">
        <v>245</v>
      </c>
      <c r="E242" s="156">
        <v>5</v>
      </c>
      <c r="F242" s="157">
        <v>5</v>
      </c>
      <c r="G242" s="156">
        <v>24</v>
      </c>
      <c r="H242" s="156">
        <v>10</v>
      </c>
      <c r="I242" s="148">
        <v>0</v>
      </c>
      <c r="J242" s="150">
        <v>14</v>
      </c>
      <c r="K242" s="152">
        <v>14</v>
      </c>
      <c r="L242" s="28">
        <v>5.7142857142857144</v>
      </c>
      <c r="M242" s="28">
        <v>0</v>
      </c>
      <c r="N242" s="28">
        <v>5.7142857142857144</v>
      </c>
      <c r="O242" s="158">
        <v>37.181632653061222</v>
      </c>
      <c r="P242" s="164">
        <v>52</v>
      </c>
      <c r="Q242" s="164">
        <v>24</v>
      </c>
      <c r="R242" s="154">
        <v>21.224489795918366</v>
      </c>
      <c r="S242" s="154">
        <v>68.979591836734699</v>
      </c>
      <c r="T242" s="154">
        <v>9.795918367346939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162">
        <v>1.935483870967742</v>
      </c>
      <c r="AE242" s="163">
        <v>3</v>
      </c>
      <c r="AF242" s="30">
        <v>50</v>
      </c>
      <c r="AG242" s="30">
        <v>16</v>
      </c>
      <c r="AH242" s="30">
        <v>24</v>
      </c>
      <c r="AI242" s="30">
        <v>0</v>
      </c>
      <c r="AJ242" s="161">
        <v>6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>
        <v>0</v>
      </c>
      <c r="AT242" s="147">
        <v>0</v>
      </c>
      <c r="AU242" s="30"/>
      <c r="AV242" s="30"/>
      <c r="AW242" s="30"/>
      <c r="AX242" s="30"/>
      <c r="AY242" s="30"/>
      <c r="AZ242" s="31">
        <v>100</v>
      </c>
      <c r="BA242" s="31">
        <v>80.8</v>
      </c>
      <c r="BB242" s="31">
        <v>83.2</v>
      </c>
      <c r="BC242" s="158">
        <v>88.796864818412914</v>
      </c>
      <c r="BD242" s="158">
        <v>93.77453629539923</v>
      </c>
      <c r="BE242" s="158">
        <v>3.7695188496399088</v>
      </c>
      <c r="BF242" s="36"/>
      <c r="BG242" s="36"/>
      <c r="BH242" s="36"/>
      <c r="BI242" s="36"/>
      <c r="BJ242" s="36"/>
      <c r="BK242" s="36"/>
      <c r="BL242" s="158">
        <v>83.268848228319214</v>
      </c>
      <c r="BM242" s="147">
        <v>0</v>
      </c>
      <c r="BN242" s="147">
        <v>0</v>
      </c>
      <c r="BO242" s="158">
        <v>1.6043497804203739</v>
      </c>
      <c r="BP242" s="158">
        <v>0.57645225245398446</v>
      </c>
      <c r="BQ242" s="158">
        <v>3.3472145572193432</v>
      </c>
      <c r="BR242" s="158">
        <v>0.97247831863799539</v>
      </c>
      <c r="BS242" s="158">
        <v>1.0364845329874752</v>
      </c>
      <c r="BT242" s="158">
        <v>1.4836693329317259</v>
      </c>
      <c r="BU242" s="158">
        <v>7.7105029970298871</v>
      </c>
      <c r="BV242" s="41">
        <v>302.78309999999999</v>
      </c>
      <c r="BW242" s="72" t="s">
        <v>210</v>
      </c>
    </row>
    <row r="243" spans="1:75" x14ac:dyDescent="0.25">
      <c r="A243" s="22" t="s">
        <v>683</v>
      </c>
      <c r="B243" s="144">
        <v>552437</v>
      </c>
      <c r="C243" s="24" t="s">
        <v>684</v>
      </c>
      <c r="D243" s="146">
        <v>486</v>
      </c>
      <c r="E243" s="156">
        <v>4</v>
      </c>
      <c r="F243" s="156">
        <v>8</v>
      </c>
      <c r="G243" s="156">
        <v>6</v>
      </c>
      <c r="H243" s="156">
        <v>5</v>
      </c>
      <c r="I243" s="148">
        <v>4</v>
      </c>
      <c r="J243" s="150">
        <v>1</v>
      </c>
      <c r="K243" s="152">
        <v>3</v>
      </c>
      <c r="L243" s="28">
        <v>0.61728395061728392</v>
      </c>
      <c r="M243" s="28">
        <v>0.82304526748971196</v>
      </c>
      <c r="N243" s="28">
        <v>0.20576131687242799</v>
      </c>
      <c r="O243" s="158">
        <v>42.839506172839506</v>
      </c>
      <c r="P243" s="164">
        <v>82</v>
      </c>
      <c r="Q243" s="164">
        <v>97</v>
      </c>
      <c r="R243" s="154">
        <v>16.872427983539097</v>
      </c>
      <c r="S243" s="154">
        <v>63.168724279835388</v>
      </c>
      <c r="T243" s="154">
        <v>19.958847736625515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162">
        <v>3.481012658227848</v>
      </c>
      <c r="AE243" s="163">
        <v>11</v>
      </c>
      <c r="AF243" s="30">
        <v>110</v>
      </c>
      <c r="AG243" s="30">
        <v>45</v>
      </c>
      <c r="AH243" s="30">
        <v>13</v>
      </c>
      <c r="AI243" s="30">
        <v>0</v>
      </c>
      <c r="AJ243" s="161">
        <v>1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>
        <v>0</v>
      </c>
      <c r="AT243" s="147">
        <v>0</v>
      </c>
      <c r="AU243" s="30"/>
      <c r="AV243" s="30"/>
      <c r="AW243" s="30"/>
      <c r="AX243" s="30"/>
      <c r="AY243" s="30"/>
      <c r="AZ243" s="31">
        <v>99.3</v>
      </c>
      <c r="BA243" s="31">
        <v>69.7</v>
      </c>
      <c r="BB243" s="31">
        <v>21.7</v>
      </c>
      <c r="BC243" s="158">
        <v>81.410477953203781</v>
      </c>
      <c r="BD243" s="158">
        <v>92.389581856210128</v>
      </c>
      <c r="BE243" s="158">
        <v>2.9501211446468067</v>
      </c>
      <c r="BF243" s="36"/>
      <c r="BG243" s="36"/>
      <c r="BH243" s="36"/>
      <c r="BI243" s="36"/>
      <c r="BJ243" s="36"/>
      <c r="BK243" s="36"/>
      <c r="BL243" s="158">
        <v>75.214800168107104</v>
      </c>
      <c r="BM243" s="147">
        <v>0</v>
      </c>
      <c r="BN243" s="147">
        <v>0</v>
      </c>
      <c r="BO243" s="158">
        <v>3.4909919402521359</v>
      </c>
      <c r="BP243" s="158">
        <v>0.30297812078904368</v>
      </c>
      <c r="BQ243" s="158">
        <v>2.4017077240554916</v>
      </c>
      <c r="BR243" s="158">
        <v>3.3081333248236136</v>
      </c>
      <c r="BS243" s="158">
        <v>4.0421768986006734</v>
      </c>
      <c r="BT243" s="158">
        <v>1.7345176293688078</v>
      </c>
      <c r="BU243" s="158">
        <v>9.504694194003136</v>
      </c>
      <c r="BV243" s="41">
        <v>498.25380000000001</v>
      </c>
      <c r="BW243" s="72" t="s">
        <v>210</v>
      </c>
    </row>
    <row r="244" spans="1:75" x14ac:dyDescent="0.25">
      <c r="A244" s="22" t="s">
        <v>685</v>
      </c>
      <c r="B244" s="144">
        <v>552445</v>
      </c>
      <c r="C244" s="24" t="s">
        <v>686</v>
      </c>
      <c r="D244" s="146">
        <v>608</v>
      </c>
      <c r="E244" s="156">
        <v>6</v>
      </c>
      <c r="F244" s="156">
        <v>9</v>
      </c>
      <c r="G244" s="156">
        <v>18</v>
      </c>
      <c r="H244" s="156">
        <v>23</v>
      </c>
      <c r="I244" s="149">
        <v>3</v>
      </c>
      <c r="J244" s="150">
        <v>5</v>
      </c>
      <c r="K244" s="152">
        <v>8</v>
      </c>
      <c r="L244" s="28">
        <v>1.3157894736842104</v>
      </c>
      <c r="M244" s="28">
        <v>0.49342105263157893</v>
      </c>
      <c r="N244" s="28">
        <v>0.82236842105263153</v>
      </c>
      <c r="O244" s="158">
        <v>43.58223684210526</v>
      </c>
      <c r="P244" s="164">
        <v>104</v>
      </c>
      <c r="Q244" s="164">
        <v>129</v>
      </c>
      <c r="R244" s="154">
        <v>17.105263157894736</v>
      </c>
      <c r="S244" s="154">
        <v>61.67763157894737</v>
      </c>
      <c r="T244" s="154">
        <v>21.217105263157894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162">
        <v>2.34375</v>
      </c>
      <c r="AE244" s="163">
        <v>9</v>
      </c>
      <c r="AF244" s="30">
        <v>124</v>
      </c>
      <c r="AG244" s="30">
        <v>53</v>
      </c>
      <c r="AH244" s="30">
        <v>27</v>
      </c>
      <c r="AI244" s="30">
        <v>1</v>
      </c>
      <c r="AJ244" s="161">
        <v>1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>
        <v>0</v>
      </c>
      <c r="AT244" s="147">
        <v>0</v>
      </c>
      <c r="AU244" s="30"/>
      <c r="AV244" s="30"/>
      <c r="AW244" s="30"/>
      <c r="AX244" s="30"/>
      <c r="AY244" s="30"/>
      <c r="AZ244" s="31">
        <v>100</v>
      </c>
      <c r="BA244" s="31">
        <v>82.4</v>
      </c>
      <c r="BB244" s="31">
        <v>27.6</v>
      </c>
      <c r="BC244" s="158">
        <v>67.463167611953125</v>
      </c>
      <c r="BD244" s="158">
        <v>69.215167259332347</v>
      </c>
      <c r="BE244" s="158">
        <v>26.909589694353294</v>
      </c>
      <c r="BF244" s="36"/>
      <c r="BG244" s="36"/>
      <c r="BH244" s="36"/>
      <c r="BI244" s="36"/>
      <c r="BJ244" s="36"/>
      <c r="BK244" s="36"/>
      <c r="BL244" s="158">
        <v>46.694744301057085</v>
      </c>
      <c r="BM244" s="147">
        <v>0</v>
      </c>
      <c r="BN244" s="147">
        <v>0</v>
      </c>
      <c r="BO244" s="158">
        <v>2.2038639301977136</v>
      </c>
      <c r="BP244" s="158">
        <v>0.41049778150789551</v>
      </c>
      <c r="BQ244" s="158">
        <v>18.154061599190428</v>
      </c>
      <c r="BR244" s="158">
        <v>16.733310890890113</v>
      </c>
      <c r="BS244" s="158">
        <v>0.99932895608512329</v>
      </c>
      <c r="BT244" s="158">
        <v>1.8729893763098688</v>
      </c>
      <c r="BU244" s="158">
        <v>12.931203164761772</v>
      </c>
      <c r="BV244" s="41">
        <v>583.12130000000002</v>
      </c>
      <c r="BW244" s="72" t="s">
        <v>210</v>
      </c>
    </row>
    <row r="245" spans="1:75" x14ac:dyDescent="0.25">
      <c r="A245" s="22" t="s">
        <v>687</v>
      </c>
      <c r="B245" s="144">
        <v>552755</v>
      </c>
      <c r="C245" s="24" t="s">
        <v>688</v>
      </c>
      <c r="D245" s="146">
        <v>200</v>
      </c>
      <c r="E245" s="157">
        <v>5</v>
      </c>
      <c r="F245" s="156">
        <v>6</v>
      </c>
      <c r="G245" s="156">
        <v>2</v>
      </c>
      <c r="H245" s="156">
        <v>4</v>
      </c>
      <c r="I245" s="148">
        <v>1</v>
      </c>
      <c r="J245" s="150">
        <v>2</v>
      </c>
      <c r="K245" s="152">
        <v>3</v>
      </c>
      <c r="L245" s="28">
        <v>1.5</v>
      </c>
      <c r="M245" s="28">
        <v>0.5</v>
      </c>
      <c r="N245" s="28">
        <v>1</v>
      </c>
      <c r="O245" s="158">
        <v>45.265000000000001</v>
      </c>
      <c r="P245" s="164">
        <v>24</v>
      </c>
      <c r="Q245" s="164">
        <v>44</v>
      </c>
      <c r="R245" s="154">
        <v>12</v>
      </c>
      <c r="S245" s="154">
        <v>66</v>
      </c>
      <c r="T245" s="154">
        <v>22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162">
        <v>5.0724637681159424</v>
      </c>
      <c r="AE245" s="163">
        <v>7</v>
      </c>
      <c r="AF245" s="30">
        <v>46</v>
      </c>
      <c r="AG245" s="30">
        <v>24</v>
      </c>
      <c r="AH245" s="30">
        <v>4</v>
      </c>
      <c r="AI245" s="30">
        <v>0</v>
      </c>
      <c r="AJ245" s="160">
        <v>0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>
        <v>0</v>
      </c>
      <c r="AT245" s="147">
        <v>0</v>
      </c>
      <c r="AU245" s="30"/>
      <c r="AV245" s="30"/>
      <c r="AW245" s="30"/>
      <c r="AX245" s="30"/>
      <c r="AY245" s="30"/>
      <c r="AZ245" s="31">
        <v>98.4</v>
      </c>
      <c r="BA245" s="31">
        <v>84.6</v>
      </c>
      <c r="BB245" s="31">
        <v>37.4</v>
      </c>
      <c r="BC245" s="158">
        <v>89.805489930580535</v>
      </c>
      <c r="BD245" s="158">
        <v>94.797301615085615</v>
      </c>
      <c r="BE245" s="158">
        <v>0.16679678853668001</v>
      </c>
      <c r="BF245" s="36"/>
      <c r="BG245" s="36"/>
      <c r="BH245" s="36"/>
      <c r="BI245" s="36"/>
      <c r="BJ245" s="36"/>
      <c r="BK245" s="36"/>
      <c r="BL245" s="158">
        <v>85.133181156397768</v>
      </c>
      <c r="BM245" s="147">
        <v>0</v>
      </c>
      <c r="BN245" s="147">
        <v>0</v>
      </c>
      <c r="BO245" s="158">
        <v>3.3692123242524823</v>
      </c>
      <c r="BP245" s="158">
        <v>1.1533037767964411</v>
      </c>
      <c r="BQ245" s="158">
        <v>0.14979267313383987</v>
      </c>
      <c r="BR245" s="158">
        <v>0.42638097658002788</v>
      </c>
      <c r="BS245" s="158">
        <v>1.4743474849011731</v>
      </c>
      <c r="BT245" s="158">
        <v>1.867875543164784</v>
      </c>
      <c r="BU245" s="158">
        <v>6.4259060647734785</v>
      </c>
      <c r="BV245" s="41">
        <v>240.4657</v>
      </c>
      <c r="BW245" s="72" t="s">
        <v>210</v>
      </c>
    </row>
    <row r="246" spans="1:75" x14ac:dyDescent="0.25">
      <c r="A246" s="22" t="s">
        <v>689</v>
      </c>
      <c r="B246" s="144">
        <v>552771</v>
      </c>
      <c r="C246" s="24" t="s">
        <v>690</v>
      </c>
      <c r="D246" s="146">
        <v>318</v>
      </c>
      <c r="E246" s="156">
        <v>5</v>
      </c>
      <c r="F246" s="156">
        <v>5</v>
      </c>
      <c r="G246" s="156">
        <v>11</v>
      </c>
      <c r="H246" s="156">
        <v>5</v>
      </c>
      <c r="I246" s="148">
        <v>0</v>
      </c>
      <c r="J246" s="150">
        <v>6</v>
      </c>
      <c r="K246" s="152">
        <v>6</v>
      </c>
      <c r="L246" s="28">
        <v>1.8867924528301887</v>
      </c>
      <c r="M246" s="28">
        <v>0</v>
      </c>
      <c r="N246" s="28">
        <v>1.8867924528301887</v>
      </c>
      <c r="O246" s="158">
        <v>45.216981132075475</v>
      </c>
      <c r="P246" s="164">
        <v>43</v>
      </c>
      <c r="Q246" s="164">
        <v>72</v>
      </c>
      <c r="R246" s="154">
        <v>13.522012578616351</v>
      </c>
      <c r="S246" s="154">
        <v>63.836477987421382</v>
      </c>
      <c r="T246" s="154">
        <v>22.641509433962266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162">
        <v>2.9702970297029703</v>
      </c>
      <c r="AE246" s="163">
        <v>6</v>
      </c>
      <c r="AF246" s="30">
        <v>70</v>
      </c>
      <c r="AG246" s="30">
        <v>22</v>
      </c>
      <c r="AH246" s="30">
        <v>10</v>
      </c>
      <c r="AI246" s="30">
        <v>0</v>
      </c>
      <c r="AJ246" s="161" t="s">
        <v>1059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>
        <v>0</v>
      </c>
      <c r="AT246" s="147">
        <v>0</v>
      </c>
      <c r="AU246" s="30"/>
      <c r="AV246" s="30"/>
      <c r="AW246" s="30"/>
      <c r="AX246" s="30"/>
      <c r="AY246" s="30"/>
      <c r="AZ246" s="31">
        <v>100</v>
      </c>
      <c r="BA246" s="31">
        <v>78.099999999999994</v>
      </c>
      <c r="BB246" s="31">
        <v>42.5</v>
      </c>
      <c r="BC246" s="158">
        <v>87.669434366575246</v>
      </c>
      <c r="BD246" s="158">
        <v>76.335890107582017</v>
      </c>
      <c r="BE246" s="158">
        <v>0.84771315203570707</v>
      </c>
      <c r="BF246" s="36"/>
      <c r="BG246" s="36"/>
      <c r="BH246" s="36"/>
      <c r="BI246" s="36"/>
      <c r="BJ246" s="36"/>
      <c r="BK246" s="36"/>
      <c r="BL246" s="158">
        <v>66.923243076007623</v>
      </c>
      <c r="BM246" s="158">
        <v>16.908465944810217</v>
      </c>
      <c r="BN246" s="147">
        <v>0</v>
      </c>
      <c r="BO246" s="158">
        <v>2.6470950796877397</v>
      </c>
      <c r="BP246" s="158">
        <v>0.44744494062889278</v>
      </c>
      <c r="BQ246" s="158">
        <v>0.74318532544077054</v>
      </c>
      <c r="BR246" s="158">
        <v>3.8302543797988595</v>
      </c>
      <c r="BS246" s="158">
        <v>0.64059138408653482</v>
      </c>
      <c r="BT246" s="158">
        <v>1.928498021622294</v>
      </c>
      <c r="BU246" s="158">
        <v>5.9312218479170609</v>
      </c>
      <c r="BV246" s="41">
        <v>455.0951</v>
      </c>
      <c r="BW246" s="72" t="s">
        <v>210</v>
      </c>
    </row>
    <row r="247" spans="1:75" x14ac:dyDescent="0.25">
      <c r="A247" s="22" t="s">
        <v>691</v>
      </c>
      <c r="B247" s="144">
        <v>552780</v>
      </c>
      <c r="C247" s="24" t="s">
        <v>692</v>
      </c>
      <c r="D247" s="146">
        <v>411</v>
      </c>
      <c r="E247" s="156">
        <v>5</v>
      </c>
      <c r="F247" s="156">
        <v>4</v>
      </c>
      <c r="G247" s="156">
        <v>8</v>
      </c>
      <c r="H247" s="156">
        <v>12</v>
      </c>
      <c r="I247" s="148">
        <v>1</v>
      </c>
      <c r="J247" s="150">
        <v>4</v>
      </c>
      <c r="K247" s="152">
        <v>3</v>
      </c>
      <c r="L247" s="28">
        <v>0.72992700729927007</v>
      </c>
      <c r="M247" s="28">
        <v>0.24330900243309003</v>
      </c>
      <c r="N247" s="28">
        <v>0.97323600973236013</v>
      </c>
      <c r="O247" s="158">
        <v>42.203163017031628</v>
      </c>
      <c r="P247" s="164">
        <v>73</v>
      </c>
      <c r="Q247" s="164">
        <v>84</v>
      </c>
      <c r="R247" s="154">
        <v>17.761557177615572</v>
      </c>
      <c r="S247" s="154">
        <v>61.800486618004868</v>
      </c>
      <c r="T247" s="154">
        <v>20.437956204379564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162">
        <v>2.2813688212927756</v>
      </c>
      <c r="AE247" s="163">
        <v>6</v>
      </c>
      <c r="AF247" s="30">
        <v>99</v>
      </c>
      <c r="AG247" s="30">
        <v>40</v>
      </c>
      <c r="AH247" s="30">
        <v>2</v>
      </c>
      <c r="AI247" s="30">
        <v>0</v>
      </c>
      <c r="AJ247" s="161" t="s">
        <v>1059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>
        <v>0</v>
      </c>
      <c r="AT247" s="147">
        <v>0</v>
      </c>
      <c r="AU247" s="30"/>
      <c r="AV247" s="30"/>
      <c r="AW247" s="30"/>
      <c r="AX247" s="30"/>
      <c r="AY247" s="30"/>
      <c r="AZ247" s="31">
        <v>99.5</v>
      </c>
      <c r="BA247" s="31">
        <v>44.6</v>
      </c>
      <c r="BB247" s="31">
        <v>40.799999999999997</v>
      </c>
      <c r="BC247" s="158">
        <v>83.622608704702699</v>
      </c>
      <c r="BD247" s="158">
        <v>90.988029399893435</v>
      </c>
      <c r="BE247" s="158">
        <v>3.1374150450119931</v>
      </c>
      <c r="BF247" s="36"/>
      <c r="BG247" s="36"/>
      <c r="BH247" s="36"/>
      <c r="BI247" s="36"/>
      <c r="BJ247" s="36"/>
      <c r="BK247" s="36"/>
      <c r="BL247" s="158">
        <v>76.086563793192738</v>
      </c>
      <c r="BM247" s="147">
        <v>0</v>
      </c>
      <c r="BN247" s="147">
        <v>0</v>
      </c>
      <c r="BO247" s="158">
        <v>3.7141604628934606</v>
      </c>
      <c r="BP247" s="158">
        <v>1.19829614208365</v>
      </c>
      <c r="BQ247" s="158">
        <v>2.6235883065328514</v>
      </c>
      <c r="BR247" s="158">
        <v>8.7698773304573905</v>
      </c>
      <c r="BS247" s="158">
        <v>1.3782326178911029</v>
      </c>
      <c r="BT247" s="158">
        <v>1.8207013929278846</v>
      </c>
      <c r="BU247" s="158">
        <v>4.4085799540209152</v>
      </c>
      <c r="BV247" s="41">
        <v>403.53129999999999</v>
      </c>
      <c r="BW247" s="72" t="s">
        <v>210</v>
      </c>
    </row>
    <row r="248" spans="1:75" x14ac:dyDescent="0.25">
      <c r="A248" s="22" t="s">
        <v>693</v>
      </c>
      <c r="B248" s="144">
        <v>552810</v>
      </c>
      <c r="C248" s="24" t="s">
        <v>694</v>
      </c>
      <c r="D248" s="146">
        <v>160</v>
      </c>
      <c r="E248" s="156">
        <v>1</v>
      </c>
      <c r="F248" s="156">
        <v>2</v>
      </c>
      <c r="G248" s="156">
        <v>12</v>
      </c>
      <c r="H248" s="156">
        <v>13</v>
      </c>
      <c r="I248" s="149">
        <v>1</v>
      </c>
      <c r="J248" s="150">
        <v>1</v>
      </c>
      <c r="K248" s="152">
        <v>2</v>
      </c>
      <c r="L248" s="28">
        <v>1.25</v>
      </c>
      <c r="M248" s="28">
        <v>0.625</v>
      </c>
      <c r="N248" s="28">
        <v>0.625</v>
      </c>
      <c r="O248" s="158">
        <v>42.918750000000003</v>
      </c>
      <c r="P248" s="164">
        <v>24</v>
      </c>
      <c r="Q248" s="164">
        <v>37</v>
      </c>
      <c r="R248" s="154">
        <v>15</v>
      </c>
      <c r="S248" s="154">
        <v>61.875</v>
      </c>
      <c r="T248" s="154">
        <v>23.125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162">
        <v>1.9047619047619049</v>
      </c>
      <c r="AE248" s="163">
        <v>2</v>
      </c>
      <c r="AF248" s="30">
        <v>37</v>
      </c>
      <c r="AG248" s="30">
        <v>16</v>
      </c>
      <c r="AH248" s="30">
        <v>5</v>
      </c>
      <c r="AI248" s="30">
        <v>0</v>
      </c>
      <c r="AJ248" s="160">
        <v>0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>
        <v>0</v>
      </c>
      <c r="AT248" s="147">
        <v>0</v>
      </c>
      <c r="AU248" s="30"/>
      <c r="AV248" s="30"/>
      <c r="AW248" s="30"/>
      <c r="AX248" s="30"/>
      <c r="AY248" s="30"/>
      <c r="AZ248" s="31">
        <v>100</v>
      </c>
      <c r="BA248" s="31">
        <v>71.2</v>
      </c>
      <c r="BB248" s="31">
        <v>29.7</v>
      </c>
      <c r="BC248" s="158">
        <v>92.208922786618828</v>
      </c>
      <c r="BD248" s="158">
        <v>87.258808717079347</v>
      </c>
      <c r="BE248" s="158">
        <v>7.7385630289314928</v>
      </c>
      <c r="BF248" s="36"/>
      <c r="BG248" s="36"/>
      <c r="BH248" s="36"/>
      <c r="BI248" s="36"/>
      <c r="BJ248" s="36"/>
      <c r="BK248" s="36"/>
      <c r="BL248" s="158">
        <v>80.460407554455116</v>
      </c>
      <c r="BM248" s="147">
        <v>0</v>
      </c>
      <c r="BN248" s="147">
        <v>0</v>
      </c>
      <c r="BO248" s="158">
        <v>3.1200916765742082</v>
      </c>
      <c r="BP248" s="158">
        <v>1.492777947448217</v>
      </c>
      <c r="BQ248" s="158">
        <v>7.1356456081412727</v>
      </c>
      <c r="BR248" s="158">
        <v>1.0142164134335356</v>
      </c>
      <c r="BS248" s="158">
        <v>0.34515057645531783</v>
      </c>
      <c r="BT248" s="158">
        <v>1.634914813320099</v>
      </c>
      <c r="BU248" s="158">
        <v>4.7967954101722281</v>
      </c>
      <c r="BV248" s="41">
        <v>293.37920000000003</v>
      </c>
      <c r="BW248" s="72" t="s">
        <v>210</v>
      </c>
    </row>
    <row r="249" spans="1:75" x14ac:dyDescent="0.25">
      <c r="A249" s="22" t="s">
        <v>695</v>
      </c>
      <c r="B249" s="144">
        <v>552836</v>
      </c>
      <c r="C249" s="24" t="s">
        <v>696</v>
      </c>
      <c r="D249" s="146">
        <v>232</v>
      </c>
      <c r="E249" s="156">
        <v>5</v>
      </c>
      <c r="F249" s="156">
        <v>3</v>
      </c>
      <c r="G249" s="156">
        <v>11</v>
      </c>
      <c r="H249" s="156">
        <v>5</v>
      </c>
      <c r="I249" s="148">
        <v>2</v>
      </c>
      <c r="J249" s="150">
        <v>6</v>
      </c>
      <c r="K249" s="152">
        <v>8</v>
      </c>
      <c r="L249" s="28">
        <v>3.4482758620689653</v>
      </c>
      <c r="M249" s="28">
        <v>0.86206896551724133</v>
      </c>
      <c r="N249" s="28">
        <v>2.5862068965517242</v>
      </c>
      <c r="O249" s="158">
        <v>40.982758620689658</v>
      </c>
      <c r="P249" s="164">
        <v>29</v>
      </c>
      <c r="Q249" s="164">
        <v>26</v>
      </c>
      <c r="R249" s="154">
        <v>12.5</v>
      </c>
      <c r="S249" s="154">
        <v>76.293103448275872</v>
      </c>
      <c r="T249" s="154">
        <v>11.206896551724139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162">
        <v>3.9548022598870061</v>
      </c>
      <c r="AE249" s="163">
        <v>7</v>
      </c>
      <c r="AF249" s="30">
        <v>64</v>
      </c>
      <c r="AG249" s="30">
        <v>27</v>
      </c>
      <c r="AH249" s="30">
        <v>0</v>
      </c>
      <c r="AI249" s="30">
        <v>0</v>
      </c>
      <c r="AJ249" s="160">
        <v>3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>
        <v>0</v>
      </c>
      <c r="AT249" s="147">
        <v>0</v>
      </c>
      <c r="AU249" s="30"/>
      <c r="AV249" s="30"/>
      <c r="AW249" s="30"/>
      <c r="AX249" s="30"/>
      <c r="AY249" s="30"/>
      <c r="AZ249" s="31">
        <v>99</v>
      </c>
      <c r="BA249" s="31">
        <v>77.900000000000006</v>
      </c>
      <c r="BB249" s="31">
        <v>47.4</v>
      </c>
      <c r="BC249" s="158">
        <v>86.847839271339879</v>
      </c>
      <c r="BD249" s="158">
        <v>94.040162672026426</v>
      </c>
      <c r="BE249" s="158">
        <v>1.8951951315203082</v>
      </c>
      <c r="BF249" s="36"/>
      <c r="BG249" s="36"/>
      <c r="BH249" s="36"/>
      <c r="BI249" s="36"/>
      <c r="BJ249" s="36"/>
      <c r="BK249" s="36"/>
      <c r="BL249" s="158">
        <v>81.671849327908077</v>
      </c>
      <c r="BM249" s="147">
        <v>0</v>
      </c>
      <c r="BN249" s="147">
        <v>0</v>
      </c>
      <c r="BO249" s="158">
        <v>3.4567247786342037</v>
      </c>
      <c r="BP249" s="158">
        <v>7.3329143096584962E-2</v>
      </c>
      <c r="BQ249" s="158">
        <v>1.6459360217010155</v>
      </c>
      <c r="BR249" s="158">
        <v>5.0236252164036737</v>
      </c>
      <c r="BS249" s="158">
        <v>1.1828597263113787</v>
      </c>
      <c r="BT249" s="158">
        <v>1.4076163066371143</v>
      </c>
      <c r="BU249" s="158">
        <v>5.5380594793079494</v>
      </c>
      <c r="BV249" s="41">
        <v>362.74799999999999</v>
      </c>
      <c r="BW249" s="72" t="s">
        <v>210</v>
      </c>
    </row>
    <row r="250" spans="1:75" x14ac:dyDescent="0.25">
      <c r="A250" s="22" t="s">
        <v>697</v>
      </c>
      <c r="B250" s="144">
        <v>552844</v>
      </c>
      <c r="C250" s="24" t="s">
        <v>698</v>
      </c>
      <c r="D250" s="146">
        <v>507</v>
      </c>
      <c r="E250" s="156">
        <v>5</v>
      </c>
      <c r="F250" s="156">
        <v>3</v>
      </c>
      <c r="G250" s="156">
        <v>10</v>
      </c>
      <c r="H250" s="156">
        <v>10</v>
      </c>
      <c r="I250" s="149">
        <v>2</v>
      </c>
      <c r="J250" s="150">
        <v>0</v>
      </c>
      <c r="K250" s="152">
        <v>2</v>
      </c>
      <c r="L250" s="28">
        <v>0.39447731755424065</v>
      </c>
      <c r="M250" s="28">
        <v>0.39447731755424065</v>
      </c>
      <c r="N250" s="28">
        <v>0</v>
      </c>
      <c r="O250" s="158">
        <v>43.273175542406314</v>
      </c>
      <c r="P250" s="164">
        <v>74</v>
      </c>
      <c r="Q250" s="164">
        <v>107</v>
      </c>
      <c r="R250" s="154">
        <v>14.595660749506903</v>
      </c>
      <c r="S250" s="154">
        <v>64.299802761341212</v>
      </c>
      <c r="T250" s="154">
        <v>21.104536489151872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162">
        <v>1.791044776119403</v>
      </c>
      <c r="AE250" s="163">
        <v>6</v>
      </c>
      <c r="AF250" s="30">
        <v>83</v>
      </c>
      <c r="AG250" s="30">
        <v>40</v>
      </c>
      <c r="AH250" s="30">
        <v>52</v>
      </c>
      <c r="AI250" s="30">
        <v>0</v>
      </c>
      <c r="AJ250" s="160">
        <v>2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>
        <v>0</v>
      </c>
      <c r="AT250" s="147">
        <v>0</v>
      </c>
      <c r="AU250" s="30"/>
      <c r="AV250" s="30"/>
      <c r="AW250" s="30"/>
      <c r="AX250" s="30"/>
      <c r="AY250" s="30"/>
      <c r="AZ250" s="31">
        <v>99.3</v>
      </c>
      <c r="BA250" s="31">
        <v>51</v>
      </c>
      <c r="BB250" s="31">
        <v>0</v>
      </c>
      <c r="BC250" s="158">
        <v>47.745782093813681</v>
      </c>
      <c r="BD250" s="158">
        <v>84.200388562146117</v>
      </c>
      <c r="BE250" s="158">
        <v>9.526427595323641</v>
      </c>
      <c r="BF250" s="36"/>
      <c r="BG250" s="36"/>
      <c r="BH250" s="36"/>
      <c r="BI250" s="36"/>
      <c r="BJ250" s="36"/>
      <c r="BK250" s="36"/>
      <c r="BL250" s="158">
        <v>40.202134045026703</v>
      </c>
      <c r="BM250" s="147">
        <v>0</v>
      </c>
      <c r="BN250" s="147">
        <v>0</v>
      </c>
      <c r="BO250" s="158">
        <v>2.8855573129370629</v>
      </c>
      <c r="BP250" s="158">
        <v>0.10962337486175215</v>
      </c>
      <c r="BQ250" s="158">
        <v>4.5484673609881607</v>
      </c>
      <c r="BR250" s="158">
        <v>44.742922473959332</v>
      </c>
      <c r="BS250" s="158">
        <v>1.1280928914874224</v>
      </c>
      <c r="BT250" s="158">
        <v>1.1390215283313476</v>
      </c>
      <c r="BU250" s="158">
        <v>5.2441810124082151</v>
      </c>
      <c r="BV250" s="41">
        <v>830.84469999999999</v>
      </c>
      <c r="BW250" s="72" t="s">
        <v>210</v>
      </c>
    </row>
    <row r="251" spans="1:75" x14ac:dyDescent="0.25">
      <c r="A251" s="22" t="s">
        <v>699</v>
      </c>
      <c r="B251" s="144">
        <v>552879</v>
      </c>
      <c r="C251" s="24" t="s">
        <v>700</v>
      </c>
      <c r="D251" s="146">
        <v>518</v>
      </c>
      <c r="E251" s="156">
        <v>2</v>
      </c>
      <c r="F251" s="156">
        <v>6</v>
      </c>
      <c r="G251" s="156">
        <v>13</v>
      </c>
      <c r="H251" s="156">
        <v>15</v>
      </c>
      <c r="I251" s="148">
        <v>4</v>
      </c>
      <c r="J251" s="150">
        <v>2</v>
      </c>
      <c r="K251" s="152">
        <v>6</v>
      </c>
      <c r="L251" s="28">
        <v>1.1583011583011582</v>
      </c>
      <c r="M251" s="28">
        <v>0.77220077220077221</v>
      </c>
      <c r="N251" s="28">
        <v>0.38610038610038611</v>
      </c>
      <c r="O251" s="158">
        <v>47.880308880308881</v>
      </c>
      <c r="P251" s="164">
        <v>58</v>
      </c>
      <c r="Q251" s="164">
        <v>140</v>
      </c>
      <c r="R251" s="154">
        <v>11.196911196911197</v>
      </c>
      <c r="S251" s="154">
        <v>61.776061776061773</v>
      </c>
      <c r="T251" s="154">
        <v>27.027027027027028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162">
        <v>5.1671732522796354</v>
      </c>
      <c r="AE251" s="163">
        <v>17</v>
      </c>
      <c r="AF251" s="30">
        <v>67</v>
      </c>
      <c r="AG251" s="30">
        <v>34</v>
      </c>
      <c r="AH251" s="30">
        <v>1</v>
      </c>
      <c r="AI251" s="30">
        <v>0</v>
      </c>
      <c r="AJ251" s="161" t="s">
        <v>1059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>
        <v>0</v>
      </c>
      <c r="AT251" s="147">
        <v>0</v>
      </c>
      <c r="AU251" s="30"/>
      <c r="AV251" s="30"/>
      <c r="AW251" s="30"/>
      <c r="AX251" s="30"/>
      <c r="AY251" s="30"/>
      <c r="AZ251" s="31">
        <v>98.6</v>
      </c>
      <c r="BA251" s="31">
        <v>49.5</v>
      </c>
      <c r="BB251" s="31">
        <v>64.5</v>
      </c>
      <c r="BC251" s="158">
        <v>76.808273783449948</v>
      </c>
      <c r="BD251" s="158">
        <v>94.920057160337905</v>
      </c>
      <c r="BE251" s="158">
        <v>0.75073081678326492</v>
      </c>
      <c r="BF251" s="36"/>
      <c r="BG251" s="36"/>
      <c r="BH251" s="36"/>
      <c r="BI251" s="36"/>
      <c r="BJ251" s="36"/>
      <c r="BK251" s="36"/>
      <c r="BL251" s="158">
        <v>72.906457379119544</v>
      </c>
      <c r="BM251" s="147">
        <v>0</v>
      </c>
      <c r="BN251" s="147">
        <v>0</v>
      </c>
      <c r="BO251" s="158">
        <v>3.0538421200734791</v>
      </c>
      <c r="BP251" s="158">
        <v>0.27135090312531929</v>
      </c>
      <c r="BQ251" s="158">
        <v>0.57662338113162026</v>
      </c>
      <c r="BR251" s="158">
        <v>12.974172522938554</v>
      </c>
      <c r="BS251" s="158">
        <v>3.1212296554622414</v>
      </c>
      <c r="BT251" s="158">
        <v>1.4706581089269826</v>
      </c>
      <c r="BU251" s="158">
        <v>5.6256659292222597</v>
      </c>
      <c r="BV251" s="41">
        <v>921.83219999999994</v>
      </c>
      <c r="BW251" s="72" t="s">
        <v>210</v>
      </c>
    </row>
    <row r="252" spans="1:75" x14ac:dyDescent="0.25">
      <c r="A252" s="22" t="s">
        <v>701</v>
      </c>
      <c r="B252" s="144">
        <v>552887</v>
      </c>
      <c r="C252" s="24" t="s">
        <v>702</v>
      </c>
      <c r="D252" s="146">
        <v>245</v>
      </c>
      <c r="E252" s="156">
        <v>1</v>
      </c>
      <c r="F252" s="156">
        <v>3</v>
      </c>
      <c r="G252" s="156">
        <v>5</v>
      </c>
      <c r="H252" s="156">
        <v>10</v>
      </c>
      <c r="I252" s="149">
        <v>2</v>
      </c>
      <c r="J252" s="150">
        <v>5</v>
      </c>
      <c r="K252" s="152">
        <v>7</v>
      </c>
      <c r="L252" s="28">
        <v>2.8571428571428572</v>
      </c>
      <c r="M252" s="28">
        <v>0.81632653061224492</v>
      </c>
      <c r="N252" s="28">
        <v>2.0408163265306123</v>
      </c>
      <c r="O252" s="158">
        <v>42.483673469387753</v>
      </c>
      <c r="P252" s="164">
        <v>38</v>
      </c>
      <c r="Q252" s="164">
        <v>50</v>
      </c>
      <c r="R252" s="154">
        <v>15.510204081632653</v>
      </c>
      <c r="S252" s="154">
        <v>64.08163265306122</v>
      </c>
      <c r="T252" s="154">
        <v>20.408163265306122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162">
        <v>4.7904191616766472</v>
      </c>
      <c r="AE252" s="163">
        <v>8</v>
      </c>
      <c r="AF252" s="30">
        <v>29</v>
      </c>
      <c r="AG252" s="30">
        <v>21</v>
      </c>
      <c r="AH252" s="30">
        <v>0</v>
      </c>
      <c r="AI252" s="30">
        <v>0</v>
      </c>
      <c r="AJ252" s="161" t="s">
        <v>1059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>
        <v>0</v>
      </c>
      <c r="AT252" s="147">
        <v>0</v>
      </c>
      <c r="AU252" s="30"/>
      <c r="AV252" s="30"/>
      <c r="AW252" s="30"/>
      <c r="AX252" s="30"/>
      <c r="AY252" s="30"/>
      <c r="AZ252" s="31">
        <v>98.1</v>
      </c>
      <c r="BA252" s="31">
        <v>79.900000000000006</v>
      </c>
      <c r="BB252" s="31">
        <v>32.799999999999997</v>
      </c>
      <c r="BC252" s="158">
        <v>79.38692967201095</v>
      </c>
      <c r="BD252" s="158">
        <v>93.468561212927497</v>
      </c>
      <c r="BE252" s="158">
        <v>1.9443939669271308</v>
      </c>
      <c r="BF252" s="36"/>
      <c r="BG252" s="36"/>
      <c r="BH252" s="36"/>
      <c r="BI252" s="36"/>
      <c r="BJ252" s="36"/>
      <c r="BK252" s="36"/>
      <c r="BL252" s="158">
        <v>74.201820955547277</v>
      </c>
      <c r="BM252" s="147">
        <v>0</v>
      </c>
      <c r="BN252" s="147">
        <v>0</v>
      </c>
      <c r="BO252" s="158">
        <v>3.5003410210868382</v>
      </c>
      <c r="BP252" s="158">
        <v>0.14117302430558315</v>
      </c>
      <c r="BQ252" s="158">
        <v>1.5435946710712651</v>
      </c>
      <c r="BR252" s="158">
        <v>7.4821702881959065E-2</v>
      </c>
      <c r="BS252" s="158">
        <v>1.7798389039326394</v>
      </c>
      <c r="BT252" s="158">
        <v>1.6904587329191672</v>
      </c>
      <c r="BU252" s="158">
        <v>17.067950988255287</v>
      </c>
      <c r="BV252" s="41">
        <v>226.6722</v>
      </c>
      <c r="BW252" s="72" t="s">
        <v>210</v>
      </c>
    </row>
    <row r="253" spans="1:75" x14ac:dyDescent="0.25">
      <c r="A253" s="22" t="s">
        <v>703</v>
      </c>
      <c r="B253" s="144">
        <v>552909</v>
      </c>
      <c r="C253" s="24" t="s">
        <v>704</v>
      </c>
      <c r="D253" s="146">
        <v>673</v>
      </c>
      <c r="E253" s="156">
        <v>9</v>
      </c>
      <c r="F253" s="156">
        <v>4</v>
      </c>
      <c r="G253" s="156">
        <v>8</v>
      </c>
      <c r="H253" s="156">
        <v>8</v>
      </c>
      <c r="I253" s="148">
        <v>5</v>
      </c>
      <c r="J253" s="150">
        <v>0</v>
      </c>
      <c r="K253" s="152">
        <v>5</v>
      </c>
      <c r="L253" s="28">
        <v>0.74294205052005935</v>
      </c>
      <c r="M253" s="28">
        <v>0.74294205052005935</v>
      </c>
      <c r="N253" s="28">
        <v>0</v>
      </c>
      <c r="O253" s="158">
        <v>39.826894502228825</v>
      </c>
      <c r="P253" s="164">
        <v>132</v>
      </c>
      <c r="Q253" s="164">
        <v>118</v>
      </c>
      <c r="R253" s="154">
        <v>19.61367013372957</v>
      </c>
      <c r="S253" s="154">
        <v>62.852897473997025</v>
      </c>
      <c r="T253" s="154">
        <v>17.533432392273401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162">
        <v>11.494252873563218</v>
      </c>
      <c r="AE253" s="163">
        <v>50</v>
      </c>
      <c r="AF253" s="30">
        <v>60</v>
      </c>
      <c r="AG253" s="30">
        <v>27</v>
      </c>
      <c r="AH253" s="30">
        <v>35</v>
      </c>
      <c r="AI253" s="30">
        <v>0</v>
      </c>
      <c r="AJ253" s="161" t="s">
        <v>1059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>
        <v>0</v>
      </c>
      <c r="AT253" s="147">
        <v>0</v>
      </c>
      <c r="AU253" s="30"/>
      <c r="AV253" s="30"/>
      <c r="AW253" s="30"/>
      <c r="AX253" s="30"/>
      <c r="AY253" s="30"/>
      <c r="AZ253" s="31">
        <v>98.4</v>
      </c>
      <c r="BA253" s="31">
        <v>87.2</v>
      </c>
      <c r="BB253" s="31">
        <v>69.2</v>
      </c>
      <c r="BC253" s="158">
        <v>87.242532007486304</v>
      </c>
      <c r="BD253" s="158">
        <v>96.775442169633024</v>
      </c>
      <c r="BE253" s="158">
        <v>0.51991346597155719</v>
      </c>
      <c r="BF253" s="36"/>
      <c r="BG253" s="36"/>
      <c r="BH253" s="36"/>
      <c r="BI253" s="36"/>
      <c r="BJ253" s="36"/>
      <c r="BK253" s="36"/>
      <c r="BL253" s="158">
        <v>84.429346110228494</v>
      </c>
      <c r="BM253" s="147">
        <v>0</v>
      </c>
      <c r="BN253" s="147">
        <v>0</v>
      </c>
      <c r="BO253" s="158">
        <v>2.2952190198599225</v>
      </c>
      <c r="BP253" s="158">
        <v>6.4381205436410627E-2</v>
      </c>
      <c r="BQ253" s="158">
        <v>0.45358567196146721</v>
      </c>
      <c r="BR253" s="158">
        <v>0.22165926202822264</v>
      </c>
      <c r="BS253" s="158">
        <v>3.2230256893385838</v>
      </c>
      <c r="BT253" s="158">
        <v>1.4145300980241109</v>
      </c>
      <c r="BU253" s="158">
        <v>7.8982529431227784</v>
      </c>
      <c r="BV253" s="41">
        <v>791.846</v>
      </c>
      <c r="BW253" s="72" t="s">
        <v>210</v>
      </c>
    </row>
    <row r="254" spans="1:75" x14ac:dyDescent="0.25">
      <c r="A254" s="22" t="s">
        <v>705</v>
      </c>
      <c r="B254" s="144">
        <v>552950</v>
      </c>
      <c r="C254" s="24" t="s">
        <v>706</v>
      </c>
      <c r="D254" s="146">
        <v>217</v>
      </c>
      <c r="E254" s="156">
        <v>2</v>
      </c>
      <c r="F254" s="156">
        <v>2</v>
      </c>
      <c r="G254" s="156">
        <v>4</v>
      </c>
      <c r="H254" s="156">
        <v>7</v>
      </c>
      <c r="I254" s="148">
        <v>0</v>
      </c>
      <c r="J254" s="150">
        <v>3</v>
      </c>
      <c r="K254" s="152">
        <v>3</v>
      </c>
      <c r="L254" s="28">
        <v>1.3824884792626728</v>
      </c>
      <c r="M254" s="28">
        <v>0</v>
      </c>
      <c r="N254" s="28">
        <v>1.3824884792626728</v>
      </c>
      <c r="O254" s="158">
        <v>43.937788018433181</v>
      </c>
      <c r="P254" s="164">
        <v>33</v>
      </c>
      <c r="Q254" s="164">
        <v>46</v>
      </c>
      <c r="R254" s="154">
        <v>15.207373271889402</v>
      </c>
      <c r="S254" s="154">
        <v>63.594470046082954</v>
      </c>
      <c r="T254" s="154">
        <v>21.198156682027651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162">
        <v>4.3478260869565215</v>
      </c>
      <c r="AE254" s="163">
        <v>6</v>
      </c>
      <c r="AF254" s="30">
        <v>37</v>
      </c>
      <c r="AG254" s="30">
        <v>18</v>
      </c>
      <c r="AH254" s="30">
        <v>6</v>
      </c>
      <c r="AI254" s="30">
        <v>0</v>
      </c>
      <c r="AJ254" s="161">
        <v>1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>
        <v>0</v>
      </c>
      <c r="AT254" s="147">
        <v>0</v>
      </c>
      <c r="AU254" s="30"/>
      <c r="AV254" s="30"/>
      <c r="AW254" s="30"/>
      <c r="AX254" s="30"/>
      <c r="AY254" s="30"/>
      <c r="AZ254" s="31">
        <v>96.5</v>
      </c>
      <c r="BA254" s="31">
        <v>83.1</v>
      </c>
      <c r="BB254" s="31">
        <v>87.2</v>
      </c>
      <c r="BC254" s="158">
        <v>79.260105528791001</v>
      </c>
      <c r="BD254" s="158">
        <v>90.479104171755992</v>
      </c>
      <c r="BE254" s="158">
        <v>2.9026196631613561</v>
      </c>
      <c r="BF254" s="36"/>
      <c r="BG254" s="36"/>
      <c r="BH254" s="36"/>
      <c r="BI254" s="36"/>
      <c r="BJ254" s="36"/>
      <c r="BK254" s="36"/>
      <c r="BL254" s="158">
        <v>71.713833448038557</v>
      </c>
      <c r="BM254" s="147">
        <v>0</v>
      </c>
      <c r="BN254" s="147">
        <v>0</v>
      </c>
      <c r="BO254" s="158">
        <v>4.0447350309704069</v>
      </c>
      <c r="BP254" s="158">
        <v>1.2009176416609317</v>
      </c>
      <c r="BQ254" s="158">
        <v>2.3006194081211291</v>
      </c>
      <c r="BR254" s="158">
        <v>8.5899747648543254</v>
      </c>
      <c r="BS254" s="158">
        <v>1.033769213122276</v>
      </c>
      <c r="BT254" s="158">
        <v>1.2176416609314062</v>
      </c>
      <c r="BU254" s="158">
        <v>9.8985088323009887</v>
      </c>
      <c r="BV254" s="41">
        <v>435.9</v>
      </c>
      <c r="BW254" s="72" t="s">
        <v>210</v>
      </c>
    </row>
    <row r="255" spans="1:75" x14ac:dyDescent="0.25">
      <c r="A255" s="22" t="s">
        <v>707</v>
      </c>
      <c r="B255" s="144">
        <v>552968</v>
      </c>
      <c r="C255" s="24" t="s">
        <v>708</v>
      </c>
      <c r="D255" s="146">
        <v>152</v>
      </c>
      <c r="E255" s="156">
        <v>1</v>
      </c>
      <c r="F255" s="156">
        <v>2</v>
      </c>
      <c r="G255" s="156">
        <v>7</v>
      </c>
      <c r="H255" s="156">
        <v>4</v>
      </c>
      <c r="I255" s="148">
        <v>1</v>
      </c>
      <c r="J255" s="150">
        <v>3</v>
      </c>
      <c r="K255" s="152">
        <v>2</v>
      </c>
      <c r="L255" s="28">
        <v>1.3157894736842104</v>
      </c>
      <c r="M255" s="28">
        <v>0.6578947368421052</v>
      </c>
      <c r="N255" s="28">
        <v>1.9736842105263157</v>
      </c>
      <c r="O255" s="158">
        <v>45.361842105263158</v>
      </c>
      <c r="P255" s="164">
        <v>23</v>
      </c>
      <c r="Q255" s="164">
        <v>35</v>
      </c>
      <c r="R255" s="154">
        <v>15.131578947368421</v>
      </c>
      <c r="S255" s="154">
        <v>61.842105263157897</v>
      </c>
      <c r="T255" s="154">
        <v>23.026315789473685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162" t="s">
        <v>1054</v>
      </c>
      <c r="AE255" s="163" t="s">
        <v>1054</v>
      </c>
      <c r="AF255" s="30">
        <v>33</v>
      </c>
      <c r="AG255" s="30">
        <v>21</v>
      </c>
      <c r="AH255" s="30">
        <v>2</v>
      </c>
      <c r="AI255" s="30">
        <v>0</v>
      </c>
      <c r="AJ255" s="160">
        <v>1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 t="s">
        <v>1060</v>
      </c>
      <c r="AT255" s="160">
        <v>1</v>
      </c>
      <c r="AU255" s="30"/>
      <c r="AV255" s="30"/>
      <c r="AW255" s="30"/>
      <c r="AX255" s="30"/>
      <c r="AY255" s="30"/>
      <c r="AZ255" s="31">
        <v>100</v>
      </c>
      <c r="BA255" s="31">
        <v>77.900000000000006</v>
      </c>
      <c r="BB255" s="31">
        <v>75.7</v>
      </c>
      <c r="BC255" s="158">
        <v>52.946503489983776</v>
      </c>
      <c r="BD255" s="158">
        <v>65.102289015332488</v>
      </c>
      <c r="BE255" s="158">
        <v>6.0997756649930563</v>
      </c>
      <c r="BF255" s="36"/>
      <c r="BG255" s="36"/>
      <c r="BH255" s="36"/>
      <c r="BI255" s="36"/>
      <c r="BJ255" s="36"/>
      <c r="BK255" s="36"/>
      <c r="BL255" s="158">
        <v>34.46938572556234</v>
      </c>
      <c r="BM255" s="147">
        <v>0</v>
      </c>
      <c r="BN255" s="147">
        <v>0</v>
      </c>
      <c r="BO255" s="158">
        <v>4.7727936651977441</v>
      </c>
      <c r="BP255" s="158">
        <v>10.474706163876958</v>
      </c>
      <c r="BQ255" s="158">
        <v>3.22961793534673</v>
      </c>
      <c r="BR255" s="158">
        <v>40.608898060153273</v>
      </c>
      <c r="BS255" s="158">
        <v>1.079781712857933</v>
      </c>
      <c r="BT255" s="158">
        <v>1.0671643182566863</v>
      </c>
      <c r="BU255" s="158">
        <v>4.2976524187483296</v>
      </c>
      <c r="BV255" s="41">
        <v>321.77800000000002</v>
      </c>
      <c r="BW255" s="72" t="s">
        <v>210</v>
      </c>
    </row>
    <row r="256" spans="1:75" x14ac:dyDescent="0.25">
      <c r="A256" s="22" t="s">
        <v>709</v>
      </c>
      <c r="B256" s="144">
        <v>552984</v>
      </c>
      <c r="C256" s="24" t="s">
        <v>710</v>
      </c>
      <c r="D256" s="146">
        <v>62</v>
      </c>
      <c r="E256" s="147">
        <v>0</v>
      </c>
      <c r="F256" s="156">
        <v>0</v>
      </c>
      <c r="G256" s="156">
        <v>1</v>
      </c>
      <c r="H256" s="156">
        <v>8</v>
      </c>
      <c r="I256" s="148">
        <v>0</v>
      </c>
      <c r="J256" s="150">
        <v>7</v>
      </c>
      <c r="K256" s="152">
        <v>7</v>
      </c>
      <c r="L256" s="28">
        <v>11.29032258064516</v>
      </c>
      <c r="M256" s="28">
        <v>0</v>
      </c>
      <c r="N256" s="28">
        <v>11.29032258064516</v>
      </c>
      <c r="O256" s="158">
        <v>42.387096774193552</v>
      </c>
      <c r="P256" s="164">
        <v>13</v>
      </c>
      <c r="Q256" s="164">
        <v>12</v>
      </c>
      <c r="R256" s="154">
        <v>20.967741935483872</v>
      </c>
      <c r="S256" s="154">
        <v>59.677419354838712</v>
      </c>
      <c r="T256" s="154">
        <v>19.35483870967742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162">
        <v>6.9767441860465116</v>
      </c>
      <c r="AE256" s="163">
        <v>3</v>
      </c>
      <c r="AF256" s="30">
        <v>17</v>
      </c>
      <c r="AG256" s="30">
        <v>7</v>
      </c>
      <c r="AH256" s="30">
        <v>0</v>
      </c>
      <c r="AI256" s="30">
        <v>0</v>
      </c>
      <c r="AJ256" s="161" t="s">
        <v>1059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>
        <v>0</v>
      </c>
      <c r="AT256" s="147">
        <v>0</v>
      </c>
      <c r="AU256" s="30"/>
      <c r="AV256" s="30"/>
      <c r="AW256" s="30"/>
      <c r="AX256" s="30"/>
      <c r="AY256" s="30"/>
      <c r="AZ256" s="31">
        <v>100</v>
      </c>
      <c r="BA256" s="31">
        <v>58.2</v>
      </c>
      <c r="BB256" s="31">
        <v>57.6</v>
      </c>
      <c r="BC256" s="158">
        <v>77.943914129185345</v>
      </c>
      <c r="BD256" s="158">
        <v>67.617728573527486</v>
      </c>
      <c r="BE256" s="158">
        <v>7.909681295058185</v>
      </c>
      <c r="BF256" s="36"/>
      <c r="BG256" s="36"/>
      <c r="BH256" s="36"/>
      <c r="BI256" s="36"/>
      <c r="BJ256" s="36"/>
      <c r="BK256" s="36"/>
      <c r="BL256" s="158">
        <v>52.703904295455892</v>
      </c>
      <c r="BM256" s="147">
        <v>0</v>
      </c>
      <c r="BN256" s="147">
        <v>0</v>
      </c>
      <c r="BO256" s="158">
        <v>4.5334821681575557</v>
      </c>
      <c r="BP256" s="158">
        <v>14.541412469059514</v>
      </c>
      <c r="BQ256" s="158">
        <v>6.1651151965123878</v>
      </c>
      <c r="BR256" s="158">
        <v>15.608817681639653</v>
      </c>
      <c r="BS256" s="158">
        <v>0.98517084541541455</v>
      </c>
      <c r="BT256" s="158">
        <v>1.3303675805859667</v>
      </c>
      <c r="BU256" s="158">
        <v>4.1317297631736212</v>
      </c>
      <c r="BV256" s="41">
        <v>255.85409999999999</v>
      </c>
      <c r="BW256" s="72" t="s">
        <v>210</v>
      </c>
    </row>
    <row r="257" spans="1:75" x14ac:dyDescent="0.25">
      <c r="A257" s="22" t="s">
        <v>711</v>
      </c>
      <c r="B257" s="144">
        <v>553000</v>
      </c>
      <c r="C257" s="24" t="s">
        <v>712</v>
      </c>
      <c r="D257" s="146">
        <v>340</v>
      </c>
      <c r="E257" s="156">
        <v>3</v>
      </c>
      <c r="F257" s="156">
        <v>8</v>
      </c>
      <c r="G257" s="156">
        <v>17</v>
      </c>
      <c r="H257" s="156">
        <v>13</v>
      </c>
      <c r="I257" s="148">
        <v>5</v>
      </c>
      <c r="J257" s="150">
        <v>4</v>
      </c>
      <c r="K257" s="152">
        <v>1</v>
      </c>
      <c r="L257" s="28">
        <v>0.29411764705882354</v>
      </c>
      <c r="M257" s="28">
        <v>1.4705882352941175</v>
      </c>
      <c r="N257" s="28">
        <v>1.1764705882352942</v>
      </c>
      <c r="O257" s="158">
        <v>43.226470588235294</v>
      </c>
      <c r="P257" s="164">
        <v>54</v>
      </c>
      <c r="Q257" s="164">
        <v>78</v>
      </c>
      <c r="R257" s="154">
        <v>15.882352941176469</v>
      </c>
      <c r="S257" s="154">
        <v>61.176470588235297</v>
      </c>
      <c r="T257" s="154">
        <v>22.941176470588236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162">
        <v>3.3018867924528301</v>
      </c>
      <c r="AE257" s="163">
        <v>7</v>
      </c>
      <c r="AF257" s="30">
        <v>43</v>
      </c>
      <c r="AG257" s="30">
        <v>13</v>
      </c>
      <c r="AH257" s="30">
        <v>0</v>
      </c>
      <c r="AI257" s="30">
        <v>0</v>
      </c>
      <c r="AJ257" s="161">
        <v>1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>
        <v>0</v>
      </c>
      <c r="AT257" s="147">
        <v>0</v>
      </c>
      <c r="AU257" s="30"/>
      <c r="AV257" s="30"/>
      <c r="AW257" s="30"/>
      <c r="AX257" s="30"/>
      <c r="AY257" s="30"/>
      <c r="AZ257" s="31">
        <v>98</v>
      </c>
      <c r="BA257" s="31">
        <v>68.400000000000006</v>
      </c>
      <c r="BB257" s="31">
        <v>0</v>
      </c>
      <c r="BC257" s="158">
        <v>90.898133748055983</v>
      </c>
      <c r="BD257" s="158">
        <v>96.995126250214881</v>
      </c>
      <c r="BE257" s="158">
        <v>0.10358433265783597</v>
      </c>
      <c r="BF257" s="36"/>
      <c r="BG257" s="36"/>
      <c r="BH257" s="36"/>
      <c r="BI257" s="36"/>
      <c r="BJ257" s="36"/>
      <c r="BK257" s="36"/>
      <c r="BL257" s="158">
        <v>88.166759588016077</v>
      </c>
      <c r="BM257" s="147">
        <v>0</v>
      </c>
      <c r="BN257" s="147">
        <v>0</v>
      </c>
      <c r="BO257" s="158">
        <v>2.6372179347985565</v>
      </c>
      <c r="BP257" s="147">
        <v>0</v>
      </c>
      <c r="BQ257" s="158">
        <v>9.4156225241350977E-2</v>
      </c>
      <c r="BR257" s="158">
        <v>0.42823292936999319</v>
      </c>
      <c r="BS257" s="158">
        <v>1.4681328677484669</v>
      </c>
      <c r="BT257" s="158">
        <v>1.6967927462660288</v>
      </c>
      <c r="BU257" s="158">
        <v>5.5087077085595233</v>
      </c>
      <c r="BV257" s="41">
        <v>545.26400000000001</v>
      </c>
      <c r="BW257" s="72" t="s">
        <v>210</v>
      </c>
    </row>
    <row r="258" spans="1:75" x14ac:dyDescent="0.25">
      <c r="A258" s="22" t="s">
        <v>713</v>
      </c>
      <c r="B258" s="144">
        <v>553191</v>
      </c>
      <c r="C258" s="24" t="s">
        <v>714</v>
      </c>
      <c r="D258" s="146">
        <v>81</v>
      </c>
      <c r="E258" s="157">
        <v>2</v>
      </c>
      <c r="F258" s="156">
        <v>1</v>
      </c>
      <c r="G258" s="156">
        <v>2</v>
      </c>
      <c r="H258" s="156">
        <v>1</v>
      </c>
      <c r="I258" s="148">
        <v>1</v>
      </c>
      <c r="J258" s="150">
        <v>1</v>
      </c>
      <c r="K258" s="152">
        <v>2</v>
      </c>
      <c r="L258" s="28">
        <v>2.4691358024691357</v>
      </c>
      <c r="M258" s="28">
        <v>1.2345679012345678</v>
      </c>
      <c r="N258" s="28">
        <v>1.2345679012345678</v>
      </c>
      <c r="O258" s="158">
        <v>43.858024691358025</v>
      </c>
      <c r="P258" s="164">
        <v>17</v>
      </c>
      <c r="Q258" s="164">
        <v>21</v>
      </c>
      <c r="R258" s="154">
        <v>20.987654320987652</v>
      </c>
      <c r="S258" s="154">
        <v>53.086419753086425</v>
      </c>
      <c r="T258" s="154">
        <v>25.925925925925924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162">
        <v>6.9767441860465116</v>
      </c>
      <c r="AE258" s="163">
        <v>3</v>
      </c>
      <c r="AF258" s="30">
        <v>8</v>
      </c>
      <c r="AG258" s="30">
        <v>2</v>
      </c>
      <c r="AH258" s="30">
        <v>1</v>
      </c>
      <c r="AI258" s="30">
        <v>0</v>
      </c>
      <c r="AJ258" s="161" t="s">
        <v>1059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>
        <v>0</v>
      </c>
      <c r="AT258" s="147">
        <v>0</v>
      </c>
      <c r="AU258" s="30"/>
      <c r="AV258" s="30"/>
      <c r="AW258" s="30"/>
      <c r="AX258" s="30"/>
      <c r="AY258" s="30"/>
      <c r="AZ258" s="31">
        <v>96.6</v>
      </c>
      <c r="BA258" s="31">
        <v>14.8</v>
      </c>
      <c r="BB258" s="31">
        <v>0</v>
      </c>
      <c r="BC258" s="158">
        <v>59.264259899457805</v>
      </c>
      <c r="BD258" s="158">
        <v>0.33286652677598716</v>
      </c>
      <c r="BE258" s="158">
        <v>99.648827663323033</v>
      </c>
      <c r="BF258" s="36"/>
      <c r="BG258" s="36"/>
      <c r="BH258" s="36"/>
      <c r="BI258" s="36"/>
      <c r="BJ258" s="36"/>
      <c r="BK258" s="36"/>
      <c r="BL258" s="158">
        <v>0.19727088354681929</v>
      </c>
      <c r="BM258" s="147">
        <v>0</v>
      </c>
      <c r="BN258" s="147">
        <v>0</v>
      </c>
      <c r="BO258" s="158">
        <v>1.08488027564128E-2</v>
      </c>
      <c r="BP258" s="147">
        <v>0</v>
      </c>
      <c r="BQ258" s="158">
        <v>59.056140213154571</v>
      </c>
      <c r="BR258" s="158">
        <v>33.212040597036811</v>
      </c>
      <c r="BS258" s="158">
        <v>0.72057369345646849</v>
      </c>
      <c r="BT258" s="158">
        <v>0.45115677725405545</v>
      </c>
      <c r="BU258" s="158">
        <v>6.3519690327948659</v>
      </c>
      <c r="BV258" s="41">
        <v>1003.797</v>
      </c>
      <c r="BW258" s="72" t="s">
        <v>210</v>
      </c>
    </row>
    <row r="259" spans="1:75" x14ac:dyDescent="0.25">
      <c r="A259" s="22" t="s">
        <v>715</v>
      </c>
      <c r="B259" s="144">
        <v>553212</v>
      </c>
      <c r="C259" s="24" t="s">
        <v>716</v>
      </c>
      <c r="D259" s="146">
        <v>43</v>
      </c>
      <c r="E259" s="156">
        <v>1</v>
      </c>
      <c r="F259" s="156">
        <v>1</v>
      </c>
      <c r="G259" s="156">
        <v>0</v>
      </c>
      <c r="H259" s="156">
        <v>1</v>
      </c>
      <c r="I259" s="148">
        <v>0</v>
      </c>
      <c r="J259" s="150">
        <v>1</v>
      </c>
      <c r="K259" s="152">
        <v>1</v>
      </c>
      <c r="L259" s="28">
        <v>2.3255813953488373</v>
      </c>
      <c r="M259" s="28">
        <v>0</v>
      </c>
      <c r="N259" s="28">
        <v>2.3255813953488373</v>
      </c>
      <c r="O259" s="158">
        <v>40.802325581395351</v>
      </c>
      <c r="P259" s="164">
        <v>5</v>
      </c>
      <c r="Q259" s="164">
        <v>7</v>
      </c>
      <c r="R259" s="154">
        <v>11.627906976744185</v>
      </c>
      <c r="S259" s="154">
        <v>72.093023255813947</v>
      </c>
      <c r="T259" s="154">
        <v>16.279069767441861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162">
        <v>6.4516129032258061</v>
      </c>
      <c r="AE259" s="163">
        <v>2</v>
      </c>
      <c r="AF259" s="30">
        <v>4</v>
      </c>
      <c r="AG259" s="30">
        <v>2</v>
      </c>
      <c r="AH259" s="30">
        <v>1</v>
      </c>
      <c r="AI259" s="30">
        <v>0</v>
      </c>
      <c r="AJ259" s="161" t="s">
        <v>1059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 t="s">
        <v>1060</v>
      </c>
      <c r="AT259" s="160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158">
        <v>56.86148415747757</v>
      </c>
      <c r="BD259" s="158">
        <v>52.679832122657352</v>
      </c>
      <c r="BE259" s="158">
        <v>41.624026326323907</v>
      </c>
      <c r="BF259" s="36"/>
      <c r="BG259" s="36"/>
      <c r="BH259" s="36"/>
      <c r="BI259" s="36"/>
      <c r="BJ259" s="36"/>
      <c r="BK259" s="36"/>
      <c r="BL259" s="158">
        <v>29.954534396610594</v>
      </c>
      <c r="BM259" s="147">
        <v>0</v>
      </c>
      <c r="BN259" s="147">
        <v>0</v>
      </c>
      <c r="BO259" s="158">
        <v>3.2389106256200075</v>
      </c>
      <c r="BP259" s="147">
        <v>0</v>
      </c>
      <c r="BQ259" s="158">
        <v>23.668039135246964</v>
      </c>
      <c r="BR259" s="158">
        <v>33.501973263277215</v>
      </c>
      <c r="BS259" s="158">
        <v>0.45742792909426855</v>
      </c>
      <c r="BT259" s="158">
        <v>0.68302758785766415</v>
      </c>
      <c r="BU259" s="158">
        <v>8.4960870622932898</v>
      </c>
      <c r="BV259" s="41">
        <v>306.64940000000001</v>
      </c>
      <c r="BW259" s="72" t="s">
        <v>210</v>
      </c>
    </row>
    <row r="260" spans="1:75" x14ac:dyDescent="0.25">
      <c r="A260" s="22" t="s">
        <v>717</v>
      </c>
      <c r="B260" s="144">
        <v>553221</v>
      </c>
      <c r="C260" s="24" t="s">
        <v>718</v>
      </c>
      <c r="D260" s="146">
        <v>664</v>
      </c>
      <c r="E260" s="156">
        <v>10</v>
      </c>
      <c r="F260" s="156">
        <v>12</v>
      </c>
      <c r="G260" s="156">
        <v>26</v>
      </c>
      <c r="H260" s="156">
        <v>19</v>
      </c>
      <c r="I260" s="148">
        <v>2</v>
      </c>
      <c r="J260" s="150">
        <v>7</v>
      </c>
      <c r="K260" s="152">
        <v>5</v>
      </c>
      <c r="L260" s="28">
        <v>0.75301204819277112</v>
      </c>
      <c r="M260" s="28">
        <v>0.30120481927710846</v>
      </c>
      <c r="N260" s="28">
        <v>1.0542168674698795</v>
      </c>
      <c r="O260" s="158">
        <v>40.557228915662648</v>
      </c>
      <c r="P260" s="164">
        <v>121</v>
      </c>
      <c r="Q260" s="164">
        <v>116</v>
      </c>
      <c r="R260" s="154">
        <v>18.222891566265059</v>
      </c>
      <c r="S260" s="154">
        <v>64.307228915662648</v>
      </c>
      <c r="T260" s="154">
        <v>17.46987951807229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162">
        <v>3.3333333333333335</v>
      </c>
      <c r="AE260" s="163">
        <v>14</v>
      </c>
      <c r="AF260" s="30">
        <v>103</v>
      </c>
      <c r="AG260" s="30">
        <v>53</v>
      </c>
      <c r="AH260" s="30">
        <v>116</v>
      </c>
      <c r="AI260" s="30">
        <v>7</v>
      </c>
      <c r="AJ260" s="160">
        <v>2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>
        <v>0</v>
      </c>
      <c r="AT260" s="147">
        <v>0</v>
      </c>
      <c r="AU260" s="30"/>
      <c r="AV260" s="30"/>
      <c r="AW260" s="30"/>
      <c r="AX260" s="30"/>
      <c r="AY260" s="30"/>
      <c r="AZ260" s="31">
        <v>99.8</v>
      </c>
      <c r="BA260" s="31">
        <v>33.799999999999997</v>
      </c>
      <c r="BB260" s="31">
        <v>95.2</v>
      </c>
      <c r="BC260" s="158">
        <v>40.779332041598252</v>
      </c>
      <c r="BD260" s="158">
        <v>75.288620162478878</v>
      </c>
      <c r="BE260" s="158">
        <v>19.165744716021575</v>
      </c>
      <c r="BF260" s="36"/>
      <c r="BG260" s="36"/>
      <c r="BH260" s="36"/>
      <c r="BI260" s="36"/>
      <c r="BJ260" s="36"/>
      <c r="BK260" s="36"/>
      <c r="BL260" s="158">
        <v>30.702196405594957</v>
      </c>
      <c r="BM260" s="147">
        <v>0</v>
      </c>
      <c r="BN260" s="147">
        <v>0</v>
      </c>
      <c r="BO260" s="158">
        <v>2.1656464769287513</v>
      </c>
      <c r="BP260" s="158">
        <v>9.5826483083039621E-2</v>
      </c>
      <c r="BQ260" s="158">
        <v>7.8156626759915095</v>
      </c>
      <c r="BR260" s="158">
        <v>49.506627936796413</v>
      </c>
      <c r="BS260" s="158">
        <v>1.0508502690252106</v>
      </c>
      <c r="BT260" s="158">
        <v>1.4810096335438039</v>
      </c>
      <c r="BU260" s="158">
        <v>7.1821801190363077</v>
      </c>
      <c r="BV260" s="41">
        <v>811.46669999999995</v>
      </c>
      <c r="BW260" s="72" t="s">
        <v>210</v>
      </c>
    </row>
    <row r="261" spans="1:75" x14ac:dyDescent="0.25">
      <c r="A261" s="22" t="s">
        <v>719</v>
      </c>
      <c r="B261" s="144">
        <v>553247</v>
      </c>
      <c r="C261" s="24" t="s">
        <v>720</v>
      </c>
      <c r="D261" s="146">
        <v>282</v>
      </c>
      <c r="E261" s="156">
        <v>2</v>
      </c>
      <c r="F261" s="156">
        <v>7</v>
      </c>
      <c r="G261" s="156">
        <v>4</v>
      </c>
      <c r="H261" s="156">
        <v>16</v>
      </c>
      <c r="I261" s="148">
        <v>5</v>
      </c>
      <c r="J261" s="150">
        <v>12</v>
      </c>
      <c r="K261" s="152">
        <v>17</v>
      </c>
      <c r="L261" s="28">
        <v>6.0283687943262407</v>
      </c>
      <c r="M261" s="28">
        <v>1.773049645390071</v>
      </c>
      <c r="N261" s="28">
        <v>4.2553191489361701</v>
      </c>
      <c r="O261" s="158">
        <v>39.159574468085104</v>
      </c>
      <c r="P261" s="164">
        <v>53</v>
      </c>
      <c r="Q261" s="164">
        <v>43</v>
      </c>
      <c r="R261" s="154">
        <v>18.794326241134751</v>
      </c>
      <c r="S261" s="154">
        <v>65.957446808510639</v>
      </c>
      <c r="T261" s="154">
        <v>15.24822695035461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162">
        <v>7.4866310160427805</v>
      </c>
      <c r="AE261" s="163">
        <v>14</v>
      </c>
      <c r="AF261" s="30">
        <v>52</v>
      </c>
      <c r="AG261" s="30">
        <v>21</v>
      </c>
      <c r="AH261" s="30">
        <v>3</v>
      </c>
      <c r="AI261" s="30">
        <v>0</v>
      </c>
      <c r="AJ261" s="161" t="s">
        <v>1059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>
        <v>0</v>
      </c>
      <c r="AT261" s="147">
        <v>0</v>
      </c>
      <c r="AU261" s="30"/>
      <c r="AV261" s="30"/>
      <c r="AW261" s="30"/>
      <c r="AX261" s="30"/>
      <c r="AY261" s="30"/>
      <c r="AZ261" s="31">
        <v>100</v>
      </c>
      <c r="BA261" s="31">
        <v>15.1</v>
      </c>
      <c r="BB261" s="31">
        <v>0</v>
      </c>
      <c r="BC261" s="158">
        <v>49.197313101538207</v>
      </c>
      <c r="BD261" s="158">
        <v>19.004139466598396</v>
      </c>
      <c r="BE261" s="158">
        <v>79.422454838906745</v>
      </c>
      <c r="BF261" s="36"/>
      <c r="BG261" s="36"/>
      <c r="BH261" s="36"/>
      <c r="BI261" s="36"/>
      <c r="BJ261" s="36"/>
      <c r="BK261" s="36"/>
      <c r="BL261" s="158">
        <v>9.3495259956354069</v>
      </c>
      <c r="BM261" s="147">
        <v>0</v>
      </c>
      <c r="BN261" s="147">
        <v>0</v>
      </c>
      <c r="BO261" s="158">
        <v>0.77407332587807454</v>
      </c>
      <c r="BP261" s="147">
        <v>0</v>
      </c>
      <c r="BQ261" s="158">
        <v>39.073713780024733</v>
      </c>
      <c r="BR261" s="158">
        <v>44.909050710645658</v>
      </c>
      <c r="BS261" s="158">
        <v>0.11499456726224039</v>
      </c>
      <c r="BT261" s="158">
        <v>0.61104476304087096</v>
      </c>
      <c r="BU261" s="158">
        <v>5.1675968575130193</v>
      </c>
      <c r="BV261" s="41">
        <v>1184.578</v>
      </c>
      <c r="BW261" s="72" t="s">
        <v>210</v>
      </c>
    </row>
    <row r="262" spans="1:75" x14ac:dyDescent="0.25">
      <c r="A262" s="22" t="s">
        <v>721</v>
      </c>
      <c r="B262" s="144">
        <v>553301</v>
      </c>
      <c r="C262" s="24" t="s">
        <v>722</v>
      </c>
      <c r="D262" s="146">
        <v>373</v>
      </c>
      <c r="E262" s="156">
        <v>5</v>
      </c>
      <c r="F262" s="156">
        <v>5</v>
      </c>
      <c r="G262" s="156">
        <v>17</v>
      </c>
      <c r="H262" s="156">
        <v>21</v>
      </c>
      <c r="I262" s="148">
        <v>0</v>
      </c>
      <c r="J262" s="150">
        <v>4</v>
      </c>
      <c r="K262" s="152">
        <v>4</v>
      </c>
      <c r="L262" s="28">
        <v>1.0723860589812333</v>
      </c>
      <c r="M262" s="28">
        <v>0</v>
      </c>
      <c r="N262" s="28">
        <v>1.0723860589812333</v>
      </c>
      <c r="O262" s="158">
        <v>40.097855227882036</v>
      </c>
      <c r="P262" s="164">
        <v>69</v>
      </c>
      <c r="Q262" s="164">
        <v>59</v>
      </c>
      <c r="R262" s="154">
        <v>18.498659517426276</v>
      </c>
      <c r="S262" s="154">
        <v>65.683646112600542</v>
      </c>
      <c r="T262" s="154">
        <v>15.817694369973189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162">
        <v>1.1952191235059761</v>
      </c>
      <c r="AE262" s="163">
        <v>3</v>
      </c>
      <c r="AF262" s="30">
        <v>65</v>
      </c>
      <c r="AG262" s="30">
        <v>31</v>
      </c>
      <c r="AH262" s="30">
        <v>9</v>
      </c>
      <c r="AI262" s="30">
        <v>0</v>
      </c>
      <c r="AJ262" s="160">
        <v>2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>
        <v>0</v>
      </c>
      <c r="AT262" s="147">
        <v>0</v>
      </c>
      <c r="AU262" s="30"/>
      <c r="AV262" s="30"/>
      <c r="AW262" s="30"/>
      <c r="AX262" s="30"/>
      <c r="AY262" s="30"/>
      <c r="AZ262" s="31">
        <v>97.7</v>
      </c>
      <c r="BA262" s="31">
        <v>12.9</v>
      </c>
      <c r="BB262" s="31">
        <v>75.2</v>
      </c>
      <c r="BC262" s="158">
        <v>63.523959306346846</v>
      </c>
      <c r="BD262" s="158">
        <v>65.082943006082843</v>
      </c>
      <c r="BE262" s="158">
        <v>25.152544204056877</v>
      </c>
      <c r="BF262" s="36"/>
      <c r="BG262" s="36"/>
      <c r="BH262" s="36"/>
      <c r="BI262" s="36"/>
      <c r="BJ262" s="36"/>
      <c r="BK262" s="36"/>
      <c r="BL262" s="158">
        <v>41.343262230556967</v>
      </c>
      <c r="BM262" s="147">
        <v>0</v>
      </c>
      <c r="BN262" s="147">
        <v>0</v>
      </c>
      <c r="BO262" s="158">
        <v>6.1547635176087221</v>
      </c>
      <c r="BP262" s="158">
        <v>4.8041613485165037E-2</v>
      </c>
      <c r="BQ262" s="158">
        <v>15.97789194469599</v>
      </c>
      <c r="BR262" s="158">
        <v>23.370328643853881</v>
      </c>
      <c r="BS262" s="158">
        <v>2.3723777657351883</v>
      </c>
      <c r="BT262" s="158">
        <v>0.90900258836448156</v>
      </c>
      <c r="BU262" s="158">
        <v>9.8243316956996054</v>
      </c>
      <c r="BV262" s="41">
        <v>448.77760000000001</v>
      </c>
      <c r="BW262" s="72" t="s">
        <v>210</v>
      </c>
    </row>
    <row r="263" spans="1:75" x14ac:dyDescent="0.25">
      <c r="A263" s="22" t="s">
        <v>723</v>
      </c>
      <c r="B263" s="144">
        <v>553336</v>
      </c>
      <c r="C263" s="24" t="s">
        <v>724</v>
      </c>
      <c r="D263" s="146">
        <v>407</v>
      </c>
      <c r="E263" s="156">
        <v>3</v>
      </c>
      <c r="F263" s="156">
        <v>2</v>
      </c>
      <c r="G263" s="156">
        <v>11</v>
      </c>
      <c r="H263" s="156">
        <v>5</v>
      </c>
      <c r="I263" s="148">
        <v>1</v>
      </c>
      <c r="J263" s="150">
        <v>6</v>
      </c>
      <c r="K263" s="152">
        <v>7</v>
      </c>
      <c r="L263" s="28">
        <v>1.7199017199017199</v>
      </c>
      <c r="M263" s="28">
        <v>0.24570024570024571</v>
      </c>
      <c r="N263" s="28">
        <v>1.4742014742014742</v>
      </c>
      <c r="O263" s="158">
        <v>39.654791154791155</v>
      </c>
      <c r="P263" s="164">
        <v>85</v>
      </c>
      <c r="Q263" s="164">
        <v>68</v>
      </c>
      <c r="R263" s="154">
        <v>20.884520884520885</v>
      </c>
      <c r="S263" s="154">
        <v>62.40786240786241</v>
      </c>
      <c r="T263" s="154">
        <v>16.707616707616708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162">
        <v>2.3809523809523809</v>
      </c>
      <c r="AE263" s="163">
        <v>6</v>
      </c>
      <c r="AF263" s="30">
        <v>74</v>
      </c>
      <c r="AG263" s="30">
        <v>29</v>
      </c>
      <c r="AH263" s="30">
        <v>11</v>
      </c>
      <c r="AI263" s="30">
        <v>0</v>
      </c>
      <c r="AJ263" s="161">
        <v>1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 t="s">
        <v>1060</v>
      </c>
      <c r="AT263" s="160">
        <v>1</v>
      </c>
      <c r="AU263" s="30"/>
      <c r="AV263" s="30"/>
      <c r="AW263" s="30"/>
      <c r="AX263" s="30"/>
      <c r="AY263" s="30"/>
      <c r="AZ263" s="31">
        <v>99.7</v>
      </c>
      <c r="BA263" s="31">
        <v>44.1</v>
      </c>
      <c r="BB263" s="31">
        <v>3.1</v>
      </c>
      <c r="BC263" s="158">
        <v>83.322657993797378</v>
      </c>
      <c r="BD263" s="158">
        <v>81.734763184493275</v>
      </c>
      <c r="BE263" s="158">
        <v>15.995846509151404</v>
      </c>
      <c r="BF263" s="36"/>
      <c r="BG263" s="36"/>
      <c r="BH263" s="36"/>
      <c r="BI263" s="36"/>
      <c r="BJ263" s="36"/>
      <c r="BK263" s="36"/>
      <c r="BL263" s="158">
        <v>68.103577190255535</v>
      </c>
      <c r="BM263" s="147">
        <v>0</v>
      </c>
      <c r="BN263" s="147">
        <v>0</v>
      </c>
      <c r="BO263" s="158">
        <v>1.8909163235088289</v>
      </c>
      <c r="BP263" s="147">
        <v>0</v>
      </c>
      <c r="BQ263" s="158">
        <v>13.328164480032999</v>
      </c>
      <c r="BR263" s="158">
        <v>3.9656093230889367</v>
      </c>
      <c r="BS263" s="158">
        <v>3.1416806016987238</v>
      </c>
      <c r="BT263" s="158">
        <v>1.8679511451281408</v>
      </c>
      <c r="BU263" s="158">
        <v>7.7021009362868238</v>
      </c>
      <c r="BV263" s="41">
        <v>542.99599999999998</v>
      </c>
      <c r="BW263" s="72" t="s">
        <v>210</v>
      </c>
    </row>
    <row r="264" spans="1:75" x14ac:dyDescent="0.25">
      <c r="A264" s="22" t="s">
        <v>725</v>
      </c>
      <c r="B264" s="144">
        <v>553344</v>
      </c>
      <c r="C264" s="24" t="s">
        <v>726</v>
      </c>
      <c r="D264" s="146">
        <v>206</v>
      </c>
      <c r="E264" s="156">
        <v>1</v>
      </c>
      <c r="F264" s="156">
        <v>2</v>
      </c>
      <c r="G264" s="156">
        <v>0</v>
      </c>
      <c r="H264" s="156">
        <v>8</v>
      </c>
      <c r="I264" s="149">
        <v>1</v>
      </c>
      <c r="J264" s="150">
        <v>8</v>
      </c>
      <c r="K264" s="152">
        <v>9</v>
      </c>
      <c r="L264" s="28">
        <v>4.3689320388349513</v>
      </c>
      <c r="M264" s="28">
        <v>0.48543689320388345</v>
      </c>
      <c r="N264" s="28">
        <v>3.8834951456310676</v>
      </c>
      <c r="O264" s="158">
        <v>42.820388349514566</v>
      </c>
      <c r="P264" s="164">
        <v>35</v>
      </c>
      <c r="Q264" s="164">
        <v>42</v>
      </c>
      <c r="R264" s="154">
        <v>16.990291262135923</v>
      </c>
      <c r="S264" s="154">
        <v>62.621359223300978</v>
      </c>
      <c r="T264" s="154">
        <v>20.388349514563107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162">
        <v>5.3030303030303028</v>
      </c>
      <c r="AE264" s="163">
        <v>7</v>
      </c>
      <c r="AF264" s="30">
        <v>31</v>
      </c>
      <c r="AG264" s="30">
        <v>11</v>
      </c>
      <c r="AH264" s="30">
        <v>5</v>
      </c>
      <c r="AI264" s="30">
        <v>0</v>
      </c>
      <c r="AJ264" s="161" t="s">
        <v>1059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>
        <v>0</v>
      </c>
      <c r="AT264" s="147">
        <v>0</v>
      </c>
      <c r="AU264" s="30"/>
      <c r="AV264" s="30"/>
      <c r="AW264" s="30"/>
      <c r="AX264" s="30"/>
      <c r="AY264" s="30"/>
      <c r="AZ264" s="31">
        <v>99.4</v>
      </c>
      <c r="BA264" s="31">
        <v>0.6</v>
      </c>
      <c r="BB264" s="31">
        <v>0</v>
      </c>
      <c r="BC264" s="158">
        <v>42.9900700619745</v>
      </c>
      <c r="BD264" s="158">
        <v>46.132089687534581</v>
      </c>
      <c r="BE264" s="158">
        <v>47.9022600825487</v>
      </c>
      <c r="BF264" s="36"/>
      <c r="BG264" s="36"/>
      <c r="BH264" s="36"/>
      <c r="BI264" s="36"/>
      <c r="BJ264" s="36"/>
      <c r="BK264" s="36"/>
      <c r="BL264" s="158">
        <v>19.832217677724028</v>
      </c>
      <c r="BM264" s="147">
        <v>0</v>
      </c>
      <c r="BN264" s="147">
        <v>0</v>
      </c>
      <c r="BO264" s="158">
        <v>2.5646372134935413</v>
      </c>
      <c r="BP264" s="147">
        <v>0</v>
      </c>
      <c r="BQ264" s="158">
        <v>20.593215170756928</v>
      </c>
      <c r="BR264" s="158">
        <v>47.400328003508299</v>
      </c>
      <c r="BS264" s="158">
        <v>0.33697413347429916</v>
      </c>
      <c r="BT264" s="158">
        <v>0.43983898929775322</v>
      </c>
      <c r="BU264" s="158">
        <v>8.8327888117451678</v>
      </c>
      <c r="BV264" s="41">
        <v>790.35739999999998</v>
      </c>
      <c r="BW264" s="72" t="s">
        <v>210</v>
      </c>
    </row>
    <row r="265" spans="1:75" x14ac:dyDescent="0.25">
      <c r="A265" s="22" t="s">
        <v>727</v>
      </c>
      <c r="B265" s="144">
        <v>553352</v>
      </c>
      <c r="C265" s="24" t="s">
        <v>728</v>
      </c>
      <c r="D265" s="146">
        <v>317</v>
      </c>
      <c r="E265" s="156">
        <v>6</v>
      </c>
      <c r="F265" s="156">
        <v>8</v>
      </c>
      <c r="G265" s="156">
        <v>6</v>
      </c>
      <c r="H265" s="156">
        <v>8</v>
      </c>
      <c r="I265" s="148">
        <v>2</v>
      </c>
      <c r="J265" s="150">
        <v>2</v>
      </c>
      <c r="K265" s="153">
        <v>4</v>
      </c>
      <c r="L265" s="28">
        <v>1.2618296529968454</v>
      </c>
      <c r="M265" s="28">
        <v>0.63091482649842268</v>
      </c>
      <c r="N265" s="28">
        <v>0.63091482649842268</v>
      </c>
      <c r="O265" s="158">
        <v>42.578864353312305</v>
      </c>
      <c r="P265" s="164">
        <v>61</v>
      </c>
      <c r="Q265" s="164">
        <v>68</v>
      </c>
      <c r="R265" s="154">
        <v>19.242902208201894</v>
      </c>
      <c r="S265" s="154">
        <v>59.305993690851736</v>
      </c>
      <c r="T265" s="154">
        <v>21.451104100946374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162">
        <v>1.5706806282722512</v>
      </c>
      <c r="AE265" s="163">
        <v>3</v>
      </c>
      <c r="AF265" s="30">
        <v>105</v>
      </c>
      <c r="AG265" s="30">
        <v>39</v>
      </c>
      <c r="AH265" s="30">
        <v>4</v>
      </c>
      <c r="AI265" s="30">
        <v>0</v>
      </c>
      <c r="AJ265" s="161" t="s">
        <v>1059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>
        <v>0</v>
      </c>
      <c r="AT265" s="147">
        <v>0</v>
      </c>
      <c r="AU265" s="30"/>
      <c r="AV265" s="30"/>
      <c r="AW265" s="30"/>
      <c r="AX265" s="30"/>
      <c r="AY265" s="30"/>
      <c r="AZ265" s="31">
        <v>99.3</v>
      </c>
      <c r="BA265" s="31">
        <v>5.0999999999999996</v>
      </c>
      <c r="BB265" s="31">
        <v>0</v>
      </c>
      <c r="BC265" s="158">
        <v>65.38789730591175</v>
      </c>
      <c r="BD265" s="158">
        <v>70.760575472536118</v>
      </c>
      <c r="BE265" s="158">
        <v>25.628520026671481</v>
      </c>
      <c r="BF265" s="36"/>
      <c r="BG265" s="36"/>
      <c r="BH265" s="36"/>
      <c r="BI265" s="36"/>
      <c r="BJ265" s="36"/>
      <c r="BK265" s="36"/>
      <c r="BL265" s="158">
        <v>46.268852423054099</v>
      </c>
      <c r="BM265" s="147">
        <v>0</v>
      </c>
      <c r="BN265" s="147">
        <v>0</v>
      </c>
      <c r="BO265" s="158">
        <v>2.3610945267926833</v>
      </c>
      <c r="BP265" s="147">
        <v>0</v>
      </c>
      <c r="BQ265" s="158">
        <v>16.757950356064971</v>
      </c>
      <c r="BR265" s="158">
        <v>27.784759118002878</v>
      </c>
      <c r="BS265" s="158">
        <v>0.65833442810608633</v>
      </c>
      <c r="BT265" s="158">
        <v>1.2882255383103574</v>
      </c>
      <c r="BU265" s="158">
        <v>4.8807836096689341</v>
      </c>
      <c r="BV265" s="41">
        <v>401.14870000000002</v>
      </c>
      <c r="BW265" s="72" t="s">
        <v>210</v>
      </c>
    </row>
    <row r="266" spans="1:75" x14ac:dyDescent="0.25">
      <c r="A266" s="22" t="s">
        <v>729</v>
      </c>
      <c r="B266" s="144">
        <v>553379</v>
      </c>
      <c r="C266" s="24" t="s">
        <v>730</v>
      </c>
      <c r="D266" s="146">
        <v>1380</v>
      </c>
      <c r="E266" s="156">
        <v>5</v>
      </c>
      <c r="F266" s="156">
        <v>14</v>
      </c>
      <c r="G266" s="156">
        <v>39</v>
      </c>
      <c r="H266" s="156">
        <v>29</v>
      </c>
      <c r="I266" s="148">
        <v>9</v>
      </c>
      <c r="J266" s="150">
        <v>10</v>
      </c>
      <c r="K266" s="152">
        <v>1</v>
      </c>
      <c r="L266" s="28">
        <v>7.2463768115942032E-2</v>
      </c>
      <c r="M266" s="28">
        <v>0.65217391304347827</v>
      </c>
      <c r="N266" s="28">
        <v>0.72463768115942029</v>
      </c>
      <c r="O266" s="158">
        <v>43.657246376811592</v>
      </c>
      <c r="P266" s="164">
        <v>217</v>
      </c>
      <c r="Q266" s="164">
        <v>313</v>
      </c>
      <c r="R266" s="154">
        <v>15.72463768115942</v>
      </c>
      <c r="S266" s="154">
        <v>61.594202898550719</v>
      </c>
      <c r="T266" s="154">
        <v>22.681159420289855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162">
        <v>2.82021151586369</v>
      </c>
      <c r="AE266" s="163">
        <v>24</v>
      </c>
      <c r="AF266" s="30">
        <v>295</v>
      </c>
      <c r="AG266" s="30">
        <v>134</v>
      </c>
      <c r="AH266" s="30">
        <v>10</v>
      </c>
      <c r="AI266" s="30">
        <v>1</v>
      </c>
      <c r="AJ266" s="160">
        <v>3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>
        <v>0</v>
      </c>
      <c r="AT266" s="147">
        <v>0</v>
      </c>
      <c r="AU266" s="30"/>
      <c r="AV266" s="30"/>
      <c r="AW266" s="30"/>
      <c r="AX266" s="30"/>
      <c r="AY266" s="30"/>
      <c r="AZ266" s="31">
        <v>100</v>
      </c>
      <c r="BA266" s="31">
        <v>76</v>
      </c>
      <c r="BB266" s="31">
        <v>93</v>
      </c>
      <c r="BC266" s="158">
        <v>52.733739972084102</v>
      </c>
      <c r="BD266" s="158">
        <v>67.353987735109868</v>
      </c>
      <c r="BE266" s="158">
        <v>24.191542772653378</v>
      </c>
      <c r="BF266" s="36"/>
      <c r="BG266" s="36"/>
      <c r="BH266" s="36"/>
      <c r="BI266" s="36"/>
      <c r="BJ266" s="36"/>
      <c r="BK266" s="36"/>
      <c r="BL266" s="158">
        <v>35.518276753062253</v>
      </c>
      <c r="BM266" s="147">
        <v>0</v>
      </c>
      <c r="BN266" s="147">
        <v>0</v>
      </c>
      <c r="BO266" s="158">
        <v>4.1828464626545347</v>
      </c>
      <c r="BP266" s="158">
        <v>0.27551149540077241</v>
      </c>
      <c r="BQ266" s="158">
        <v>12.75710526096654</v>
      </c>
      <c r="BR266" s="158">
        <v>38.195831896117468</v>
      </c>
      <c r="BS266" s="158">
        <v>1.683117095141716</v>
      </c>
      <c r="BT266" s="158">
        <v>2.0434013583581105</v>
      </c>
      <c r="BU266" s="158">
        <v>5.3439096782986049</v>
      </c>
      <c r="BV266" s="41">
        <v>852.63229999999999</v>
      </c>
      <c r="BW266" s="72" t="s">
        <v>210</v>
      </c>
    </row>
    <row r="267" spans="1:75" x14ac:dyDescent="0.25">
      <c r="A267" s="22" t="s">
        <v>731</v>
      </c>
      <c r="B267" s="144">
        <v>553387</v>
      </c>
      <c r="C267" s="24" t="s">
        <v>732</v>
      </c>
      <c r="D267" s="146">
        <v>192</v>
      </c>
      <c r="E267" s="156">
        <v>3</v>
      </c>
      <c r="F267" s="156">
        <v>2</v>
      </c>
      <c r="G267" s="156">
        <v>12</v>
      </c>
      <c r="H267" s="156">
        <v>1</v>
      </c>
      <c r="I267" s="149">
        <v>1</v>
      </c>
      <c r="J267" s="150">
        <v>11</v>
      </c>
      <c r="K267" s="152">
        <v>12</v>
      </c>
      <c r="L267" s="28">
        <v>6.25</v>
      </c>
      <c r="M267" s="28">
        <v>0.52083333333333326</v>
      </c>
      <c r="N267" s="28">
        <v>5.7291666666666661</v>
      </c>
      <c r="O267" s="158">
        <v>37.885416666666664</v>
      </c>
      <c r="P267" s="164">
        <v>41</v>
      </c>
      <c r="Q267" s="164">
        <v>29</v>
      </c>
      <c r="R267" s="154">
        <v>21.354166666666664</v>
      </c>
      <c r="S267" s="154">
        <v>63.541666666666664</v>
      </c>
      <c r="T267" s="154">
        <v>15.104166666666666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162">
        <v>2.5862068965517242</v>
      </c>
      <c r="AE267" s="163">
        <v>3</v>
      </c>
      <c r="AF267" s="30">
        <v>27</v>
      </c>
      <c r="AG267" s="30">
        <v>18</v>
      </c>
      <c r="AH267" s="30">
        <v>5</v>
      </c>
      <c r="AI267" s="30">
        <v>0</v>
      </c>
      <c r="AJ267" s="160">
        <v>1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 t="s">
        <v>1060</v>
      </c>
      <c r="AT267" s="160">
        <v>2</v>
      </c>
      <c r="AU267" s="30"/>
      <c r="AV267" s="30"/>
      <c r="AW267" s="30"/>
      <c r="AX267" s="30"/>
      <c r="AY267" s="30"/>
      <c r="AZ267" s="31">
        <v>97.1</v>
      </c>
      <c r="BA267" s="31">
        <v>3.9</v>
      </c>
      <c r="BB267" s="31">
        <v>0</v>
      </c>
      <c r="BC267" s="158">
        <v>22.411810693785714</v>
      </c>
      <c r="BD267" s="158">
        <v>25.973552325253724</v>
      </c>
      <c r="BE267" s="158">
        <v>68.943816303438339</v>
      </c>
      <c r="BF267" s="36"/>
      <c r="BG267" s="36"/>
      <c r="BH267" s="36"/>
      <c r="BI267" s="36"/>
      <c r="BJ267" s="36"/>
      <c r="BK267" s="36"/>
      <c r="BL267" s="158">
        <v>5.8211433775872417</v>
      </c>
      <c r="BM267" s="147">
        <v>0</v>
      </c>
      <c r="BN267" s="147">
        <v>0</v>
      </c>
      <c r="BO267" s="158">
        <v>1.139109721200497</v>
      </c>
      <c r="BP267" s="147">
        <v>0</v>
      </c>
      <c r="BQ267" s="158">
        <v>15.451557594997976</v>
      </c>
      <c r="BR267" s="158">
        <v>72.200451733094908</v>
      </c>
      <c r="BS267" s="158">
        <v>1.490230971226154E-2</v>
      </c>
      <c r="BT267" s="158">
        <v>0.42779466584758619</v>
      </c>
      <c r="BU267" s="158">
        <v>4.9450405975595437</v>
      </c>
      <c r="BV267" s="41">
        <v>823.3623</v>
      </c>
      <c r="BW267" s="72" t="s">
        <v>210</v>
      </c>
    </row>
    <row r="268" spans="1:75" x14ac:dyDescent="0.25">
      <c r="A268" s="22" t="s">
        <v>733</v>
      </c>
      <c r="B268" s="144">
        <v>553395</v>
      </c>
      <c r="C268" s="24" t="s">
        <v>734</v>
      </c>
      <c r="D268" s="146">
        <v>174</v>
      </c>
      <c r="E268" s="156">
        <v>1</v>
      </c>
      <c r="F268" s="156">
        <v>1</v>
      </c>
      <c r="G268" s="156">
        <v>1</v>
      </c>
      <c r="H268" s="156">
        <v>1</v>
      </c>
      <c r="I268" s="147">
        <v>0</v>
      </c>
      <c r="J268" s="150">
        <v>0</v>
      </c>
      <c r="K268" s="152">
        <v>0</v>
      </c>
      <c r="L268" s="28">
        <v>0</v>
      </c>
      <c r="M268" s="28">
        <v>0</v>
      </c>
      <c r="N268" s="28">
        <v>0</v>
      </c>
      <c r="O268" s="158">
        <v>44.775862068965516</v>
      </c>
      <c r="P268" s="164">
        <v>9</v>
      </c>
      <c r="Q268" s="164">
        <v>38</v>
      </c>
      <c r="R268" s="154">
        <v>5.1724137931034484</v>
      </c>
      <c r="S268" s="154">
        <v>72.988505747126439</v>
      </c>
      <c r="T268" s="154">
        <v>21.839080459770116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162">
        <v>4.6875</v>
      </c>
      <c r="AE268" s="163">
        <v>6</v>
      </c>
      <c r="AF268" s="30">
        <v>33</v>
      </c>
      <c r="AG268" s="30">
        <v>16</v>
      </c>
      <c r="AH268" s="30">
        <v>2</v>
      </c>
      <c r="AI268" s="30">
        <v>0</v>
      </c>
      <c r="AJ268" s="161" t="s">
        <v>1059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>
        <v>0</v>
      </c>
      <c r="AT268" s="147">
        <v>0</v>
      </c>
      <c r="AU268" s="30"/>
      <c r="AV268" s="30"/>
      <c r="AW268" s="30"/>
      <c r="AX268" s="30"/>
      <c r="AY268" s="30"/>
      <c r="AZ268" s="31">
        <v>100</v>
      </c>
      <c r="BA268" s="31">
        <v>2.9</v>
      </c>
      <c r="BB268" s="31">
        <v>0</v>
      </c>
      <c r="BC268" s="158">
        <v>51.075797399784427</v>
      </c>
      <c r="BD268" s="158">
        <v>21.508051263023088</v>
      </c>
      <c r="BE268" s="158">
        <v>75.448764467416851</v>
      </c>
      <c r="BF268" s="36"/>
      <c r="BG268" s="36"/>
      <c r="BH268" s="36"/>
      <c r="BI268" s="36"/>
      <c r="BJ268" s="36"/>
      <c r="BK268" s="36"/>
      <c r="BL268" s="158">
        <v>10.985408687743448</v>
      </c>
      <c r="BM268" s="147">
        <v>0</v>
      </c>
      <c r="BN268" s="147">
        <v>0</v>
      </c>
      <c r="BO268" s="158">
        <v>1.5543306320226102</v>
      </c>
      <c r="BP268" s="147">
        <v>0</v>
      </c>
      <c r="BQ268" s="158">
        <v>38.536058080018371</v>
      </c>
      <c r="BR268" s="158">
        <v>43.502511867580054</v>
      </c>
      <c r="BS268" s="158">
        <v>0.81820030337367589</v>
      </c>
      <c r="BT268" s="158">
        <v>0.49636014810234136</v>
      </c>
      <c r="BU268" s="158">
        <v>4.1071302811595007</v>
      </c>
      <c r="BV268" s="41">
        <v>680.15129999999999</v>
      </c>
      <c r="BW268" s="72" t="s">
        <v>210</v>
      </c>
    </row>
    <row r="269" spans="1:75" x14ac:dyDescent="0.25">
      <c r="A269" s="22" t="s">
        <v>735</v>
      </c>
      <c r="B269" s="144">
        <v>553468</v>
      </c>
      <c r="C269" s="24" t="s">
        <v>736</v>
      </c>
      <c r="D269" s="146">
        <v>721</v>
      </c>
      <c r="E269" s="156">
        <v>12</v>
      </c>
      <c r="F269" s="156">
        <v>15</v>
      </c>
      <c r="G269" s="156">
        <v>37</v>
      </c>
      <c r="H269" s="156">
        <v>26</v>
      </c>
      <c r="I269" s="148">
        <v>3</v>
      </c>
      <c r="J269" s="150">
        <v>11</v>
      </c>
      <c r="K269" s="152">
        <v>8</v>
      </c>
      <c r="L269" s="28">
        <v>1.1095700416088765</v>
      </c>
      <c r="M269" s="28">
        <v>0.41608876560332869</v>
      </c>
      <c r="N269" s="28">
        <v>1.5256588072122053</v>
      </c>
      <c r="O269" s="158">
        <v>40.996532593619975</v>
      </c>
      <c r="P269" s="164">
        <v>133</v>
      </c>
      <c r="Q269" s="164">
        <v>120</v>
      </c>
      <c r="R269" s="154">
        <v>18.446601941747574</v>
      </c>
      <c r="S269" s="154">
        <v>64.909847434119285</v>
      </c>
      <c r="T269" s="154">
        <v>16.643550624133148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162">
        <v>7.3529411764705888</v>
      </c>
      <c r="AE269" s="163">
        <v>35</v>
      </c>
      <c r="AF269" s="30">
        <v>73</v>
      </c>
      <c r="AG269" s="30">
        <v>58</v>
      </c>
      <c r="AH269" s="30">
        <v>15</v>
      </c>
      <c r="AI269" s="30">
        <v>0</v>
      </c>
      <c r="AJ269" s="160">
        <v>0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 t="s">
        <v>1060</v>
      </c>
      <c r="AT269" s="160">
        <v>1</v>
      </c>
      <c r="AU269" s="30"/>
      <c r="AV269" s="30"/>
      <c r="AW269" s="30"/>
      <c r="AX269" s="30"/>
      <c r="AY269" s="30"/>
      <c r="AZ269" s="31">
        <v>99.5</v>
      </c>
      <c r="BA269" s="31">
        <v>21.1</v>
      </c>
      <c r="BB269" s="31">
        <v>0</v>
      </c>
      <c r="BC269" s="158">
        <v>60.061669706871257</v>
      </c>
      <c r="BD269" s="158">
        <v>92.42755419168536</v>
      </c>
      <c r="BE269" s="158">
        <v>4.9063672008678276</v>
      </c>
      <c r="BF269" s="36"/>
      <c r="BG269" s="36"/>
      <c r="BH269" s="36"/>
      <c r="BI269" s="36"/>
      <c r="BJ269" s="36"/>
      <c r="BK269" s="36"/>
      <c r="BL269" s="158">
        <v>55.513532316749505</v>
      </c>
      <c r="BM269" s="158">
        <v>2.8584844427216984E-3</v>
      </c>
      <c r="BN269" s="147">
        <v>0</v>
      </c>
      <c r="BO269" s="158">
        <v>1.5984328428875458</v>
      </c>
      <c r="BP269" s="147">
        <v>0</v>
      </c>
      <c r="BQ269" s="158">
        <v>2.9468460627914994</v>
      </c>
      <c r="BR269" s="158">
        <v>30.431439343751563</v>
      </c>
      <c r="BS269" s="158">
        <v>1.1079420522819599</v>
      </c>
      <c r="BT269" s="158">
        <v>1.473097145547231</v>
      </c>
      <c r="BU269" s="158">
        <v>6.9258517515479801</v>
      </c>
      <c r="BV269" s="41">
        <v>2147.991</v>
      </c>
      <c r="BW269" s="72" t="s">
        <v>210</v>
      </c>
    </row>
    <row r="270" spans="1:75" x14ac:dyDescent="0.25">
      <c r="A270" s="22" t="s">
        <v>737</v>
      </c>
      <c r="B270" s="144">
        <v>553476</v>
      </c>
      <c r="C270" s="24" t="s">
        <v>738</v>
      </c>
      <c r="D270" s="146">
        <v>670</v>
      </c>
      <c r="E270" s="156">
        <v>12</v>
      </c>
      <c r="F270" s="156">
        <v>1</v>
      </c>
      <c r="G270" s="156">
        <v>16</v>
      </c>
      <c r="H270" s="156">
        <v>17</v>
      </c>
      <c r="I270" s="148">
        <v>11</v>
      </c>
      <c r="J270" s="150">
        <v>1</v>
      </c>
      <c r="K270" s="152">
        <v>10</v>
      </c>
      <c r="L270" s="28">
        <v>1.4925373134328357</v>
      </c>
      <c r="M270" s="28">
        <v>1.6417910447761193</v>
      </c>
      <c r="N270" s="28">
        <v>0.1492537313432836</v>
      </c>
      <c r="O270" s="158">
        <v>42.079104477611942</v>
      </c>
      <c r="P270" s="164">
        <v>107</v>
      </c>
      <c r="Q270" s="164">
        <v>120</v>
      </c>
      <c r="R270" s="154">
        <v>15.970149253731345</v>
      </c>
      <c r="S270" s="154">
        <v>66.119402985074629</v>
      </c>
      <c r="T270" s="154">
        <v>17.910447761194028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162">
        <v>3.1042128603104215</v>
      </c>
      <c r="AE270" s="163">
        <v>14</v>
      </c>
      <c r="AF270" s="30">
        <v>132</v>
      </c>
      <c r="AG270" s="30">
        <v>59</v>
      </c>
      <c r="AH270" s="30">
        <v>21</v>
      </c>
      <c r="AI270" s="30">
        <v>7</v>
      </c>
      <c r="AJ270" s="160">
        <v>4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>
        <v>0</v>
      </c>
      <c r="AT270" s="147">
        <v>0</v>
      </c>
      <c r="AU270" s="30"/>
      <c r="AV270" s="30"/>
      <c r="AW270" s="30"/>
      <c r="AX270" s="30"/>
      <c r="AY270" s="30"/>
      <c r="AZ270" s="31">
        <v>99.8</v>
      </c>
      <c r="BA270" s="31">
        <v>57.8</v>
      </c>
      <c r="BB270" s="31">
        <v>0</v>
      </c>
      <c r="BC270" s="158">
        <v>40.638970824054454</v>
      </c>
      <c r="BD270" s="158">
        <v>61.441622568996443</v>
      </c>
      <c r="BE270" s="158">
        <v>29.717176172230342</v>
      </c>
      <c r="BF270" s="36"/>
      <c r="BG270" s="36"/>
      <c r="BH270" s="36"/>
      <c r="BI270" s="36"/>
      <c r="BJ270" s="36"/>
      <c r="BK270" s="36"/>
      <c r="BL270" s="158">
        <v>24.969243069640122</v>
      </c>
      <c r="BM270" s="147">
        <v>0</v>
      </c>
      <c r="BN270" s="147">
        <v>0</v>
      </c>
      <c r="BO270" s="158">
        <v>3.5929732000487844</v>
      </c>
      <c r="BP270" s="147">
        <v>0</v>
      </c>
      <c r="BQ270" s="158">
        <v>12.076754554365552</v>
      </c>
      <c r="BR270" s="158">
        <v>46.160998459669081</v>
      </c>
      <c r="BS270" s="158">
        <v>5.6322990681223777</v>
      </c>
      <c r="BT270" s="158">
        <v>1.5015742091688089</v>
      </c>
      <c r="BU270" s="158">
        <v>6.0661574389852788</v>
      </c>
      <c r="BV270" s="41">
        <v>553.45249999999999</v>
      </c>
      <c r="BW270" s="72" t="s">
        <v>210</v>
      </c>
    </row>
    <row r="271" spans="1:75" x14ac:dyDescent="0.25">
      <c r="A271" s="22" t="s">
        <v>739</v>
      </c>
      <c r="B271" s="144">
        <v>553484</v>
      </c>
      <c r="C271" s="24" t="s">
        <v>740</v>
      </c>
      <c r="D271" s="146">
        <v>688</v>
      </c>
      <c r="E271" s="156">
        <v>9</v>
      </c>
      <c r="F271" s="156">
        <v>14</v>
      </c>
      <c r="G271" s="156">
        <v>11</v>
      </c>
      <c r="H271" s="156">
        <v>22</v>
      </c>
      <c r="I271" s="148">
        <v>5</v>
      </c>
      <c r="J271" s="150">
        <v>11</v>
      </c>
      <c r="K271" s="152">
        <v>16</v>
      </c>
      <c r="L271" s="28">
        <v>2.3255813953488373</v>
      </c>
      <c r="M271" s="28">
        <v>0.72674418604651159</v>
      </c>
      <c r="N271" s="28">
        <v>1.5988372093023258</v>
      </c>
      <c r="O271" s="158">
        <v>45.697674418604649</v>
      </c>
      <c r="P271" s="164">
        <v>93</v>
      </c>
      <c r="Q271" s="164">
        <v>169</v>
      </c>
      <c r="R271" s="154">
        <v>13.517441860465116</v>
      </c>
      <c r="S271" s="154">
        <v>61.918604651162788</v>
      </c>
      <c r="T271" s="154">
        <v>24.563953488372093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162">
        <v>6.6954643628509727</v>
      </c>
      <c r="AE271" s="163">
        <v>31</v>
      </c>
      <c r="AF271" s="30">
        <v>94</v>
      </c>
      <c r="AG271" s="30">
        <v>60</v>
      </c>
      <c r="AH271" s="30">
        <v>49</v>
      </c>
      <c r="AI271" s="30">
        <v>4</v>
      </c>
      <c r="AJ271" s="160">
        <v>1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>
        <v>0</v>
      </c>
      <c r="AT271" s="147">
        <v>0</v>
      </c>
      <c r="AU271" s="30"/>
      <c r="AV271" s="30"/>
      <c r="AW271" s="30"/>
      <c r="AX271" s="30"/>
      <c r="AY271" s="30"/>
      <c r="AZ271" s="31">
        <v>99.7</v>
      </c>
      <c r="BA271" s="31">
        <v>25.8</v>
      </c>
      <c r="BB271" s="31">
        <v>6.2</v>
      </c>
      <c r="BC271" s="158">
        <v>31.071778155109321</v>
      </c>
      <c r="BD271" s="158">
        <v>45.913243908339915</v>
      </c>
      <c r="BE271" s="158">
        <v>50.689610199001237</v>
      </c>
      <c r="BF271" s="36"/>
      <c r="BG271" s="36"/>
      <c r="BH271" s="36"/>
      <c r="BI271" s="36"/>
      <c r="BJ271" s="36"/>
      <c r="BK271" s="36"/>
      <c r="BL271" s="158">
        <v>14.266061291013621</v>
      </c>
      <c r="BM271" s="147">
        <v>0</v>
      </c>
      <c r="BN271" s="147">
        <v>0</v>
      </c>
      <c r="BO271" s="158">
        <v>1.0555536353723627</v>
      </c>
      <c r="BP271" s="147">
        <v>0</v>
      </c>
      <c r="BQ271" s="158">
        <v>15.750163228723329</v>
      </c>
      <c r="BR271" s="158">
        <v>63.674607085682581</v>
      </c>
      <c r="BS271" s="158">
        <v>0.65397589616755014</v>
      </c>
      <c r="BT271" s="158">
        <v>0.51306051456614865</v>
      </c>
      <c r="BU271" s="158">
        <v>4.0865783484743954</v>
      </c>
      <c r="BV271" s="41">
        <v>4646.5469999999996</v>
      </c>
      <c r="BW271" s="72" t="s">
        <v>210</v>
      </c>
    </row>
    <row r="272" spans="1:75" x14ac:dyDescent="0.25">
      <c r="A272" s="22" t="s">
        <v>741</v>
      </c>
      <c r="B272" s="144">
        <v>554103</v>
      </c>
      <c r="C272" s="24" t="s">
        <v>742</v>
      </c>
      <c r="D272" s="146">
        <v>198</v>
      </c>
      <c r="E272" s="156">
        <v>3</v>
      </c>
      <c r="F272" s="156">
        <v>1</v>
      </c>
      <c r="G272" s="156">
        <v>10</v>
      </c>
      <c r="H272" s="156">
        <v>7</v>
      </c>
      <c r="I272" s="148">
        <v>2</v>
      </c>
      <c r="J272" s="150">
        <v>3</v>
      </c>
      <c r="K272" s="152">
        <v>5</v>
      </c>
      <c r="L272" s="28">
        <v>2.5252525252525251</v>
      </c>
      <c r="M272" s="28">
        <v>1.0101010101010102</v>
      </c>
      <c r="N272" s="28">
        <v>1.5151515151515151</v>
      </c>
      <c r="O272" s="158">
        <v>42.590909090909093</v>
      </c>
      <c r="P272" s="164">
        <v>26</v>
      </c>
      <c r="Q272" s="164">
        <v>34</v>
      </c>
      <c r="R272" s="154">
        <v>13.131313131313133</v>
      </c>
      <c r="S272" s="154">
        <v>69.696969696969703</v>
      </c>
      <c r="T272" s="154">
        <v>17.171717171717169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162">
        <v>0.73529411764705876</v>
      </c>
      <c r="AE272" s="163">
        <v>1</v>
      </c>
      <c r="AF272" s="30">
        <v>28</v>
      </c>
      <c r="AG272" s="30">
        <v>15</v>
      </c>
      <c r="AH272" s="30">
        <v>0</v>
      </c>
      <c r="AI272" s="30">
        <v>0</v>
      </c>
      <c r="AJ272" s="160">
        <v>2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>
        <v>0</v>
      </c>
      <c r="AT272" s="147">
        <v>0</v>
      </c>
      <c r="AU272" s="30"/>
      <c r="AV272" s="30"/>
      <c r="AW272" s="30"/>
      <c r="AX272" s="30"/>
      <c r="AY272" s="30"/>
      <c r="AZ272" s="31">
        <v>100</v>
      </c>
      <c r="BA272" s="31">
        <v>8.4</v>
      </c>
      <c r="BB272" s="31">
        <v>94.9</v>
      </c>
      <c r="BC272" s="158">
        <v>29.119768246816584</v>
      </c>
      <c r="BD272" s="158">
        <v>82.598072197001343</v>
      </c>
      <c r="BE272" s="158">
        <v>10.410986069109116</v>
      </c>
      <c r="BF272" s="36"/>
      <c r="BG272" s="36"/>
      <c r="BH272" s="36"/>
      <c r="BI272" s="36"/>
      <c r="BJ272" s="36"/>
      <c r="BK272" s="36"/>
      <c r="BL272" s="158">
        <v>24.052367200105039</v>
      </c>
      <c r="BM272" s="147">
        <v>0</v>
      </c>
      <c r="BN272" s="147">
        <v>0</v>
      </c>
      <c r="BO272" s="158">
        <v>1.7697440829449809</v>
      </c>
      <c r="BP272" s="158">
        <v>0.26600194823363121</v>
      </c>
      <c r="BQ272" s="158">
        <v>3.0316550155329347</v>
      </c>
      <c r="BR272" s="158">
        <v>65.499477194186085</v>
      </c>
      <c r="BS272" s="158">
        <v>0.65306386205350964</v>
      </c>
      <c r="BT272" s="158">
        <v>0.66448928299640253</v>
      </c>
      <c r="BU272" s="158">
        <v>4.0632014139473993</v>
      </c>
      <c r="BV272" s="41">
        <v>727.32550000000003</v>
      </c>
      <c r="BW272" s="72" t="s">
        <v>210</v>
      </c>
    </row>
    <row r="273" spans="1:75" x14ac:dyDescent="0.25">
      <c r="A273" s="22" t="s">
        <v>743</v>
      </c>
      <c r="B273" s="144">
        <v>554146</v>
      </c>
      <c r="C273" s="24" t="s">
        <v>744</v>
      </c>
      <c r="D273" s="146">
        <v>202</v>
      </c>
      <c r="E273" s="157">
        <v>2</v>
      </c>
      <c r="F273" s="157">
        <v>8</v>
      </c>
      <c r="G273" s="156">
        <v>5</v>
      </c>
      <c r="H273" s="156">
        <v>10</v>
      </c>
      <c r="I273" s="149">
        <v>6</v>
      </c>
      <c r="J273" s="150">
        <v>5</v>
      </c>
      <c r="K273" s="152">
        <v>11</v>
      </c>
      <c r="L273" s="28">
        <v>5.4455445544554459</v>
      </c>
      <c r="M273" s="28">
        <v>2.9702970297029703</v>
      </c>
      <c r="N273" s="28">
        <v>2.4752475247524752</v>
      </c>
      <c r="O273" s="158">
        <v>41.054455445544555</v>
      </c>
      <c r="P273" s="164">
        <v>32</v>
      </c>
      <c r="Q273" s="164">
        <v>32</v>
      </c>
      <c r="R273" s="154">
        <v>15.841584158415841</v>
      </c>
      <c r="S273" s="154">
        <v>68.316831683168317</v>
      </c>
      <c r="T273" s="154">
        <v>15.841584158415841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162">
        <v>3.5460992907801421</v>
      </c>
      <c r="AE273" s="163">
        <v>5</v>
      </c>
      <c r="AF273" s="30">
        <v>22</v>
      </c>
      <c r="AG273" s="30">
        <v>15</v>
      </c>
      <c r="AH273" s="30">
        <v>1</v>
      </c>
      <c r="AI273" s="30">
        <v>0</v>
      </c>
      <c r="AJ273" s="160">
        <v>1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>
        <v>247</v>
      </c>
      <c r="AT273" s="160">
        <v>5</v>
      </c>
      <c r="AU273" s="30"/>
      <c r="AV273" s="30"/>
      <c r="AW273" s="30"/>
      <c r="AX273" s="30"/>
      <c r="AY273" s="30"/>
      <c r="AZ273" s="31">
        <v>96</v>
      </c>
      <c r="BA273" s="31">
        <v>4.3</v>
      </c>
      <c r="BB273" s="31">
        <v>2.8</v>
      </c>
      <c r="BC273" s="158">
        <v>8.8373884102272662</v>
      </c>
      <c r="BD273" s="158">
        <v>5.7132333478422055</v>
      </c>
      <c r="BE273" s="158">
        <v>88.823174235234674</v>
      </c>
      <c r="BF273" s="36"/>
      <c r="BG273" s="36"/>
      <c r="BH273" s="36"/>
      <c r="BI273" s="36"/>
      <c r="BJ273" s="36"/>
      <c r="BK273" s="36"/>
      <c r="BL273" s="158">
        <v>0.50490062173144623</v>
      </c>
      <c r="BM273" s="147">
        <v>0</v>
      </c>
      <c r="BN273" s="147">
        <v>0</v>
      </c>
      <c r="BO273" s="158">
        <v>0.4828388830352196</v>
      </c>
      <c r="BP273" s="147">
        <v>0</v>
      </c>
      <c r="BQ273" s="158">
        <v>7.8496489054606</v>
      </c>
      <c r="BR273" s="158">
        <v>88.708221389352644</v>
      </c>
      <c r="BS273" s="158">
        <v>0.52165336981722932</v>
      </c>
      <c r="BT273" s="158">
        <v>0.23964026904210767</v>
      </c>
      <c r="BU273" s="158">
        <v>1.693096561560764</v>
      </c>
      <c r="BV273" s="41">
        <v>3330.2</v>
      </c>
      <c r="BW273" s="72" t="s">
        <v>210</v>
      </c>
    </row>
    <row r="274" spans="1:75" x14ac:dyDescent="0.25">
      <c r="A274" s="22" t="s">
        <v>745</v>
      </c>
      <c r="B274" s="144">
        <v>554901</v>
      </c>
      <c r="C274" s="24" t="s">
        <v>746</v>
      </c>
      <c r="D274" s="146">
        <v>1749</v>
      </c>
      <c r="E274" s="156">
        <v>24</v>
      </c>
      <c r="F274" s="156">
        <v>20</v>
      </c>
      <c r="G274" s="156">
        <v>43</v>
      </c>
      <c r="H274" s="156">
        <v>50</v>
      </c>
      <c r="I274" s="148">
        <v>4</v>
      </c>
      <c r="J274" s="150">
        <v>7</v>
      </c>
      <c r="K274" s="152">
        <v>3</v>
      </c>
      <c r="L274" s="28">
        <v>0.17152658662092624</v>
      </c>
      <c r="M274" s="28">
        <v>0.22870211549456831</v>
      </c>
      <c r="N274" s="28">
        <v>0.40022870211549461</v>
      </c>
      <c r="O274" s="158">
        <v>41.725271583762151</v>
      </c>
      <c r="P274" s="164">
        <v>302</v>
      </c>
      <c r="Q274" s="164">
        <v>322</v>
      </c>
      <c r="R274" s="154">
        <v>17.267009719839908</v>
      </c>
      <c r="S274" s="154">
        <v>64.322469982847338</v>
      </c>
      <c r="T274" s="154">
        <v>18.41052029731275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162">
        <v>1.9080659150043366</v>
      </c>
      <c r="AE274" s="163">
        <v>22</v>
      </c>
      <c r="AF274" s="30">
        <v>425</v>
      </c>
      <c r="AG274" s="30">
        <v>175</v>
      </c>
      <c r="AH274" s="30">
        <v>92</v>
      </c>
      <c r="AI274" s="30">
        <v>0</v>
      </c>
      <c r="AJ274" s="160">
        <v>10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 t="s">
        <v>1060</v>
      </c>
      <c r="AT274" s="160">
        <v>1</v>
      </c>
      <c r="AU274" s="30"/>
      <c r="AV274" s="30"/>
      <c r="AW274" s="30"/>
      <c r="AX274" s="30"/>
      <c r="AY274" s="30"/>
      <c r="AZ274" s="31">
        <v>99.5</v>
      </c>
      <c r="BA274" s="31">
        <v>91.2</v>
      </c>
      <c r="BB274" s="31">
        <v>11.5</v>
      </c>
      <c r="BC274" s="158">
        <v>86.569791628875223</v>
      </c>
      <c r="BD274" s="158">
        <v>87.759509204604001</v>
      </c>
      <c r="BE274" s="158">
        <v>3.0038497077820048</v>
      </c>
      <c r="BF274" s="36"/>
      <c r="BG274" s="36"/>
      <c r="BH274" s="36"/>
      <c r="BI274" s="36"/>
      <c r="BJ274" s="36"/>
      <c r="BK274" s="36"/>
      <c r="BL274" s="158">
        <v>75.973224252949251</v>
      </c>
      <c r="BM274" s="147">
        <v>0</v>
      </c>
      <c r="BN274" s="147">
        <v>0</v>
      </c>
      <c r="BO274" s="158">
        <v>7.929813401803953</v>
      </c>
      <c r="BP274" s="158">
        <v>6.6327541250560479E-2</v>
      </c>
      <c r="BQ274" s="158">
        <v>2.6004264328714588</v>
      </c>
      <c r="BR274" s="158">
        <v>0.1795786260730822</v>
      </c>
      <c r="BS274" s="158">
        <v>0.35058662646141497</v>
      </c>
      <c r="BT274" s="158">
        <v>3.2083340865286831</v>
      </c>
      <c r="BU274" s="158">
        <v>9.6917090320615991</v>
      </c>
      <c r="BV274" s="41">
        <v>791.07410000000004</v>
      </c>
      <c r="BW274" s="72" t="s">
        <v>210</v>
      </c>
    </row>
    <row r="275" spans="1:75" x14ac:dyDescent="0.25">
      <c r="A275" s="22" t="s">
        <v>747</v>
      </c>
      <c r="B275" s="144">
        <v>554944</v>
      </c>
      <c r="C275" s="24" t="s">
        <v>748</v>
      </c>
      <c r="D275" s="146">
        <v>693</v>
      </c>
      <c r="E275" s="156">
        <v>9</v>
      </c>
      <c r="F275" s="156">
        <v>10</v>
      </c>
      <c r="G275" s="156">
        <v>17</v>
      </c>
      <c r="H275" s="156">
        <v>14</v>
      </c>
      <c r="I275" s="149">
        <v>1</v>
      </c>
      <c r="J275" s="150">
        <v>3</v>
      </c>
      <c r="K275" s="152">
        <v>2</v>
      </c>
      <c r="L275" s="28">
        <v>0.28860028860028858</v>
      </c>
      <c r="M275" s="28">
        <v>0.14430014430014429</v>
      </c>
      <c r="N275" s="28">
        <v>0.4329004329004329</v>
      </c>
      <c r="O275" s="158">
        <v>41.305194805194802</v>
      </c>
      <c r="P275" s="164">
        <v>134</v>
      </c>
      <c r="Q275" s="164">
        <v>131</v>
      </c>
      <c r="R275" s="154">
        <v>19.336219336219337</v>
      </c>
      <c r="S275" s="154">
        <v>61.760461760461759</v>
      </c>
      <c r="T275" s="154">
        <v>18.903318903318901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162">
        <v>2.0454545454545454</v>
      </c>
      <c r="AE275" s="163">
        <v>9</v>
      </c>
      <c r="AF275" s="30">
        <v>126</v>
      </c>
      <c r="AG275" s="30">
        <v>77</v>
      </c>
      <c r="AH275" s="30">
        <v>14</v>
      </c>
      <c r="AI275" s="30">
        <v>0</v>
      </c>
      <c r="AJ275" s="160">
        <v>3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>
        <v>0</v>
      </c>
      <c r="AT275" s="147">
        <v>0</v>
      </c>
      <c r="AU275" s="30"/>
      <c r="AV275" s="30"/>
      <c r="AW275" s="30"/>
      <c r="AX275" s="30"/>
      <c r="AY275" s="30"/>
      <c r="AZ275" s="31">
        <v>99.4</v>
      </c>
      <c r="BA275" s="31">
        <v>86.3</v>
      </c>
      <c r="BB275" s="31">
        <v>18.3</v>
      </c>
      <c r="BC275" s="158">
        <v>35.709319825567114</v>
      </c>
      <c r="BD275" s="158">
        <v>75.90561070088367</v>
      </c>
      <c r="BE275" s="158">
        <v>17.851501028931118</v>
      </c>
      <c r="BF275" s="36"/>
      <c r="BG275" s="36"/>
      <c r="BH275" s="36"/>
      <c r="BI275" s="36"/>
      <c r="BJ275" s="36"/>
      <c r="BK275" s="36"/>
      <c r="BL275" s="158">
        <v>27.105377290728445</v>
      </c>
      <c r="BM275" s="147">
        <v>0</v>
      </c>
      <c r="BN275" s="147">
        <v>0</v>
      </c>
      <c r="BO275" s="158">
        <v>2.2292929387532499</v>
      </c>
      <c r="BP275" s="147">
        <v>0</v>
      </c>
      <c r="BQ275" s="158">
        <v>6.3746495960854173</v>
      </c>
      <c r="BR275" s="158">
        <v>54.130587641143158</v>
      </c>
      <c r="BS275" s="158">
        <v>8.9838844817984487E-2</v>
      </c>
      <c r="BT275" s="158">
        <v>1.3720776259490894</v>
      </c>
      <c r="BU275" s="158">
        <v>8.6981760625226485</v>
      </c>
      <c r="BV275" s="41">
        <v>555.21640000000002</v>
      </c>
      <c r="BW275" s="72" t="s">
        <v>210</v>
      </c>
    </row>
    <row r="276" spans="1:75" x14ac:dyDescent="0.25">
      <c r="A276" s="22" t="s">
        <v>749</v>
      </c>
      <c r="B276" s="144">
        <v>556998</v>
      </c>
      <c r="C276" s="24" t="s">
        <v>750</v>
      </c>
      <c r="D276" s="146">
        <v>661</v>
      </c>
      <c r="E276" s="156">
        <v>6</v>
      </c>
      <c r="F276" s="156">
        <v>6</v>
      </c>
      <c r="G276" s="156">
        <v>15</v>
      </c>
      <c r="H276" s="156">
        <v>10</v>
      </c>
      <c r="I276" s="148">
        <v>0</v>
      </c>
      <c r="J276" s="150">
        <v>5</v>
      </c>
      <c r="K276" s="153">
        <v>5</v>
      </c>
      <c r="L276" s="28">
        <v>0.75642965204236012</v>
      </c>
      <c r="M276" s="28">
        <v>0</v>
      </c>
      <c r="N276" s="28">
        <v>0.75642965204236012</v>
      </c>
      <c r="O276" s="158">
        <v>43.680030257186083</v>
      </c>
      <c r="P276" s="164">
        <v>96</v>
      </c>
      <c r="Q276" s="164">
        <v>134</v>
      </c>
      <c r="R276" s="154">
        <v>14.523449319213313</v>
      </c>
      <c r="S276" s="154">
        <v>65.204236006051445</v>
      </c>
      <c r="T276" s="154">
        <v>20.272314674735252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162">
        <v>3.8548752834467117</v>
      </c>
      <c r="AE276" s="163">
        <v>17</v>
      </c>
      <c r="AF276" s="30">
        <v>79</v>
      </c>
      <c r="AG276" s="30">
        <v>54</v>
      </c>
      <c r="AH276" s="30">
        <v>48</v>
      </c>
      <c r="AI276" s="30">
        <v>1</v>
      </c>
      <c r="AJ276" s="160">
        <v>3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>
        <v>0</v>
      </c>
      <c r="AT276" s="147">
        <v>0</v>
      </c>
      <c r="AU276" s="30"/>
      <c r="AV276" s="30"/>
      <c r="AW276" s="30"/>
      <c r="AX276" s="30"/>
      <c r="AY276" s="30"/>
      <c r="AZ276" s="31">
        <v>100</v>
      </c>
      <c r="BA276" s="31">
        <v>46.1</v>
      </c>
      <c r="BB276" s="31">
        <v>16.8</v>
      </c>
      <c r="BC276" s="158">
        <v>84.920474339846734</v>
      </c>
      <c r="BD276" s="158">
        <v>83.771592341415101</v>
      </c>
      <c r="BE276" s="158">
        <v>12.232447173259528</v>
      </c>
      <c r="BF276" s="36"/>
      <c r="BG276" s="36"/>
      <c r="BH276" s="36"/>
      <c r="BI276" s="36"/>
      <c r="BJ276" s="36"/>
      <c r="BK276" s="36"/>
      <c r="BL276" s="158">
        <v>71.139233578372426</v>
      </c>
      <c r="BM276" s="147">
        <v>0</v>
      </c>
      <c r="BN276" s="147">
        <v>0</v>
      </c>
      <c r="BO276" s="158">
        <v>2.9037090283505842</v>
      </c>
      <c r="BP276" s="158">
        <v>0.48967957022055236</v>
      </c>
      <c r="BQ276" s="158">
        <v>10.387852162903165</v>
      </c>
      <c r="BR276" s="158">
        <v>2.2277829348323555</v>
      </c>
      <c r="BS276" s="158">
        <v>1.5881752904398552</v>
      </c>
      <c r="BT276" s="158">
        <v>1.7198094676626821</v>
      </c>
      <c r="BU276" s="158">
        <v>9.5437579672183706</v>
      </c>
      <c r="BV276" s="41">
        <v>928.17840000000001</v>
      </c>
      <c r="BW276" s="72" t="s">
        <v>210</v>
      </c>
    </row>
    <row r="277" spans="1:75" x14ac:dyDescent="0.25">
      <c r="A277" s="22" t="s">
        <v>751</v>
      </c>
      <c r="B277" s="144">
        <v>557196</v>
      </c>
      <c r="C277" s="24" t="s">
        <v>752</v>
      </c>
      <c r="D277" s="146">
        <v>275</v>
      </c>
      <c r="E277" s="156">
        <v>3</v>
      </c>
      <c r="F277" s="156">
        <v>5</v>
      </c>
      <c r="G277" s="156">
        <v>14</v>
      </c>
      <c r="H277" s="156">
        <v>10</v>
      </c>
      <c r="I277" s="149">
        <v>2</v>
      </c>
      <c r="J277" s="150">
        <v>4</v>
      </c>
      <c r="K277" s="152">
        <v>2</v>
      </c>
      <c r="L277" s="28">
        <v>0.72727272727272729</v>
      </c>
      <c r="M277" s="28">
        <v>0.72727272727272729</v>
      </c>
      <c r="N277" s="28">
        <v>1.4545454545454546</v>
      </c>
      <c r="O277" s="158">
        <v>41.830909090909088</v>
      </c>
      <c r="P277" s="164">
        <v>48</v>
      </c>
      <c r="Q277" s="164">
        <v>51</v>
      </c>
      <c r="R277" s="154">
        <v>17.454545454545457</v>
      </c>
      <c r="S277" s="154">
        <v>64</v>
      </c>
      <c r="T277" s="154">
        <v>18.545454545454547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162">
        <v>2.7777777777777777</v>
      </c>
      <c r="AE277" s="163">
        <v>5</v>
      </c>
      <c r="AF277" s="30">
        <v>60</v>
      </c>
      <c r="AG277" s="30">
        <v>26</v>
      </c>
      <c r="AH277" s="30">
        <v>3</v>
      </c>
      <c r="AI277" s="30">
        <v>0</v>
      </c>
      <c r="AJ277" s="161">
        <v>1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>
        <v>0</v>
      </c>
      <c r="AT277" s="147">
        <v>0</v>
      </c>
      <c r="AU277" s="30"/>
      <c r="AV277" s="30"/>
      <c r="AW277" s="30"/>
      <c r="AX277" s="30"/>
      <c r="AY277" s="30"/>
      <c r="AZ277" s="31">
        <v>96</v>
      </c>
      <c r="BA277" s="31">
        <v>54.4</v>
      </c>
      <c r="BB277" s="31">
        <v>15.8</v>
      </c>
      <c r="BC277" s="158">
        <v>87.402807092289663</v>
      </c>
      <c r="BD277" s="158">
        <v>96.842946017656672</v>
      </c>
      <c r="BE277" s="158">
        <v>0.33090323406602928</v>
      </c>
      <c r="BF277" s="36"/>
      <c r="BG277" s="36"/>
      <c r="BH277" s="36"/>
      <c r="BI277" s="36"/>
      <c r="BJ277" s="36"/>
      <c r="BK277" s="36"/>
      <c r="BL277" s="158">
        <v>84.643453290302688</v>
      </c>
      <c r="BM277" s="147">
        <v>0</v>
      </c>
      <c r="BN277" s="147">
        <v>0</v>
      </c>
      <c r="BO277" s="158">
        <v>2.470135086654103</v>
      </c>
      <c r="BP277" s="147">
        <v>0</v>
      </c>
      <c r="BQ277" s="158">
        <v>0.28921871533287935</v>
      </c>
      <c r="BR277" s="158">
        <v>3.2895913177860572E-2</v>
      </c>
      <c r="BS277" s="158">
        <v>0.84756483724886345</v>
      </c>
      <c r="BT277" s="158">
        <v>1.3553846822324001</v>
      </c>
      <c r="BU277" s="158">
        <v>10.361347475051209</v>
      </c>
      <c r="BV277" s="41">
        <v>520.12540000000001</v>
      </c>
      <c r="BW277" s="72" t="s">
        <v>210</v>
      </c>
    </row>
    <row r="278" spans="1:75" x14ac:dyDescent="0.25">
      <c r="A278" s="22" t="s">
        <v>753</v>
      </c>
      <c r="B278" s="144">
        <v>557218</v>
      </c>
      <c r="C278" s="24" t="s">
        <v>754</v>
      </c>
      <c r="D278" s="146">
        <v>362</v>
      </c>
      <c r="E278" s="157">
        <v>2</v>
      </c>
      <c r="F278" s="156">
        <v>10</v>
      </c>
      <c r="G278" s="156">
        <v>18</v>
      </c>
      <c r="H278" s="156">
        <v>13</v>
      </c>
      <c r="I278" s="148">
        <v>8</v>
      </c>
      <c r="J278" s="150">
        <v>5</v>
      </c>
      <c r="K278" s="152">
        <v>3</v>
      </c>
      <c r="L278" s="28">
        <v>0.82872928176795579</v>
      </c>
      <c r="M278" s="28">
        <v>2.2099447513812152</v>
      </c>
      <c r="N278" s="28">
        <v>1.3812154696132597</v>
      </c>
      <c r="O278" s="158">
        <v>49.665745856353588</v>
      </c>
      <c r="P278" s="164">
        <v>45</v>
      </c>
      <c r="Q278" s="164">
        <v>124</v>
      </c>
      <c r="R278" s="154">
        <v>12.430939226519337</v>
      </c>
      <c r="S278" s="154">
        <v>53.314917127071823</v>
      </c>
      <c r="T278" s="154">
        <v>34.254143646408842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162">
        <v>9.1346153846153832</v>
      </c>
      <c r="AE278" s="163">
        <v>19</v>
      </c>
      <c r="AF278" s="30">
        <v>21</v>
      </c>
      <c r="AG278" s="30">
        <v>20</v>
      </c>
      <c r="AH278" s="30">
        <v>25</v>
      </c>
      <c r="AI278" s="30">
        <v>0</v>
      </c>
      <c r="AJ278" s="161">
        <v>1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>
        <v>0</v>
      </c>
      <c r="AT278" s="147">
        <v>0</v>
      </c>
      <c r="AU278" s="30"/>
      <c r="AV278" s="30"/>
      <c r="AW278" s="30"/>
      <c r="AX278" s="30"/>
      <c r="AY278" s="30"/>
      <c r="AZ278" s="31">
        <v>91.8</v>
      </c>
      <c r="BA278" s="31">
        <v>8.5</v>
      </c>
      <c r="BB278" s="31">
        <v>0</v>
      </c>
      <c r="BC278" s="158">
        <v>59.63590894733548</v>
      </c>
      <c r="BD278" s="158">
        <v>73.910611064946934</v>
      </c>
      <c r="BE278" s="158">
        <v>23.196972112469098</v>
      </c>
      <c r="BF278" s="36"/>
      <c r="BG278" s="36"/>
      <c r="BH278" s="36"/>
      <c r="BI278" s="36"/>
      <c r="BJ278" s="36"/>
      <c r="BK278" s="36"/>
      <c r="BL278" s="158">
        <v>44.077264717111007</v>
      </c>
      <c r="BM278" s="147">
        <v>0</v>
      </c>
      <c r="BN278" s="147">
        <v>0</v>
      </c>
      <c r="BO278" s="158">
        <v>1.6259946596004438</v>
      </c>
      <c r="BP278" s="158">
        <v>9.8924403093151134E-2</v>
      </c>
      <c r="BQ278" s="158">
        <v>13.833725167530876</v>
      </c>
      <c r="BR278" s="158">
        <v>32.178925232554732</v>
      </c>
      <c r="BS278" s="158">
        <v>2.2644116173501141</v>
      </c>
      <c r="BT278" s="158">
        <v>1.0491022744651362</v>
      </c>
      <c r="BU278" s="158">
        <v>4.8716519282945265</v>
      </c>
      <c r="BV278" s="41">
        <v>1080.2190000000001</v>
      </c>
      <c r="BW278" s="72" t="s">
        <v>210</v>
      </c>
    </row>
    <row r="279" spans="1:75" x14ac:dyDescent="0.25">
      <c r="A279" s="22" t="s">
        <v>755</v>
      </c>
      <c r="B279" s="144">
        <v>558419</v>
      </c>
      <c r="C279" s="24" t="s">
        <v>756</v>
      </c>
      <c r="D279" s="146">
        <v>1479</v>
      </c>
      <c r="E279" s="156">
        <v>24</v>
      </c>
      <c r="F279" s="156">
        <v>28</v>
      </c>
      <c r="G279" s="156">
        <v>75</v>
      </c>
      <c r="H279" s="156">
        <v>37</v>
      </c>
      <c r="I279" s="148">
        <v>4</v>
      </c>
      <c r="J279" s="150">
        <v>38</v>
      </c>
      <c r="K279" s="152">
        <v>34</v>
      </c>
      <c r="L279" s="28">
        <v>2.2988505747126435</v>
      </c>
      <c r="M279" s="28">
        <v>0.27045300878972278</v>
      </c>
      <c r="N279" s="28">
        <v>2.5693035835023665</v>
      </c>
      <c r="O279" s="158">
        <v>42.086206896551722</v>
      </c>
      <c r="P279" s="164">
        <v>258</v>
      </c>
      <c r="Q279" s="164">
        <v>303</v>
      </c>
      <c r="R279" s="154">
        <v>17.444219066937119</v>
      </c>
      <c r="S279" s="154">
        <v>62.068965517241381</v>
      </c>
      <c r="T279" s="154">
        <v>20.486815415821503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162">
        <v>1.4054054054054055</v>
      </c>
      <c r="AE279" s="163">
        <v>13</v>
      </c>
      <c r="AF279" s="30">
        <v>250</v>
      </c>
      <c r="AG279" s="30">
        <v>117</v>
      </c>
      <c r="AH279" s="30">
        <v>205</v>
      </c>
      <c r="AI279" s="30">
        <v>0</v>
      </c>
      <c r="AJ279" s="160">
        <v>20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>
        <v>0</v>
      </c>
      <c r="AT279" s="160">
        <v>0</v>
      </c>
      <c r="AU279" s="30"/>
      <c r="AV279" s="30"/>
      <c r="AW279" s="30"/>
      <c r="AX279" s="30"/>
      <c r="AY279" s="30"/>
      <c r="AZ279" s="31">
        <v>99.8</v>
      </c>
      <c r="BA279" s="31">
        <v>85.6</v>
      </c>
      <c r="BB279" s="31">
        <v>58.1</v>
      </c>
      <c r="BC279" s="158">
        <v>81.356148640020436</v>
      </c>
      <c r="BD279" s="158">
        <v>93.032388289812047</v>
      </c>
      <c r="BE279" s="158">
        <v>0.38195529359492236</v>
      </c>
      <c r="BF279" s="36"/>
      <c r="BG279" s="36"/>
      <c r="BH279" s="36"/>
      <c r="BI279" s="36"/>
      <c r="BJ279" s="36"/>
      <c r="BK279" s="36"/>
      <c r="BL279" s="158">
        <v>75.687568100420449</v>
      </c>
      <c r="BM279" s="147">
        <v>0</v>
      </c>
      <c r="BN279" s="147">
        <v>0</v>
      </c>
      <c r="BO279" s="158">
        <v>5.1630942497221621</v>
      </c>
      <c r="BP279" s="158">
        <v>0.19474217348231124</v>
      </c>
      <c r="BQ279" s="158">
        <v>0.31074411639551147</v>
      </c>
      <c r="BR279" s="158">
        <v>1.8566012836328392</v>
      </c>
      <c r="BS279" s="158">
        <v>0.24205526588220819</v>
      </c>
      <c r="BT279" s="158">
        <v>3.3590173940590509</v>
      </c>
      <c r="BU279" s="158">
        <v>13.186177416405471</v>
      </c>
      <c r="BV279" s="41">
        <v>754.12530000000004</v>
      </c>
      <c r="BW279" s="72" t="s">
        <v>210</v>
      </c>
    </row>
    <row r="280" spans="1:75" x14ac:dyDescent="0.25">
      <c r="A280" s="22" t="s">
        <v>757</v>
      </c>
      <c r="B280" s="144">
        <v>568392</v>
      </c>
      <c r="C280" s="24" t="s">
        <v>758</v>
      </c>
      <c r="D280" s="146">
        <v>1346</v>
      </c>
      <c r="E280" s="156">
        <v>10</v>
      </c>
      <c r="F280" s="156">
        <v>7</v>
      </c>
      <c r="G280" s="156">
        <v>20</v>
      </c>
      <c r="H280" s="156">
        <v>25</v>
      </c>
      <c r="I280" s="148">
        <v>3</v>
      </c>
      <c r="J280" s="150">
        <v>5</v>
      </c>
      <c r="K280" s="152">
        <v>2</v>
      </c>
      <c r="L280" s="28">
        <v>0.14858841010401189</v>
      </c>
      <c r="M280" s="28">
        <v>0.22288261515601782</v>
      </c>
      <c r="N280" s="28">
        <v>0.37147102526002967</v>
      </c>
      <c r="O280" s="158">
        <v>41.804606240713227</v>
      </c>
      <c r="P280" s="164">
        <v>223</v>
      </c>
      <c r="Q280" s="164">
        <v>241</v>
      </c>
      <c r="R280" s="154">
        <v>16.567607726597323</v>
      </c>
      <c r="S280" s="154">
        <v>65.527488855869237</v>
      </c>
      <c r="T280" s="154">
        <v>17.904903417533433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162">
        <v>1.6741071428571428</v>
      </c>
      <c r="AE280" s="163">
        <v>15</v>
      </c>
      <c r="AF280" s="30">
        <v>283</v>
      </c>
      <c r="AG280" s="30">
        <v>119</v>
      </c>
      <c r="AH280" s="30">
        <v>19</v>
      </c>
      <c r="AI280" s="30">
        <v>0</v>
      </c>
      <c r="AJ280" s="160">
        <v>2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>
        <v>0</v>
      </c>
      <c r="AT280" s="147">
        <v>0</v>
      </c>
      <c r="AU280" s="30"/>
      <c r="AV280" s="30"/>
      <c r="AW280" s="30"/>
      <c r="AX280" s="30"/>
      <c r="AY280" s="30"/>
      <c r="AZ280" s="31">
        <v>99.9</v>
      </c>
      <c r="BA280" s="31">
        <v>80.099999999999994</v>
      </c>
      <c r="BB280" s="31">
        <v>70</v>
      </c>
      <c r="BC280" s="158">
        <v>82.749867347440215</v>
      </c>
      <c r="BD280" s="158">
        <v>85.089765046688171</v>
      </c>
      <c r="BE280" s="158">
        <v>5.2927489759995092</v>
      </c>
      <c r="BF280" s="36"/>
      <c r="BG280" s="36"/>
      <c r="BH280" s="36"/>
      <c r="BI280" s="36"/>
      <c r="BJ280" s="36"/>
      <c r="BK280" s="36"/>
      <c r="BL280" s="158">
        <v>70.411667702383014</v>
      </c>
      <c r="BM280" s="158">
        <v>4.0742904098886337</v>
      </c>
      <c r="BN280" s="147">
        <v>0</v>
      </c>
      <c r="BO280" s="158">
        <v>3.601394142635248</v>
      </c>
      <c r="BP280" s="158">
        <v>0.28277233586073003</v>
      </c>
      <c r="BQ280" s="158">
        <v>4.3797427566725942</v>
      </c>
      <c r="BR280" s="158">
        <v>8.7225729557976166</v>
      </c>
      <c r="BS280" s="158">
        <v>0.34964291112807239</v>
      </c>
      <c r="BT280" s="158">
        <v>2.2402575792354114</v>
      </c>
      <c r="BU280" s="158">
        <v>5.9376592063986742</v>
      </c>
      <c r="BV280" s="41">
        <v>803.79150000000004</v>
      </c>
      <c r="BW280" s="72" t="s">
        <v>210</v>
      </c>
    </row>
    <row r="281" spans="1:75" x14ac:dyDescent="0.25">
      <c r="A281" s="22" t="s">
        <v>759</v>
      </c>
      <c r="B281" s="144">
        <v>568872</v>
      </c>
      <c r="C281" s="24" t="s">
        <v>760</v>
      </c>
      <c r="D281" s="146">
        <v>910</v>
      </c>
      <c r="E281" s="156">
        <v>14</v>
      </c>
      <c r="F281" s="156">
        <v>11</v>
      </c>
      <c r="G281" s="156">
        <v>41</v>
      </c>
      <c r="H281" s="156">
        <v>23</v>
      </c>
      <c r="I281" s="148">
        <v>3</v>
      </c>
      <c r="J281" s="150">
        <v>18</v>
      </c>
      <c r="K281" s="152">
        <v>21</v>
      </c>
      <c r="L281" s="28">
        <v>2.3076923076923079</v>
      </c>
      <c r="M281" s="28">
        <v>0.32967032967032966</v>
      </c>
      <c r="N281" s="28">
        <v>1.9780219780219779</v>
      </c>
      <c r="O281" s="158">
        <v>38.205494505494507</v>
      </c>
      <c r="P281" s="164">
        <v>196</v>
      </c>
      <c r="Q281" s="164">
        <v>126</v>
      </c>
      <c r="R281" s="154">
        <v>21.53846153846154</v>
      </c>
      <c r="S281" s="154">
        <v>64.615384615384613</v>
      </c>
      <c r="T281" s="154">
        <v>13.846153846153847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162">
        <v>2.3333333333333335</v>
      </c>
      <c r="AE281" s="163">
        <v>14</v>
      </c>
      <c r="AF281" s="30">
        <v>186</v>
      </c>
      <c r="AG281" s="30">
        <v>76</v>
      </c>
      <c r="AH281" s="30">
        <v>12</v>
      </c>
      <c r="AI281" s="30">
        <v>0</v>
      </c>
      <c r="AJ281" s="160">
        <v>2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>
        <v>0</v>
      </c>
      <c r="AT281" s="147">
        <v>0</v>
      </c>
      <c r="AU281" s="30"/>
      <c r="AV281" s="30"/>
      <c r="AW281" s="30"/>
      <c r="AX281" s="30"/>
      <c r="AY281" s="30"/>
      <c r="AZ281" s="31">
        <v>100</v>
      </c>
      <c r="BA281" s="31">
        <v>47.7</v>
      </c>
      <c r="BB281" s="31">
        <v>90.7</v>
      </c>
      <c r="BC281" s="158">
        <v>90.1237242680278</v>
      </c>
      <c r="BD281" s="158">
        <v>93.921612726686604</v>
      </c>
      <c r="BE281" s="158">
        <v>1.6604192749527074</v>
      </c>
      <c r="BF281" s="36"/>
      <c r="BG281" s="36"/>
      <c r="BH281" s="36"/>
      <c r="BI281" s="36"/>
      <c r="BJ281" s="36"/>
      <c r="BK281" s="36"/>
      <c r="BL281" s="158">
        <v>84.645655281883961</v>
      </c>
      <c r="BM281" s="158">
        <v>1.4413778130514961E-3</v>
      </c>
      <c r="BN281" s="147">
        <v>0</v>
      </c>
      <c r="BO281" s="158">
        <v>3.9457267201718125</v>
      </c>
      <c r="BP281" s="158">
        <v>3.4469199107426789E-2</v>
      </c>
      <c r="BQ281" s="158">
        <v>1.4964316890515645</v>
      </c>
      <c r="BR281" s="158">
        <v>0.98883022280998412</v>
      </c>
      <c r="BS281" s="158">
        <v>2.1053462504808351</v>
      </c>
      <c r="BT281" s="158">
        <v>1.6721559138380377</v>
      </c>
      <c r="BU281" s="158">
        <v>5.1099433448433365</v>
      </c>
      <c r="BV281" s="41">
        <v>888.03920000000005</v>
      </c>
      <c r="BW281" s="72" t="s">
        <v>210</v>
      </c>
    </row>
    <row r="282" spans="1:75" x14ac:dyDescent="0.25">
      <c r="A282" s="22" t="s">
        <v>761</v>
      </c>
      <c r="B282" s="144">
        <v>568911</v>
      </c>
      <c r="C282" s="24" t="s">
        <v>762</v>
      </c>
      <c r="D282" s="146">
        <v>263</v>
      </c>
      <c r="E282" s="156">
        <v>0</v>
      </c>
      <c r="F282" s="156">
        <v>4</v>
      </c>
      <c r="G282" s="156">
        <v>13</v>
      </c>
      <c r="H282" s="156">
        <v>0</v>
      </c>
      <c r="I282" s="148">
        <v>4</v>
      </c>
      <c r="J282" s="150">
        <v>13</v>
      </c>
      <c r="K282" s="152">
        <v>9</v>
      </c>
      <c r="L282" s="28">
        <v>3.4220532319391634</v>
      </c>
      <c r="M282" s="28">
        <v>1.520912547528517</v>
      </c>
      <c r="N282" s="28">
        <v>4.9429657794676807</v>
      </c>
      <c r="O282" s="158">
        <v>43.79277566539924</v>
      </c>
      <c r="P282" s="164">
        <v>38</v>
      </c>
      <c r="Q282" s="164">
        <v>55</v>
      </c>
      <c r="R282" s="154">
        <v>14.448669201520911</v>
      </c>
      <c r="S282" s="154">
        <v>64.638783269961976</v>
      </c>
      <c r="T282" s="154">
        <v>20.912547528517113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162">
        <v>1.2121212121212122</v>
      </c>
      <c r="AE282" s="163">
        <v>2</v>
      </c>
      <c r="AF282" s="30">
        <v>40</v>
      </c>
      <c r="AG282" s="30">
        <v>22</v>
      </c>
      <c r="AH282" s="30">
        <v>2</v>
      </c>
      <c r="AI282" s="30">
        <v>0</v>
      </c>
      <c r="AJ282" s="161">
        <v>2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>
        <v>0</v>
      </c>
      <c r="AT282" s="147">
        <v>0</v>
      </c>
      <c r="AU282" s="30"/>
      <c r="AV282" s="30"/>
      <c r="AW282" s="30"/>
      <c r="AX282" s="30"/>
      <c r="AY282" s="30"/>
      <c r="AZ282" s="31">
        <v>95.5</v>
      </c>
      <c r="BA282" s="31">
        <v>42.8</v>
      </c>
      <c r="BB282" s="31">
        <v>19.7</v>
      </c>
      <c r="BC282" s="158">
        <v>76.525286953691278</v>
      </c>
      <c r="BD282" s="158">
        <v>74.678174800096812</v>
      </c>
      <c r="BE282" s="158">
        <v>11.722968761076876</v>
      </c>
      <c r="BF282" s="36"/>
      <c r="BG282" s="36"/>
      <c r="BH282" s="36"/>
      <c r="BI282" s="36"/>
      <c r="BJ282" s="36"/>
      <c r="BK282" s="36"/>
      <c r="BL282" s="158">
        <v>57.147687557553262</v>
      </c>
      <c r="BM282" s="147">
        <v>0</v>
      </c>
      <c r="BN282" s="147">
        <v>0</v>
      </c>
      <c r="BO282" s="158">
        <v>6.2761518016945743</v>
      </c>
      <c r="BP282" s="158">
        <v>4.1304121105377938</v>
      </c>
      <c r="BQ282" s="158">
        <v>8.9710354839056663</v>
      </c>
      <c r="BR282" s="158">
        <v>11.312824537223889</v>
      </c>
      <c r="BS282" s="158">
        <v>0.37844261417232983</v>
      </c>
      <c r="BT282" s="158">
        <v>2.4579595245990036</v>
      </c>
      <c r="BU282" s="158">
        <v>9.325486370313488</v>
      </c>
      <c r="BV282" s="41">
        <v>213.8237</v>
      </c>
      <c r="BW282" s="72" t="s">
        <v>210</v>
      </c>
    </row>
    <row r="283" spans="1:75" x14ac:dyDescent="0.25">
      <c r="A283" s="22" t="s">
        <v>763</v>
      </c>
      <c r="B283" s="144">
        <v>568961</v>
      </c>
      <c r="C283" s="24" t="s">
        <v>764</v>
      </c>
      <c r="D283" s="146">
        <v>433</v>
      </c>
      <c r="E283" s="156">
        <v>7</v>
      </c>
      <c r="F283" s="156">
        <v>10</v>
      </c>
      <c r="G283" s="156">
        <v>12</v>
      </c>
      <c r="H283" s="156">
        <v>6</v>
      </c>
      <c r="I283" s="148">
        <v>3</v>
      </c>
      <c r="J283" s="150">
        <v>6</v>
      </c>
      <c r="K283" s="152">
        <v>3</v>
      </c>
      <c r="L283" s="28">
        <v>0.69284064665127021</v>
      </c>
      <c r="M283" s="28">
        <v>0.69284064665127021</v>
      </c>
      <c r="N283" s="28">
        <v>1.3856812933025404</v>
      </c>
      <c r="O283" s="158">
        <v>42.594688221709006</v>
      </c>
      <c r="P283" s="164">
        <v>67</v>
      </c>
      <c r="Q283" s="164">
        <v>85</v>
      </c>
      <c r="R283" s="154">
        <v>15.473441108545035</v>
      </c>
      <c r="S283" s="154">
        <v>64.896073903002303</v>
      </c>
      <c r="T283" s="154">
        <v>19.630484988452658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162">
        <v>1.7793594306049825</v>
      </c>
      <c r="AE283" s="163">
        <v>5</v>
      </c>
      <c r="AF283" s="30">
        <v>75</v>
      </c>
      <c r="AG283" s="30">
        <v>32</v>
      </c>
      <c r="AH283" s="30">
        <v>15</v>
      </c>
      <c r="AI283" s="30">
        <v>10</v>
      </c>
      <c r="AJ283" s="161">
        <v>1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>
        <v>0</v>
      </c>
      <c r="AT283" s="147">
        <v>0</v>
      </c>
      <c r="AU283" s="30"/>
      <c r="AV283" s="30"/>
      <c r="AW283" s="30"/>
      <c r="AX283" s="30"/>
      <c r="AY283" s="30"/>
      <c r="AZ283" s="31">
        <v>99.5</v>
      </c>
      <c r="BA283" s="31">
        <v>80.2</v>
      </c>
      <c r="BB283" s="31">
        <v>50.2</v>
      </c>
      <c r="BC283" s="158">
        <v>44.240911967672936</v>
      </c>
      <c r="BD283" s="158">
        <v>58.876908976041676</v>
      </c>
      <c r="BE283" s="158">
        <v>5.9983817986490644</v>
      </c>
      <c r="BF283" s="36"/>
      <c r="BG283" s="36"/>
      <c r="BH283" s="36"/>
      <c r="BI283" s="36"/>
      <c r="BJ283" s="36"/>
      <c r="BK283" s="36"/>
      <c r="BL283" s="158">
        <v>26.047681469377526</v>
      </c>
      <c r="BM283" s="147">
        <v>0</v>
      </c>
      <c r="BN283" s="147">
        <v>0</v>
      </c>
      <c r="BO283" s="158">
        <v>2.0695497712879591</v>
      </c>
      <c r="BP283" s="158">
        <v>13.469941915982206</v>
      </c>
      <c r="BQ283" s="158">
        <v>2.6537388110252489</v>
      </c>
      <c r="BR283" s="158">
        <v>47.546812346059205</v>
      </c>
      <c r="BS283" s="158">
        <v>0.48467163882876479</v>
      </c>
      <c r="BT283" s="158">
        <v>1.0651019909920301</v>
      </c>
      <c r="BU283" s="158">
        <v>6.6625020564470558</v>
      </c>
      <c r="BV283" s="41">
        <v>854.02149999999995</v>
      </c>
      <c r="BW283" s="72" t="s">
        <v>210</v>
      </c>
    </row>
    <row r="284" spans="1:75" x14ac:dyDescent="0.25">
      <c r="A284" s="22" t="s">
        <v>765</v>
      </c>
      <c r="B284" s="144">
        <v>569003</v>
      </c>
      <c r="C284" s="24" t="s">
        <v>766</v>
      </c>
      <c r="D284" s="146">
        <v>635</v>
      </c>
      <c r="E284" s="156">
        <v>5</v>
      </c>
      <c r="F284" s="156">
        <v>7</v>
      </c>
      <c r="G284" s="156">
        <v>15</v>
      </c>
      <c r="H284" s="156">
        <v>16</v>
      </c>
      <c r="I284" s="148">
        <v>2</v>
      </c>
      <c r="J284" s="150">
        <v>1</v>
      </c>
      <c r="K284" s="152">
        <v>3</v>
      </c>
      <c r="L284" s="28">
        <v>0.47244094488188976</v>
      </c>
      <c r="M284" s="28">
        <v>0.31496062992125984</v>
      </c>
      <c r="N284" s="28">
        <v>0.15748031496062992</v>
      </c>
      <c r="O284" s="158">
        <v>42.230708661417324</v>
      </c>
      <c r="P284" s="164">
        <v>105</v>
      </c>
      <c r="Q284" s="164">
        <v>119</v>
      </c>
      <c r="R284" s="154">
        <v>16.535433070866144</v>
      </c>
      <c r="S284" s="154">
        <v>64.724409448818903</v>
      </c>
      <c r="T284" s="154">
        <v>18.740157480314963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162">
        <v>1.6706443914081146</v>
      </c>
      <c r="AE284" s="163">
        <v>7</v>
      </c>
      <c r="AF284" s="30">
        <v>119</v>
      </c>
      <c r="AG284" s="30">
        <v>69</v>
      </c>
      <c r="AH284" s="30">
        <v>22</v>
      </c>
      <c r="AI284" s="30">
        <v>0</v>
      </c>
      <c r="AJ284" s="161">
        <v>1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>
        <v>0</v>
      </c>
      <c r="AT284" s="147">
        <v>0</v>
      </c>
      <c r="AU284" s="30"/>
      <c r="AV284" s="30"/>
      <c r="AW284" s="30"/>
      <c r="AX284" s="30"/>
      <c r="AY284" s="30"/>
      <c r="AZ284" s="31">
        <v>97.8</v>
      </c>
      <c r="BA284" s="31">
        <v>68.900000000000006</v>
      </c>
      <c r="BB284" s="31">
        <v>73.5</v>
      </c>
      <c r="BC284" s="158">
        <v>89.674137552084233</v>
      </c>
      <c r="BD284" s="158">
        <v>93.202236885605245</v>
      </c>
      <c r="BE284" s="158">
        <v>1.854415890344518</v>
      </c>
      <c r="BF284" s="36"/>
      <c r="BG284" s="36"/>
      <c r="BH284" s="36"/>
      <c r="BI284" s="36"/>
      <c r="BJ284" s="36"/>
      <c r="BK284" s="36"/>
      <c r="BL284" s="158">
        <v>83.578302106417027</v>
      </c>
      <c r="BM284" s="147">
        <v>0</v>
      </c>
      <c r="BN284" s="147">
        <v>0</v>
      </c>
      <c r="BO284" s="158">
        <v>4.43290398937196</v>
      </c>
      <c r="BP284" s="147">
        <v>0</v>
      </c>
      <c r="BQ284" s="158">
        <v>1.6629314562952506</v>
      </c>
      <c r="BR284" s="158">
        <v>1.2534600842083545</v>
      </c>
      <c r="BS284" s="158">
        <v>1.5534076224313362</v>
      </c>
      <c r="BT284" s="158">
        <v>2.9115821570479774</v>
      </c>
      <c r="BU284" s="158">
        <v>4.6074125842281033</v>
      </c>
      <c r="BV284" s="41">
        <v>430.40859999999998</v>
      </c>
      <c r="BW284" s="72" t="s">
        <v>210</v>
      </c>
    </row>
    <row r="285" spans="1:75" x14ac:dyDescent="0.25">
      <c r="A285" s="22" t="s">
        <v>767</v>
      </c>
      <c r="B285" s="144">
        <v>569054</v>
      </c>
      <c r="C285" s="24" t="s">
        <v>768</v>
      </c>
      <c r="D285" s="146">
        <v>163</v>
      </c>
      <c r="E285" s="156">
        <v>5</v>
      </c>
      <c r="F285" s="156">
        <v>3</v>
      </c>
      <c r="G285" s="156">
        <v>4</v>
      </c>
      <c r="H285" s="156">
        <v>2</v>
      </c>
      <c r="I285" s="148">
        <v>2</v>
      </c>
      <c r="J285" s="150">
        <v>2</v>
      </c>
      <c r="K285" s="152">
        <v>4</v>
      </c>
      <c r="L285" s="28">
        <v>2.4539877300613497</v>
      </c>
      <c r="M285" s="28">
        <v>1.2269938650306749</v>
      </c>
      <c r="N285" s="28">
        <v>1.2269938650306749</v>
      </c>
      <c r="O285" s="158">
        <v>40.917177914110432</v>
      </c>
      <c r="P285" s="164">
        <v>37</v>
      </c>
      <c r="Q285" s="164">
        <v>39</v>
      </c>
      <c r="R285" s="154">
        <v>22.699386503067483</v>
      </c>
      <c r="S285" s="154">
        <v>53.374233128834362</v>
      </c>
      <c r="T285" s="154">
        <v>23.926380368098162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162">
        <v>7.608695652173914</v>
      </c>
      <c r="AE285" s="163">
        <v>7</v>
      </c>
      <c r="AF285" s="30">
        <v>26</v>
      </c>
      <c r="AG285" s="30">
        <v>13</v>
      </c>
      <c r="AH285" s="30">
        <v>0</v>
      </c>
      <c r="AI285" s="30">
        <v>0</v>
      </c>
      <c r="AJ285" s="161">
        <v>1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>
        <v>0</v>
      </c>
      <c r="AT285" s="147">
        <v>0</v>
      </c>
      <c r="AU285" s="30"/>
      <c r="AV285" s="30"/>
      <c r="AW285" s="30"/>
      <c r="AX285" s="30"/>
      <c r="AY285" s="30"/>
      <c r="AZ285" s="31">
        <v>98.5</v>
      </c>
      <c r="BA285" s="31">
        <v>46.6</v>
      </c>
      <c r="BB285" s="31">
        <v>34.6</v>
      </c>
      <c r="BC285" s="158">
        <v>76.849321545080613</v>
      </c>
      <c r="BD285" s="158">
        <v>78.416674869573782</v>
      </c>
      <c r="BE285" s="158">
        <v>6.7351609410375035</v>
      </c>
      <c r="BF285" s="36"/>
      <c r="BG285" s="36"/>
      <c r="BH285" s="36"/>
      <c r="BI285" s="36"/>
      <c r="BJ285" s="36"/>
      <c r="BK285" s="36"/>
      <c r="BL285" s="158">
        <v>60.262682615479179</v>
      </c>
      <c r="BM285" s="147">
        <v>0</v>
      </c>
      <c r="BN285" s="147">
        <v>0</v>
      </c>
      <c r="BO285" s="158">
        <v>11.410713441444848</v>
      </c>
      <c r="BP285" s="147">
        <v>0</v>
      </c>
      <c r="BQ285" s="158">
        <v>5.1759254881565884</v>
      </c>
      <c r="BR285" s="147">
        <v>0</v>
      </c>
      <c r="BS285" s="158">
        <v>3.9752257576473924</v>
      </c>
      <c r="BT285" s="158">
        <v>8.4848943312372942</v>
      </c>
      <c r="BU285" s="158">
        <v>10.690558366034702</v>
      </c>
      <c r="BV285" s="41">
        <v>52.877499999999998</v>
      </c>
      <c r="BW285" s="72" t="s">
        <v>210</v>
      </c>
    </row>
    <row r="286" spans="1:75" x14ac:dyDescent="0.25">
      <c r="A286" s="22" t="s">
        <v>769</v>
      </c>
      <c r="B286" s="144">
        <v>569135</v>
      </c>
      <c r="C286" s="24" t="s">
        <v>770</v>
      </c>
      <c r="D286" s="146">
        <v>318</v>
      </c>
      <c r="E286" s="156">
        <v>2</v>
      </c>
      <c r="F286" s="156">
        <v>3</v>
      </c>
      <c r="G286" s="156">
        <v>23</v>
      </c>
      <c r="H286" s="156">
        <v>6</v>
      </c>
      <c r="I286" s="148">
        <v>1</v>
      </c>
      <c r="J286" s="150">
        <v>17</v>
      </c>
      <c r="K286" s="152">
        <v>16</v>
      </c>
      <c r="L286" s="28">
        <v>5.0314465408805038</v>
      </c>
      <c r="M286" s="28">
        <v>0.31446540880503149</v>
      </c>
      <c r="N286" s="28">
        <v>5.3459119496855347</v>
      </c>
      <c r="O286" s="158">
        <v>40.323899371069182</v>
      </c>
      <c r="P286" s="164">
        <v>49</v>
      </c>
      <c r="Q286" s="164">
        <v>48</v>
      </c>
      <c r="R286" s="154">
        <v>15.408805031446541</v>
      </c>
      <c r="S286" s="154">
        <v>69.496855345911939</v>
      </c>
      <c r="T286" s="154">
        <v>15.09433962264151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162">
        <v>3.2110091743119269</v>
      </c>
      <c r="AE286" s="163">
        <v>7</v>
      </c>
      <c r="AF286" s="30">
        <v>74</v>
      </c>
      <c r="AG286" s="30">
        <v>47</v>
      </c>
      <c r="AH286" s="30">
        <v>8</v>
      </c>
      <c r="AI286" s="30">
        <v>0</v>
      </c>
      <c r="AJ286" s="161">
        <v>1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>
        <v>0</v>
      </c>
      <c r="AT286" s="147">
        <v>0</v>
      </c>
      <c r="AU286" s="30"/>
      <c r="AV286" s="30"/>
      <c r="AW286" s="30"/>
      <c r="AX286" s="30"/>
      <c r="AY286" s="30"/>
      <c r="AZ286" s="31">
        <v>99.7</v>
      </c>
      <c r="BA286" s="31">
        <v>92.6</v>
      </c>
      <c r="BB286" s="31">
        <v>56.7</v>
      </c>
      <c r="BC286" s="158">
        <v>89.886279710483933</v>
      </c>
      <c r="BD286" s="158">
        <v>96.845054985556956</v>
      </c>
      <c r="BE286" s="158">
        <v>0.68583495062859523</v>
      </c>
      <c r="BF286" s="36"/>
      <c r="BG286" s="36"/>
      <c r="BH286" s="36"/>
      <c r="BI286" s="36"/>
      <c r="BJ286" s="36"/>
      <c r="BK286" s="36"/>
      <c r="BL286" s="158">
        <v>87.050417010089689</v>
      </c>
      <c r="BM286" s="147">
        <v>0</v>
      </c>
      <c r="BN286" s="147">
        <v>0</v>
      </c>
      <c r="BO286" s="158">
        <v>2.1183302730618809</v>
      </c>
      <c r="BP286" s="158">
        <v>0.10106090525807843</v>
      </c>
      <c r="BQ286" s="158">
        <v>0.61647152207427847</v>
      </c>
      <c r="BR286" s="158">
        <v>0.28511222278106896</v>
      </c>
      <c r="BS286" s="158">
        <v>1.1284353596714116</v>
      </c>
      <c r="BT286" s="158">
        <v>2.4879053186480458</v>
      </c>
      <c r="BU286" s="158">
        <v>6.2122673884155422</v>
      </c>
      <c r="BV286" s="41">
        <v>298.8297</v>
      </c>
      <c r="BW286" s="72" t="s">
        <v>210</v>
      </c>
    </row>
    <row r="287" spans="1:75" x14ac:dyDescent="0.25">
      <c r="A287" s="22" t="s">
        <v>771</v>
      </c>
      <c r="B287" s="144">
        <v>569143</v>
      </c>
      <c r="C287" s="24" t="s">
        <v>772</v>
      </c>
      <c r="D287" s="146">
        <v>428</v>
      </c>
      <c r="E287" s="156">
        <v>1</v>
      </c>
      <c r="F287" s="156">
        <v>8</v>
      </c>
      <c r="G287" s="156">
        <v>16</v>
      </c>
      <c r="H287" s="156">
        <v>23</v>
      </c>
      <c r="I287" s="148">
        <v>7</v>
      </c>
      <c r="J287" s="150">
        <v>7</v>
      </c>
      <c r="K287" s="152">
        <v>14</v>
      </c>
      <c r="L287" s="28">
        <v>3.2710280373831773</v>
      </c>
      <c r="M287" s="28">
        <v>1.6355140186915886</v>
      </c>
      <c r="N287" s="28">
        <v>1.6355140186915886</v>
      </c>
      <c r="O287" s="158">
        <v>44.665887850467293</v>
      </c>
      <c r="P287" s="164">
        <v>53</v>
      </c>
      <c r="Q287" s="164">
        <v>88</v>
      </c>
      <c r="R287" s="154">
        <v>12.383177570093459</v>
      </c>
      <c r="S287" s="154">
        <v>67.056074766355138</v>
      </c>
      <c r="T287" s="154">
        <v>20.5607476635514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162">
        <v>2.7118644067796609</v>
      </c>
      <c r="AE287" s="163">
        <v>8</v>
      </c>
      <c r="AF287" s="30">
        <v>64</v>
      </c>
      <c r="AG287" s="30">
        <v>26</v>
      </c>
      <c r="AH287" s="30">
        <v>27</v>
      </c>
      <c r="AI287" s="30">
        <v>27</v>
      </c>
      <c r="AJ287" s="160">
        <v>0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>
        <v>0</v>
      </c>
      <c r="AT287" s="147">
        <v>0</v>
      </c>
      <c r="AU287" s="30"/>
      <c r="AV287" s="30"/>
      <c r="AW287" s="30"/>
      <c r="AX287" s="30"/>
      <c r="AY287" s="30"/>
      <c r="AZ287" s="31">
        <v>99.3</v>
      </c>
      <c r="BA287" s="31">
        <v>78.099999999999994</v>
      </c>
      <c r="BB287" s="31">
        <v>0</v>
      </c>
      <c r="BC287" s="158">
        <v>62.994606613084358</v>
      </c>
      <c r="BD287" s="158">
        <v>88.832596169556282</v>
      </c>
      <c r="BE287" s="158">
        <v>6.881938495919143</v>
      </c>
      <c r="BF287" s="36"/>
      <c r="BG287" s="36"/>
      <c r="BH287" s="36"/>
      <c r="BI287" s="36"/>
      <c r="BJ287" s="36"/>
      <c r="BK287" s="36"/>
      <c r="BL287" s="158">
        <v>55.959744501201811</v>
      </c>
      <c r="BM287" s="147">
        <v>0</v>
      </c>
      <c r="BN287" s="147">
        <v>0</v>
      </c>
      <c r="BO287" s="158">
        <v>2.5132325143866772</v>
      </c>
      <c r="BP287" s="158">
        <v>0.18637951463718735</v>
      </c>
      <c r="BQ287" s="158">
        <v>4.3352500828586793</v>
      </c>
      <c r="BR287" s="158">
        <v>23.478545516776151</v>
      </c>
      <c r="BS287" s="158">
        <v>0.64643035526307935</v>
      </c>
      <c r="BT287" s="158">
        <v>1.2348872735039504</v>
      </c>
      <c r="BU287" s="158">
        <v>11.645530241372473</v>
      </c>
      <c r="BV287" s="41">
        <v>904.55219999999997</v>
      </c>
      <c r="BW287" s="72" t="s">
        <v>210</v>
      </c>
    </row>
    <row r="288" spans="1:75" x14ac:dyDescent="0.25">
      <c r="A288" s="22" t="s">
        <v>773</v>
      </c>
      <c r="B288" s="144">
        <v>569178</v>
      </c>
      <c r="C288" s="24" t="s">
        <v>774</v>
      </c>
      <c r="D288" s="146">
        <v>317</v>
      </c>
      <c r="E288" s="156">
        <v>1</v>
      </c>
      <c r="F288" s="156">
        <v>4</v>
      </c>
      <c r="G288" s="156">
        <v>17</v>
      </c>
      <c r="H288" s="156">
        <v>8</v>
      </c>
      <c r="I288" s="148">
        <v>3</v>
      </c>
      <c r="J288" s="151">
        <v>9</v>
      </c>
      <c r="K288" s="152">
        <v>6</v>
      </c>
      <c r="L288" s="28">
        <v>1.8927444794952681</v>
      </c>
      <c r="M288" s="28">
        <v>0.94637223974763407</v>
      </c>
      <c r="N288" s="28">
        <v>2.8391167192429023</v>
      </c>
      <c r="O288" s="158">
        <v>44.941640378548897</v>
      </c>
      <c r="P288" s="164">
        <v>43</v>
      </c>
      <c r="Q288" s="164">
        <v>79</v>
      </c>
      <c r="R288" s="154">
        <v>13.564668769716087</v>
      </c>
      <c r="S288" s="154">
        <v>61.514195583596212</v>
      </c>
      <c r="T288" s="154">
        <v>24.921135646687699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162">
        <v>4.7120418848167542</v>
      </c>
      <c r="AE288" s="163">
        <v>9</v>
      </c>
      <c r="AF288" s="30">
        <v>70</v>
      </c>
      <c r="AG288" s="30">
        <v>29</v>
      </c>
      <c r="AH288" s="30">
        <v>14</v>
      </c>
      <c r="AI288" s="30">
        <v>0</v>
      </c>
      <c r="AJ288" s="161">
        <v>2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>
        <v>0</v>
      </c>
      <c r="AT288" s="147">
        <v>0</v>
      </c>
      <c r="AU288" s="30"/>
      <c r="AV288" s="30"/>
      <c r="AW288" s="30"/>
      <c r="AX288" s="30"/>
      <c r="AY288" s="30"/>
      <c r="AZ288" s="31">
        <v>100</v>
      </c>
      <c r="BA288" s="31">
        <v>80.8</v>
      </c>
      <c r="BB288" s="31">
        <v>62.4</v>
      </c>
      <c r="BC288" s="158">
        <v>67.488447440571875</v>
      </c>
      <c r="BD288" s="158">
        <v>34.158508538780666</v>
      </c>
      <c r="BE288" s="158">
        <v>13.779425563142961</v>
      </c>
      <c r="BF288" s="36"/>
      <c r="BG288" s="36"/>
      <c r="BH288" s="36"/>
      <c r="BI288" s="36"/>
      <c r="BJ288" s="36"/>
      <c r="BK288" s="36"/>
      <c r="BL288" s="158">
        <v>23.053047081678248</v>
      </c>
      <c r="BM288" s="147">
        <v>0</v>
      </c>
      <c r="BN288" s="147">
        <v>0</v>
      </c>
      <c r="BO288" s="158">
        <v>6.6255447368903955</v>
      </c>
      <c r="BP288" s="158">
        <v>28.510335243208772</v>
      </c>
      <c r="BQ288" s="158">
        <v>9.2995203787944618</v>
      </c>
      <c r="BR288" s="158">
        <v>24.080702941258959</v>
      </c>
      <c r="BS288" s="158">
        <v>0.35300785473636764</v>
      </c>
      <c r="BT288" s="158">
        <v>1.8993387507828947</v>
      </c>
      <c r="BU288" s="158">
        <v>6.1785030126499105</v>
      </c>
      <c r="BV288" s="41">
        <v>288.83210000000003</v>
      </c>
      <c r="BW288" s="72" t="s">
        <v>210</v>
      </c>
    </row>
    <row r="289" spans="1:75" x14ac:dyDescent="0.25">
      <c r="A289" s="22" t="s">
        <v>775</v>
      </c>
      <c r="B289" s="144">
        <v>569194</v>
      </c>
      <c r="C289" s="24" t="s">
        <v>776</v>
      </c>
      <c r="D289" s="146">
        <v>158</v>
      </c>
      <c r="E289" s="157">
        <v>1</v>
      </c>
      <c r="F289" s="156">
        <v>0</v>
      </c>
      <c r="G289" s="157">
        <v>3</v>
      </c>
      <c r="H289" s="156">
        <v>0</v>
      </c>
      <c r="I289" s="148">
        <v>1</v>
      </c>
      <c r="J289" s="150">
        <v>3</v>
      </c>
      <c r="K289" s="152">
        <v>4</v>
      </c>
      <c r="L289" s="28">
        <v>2.5316455696202533</v>
      </c>
      <c r="M289" s="28">
        <v>0.63291139240506333</v>
      </c>
      <c r="N289" s="28">
        <v>1.89873417721519</v>
      </c>
      <c r="O289" s="158">
        <v>44.569620253164558</v>
      </c>
      <c r="P289" s="164">
        <v>23</v>
      </c>
      <c r="Q289" s="164">
        <v>35</v>
      </c>
      <c r="R289" s="154">
        <v>14.556962025316455</v>
      </c>
      <c r="S289" s="154">
        <v>63.291139240506332</v>
      </c>
      <c r="T289" s="154">
        <v>22.151898734177212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162">
        <v>4.0404040404040407</v>
      </c>
      <c r="AE289" s="163">
        <v>4</v>
      </c>
      <c r="AF289" s="30">
        <v>51</v>
      </c>
      <c r="AG289" s="30">
        <v>17</v>
      </c>
      <c r="AH289" s="30">
        <v>0</v>
      </c>
      <c r="AI289" s="30">
        <v>0</v>
      </c>
      <c r="AJ289" s="161" t="s">
        <v>1059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>
        <v>0</v>
      </c>
      <c r="AT289" s="147">
        <v>0</v>
      </c>
      <c r="AU289" s="30"/>
      <c r="AV289" s="30"/>
      <c r="AW289" s="30"/>
      <c r="AX289" s="30"/>
      <c r="AY289" s="30"/>
      <c r="AZ289" s="31">
        <v>99.4</v>
      </c>
      <c r="BA289" s="31">
        <v>83.9</v>
      </c>
      <c r="BB289" s="31">
        <v>54</v>
      </c>
      <c r="BC289" s="158">
        <v>82.962175675076139</v>
      </c>
      <c r="BD289" s="158">
        <v>78.868157035073651</v>
      </c>
      <c r="BE289" s="158">
        <v>11.165905206989153</v>
      </c>
      <c r="BF289" s="36"/>
      <c r="BG289" s="36"/>
      <c r="BH289" s="36"/>
      <c r="BI289" s="36"/>
      <c r="BJ289" s="36"/>
      <c r="BK289" s="36"/>
      <c r="BL289" s="158">
        <v>65.430738991132728</v>
      </c>
      <c r="BM289" s="147">
        <v>0</v>
      </c>
      <c r="BN289" s="147">
        <v>0</v>
      </c>
      <c r="BO289" s="158">
        <v>8.2679587904086063</v>
      </c>
      <c r="BP289" s="147">
        <v>0</v>
      </c>
      <c r="BQ289" s="158">
        <v>9.2634778935348159</v>
      </c>
      <c r="BR289" s="147">
        <v>0</v>
      </c>
      <c r="BS289" s="158">
        <v>4.2295577163821827</v>
      </c>
      <c r="BT289" s="158">
        <v>2.7136141722107241</v>
      </c>
      <c r="BU289" s="158">
        <v>10.09465243633095</v>
      </c>
      <c r="BV289" s="41">
        <v>103.6846</v>
      </c>
      <c r="BW289" s="72" t="s">
        <v>210</v>
      </c>
    </row>
    <row r="290" spans="1:75" x14ac:dyDescent="0.25">
      <c r="A290" s="22" t="s">
        <v>777</v>
      </c>
      <c r="B290" s="144">
        <v>569259</v>
      </c>
      <c r="C290" s="24" t="s">
        <v>778</v>
      </c>
      <c r="D290" s="146">
        <v>261</v>
      </c>
      <c r="E290" s="156">
        <v>3</v>
      </c>
      <c r="F290" s="156">
        <v>6</v>
      </c>
      <c r="G290" s="156">
        <v>21</v>
      </c>
      <c r="H290" s="156">
        <v>4</v>
      </c>
      <c r="I290" s="149">
        <v>3</v>
      </c>
      <c r="J290" s="150">
        <v>17</v>
      </c>
      <c r="K290" s="152">
        <v>14</v>
      </c>
      <c r="L290" s="28">
        <v>5.3639846743295019</v>
      </c>
      <c r="M290" s="28">
        <v>1.1494252873563218</v>
      </c>
      <c r="N290" s="28">
        <v>6.5134099616858236</v>
      </c>
      <c r="O290" s="158">
        <v>45.377394636015325</v>
      </c>
      <c r="P290" s="164">
        <v>34</v>
      </c>
      <c r="Q290" s="164">
        <v>66</v>
      </c>
      <c r="R290" s="154">
        <v>13.026819923371647</v>
      </c>
      <c r="S290" s="154">
        <v>61.685823754789268</v>
      </c>
      <c r="T290" s="154">
        <v>25.287356321839084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162">
        <v>3.3557046979865772</v>
      </c>
      <c r="AE290" s="163">
        <v>5</v>
      </c>
      <c r="AF290" s="30">
        <v>68</v>
      </c>
      <c r="AG290" s="30">
        <v>32</v>
      </c>
      <c r="AH290" s="30">
        <v>20</v>
      </c>
      <c r="AI290" s="30">
        <v>0</v>
      </c>
      <c r="AJ290" s="160">
        <v>1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>
        <v>0</v>
      </c>
      <c r="AT290" s="147">
        <v>0</v>
      </c>
      <c r="AU290" s="30"/>
      <c r="AV290" s="30"/>
      <c r="AW290" s="30"/>
      <c r="AX290" s="30"/>
      <c r="AY290" s="30"/>
      <c r="AZ290" s="31">
        <v>99.6</v>
      </c>
      <c r="BA290" s="31">
        <v>89.1</v>
      </c>
      <c r="BB290" s="31">
        <v>33.9</v>
      </c>
      <c r="BC290" s="158">
        <v>87.635833109340496</v>
      </c>
      <c r="BD290" s="158">
        <v>86.877909063223569</v>
      </c>
      <c r="BE290" s="158">
        <v>8.3520762150453969</v>
      </c>
      <c r="BF290" s="36"/>
      <c r="BG290" s="36"/>
      <c r="BH290" s="36"/>
      <c r="BI290" s="36"/>
      <c r="BJ290" s="36"/>
      <c r="BK290" s="36"/>
      <c r="BL290" s="158">
        <v>76.136179395531201</v>
      </c>
      <c r="BM290" s="147">
        <v>0</v>
      </c>
      <c r="BN290" s="147">
        <v>0</v>
      </c>
      <c r="BO290" s="158">
        <v>3.3254187872579064</v>
      </c>
      <c r="BP290" s="158">
        <v>0.85482335356927153</v>
      </c>
      <c r="BQ290" s="158">
        <v>7.3194115729821068</v>
      </c>
      <c r="BR290" s="158">
        <v>2.2833223380424603</v>
      </c>
      <c r="BS290" s="158">
        <v>1.1758493415800793</v>
      </c>
      <c r="BT290" s="158">
        <v>1.7147654098545264</v>
      </c>
      <c r="BU290" s="158">
        <v>7.1902298011824444</v>
      </c>
      <c r="BV290" s="41">
        <v>420.0283</v>
      </c>
      <c r="BW290" s="72" t="s">
        <v>210</v>
      </c>
    </row>
    <row r="291" spans="1:75" x14ac:dyDescent="0.25">
      <c r="A291" s="22" t="s">
        <v>779</v>
      </c>
      <c r="B291" s="144">
        <v>569267</v>
      </c>
      <c r="C291" s="24" t="s">
        <v>780</v>
      </c>
      <c r="D291" s="146">
        <v>241</v>
      </c>
      <c r="E291" s="156">
        <v>2</v>
      </c>
      <c r="F291" s="156">
        <v>1</v>
      </c>
      <c r="G291" s="156">
        <v>6</v>
      </c>
      <c r="H291" s="156">
        <v>9</v>
      </c>
      <c r="I291" s="148">
        <v>1</v>
      </c>
      <c r="J291" s="150">
        <v>3</v>
      </c>
      <c r="K291" s="152">
        <v>2</v>
      </c>
      <c r="L291" s="28">
        <v>0.82987551867219922</v>
      </c>
      <c r="M291" s="28">
        <v>0.41493775933609961</v>
      </c>
      <c r="N291" s="28">
        <v>1.2448132780082988</v>
      </c>
      <c r="O291" s="158">
        <v>41.404564315352694</v>
      </c>
      <c r="P291" s="164">
        <v>53</v>
      </c>
      <c r="Q291" s="164">
        <v>52</v>
      </c>
      <c r="R291" s="154">
        <v>21.991701244813278</v>
      </c>
      <c r="S291" s="154">
        <v>56.431535269709542</v>
      </c>
      <c r="T291" s="154">
        <v>21.57676348547718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162">
        <v>2.9197080291970803</v>
      </c>
      <c r="AE291" s="163">
        <v>4</v>
      </c>
      <c r="AF291" s="30">
        <v>53</v>
      </c>
      <c r="AG291" s="30">
        <v>22</v>
      </c>
      <c r="AH291" s="30">
        <v>0</v>
      </c>
      <c r="AI291" s="30">
        <v>0</v>
      </c>
      <c r="AJ291" s="161" t="s">
        <v>1059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>
        <v>0</v>
      </c>
      <c r="AT291" s="147">
        <v>0</v>
      </c>
      <c r="AU291" s="30"/>
      <c r="AV291" s="30"/>
      <c r="AW291" s="30"/>
      <c r="AX291" s="30"/>
      <c r="AY291" s="30"/>
      <c r="AZ291" s="31">
        <v>100</v>
      </c>
      <c r="BA291" s="31">
        <v>92.6</v>
      </c>
      <c r="BB291" s="31">
        <v>26.9</v>
      </c>
      <c r="BC291" s="158">
        <v>43.394070294985788</v>
      </c>
      <c r="BD291" s="158">
        <v>80.570160081534141</v>
      </c>
      <c r="BE291" s="158">
        <v>10.26179704135432</v>
      </c>
      <c r="BF291" s="36"/>
      <c r="BG291" s="36"/>
      <c r="BH291" s="36"/>
      <c r="BI291" s="36"/>
      <c r="BJ291" s="36"/>
      <c r="BK291" s="36"/>
      <c r="BL291" s="158">
        <v>34.962671902563507</v>
      </c>
      <c r="BM291" s="147">
        <v>0</v>
      </c>
      <c r="BN291" s="147">
        <v>0</v>
      </c>
      <c r="BO291" s="158">
        <v>2.5674744168787087</v>
      </c>
      <c r="BP291" s="158">
        <v>1.410912553889506</v>
      </c>
      <c r="BQ291" s="158">
        <v>4.4530114216540646</v>
      </c>
      <c r="BR291" s="158">
        <v>44.421522662554842</v>
      </c>
      <c r="BS291" s="158">
        <v>0.29574548819640117</v>
      </c>
      <c r="BT291" s="158">
        <v>0.86426594123414324</v>
      </c>
      <c r="BU291" s="158">
        <v>11.024395613028833</v>
      </c>
      <c r="BV291" s="41">
        <v>501.51229999999998</v>
      </c>
      <c r="BW291" s="72" t="s">
        <v>210</v>
      </c>
    </row>
    <row r="292" spans="1:75" x14ac:dyDescent="0.25">
      <c r="A292" s="22" t="s">
        <v>781</v>
      </c>
      <c r="B292" s="144">
        <v>569275</v>
      </c>
      <c r="C292" s="24" t="s">
        <v>782</v>
      </c>
      <c r="D292" s="146">
        <v>229</v>
      </c>
      <c r="E292" s="156">
        <v>3</v>
      </c>
      <c r="F292" s="156">
        <v>1</v>
      </c>
      <c r="G292" s="156">
        <v>13</v>
      </c>
      <c r="H292" s="156">
        <v>1</v>
      </c>
      <c r="I292" s="148">
        <v>2</v>
      </c>
      <c r="J292" s="150">
        <v>12</v>
      </c>
      <c r="K292" s="152">
        <v>14</v>
      </c>
      <c r="L292" s="28">
        <v>6.1135371179039302</v>
      </c>
      <c r="M292" s="28">
        <v>0.87336244541484709</v>
      </c>
      <c r="N292" s="28">
        <v>5.2401746724890828</v>
      </c>
      <c r="O292" s="158">
        <v>43.757641921397379</v>
      </c>
      <c r="P292" s="164">
        <v>36</v>
      </c>
      <c r="Q292" s="164">
        <v>54</v>
      </c>
      <c r="R292" s="154">
        <v>15.72052401746725</v>
      </c>
      <c r="S292" s="154">
        <v>60.698689956331876</v>
      </c>
      <c r="T292" s="154">
        <v>23.580786026200872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162">
        <v>5.1094890510948909</v>
      </c>
      <c r="AE292" s="163">
        <v>7</v>
      </c>
      <c r="AF292" s="30">
        <v>60</v>
      </c>
      <c r="AG292" s="30">
        <v>15</v>
      </c>
      <c r="AH292" s="30">
        <v>0</v>
      </c>
      <c r="AI292" s="30">
        <v>0</v>
      </c>
      <c r="AJ292" s="160">
        <v>2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>
        <v>0</v>
      </c>
      <c r="AT292" s="147">
        <v>0</v>
      </c>
      <c r="AU292" s="30"/>
      <c r="AV292" s="30"/>
      <c r="AW292" s="30"/>
      <c r="AX292" s="30"/>
      <c r="AY292" s="30"/>
      <c r="AZ292" s="31">
        <v>99</v>
      </c>
      <c r="BA292" s="31">
        <v>82.2</v>
      </c>
      <c r="BB292" s="31">
        <v>32.1</v>
      </c>
      <c r="BC292" s="158">
        <v>87.479184822907115</v>
      </c>
      <c r="BD292" s="158">
        <v>89.433671684289507</v>
      </c>
      <c r="BE292" s="158">
        <v>4.5749546403838233</v>
      </c>
      <c r="BF292" s="36"/>
      <c r="BG292" s="36"/>
      <c r="BH292" s="36"/>
      <c r="BI292" s="36"/>
      <c r="BJ292" s="36"/>
      <c r="BK292" s="36"/>
      <c r="BL292" s="158">
        <v>78.235846946611559</v>
      </c>
      <c r="BM292" s="147">
        <v>0</v>
      </c>
      <c r="BN292" s="147">
        <v>0</v>
      </c>
      <c r="BO292" s="158">
        <v>4.4969817029167132</v>
      </c>
      <c r="BP292" s="158">
        <v>0.74422314795329814</v>
      </c>
      <c r="BQ292" s="158">
        <v>4.0021330254255298</v>
      </c>
      <c r="BR292" s="158">
        <v>1.3582832670986338</v>
      </c>
      <c r="BS292" s="158">
        <v>0.97755585695067704</v>
      </c>
      <c r="BT292" s="158">
        <v>1.2655363247839704</v>
      </c>
      <c r="BU292" s="158">
        <v>8.9194397282596114</v>
      </c>
      <c r="BV292" s="41">
        <v>453.81549999999999</v>
      </c>
      <c r="BW292" s="72" t="s">
        <v>210</v>
      </c>
    </row>
    <row r="293" spans="1:75" x14ac:dyDescent="0.25">
      <c r="A293" s="22" t="s">
        <v>783</v>
      </c>
      <c r="B293" s="144">
        <v>569283</v>
      </c>
      <c r="C293" s="24" t="s">
        <v>784</v>
      </c>
      <c r="D293" s="146">
        <v>145</v>
      </c>
      <c r="E293" s="156">
        <v>1</v>
      </c>
      <c r="F293" s="156">
        <v>0</v>
      </c>
      <c r="G293" s="156">
        <v>1</v>
      </c>
      <c r="H293" s="156">
        <v>6</v>
      </c>
      <c r="I293" s="149">
        <v>1</v>
      </c>
      <c r="J293" s="150">
        <v>5</v>
      </c>
      <c r="K293" s="152">
        <v>4</v>
      </c>
      <c r="L293" s="28">
        <v>2.7586206896551726</v>
      </c>
      <c r="M293" s="28">
        <v>0.68965517241379315</v>
      </c>
      <c r="N293" s="28">
        <v>3.4482758620689653</v>
      </c>
      <c r="O293" s="158">
        <v>41.134482758620692</v>
      </c>
      <c r="P293" s="164">
        <v>23</v>
      </c>
      <c r="Q293" s="164">
        <v>28</v>
      </c>
      <c r="R293" s="154">
        <v>15.862068965517242</v>
      </c>
      <c r="S293" s="154">
        <v>64.827586206896541</v>
      </c>
      <c r="T293" s="154">
        <v>19.310344827586206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162">
        <v>4.0404040404040407</v>
      </c>
      <c r="AE293" s="163">
        <v>4</v>
      </c>
      <c r="AF293" s="30">
        <v>34</v>
      </c>
      <c r="AG293" s="30">
        <v>17</v>
      </c>
      <c r="AH293" s="30">
        <v>3</v>
      </c>
      <c r="AI293" s="30">
        <v>0</v>
      </c>
      <c r="AJ293" s="161">
        <v>2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>
        <v>0</v>
      </c>
      <c r="AT293" s="147">
        <v>0</v>
      </c>
      <c r="AU293" s="30"/>
      <c r="AV293" s="30"/>
      <c r="AW293" s="30"/>
      <c r="AX293" s="30"/>
      <c r="AY293" s="30"/>
      <c r="AZ293" s="31">
        <v>98.5</v>
      </c>
      <c r="BA293" s="31">
        <v>77.900000000000006</v>
      </c>
      <c r="BB293" s="31">
        <v>8.3000000000000007</v>
      </c>
      <c r="BC293" s="158">
        <v>77.978649228037497</v>
      </c>
      <c r="BD293" s="158">
        <v>90.822552464058532</v>
      </c>
      <c r="BE293" s="158">
        <v>3.8253897200472884</v>
      </c>
      <c r="BF293" s="36"/>
      <c r="BG293" s="36"/>
      <c r="BH293" s="36"/>
      <c r="BI293" s="36"/>
      <c r="BJ293" s="36"/>
      <c r="BK293" s="36"/>
      <c r="BL293" s="158">
        <v>70.822199605898533</v>
      </c>
      <c r="BM293" s="147">
        <v>0</v>
      </c>
      <c r="BN293" s="147">
        <v>0</v>
      </c>
      <c r="BO293" s="158">
        <v>4.1734623907378934</v>
      </c>
      <c r="BP293" s="147">
        <v>0</v>
      </c>
      <c r="BQ293" s="158">
        <v>2.982987231401081</v>
      </c>
      <c r="BR293" s="158">
        <v>11.232238366427753</v>
      </c>
      <c r="BS293" s="158">
        <v>2.0239492431952533</v>
      </c>
      <c r="BT293" s="158">
        <v>1.0256454674721927</v>
      </c>
      <c r="BU293" s="158">
        <v>7.7395176948672972</v>
      </c>
      <c r="BV293" s="41">
        <v>346.35750000000002</v>
      </c>
      <c r="BW293" s="72" t="s">
        <v>210</v>
      </c>
    </row>
    <row r="294" spans="1:75" x14ac:dyDescent="0.25">
      <c r="A294" s="22" t="s">
        <v>785</v>
      </c>
      <c r="B294" s="144">
        <v>569305</v>
      </c>
      <c r="C294" s="24" t="s">
        <v>786</v>
      </c>
      <c r="D294" s="146">
        <v>562</v>
      </c>
      <c r="E294" s="156">
        <v>8</v>
      </c>
      <c r="F294" s="156">
        <v>3</v>
      </c>
      <c r="G294" s="156">
        <v>21</v>
      </c>
      <c r="H294" s="156">
        <v>15</v>
      </c>
      <c r="I294" s="148">
        <v>5</v>
      </c>
      <c r="J294" s="150">
        <v>6</v>
      </c>
      <c r="K294" s="152">
        <v>11</v>
      </c>
      <c r="L294" s="28">
        <v>1.9572953736654803</v>
      </c>
      <c r="M294" s="28">
        <v>0.88967971530249124</v>
      </c>
      <c r="N294" s="28">
        <v>1.0676156583629894</v>
      </c>
      <c r="O294" s="158">
        <v>42.103202846975087</v>
      </c>
      <c r="P294" s="164">
        <v>96</v>
      </c>
      <c r="Q294" s="164">
        <v>125</v>
      </c>
      <c r="R294" s="154">
        <v>17.081850533807831</v>
      </c>
      <c r="S294" s="154">
        <v>60.67615658362989</v>
      </c>
      <c r="T294" s="154">
        <v>22.241992882562279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162">
        <v>3.7037037037037033</v>
      </c>
      <c r="AE294" s="163">
        <v>13</v>
      </c>
      <c r="AF294" s="30">
        <v>128</v>
      </c>
      <c r="AG294" s="30">
        <v>62</v>
      </c>
      <c r="AH294" s="30">
        <v>35</v>
      </c>
      <c r="AI294" s="30">
        <v>0</v>
      </c>
      <c r="AJ294" s="160">
        <v>1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>
        <v>0</v>
      </c>
      <c r="AT294" s="147">
        <v>0</v>
      </c>
      <c r="AU294" s="30"/>
      <c r="AV294" s="30"/>
      <c r="AW294" s="30"/>
      <c r="AX294" s="30"/>
      <c r="AY294" s="30"/>
      <c r="AZ294" s="31">
        <v>98.3</v>
      </c>
      <c r="BA294" s="31">
        <v>2.4</v>
      </c>
      <c r="BB294" s="31">
        <v>14.7</v>
      </c>
      <c r="BC294" s="158">
        <v>87.753356300989367</v>
      </c>
      <c r="BD294" s="158">
        <v>88.12615997836194</v>
      </c>
      <c r="BE294" s="158">
        <v>8.0673361925288525</v>
      </c>
      <c r="BF294" s="36"/>
      <c r="BG294" s="36"/>
      <c r="BH294" s="36"/>
      <c r="BI294" s="36"/>
      <c r="BJ294" s="36"/>
      <c r="BK294" s="36"/>
      <c r="BL294" s="158">
        <v>77.333663160191847</v>
      </c>
      <c r="BM294" s="147">
        <v>0</v>
      </c>
      <c r="BN294" s="147">
        <v>0</v>
      </c>
      <c r="BO294" s="158">
        <v>3.3403348677690001</v>
      </c>
      <c r="BP294" s="147">
        <v>0</v>
      </c>
      <c r="BQ294" s="158">
        <v>7.0793582730285127</v>
      </c>
      <c r="BR294" s="158">
        <v>4.0510595293154577</v>
      </c>
      <c r="BS294" s="158">
        <v>1.7682229187527518</v>
      </c>
      <c r="BT294" s="158">
        <v>2.3700901443763644</v>
      </c>
      <c r="BU294" s="158">
        <v>4.0572711065660743</v>
      </c>
      <c r="BV294" s="41">
        <v>548.97490000000005</v>
      </c>
      <c r="BW294" s="72" t="s">
        <v>210</v>
      </c>
    </row>
    <row r="295" spans="1:75" x14ac:dyDescent="0.25">
      <c r="A295" s="22" t="s">
        <v>787</v>
      </c>
      <c r="B295" s="144">
        <v>569330</v>
      </c>
      <c r="C295" s="24" t="s">
        <v>788</v>
      </c>
      <c r="D295" s="146">
        <v>171</v>
      </c>
      <c r="E295" s="156">
        <v>3</v>
      </c>
      <c r="F295" s="156">
        <v>1</v>
      </c>
      <c r="G295" s="156">
        <v>11</v>
      </c>
      <c r="H295" s="157">
        <v>10</v>
      </c>
      <c r="I295" s="148">
        <v>2</v>
      </c>
      <c r="J295" s="150">
        <v>1</v>
      </c>
      <c r="K295" s="152">
        <v>3</v>
      </c>
      <c r="L295" s="28">
        <v>1.7543859649122806</v>
      </c>
      <c r="M295" s="28">
        <v>1.1695906432748537</v>
      </c>
      <c r="N295" s="28">
        <v>0.58479532163742687</v>
      </c>
      <c r="O295" s="158">
        <v>43.78654970760234</v>
      </c>
      <c r="P295" s="164">
        <v>22</v>
      </c>
      <c r="Q295" s="164">
        <v>35</v>
      </c>
      <c r="R295" s="154">
        <v>12.865497076023392</v>
      </c>
      <c r="S295" s="154">
        <v>66.666666666666657</v>
      </c>
      <c r="T295" s="154">
        <v>20.467836257309941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162">
        <v>2.5423728813559325</v>
      </c>
      <c r="AE295" s="163">
        <v>3</v>
      </c>
      <c r="AF295" s="30">
        <v>10</v>
      </c>
      <c r="AG295" s="30">
        <v>12</v>
      </c>
      <c r="AH295" s="30">
        <v>57</v>
      </c>
      <c r="AI295" s="30">
        <v>0</v>
      </c>
      <c r="AJ295" s="161" t="s">
        <v>1059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>
        <v>1412</v>
      </c>
      <c r="AT295" s="160">
        <v>37</v>
      </c>
      <c r="AU295" s="30"/>
      <c r="AV295" s="30"/>
      <c r="AW295" s="30"/>
      <c r="AX295" s="30"/>
      <c r="AY295" s="30"/>
      <c r="AZ295" s="31">
        <v>100</v>
      </c>
      <c r="BA295" s="31">
        <v>10.7</v>
      </c>
      <c r="BB295" s="31">
        <v>90.7</v>
      </c>
      <c r="BC295" s="158">
        <v>14.09242291445798</v>
      </c>
      <c r="BD295" s="158">
        <v>33.422551723279462</v>
      </c>
      <c r="BE295" s="158">
        <v>65.842662553624393</v>
      </c>
      <c r="BF295" s="36"/>
      <c r="BG295" s="36"/>
      <c r="BH295" s="36"/>
      <c r="BI295" s="36"/>
      <c r="BJ295" s="36"/>
      <c r="BK295" s="36"/>
      <c r="BL295" s="158">
        <v>4.7100473376480059</v>
      </c>
      <c r="BM295" s="147">
        <v>0</v>
      </c>
      <c r="BN295" s="147">
        <v>0</v>
      </c>
      <c r="BO295" s="158">
        <v>0.10354911161376665</v>
      </c>
      <c r="BP295" s="147">
        <v>0</v>
      </c>
      <c r="BQ295" s="158">
        <v>9.2788264651962091</v>
      </c>
      <c r="BR295" s="158">
        <v>81.554746873393341</v>
      </c>
      <c r="BS295" s="158">
        <v>0.24021655650345677</v>
      </c>
      <c r="BT295" s="158">
        <v>0.30163318394002836</v>
      </c>
      <c r="BU295" s="158">
        <v>3.8109804717052143</v>
      </c>
      <c r="BV295" s="41">
        <v>2508.2779999999998</v>
      </c>
      <c r="BW295" s="72" t="s">
        <v>210</v>
      </c>
    </row>
    <row r="296" spans="1:75" x14ac:dyDescent="0.25">
      <c r="A296" s="22" t="s">
        <v>789</v>
      </c>
      <c r="B296" s="144">
        <v>569356</v>
      </c>
      <c r="C296" s="24" t="s">
        <v>790</v>
      </c>
      <c r="D296" s="146">
        <v>2397</v>
      </c>
      <c r="E296" s="156">
        <v>13</v>
      </c>
      <c r="F296" s="156">
        <v>32</v>
      </c>
      <c r="G296" s="156">
        <v>86</v>
      </c>
      <c r="H296" s="156">
        <v>60</v>
      </c>
      <c r="I296" s="148">
        <v>19</v>
      </c>
      <c r="J296" s="150">
        <v>26</v>
      </c>
      <c r="K296" s="152">
        <v>7</v>
      </c>
      <c r="L296" s="28">
        <v>0.29203170629954112</v>
      </c>
      <c r="M296" s="28">
        <v>0.79265748852732576</v>
      </c>
      <c r="N296" s="28">
        <v>1.0846891948268669</v>
      </c>
      <c r="O296" s="158">
        <v>43.363579474342927</v>
      </c>
      <c r="P296" s="164">
        <v>352</v>
      </c>
      <c r="Q296" s="164">
        <v>507</v>
      </c>
      <c r="R296" s="154">
        <v>14.685022945348353</v>
      </c>
      <c r="S296" s="154">
        <v>64.163537755527742</v>
      </c>
      <c r="T296" s="154">
        <v>21.151439299123904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162">
        <v>3.4237726098191215</v>
      </c>
      <c r="AE296" s="163">
        <v>53</v>
      </c>
      <c r="AF296" s="30">
        <v>386</v>
      </c>
      <c r="AG296" s="30">
        <v>142</v>
      </c>
      <c r="AH296" s="30">
        <v>191</v>
      </c>
      <c r="AI296" s="30">
        <v>45</v>
      </c>
      <c r="AJ296" s="160">
        <v>7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>
        <v>184</v>
      </c>
      <c r="AT296" s="160">
        <v>5</v>
      </c>
      <c r="AU296" s="30"/>
      <c r="AV296" s="30"/>
      <c r="AW296" s="30"/>
      <c r="AX296" s="30"/>
      <c r="AY296" s="30"/>
      <c r="AZ296" s="31">
        <v>99.9</v>
      </c>
      <c r="BA296" s="31">
        <v>76.400000000000006</v>
      </c>
      <c r="BB296" s="31">
        <v>87.6</v>
      </c>
      <c r="BC296" s="158">
        <v>25.733322630305089</v>
      </c>
      <c r="BD296" s="158">
        <v>37.028726601870282</v>
      </c>
      <c r="BE296" s="158">
        <v>56.264183356472643</v>
      </c>
      <c r="BF296" s="36"/>
      <c r="BG296" s="36"/>
      <c r="BH296" s="36"/>
      <c r="BI296" s="36"/>
      <c r="BJ296" s="36"/>
      <c r="BK296" s="36"/>
      <c r="BL296" s="158">
        <v>9.5287216823528844</v>
      </c>
      <c r="BM296" s="147">
        <v>0</v>
      </c>
      <c r="BN296" s="147">
        <v>0</v>
      </c>
      <c r="BO296" s="158">
        <v>1.7259571195246812</v>
      </c>
      <c r="BP296" s="147">
        <v>0</v>
      </c>
      <c r="BQ296" s="158">
        <v>14.478643828427524</v>
      </c>
      <c r="BR296" s="158">
        <v>67.866441870442301</v>
      </c>
      <c r="BS296" s="158">
        <v>0.89894832142335934</v>
      </c>
      <c r="BT296" s="158">
        <v>1.2417756160706297</v>
      </c>
      <c r="BU296" s="158">
        <v>4.259511561758635</v>
      </c>
      <c r="BV296" s="41">
        <v>2451.643</v>
      </c>
      <c r="BW296" s="72" t="s">
        <v>210</v>
      </c>
    </row>
    <row r="297" spans="1:75" x14ac:dyDescent="0.25">
      <c r="A297" s="22" t="s">
        <v>791</v>
      </c>
      <c r="B297" s="144">
        <v>569372</v>
      </c>
      <c r="C297" s="24" t="s">
        <v>792</v>
      </c>
      <c r="D297" s="146">
        <v>180</v>
      </c>
      <c r="E297" s="156">
        <v>3</v>
      </c>
      <c r="F297" s="156">
        <v>2</v>
      </c>
      <c r="G297" s="156">
        <v>10</v>
      </c>
      <c r="H297" s="156">
        <v>6</v>
      </c>
      <c r="I297" s="148">
        <v>1</v>
      </c>
      <c r="J297" s="150">
        <v>4</v>
      </c>
      <c r="K297" s="152">
        <v>5</v>
      </c>
      <c r="L297" s="28">
        <v>2.7777777777777777</v>
      </c>
      <c r="M297" s="28">
        <v>0.55555555555555558</v>
      </c>
      <c r="N297" s="28">
        <v>2.2222222222222223</v>
      </c>
      <c r="O297" s="158">
        <v>40.299999999999997</v>
      </c>
      <c r="P297" s="164">
        <v>30</v>
      </c>
      <c r="Q297" s="164">
        <v>28</v>
      </c>
      <c r="R297" s="154">
        <v>16.666666666666664</v>
      </c>
      <c r="S297" s="154">
        <v>67.777777777777786</v>
      </c>
      <c r="T297" s="154">
        <v>15.555555555555555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162">
        <v>4.2372881355932197</v>
      </c>
      <c r="AE297" s="163">
        <v>5</v>
      </c>
      <c r="AF297" s="30">
        <v>26</v>
      </c>
      <c r="AG297" s="30">
        <v>11</v>
      </c>
      <c r="AH297" s="30">
        <v>5</v>
      </c>
      <c r="AI297" s="30">
        <v>0</v>
      </c>
      <c r="AJ297" s="160">
        <v>1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>
        <v>0</v>
      </c>
      <c r="AT297" s="147">
        <v>0</v>
      </c>
      <c r="AU297" s="30"/>
      <c r="AV297" s="30"/>
      <c r="AW297" s="30"/>
      <c r="AX297" s="30"/>
      <c r="AY297" s="30"/>
      <c r="AZ297" s="31">
        <v>100</v>
      </c>
      <c r="BA297" s="31">
        <v>6</v>
      </c>
      <c r="BB297" s="31">
        <v>0</v>
      </c>
      <c r="BC297" s="158">
        <v>34.997291693255974</v>
      </c>
      <c r="BD297" s="158">
        <v>38.879529233721577</v>
      </c>
      <c r="BE297" s="158">
        <v>57.633849737934248</v>
      </c>
      <c r="BF297" s="36"/>
      <c r="BG297" s="36"/>
      <c r="BH297" s="36"/>
      <c r="BI297" s="36"/>
      <c r="BJ297" s="36"/>
      <c r="BK297" s="36"/>
      <c r="BL297" s="158">
        <v>13.606782254890273</v>
      </c>
      <c r="BM297" s="147">
        <v>0</v>
      </c>
      <c r="BN297" s="147">
        <v>0</v>
      </c>
      <c r="BO297" s="158">
        <v>1.1637968562780783</v>
      </c>
      <c r="BP297" s="158">
        <v>5.6426075249929861E-2</v>
      </c>
      <c r="BQ297" s="158">
        <v>20.170286506837698</v>
      </c>
      <c r="BR297" s="158">
        <v>58.927858212500169</v>
      </c>
      <c r="BS297" s="158">
        <v>0.26093619188748046</v>
      </c>
      <c r="BT297" s="158">
        <v>0.50415503075040025</v>
      </c>
      <c r="BU297" s="158">
        <v>5.3097588716059789</v>
      </c>
      <c r="BV297" s="41">
        <v>690.28369999999995</v>
      </c>
      <c r="BW297" s="72" t="s">
        <v>210</v>
      </c>
    </row>
    <row r="298" spans="1:75" x14ac:dyDescent="0.25">
      <c r="A298" s="22" t="s">
        <v>793</v>
      </c>
      <c r="B298" s="144">
        <v>569381</v>
      </c>
      <c r="C298" s="24" t="s">
        <v>794</v>
      </c>
      <c r="D298" s="146">
        <v>345</v>
      </c>
      <c r="E298" s="156">
        <v>2</v>
      </c>
      <c r="F298" s="156">
        <v>5</v>
      </c>
      <c r="G298" s="156">
        <v>13</v>
      </c>
      <c r="H298" s="156">
        <v>6</v>
      </c>
      <c r="I298" s="148">
        <v>3</v>
      </c>
      <c r="J298" s="150">
        <v>7</v>
      </c>
      <c r="K298" s="152">
        <v>4</v>
      </c>
      <c r="L298" s="28">
        <v>1.1594202898550725</v>
      </c>
      <c r="M298" s="28">
        <v>0.86956521739130432</v>
      </c>
      <c r="N298" s="28">
        <v>2.0289855072463765</v>
      </c>
      <c r="O298" s="158">
        <v>43.526086956521738</v>
      </c>
      <c r="P298" s="164">
        <v>39</v>
      </c>
      <c r="Q298" s="164">
        <v>66</v>
      </c>
      <c r="R298" s="154">
        <v>11.304347826086957</v>
      </c>
      <c r="S298" s="154">
        <v>69.565217391304344</v>
      </c>
      <c r="T298" s="154">
        <v>19.130434782608695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162">
        <v>4.7970479704797047</v>
      </c>
      <c r="AE298" s="163">
        <v>13</v>
      </c>
      <c r="AF298" s="30">
        <v>63</v>
      </c>
      <c r="AG298" s="30">
        <v>37</v>
      </c>
      <c r="AH298" s="30">
        <v>199</v>
      </c>
      <c r="AI298" s="30">
        <v>0</v>
      </c>
      <c r="AJ298" s="160">
        <v>0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 t="s">
        <v>1060</v>
      </c>
      <c r="AT298" s="160">
        <v>1</v>
      </c>
      <c r="AU298" s="30"/>
      <c r="AV298" s="30"/>
      <c r="AW298" s="30"/>
      <c r="AX298" s="30"/>
      <c r="AY298" s="30"/>
      <c r="AZ298" s="31">
        <v>100</v>
      </c>
      <c r="BA298" s="31">
        <v>53.5</v>
      </c>
      <c r="BB298" s="31">
        <v>50.1</v>
      </c>
      <c r="BC298" s="158">
        <v>18.296220074354704</v>
      </c>
      <c r="BD298" s="158">
        <v>35.572018210654612</v>
      </c>
      <c r="BE298" s="158">
        <v>57.014673451975582</v>
      </c>
      <c r="BF298" s="36"/>
      <c r="BG298" s="36"/>
      <c r="BH298" s="36"/>
      <c r="BI298" s="36"/>
      <c r="BJ298" s="36"/>
      <c r="BK298" s="36"/>
      <c r="BL298" s="158">
        <v>6.5083347367108999</v>
      </c>
      <c r="BM298" s="147">
        <v>0</v>
      </c>
      <c r="BN298" s="147">
        <v>0</v>
      </c>
      <c r="BO298" s="158">
        <v>1.1852610142301749</v>
      </c>
      <c r="BP298" s="158">
        <v>0.17109419396549122</v>
      </c>
      <c r="BQ298" s="158">
        <v>10.431530129448136</v>
      </c>
      <c r="BR298" s="158">
        <v>76.029294567403909</v>
      </c>
      <c r="BS298" s="158">
        <v>0.49325222179347389</v>
      </c>
      <c r="BT298" s="158">
        <v>0.52490004341998631</v>
      </c>
      <c r="BU298" s="158">
        <v>4.6563330930279481</v>
      </c>
      <c r="BV298" s="41">
        <v>1357.4390000000001</v>
      </c>
      <c r="BW298" s="72" t="s">
        <v>210</v>
      </c>
    </row>
    <row r="299" spans="1:75" x14ac:dyDescent="0.25">
      <c r="A299" s="22" t="s">
        <v>795</v>
      </c>
      <c r="B299" s="144">
        <v>569437</v>
      </c>
      <c r="C299" s="24" t="s">
        <v>796</v>
      </c>
      <c r="D299" s="146">
        <v>630</v>
      </c>
      <c r="E299" s="156">
        <v>5</v>
      </c>
      <c r="F299" s="156">
        <v>10</v>
      </c>
      <c r="G299" s="156">
        <v>19</v>
      </c>
      <c r="H299" s="156">
        <v>12</v>
      </c>
      <c r="I299" s="148">
        <v>5</v>
      </c>
      <c r="J299" s="150">
        <v>7</v>
      </c>
      <c r="K299" s="152">
        <v>2</v>
      </c>
      <c r="L299" s="28">
        <v>0.31746031746031744</v>
      </c>
      <c r="M299" s="28">
        <v>0.79365079365079361</v>
      </c>
      <c r="N299" s="28">
        <v>1.1111111111111112</v>
      </c>
      <c r="O299" s="158">
        <v>41.714285714285715</v>
      </c>
      <c r="P299" s="164">
        <v>100</v>
      </c>
      <c r="Q299" s="164">
        <v>122</v>
      </c>
      <c r="R299" s="154">
        <v>15.873015873015872</v>
      </c>
      <c r="S299" s="154">
        <v>64.761904761904759</v>
      </c>
      <c r="T299" s="154">
        <v>19.365079365079367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162">
        <v>2.8301886792452833</v>
      </c>
      <c r="AE299" s="163">
        <v>12</v>
      </c>
      <c r="AF299" s="30">
        <v>102</v>
      </c>
      <c r="AG299" s="30">
        <v>39</v>
      </c>
      <c r="AH299" s="30">
        <v>7</v>
      </c>
      <c r="AI299" s="30">
        <v>2</v>
      </c>
      <c r="AJ299" s="160">
        <v>2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>
        <v>0</v>
      </c>
      <c r="AT299" s="147">
        <v>0</v>
      </c>
      <c r="AU299" s="30"/>
      <c r="AV299" s="30"/>
      <c r="AW299" s="30"/>
      <c r="AX299" s="30"/>
      <c r="AY299" s="30"/>
      <c r="AZ299" s="31">
        <v>97.9</v>
      </c>
      <c r="BA299" s="31">
        <v>5.7</v>
      </c>
      <c r="BB299" s="31">
        <v>0</v>
      </c>
      <c r="BC299" s="158">
        <v>44.078508992780954</v>
      </c>
      <c r="BD299" s="158">
        <v>13.868562898215215</v>
      </c>
      <c r="BE299" s="158">
        <v>80.431611751585478</v>
      </c>
      <c r="BF299" s="36"/>
      <c r="BG299" s="36"/>
      <c r="BH299" s="36"/>
      <c r="BI299" s="36"/>
      <c r="BJ299" s="36"/>
      <c r="BK299" s="36"/>
      <c r="BL299" s="158">
        <v>6.1130557442592766</v>
      </c>
      <c r="BM299" s="147">
        <v>0</v>
      </c>
      <c r="BN299" s="147">
        <v>0</v>
      </c>
      <c r="BO299" s="158">
        <v>2.512398029560408</v>
      </c>
      <c r="BP299" s="147">
        <v>0</v>
      </c>
      <c r="BQ299" s="158">
        <v>35.453055218961275</v>
      </c>
      <c r="BR299" s="158">
        <v>49.635927747774439</v>
      </c>
      <c r="BS299" s="158">
        <v>0.20422476547741569</v>
      </c>
      <c r="BT299" s="158">
        <v>0.75987042302698371</v>
      </c>
      <c r="BU299" s="158">
        <v>5.3214680709401936</v>
      </c>
      <c r="BV299" s="41">
        <v>1153.6310000000001</v>
      </c>
      <c r="BW299" s="72" t="s">
        <v>210</v>
      </c>
    </row>
    <row r="300" spans="1:75" x14ac:dyDescent="0.25">
      <c r="A300" s="22" t="s">
        <v>797</v>
      </c>
      <c r="B300" s="144">
        <v>569445</v>
      </c>
      <c r="C300" s="24" t="s">
        <v>798</v>
      </c>
      <c r="D300" s="146">
        <v>2281</v>
      </c>
      <c r="E300" s="156">
        <v>24</v>
      </c>
      <c r="F300" s="156">
        <v>29</v>
      </c>
      <c r="G300" s="156">
        <v>54</v>
      </c>
      <c r="H300" s="156">
        <v>62</v>
      </c>
      <c r="I300" s="148">
        <v>5</v>
      </c>
      <c r="J300" s="150">
        <v>8</v>
      </c>
      <c r="K300" s="152">
        <v>13</v>
      </c>
      <c r="L300" s="28">
        <v>0.56992547128452442</v>
      </c>
      <c r="M300" s="28">
        <v>0.21920210434020165</v>
      </c>
      <c r="N300" s="28">
        <v>0.35072336694432266</v>
      </c>
      <c r="O300" s="158">
        <v>42.446953090749673</v>
      </c>
      <c r="P300" s="164">
        <v>388</v>
      </c>
      <c r="Q300" s="164">
        <v>448</v>
      </c>
      <c r="R300" s="154">
        <v>17.01008329679965</v>
      </c>
      <c r="S300" s="154">
        <v>63.349408154318276</v>
      </c>
      <c r="T300" s="154">
        <v>19.640508548882067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162">
        <v>2.606951871657754</v>
      </c>
      <c r="AE300" s="163">
        <v>39</v>
      </c>
      <c r="AF300" s="30">
        <v>549</v>
      </c>
      <c r="AG300" s="30">
        <v>258</v>
      </c>
      <c r="AH300" s="30">
        <v>150</v>
      </c>
      <c r="AI300" s="30">
        <v>7</v>
      </c>
      <c r="AJ300" s="160">
        <v>9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 t="s">
        <v>1060</v>
      </c>
      <c r="AT300" s="160">
        <v>2</v>
      </c>
      <c r="AU300" s="30"/>
      <c r="AV300" s="30"/>
      <c r="AW300" s="30"/>
      <c r="AX300" s="30"/>
      <c r="AY300" s="30"/>
      <c r="AZ300" s="31">
        <v>99.8</v>
      </c>
      <c r="BA300" s="31">
        <v>66</v>
      </c>
      <c r="BB300" s="31">
        <v>96.1</v>
      </c>
      <c r="BC300" s="158">
        <v>48.971292220188452</v>
      </c>
      <c r="BD300" s="158">
        <v>69.32414720962457</v>
      </c>
      <c r="BE300" s="158">
        <v>18.547087454881293</v>
      </c>
      <c r="BF300" s="36"/>
      <c r="BG300" s="36"/>
      <c r="BH300" s="36"/>
      <c r="BI300" s="36"/>
      <c r="BJ300" s="36"/>
      <c r="BK300" s="36"/>
      <c r="BL300" s="158">
        <v>33.948930709178867</v>
      </c>
      <c r="BM300" s="147">
        <v>0</v>
      </c>
      <c r="BN300" s="147">
        <v>0</v>
      </c>
      <c r="BO300" s="158">
        <v>5.9049005766535387</v>
      </c>
      <c r="BP300" s="158">
        <v>3.4712538492206436E-2</v>
      </c>
      <c r="BQ300" s="158">
        <v>9.0827483958638311</v>
      </c>
      <c r="BR300" s="158">
        <v>40.562435009705041</v>
      </c>
      <c r="BS300" s="158">
        <v>1.1664008491639808</v>
      </c>
      <c r="BT300" s="158">
        <v>2.1649818890733608</v>
      </c>
      <c r="BU300" s="158">
        <v>7.1348900318691735</v>
      </c>
      <c r="BV300" s="41">
        <v>1175.3679999999999</v>
      </c>
      <c r="BW300" s="72" t="s">
        <v>210</v>
      </c>
    </row>
    <row r="301" spans="1:75" x14ac:dyDescent="0.25">
      <c r="A301" s="22" t="s">
        <v>799</v>
      </c>
      <c r="B301" s="144">
        <v>569453</v>
      </c>
      <c r="C301" s="24" t="s">
        <v>800</v>
      </c>
      <c r="D301" s="146">
        <v>520</v>
      </c>
      <c r="E301" s="156">
        <v>4</v>
      </c>
      <c r="F301" s="156">
        <v>11</v>
      </c>
      <c r="G301" s="156">
        <v>8</v>
      </c>
      <c r="H301" s="156">
        <v>11</v>
      </c>
      <c r="I301" s="148">
        <v>7</v>
      </c>
      <c r="J301" s="150">
        <v>3</v>
      </c>
      <c r="K301" s="152">
        <v>10</v>
      </c>
      <c r="L301" s="28">
        <v>1.9230769230769231</v>
      </c>
      <c r="M301" s="28">
        <v>1.3461538461538463</v>
      </c>
      <c r="N301" s="28">
        <v>0.57692307692307698</v>
      </c>
      <c r="O301" s="158">
        <v>43.621153846153845</v>
      </c>
      <c r="P301" s="164">
        <v>62</v>
      </c>
      <c r="Q301" s="164">
        <v>105</v>
      </c>
      <c r="R301" s="154">
        <v>11.923076923076923</v>
      </c>
      <c r="S301" s="154">
        <v>67.884615384615387</v>
      </c>
      <c r="T301" s="154">
        <v>20.192307692307693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162">
        <v>7.5471698113207548</v>
      </c>
      <c r="AE301" s="163">
        <v>28</v>
      </c>
      <c r="AF301" s="30">
        <v>99</v>
      </c>
      <c r="AG301" s="30">
        <v>52</v>
      </c>
      <c r="AH301" s="30">
        <v>3</v>
      </c>
      <c r="AI301" s="30">
        <v>0</v>
      </c>
      <c r="AJ301" s="161" t="s">
        <v>1059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>
        <v>0</v>
      </c>
      <c r="AT301" s="147">
        <v>0</v>
      </c>
      <c r="AU301" s="30"/>
      <c r="AV301" s="30"/>
      <c r="AW301" s="30"/>
      <c r="AX301" s="30"/>
      <c r="AY301" s="30"/>
      <c r="AZ301" s="31">
        <v>99.2</v>
      </c>
      <c r="BA301" s="31">
        <v>37.700000000000003</v>
      </c>
      <c r="BB301" s="31">
        <v>0</v>
      </c>
      <c r="BC301" s="158">
        <v>68.885366362530718</v>
      </c>
      <c r="BD301" s="158">
        <v>92.064561453275388</v>
      </c>
      <c r="BE301" s="158">
        <v>2.8261185931459787</v>
      </c>
      <c r="BF301" s="36"/>
      <c r="BG301" s="36"/>
      <c r="BH301" s="36"/>
      <c r="BI301" s="36"/>
      <c r="BJ301" s="36"/>
      <c r="BK301" s="36"/>
      <c r="BL301" s="158">
        <v>63.419010447145993</v>
      </c>
      <c r="BM301" s="147">
        <v>0</v>
      </c>
      <c r="BN301" s="147">
        <v>0</v>
      </c>
      <c r="BO301" s="158">
        <v>3.5195737686565267</v>
      </c>
      <c r="BP301" s="147">
        <v>0</v>
      </c>
      <c r="BQ301" s="158">
        <v>1.9467821467282063</v>
      </c>
      <c r="BR301" s="158">
        <v>23.179301114938962</v>
      </c>
      <c r="BS301" s="158">
        <v>0.51890714609211608</v>
      </c>
      <c r="BT301" s="158">
        <v>1.2405286164274121</v>
      </c>
      <c r="BU301" s="158">
        <v>6.1758967600107884</v>
      </c>
      <c r="BV301" s="41">
        <v>982.56500000000005</v>
      </c>
      <c r="BW301" s="72" t="s">
        <v>210</v>
      </c>
    </row>
    <row r="302" spans="1:75" x14ac:dyDescent="0.25">
      <c r="A302" s="22" t="s">
        <v>801</v>
      </c>
      <c r="B302" s="144">
        <v>569542</v>
      </c>
      <c r="C302" s="24" t="s">
        <v>802</v>
      </c>
      <c r="D302" s="146">
        <v>426</v>
      </c>
      <c r="E302" s="156">
        <v>3</v>
      </c>
      <c r="F302" s="156">
        <v>7</v>
      </c>
      <c r="G302" s="156">
        <v>7</v>
      </c>
      <c r="H302" s="156">
        <v>9</v>
      </c>
      <c r="I302" s="148">
        <v>4</v>
      </c>
      <c r="J302" s="150">
        <v>2</v>
      </c>
      <c r="K302" s="152">
        <v>6</v>
      </c>
      <c r="L302" s="28">
        <v>1.4084507042253522</v>
      </c>
      <c r="M302" s="28">
        <v>0.93896713615023475</v>
      </c>
      <c r="N302" s="28">
        <v>0.46948356807511737</v>
      </c>
      <c r="O302" s="158">
        <v>45.159624413145536</v>
      </c>
      <c r="P302" s="164">
        <v>53</v>
      </c>
      <c r="Q302" s="164">
        <v>99</v>
      </c>
      <c r="R302" s="154">
        <v>12.44131455399061</v>
      </c>
      <c r="S302" s="154">
        <v>64.319248826291073</v>
      </c>
      <c r="T302" s="154">
        <v>23.239436619718308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162">
        <v>3.225806451612903</v>
      </c>
      <c r="AE302" s="163">
        <v>9</v>
      </c>
      <c r="AF302" s="30">
        <v>56</v>
      </c>
      <c r="AG302" s="30">
        <v>35</v>
      </c>
      <c r="AH302" s="30">
        <v>26</v>
      </c>
      <c r="AI302" s="30">
        <v>0</v>
      </c>
      <c r="AJ302" s="160">
        <v>0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>
        <v>0</v>
      </c>
      <c r="AT302" s="147">
        <v>0</v>
      </c>
      <c r="AU302" s="30"/>
      <c r="AV302" s="30"/>
      <c r="AW302" s="30"/>
      <c r="AX302" s="30"/>
      <c r="AY302" s="30"/>
      <c r="AZ302" s="31">
        <v>100</v>
      </c>
      <c r="BA302" s="31">
        <v>92.9</v>
      </c>
      <c r="BB302" s="31">
        <v>63.2</v>
      </c>
      <c r="BC302" s="158">
        <v>83.045729397203331</v>
      </c>
      <c r="BD302" s="158">
        <v>93.172148548649517</v>
      </c>
      <c r="BE302" s="158">
        <v>2.3828746850932632</v>
      </c>
      <c r="BF302" s="36"/>
      <c r="BG302" s="36"/>
      <c r="BH302" s="36"/>
      <c r="BI302" s="36"/>
      <c r="BJ302" s="36"/>
      <c r="BK302" s="36"/>
      <c r="BL302" s="158">
        <v>77.375490357271786</v>
      </c>
      <c r="BM302" s="147">
        <v>0</v>
      </c>
      <c r="BN302" s="147">
        <v>0</v>
      </c>
      <c r="BO302" s="158">
        <v>3.2006893581859175</v>
      </c>
      <c r="BP302" s="158">
        <v>0.49067401888861234</v>
      </c>
      <c r="BQ302" s="158">
        <v>1.9788756628570123</v>
      </c>
      <c r="BR302" s="158">
        <v>2.0577202044016341</v>
      </c>
      <c r="BS302" s="158">
        <v>1.864948649834556</v>
      </c>
      <c r="BT302" s="158">
        <v>1.4965899808597376</v>
      </c>
      <c r="BU302" s="158">
        <v>11.535011767700738</v>
      </c>
      <c r="BV302" s="41">
        <v>686.66769999999997</v>
      </c>
      <c r="BW302" s="72" t="s">
        <v>210</v>
      </c>
    </row>
    <row r="303" spans="1:75" x14ac:dyDescent="0.25">
      <c r="A303" s="22" t="s">
        <v>803</v>
      </c>
      <c r="B303" s="144">
        <v>569771</v>
      </c>
      <c r="C303" s="24" t="s">
        <v>804</v>
      </c>
      <c r="D303" s="146">
        <v>172</v>
      </c>
      <c r="E303" s="156">
        <v>0</v>
      </c>
      <c r="F303" s="156">
        <v>5</v>
      </c>
      <c r="G303" s="156">
        <v>4</v>
      </c>
      <c r="H303" s="156">
        <v>8</v>
      </c>
      <c r="I303" s="148">
        <v>5</v>
      </c>
      <c r="J303" s="150">
        <v>4</v>
      </c>
      <c r="K303" s="152">
        <v>9</v>
      </c>
      <c r="L303" s="28">
        <v>5.2325581395348841</v>
      </c>
      <c r="M303" s="28">
        <v>2.9069767441860463</v>
      </c>
      <c r="N303" s="28">
        <v>2.3255813953488373</v>
      </c>
      <c r="O303" s="158">
        <v>41.930232558139537</v>
      </c>
      <c r="P303" s="164">
        <v>26</v>
      </c>
      <c r="Q303" s="164">
        <v>30</v>
      </c>
      <c r="R303" s="154">
        <v>15.11627906976744</v>
      </c>
      <c r="S303" s="154">
        <v>67.441860465116278</v>
      </c>
      <c r="T303" s="154">
        <v>17.441860465116278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162">
        <v>5.6451612903225801</v>
      </c>
      <c r="AE303" s="163">
        <v>7</v>
      </c>
      <c r="AF303" s="30">
        <v>45</v>
      </c>
      <c r="AG303" s="30">
        <v>25</v>
      </c>
      <c r="AH303" s="30">
        <v>5</v>
      </c>
      <c r="AI303" s="30">
        <v>0</v>
      </c>
      <c r="AJ303" s="160">
        <v>0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>
        <v>0</v>
      </c>
      <c r="AT303" s="147">
        <v>0</v>
      </c>
      <c r="AU303" s="30"/>
      <c r="AV303" s="30"/>
      <c r="AW303" s="30"/>
      <c r="AX303" s="30"/>
      <c r="AY303" s="30"/>
      <c r="AZ303" s="31">
        <v>98.1</v>
      </c>
      <c r="BA303" s="31">
        <v>86.3</v>
      </c>
      <c r="BB303" s="31">
        <v>4.3</v>
      </c>
      <c r="BC303" s="158">
        <v>85.565370820317028</v>
      </c>
      <c r="BD303" s="158">
        <v>92.904590208933485</v>
      </c>
      <c r="BE303" s="158">
        <v>0.48323860121440099</v>
      </c>
      <c r="BF303" s="36"/>
      <c r="BG303" s="36"/>
      <c r="BH303" s="36"/>
      <c r="BI303" s="36"/>
      <c r="BJ303" s="36"/>
      <c r="BK303" s="36"/>
      <c r="BL303" s="158">
        <v>79.494157121369895</v>
      </c>
      <c r="BM303" s="158">
        <v>2.904865208839523</v>
      </c>
      <c r="BN303" s="147">
        <v>0</v>
      </c>
      <c r="BO303" s="158">
        <v>2.7528635890315862</v>
      </c>
      <c r="BP303" s="147">
        <v>0</v>
      </c>
      <c r="BQ303" s="158">
        <v>0.41348490107601527</v>
      </c>
      <c r="BR303" s="158">
        <v>7.8983859770912881</v>
      </c>
      <c r="BS303" s="158">
        <v>0.35152724748351266</v>
      </c>
      <c r="BT303" s="158">
        <v>1.3892167071618651</v>
      </c>
      <c r="BU303" s="158">
        <v>4.7954992479463145</v>
      </c>
      <c r="BV303" s="41">
        <v>345.72</v>
      </c>
      <c r="BW303" s="72" t="s">
        <v>210</v>
      </c>
    </row>
    <row r="304" spans="1:75" x14ac:dyDescent="0.25">
      <c r="A304" s="22" t="s">
        <v>805</v>
      </c>
      <c r="B304" s="144">
        <v>569798</v>
      </c>
      <c r="C304" s="24" t="s">
        <v>806</v>
      </c>
      <c r="D304" s="146">
        <v>344</v>
      </c>
      <c r="E304" s="156">
        <v>5</v>
      </c>
      <c r="F304" s="156">
        <v>2</v>
      </c>
      <c r="G304" s="156">
        <v>11</v>
      </c>
      <c r="H304" s="156">
        <v>7</v>
      </c>
      <c r="I304" s="148">
        <v>3</v>
      </c>
      <c r="J304" s="150">
        <v>4</v>
      </c>
      <c r="K304" s="152">
        <v>7</v>
      </c>
      <c r="L304" s="28">
        <v>2.0348837209302326</v>
      </c>
      <c r="M304" s="28">
        <v>0.87209302325581395</v>
      </c>
      <c r="N304" s="28">
        <v>1.1627906976744187</v>
      </c>
      <c r="O304" s="158">
        <v>39.261627906976742</v>
      </c>
      <c r="P304" s="164">
        <v>59</v>
      </c>
      <c r="Q304" s="164">
        <v>51</v>
      </c>
      <c r="R304" s="154">
        <v>17.151162790697676</v>
      </c>
      <c r="S304" s="154">
        <v>68.023255813953483</v>
      </c>
      <c r="T304" s="154">
        <v>14.825581395348838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162">
        <v>5.3333333333333339</v>
      </c>
      <c r="AE304" s="163">
        <v>12</v>
      </c>
      <c r="AF304" s="30">
        <v>45</v>
      </c>
      <c r="AG304" s="30">
        <v>23</v>
      </c>
      <c r="AH304" s="30">
        <v>8</v>
      </c>
      <c r="AI304" s="30">
        <v>0</v>
      </c>
      <c r="AJ304" s="160">
        <v>0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>
        <v>0</v>
      </c>
      <c r="AT304" s="147">
        <v>0</v>
      </c>
      <c r="AU304" s="30"/>
      <c r="AV304" s="30"/>
      <c r="AW304" s="30"/>
      <c r="AX304" s="30"/>
      <c r="AY304" s="30"/>
      <c r="AZ304" s="31">
        <v>99.7</v>
      </c>
      <c r="BA304" s="31">
        <v>9.1999999999999993</v>
      </c>
      <c r="BB304" s="31">
        <v>0</v>
      </c>
      <c r="BC304" s="158">
        <v>70.936712369935407</v>
      </c>
      <c r="BD304" s="158">
        <v>51.161194982962677</v>
      </c>
      <c r="BE304" s="158">
        <v>48.617159775095978</v>
      </c>
      <c r="BF304" s="36"/>
      <c r="BG304" s="36"/>
      <c r="BH304" s="36"/>
      <c r="BI304" s="36"/>
      <c r="BJ304" s="36"/>
      <c r="BK304" s="36"/>
      <c r="BL304" s="158">
        <v>36.292069730086055</v>
      </c>
      <c r="BM304" s="147">
        <v>0</v>
      </c>
      <c r="BN304" s="147">
        <v>0</v>
      </c>
      <c r="BO304" s="158">
        <v>0.15722784775758367</v>
      </c>
      <c r="BP304" s="147">
        <v>0</v>
      </c>
      <c r="BQ304" s="158">
        <v>34.487414792091769</v>
      </c>
      <c r="BR304" s="158">
        <v>19.789960919203892</v>
      </c>
      <c r="BS304" s="158">
        <v>0.95679963312219751</v>
      </c>
      <c r="BT304" s="158">
        <v>0.5417097609215562</v>
      </c>
      <c r="BU304" s="158">
        <v>7.7748173168169439</v>
      </c>
      <c r="BV304" s="41">
        <v>1819.461</v>
      </c>
      <c r="BW304" s="72" t="s">
        <v>210</v>
      </c>
    </row>
    <row r="305" spans="1:75" x14ac:dyDescent="0.25">
      <c r="A305" s="22" t="s">
        <v>807</v>
      </c>
      <c r="B305" s="144">
        <v>569844</v>
      </c>
      <c r="C305" s="24" t="s">
        <v>808</v>
      </c>
      <c r="D305" s="146">
        <v>399</v>
      </c>
      <c r="E305" s="156">
        <v>6</v>
      </c>
      <c r="F305" s="156">
        <v>7</v>
      </c>
      <c r="G305" s="156">
        <v>15</v>
      </c>
      <c r="H305" s="156">
        <v>13</v>
      </c>
      <c r="I305" s="148">
        <v>1</v>
      </c>
      <c r="J305" s="150">
        <v>2</v>
      </c>
      <c r="K305" s="152">
        <v>1</v>
      </c>
      <c r="L305" s="28">
        <v>0.25062656641604009</v>
      </c>
      <c r="M305" s="28">
        <v>0.25062656641604009</v>
      </c>
      <c r="N305" s="28">
        <v>0.50125313283208017</v>
      </c>
      <c r="O305" s="158">
        <v>40.2593984962406</v>
      </c>
      <c r="P305" s="164">
        <v>73</v>
      </c>
      <c r="Q305" s="164">
        <v>60</v>
      </c>
      <c r="R305" s="154">
        <v>18.295739348370926</v>
      </c>
      <c r="S305" s="154">
        <v>66.666666666666657</v>
      </c>
      <c r="T305" s="154">
        <v>15.037593984962406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162">
        <v>4.5801526717557248</v>
      </c>
      <c r="AE305" s="163">
        <v>12</v>
      </c>
      <c r="AF305" s="30">
        <v>48</v>
      </c>
      <c r="AG305" s="30">
        <v>33</v>
      </c>
      <c r="AH305" s="30">
        <v>7</v>
      </c>
      <c r="AI305" s="30">
        <v>0</v>
      </c>
      <c r="AJ305" s="160">
        <v>1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>
        <v>0</v>
      </c>
      <c r="AT305" s="147">
        <v>0</v>
      </c>
      <c r="AU305" s="30"/>
      <c r="AV305" s="30"/>
      <c r="AW305" s="30"/>
      <c r="AX305" s="30"/>
      <c r="AY305" s="30"/>
      <c r="AZ305" s="31">
        <v>100</v>
      </c>
      <c r="BA305" s="31">
        <v>71.3</v>
      </c>
      <c r="BB305" s="31">
        <v>49.1</v>
      </c>
      <c r="BC305" s="158">
        <v>92.581743837449466</v>
      </c>
      <c r="BD305" s="158">
        <v>95.154170879071771</v>
      </c>
      <c r="BE305" s="158">
        <v>1.9158417067343507</v>
      </c>
      <c r="BF305" s="36"/>
      <c r="BG305" s="36"/>
      <c r="BH305" s="36"/>
      <c r="BI305" s="36"/>
      <c r="BJ305" s="36"/>
      <c r="BK305" s="36"/>
      <c r="BL305" s="158">
        <v>88.095390733911174</v>
      </c>
      <c r="BM305" s="147">
        <v>0</v>
      </c>
      <c r="BN305" s="147">
        <v>0</v>
      </c>
      <c r="BO305" s="158">
        <v>2.6595401612885681</v>
      </c>
      <c r="BP305" s="158">
        <v>5.3093280989924524E-2</v>
      </c>
      <c r="BQ305" s="158">
        <v>1.7737196612598167</v>
      </c>
      <c r="BR305" s="147">
        <v>0</v>
      </c>
      <c r="BS305" s="158">
        <v>0.92789881932043716</v>
      </c>
      <c r="BT305" s="158">
        <v>1.9775255927875508</v>
      </c>
      <c r="BU305" s="158">
        <v>4.5128317504425421</v>
      </c>
      <c r="BV305" s="41">
        <v>514.75440000000003</v>
      </c>
      <c r="BW305" s="72" t="s">
        <v>210</v>
      </c>
    </row>
    <row r="306" spans="1:75" x14ac:dyDescent="0.25">
      <c r="A306" s="22" t="s">
        <v>809</v>
      </c>
      <c r="B306" s="144">
        <v>570061</v>
      </c>
      <c r="C306" s="24" t="s">
        <v>810</v>
      </c>
      <c r="D306" s="146">
        <v>270</v>
      </c>
      <c r="E306" s="156">
        <v>1</v>
      </c>
      <c r="F306" s="156">
        <v>4</v>
      </c>
      <c r="G306" s="156">
        <v>2</v>
      </c>
      <c r="H306" s="156">
        <v>9</v>
      </c>
      <c r="I306" s="148">
        <v>3</v>
      </c>
      <c r="J306" s="150">
        <v>7</v>
      </c>
      <c r="K306" s="152">
        <v>10</v>
      </c>
      <c r="L306" s="28">
        <v>3.7037037037037033</v>
      </c>
      <c r="M306" s="28">
        <v>1.1111111111111112</v>
      </c>
      <c r="N306" s="28">
        <v>2.5925925925925926</v>
      </c>
      <c r="O306" s="158">
        <v>42.359259259259261</v>
      </c>
      <c r="P306" s="164">
        <v>44</v>
      </c>
      <c r="Q306" s="164">
        <v>55</v>
      </c>
      <c r="R306" s="154">
        <v>16.296296296296298</v>
      </c>
      <c r="S306" s="154">
        <v>63.333333333333329</v>
      </c>
      <c r="T306" s="154">
        <v>20.37037037037037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162">
        <v>3.2432432432432434</v>
      </c>
      <c r="AE306" s="163">
        <v>6</v>
      </c>
      <c r="AF306" s="30">
        <v>66</v>
      </c>
      <c r="AG306" s="30">
        <v>26</v>
      </c>
      <c r="AH306" s="30">
        <v>3</v>
      </c>
      <c r="AI306" s="30">
        <v>0</v>
      </c>
      <c r="AJ306" s="161" t="s">
        <v>1059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>
        <v>0</v>
      </c>
      <c r="AT306" s="147">
        <v>0</v>
      </c>
      <c r="AU306" s="30"/>
      <c r="AV306" s="30"/>
      <c r="AW306" s="30"/>
      <c r="AX306" s="30"/>
      <c r="AY306" s="30"/>
      <c r="AZ306" s="31">
        <v>99.2</v>
      </c>
      <c r="BA306" s="31">
        <v>73.099999999999994</v>
      </c>
      <c r="BB306" s="31">
        <v>31.8</v>
      </c>
      <c r="BC306" s="158">
        <v>74.810430344340034</v>
      </c>
      <c r="BD306" s="158">
        <v>67.192533468153101</v>
      </c>
      <c r="BE306" s="158">
        <v>29.190368622472011</v>
      </c>
      <c r="BF306" s="36"/>
      <c r="BG306" s="36"/>
      <c r="BH306" s="36"/>
      <c r="BI306" s="36"/>
      <c r="BJ306" s="36"/>
      <c r="BK306" s="36"/>
      <c r="BL306" s="158">
        <v>50.267023446790034</v>
      </c>
      <c r="BM306" s="147">
        <v>0</v>
      </c>
      <c r="BN306" s="147">
        <v>0</v>
      </c>
      <c r="BO306" s="158">
        <v>2.3664054516321356</v>
      </c>
      <c r="BP306" s="158">
        <v>0.33956106034734163</v>
      </c>
      <c r="BQ306" s="158">
        <v>21.83744038557051</v>
      </c>
      <c r="BR306" s="158">
        <v>17.15219163409477</v>
      </c>
      <c r="BS306" s="158">
        <v>1.1864375208928659</v>
      </c>
      <c r="BT306" s="158">
        <v>1.0134648522807721</v>
      </c>
      <c r="BU306" s="158">
        <v>5.8374756483915675</v>
      </c>
      <c r="BV306" s="41">
        <v>703.2903</v>
      </c>
      <c r="BW306" s="72" t="s">
        <v>210</v>
      </c>
    </row>
    <row r="307" spans="1:75" x14ac:dyDescent="0.25">
      <c r="A307" s="22" t="s">
        <v>811</v>
      </c>
      <c r="B307" s="144">
        <v>570079</v>
      </c>
      <c r="C307" s="24" t="s">
        <v>812</v>
      </c>
      <c r="D307" s="146">
        <v>814</v>
      </c>
      <c r="E307" s="156">
        <v>3</v>
      </c>
      <c r="F307" s="156">
        <v>10</v>
      </c>
      <c r="G307" s="156">
        <v>14</v>
      </c>
      <c r="H307" s="156">
        <v>14</v>
      </c>
      <c r="I307" s="148">
        <v>7</v>
      </c>
      <c r="J307" s="150">
        <v>0</v>
      </c>
      <c r="K307" s="152">
        <v>7</v>
      </c>
      <c r="L307" s="28">
        <v>0.85995085995085996</v>
      </c>
      <c r="M307" s="28">
        <v>0.85995085995085996</v>
      </c>
      <c r="N307" s="28">
        <v>0</v>
      </c>
      <c r="O307" s="158">
        <v>44.853808353808354</v>
      </c>
      <c r="P307" s="164">
        <v>109</v>
      </c>
      <c r="Q307" s="164">
        <v>175</v>
      </c>
      <c r="R307" s="154">
        <v>13.39066339066339</v>
      </c>
      <c r="S307" s="154">
        <v>65.110565110565105</v>
      </c>
      <c r="T307" s="154">
        <v>21.4987714987715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162">
        <v>2.3722627737226274</v>
      </c>
      <c r="AE307" s="163">
        <v>13</v>
      </c>
      <c r="AF307" s="30">
        <v>131</v>
      </c>
      <c r="AG307" s="30">
        <v>66</v>
      </c>
      <c r="AH307" s="30">
        <v>14</v>
      </c>
      <c r="AI307" s="30">
        <v>0</v>
      </c>
      <c r="AJ307" s="161">
        <v>4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 t="s">
        <v>1060</v>
      </c>
      <c r="AT307" s="161">
        <v>1</v>
      </c>
      <c r="AU307" s="30"/>
      <c r="AV307" s="30"/>
      <c r="AW307" s="30"/>
      <c r="AX307" s="30"/>
      <c r="AY307" s="30"/>
      <c r="AZ307" s="31">
        <v>99.1</v>
      </c>
      <c r="BA307" s="31">
        <v>46.3</v>
      </c>
      <c r="BB307" s="31">
        <v>39.5</v>
      </c>
      <c r="BC307" s="158">
        <v>21.842999402165862</v>
      </c>
      <c r="BD307" s="158">
        <v>54.310015564003379</v>
      </c>
      <c r="BE307" s="158">
        <v>14.940145933040824</v>
      </c>
      <c r="BF307" s="36"/>
      <c r="BG307" s="36"/>
      <c r="BH307" s="36"/>
      <c r="BI307" s="36"/>
      <c r="BJ307" s="36"/>
      <c r="BK307" s="36"/>
      <c r="BL307" s="158">
        <v>11.862936374961443</v>
      </c>
      <c r="BM307" s="147">
        <v>0</v>
      </c>
      <c r="BN307" s="147">
        <v>0</v>
      </c>
      <c r="BO307" s="158">
        <v>3.9594906316397367</v>
      </c>
      <c r="BP307" s="158">
        <v>2.7571964087278618</v>
      </c>
      <c r="BQ307" s="158">
        <v>3.2633759868368148</v>
      </c>
      <c r="BR307" s="158">
        <v>73.32507883817982</v>
      </c>
      <c r="BS307" s="158">
        <v>0.3718023311781134</v>
      </c>
      <c r="BT307" s="158">
        <v>1.1548458778906465</v>
      </c>
      <c r="BU307" s="158">
        <v>3.3052735505855786</v>
      </c>
      <c r="BV307" s="41">
        <v>1199.8309999999999</v>
      </c>
      <c r="BW307" s="72" t="s">
        <v>210</v>
      </c>
    </row>
    <row r="308" spans="1:75" x14ac:dyDescent="0.25">
      <c r="A308" s="22" t="s">
        <v>813</v>
      </c>
      <c r="B308" s="144">
        <v>570095</v>
      </c>
      <c r="C308" s="24" t="s">
        <v>814</v>
      </c>
      <c r="D308" s="146">
        <v>262</v>
      </c>
      <c r="E308" s="156">
        <v>2</v>
      </c>
      <c r="F308" s="156">
        <v>2</v>
      </c>
      <c r="G308" s="156">
        <v>13</v>
      </c>
      <c r="H308" s="156">
        <v>4</v>
      </c>
      <c r="I308" s="148">
        <v>0</v>
      </c>
      <c r="J308" s="150">
        <v>9</v>
      </c>
      <c r="K308" s="152">
        <v>9</v>
      </c>
      <c r="L308" s="28">
        <v>3.4351145038167941</v>
      </c>
      <c r="M308" s="28">
        <v>0</v>
      </c>
      <c r="N308" s="28">
        <v>3.4351145038167941</v>
      </c>
      <c r="O308" s="158">
        <v>38.81679389312977</v>
      </c>
      <c r="P308" s="164">
        <v>59</v>
      </c>
      <c r="Q308" s="164">
        <v>46</v>
      </c>
      <c r="R308" s="154">
        <v>22.519083969465647</v>
      </c>
      <c r="S308" s="154">
        <v>59.92366412213741</v>
      </c>
      <c r="T308" s="154">
        <v>17.557251908396946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162">
        <v>3.1847133757961785</v>
      </c>
      <c r="AE308" s="163">
        <v>5</v>
      </c>
      <c r="AF308" s="30">
        <v>58</v>
      </c>
      <c r="AG308" s="30">
        <v>20</v>
      </c>
      <c r="AH308" s="30">
        <v>8</v>
      </c>
      <c r="AI308" s="30">
        <v>0</v>
      </c>
      <c r="AJ308" s="160">
        <v>6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>
        <v>0</v>
      </c>
      <c r="AT308" s="147">
        <v>0</v>
      </c>
      <c r="AU308" s="30"/>
      <c r="AV308" s="30"/>
      <c r="AW308" s="30"/>
      <c r="AX308" s="30"/>
      <c r="AY308" s="30"/>
      <c r="AZ308" s="31">
        <v>100</v>
      </c>
      <c r="BA308" s="31">
        <v>2.9</v>
      </c>
      <c r="BB308" s="31">
        <v>0</v>
      </c>
      <c r="BC308" s="158">
        <v>55.402320117677441</v>
      </c>
      <c r="BD308" s="158">
        <v>37.495207720914316</v>
      </c>
      <c r="BE308" s="158">
        <v>57.58683453645331</v>
      </c>
      <c r="BF308" s="36"/>
      <c r="BG308" s="36"/>
      <c r="BH308" s="36"/>
      <c r="BI308" s="36"/>
      <c r="BJ308" s="36"/>
      <c r="BK308" s="36"/>
      <c r="BL308" s="158">
        <v>20.773215010329057</v>
      </c>
      <c r="BM308" s="147">
        <v>0</v>
      </c>
      <c r="BN308" s="147">
        <v>0</v>
      </c>
      <c r="BO308" s="158">
        <v>2.7246626918252916</v>
      </c>
      <c r="BP308" s="147">
        <v>0</v>
      </c>
      <c r="BQ308" s="158">
        <v>31.904442415523093</v>
      </c>
      <c r="BR308" s="158">
        <v>36.606842306699136</v>
      </c>
      <c r="BS308" s="158">
        <v>0.64135817839752107</v>
      </c>
      <c r="BT308" s="158">
        <v>0.85727691087501856</v>
      </c>
      <c r="BU308" s="158">
        <v>6.4922024863508936</v>
      </c>
      <c r="BV308" s="41">
        <v>346.98239999999998</v>
      </c>
      <c r="BW308" s="72" t="s">
        <v>210</v>
      </c>
    </row>
    <row r="309" spans="1:75" x14ac:dyDescent="0.25">
      <c r="A309" s="22" t="s">
        <v>815</v>
      </c>
      <c r="B309" s="144">
        <v>570117</v>
      </c>
      <c r="C309" s="24" t="s">
        <v>816</v>
      </c>
      <c r="D309" s="146">
        <v>41</v>
      </c>
      <c r="E309" s="156">
        <v>0</v>
      </c>
      <c r="F309" s="147">
        <v>0</v>
      </c>
      <c r="G309" s="147">
        <v>0</v>
      </c>
      <c r="H309" s="147">
        <v>0</v>
      </c>
      <c r="I309" s="148">
        <v>0</v>
      </c>
      <c r="J309" s="147">
        <v>0</v>
      </c>
      <c r="K309" s="152">
        <v>0</v>
      </c>
      <c r="L309" s="28">
        <v>0</v>
      </c>
      <c r="M309" s="28">
        <v>0</v>
      </c>
      <c r="N309" s="28">
        <v>0</v>
      </c>
      <c r="O309" s="158">
        <v>41.158536585365852</v>
      </c>
      <c r="P309" s="164">
        <v>9</v>
      </c>
      <c r="Q309" s="164">
        <v>6</v>
      </c>
      <c r="R309" s="154">
        <v>21.951219512195124</v>
      </c>
      <c r="S309" s="154">
        <v>63.414634146341463</v>
      </c>
      <c r="T309" s="154">
        <v>14.634146341463413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162" t="s">
        <v>1054</v>
      </c>
      <c r="AE309" s="163" t="s">
        <v>1054</v>
      </c>
      <c r="AF309" s="30">
        <v>2</v>
      </c>
      <c r="AG309" s="30">
        <v>3</v>
      </c>
      <c r="AH309" s="30">
        <v>1</v>
      </c>
      <c r="AI309" s="30">
        <v>0</v>
      </c>
      <c r="AJ309" s="161" t="s">
        <v>1059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 t="s">
        <v>1060</v>
      </c>
      <c r="AT309" s="160">
        <v>2</v>
      </c>
      <c r="AU309" s="30"/>
      <c r="AV309" s="30"/>
      <c r="AW309" s="30"/>
      <c r="AX309" s="30"/>
      <c r="AY309" s="30"/>
      <c r="AZ309" s="31">
        <v>100</v>
      </c>
      <c r="BA309" s="31">
        <v>3.6</v>
      </c>
      <c r="BB309" s="31">
        <v>0</v>
      </c>
      <c r="BC309" s="158">
        <v>62.189162274585719</v>
      </c>
      <c r="BD309" s="158">
        <v>0.38854982635496027</v>
      </c>
      <c r="BE309" s="158">
        <v>99.553538611592714</v>
      </c>
      <c r="BF309" s="36"/>
      <c r="BG309" s="36"/>
      <c r="BH309" s="36"/>
      <c r="BI309" s="36"/>
      <c r="BJ309" s="36"/>
      <c r="BK309" s="36"/>
      <c r="BL309" s="158">
        <v>0.24163588202950728</v>
      </c>
      <c r="BM309" s="147">
        <v>0</v>
      </c>
      <c r="BN309" s="147">
        <v>0</v>
      </c>
      <c r="BO309" s="158">
        <v>3.6014715300469909E-2</v>
      </c>
      <c r="BP309" s="147">
        <v>0</v>
      </c>
      <c r="BQ309" s="158">
        <v>61.911511677255739</v>
      </c>
      <c r="BR309" s="158">
        <v>30.867551842583357</v>
      </c>
      <c r="BS309" s="158">
        <v>0.1280724531331339</v>
      </c>
      <c r="BT309" s="158">
        <v>0.26558065017432431</v>
      </c>
      <c r="BU309" s="158">
        <v>6.5496327795234608</v>
      </c>
      <c r="BV309" s="41">
        <v>717.48450000000003</v>
      </c>
      <c r="BW309" s="72" t="s">
        <v>210</v>
      </c>
    </row>
    <row r="310" spans="1:75" x14ac:dyDescent="0.25">
      <c r="A310" s="22" t="s">
        <v>817</v>
      </c>
      <c r="B310" s="144">
        <v>570141</v>
      </c>
      <c r="C310" s="24" t="s">
        <v>818</v>
      </c>
      <c r="D310" s="146">
        <v>352</v>
      </c>
      <c r="E310" s="156">
        <v>3</v>
      </c>
      <c r="F310" s="156">
        <v>3</v>
      </c>
      <c r="G310" s="156">
        <v>5</v>
      </c>
      <c r="H310" s="156">
        <v>6</v>
      </c>
      <c r="I310" s="148">
        <v>0</v>
      </c>
      <c r="J310" s="150">
        <v>1</v>
      </c>
      <c r="K310" s="152">
        <v>1</v>
      </c>
      <c r="L310" s="28">
        <v>0.28409090909090912</v>
      </c>
      <c r="M310" s="28">
        <v>0</v>
      </c>
      <c r="N310" s="28">
        <v>0.28409090909090912</v>
      </c>
      <c r="O310" s="158">
        <v>42.127840909090907</v>
      </c>
      <c r="P310" s="164">
        <v>64</v>
      </c>
      <c r="Q310" s="164">
        <v>81</v>
      </c>
      <c r="R310" s="154">
        <v>18.181818181818183</v>
      </c>
      <c r="S310" s="154">
        <v>58.80681818181818</v>
      </c>
      <c r="T310" s="154">
        <v>23.011363636363637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162">
        <v>2.3923444976076556</v>
      </c>
      <c r="AE310" s="163">
        <v>5</v>
      </c>
      <c r="AF310" s="30">
        <v>48</v>
      </c>
      <c r="AG310" s="30">
        <v>22</v>
      </c>
      <c r="AH310" s="30">
        <v>3</v>
      </c>
      <c r="AI310" s="30">
        <v>0</v>
      </c>
      <c r="AJ310" s="161">
        <v>1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>
        <v>0</v>
      </c>
      <c r="AT310" s="147">
        <v>0</v>
      </c>
      <c r="AU310" s="30"/>
      <c r="AV310" s="30"/>
      <c r="AW310" s="30"/>
      <c r="AX310" s="30"/>
      <c r="AY310" s="30"/>
      <c r="AZ310" s="31">
        <v>100</v>
      </c>
      <c r="BA310" s="31">
        <v>1.7</v>
      </c>
      <c r="BB310" s="31">
        <v>93.8</v>
      </c>
      <c r="BC310" s="158">
        <v>29.243191094663018</v>
      </c>
      <c r="BD310" s="158">
        <v>45.67845371222888</v>
      </c>
      <c r="BE310" s="158">
        <v>52.262203266790387</v>
      </c>
      <c r="BF310" s="36"/>
      <c r="BG310" s="36"/>
      <c r="BH310" s="36"/>
      <c r="BI310" s="36"/>
      <c r="BJ310" s="36"/>
      <c r="BK310" s="36"/>
      <c r="BL310" s="158">
        <v>13.357837508154283</v>
      </c>
      <c r="BM310" s="147">
        <v>0</v>
      </c>
      <c r="BN310" s="147">
        <v>0</v>
      </c>
      <c r="BO310" s="158">
        <v>0.60221761492000614</v>
      </c>
      <c r="BP310" s="147">
        <v>0</v>
      </c>
      <c r="BQ310" s="158">
        <v>15.283135971588729</v>
      </c>
      <c r="BR310" s="158">
        <v>66.047227046615021</v>
      </c>
      <c r="BS310" s="158">
        <v>0.87750436860806491</v>
      </c>
      <c r="BT310" s="158">
        <v>0.50379294276552</v>
      </c>
      <c r="BU310" s="158">
        <v>3.3282845473483791</v>
      </c>
      <c r="BV310" s="41">
        <v>1369.3720000000001</v>
      </c>
      <c r="BW310" s="72" t="s">
        <v>210</v>
      </c>
    </row>
    <row r="311" spans="1:75" x14ac:dyDescent="0.25">
      <c r="A311" s="22" t="s">
        <v>819</v>
      </c>
      <c r="B311" s="144">
        <v>570281</v>
      </c>
      <c r="C311" s="24" t="s">
        <v>820</v>
      </c>
      <c r="D311" s="146">
        <v>135</v>
      </c>
      <c r="E311" s="156">
        <v>0</v>
      </c>
      <c r="F311" s="156">
        <v>0</v>
      </c>
      <c r="G311" s="156">
        <v>6</v>
      </c>
      <c r="H311" s="156">
        <v>2</v>
      </c>
      <c r="I311" s="147">
        <v>0</v>
      </c>
      <c r="J311" s="150">
        <v>4</v>
      </c>
      <c r="K311" s="152">
        <v>4</v>
      </c>
      <c r="L311" s="28">
        <v>2.9629629629629632</v>
      </c>
      <c r="M311" s="28">
        <v>0</v>
      </c>
      <c r="N311" s="28">
        <v>2.9629629629629632</v>
      </c>
      <c r="O311" s="158">
        <v>42.640740740740739</v>
      </c>
      <c r="P311" s="164">
        <v>25</v>
      </c>
      <c r="Q311" s="164">
        <v>22</v>
      </c>
      <c r="R311" s="154">
        <v>18.518518518518519</v>
      </c>
      <c r="S311" s="154">
        <v>65.18518518518519</v>
      </c>
      <c r="T311" s="154">
        <v>16.296296296296298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162">
        <v>3.5294117647058822</v>
      </c>
      <c r="AE311" s="163">
        <v>3</v>
      </c>
      <c r="AF311" s="30">
        <v>21</v>
      </c>
      <c r="AG311" s="30">
        <v>7</v>
      </c>
      <c r="AH311" s="30">
        <v>0</v>
      </c>
      <c r="AI311" s="30">
        <v>0</v>
      </c>
      <c r="AJ311" s="161">
        <v>1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>
        <v>0</v>
      </c>
      <c r="AT311" s="147">
        <v>0</v>
      </c>
      <c r="AU311" s="30"/>
      <c r="AV311" s="30"/>
      <c r="AW311" s="30"/>
      <c r="AX311" s="30"/>
      <c r="AY311" s="30"/>
      <c r="AZ311" s="31">
        <v>100</v>
      </c>
      <c r="BA311" s="31">
        <v>34.1</v>
      </c>
      <c r="BB311" s="31">
        <v>0</v>
      </c>
      <c r="BC311" s="158">
        <v>24.985709547379308</v>
      </c>
      <c r="BD311" s="158">
        <v>73.106826434815233</v>
      </c>
      <c r="BE311" s="158">
        <v>23.807663538943487</v>
      </c>
      <c r="BF311" s="36"/>
      <c r="BG311" s="36"/>
      <c r="BH311" s="36"/>
      <c r="BI311" s="36"/>
      <c r="BJ311" s="36"/>
      <c r="BK311" s="36"/>
      <c r="BL311" s="158">
        <v>18.26625931230965</v>
      </c>
      <c r="BM311" s="147">
        <v>0</v>
      </c>
      <c r="BN311" s="147">
        <v>0</v>
      </c>
      <c r="BO311" s="158">
        <v>0.77093657321191245</v>
      </c>
      <c r="BP311" s="147">
        <v>0</v>
      </c>
      <c r="BQ311" s="158">
        <v>5.9485136618577457</v>
      </c>
      <c r="BR311" s="158">
        <v>71.212744786162858</v>
      </c>
      <c r="BS311" s="158">
        <v>1.4251748508388229</v>
      </c>
      <c r="BT311" s="158">
        <v>0.50282964068860014</v>
      </c>
      <c r="BU311" s="158">
        <v>1.8735411749304056</v>
      </c>
      <c r="BV311" s="41">
        <v>648.50990000000002</v>
      </c>
      <c r="BW311" s="72" t="s">
        <v>210</v>
      </c>
    </row>
    <row r="312" spans="1:75" x14ac:dyDescent="0.25">
      <c r="A312" s="22" t="s">
        <v>821</v>
      </c>
      <c r="B312" s="144">
        <v>570338</v>
      </c>
      <c r="C312" s="24" t="s">
        <v>822</v>
      </c>
      <c r="D312" s="146">
        <v>225</v>
      </c>
      <c r="E312" s="156">
        <v>4</v>
      </c>
      <c r="F312" s="156">
        <v>1</v>
      </c>
      <c r="G312" s="156">
        <v>7</v>
      </c>
      <c r="H312" s="156">
        <v>2</v>
      </c>
      <c r="I312" s="149">
        <v>3</v>
      </c>
      <c r="J312" s="151">
        <v>5</v>
      </c>
      <c r="K312" s="153">
        <v>8</v>
      </c>
      <c r="L312" s="28">
        <v>3.5555555555555554</v>
      </c>
      <c r="M312" s="28">
        <v>1.3333333333333335</v>
      </c>
      <c r="N312" s="28">
        <v>2.2222222222222223</v>
      </c>
      <c r="O312" s="158">
        <v>41.615555555555552</v>
      </c>
      <c r="P312" s="164">
        <v>44</v>
      </c>
      <c r="Q312" s="164">
        <v>48</v>
      </c>
      <c r="R312" s="154">
        <v>19.555555555555557</v>
      </c>
      <c r="S312" s="154">
        <v>59.111111111111114</v>
      </c>
      <c r="T312" s="154">
        <v>21.333333333333336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162">
        <v>6.8181818181818175</v>
      </c>
      <c r="AE312" s="163">
        <v>9</v>
      </c>
      <c r="AF312" s="30">
        <v>50</v>
      </c>
      <c r="AG312" s="30">
        <v>23</v>
      </c>
      <c r="AH312" s="30">
        <v>0</v>
      </c>
      <c r="AI312" s="30">
        <v>0</v>
      </c>
      <c r="AJ312" s="160">
        <v>0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>
        <v>0</v>
      </c>
      <c r="AT312" s="147">
        <v>0</v>
      </c>
      <c r="AU312" s="30"/>
      <c r="AV312" s="30"/>
      <c r="AW312" s="30"/>
      <c r="AX312" s="30"/>
      <c r="AY312" s="30"/>
      <c r="AZ312" s="31">
        <v>99.6</v>
      </c>
      <c r="BA312" s="31">
        <v>42.5</v>
      </c>
      <c r="BB312" s="31">
        <v>0</v>
      </c>
      <c r="BC312" s="158">
        <v>67.085727524751221</v>
      </c>
      <c r="BD312" s="158">
        <v>54.544478264942228</v>
      </c>
      <c r="BE312" s="158">
        <v>42.699881822749262</v>
      </c>
      <c r="BF312" s="36"/>
      <c r="BG312" s="36"/>
      <c r="BH312" s="36"/>
      <c r="BI312" s="36"/>
      <c r="BJ312" s="36"/>
      <c r="BK312" s="36"/>
      <c r="BL312" s="158">
        <v>36.591560068616296</v>
      </c>
      <c r="BM312" s="147">
        <v>0</v>
      </c>
      <c r="BN312" s="147">
        <v>0</v>
      </c>
      <c r="BO312" s="158">
        <v>1.8486410831345774</v>
      </c>
      <c r="BP312" s="147">
        <v>0</v>
      </c>
      <c r="BQ312" s="158">
        <v>28.645526373000347</v>
      </c>
      <c r="BR312" s="158">
        <v>24.319367282848621</v>
      </c>
      <c r="BS312" s="158">
        <v>0.23717371951422705</v>
      </c>
      <c r="BT312" s="158">
        <v>1.3290678244476499</v>
      </c>
      <c r="BU312" s="158">
        <v>7.0286636484382807</v>
      </c>
      <c r="BV312" s="41">
        <v>315.08550000000002</v>
      </c>
      <c r="BW312" s="72" t="s">
        <v>210</v>
      </c>
    </row>
    <row r="313" spans="1:75" x14ac:dyDescent="0.25">
      <c r="A313" s="22" t="s">
        <v>823</v>
      </c>
      <c r="B313" s="144">
        <v>589250</v>
      </c>
      <c r="C313" s="24" t="s">
        <v>824</v>
      </c>
      <c r="D313" s="146">
        <v>43055</v>
      </c>
      <c r="E313" s="156">
        <v>380</v>
      </c>
      <c r="F313" s="156">
        <v>644</v>
      </c>
      <c r="G313" s="156">
        <v>980</v>
      </c>
      <c r="H313" s="156">
        <v>1005</v>
      </c>
      <c r="I313" s="148">
        <v>264</v>
      </c>
      <c r="J313" s="150">
        <v>25</v>
      </c>
      <c r="K313" s="152">
        <v>289</v>
      </c>
      <c r="L313" s="28">
        <v>0.67123446754151672</v>
      </c>
      <c r="M313" s="28">
        <v>0.61316920218325399</v>
      </c>
      <c r="N313" s="28">
        <v>5.8065265358262688E-2</v>
      </c>
      <c r="O313" s="158">
        <v>44.359063987922426</v>
      </c>
      <c r="P313" s="164">
        <v>6381</v>
      </c>
      <c r="Q313" s="164">
        <v>9892</v>
      </c>
      <c r="R313" s="154">
        <v>14.820578330042968</v>
      </c>
      <c r="S313" s="154">
        <v>62.204157472999654</v>
      </c>
      <c r="T313" s="154">
        <v>22.975264196957379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162">
        <v>2.5783301890282249</v>
      </c>
      <c r="AE313" s="163">
        <v>697</v>
      </c>
      <c r="AF313" s="30">
        <v>2996</v>
      </c>
      <c r="AG313" s="30">
        <v>1253</v>
      </c>
      <c r="AH313" s="30">
        <v>5357</v>
      </c>
      <c r="AI313" s="30">
        <v>1911</v>
      </c>
      <c r="AJ313" s="160">
        <v>153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>
        <v>599</v>
      </c>
      <c r="AT313" s="160">
        <v>18</v>
      </c>
      <c r="AU313" s="30"/>
      <c r="AV313" s="30"/>
      <c r="AW313" s="30"/>
      <c r="AX313" s="30"/>
      <c r="AY313" s="30"/>
      <c r="AZ313" s="31">
        <v>99.9</v>
      </c>
      <c r="BA313" s="31">
        <v>90.8</v>
      </c>
      <c r="BB313" s="31">
        <v>97.5</v>
      </c>
      <c r="BC313" s="158">
        <v>65.614003846765343</v>
      </c>
      <c r="BD313" s="158">
        <v>89.856203730867975</v>
      </c>
      <c r="BE313" s="158">
        <v>1.2029159398190685</v>
      </c>
      <c r="BF313" s="36"/>
      <c r="BG313" s="36"/>
      <c r="BH313" s="36"/>
      <c r="BI313" s="36"/>
      <c r="BJ313" s="36"/>
      <c r="BK313" s="36"/>
      <c r="BL313" s="158">
        <v>58.958252972529024</v>
      </c>
      <c r="BM313" s="147">
        <v>0</v>
      </c>
      <c r="BN313" s="158">
        <v>3.75742125277276E-2</v>
      </c>
      <c r="BO313" s="158">
        <v>5.5688958368494852</v>
      </c>
      <c r="BP313" s="158">
        <v>0.25999951383287623</v>
      </c>
      <c r="BQ313" s="158">
        <v>0.78928131102623711</v>
      </c>
      <c r="BR313" s="158">
        <v>1.1732201422881559</v>
      </c>
      <c r="BS313" s="158">
        <v>0.43313187452287805</v>
      </c>
      <c r="BT313" s="158">
        <v>8.2324436227360529</v>
      </c>
      <c r="BU313" s="158">
        <v>24.547200513687564</v>
      </c>
      <c r="BV313" s="41">
        <v>3904.0070000000001</v>
      </c>
      <c r="BW313" s="72" t="s">
        <v>210</v>
      </c>
    </row>
    <row r="314" spans="1:75" x14ac:dyDescent="0.25">
      <c r="A314" s="22" t="s">
        <v>825</v>
      </c>
      <c r="B314" s="144">
        <v>589268</v>
      </c>
      <c r="C314" s="24" t="s">
        <v>826</v>
      </c>
      <c r="D314" s="146">
        <v>1095</v>
      </c>
      <c r="E314" s="156">
        <v>15</v>
      </c>
      <c r="F314" s="156">
        <v>11</v>
      </c>
      <c r="G314" s="156">
        <v>48</v>
      </c>
      <c r="H314" s="156">
        <v>29</v>
      </c>
      <c r="I314" s="148">
        <v>4</v>
      </c>
      <c r="J314" s="150">
        <v>19</v>
      </c>
      <c r="K314" s="152">
        <v>23</v>
      </c>
      <c r="L314" s="28">
        <v>2.1004566210045663</v>
      </c>
      <c r="M314" s="28">
        <v>0.36529680365296802</v>
      </c>
      <c r="N314" s="28">
        <v>1.7351598173515983</v>
      </c>
      <c r="O314" s="158">
        <v>40.813242009132424</v>
      </c>
      <c r="P314" s="164">
        <v>202</v>
      </c>
      <c r="Q314" s="164">
        <v>203</v>
      </c>
      <c r="R314" s="154">
        <v>18.447488584474886</v>
      </c>
      <c r="S314" s="154">
        <v>63.013698630136986</v>
      </c>
      <c r="T314" s="154">
        <v>18.538812785388128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162">
        <v>2.4637681159420293</v>
      </c>
      <c r="AE314" s="163">
        <v>17</v>
      </c>
      <c r="AF314" s="30">
        <v>167</v>
      </c>
      <c r="AG314" s="30">
        <v>48</v>
      </c>
      <c r="AH314" s="30">
        <v>57</v>
      </c>
      <c r="AI314" s="30">
        <v>35</v>
      </c>
      <c r="AJ314" s="160">
        <v>3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>
        <v>0</v>
      </c>
      <c r="AT314" s="147">
        <v>0</v>
      </c>
      <c r="AU314" s="30"/>
      <c r="AV314" s="30"/>
      <c r="AW314" s="30"/>
      <c r="AX314" s="30"/>
      <c r="AY314" s="30"/>
      <c r="AZ314" s="31">
        <v>99.5</v>
      </c>
      <c r="BA314" s="31">
        <v>92.1</v>
      </c>
      <c r="BB314" s="31">
        <v>74.3</v>
      </c>
      <c r="BC314" s="158">
        <v>78.689434066560381</v>
      </c>
      <c r="BD314" s="158">
        <v>93.071173379084982</v>
      </c>
      <c r="BE314" s="158">
        <v>2.2439152483441136</v>
      </c>
      <c r="BF314" s="36"/>
      <c r="BG314" s="36"/>
      <c r="BH314" s="36"/>
      <c r="BI314" s="36"/>
      <c r="BJ314" s="36"/>
      <c r="BK314" s="36"/>
      <c r="BL314" s="158">
        <v>73.23717961110917</v>
      </c>
      <c r="BM314" s="147">
        <v>0</v>
      </c>
      <c r="BN314" s="147">
        <v>0</v>
      </c>
      <c r="BO314" s="158">
        <v>3.3759026011275957</v>
      </c>
      <c r="BP314" s="158">
        <v>0.31062764446837959</v>
      </c>
      <c r="BQ314" s="158">
        <v>1.7657242098552361</v>
      </c>
      <c r="BR314" s="158">
        <v>0.15317945582627124</v>
      </c>
      <c r="BS314" s="158">
        <v>0.87315692434088688</v>
      </c>
      <c r="BT314" s="158">
        <v>2.6563581924638617</v>
      </c>
      <c r="BU314" s="158">
        <v>17.627871360808612</v>
      </c>
      <c r="BV314" s="41">
        <v>646.56190000000004</v>
      </c>
      <c r="BW314" s="72" t="s">
        <v>210</v>
      </c>
    </row>
    <row r="315" spans="1:75" x14ac:dyDescent="0.25">
      <c r="A315" s="22" t="s">
        <v>827</v>
      </c>
      <c r="B315" s="144">
        <v>589276</v>
      </c>
      <c r="C315" s="24" t="s">
        <v>828</v>
      </c>
      <c r="D315" s="146">
        <v>511</v>
      </c>
      <c r="E315" s="156">
        <v>4</v>
      </c>
      <c r="F315" s="156">
        <v>10</v>
      </c>
      <c r="G315" s="156">
        <v>12</v>
      </c>
      <c r="H315" s="156">
        <v>10</v>
      </c>
      <c r="I315" s="148">
        <v>6</v>
      </c>
      <c r="J315" s="150">
        <v>2</v>
      </c>
      <c r="K315" s="152">
        <v>4</v>
      </c>
      <c r="L315" s="28">
        <v>0.78277886497064575</v>
      </c>
      <c r="M315" s="28">
        <v>1.1741682974559686</v>
      </c>
      <c r="N315" s="28">
        <v>0.39138943248532287</v>
      </c>
      <c r="O315" s="158">
        <v>43.636986301369866</v>
      </c>
      <c r="P315" s="164">
        <v>68</v>
      </c>
      <c r="Q315" s="164">
        <v>106</v>
      </c>
      <c r="R315" s="154">
        <v>13.307240704500977</v>
      </c>
      <c r="S315" s="154">
        <v>65.949119373776909</v>
      </c>
      <c r="T315" s="154">
        <v>20.743639921722114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162">
        <v>0.60240963855421692</v>
      </c>
      <c r="AE315" s="163">
        <v>2</v>
      </c>
      <c r="AF315" s="30">
        <v>60</v>
      </c>
      <c r="AG315" s="30">
        <v>41</v>
      </c>
      <c r="AH315" s="30">
        <v>11</v>
      </c>
      <c r="AI315" s="30">
        <v>1</v>
      </c>
      <c r="AJ315" s="161">
        <v>4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>
        <v>0</v>
      </c>
      <c r="AT315" s="147">
        <v>0</v>
      </c>
      <c r="AU315" s="30"/>
      <c r="AV315" s="30"/>
      <c r="AW315" s="30"/>
      <c r="AX315" s="30"/>
      <c r="AY315" s="30"/>
      <c r="AZ315" s="31">
        <v>99.8</v>
      </c>
      <c r="BA315" s="31">
        <v>82.1</v>
      </c>
      <c r="BB315" s="31">
        <v>4.7</v>
      </c>
      <c r="BC315" s="158">
        <v>68.739511531255658</v>
      </c>
      <c r="BD315" s="158">
        <v>90.253294634718273</v>
      </c>
      <c r="BE315" s="158">
        <v>2.4501357162463022</v>
      </c>
      <c r="BF315" s="36"/>
      <c r="BG315" s="36"/>
      <c r="BH315" s="36"/>
      <c r="BI315" s="36"/>
      <c r="BJ315" s="36"/>
      <c r="BK315" s="36"/>
      <c r="BL315" s="158">
        <v>62.039673872770308</v>
      </c>
      <c r="BM315" s="147">
        <v>0</v>
      </c>
      <c r="BN315" s="147">
        <v>0</v>
      </c>
      <c r="BO315" s="158">
        <v>3.8780273795348368</v>
      </c>
      <c r="BP315" s="158">
        <v>1.1375989557499628</v>
      </c>
      <c r="BQ315" s="158">
        <v>1.68421132320054</v>
      </c>
      <c r="BR315" s="158">
        <v>14.203186470870754</v>
      </c>
      <c r="BS315" s="158">
        <v>1.6780530897953412</v>
      </c>
      <c r="BT315" s="158">
        <v>1.7253244464541604</v>
      </c>
      <c r="BU315" s="158">
        <v>13.653924461624086</v>
      </c>
      <c r="BV315" s="41">
        <v>686.88530000000003</v>
      </c>
      <c r="BW315" s="72" t="s">
        <v>210</v>
      </c>
    </row>
    <row r="316" spans="1:75" x14ac:dyDescent="0.25">
      <c r="A316" s="22" t="s">
        <v>829</v>
      </c>
      <c r="B316" s="144">
        <v>589284</v>
      </c>
      <c r="C316" s="24" t="s">
        <v>830</v>
      </c>
      <c r="D316" s="146">
        <v>303</v>
      </c>
      <c r="E316" s="156">
        <v>3</v>
      </c>
      <c r="F316" s="156">
        <v>4</v>
      </c>
      <c r="G316" s="156">
        <v>6</v>
      </c>
      <c r="H316" s="156">
        <v>8</v>
      </c>
      <c r="I316" s="148">
        <v>1</v>
      </c>
      <c r="J316" s="150">
        <v>2</v>
      </c>
      <c r="K316" s="152">
        <v>3</v>
      </c>
      <c r="L316" s="28">
        <v>0.99009900990099009</v>
      </c>
      <c r="M316" s="28">
        <v>0.33003300330033003</v>
      </c>
      <c r="N316" s="28">
        <v>0.66006600660066006</v>
      </c>
      <c r="O316" s="158">
        <v>40.995049504950494</v>
      </c>
      <c r="P316" s="164">
        <v>52</v>
      </c>
      <c r="Q316" s="164">
        <v>50</v>
      </c>
      <c r="R316" s="154">
        <v>17.161716171617162</v>
      </c>
      <c r="S316" s="154">
        <v>66.336633663366342</v>
      </c>
      <c r="T316" s="154">
        <v>16.5016501650165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162">
        <v>3.4825870646766171</v>
      </c>
      <c r="AE316" s="163">
        <v>7</v>
      </c>
      <c r="AF316" s="30">
        <v>47</v>
      </c>
      <c r="AG316" s="30">
        <v>27</v>
      </c>
      <c r="AH316" s="30">
        <v>2</v>
      </c>
      <c r="AI316" s="30">
        <v>0</v>
      </c>
      <c r="AJ316" s="161">
        <v>1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>
        <v>0</v>
      </c>
      <c r="AT316" s="147">
        <v>0</v>
      </c>
      <c r="AU316" s="30"/>
      <c r="AV316" s="30"/>
      <c r="AW316" s="30"/>
      <c r="AX316" s="30"/>
      <c r="AY316" s="30"/>
      <c r="AZ316" s="31">
        <v>100</v>
      </c>
      <c r="BA316" s="31">
        <v>69.3</v>
      </c>
      <c r="BB316" s="31">
        <v>0</v>
      </c>
      <c r="BC316" s="158">
        <v>89.668624310890891</v>
      </c>
      <c r="BD316" s="158">
        <v>94.845099738968884</v>
      </c>
      <c r="BE316" s="158">
        <v>3.5197619581397492</v>
      </c>
      <c r="BF316" s="36"/>
      <c r="BG316" s="36"/>
      <c r="BH316" s="36"/>
      <c r="BI316" s="36"/>
      <c r="BJ316" s="36"/>
      <c r="BK316" s="36"/>
      <c r="BL316" s="158">
        <v>85.046296162225758</v>
      </c>
      <c r="BM316" s="147">
        <v>0</v>
      </c>
      <c r="BN316" s="147">
        <v>0</v>
      </c>
      <c r="BO316" s="158">
        <v>1.3879195589701712</v>
      </c>
      <c r="BP316" s="158">
        <v>7.8286462812964863E-2</v>
      </c>
      <c r="BQ316" s="158">
        <v>3.1561221268819883</v>
      </c>
      <c r="BR316" s="158">
        <v>2.5614683876174182</v>
      </c>
      <c r="BS316" s="158">
        <v>0.50562822714464861</v>
      </c>
      <c r="BT316" s="158">
        <v>1.6569267109356827</v>
      </c>
      <c r="BU316" s="158">
        <v>5.6073523634113593</v>
      </c>
      <c r="BV316" s="41">
        <v>414.37560000000002</v>
      </c>
      <c r="BW316" s="72" t="s">
        <v>210</v>
      </c>
    </row>
    <row r="317" spans="1:75" x14ac:dyDescent="0.25">
      <c r="A317" s="22" t="s">
        <v>831</v>
      </c>
      <c r="B317" s="144">
        <v>589292</v>
      </c>
      <c r="C317" s="24" t="s">
        <v>469</v>
      </c>
      <c r="D317" s="146">
        <v>446</v>
      </c>
      <c r="E317" s="156">
        <v>12</v>
      </c>
      <c r="F317" s="156">
        <v>10</v>
      </c>
      <c r="G317" s="156">
        <v>20</v>
      </c>
      <c r="H317" s="156">
        <v>15</v>
      </c>
      <c r="I317" s="148">
        <v>2</v>
      </c>
      <c r="J317" s="150">
        <v>5</v>
      </c>
      <c r="K317" s="152">
        <v>7</v>
      </c>
      <c r="L317" s="28">
        <v>1.5695067264573992</v>
      </c>
      <c r="M317" s="28">
        <v>0.44843049327354262</v>
      </c>
      <c r="N317" s="28">
        <v>1.1210762331838564</v>
      </c>
      <c r="O317" s="158">
        <v>40.459641255605383</v>
      </c>
      <c r="P317" s="164">
        <v>88</v>
      </c>
      <c r="Q317" s="164">
        <v>80</v>
      </c>
      <c r="R317" s="154">
        <v>19.730941704035875</v>
      </c>
      <c r="S317" s="154">
        <v>62.331838565022423</v>
      </c>
      <c r="T317" s="154">
        <v>17.937219730941703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162">
        <v>2.7777777777777777</v>
      </c>
      <c r="AE317" s="163">
        <v>8</v>
      </c>
      <c r="AF317" s="30">
        <v>52</v>
      </c>
      <c r="AG317" s="30">
        <v>27</v>
      </c>
      <c r="AH317" s="30">
        <v>75</v>
      </c>
      <c r="AI317" s="30">
        <v>20</v>
      </c>
      <c r="AJ317" s="160">
        <v>1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>
        <v>0</v>
      </c>
      <c r="AT317" s="147">
        <v>0</v>
      </c>
      <c r="AU317" s="30"/>
      <c r="AV317" s="30"/>
      <c r="AW317" s="30"/>
      <c r="AX317" s="30"/>
      <c r="AY317" s="30"/>
      <c r="AZ317" s="31">
        <v>99.7</v>
      </c>
      <c r="BA317" s="31">
        <v>35.700000000000003</v>
      </c>
      <c r="BB317" s="31">
        <v>57.9</v>
      </c>
      <c r="BC317" s="158">
        <v>43.458933603553419</v>
      </c>
      <c r="BD317" s="158">
        <v>83.244030910667149</v>
      </c>
      <c r="BE317" s="158">
        <v>11.667173520385216</v>
      </c>
      <c r="BF317" s="36"/>
      <c r="BG317" s="36"/>
      <c r="BH317" s="36"/>
      <c r="BI317" s="36"/>
      <c r="BJ317" s="36"/>
      <c r="BK317" s="36"/>
      <c r="BL317" s="158">
        <v>36.176968122388317</v>
      </c>
      <c r="BM317" s="147">
        <v>0</v>
      </c>
      <c r="BN317" s="147">
        <v>0</v>
      </c>
      <c r="BO317" s="158">
        <v>1.7384798475695609</v>
      </c>
      <c r="BP317" s="158">
        <v>0.47305643995996022</v>
      </c>
      <c r="BQ317" s="158">
        <v>5.0704291936355768</v>
      </c>
      <c r="BR317" s="158">
        <v>47.232450253536875</v>
      </c>
      <c r="BS317" s="158">
        <v>2.1706332975003955</v>
      </c>
      <c r="BT317" s="158">
        <v>1.7235574502021511</v>
      </c>
      <c r="BU317" s="158">
        <v>5.4144253952071546</v>
      </c>
      <c r="BV317" s="41">
        <v>486.517</v>
      </c>
      <c r="BW317" s="72" t="s">
        <v>210</v>
      </c>
    </row>
    <row r="318" spans="1:75" x14ac:dyDescent="0.25">
      <c r="A318" s="22" t="s">
        <v>832</v>
      </c>
      <c r="B318" s="144">
        <v>589306</v>
      </c>
      <c r="C318" s="24" t="s">
        <v>833</v>
      </c>
      <c r="D318" s="146">
        <v>128</v>
      </c>
      <c r="E318" s="156">
        <v>1</v>
      </c>
      <c r="F318" s="156">
        <v>0</v>
      </c>
      <c r="G318" s="156">
        <v>1</v>
      </c>
      <c r="H318" s="156">
        <v>0</v>
      </c>
      <c r="I318" s="148">
        <v>1</v>
      </c>
      <c r="J318" s="150">
        <v>1</v>
      </c>
      <c r="K318" s="152">
        <v>2</v>
      </c>
      <c r="L318" s="28">
        <v>1.5625</v>
      </c>
      <c r="M318" s="28">
        <v>0.78125</v>
      </c>
      <c r="N318" s="28">
        <v>0.78125</v>
      </c>
      <c r="O318" s="158">
        <v>45.046875</v>
      </c>
      <c r="P318" s="164">
        <v>16</v>
      </c>
      <c r="Q318" s="164">
        <v>27</v>
      </c>
      <c r="R318" s="154">
        <v>12.5</v>
      </c>
      <c r="S318" s="154">
        <v>66.40625</v>
      </c>
      <c r="T318" s="154">
        <v>21.09375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162" t="s">
        <v>1054</v>
      </c>
      <c r="AE318" s="163" t="s">
        <v>1054</v>
      </c>
      <c r="AF318" s="30">
        <v>15</v>
      </c>
      <c r="AG318" s="30">
        <v>13</v>
      </c>
      <c r="AH318" s="30">
        <v>0</v>
      </c>
      <c r="AI318" s="30">
        <v>0</v>
      </c>
      <c r="AJ318" s="161">
        <v>1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 t="s">
        <v>1060</v>
      </c>
      <c r="AT318" s="160">
        <v>1</v>
      </c>
      <c r="AU318" s="30"/>
      <c r="AV318" s="30"/>
      <c r="AW318" s="30"/>
      <c r="AX318" s="30"/>
      <c r="AY318" s="30"/>
      <c r="AZ318" s="31">
        <v>100</v>
      </c>
      <c r="BA318" s="31">
        <v>72.400000000000006</v>
      </c>
      <c r="BB318" s="31">
        <v>0</v>
      </c>
      <c r="BC318" s="158">
        <v>85.911348896226798</v>
      </c>
      <c r="BD318" s="158">
        <v>76.80532658929819</v>
      </c>
      <c r="BE318" s="158">
        <v>20.646900324604356</v>
      </c>
      <c r="BF318" s="36"/>
      <c r="BG318" s="36"/>
      <c r="BH318" s="36"/>
      <c r="BI318" s="36"/>
      <c r="BJ318" s="36"/>
      <c r="BK318" s="36"/>
      <c r="BL318" s="158">
        <v>65.984492097018432</v>
      </c>
      <c r="BM318" s="147">
        <v>0</v>
      </c>
      <c r="BN318" s="147">
        <v>0</v>
      </c>
      <c r="BO318" s="158">
        <v>1.5779345396725664</v>
      </c>
      <c r="BP318" s="158">
        <v>0.61089168540877092</v>
      </c>
      <c r="BQ318" s="158">
        <v>17.738030574127034</v>
      </c>
      <c r="BR318" s="158">
        <v>7.1579189375837462</v>
      </c>
      <c r="BS318" s="158">
        <v>0.3654235013556032</v>
      </c>
      <c r="BT318" s="158">
        <v>1.3355083826858345</v>
      </c>
      <c r="BU318" s="158">
        <v>5.2298002821480098</v>
      </c>
      <c r="BV318" s="41">
        <v>341.87729999999999</v>
      </c>
      <c r="BW318" s="72" t="s">
        <v>210</v>
      </c>
    </row>
    <row r="319" spans="1:75" x14ac:dyDescent="0.25">
      <c r="A319" s="22" t="s">
        <v>834</v>
      </c>
      <c r="B319" s="144">
        <v>589314</v>
      </c>
      <c r="C319" s="24" t="s">
        <v>835</v>
      </c>
      <c r="D319" s="146">
        <v>813</v>
      </c>
      <c r="E319" s="156">
        <v>12</v>
      </c>
      <c r="F319" s="156">
        <v>15</v>
      </c>
      <c r="G319" s="156">
        <v>29</v>
      </c>
      <c r="H319" s="156">
        <v>19</v>
      </c>
      <c r="I319" s="148">
        <v>3</v>
      </c>
      <c r="J319" s="150">
        <v>10</v>
      </c>
      <c r="K319" s="152">
        <v>7</v>
      </c>
      <c r="L319" s="28">
        <v>0.86100861008610086</v>
      </c>
      <c r="M319" s="28">
        <v>0.36900369003690037</v>
      </c>
      <c r="N319" s="28">
        <v>1.2300123001230012</v>
      </c>
      <c r="O319" s="158">
        <v>44.463099630996311</v>
      </c>
      <c r="P319" s="164">
        <v>116</v>
      </c>
      <c r="Q319" s="164">
        <v>178</v>
      </c>
      <c r="R319" s="154">
        <v>14.268142681426815</v>
      </c>
      <c r="S319" s="154">
        <v>63.837638376383765</v>
      </c>
      <c r="T319" s="154">
        <v>21.894218942189422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162">
        <v>0.96153846153846156</v>
      </c>
      <c r="AE319" s="163">
        <v>5</v>
      </c>
      <c r="AF319" s="30">
        <v>82</v>
      </c>
      <c r="AG319" s="30">
        <v>44</v>
      </c>
      <c r="AH319" s="30">
        <v>138</v>
      </c>
      <c r="AI319" s="30">
        <v>34</v>
      </c>
      <c r="AJ319" s="160">
        <v>1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>
        <v>0</v>
      </c>
      <c r="AT319" s="147">
        <v>0</v>
      </c>
      <c r="AU319" s="30"/>
      <c r="AV319" s="30"/>
      <c r="AW319" s="30"/>
      <c r="AX319" s="30"/>
      <c r="AY319" s="30"/>
      <c r="AZ319" s="31">
        <v>100</v>
      </c>
      <c r="BA319" s="31">
        <v>75.900000000000006</v>
      </c>
      <c r="BB319" s="31">
        <v>0</v>
      </c>
      <c r="BC319" s="158">
        <v>62.581572524806091</v>
      </c>
      <c r="BD319" s="158">
        <v>85.3397879149787</v>
      </c>
      <c r="BE319" s="158">
        <v>9.8954694004426305</v>
      </c>
      <c r="BF319" s="36"/>
      <c r="BG319" s="36"/>
      <c r="BH319" s="36"/>
      <c r="BI319" s="36"/>
      <c r="BJ319" s="36"/>
      <c r="BK319" s="36"/>
      <c r="BL319" s="158">
        <v>53.406981266528099</v>
      </c>
      <c r="BM319" s="147">
        <v>0</v>
      </c>
      <c r="BN319" s="147">
        <v>0</v>
      </c>
      <c r="BO319" s="158">
        <v>2.8026631937707047</v>
      </c>
      <c r="BP319" s="158">
        <v>0.17918770499929249</v>
      </c>
      <c r="BQ319" s="158">
        <v>6.1927403595079991</v>
      </c>
      <c r="BR319" s="158">
        <v>22.775811516875432</v>
      </c>
      <c r="BS319" s="158">
        <v>0.78418363643501698</v>
      </c>
      <c r="BT319" s="158">
        <v>1.2617421363450592</v>
      </c>
      <c r="BU319" s="158">
        <v>12.596690185538392</v>
      </c>
      <c r="BV319" s="41">
        <v>1416.2239999999999</v>
      </c>
      <c r="BW319" s="72" t="s">
        <v>210</v>
      </c>
    </row>
    <row r="320" spans="1:75" x14ac:dyDescent="0.25">
      <c r="A320" s="22" t="s">
        <v>836</v>
      </c>
      <c r="B320" s="144">
        <v>589322</v>
      </c>
      <c r="C320" s="24" t="s">
        <v>837</v>
      </c>
      <c r="D320" s="146">
        <v>1488</v>
      </c>
      <c r="E320" s="156">
        <v>9</v>
      </c>
      <c r="F320" s="156">
        <v>23</v>
      </c>
      <c r="G320" s="156">
        <v>51</v>
      </c>
      <c r="H320" s="156">
        <v>36</v>
      </c>
      <c r="I320" s="148">
        <v>14</v>
      </c>
      <c r="J320" s="150">
        <v>15</v>
      </c>
      <c r="K320" s="152">
        <v>1</v>
      </c>
      <c r="L320" s="28">
        <v>6.7204301075268827E-2</v>
      </c>
      <c r="M320" s="28">
        <v>0.94086021505376349</v>
      </c>
      <c r="N320" s="28">
        <v>1.0080645161290323</v>
      </c>
      <c r="O320" s="158">
        <v>41.666666666666664</v>
      </c>
      <c r="P320" s="164">
        <v>243</v>
      </c>
      <c r="Q320" s="164">
        <v>269</v>
      </c>
      <c r="R320" s="154">
        <v>16.33064516129032</v>
      </c>
      <c r="S320" s="154">
        <v>65.591397849462368</v>
      </c>
      <c r="T320" s="154">
        <v>18.077956989247312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162">
        <v>1.5120967741935485</v>
      </c>
      <c r="AE320" s="163">
        <v>15</v>
      </c>
      <c r="AF320" s="30">
        <v>210</v>
      </c>
      <c r="AG320" s="30">
        <v>91</v>
      </c>
      <c r="AH320" s="30">
        <v>104</v>
      </c>
      <c r="AI320" s="30">
        <v>62</v>
      </c>
      <c r="AJ320" s="160">
        <v>5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>
        <v>0</v>
      </c>
      <c r="AT320" s="147">
        <v>0</v>
      </c>
      <c r="AU320" s="30"/>
      <c r="AV320" s="30"/>
      <c r="AW320" s="30"/>
      <c r="AX320" s="30"/>
      <c r="AY320" s="30"/>
      <c r="AZ320" s="31">
        <v>99.9</v>
      </c>
      <c r="BA320" s="31">
        <v>80.099999999999994</v>
      </c>
      <c r="BB320" s="31">
        <v>47.7</v>
      </c>
      <c r="BC320" s="158">
        <v>80.123429687984725</v>
      </c>
      <c r="BD320" s="158">
        <v>90.643189782288061</v>
      </c>
      <c r="BE320" s="158">
        <v>3.7562701722763729</v>
      </c>
      <c r="BF320" s="36"/>
      <c r="BG320" s="36"/>
      <c r="BH320" s="36"/>
      <c r="BI320" s="36"/>
      <c r="BJ320" s="36"/>
      <c r="BK320" s="36"/>
      <c r="BL320" s="158">
        <v>72.626432432158126</v>
      </c>
      <c r="BM320" s="147">
        <v>0</v>
      </c>
      <c r="BN320" s="147">
        <v>0</v>
      </c>
      <c r="BO320" s="158">
        <v>4.1096300792704819</v>
      </c>
      <c r="BP320" s="158">
        <v>0.37771468618151621</v>
      </c>
      <c r="BQ320" s="158">
        <v>3.0096524903746027</v>
      </c>
      <c r="BR320" s="158">
        <v>0.38982879651716057</v>
      </c>
      <c r="BS320" s="158">
        <v>1.1996898132937301</v>
      </c>
      <c r="BT320" s="158">
        <v>3.1593436051166726</v>
      </c>
      <c r="BU320" s="158">
        <v>15.127708097087719</v>
      </c>
      <c r="BV320" s="41">
        <v>610.85789999999997</v>
      </c>
      <c r="BW320" s="72" t="s">
        <v>210</v>
      </c>
    </row>
    <row r="321" spans="1:75" x14ac:dyDescent="0.25">
      <c r="A321" s="22" t="s">
        <v>838</v>
      </c>
      <c r="B321" s="144">
        <v>589331</v>
      </c>
      <c r="C321" s="24" t="s">
        <v>839</v>
      </c>
      <c r="D321" s="146">
        <v>209</v>
      </c>
      <c r="E321" s="156">
        <v>2</v>
      </c>
      <c r="F321" s="156">
        <v>2</v>
      </c>
      <c r="G321" s="156">
        <v>10</v>
      </c>
      <c r="H321" s="156">
        <v>7</v>
      </c>
      <c r="I321" s="148">
        <v>0</v>
      </c>
      <c r="J321" s="150">
        <v>3</v>
      </c>
      <c r="K321" s="152">
        <v>3</v>
      </c>
      <c r="L321" s="28">
        <v>1.4354066985645932</v>
      </c>
      <c r="M321" s="28">
        <v>0</v>
      </c>
      <c r="N321" s="28">
        <v>1.4354066985645932</v>
      </c>
      <c r="O321" s="158">
        <v>46.471291866028707</v>
      </c>
      <c r="P321" s="164">
        <v>26</v>
      </c>
      <c r="Q321" s="164">
        <v>54</v>
      </c>
      <c r="R321" s="154">
        <v>12.440191387559809</v>
      </c>
      <c r="S321" s="154">
        <v>61.722488038277511</v>
      </c>
      <c r="T321" s="154">
        <v>25.837320574162682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162">
        <v>1.4492753623188406</v>
      </c>
      <c r="AE321" s="163">
        <v>2</v>
      </c>
      <c r="AF321" s="30">
        <v>33</v>
      </c>
      <c r="AG321" s="30">
        <v>21</v>
      </c>
      <c r="AH321" s="30">
        <v>7</v>
      </c>
      <c r="AI321" s="30">
        <v>0</v>
      </c>
      <c r="AJ321" s="160">
        <v>1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>
        <v>0</v>
      </c>
      <c r="AT321" s="147">
        <v>0</v>
      </c>
      <c r="AU321" s="30"/>
      <c r="AV321" s="30"/>
      <c r="AW321" s="30"/>
      <c r="AX321" s="30"/>
      <c r="AY321" s="30"/>
      <c r="AZ321" s="31">
        <v>100</v>
      </c>
      <c r="BA321" s="31">
        <v>61.6</v>
      </c>
      <c r="BB321" s="31">
        <v>82</v>
      </c>
      <c r="BC321" s="158">
        <v>77.903102554613056</v>
      </c>
      <c r="BD321" s="158">
        <v>92.356275349896393</v>
      </c>
      <c r="BE321" s="158">
        <v>4.4069984675421354</v>
      </c>
      <c r="BF321" s="36"/>
      <c r="BG321" s="36"/>
      <c r="BH321" s="36"/>
      <c r="BI321" s="36"/>
      <c r="BJ321" s="36"/>
      <c r="BK321" s="36"/>
      <c r="BL321" s="158">
        <v>71.948403901450618</v>
      </c>
      <c r="BM321" s="147">
        <v>0</v>
      </c>
      <c r="BN321" s="147">
        <v>0</v>
      </c>
      <c r="BO321" s="158">
        <v>2.5215101174128671</v>
      </c>
      <c r="BP321" s="147">
        <v>0</v>
      </c>
      <c r="BQ321" s="158">
        <v>3.4331885357495762</v>
      </c>
      <c r="BR321" s="158">
        <v>16.504748999803951</v>
      </c>
      <c r="BS321" s="158">
        <v>0.18534189609432189</v>
      </c>
      <c r="BT321" s="158">
        <v>1.2622136650649189</v>
      </c>
      <c r="BU321" s="158">
        <v>4.1445928844237399</v>
      </c>
      <c r="BV321" s="41">
        <v>404.4957</v>
      </c>
      <c r="BW321" s="72" t="s">
        <v>210</v>
      </c>
    </row>
    <row r="322" spans="1:75" x14ac:dyDescent="0.25">
      <c r="A322" s="22" t="s">
        <v>840</v>
      </c>
      <c r="B322" s="144">
        <v>589349</v>
      </c>
      <c r="C322" s="24" t="s">
        <v>841</v>
      </c>
      <c r="D322" s="146">
        <v>414</v>
      </c>
      <c r="E322" s="156">
        <v>0</v>
      </c>
      <c r="F322" s="156">
        <v>9</v>
      </c>
      <c r="G322" s="156">
        <v>8</v>
      </c>
      <c r="H322" s="156">
        <v>9</v>
      </c>
      <c r="I322" s="148">
        <v>9</v>
      </c>
      <c r="J322" s="150">
        <v>1</v>
      </c>
      <c r="K322" s="152">
        <v>10</v>
      </c>
      <c r="L322" s="28">
        <v>2.4154589371980677</v>
      </c>
      <c r="M322" s="28">
        <v>2.1739130434782608</v>
      </c>
      <c r="N322" s="28">
        <v>0.24154589371980675</v>
      </c>
      <c r="O322" s="158">
        <v>43.004830917874393</v>
      </c>
      <c r="P322" s="164">
        <v>81</v>
      </c>
      <c r="Q322" s="164">
        <v>96</v>
      </c>
      <c r="R322" s="154">
        <v>19.565217391304348</v>
      </c>
      <c r="S322" s="154">
        <v>57.246376811594203</v>
      </c>
      <c r="T322" s="154">
        <v>23.188405797101449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162">
        <v>1.6597510373443984</v>
      </c>
      <c r="AE322" s="163">
        <v>4</v>
      </c>
      <c r="AF322" s="30">
        <v>55</v>
      </c>
      <c r="AG322" s="30">
        <v>26</v>
      </c>
      <c r="AH322" s="30">
        <v>26</v>
      </c>
      <c r="AI322" s="30">
        <v>0</v>
      </c>
      <c r="AJ322" s="161">
        <v>1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>
        <v>0</v>
      </c>
      <c r="AT322" s="147">
        <v>0</v>
      </c>
      <c r="AU322" s="30"/>
      <c r="AV322" s="30"/>
      <c r="AW322" s="30"/>
      <c r="AX322" s="30"/>
      <c r="AY322" s="30"/>
      <c r="AZ322" s="31">
        <v>98.9</v>
      </c>
      <c r="BA322" s="31">
        <v>61.9</v>
      </c>
      <c r="BB322" s="31">
        <v>7.3</v>
      </c>
      <c r="BC322" s="158">
        <v>65.95479608611808</v>
      </c>
      <c r="BD322" s="158">
        <v>91.454937742349529</v>
      </c>
      <c r="BE322" s="158">
        <v>2.7067953418766377</v>
      </c>
      <c r="BF322" s="36"/>
      <c r="BG322" s="36"/>
      <c r="BH322" s="36"/>
      <c r="BI322" s="36"/>
      <c r="BJ322" s="36"/>
      <c r="BK322" s="36"/>
      <c r="BL322" s="158">
        <v>60.318917698652861</v>
      </c>
      <c r="BM322" s="147">
        <v>0</v>
      </c>
      <c r="BN322" s="147">
        <v>0</v>
      </c>
      <c r="BO322" s="158">
        <v>3.2961969263322262</v>
      </c>
      <c r="BP322" s="158">
        <v>0.55442011292971349</v>
      </c>
      <c r="BQ322" s="158">
        <v>1.7852613482032789</v>
      </c>
      <c r="BR322" s="158">
        <v>26.688276142095617</v>
      </c>
      <c r="BS322" s="158">
        <v>0.43424438326122045</v>
      </c>
      <c r="BT322" s="158">
        <v>1.5571530388583115</v>
      </c>
      <c r="BU322" s="158">
        <v>5.3655303496667752</v>
      </c>
      <c r="BV322" s="41">
        <v>580.73289999999997</v>
      </c>
      <c r="BW322" s="72" t="s">
        <v>210</v>
      </c>
    </row>
    <row r="323" spans="1:75" x14ac:dyDescent="0.25">
      <c r="A323" s="22" t="s">
        <v>842</v>
      </c>
      <c r="B323" s="144">
        <v>589357</v>
      </c>
      <c r="C323" s="24" t="s">
        <v>843</v>
      </c>
      <c r="D323" s="146">
        <v>303</v>
      </c>
      <c r="E323" s="156">
        <v>5</v>
      </c>
      <c r="F323" s="156">
        <v>4</v>
      </c>
      <c r="G323" s="156">
        <v>6</v>
      </c>
      <c r="H323" s="156">
        <v>5</v>
      </c>
      <c r="I323" s="148">
        <v>1</v>
      </c>
      <c r="J323" s="150">
        <v>1</v>
      </c>
      <c r="K323" s="152">
        <v>2</v>
      </c>
      <c r="L323" s="28">
        <v>0.66006600660066006</v>
      </c>
      <c r="M323" s="28">
        <v>0.33003300330033003</v>
      </c>
      <c r="N323" s="28">
        <v>0.33003300330033003</v>
      </c>
      <c r="O323" s="158">
        <v>46.88943894389439</v>
      </c>
      <c r="P323" s="164">
        <v>38</v>
      </c>
      <c r="Q323" s="164">
        <v>84</v>
      </c>
      <c r="R323" s="154">
        <v>12.541254125412541</v>
      </c>
      <c r="S323" s="154">
        <v>59.735973597359738</v>
      </c>
      <c r="T323" s="154">
        <v>27.722772277227726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162">
        <v>1.5789473684210527</v>
      </c>
      <c r="AE323" s="163">
        <v>3</v>
      </c>
      <c r="AF323" s="30">
        <v>46</v>
      </c>
      <c r="AG323" s="30">
        <v>32</v>
      </c>
      <c r="AH323" s="30">
        <v>5</v>
      </c>
      <c r="AI323" s="30">
        <v>0</v>
      </c>
      <c r="AJ323" s="160">
        <v>4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>
        <v>0</v>
      </c>
      <c r="AT323" s="147">
        <v>0</v>
      </c>
      <c r="AU323" s="30"/>
      <c r="AV323" s="30"/>
      <c r="AW323" s="30"/>
      <c r="AX323" s="30"/>
      <c r="AY323" s="30"/>
      <c r="AZ323" s="31">
        <v>100</v>
      </c>
      <c r="BA323" s="31">
        <v>85.9</v>
      </c>
      <c r="BB323" s="31">
        <v>81.099999999999994</v>
      </c>
      <c r="BC323" s="158">
        <v>26.853973529934262</v>
      </c>
      <c r="BD323" s="158">
        <v>77.767781084376367</v>
      </c>
      <c r="BE323" s="158">
        <v>20.772851202209182</v>
      </c>
      <c r="BF323" s="36"/>
      <c r="BG323" s="36"/>
      <c r="BH323" s="36"/>
      <c r="BI323" s="36"/>
      <c r="BJ323" s="36"/>
      <c r="BK323" s="36"/>
      <c r="BL323" s="158">
        <v>20.883739347215652</v>
      </c>
      <c r="BM323" s="147">
        <v>0</v>
      </c>
      <c r="BN323" s="147">
        <v>0</v>
      </c>
      <c r="BO323" s="158">
        <v>0.33486386697957643</v>
      </c>
      <c r="BP323" s="158">
        <v>5.7034352485147287E-2</v>
      </c>
      <c r="BQ323" s="158">
        <v>5.5783359632538847</v>
      </c>
      <c r="BR323" s="158">
        <v>70.046961132491262</v>
      </c>
      <c r="BS323" s="158">
        <v>0.29938015939905538</v>
      </c>
      <c r="BT323" s="158">
        <v>0.42665343838331038</v>
      </c>
      <c r="BU323" s="158">
        <v>2.3730317397921099</v>
      </c>
      <c r="BV323" s="41">
        <v>1743.335</v>
      </c>
      <c r="BW323" s="72" t="s">
        <v>210</v>
      </c>
    </row>
    <row r="324" spans="1:75" x14ac:dyDescent="0.25">
      <c r="A324" s="22" t="s">
        <v>844</v>
      </c>
      <c r="B324" s="144">
        <v>589365</v>
      </c>
      <c r="C324" s="24" t="s">
        <v>845</v>
      </c>
      <c r="D324" s="146">
        <v>512</v>
      </c>
      <c r="E324" s="156">
        <v>9</v>
      </c>
      <c r="F324" s="156">
        <v>8</v>
      </c>
      <c r="G324" s="156">
        <v>12</v>
      </c>
      <c r="H324" s="156">
        <v>12</v>
      </c>
      <c r="I324" s="148">
        <v>1</v>
      </c>
      <c r="J324" s="150">
        <v>0</v>
      </c>
      <c r="K324" s="152">
        <v>1</v>
      </c>
      <c r="L324" s="28">
        <v>0.1953125</v>
      </c>
      <c r="M324" s="28">
        <v>0.1953125</v>
      </c>
      <c r="N324" s="28">
        <v>0</v>
      </c>
      <c r="O324" s="158">
        <v>41.91015625</v>
      </c>
      <c r="P324" s="164">
        <v>89</v>
      </c>
      <c r="Q324" s="164">
        <v>101</v>
      </c>
      <c r="R324" s="154">
        <v>17.3828125</v>
      </c>
      <c r="S324" s="154">
        <v>62.890625</v>
      </c>
      <c r="T324" s="154">
        <v>19.7265625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162">
        <v>2.1212121212121215</v>
      </c>
      <c r="AE324" s="163">
        <v>7</v>
      </c>
      <c r="AF324" s="30">
        <v>67</v>
      </c>
      <c r="AG324" s="30">
        <v>50</v>
      </c>
      <c r="AH324" s="30">
        <v>16</v>
      </c>
      <c r="AI324" s="30">
        <v>0</v>
      </c>
      <c r="AJ324" s="160">
        <v>2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>
        <v>0</v>
      </c>
      <c r="AT324" s="147">
        <v>0</v>
      </c>
      <c r="AU324" s="30"/>
      <c r="AV324" s="30"/>
      <c r="AW324" s="30"/>
      <c r="AX324" s="30"/>
      <c r="AY324" s="30"/>
      <c r="AZ324" s="31">
        <v>99.8</v>
      </c>
      <c r="BA324" s="31">
        <v>82.2</v>
      </c>
      <c r="BB324" s="31">
        <v>56.5</v>
      </c>
      <c r="BC324" s="158">
        <v>86.260135302751607</v>
      </c>
      <c r="BD324" s="158">
        <v>96.878506740844927</v>
      </c>
      <c r="BE324" s="158">
        <v>0.10617069073028522</v>
      </c>
      <c r="BF324" s="36"/>
      <c r="BG324" s="36"/>
      <c r="BH324" s="36"/>
      <c r="BI324" s="36"/>
      <c r="BJ324" s="36"/>
      <c r="BK324" s="36"/>
      <c r="BL324" s="158">
        <v>83.567530993938178</v>
      </c>
      <c r="BM324" s="147">
        <v>0</v>
      </c>
      <c r="BN324" s="147">
        <v>0</v>
      </c>
      <c r="BO324" s="158">
        <v>2.6010213273376181</v>
      </c>
      <c r="BP324" s="147">
        <v>0</v>
      </c>
      <c r="BQ324" s="158">
        <v>9.1582981475809982E-2</v>
      </c>
      <c r="BR324" s="158">
        <v>1.3832037992601118</v>
      </c>
      <c r="BS324" s="158">
        <v>1.6771801099642312</v>
      </c>
      <c r="BT324" s="158">
        <v>1.7135546888560969</v>
      </c>
      <c r="BU324" s="158">
        <v>8.9659260991679517</v>
      </c>
      <c r="BV324" s="41">
        <v>711.48590000000002</v>
      </c>
      <c r="BW324" s="72" t="s">
        <v>210</v>
      </c>
    </row>
    <row r="325" spans="1:75" x14ac:dyDescent="0.25">
      <c r="A325" s="22" t="s">
        <v>846</v>
      </c>
      <c r="B325" s="144">
        <v>589381</v>
      </c>
      <c r="C325" s="24" t="s">
        <v>847</v>
      </c>
      <c r="D325" s="146">
        <v>1045</v>
      </c>
      <c r="E325" s="156">
        <v>11</v>
      </c>
      <c r="F325" s="156">
        <v>14</v>
      </c>
      <c r="G325" s="156">
        <v>33</v>
      </c>
      <c r="H325" s="156">
        <v>23</v>
      </c>
      <c r="I325" s="149">
        <v>3</v>
      </c>
      <c r="J325" s="150">
        <v>10</v>
      </c>
      <c r="K325" s="152">
        <v>7</v>
      </c>
      <c r="L325" s="28">
        <v>0.66985645933014359</v>
      </c>
      <c r="M325" s="28">
        <v>0.28708133971291866</v>
      </c>
      <c r="N325" s="28">
        <v>0.9569377990430622</v>
      </c>
      <c r="O325" s="158">
        <v>42.752631578947366</v>
      </c>
      <c r="P325" s="164">
        <v>173</v>
      </c>
      <c r="Q325" s="164">
        <v>220</v>
      </c>
      <c r="R325" s="154">
        <v>16.555023923444974</v>
      </c>
      <c r="S325" s="154">
        <v>62.392344497607652</v>
      </c>
      <c r="T325" s="154">
        <v>21.052631578947366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162">
        <v>2.4502297090352223</v>
      </c>
      <c r="AE325" s="163">
        <v>16</v>
      </c>
      <c r="AF325" s="30">
        <v>156</v>
      </c>
      <c r="AG325" s="30">
        <v>66</v>
      </c>
      <c r="AH325" s="30">
        <v>24</v>
      </c>
      <c r="AI325" s="30">
        <v>4</v>
      </c>
      <c r="AJ325" s="160">
        <v>8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 t="s">
        <v>1060</v>
      </c>
      <c r="AT325" s="160">
        <v>1</v>
      </c>
      <c r="AU325" s="30"/>
      <c r="AV325" s="30"/>
      <c r="AW325" s="30"/>
      <c r="AX325" s="30"/>
      <c r="AY325" s="30"/>
      <c r="AZ325" s="31">
        <v>99.8</v>
      </c>
      <c r="BA325" s="31">
        <v>80.400000000000006</v>
      </c>
      <c r="BB325" s="31">
        <v>93.6</v>
      </c>
      <c r="BC325" s="158">
        <v>60.498077030895715</v>
      </c>
      <c r="BD325" s="158">
        <v>93.872188674921333</v>
      </c>
      <c r="BE325" s="158">
        <v>0.77395065954540354</v>
      </c>
      <c r="BF325" s="36"/>
      <c r="BG325" s="36"/>
      <c r="BH325" s="36"/>
      <c r="BI325" s="36"/>
      <c r="BJ325" s="36"/>
      <c r="BK325" s="36"/>
      <c r="BL325" s="158">
        <v>56.790869015141666</v>
      </c>
      <c r="BM325" s="147">
        <v>0</v>
      </c>
      <c r="BN325" s="147">
        <v>0</v>
      </c>
      <c r="BO325" s="158">
        <v>3.009667217038432</v>
      </c>
      <c r="BP325" s="158">
        <v>0.22931553252271206</v>
      </c>
      <c r="BQ325" s="158">
        <v>0.46822526619290361</v>
      </c>
      <c r="BR325" s="158">
        <v>27.101119185838048</v>
      </c>
      <c r="BS325" s="158">
        <v>0.8748542398545941</v>
      </c>
      <c r="BT325" s="158">
        <v>1.6782246186114895</v>
      </c>
      <c r="BU325" s="158">
        <v>9.8477249248001506</v>
      </c>
      <c r="BV325" s="41">
        <v>920.34760000000006</v>
      </c>
      <c r="BW325" s="72" t="s">
        <v>210</v>
      </c>
    </row>
    <row r="326" spans="1:75" x14ac:dyDescent="0.25">
      <c r="A326" s="22" t="s">
        <v>848</v>
      </c>
      <c r="B326" s="144">
        <v>589390</v>
      </c>
      <c r="C326" s="24" t="s">
        <v>849</v>
      </c>
      <c r="D326" s="146">
        <v>511</v>
      </c>
      <c r="E326" s="156">
        <v>8</v>
      </c>
      <c r="F326" s="156">
        <v>3</v>
      </c>
      <c r="G326" s="156">
        <v>3</v>
      </c>
      <c r="H326" s="156">
        <v>12</v>
      </c>
      <c r="I326" s="149">
        <v>5</v>
      </c>
      <c r="J326" s="150">
        <v>9</v>
      </c>
      <c r="K326" s="152">
        <v>4</v>
      </c>
      <c r="L326" s="28">
        <v>0.78277886497064575</v>
      </c>
      <c r="M326" s="28">
        <v>0.97847358121330719</v>
      </c>
      <c r="N326" s="28">
        <v>1.7612524461839529</v>
      </c>
      <c r="O326" s="158">
        <v>43.077299412915849</v>
      </c>
      <c r="P326" s="164">
        <v>70</v>
      </c>
      <c r="Q326" s="164">
        <v>95</v>
      </c>
      <c r="R326" s="154">
        <v>13.698630136986301</v>
      </c>
      <c r="S326" s="154">
        <v>67.710371819960855</v>
      </c>
      <c r="T326" s="154">
        <v>18.590998043052835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162">
        <v>1.8970189701897018</v>
      </c>
      <c r="AE326" s="163">
        <v>7</v>
      </c>
      <c r="AF326" s="30">
        <v>90</v>
      </c>
      <c r="AG326" s="30">
        <v>32</v>
      </c>
      <c r="AH326" s="30">
        <v>39</v>
      </c>
      <c r="AI326" s="30">
        <v>0</v>
      </c>
      <c r="AJ326" s="147">
        <v>0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>
        <v>0</v>
      </c>
      <c r="AT326" s="147">
        <v>0</v>
      </c>
      <c r="AU326" s="30"/>
      <c r="AV326" s="30"/>
      <c r="AW326" s="30"/>
      <c r="AX326" s="30"/>
      <c r="AY326" s="30"/>
      <c r="AZ326" s="31">
        <v>100</v>
      </c>
      <c r="BA326" s="31">
        <v>87.2</v>
      </c>
      <c r="BB326" s="31">
        <v>21.2</v>
      </c>
      <c r="BC326" s="158">
        <v>87.761341933550668</v>
      </c>
      <c r="BD326" s="158">
        <v>95.955017816310843</v>
      </c>
      <c r="BE326" s="158">
        <v>1.232018422636016</v>
      </c>
      <c r="BF326" s="36"/>
      <c r="BG326" s="36"/>
      <c r="BH326" s="36"/>
      <c r="BI326" s="36"/>
      <c r="BJ326" s="36"/>
      <c r="BK326" s="36"/>
      <c r="BL326" s="158">
        <v>84.211411288172016</v>
      </c>
      <c r="BM326" s="147">
        <v>0</v>
      </c>
      <c r="BN326" s="147">
        <v>0</v>
      </c>
      <c r="BO326" s="158">
        <v>2.3617416539336711</v>
      </c>
      <c r="BP326" s="158">
        <v>0.10695309087104274</v>
      </c>
      <c r="BQ326" s="158">
        <v>1.0812359005739312</v>
      </c>
      <c r="BR326" s="158">
        <v>0.36057481891868676</v>
      </c>
      <c r="BS326" s="158">
        <v>2.2200807176238908</v>
      </c>
      <c r="BT326" s="158">
        <v>1.8652260773376295</v>
      </c>
      <c r="BU326" s="158">
        <v>7.7927764525691332</v>
      </c>
      <c r="BV326" s="41">
        <v>491.24340000000001</v>
      </c>
      <c r="BW326" s="72" t="s">
        <v>210</v>
      </c>
    </row>
    <row r="327" spans="1:75" x14ac:dyDescent="0.25">
      <c r="A327" s="22" t="s">
        <v>850</v>
      </c>
      <c r="B327" s="144">
        <v>589403</v>
      </c>
      <c r="C327" s="24" t="s">
        <v>851</v>
      </c>
      <c r="D327" s="146">
        <v>1306</v>
      </c>
      <c r="E327" s="156">
        <v>14</v>
      </c>
      <c r="F327" s="156">
        <v>19</v>
      </c>
      <c r="G327" s="156">
        <v>35</v>
      </c>
      <c r="H327" s="156">
        <v>51</v>
      </c>
      <c r="I327" s="148">
        <v>5</v>
      </c>
      <c r="J327" s="150">
        <v>16</v>
      </c>
      <c r="K327" s="152">
        <v>21</v>
      </c>
      <c r="L327" s="28">
        <v>1.6079632465543645</v>
      </c>
      <c r="M327" s="28">
        <v>0.38284839203675347</v>
      </c>
      <c r="N327" s="28">
        <v>1.2251148545176112</v>
      </c>
      <c r="O327" s="158">
        <v>42.956355283307808</v>
      </c>
      <c r="P327" s="164">
        <v>218</v>
      </c>
      <c r="Q327" s="164">
        <v>277</v>
      </c>
      <c r="R327" s="154">
        <v>16.69218989280245</v>
      </c>
      <c r="S327" s="154">
        <v>62.098009188361416</v>
      </c>
      <c r="T327" s="154">
        <v>21.209800918836141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162">
        <v>2.7744270205066344</v>
      </c>
      <c r="AE327" s="163">
        <v>23</v>
      </c>
      <c r="AF327" s="30">
        <v>202</v>
      </c>
      <c r="AG327" s="30">
        <v>54</v>
      </c>
      <c r="AH327" s="30">
        <v>30</v>
      </c>
      <c r="AI327" s="30">
        <v>12</v>
      </c>
      <c r="AJ327" s="160">
        <v>4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>
        <v>0</v>
      </c>
      <c r="AT327" s="147">
        <v>0</v>
      </c>
      <c r="AU327" s="30"/>
      <c r="AV327" s="30"/>
      <c r="AW327" s="30"/>
      <c r="AX327" s="30"/>
      <c r="AY327" s="30"/>
      <c r="AZ327" s="31">
        <v>98.3</v>
      </c>
      <c r="BA327" s="31">
        <v>74.2</v>
      </c>
      <c r="BB327" s="31">
        <v>68.5</v>
      </c>
      <c r="BC327" s="158">
        <v>82.065339080539658</v>
      </c>
      <c r="BD327" s="158">
        <v>93.538153855028852</v>
      </c>
      <c r="BE327" s="158">
        <v>1.10129307019821</v>
      </c>
      <c r="BF327" s="36"/>
      <c r="BG327" s="36"/>
      <c r="BH327" s="36"/>
      <c r="BI327" s="36"/>
      <c r="BJ327" s="36"/>
      <c r="BK327" s="36"/>
      <c r="BL327" s="158">
        <v>76.762403130806305</v>
      </c>
      <c r="BM327" s="147">
        <v>0</v>
      </c>
      <c r="BN327" s="147">
        <v>0</v>
      </c>
      <c r="BO327" s="158">
        <v>4.0151129084931121</v>
      </c>
      <c r="BP327" s="158">
        <v>0.3840431489116094</v>
      </c>
      <c r="BQ327" s="158">
        <v>0.90377989232864664</v>
      </c>
      <c r="BR327" s="158">
        <v>0.75367745467441738</v>
      </c>
      <c r="BS327" s="158">
        <v>1.190071357490555</v>
      </c>
      <c r="BT327" s="158">
        <v>2.4282410022829835</v>
      </c>
      <c r="BU327" s="158">
        <v>13.562671105012395</v>
      </c>
      <c r="BV327" s="41">
        <v>726.63710000000003</v>
      </c>
      <c r="BW327" s="72" t="s">
        <v>210</v>
      </c>
    </row>
    <row r="328" spans="1:75" x14ac:dyDescent="0.25">
      <c r="A328" s="22" t="s">
        <v>852</v>
      </c>
      <c r="B328" s="144">
        <v>589420</v>
      </c>
      <c r="C328" s="24" t="s">
        <v>853</v>
      </c>
      <c r="D328" s="146">
        <v>535</v>
      </c>
      <c r="E328" s="156">
        <v>6</v>
      </c>
      <c r="F328" s="156">
        <v>7</v>
      </c>
      <c r="G328" s="156">
        <v>18</v>
      </c>
      <c r="H328" s="156">
        <v>10</v>
      </c>
      <c r="I328" s="148">
        <v>1</v>
      </c>
      <c r="J328" s="150">
        <v>8</v>
      </c>
      <c r="K328" s="152">
        <v>7</v>
      </c>
      <c r="L328" s="28">
        <v>1.3084112149532712</v>
      </c>
      <c r="M328" s="28">
        <v>0.18691588785046731</v>
      </c>
      <c r="N328" s="28">
        <v>1.4953271028037385</v>
      </c>
      <c r="O328" s="158">
        <v>42.427102803738315</v>
      </c>
      <c r="P328" s="164">
        <v>98</v>
      </c>
      <c r="Q328" s="164">
        <v>119</v>
      </c>
      <c r="R328" s="154">
        <v>18.317757009345794</v>
      </c>
      <c r="S328" s="154">
        <v>59.439252336448604</v>
      </c>
      <c r="T328" s="154">
        <v>22.242990654205606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162">
        <v>4.1139240506329111</v>
      </c>
      <c r="AE328" s="163">
        <v>13</v>
      </c>
      <c r="AF328" s="30">
        <v>73</v>
      </c>
      <c r="AG328" s="30">
        <v>42</v>
      </c>
      <c r="AH328" s="30">
        <v>11</v>
      </c>
      <c r="AI328" s="30">
        <v>0</v>
      </c>
      <c r="AJ328" s="147">
        <v>0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>
        <v>0</v>
      </c>
      <c r="AT328" s="147">
        <v>0</v>
      </c>
      <c r="AU328" s="30"/>
      <c r="AV328" s="30"/>
      <c r="AW328" s="30"/>
      <c r="AX328" s="30"/>
      <c r="AY328" s="30"/>
      <c r="AZ328" s="31">
        <v>100</v>
      </c>
      <c r="BA328" s="31">
        <v>80.7</v>
      </c>
      <c r="BB328" s="31">
        <v>24.9</v>
      </c>
      <c r="BC328" s="158">
        <v>66.663663934180093</v>
      </c>
      <c r="BD328" s="158">
        <v>62.900404261069333</v>
      </c>
      <c r="BE328" s="158">
        <v>4.8623935858745106</v>
      </c>
      <c r="BF328" s="36"/>
      <c r="BG328" s="36"/>
      <c r="BH328" s="36"/>
      <c r="BI328" s="36"/>
      <c r="BJ328" s="36"/>
      <c r="BK328" s="36"/>
      <c r="BL328" s="158">
        <v>41.931714109839959</v>
      </c>
      <c r="BM328" s="147">
        <v>0</v>
      </c>
      <c r="BN328" s="147">
        <v>0</v>
      </c>
      <c r="BO328" s="158">
        <v>5.8705859832447533</v>
      </c>
      <c r="BP328" s="158">
        <v>15.619914121850886</v>
      </c>
      <c r="BQ328" s="158">
        <v>3.2414497192445122</v>
      </c>
      <c r="BR328" s="158">
        <v>23.138061886316549</v>
      </c>
      <c r="BS328" s="158">
        <v>1.2473163078401346</v>
      </c>
      <c r="BT328" s="158">
        <v>1.6529666996967243</v>
      </c>
      <c r="BU328" s="158">
        <v>7.2979911719664905</v>
      </c>
      <c r="BV328" s="41">
        <v>532.84799999999996</v>
      </c>
      <c r="BW328" s="72" t="s">
        <v>210</v>
      </c>
    </row>
    <row r="329" spans="1:75" x14ac:dyDescent="0.25">
      <c r="A329" s="22" t="s">
        <v>854</v>
      </c>
      <c r="B329" s="144">
        <v>589438</v>
      </c>
      <c r="C329" s="24" t="s">
        <v>855</v>
      </c>
      <c r="D329" s="146">
        <v>350</v>
      </c>
      <c r="E329" s="156">
        <v>4</v>
      </c>
      <c r="F329" s="156">
        <v>2</v>
      </c>
      <c r="G329" s="156">
        <v>7</v>
      </c>
      <c r="H329" s="156">
        <v>3</v>
      </c>
      <c r="I329" s="148">
        <v>2</v>
      </c>
      <c r="J329" s="150">
        <v>4</v>
      </c>
      <c r="K329" s="153">
        <v>6</v>
      </c>
      <c r="L329" s="28">
        <v>1.7142857142857144</v>
      </c>
      <c r="M329" s="28">
        <v>0.5714285714285714</v>
      </c>
      <c r="N329" s="28">
        <v>1.1428571428571428</v>
      </c>
      <c r="O329" s="158">
        <v>40.428571428571431</v>
      </c>
      <c r="P329" s="164">
        <v>62</v>
      </c>
      <c r="Q329" s="164">
        <v>49</v>
      </c>
      <c r="R329" s="154">
        <v>17.714285714285712</v>
      </c>
      <c r="S329" s="154">
        <v>68.285714285714278</v>
      </c>
      <c r="T329" s="154">
        <v>14.000000000000002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162">
        <v>0.84745762711864403</v>
      </c>
      <c r="AE329" s="163">
        <v>2</v>
      </c>
      <c r="AF329" s="30">
        <v>58</v>
      </c>
      <c r="AG329" s="30">
        <v>25</v>
      </c>
      <c r="AH329" s="30">
        <v>1</v>
      </c>
      <c r="AI329" s="30">
        <v>0</v>
      </c>
      <c r="AJ329" s="161">
        <v>1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>
        <v>0</v>
      </c>
      <c r="AT329" s="147">
        <v>0</v>
      </c>
      <c r="AU329" s="30"/>
      <c r="AV329" s="30"/>
      <c r="AW329" s="30"/>
      <c r="AX329" s="30"/>
      <c r="AY329" s="30"/>
      <c r="AZ329" s="31">
        <v>99.6</v>
      </c>
      <c r="BA329" s="31">
        <v>81.3</v>
      </c>
      <c r="BB329" s="31">
        <v>89.9</v>
      </c>
      <c r="BC329" s="158">
        <v>83.374301030692948</v>
      </c>
      <c r="BD329" s="158">
        <v>93.5006208162512</v>
      </c>
      <c r="BE329" s="158">
        <v>0.58224356398345312</v>
      </c>
      <c r="BF329" s="36"/>
      <c r="BG329" s="36"/>
      <c r="BH329" s="36"/>
      <c r="BI329" s="36"/>
      <c r="BJ329" s="36"/>
      <c r="BK329" s="36"/>
      <c r="BL329" s="158">
        <v>77.955489064908022</v>
      </c>
      <c r="BM329" s="147">
        <v>0</v>
      </c>
      <c r="BN329" s="147">
        <v>0</v>
      </c>
      <c r="BO329" s="158">
        <v>4.671622874611157</v>
      </c>
      <c r="BP329" s="158">
        <v>0.26174758940636261</v>
      </c>
      <c r="BQ329" s="158">
        <v>0.48544150176739953</v>
      </c>
      <c r="BR329" s="158">
        <v>0.91961734298309195</v>
      </c>
      <c r="BS329" s="158">
        <v>0.35925519223040431</v>
      </c>
      <c r="BT329" s="158">
        <v>1.8407774026031565</v>
      </c>
      <c r="BU329" s="158">
        <v>13.506049031490406</v>
      </c>
      <c r="BV329" s="41">
        <v>252.80080000000001</v>
      </c>
      <c r="BW329" s="72" t="s">
        <v>210</v>
      </c>
    </row>
    <row r="330" spans="1:75" x14ac:dyDescent="0.25">
      <c r="A330" s="22" t="s">
        <v>856</v>
      </c>
      <c r="B330" s="144">
        <v>589446</v>
      </c>
      <c r="C330" s="24" t="s">
        <v>857</v>
      </c>
      <c r="D330" s="146">
        <v>815</v>
      </c>
      <c r="E330" s="156">
        <v>9</v>
      </c>
      <c r="F330" s="156">
        <v>5</v>
      </c>
      <c r="G330" s="156">
        <v>28</v>
      </c>
      <c r="H330" s="156">
        <v>26</v>
      </c>
      <c r="I330" s="148">
        <v>4</v>
      </c>
      <c r="J330" s="150">
        <v>2</v>
      </c>
      <c r="K330" s="152">
        <v>6</v>
      </c>
      <c r="L330" s="28">
        <v>0.73619631901840488</v>
      </c>
      <c r="M330" s="28">
        <v>0.49079754601226999</v>
      </c>
      <c r="N330" s="28">
        <v>0.245398773006135</v>
      </c>
      <c r="O330" s="158">
        <v>38.820245398773004</v>
      </c>
      <c r="P330" s="164">
        <v>159</v>
      </c>
      <c r="Q330" s="164">
        <v>114</v>
      </c>
      <c r="R330" s="154">
        <v>19.509202453987733</v>
      </c>
      <c r="S330" s="154">
        <v>66.50306748466258</v>
      </c>
      <c r="T330" s="154">
        <v>13.987730061349692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162">
        <v>5.9440559440559442</v>
      </c>
      <c r="AE330" s="163">
        <v>34</v>
      </c>
      <c r="AF330" s="30">
        <v>82</v>
      </c>
      <c r="AG330" s="30">
        <v>31</v>
      </c>
      <c r="AH330" s="30">
        <v>11</v>
      </c>
      <c r="AI330" s="30">
        <v>0</v>
      </c>
      <c r="AJ330" s="160">
        <v>1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>
        <v>0</v>
      </c>
      <c r="AT330" s="147">
        <v>0</v>
      </c>
      <c r="AU330" s="30"/>
      <c r="AV330" s="30"/>
      <c r="AW330" s="30"/>
      <c r="AX330" s="30"/>
      <c r="AY330" s="30"/>
      <c r="AZ330" s="31">
        <v>95.3</v>
      </c>
      <c r="BA330" s="31">
        <v>71.900000000000006</v>
      </c>
      <c r="BB330" s="31">
        <v>66.3</v>
      </c>
      <c r="BC330" s="158">
        <v>86.331005571833785</v>
      </c>
      <c r="BD330" s="158">
        <v>94.593980226101081</v>
      </c>
      <c r="BE330" s="158">
        <v>1.549248304198227</v>
      </c>
      <c r="BF330" s="36"/>
      <c r="BG330" s="36"/>
      <c r="BH330" s="36"/>
      <c r="BI330" s="36"/>
      <c r="BJ330" s="36"/>
      <c r="BK330" s="36"/>
      <c r="BL330" s="158">
        <v>81.66393433961467</v>
      </c>
      <c r="BM330" s="147">
        <v>0</v>
      </c>
      <c r="BN330" s="147">
        <v>0</v>
      </c>
      <c r="BO330" s="158">
        <v>3.1897276579428451</v>
      </c>
      <c r="BP330" s="158">
        <v>0.13986193445736136</v>
      </c>
      <c r="BQ330" s="158">
        <v>1.3374816398189115</v>
      </c>
      <c r="BR330" s="158">
        <v>0.52123038247043629</v>
      </c>
      <c r="BS330" s="158">
        <v>2.1226985931283231</v>
      </c>
      <c r="BT330" s="158">
        <v>1.689098920806293</v>
      </c>
      <c r="BU330" s="158">
        <v>9.335966531761164</v>
      </c>
      <c r="BV330" s="41">
        <v>794.92679999999996</v>
      </c>
      <c r="BW330" s="72" t="s">
        <v>210</v>
      </c>
    </row>
    <row r="331" spans="1:75" x14ac:dyDescent="0.25">
      <c r="A331" s="22" t="s">
        <v>858</v>
      </c>
      <c r="B331" s="144">
        <v>589454</v>
      </c>
      <c r="C331" s="24" t="s">
        <v>758</v>
      </c>
      <c r="D331" s="146">
        <v>530</v>
      </c>
      <c r="E331" s="156">
        <v>5</v>
      </c>
      <c r="F331" s="156">
        <v>6</v>
      </c>
      <c r="G331" s="156">
        <v>10</v>
      </c>
      <c r="H331" s="156">
        <v>17</v>
      </c>
      <c r="I331" s="148">
        <v>1</v>
      </c>
      <c r="J331" s="150">
        <v>7</v>
      </c>
      <c r="K331" s="152">
        <v>8</v>
      </c>
      <c r="L331" s="28">
        <v>1.5094339622641511</v>
      </c>
      <c r="M331" s="28">
        <v>0.18867924528301888</v>
      </c>
      <c r="N331" s="28">
        <v>1.3207547169811322</v>
      </c>
      <c r="O331" s="158">
        <v>42.754716981132077</v>
      </c>
      <c r="P331" s="164">
        <v>69</v>
      </c>
      <c r="Q331" s="164">
        <v>91</v>
      </c>
      <c r="R331" s="154">
        <v>13.018867924528301</v>
      </c>
      <c r="S331" s="154">
        <v>69.811320754716974</v>
      </c>
      <c r="T331" s="154">
        <v>17.169811320754715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162">
        <v>1.3192612137203166</v>
      </c>
      <c r="AE331" s="163">
        <v>5</v>
      </c>
      <c r="AF331" s="30">
        <v>108</v>
      </c>
      <c r="AG331" s="30">
        <v>51</v>
      </c>
      <c r="AH331" s="30">
        <v>59</v>
      </c>
      <c r="AI331" s="30">
        <v>0</v>
      </c>
      <c r="AJ331" s="160">
        <v>1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>
        <v>0</v>
      </c>
      <c r="AT331" s="147">
        <v>0</v>
      </c>
      <c r="AU331" s="30"/>
      <c r="AV331" s="30"/>
      <c r="AW331" s="30"/>
      <c r="AX331" s="30"/>
      <c r="AY331" s="30"/>
      <c r="AZ331" s="31">
        <v>99.6</v>
      </c>
      <c r="BA331" s="31">
        <v>87</v>
      </c>
      <c r="BB331" s="31">
        <v>88.9</v>
      </c>
      <c r="BC331" s="158">
        <v>78.562551902054892</v>
      </c>
      <c r="BD331" s="158">
        <v>93.136876078155026</v>
      </c>
      <c r="BE331" s="158">
        <v>1.0375175026229375</v>
      </c>
      <c r="BF331" s="36"/>
      <c r="BG331" s="36"/>
      <c r="BH331" s="36"/>
      <c r="BI331" s="36"/>
      <c r="BJ331" s="36"/>
      <c r="BK331" s="36"/>
      <c r="BL331" s="158">
        <v>73.170706608853081</v>
      </c>
      <c r="BM331" s="147">
        <v>0</v>
      </c>
      <c r="BN331" s="147">
        <v>0</v>
      </c>
      <c r="BO331" s="158">
        <v>4.5767450667107559</v>
      </c>
      <c r="BP331" s="147">
        <v>0</v>
      </c>
      <c r="BQ331" s="158">
        <v>0.81510022649104907</v>
      </c>
      <c r="BR331" s="147">
        <v>0</v>
      </c>
      <c r="BS331" s="158">
        <v>1.500473185524742</v>
      </c>
      <c r="BT331" s="158">
        <v>2.853279558145223</v>
      </c>
      <c r="BU331" s="158">
        <v>17.083695354275154</v>
      </c>
      <c r="BV331" s="41">
        <v>291.53469999999999</v>
      </c>
      <c r="BW331" s="72" t="s">
        <v>210</v>
      </c>
    </row>
    <row r="332" spans="1:75" x14ac:dyDescent="0.25">
      <c r="A332" s="22" t="s">
        <v>859</v>
      </c>
      <c r="B332" s="144">
        <v>589462</v>
      </c>
      <c r="C332" s="24" t="s">
        <v>860</v>
      </c>
      <c r="D332" s="146">
        <v>508</v>
      </c>
      <c r="E332" s="156">
        <v>8</v>
      </c>
      <c r="F332" s="156">
        <v>7</v>
      </c>
      <c r="G332" s="156">
        <v>15</v>
      </c>
      <c r="H332" s="156">
        <v>19</v>
      </c>
      <c r="I332" s="148">
        <v>1</v>
      </c>
      <c r="J332" s="150">
        <v>4</v>
      </c>
      <c r="K332" s="152">
        <v>3</v>
      </c>
      <c r="L332" s="28">
        <v>0.59055118110236215</v>
      </c>
      <c r="M332" s="28">
        <v>0.19685039370078738</v>
      </c>
      <c r="N332" s="28">
        <v>0.78740157480314954</v>
      </c>
      <c r="O332" s="158">
        <v>42.718503937007874</v>
      </c>
      <c r="P332" s="164">
        <v>76</v>
      </c>
      <c r="Q332" s="164">
        <v>103</v>
      </c>
      <c r="R332" s="154">
        <v>14.960629921259844</v>
      </c>
      <c r="S332" s="154">
        <v>64.763779527559052</v>
      </c>
      <c r="T332" s="154">
        <v>20.275590551181104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162">
        <v>0.90634441087613304</v>
      </c>
      <c r="AE332" s="163">
        <v>3</v>
      </c>
      <c r="AF332" s="30">
        <v>63</v>
      </c>
      <c r="AG332" s="30">
        <v>29</v>
      </c>
      <c r="AH332" s="30">
        <v>8</v>
      </c>
      <c r="AI332" s="30">
        <v>7</v>
      </c>
      <c r="AJ332" s="161">
        <v>1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 t="s">
        <v>1060</v>
      </c>
      <c r="AT332" s="160">
        <v>1</v>
      </c>
      <c r="AU332" s="30"/>
      <c r="AV332" s="30"/>
      <c r="AW332" s="30"/>
      <c r="AX332" s="30"/>
      <c r="AY332" s="30"/>
      <c r="AZ332" s="31">
        <v>98.5</v>
      </c>
      <c r="BA332" s="31">
        <v>72.900000000000006</v>
      </c>
      <c r="BB332" s="31">
        <v>0</v>
      </c>
      <c r="BC332" s="158">
        <v>83.205128565612625</v>
      </c>
      <c r="BD332" s="158">
        <v>86.950633811722398</v>
      </c>
      <c r="BE332" s="158">
        <v>11.341077697806154</v>
      </c>
      <c r="BF332" s="36"/>
      <c r="BG332" s="36"/>
      <c r="BH332" s="36"/>
      <c r="BI332" s="36"/>
      <c r="BJ332" s="36"/>
      <c r="BK332" s="36"/>
      <c r="BL332" s="158">
        <v>72.347386651658667</v>
      </c>
      <c r="BM332" s="147">
        <v>0</v>
      </c>
      <c r="BN332" s="147">
        <v>0</v>
      </c>
      <c r="BO332" s="158">
        <v>1.3842237619258255</v>
      </c>
      <c r="BP332" s="158">
        <v>3.7159872842496444E-2</v>
      </c>
      <c r="BQ332" s="158">
        <v>9.4363582791856313</v>
      </c>
      <c r="BR332" s="158">
        <v>9.3021920477280151</v>
      </c>
      <c r="BS332" s="158">
        <v>0.86246126220145369</v>
      </c>
      <c r="BT332" s="158">
        <v>1.5860650624828978</v>
      </c>
      <c r="BU332" s="158">
        <v>5.0441530619750017</v>
      </c>
      <c r="BV332" s="41">
        <v>675.72889999999995</v>
      </c>
      <c r="BW332" s="72" t="s">
        <v>210</v>
      </c>
    </row>
    <row r="333" spans="1:75" x14ac:dyDescent="0.25">
      <c r="A333" s="22" t="s">
        <v>861</v>
      </c>
      <c r="B333" s="144">
        <v>589489</v>
      </c>
      <c r="C333" s="24" t="s">
        <v>862</v>
      </c>
      <c r="D333" s="146">
        <v>487</v>
      </c>
      <c r="E333" s="156">
        <v>7</v>
      </c>
      <c r="F333" s="156">
        <v>7</v>
      </c>
      <c r="G333" s="156">
        <v>11</v>
      </c>
      <c r="H333" s="156">
        <v>12</v>
      </c>
      <c r="I333" s="148">
        <v>0</v>
      </c>
      <c r="J333" s="151">
        <v>1</v>
      </c>
      <c r="K333" s="152">
        <v>1</v>
      </c>
      <c r="L333" s="28">
        <v>0.20533880903490762</v>
      </c>
      <c r="M333" s="28">
        <v>0</v>
      </c>
      <c r="N333" s="28">
        <v>0.20533880903490762</v>
      </c>
      <c r="O333" s="158">
        <v>40.021560574948666</v>
      </c>
      <c r="P333" s="164">
        <v>86</v>
      </c>
      <c r="Q333" s="164">
        <v>75</v>
      </c>
      <c r="R333" s="154">
        <v>17.659137577002053</v>
      </c>
      <c r="S333" s="154">
        <v>66.940451745379875</v>
      </c>
      <c r="T333" s="154">
        <v>15.400410677618071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162">
        <v>1.2232415902140672</v>
      </c>
      <c r="AE333" s="163">
        <v>4</v>
      </c>
      <c r="AF333" s="30">
        <v>93</v>
      </c>
      <c r="AG333" s="30">
        <v>63</v>
      </c>
      <c r="AH333" s="30">
        <v>6</v>
      </c>
      <c r="AI333" s="30">
        <v>0</v>
      </c>
      <c r="AJ333" s="160">
        <v>0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>
        <v>0</v>
      </c>
      <c r="AT333" s="147">
        <v>0</v>
      </c>
      <c r="AU333" s="30"/>
      <c r="AV333" s="30"/>
      <c r="AW333" s="30"/>
      <c r="AX333" s="30"/>
      <c r="AY333" s="30"/>
      <c r="AZ333" s="31">
        <v>99.6</v>
      </c>
      <c r="BA333" s="31">
        <v>87.9</v>
      </c>
      <c r="BB333" s="31">
        <v>15.2</v>
      </c>
      <c r="BC333" s="158">
        <v>82.781747553812963</v>
      </c>
      <c r="BD333" s="158">
        <v>91.125451978855438</v>
      </c>
      <c r="BE333" s="158">
        <v>3.9944157690647839</v>
      </c>
      <c r="BF333" s="36"/>
      <c r="BG333" s="36"/>
      <c r="BH333" s="36"/>
      <c r="BI333" s="36"/>
      <c r="BJ333" s="36"/>
      <c r="BK333" s="36"/>
      <c r="BL333" s="158">
        <v>75.435241614407161</v>
      </c>
      <c r="BM333" s="147">
        <v>0</v>
      </c>
      <c r="BN333" s="147">
        <v>0</v>
      </c>
      <c r="BO333" s="158">
        <v>4.0398587612088956</v>
      </c>
      <c r="BP333" s="147">
        <v>0</v>
      </c>
      <c r="BQ333" s="158">
        <v>3.306647178196906</v>
      </c>
      <c r="BR333" s="147">
        <v>0</v>
      </c>
      <c r="BS333" s="158">
        <v>2.25217048622785</v>
      </c>
      <c r="BT333" s="158">
        <v>2.0106692005886528</v>
      </c>
      <c r="BU333" s="158">
        <v>12.955412759370539</v>
      </c>
      <c r="BV333" s="41">
        <v>380.12220000000002</v>
      </c>
      <c r="BW333" s="72" t="s">
        <v>210</v>
      </c>
    </row>
    <row r="334" spans="1:75" x14ac:dyDescent="0.25">
      <c r="A334" s="22" t="s">
        <v>863</v>
      </c>
      <c r="B334" s="144">
        <v>589497</v>
      </c>
      <c r="C334" s="24" t="s">
        <v>864</v>
      </c>
      <c r="D334" s="146">
        <v>232</v>
      </c>
      <c r="E334" s="156">
        <v>3</v>
      </c>
      <c r="F334" s="156">
        <v>2</v>
      </c>
      <c r="G334" s="156">
        <v>14</v>
      </c>
      <c r="H334" s="156">
        <v>6</v>
      </c>
      <c r="I334" s="148">
        <v>1</v>
      </c>
      <c r="J334" s="150">
        <v>8</v>
      </c>
      <c r="K334" s="152">
        <v>9</v>
      </c>
      <c r="L334" s="28">
        <v>3.8793103448275863</v>
      </c>
      <c r="M334" s="28">
        <v>0.43103448275862066</v>
      </c>
      <c r="N334" s="28">
        <v>3.4482758620689653</v>
      </c>
      <c r="O334" s="158">
        <v>45.982758620689658</v>
      </c>
      <c r="P334" s="164">
        <v>23</v>
      </c>
      <c r="Q334" s="164">
        <v>55</v>
      </c>
      <c r="R334" s="154">
        <v>9.9137931034482758</v>
      </c>
      <c r="S334" s="154">
        <v>66.379310344827587</v>
      </c>
      <c r="T334" s="154">
        <v>23.706896551724139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162">
        <v>3.8961038961038961</v>
      </c>
      <c r="AE334" s="163">
        <v>6</v>
      </c>
      <c r="AF334" s="30">
        <v>34</v>
      </c>
      <c r="AG334" s="30">
        <v>17</v>
      </c>
      <c r="AH334" s="30">
        <v>3</v>
      </c>
      <c r="AI334" s="30">
        <v>0</v>
      </c>
      <c r="AJ334" s="147">
        <v>0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>
        <v>0</v>
      </c>
      <c r="AT334" s="147">
        <v>0</v>
      </c>
      <c r="AU334" s="30"/>
      <c r="AV334" s="30"/>
      <c r="AW334" s="30"/>
      <c r="AX334" s="30"/>
      <c r="AY334" s="30"/>
      <c r="AZ334" s="31">
        <v>100</v>
      </c>
      <c r="BA334" s="31">
        <v>52</v>
      </c>
      <c r="BB334" s="31">
        <v>0</v>
      </c>
      <c r="BC334" s="158">
        <v>47.191447015896507</v>
      </c>
      <c r="BD334" s="158">
        <v>76.943334285711032</v>
      </c>
      <c r="BE334" s="158">
        <v>19.348511046632737</v>
      </c>
      <c r="BF334" s="36"/>
      <c r="BG334" s="36"/>
      <c r="BH334" s="36"/>
      <c r="BI334" s="36"/>
      <c r="BJ334" s="36"/>
      <c r="BK334" s="36"/>
      <c r="BL334" s="158">
        <v>36.310672831705446</v>
      </c>
      <c r="BM334" s="147">
        <v>0</v>
      </c>
      <c r="BN334" s="147">
        <v>0</v>
      </c>
      <c r="BO334" s="158">
        <v>1.510107718071684</v>
      </c>
      <c r="BP334" s="158">
        <v>0.23982412718279844</v>
      </c>
      <c r="BQ334" s="158">
        <v>9.1308423389365707</v>
      </c>
      <c r="BR334" s="158">
        <v>45.551408822380004</v>
      </c>
      <c r="BS334" s="158">
        <v>0.367310432443539</v>
      </c>
      <c r="BT334" s="158">
        <v>0.89870257537646259</v>
      </c>
      <c r="BU334" s="158">
        <v>5.9911311539034875</v>
      </c>
      <c r="BV334" s="41">
        <v>744.62900000000002</v>
      </c>
      <c r="BW334" s="72" t="s">
        <v>210</v>
      </c>
    </row>
    <row r="335" spans="1:75" x14ac:dyDescent="0.25">
      <c r="A335" s="22" t="s">
        <v>865</v>
      </c>
      <c r="B335" s="144">
        <v>589501</v>
      </c>
      <c r="C335" s="24" t="s">
        <v>866</v>
      </c>
      <c r="D335" s="146">
        <v>337</v>
      </c>
      <c r="E335" s="156">
        <v>8</v>
      </c>
      <c r="F335" s="156">
        <v>3</v>
      </c>
      <c r="G335" s="156">
        <v>8</v>
      </c>
      <c r="H335" s="156">
        <v>8</v>
      </c>
      <c r="I335" s="148">
        <v>5</v>
      </c>
      <c r="J335" s="150">
        <v>0</v>
      </c>
      <c r="K335" s="152">
        <v>5</v>
      </c>
      <c r="L335" s="28">
        <v>1.4836795252225521</v>
      </c>
      <c r="M335" s="28">
        <v>1.4836795252225521</v>
      </c>
      <c r="N335" s="28">
        <v>0</v>
      </c>
      <c r="O335" s="158">
        <v>40.366468842729972</v>
      </c>
      <c r="P335" s="164">
        <v>61</v>
      </c>
      <c r="Q335" s="164">
        <v>53</v>
      </c>
      <c r="R335" s="154">
        <v>18.100890207715135</v>
      </c>
      <c r="S335" s="154">
        <v>66.17210682492582</v>
      </c>
      <c r="T335" s="154">
        <v>15.727002967359049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162">
        <v>1.2605042016806722</v>
      </c>
      <c r="AE335" s="163">
        <v>3</v>
      </c>
      <c r="AF335" s="30">
        <v>45</v>
      </c>
      <c r="AG335" s="30">
        <v>28</v>
      </c>
      <c r="AH335" s="30">
        <v>10</v>
      </c>
      <c r="AI335" s="30">
        <v>0</v>
      </c>
      <c r="AJ335" s="160">
        <v>0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>
        <v>0</v>
      </c>
      <c r="AT335" s="147">
        <v>0</v>
      </c>
      <c r="AU335" s="30"/>
      <c r="AV335" s="30"/>
      <c r="AW335" s="30"/>
      <c r="AX335" s="30"/>
      <c r="AY335" s="30"/>
      <c r="AZ335" s="31">
        <v>99.4</v>
      </c>
      <c r="BA335" s="31">
        <v>76.400000000000006</v>
      </c>
      <c r="BB335" s="31">
        <v>6.5</v>
      </c>
      <c r="BC335" s="158">
        <v>64.139155509676513</v>
      </c>
      <c r="BD335" s="158">
        <v>87.818083064611017</v>
      </c>
      <c r="BE335" s="158">
        <v>6.6414358495170536</v>
      </c>
      <c r="BF335" s="36"/>
      <c r="BG335" s="36"/>
      <c r="BH335" s="36"/>
      <c r="BI335" s="36"/>
      <c r="BJ335" s="36"/>
      <c r="BK335" s="36"/>
      <c r="BL335" s="158">
        <v>56.325776862427759</v>
      </c>
      <c r="BM335" s="147">
        <v>0</v>
      </c>
      <c r="BN335" s="147">
        <v>0</v>
      </c>
      <c r="BO335" s="158">
        <v>3.3632420790342641</v>
      </c>
      <c r="BP335" s="158">
        <v>0.19037570061734074</v>
      </c>
      <c r="BQ335" s="158">
        <v>4.2597608675971479</v>
      </c>
      <c r="BR335" s="158">
        <v>26.613169626217818</v>
      </c>
      <c r="BS335" s="158">
        <v>2.1666319971342327</v>
      </c>
      <c r="BT335" s="158">
        <v>1.5203472976261312</v>
      </c>
      <c r="BU335" s="158">
        <v>5.5606955693452917</v>
      </c>
      <c r="BV335" s="41">
        <v>537.93629999999996</v>
      </c>
      <c r="BW335" s="72" t="s">
        <v>210</v>
      </c>
    </row>
    <row r="336" spans="1:75" x14ac:dyDescent="0.25">
      <c r="A336" s="22" t="s">
        <v>867</v>
      </c>
      <c r="B336" s="144">
        <v>589519</v>
      </c>
      <c r="C336" s="24" t="s">
        <v>868</v>
      </c>
      <c r="D336" s="146">
        <v>875</v>
      </c>
      <c r="E336" s="156">
        <v>8</v>
      </c>
      <c r="F336" s="156">
        <v>17</v>
      </c>
      <c r="G336" s="156">
        <v>19</v>
      </c>
      <c r="H336" s="156">
        <v>6</v>
      </c>
      <c r="I336" s="148">
        <v>9</v>
      </c>
      <c r="J336" s="150">
        <v>13</v>
      </c>
      <c r="K336" s="152">
        <v>4</v>
      </c>
      <c r="L336" s="28">
        <v>0.45714285714285718</v>
      </c>
      <c r="M336" s="28">
        <v>1.0285714285714285</v>
      </c>
      <c r="N336" s="28">
        <v>1.4857142857142858</v>
      </c>
      <c r="O336" s="158">
        <v>43.573142857142855</v>
      </c>
      <c r="P336" s="164">
        <v>127</v>
      </c>
      <c r="Q336" s="164">
        <v>180</v>
      </c>
      <c r="R336" s="154">
        <v>14.514285714285712</v>
      </c>
      <c r="S336" s="154">
        <v>64.914285714285711</v>
      </c>
      <c r="T336" s="154">
        <v>20.571428571428569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162">
        <v>3.1358885017421603</v>
      </c>
      <c r="AE336" s="163">
        <v>18</v>
      </c>
      <c r="AF336" s="30">
        <v>119</v>
      </c>
      <c r="AG336" s="30">
        <v>48</v>
      </c>
      <c r="AH336" s="30">
        <v>39</v>
      </c>
      <c r="AI336" s="30">
        <v>0</v>
      </c>
      <c r="AJ336" s="147">
        <v>0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>
        <v>0</v>
      </c>
      <c r="AT336" s="147">
        <v>0</v>
      </c>
      <c r="AU336" s="30"/>
      <c r="AV336" s="30"/>
      <c r="AW336" s="30"/>
      <c r="AX336" s="30"/>
      <c r="AY336" s="30"/>
      <c r="AZ336" s="31">
        <v>99.7</v>
      </c>
      <c r="BA336" s="31">
        <v>81.7</v>
      </c>
      <c r="BB336" s="31">
        <v>0</v>
      </c>
      <c r="BC336" s="158">
        <v>40.627624394912679</v>
      </c>
      <c r="BD336" s="158">
        <v>67.519527262484004</v>
      </c>
      <c r="BE336" s="158">
        <v>29.296757657907442</v>
      </c>
      <c r="BF336" s="36"/>
      <c r="BG336" s="36"/>
      <c r="BH336" s="36"/>
      <c r="BI336" s="36"/>
      <c r="BJ336" s="36"/>
      <c r="BK336" s="36"/>
      <c r="BL336" s="158">
        <v>27.431579929422668</v>
      </c>
      <c r="BM336" s="147">
        <v>0</v>
      </c>
      <c r="BN336" s="147">
        <v>0</v>
      </c>
      <c r="BO336" s="158">
        <v>1.293467804347564</v>
      </c>
      <c r="BP336" s="147">
        <v>0</v>
      </c>
      <c r="BQ336" s="158">
        <v>11.902576661142453</v>
      </c>
      <c r="BR336" s="158">
        <v>54.762705077471217</v>
      </c>
      <c r="BS336" s="158">
        <v>0.77904452863673723</v>
      </c>
      <c r="BT336" s="158">
        <v>0.90088319911780579</v>
      </c>
      <c r="BU336" s="158">
        <v>2.9297427998615473</v>
      </c>
      <c r="BV336" s="41">
        <v>2000.104</v>
      </c>
      <c r="BW336" s="72" t="s">
        <v>210</v>
      </c>
    </row>
    <row r="337" spans="1:75" x14ac:dyDescent="0.25">
      <c r="A337" s="22" t="s">
        <v>869</v>
      </c>
      <c r="B337" s="144">
        <v>589527</v>
      </c>
      <c r="C337" s="24" t="s">
        <v>870</v>
      </c>
      <c r="D337" s="146">
        <v>397</v>
      </c>
      <c r="E337" s="156">
        <v>5</v>
      </c>
      <c r="F337" s="156">
        <v>7</v>
      </c>
      <c r="G337" s="156">
        <v>10</v>
      </c>
      <c r="H337" s="156">
        <v>7</v>
      </c>
      <c r="I337" s="148">
        <v>2</v>
      </c>
      <c r="J337" s="150">
        <v>3</v>
      </c>
      <c r="K337" s="152">
        <v>1</v>
      </c>
      <c r="L337" s="28">
        <v>0.25188916876574308</v>
      </c>
      <c r="M337" s="28">
        <v>0.50377833753148615</v>
      </c>
      <c r="N337" s="28">
        <v>0.75566750629722923</v>
      </c>
      <c r="O337" s="158">
        <v>40.976070528967256</v>
      </c>
      <c r="P337" s="164">
        <v>55</v>
      </c>
      <c r="Q337" s="164">
        <v>67</v>
      </c>
      <c r="R337" s="154">
        <v>13.85390428211587</v>
      </c>
      <c r="S337" s="154">
        <v>69.269521410579344</v>
      </c>
      <c r="T337" s="154">
        <v>16.876574307304786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162">
        <v>3.9426523297491038</v>
      </c>
      <c r="AE337" s="163">
        <v>11</v>
      </c>
      <c r="AF337" s="30">
        <v>56</v>
      </c>
      <c r="AG337" s="30">
        <v>39</v>
      </c>
      <c r="AH337" s="30">
        <v>46</v>
      </c>
      <c r="AI337" s="30">
        <v>0</v>
      </c>
      <c r="AJ337" s="147">
        <v>0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>
        <v>0</v>
      </c>
      <c r="AT337" s="147">
        <v>0</v>
      </c>
      <c r="AU337" s="30"/>
      <c r="AV337" s="30"/>
      <c r="AW337" s="30"/>
      <c r="AX337" s="30"/>
      <c r="AY337" s="30"/>
      <c r="AZ337" s="31">
        <v>94.7</v>
      </c>
      <c r="BA337" s="31">
        <v>77.7</v>
      </c>
      <c r="BB337" s="31">
        <v>15.5</v>
      </c>
      <c r="BC337" s="158">
        <v>91.019802187836945</v>
      </c>
      <c r="BD337" s="158">
        <v>95.153031065754448</v>
      </c>
      <c r="BE337" s="158">
        <v>1.8848820447108898</v>
      </c>
      <c r="BF337" s="36"/>
      <c r="BG337" s="36"/>
      <c r="BH337" s="36"/>
      <c r="BI337" s="36"/>
      <c r="BJ337" s="36"/>
      <c r="BK337" s="36"/>
      <c r="BL337" s="158">
        <v>86.608100651780745</v>
      </c>
      <c r="BM337" s="147">
        <v>0</v>
      </c>
      <c r="BN337" s="147">
        <v>0</v>
      </c>
      <c r="BO337" s="158">
        <v>2.1526770883125659</v>
      </c>
      <c r="BP337" s="158">
        <v>0.54340853917373622</v>
      </c>
      <c r="BQ337" s="158">
        <v>1.7156159085699081</v>
      </c>
      <c r="BR337" s="158">
        <v>0.27543575588269548</v>
      </c>
      <c r="BS337" s="158">
        <v>0.68435169402969431</v>
      </c>
      <c r="BT337" s="158">
        <v>1.4710155355659098</v>
      </c>
      <c r="BU337" s="158">
        <v>6.5493948266847566</v>
      </c>
      <c r="BV337" s="41">
        <v>691.4135</v>
      </c>
      <c r="BW337" s="72" t="s">
        <v>210</v>
      </c>
    </row>
    <row r="338" spans="1:75" x14ac:dyDescent="0.25">
      <c r="A338" s="22" t="s">
        <v>871</v>
      </c>
      <c r="B338" s="144">
        <v>589535</v>
      </c>
      <c r="C338" s="24" t="s">
        <v>872</v>
      </c>
      <c r="D338" s="146">
        <v>216</v>
      </c>
      <c r="E338" s="156">
        <v>3</v>
      </c>
      <c r="F338" s="156">
        <v>0</v>
      </c>
      <c r="G338" s="156">
        <v>5</v>
      </c>
      <c r="H338" s="156">
        <v>4</v>
      </c>
      <c r="I338" s="148">
        <v>3</v>
      </c>
      <c r="J338" s="150">
        <v>1</v>
      </c>
      <c r="K338" s="152">
        <v>4</v>
      </c>
      <c r="L338" s="28">
        <v>1.8518518518518516</v>
      </c>
      <c r="M338" s="28">
        <v>1.3888888888888888</v>
      </c>
      <c r="N338" s="28">
        <v>0.46296296296296291</v>
      </c>
      <c r="O338" s="158">
        <v>45.347222222222221</v>
      </c>
      <c r="P338" s="164">
        <v>30</v>
      </c>
      <c r="Q338" s="164">
        <v>53</v>
      </c>
      <c r="R338" s="154">
        <v>13.888888888888889</v>
      </c>
      <c r="S338" s="154">
        <v>61.574074074074069</v>
      </c>
      <c r="T338" s="154">
        <v>24.537037037037038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162">
        <v>1.5037593984962405</v>
      </c>
      <c r="AE338" s="163">
        <v>2</v>
      </c>
      <c r="AF338" s="30">
        <v>29</v>
      </c>
      <c r="AG338" s="30">
        <v>20</v>
      </c>
      <c r="AH338" s="30">
        <v>4</v>
      </c>
      <c r="AI338" s="30">
        <v>0</v>
      </c>
      <c r="AJ338" s="147">
        <v>0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>
        <v>0</v>
      </c>
      <c r="AT338" s="147">
        <v>0</v>
      </c>
      <c r="AU338" s="30"/>
      <c r="AV338" s="30"/>
      <c r="AW338" s="30"/>
      <c r="AX338" s="30"/>
      <c r="AY338" s="30"/>
      <c r="AZ338" s="31">
        <v>100</v>
      </c>
      <c r="BA338" s="31">
        <v>80.900000000000006</v>
      </c>
      <c r="BB338" s="31">
        <v>93.3</v>
      </c>
      <c r="BC338" s="158">
        <v>86.975432536349814</v>
      </c>
      <c r="BD338" s="158">
        <v>86.651815751668451</v>
      </c>
      <c r="BE338" s="158">
        <v>6.5935334872979201</v>
      </c>
      <c r="BF338" s="36"/>
      <c r="BG338" s="36"/>
      <c r="BH338" s="36"/>
      <c r="BI338" s="36"/>
      <c r="BJ338" s="36"/>
      <c r="BK338" s="36"/>
      <c r="BL338" s="158">
        <v>75.365791550614532</v>
      </c>
      <c r="BM338" s="158">
        <v>3.7934348634552189</v>
      </c>
      <c r="BN338" s="147">
        <v>0</v>
      </c>
      <c r="BO338" s="158">
        <v>2.0092504284900121</v>
      </c>
      <c r="BP338" s="158">
        <v>7.2201423783607652E-2</v>
      </c>
      <c r="BQ338" s="158">
        <v>5.7347542700064364</v>
      </c>
      <c r="BR338" s="158">
        <v>0.77726585676650439</v>
      </c>
      <c r="BS338" s="158">
        <v>4.5508248992896894</v>
      </c>
      <c r="BT338" s="158">
        <v>1.4498805078298609</v>
      </c>
      <c r="BU338" s="158">
        <v>6.2465961997641255</v>
      </c>
      <c r="BV338" s="41">
        <v>379.35539999999997</v>
      </c>
      <c r="BW338" s="72" t="s">
        <v>210</v>
      </c>
    </row>
    <row r="339" spans="1:75" x14ac:dyDescent="0.25">
      <c r="A339" s="22" t="s">
        <v>873</v>
      </c>
      <c r="B339" s="144">
        <v>589543</v>
      </c>
      <c r="C339" s="24" t="s">
        <v>874</v>
      </c>
      <c r="D339" s="146">
        <v>828</v>
      </c>
      <c r="E339" s="156">
        <v>13</v>
      </c>
      <c r="F339" s="156">
        <v>12</v>
      </c>
      <c r="G339" s="156">
        <v>22</v>
      </c>
      <c r="H339" s="156">
        <v>17</v>
      </c>
      <c r="I339" s="148">
        <v>1</v>
      </c>
      <c r="J339" s="150">
        <v>5</v>
      </c>
      <c r="K339" s="153">
        <v>6</v>
      </c>
      <c r="L339" s="28">
        <v>0.72463768115942029</v>
      </c>
      <c r="M339" s="28">
        <v>0.12077294685990338</v>
      </c>
      <c r="N339" s="28">
        <v>0.60386473429951693</v>
      </c>
      <c r="O339" s="158">
        <v>40.490338164251206</v>
      </c>
      <c r="P339" s="164">
        <v>156</v>
      </c>
      <c r="Q339" s="164">
        <v>159</v>
      </c>
      <c r="R339" s="154">
        <v>18.840579710144929</v>
      </c>
      <c r="S339" s="154">
        <v>61.95652173913043</v>
      </c>
      <c r="T339" s="154">
        <v>19.202898550724637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162">
        <v>2.5590551181102361</v>
      </c>
      <c r="AE339" s="163">
        <v>13</v>
      </c>
      <c r="AF339" s="30">
        <v>113</v>
      </c>
      <c r="AG339" s="30">
        <v>48</v>
      </c>
      <c r="AH339" s="30">
        <v>45</v>
      </c>
      <c r="AI339" s="30">
        <v>0</v>
      </c>
      <c r="AJ339" s="160">
        <v>6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>
        <v>0</v>
      </c>
      <c r="AT339" s="147">
        <v>0</v>
      </c>
      <c r="AU339" s="30"/>
      <c r="AV339" s="30"/>
      <c r="AW339" s="30"/>
      <c r="AX339" s="30"/>
      <c r="AY339" s="30"/>
      <c r="AZ339" s="31">
        <v>99.7</v>
      </c>
      <c r="BA339" s="31">
        <v>75.5</v>
      </c>
      <c r="BB339" s="31">
        <v>73.8</v>
      </c>
      <c r="BC339" s="158">
        <v>89.732299143948211</v>
      </c>
      <c r="BD339" s="158">
        <v>97.645726070764368</v>
      </c>
      <c r="BE339" s="158">
        <v>6.7221405992013955E-2</v>
      </c>
      <c r="BF339" s="36"/>
      <c r="BG339" s="36"/>
      <c r="BH339" s="36"/>
      <c r="BI339" s="36"/>
      <c r="BJ339" s="36"/>
      <c r="BK339" s="36"/>
      <c r="BL339" s="158">
        <v>87.619755019098505</v>
      </c>
      <c r="BM339" s="147">
        <v>0</v>
      </c>
      <c r="BN339" s="147">
        <v>0</v>
      </c>
      <c r="BO339" s="158">
        <v>1.8536487363727978</v>
      </c>
      <c r="BP339" s="158">
        <v>0.19857607536337704</v>
      </c>
      <c r="BQ339" s="158">
        <v>6.0319313113521893E-2</v>
      </c>
      <c r="BR339" s="158">
        <v>0.23941702692034378</v>
      </c>
      <c r="BS339" s="158">
        <v>0.90367356138258204</v>
      </c>
      <c r="BT339" s="158">
        <v>2.1335346697433599</v>
      </c>
      <c r="BU339" s="158">
        <v>6.9910755980055015</v>
      </c>
      <c r="BV339" s="41">
        <v>833.23230000000001</v>
      </c>
      <c r="BW339" s="72" t="s">
        <v>210</v>
      </c>
    </row>
    <row r="340" spans="1:75" x14ac:dyDescent="0.25">
      <c r="A340" s="22" t="s">
        <v>875</v>
      </c>
      <c r="B340" s="144">
        <v>589560</v>
      </c>
      <c r="C340" s="24" t="s">
        <v>876</v>
      </c>
      <c r="D340" s="146">
        <v>647</v>
      </c>
      <c r="E340" s="156">
        <v>2</v>
      </c>
      <c r="F340" s="156">
        <v>7</v>
      </c>
      <c r="G340" s="156">
        <v>14</v>
      </c>
      <c r="H340" s="156">
        <v>6</v>
      </c>
      <c r="I340" s="148">
        <v>5</v>
      </c>
      <c r="J340" s="150">
        <v>8</v>
      </c>
      <c r="K340" s="152">
        <v>3</v>
      </c>
      <c r="L340" s="28">
        <v>0.46367851622874806</v>
      </c>
      <c r="M340" s="28">
        <v>0.77279752704791349</v>
      </c>
      <c r="N340" s="28">
        <v>1.2364760432766615</v>
      </c>
      <c r="O340" s="158">
        <v>43.680834621329211</v>
      </c>
      <c r="P340" s="164">
        <v>95</v>
      </c>
      <c r="Q340" s="164">
        <v>158</v>
      </c>
      <c r="R340" s="154">
        <v>14.683153013910355</v>
      </c>
      <c r="S340" s="154">
        <v>60.896445131375579</v>
      </c>
      <c r="T340" s="154">
        <v>24.420401854714065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162">
        <v>2.7363184079601992</v>
      </c>
      <c r="AE340" s="163">
        <v>11</v>
      </c>
      <c r="AF340" s="30">
        <v>103</v>
      </c>
      <c r="AG340" s="30">
        <v>48</v>
      </c>
      <c r="AH340" s="30">
        <v>6</v>
      </c>
      <c r="AI340" s="30">
        <v>2</v>
      </c>
      <c r="AJ340" s="160">
        <v>2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 t="s">
        <v>1060</v>
      </c>
      <c r="AT340" s="160">
        <v>1</v>
      </c>
      <c r="AU340" s="30"/>
      <c r="AV340" s="30"/>
      <c r="AW340" s="30"/>
      <c r="AX340" s="30"/>
      <c r="AY340" s="30"/>
      <c r="AZ340" s="31">
        <v>100</v>
      </c>
      <c r="BA340" s="31">
        <v>33.200000000000003</v>
      </c>
      <c r="BB340" s="31">
        <v>7</v>
      </c>
      <c r="BC340" s="158">
        <v>72.786493111843384</v>
      </c>
      <c r="BD340" s="158">
        <v>77.960204735422096</v>
      </c>
      <c r="BE340" s="158">
        <v>18.700161321357069</v>
      </c>
      <c r="BF340" s="36"/>
      <c r="BG340" s="36"/>
      <c r="BH340" s="36"/>
      <c r="BI340" s="36"/>
      <c r="BJ340" s="36"/>
      <c r="BK340" s="36"/>
      <c r="BL340" s="158">
        <v>56.744499049727004</v>
      </c>
      <c r="BM340" s="147">
        <v>0</v>
      </c>
      <c r="BN340" s="147">
        <v>0</v>
      </c>
      <c r="BO340" s="158">
        <v>2.2643239387783667</v>
      </c>
      <c r="BP340" s="158">
        <v>0.16647849126484637</v>
      </c>
      <c r="BQ340" s="158">
        <v>13.611191632073163</v>
      </c>
      <c r="BR340" s="158">
        <v>21.115137742536469</v>
      </c>
      <c r="BS340" s="158">
        <v>0.39647274302390739</v>
      </c>
      <c r="BT340" s="158">
        <v>1.3345336498244633</v>
      </c>
      <c r="BU340" s="158">
        <v>4.3673627527717676</v>
      </c>
      <c r="BV340" s="41">
        <v>1238.1179999999999</v>
      </c>
      <c r="BW340" s="72" t="s">
        <v>210</v>
      </c>
    </row>
    <row r="341" spans="1:75" x14ac:dyDescent="0.25">
      <c r="A341" s="22" t="s">
        <v>877</v>
      </c>
      <c r="B341" s="144">
        <v>589578</v>
      </c>
      <c r="C341" s="24" t="s">
        <v>878</v>
      </c>
      <c r="D341" s="146">
        <v>461</v>
      </c>
      <c r="E341" s="156">
        <v>5</v>
      </c>
      <c r="F341" s="156">
        <v>7</v>
      </c>
      <c r="G341" s="156">
        <v>7</v>
      </c>
      <c r="H341" s="156">
        <v>12</v>
      </c>
      <c r="I341" s="148">
        <v>2</v>
      </c>
      <c r="J341" s="150">
        <v>5</v>
      </c>
      <c r="K341" s="152">
        <v>7</v>
      </c>
      <c r="L341" s="28">
        <v>1.5184381778741864</v>
      </c>
      <c r="M341" s="28">
        <v>0.43383947939262474</v>
      </c>
      <c r="N341" s="28">
        <v>1.0845986984815619</v>
      </c>
      <c r="O341" s="158">
        <v>43.322125813449027</v>
      </c>
      <c r="P341" s="164">
        <v>74</v>
      </c>
      <c r="Q341" s="164">
        <v>104</v>
      </c>
      <c r="R341" s="154">
        <v>16.052060737527114</v>
      </c>
      <c r="S341" s="154">
        <v>61.388286334056396</v>
      </c>
      <c r="T341" s="154">
        <v>22.559652928416483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162">
        <v>4.0816326530612246</v>
      </c>
      <c r="AE341" s="163">
        <v>12</v>
      </c>
      <c r="AF341" s="30">
        <v>74</v>
      </c>
      <c r="AG341" s="30">
        <v>28</v>
      </c>
      <c r="AH341" s="30">
        <v>0</v>
      </c>
      <c r="AI341" s="30">
        <v>0</v>
      </c>
      <c r="AJ341" s="161">
        <v>1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>
        <v>0</v>
      </c>
      <c r="AT341" s="147">
        <v>0</v>
      </c>
      <c r="AU341" s="30"/>
      <c r="AV341" s="30"/>
      <c r="AW341" s="30"/>
      <c r="AX341" s="30"/>
      <c r="AY341" s="30"/>
      <c r="AZ341" s="31">
        <v>99.3</v>
      </c>
      <c r="BA341" s="31">
        <v>89.3</v>
      </c>
      <c r="BB341" s="31">
        <v>0</v>
      </c>
      <c r="BC341" s="158">
        <v>92.956319186208759</v>
      </c>
      <c r="BD341" s="158">
        <v>97.01965435520485</v>
      </c>
      <c r="BE341" s="158">
        <v>0.39598596351060716</v>
      </c>
      <c r="BF341" s="36"/>
      <c r="BG341" s="36"/>
      <c r="BH341" s="36"/>
      <c r="BI341" s="36"/>
      <c r="BJ341" s="36"/>
      <c r="BK341" s="36"/>
      <c r="BL341" s="158">
        <v>90.185899575780695</v>
      </c>
      <c r="BM341" s="147">
        <v>0</v>
      </c>
      <c r="BN341" s="147">
        <v>0</v>
      </c>
      <c r="BO341" s="158">
        <v>2.1767973866053394</v>
      </c>
      <c r="BP341" s="158">
        <v>0.22552824764921273</v>
      </c>
      <c r="BQ341" s="158">
        <v>0.36809397617350409</v>
      </c>
      <c r="BR341" s="158">
        <v>8.1442657823903669E-2</v>
      </c>
      <c r="BS341" s="158">
        <v>0.54198801692057474</v>
      </c>
      <c r="BT341" s="158">
        <v>1.5432343031874094</v>
      </c>
      <c r="BU341" s="158">
        <v>4.8770158358593605</v>
      </c>
      <c r="BV341" s="41">
        <v>730.32979999999998</v>
      </c>
      <c r="BW341" s="72" t="s">
        <v>210</v>
      </c>
    </row>
    <row r="342" spans="1:75" x14ac:dyDescent="0.25">
      <c r="A342" s="22" t="s">
        <v>879</v>
      </c>
      <c r="B342" s="144">
        <v>589586</v>
      </c>
      <c r="C342" s="24" t="s">
        <v>880</v>
      </c>
      <c r="D342" s="146">
        <v>297</v>
      </c>
      <c r="E342" s="156">
        <v>2</v>
      </c>
      <c r="F342" s="156">
        <v>12</v>
      </c>
      <c r="G342" s="156">
        <v>17</v>
      </c>
      <c r="H342" s="156">
        <v>3</v>
      </c>
      <c r="I342" s="148">
        <v>10</v>
      </c>
      <c r="J342" s="150">
        <v>14</v>
      </c>
      <c r="K342" s="152">
        <v>4</v>
      </c>
      <c r="L342" s="28">
        <v>1.3468013468013467</v>
      </c>
      <c r="M342" s="28">
        <v>3.3670033670033668</v>
      </c>
      <c r="N342" s="28">
        <v>4.7138047138047137</v>
      </c>
      <c r="O342" s="158">
        <v>47.176767676767675</v>
      </c>
      <c r="P342" s="164">
        <v>42</v>
      </c>
      <c r="Q342" s="164">
        <v>88</v>
      </c>
      <c r="R342" s="154">
        <v>14.14141414141414</v>
      </c>
      <c r="S342" s="154">
        <v>56.228956228956228</v>
      </c>
      <c r="T342" s="154">
        <v>29.629629629629626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162">
        <v>1.1976047904191618</v>
      </c>
      <c r="AE342" s="163">
        <v>2</v>
      </c>
      <c r="AF342" s="30">
        <v>34</v>
      </c>
      <c r="AG342" s="30">
        <v>16</v>
      </c>
      <c r="AH342" s="30">
        <v>19</v>
      </c>
      <c r="AI342" s="30">
        <v>0</v>
      </c>
      <c r="AJ342" s="160">
        <v>2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>
        <v>0</v>
      </c>
      <c r="AT342" s="147">
        <v>0</v>
      </c>
      <c r="AU342" s="30"/>
      <c r="AV342" s="30"/>
      <c r="AW342" s="30"/>
      <c r="AX342" s="30"/>
      <c r="AY342" s="30"/>
      <c r="AZ342" s="31">
        <v>100</v>
      </c>
      <c r="BA342" s="31">
        <v>64</v>
      </c>
      <c r="BB342" s="31">
        <v>0</v>
      </c>
      <c r="BC342" s="158">
        <v>49.460116990604789</v>
      </c>
      <c r="BD342" s="158">
        <v>82.0293128008542</v>
      </c>
      <c r="BE342" s="158">
        <v>12.091887948667681</v>
      </c>
      <c r="BF342" s="36"/>
      <c r="BG342" s="36"/>
      <c r="BH342" s="36"/>
      <c r="BI342" s="36"/>
      <c r="BJ342" s="36"/>
      <c r="BK342" s="36"/>
      <c r="BL342" s="158">
        <v>40.571794077891639</v>
      </c>
      <c r="BM342" s="147">
        <v>0</v>
      </c>
      <c r="BN342" s="147">
        <v>0</v>
      </c>
      <c r="BO342" s="158">
        <v>2.780711698394625</v>
      </c>
      <c r="BP342" s="158">
        <v>0.12694928853465437</v>
      </c>
      <c r="BQ342" s="158">
        <v>5.9806619257838767</v>
      </c>
      <c r="BR342" s="158">
        <v>44.185427112256384</v>
      </c>
      <c r="BS342" s="158">
        <v>0.33105444690810543</v>
      </c>
      <c r="BT342" s="158">
        <v>1.1574837032154106</v>
      </c>
      <c r="BU342" s="158">
        <v>4.865917747015307</v>
      </c>
      <c r="BV342" s="41">
        <v>480.5856</v>
      </c>
      <c r="BW342" s="72" t="s">
        <v>210</v>
      </c>
    </row>
    <row r="343" spans="1:75" x14ac:dyDescent="0.25">
      <c r="A343" s="22" t="s">
        <v>881</v>
      </c>
      <c r="B343" s="144">
        <v>589594</v>
      </c>
      <c r="C343" s="24" t="s">
        <v>882</v>
      </c>
      <c r="D343" s="146">
        <v>341</v>
      </c>
      <c r="E343" s="156">
        <v>4</v>
      </c>
      <c r="F343" s="156">
        <v>5</v>
      </c>
      <c r="G343" s="156">
        <v>8</v>
      </c>
      <c r="H343" s="156">
        <v>6</v>
      </c>
      <c r="I343" s="148">
        <v>1</v>
      </c>
      <c r="J343" s="150">
        <v>2</v>
      </c>
      <c r="K343" s="152">
        <v>1</v>
      </c>
      <c r="L343" s="28">
        <v>0.2932551319648094</v>
      </c>
      <c r="M343" s="28">
        <v>0.2932551319648094</v>
      </c>
      <c r="N343" s="28">
        <v>0.5865102639296188</v>
      </c>
      <c r="O343" s="158">
        <v>44.649560117302052</v>
      </c>
      <c r="P343" s="164">
        <v>49</v>
      </c>
      <c r="Q343" s="164">
        <v>76</v>
      </c>
      <c r="R343" s="154">
        <v>14.369501466275661</v>
      </c>
      <c r="S343" s="154">
        <v>63.343108504398828</v>
      </c>
      <c r="T343" s="154">
        <v>22.287390029325511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162">
        <v>1.3100436681222707</v>
      </c>
      <c r="AE343" s="163">
        <v>3</v>
      </c>
      <c r="AF343" s="30">
        <v>43</v>
      </c>
      <c r="AG343" s="30">
        <v>14</v>
      </c>
      <c r="AH343" s="30">
        <v>12</v>
      </c>
      <c r="AI343" s="30">
        <v>5</v>
      </c>
      <c r="AJ343" s="161">
        <v>1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 t="s">
        <v>1060</v>
      </c>
      <c r="AT343" s="160">
        <v>2</v>
      </c>
      <c r="AU343" s="30"/>
      <c r="AV343" s="30"/>
      <c r="AW343" s="30"/>
      <c r="AX343" s="30"/>
      <c r="AY343" s="30"/>
      <c r="AZ343" s="31">
        <v>99.4</v>
      </c>
      <c r="BA343" s="31">
        <v>37.6</v>
      </c>
      <c r="BB343" s="31">
        <v>0</v>
      </c>
      <c r="BC343" s="158">
        <v>49.519779940835917</v>
      </c>
      <c r="BD343" s="158">
        <v>68.459058389789362</v>
      </c>
      <c r="BE343" s="158">
        <v>27.488737545376356</v>
      </c>
      <c r="BF343" s="36"/>
      <c r="BG343" s="36"/>
      <c r="BH343" s="36"/>
      <c r="BI343" s="36"/>
      <c r="BJ343" s="36"/>
      <c r="BK343" s="36"/>
      <c r="BL343" s="158">
        <v>33.900775064192061</v>
      </c>
      <c r="BM343" s="147">
        <v>0</v>
      </c>
      <c r="BN343" s="147">
        <v>0</v>
      </c>
      <c r="BO343" s="158">
        <v>1.6708317264978962</v>
      </c>
      <c r="BP343" s="158">
        <v>0.33581080916164685</v>
      </c>
      <c r="BQ343" s="158">
        <v>13.612362340984314</v>
      </c>
      <c r="BR343" s="158">
        <v>44.170962917492467</v>
      </c>
      <c r="BS343" s="158">
        <v>0.3575259697150166</v>
      </c>
      <c r="BT343" s="158">
        <v>0.81024168432151689</v>
      </c>
      <c r="BU343" s="158">
        <v>5.1414894876350967</v>
      </c>
      <c r="BV343" s="41">
        <v>1311.066</v>
      </c>
      <c r="BW343" s="72" t="s">
        <v>210</v>
      </c>
    </row>
    <row r="344" spans="1:75" x14ac:dyDescent="0.25">
      <c r="A344" s="22" t="s">
        <v>883</v>
      </c>
      <c r="B344" s="144">
        <v>589608</v>
      </c>
      <c r="C344" s="24" t="s">
        <v>884</v>
      </c>
      <c r="D344" s="146">
        <v>832</v>
      </c>
      <c r="E344" s="156">
        <v>9</v>
      </c>
      <c r="F344" s="156">
        <v>14</v>
      </c>
      <c r="G344" s="156">
        <v>21</v>
      </c>
      <c r="H344" s="156">
        <v>28</v>
      </c>
      <c r="I344" s="148">
        <v>5</v>
      </c>
      <c r="J344" s="150">
        <v>7</v>
      </c>
      <c r="K344" s="152">
        <v>12</v>
      </c>
      <c r="L344" s="28">
        <v>1.4423076923076923</v>
      </c>
      <c r="M344" s="28">
        <v>0.60096153846153855</v>
      </c>
      <c r="N344" s="28">
        <v>0.84134615384615385</v>
      </c>
      <c r="O344" s="158">
        <v>41.134615384615387</v>
      </c>
      <c r="P344" s="164">
        <v>146</v>
      </c>
      <c r="Q344" s="164">
        <v>148</v>
      </c>
      <c r="R344" s="154">
        <v>17.548076923076923</v>
      </c>
      <c r="S344" s="154">
        <v>64.663461538461547</v>
      </c>
      <c r="T344" s="154">
        <v>17.78846153846154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162">
        <v>3.4050179211469538</v>
      </c>
      <c r="AE344" s="163">
        <v>19</v>
      </c>
      <c r="AF344" s="30">
        <v>97</v>
      </c>
      <c r="AG344" s="30">
        <v>33</v>
      </c>
      <c r="AH344" s="30">
        <v>67</v>
      </c>
      <c r="AI344" s="30">
        <v>30</v>
      </c>
      <c r="AJ344" s="160">
        <v>1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>
        <v>0</v>
      </c>
      <c r="AT344" s="147">
        <v>0</v>
      </c>
      <c r="AU344" s="30"/>
      <c r="AV344" s="30"/>
      <c r="AW344" s="30"/>
      <c r="AX344" s="30"/>
      <c r="AY344" s="30"/>
      <c r="AZ344" s="31">
        <v>99.7</v>
      </c>
      <c r="BA344" s="31">
        <v>89.9</v>
      </c>
      <c r="BB344" s="31">
        <v>9.3000000000000007</v>
      </c>
      <c r="BC344" s="158">
        <v>90.797418900949751</v>
      </c>
      <c r="BD344" s="158">
        <v>97.394873164461089</v>
      </c>
      <c r="BE344" s="158">
        <v>0.1708065937142679</v>
      </c>
      <c r="BF344" s="36"/>
      <c r="BG344" s="36"/>
      <c r="BH344" s="36"/>
      <c r="BI344" s="36"/>
      <c r="BJ344" s="36"/>
      <c r="BK344" s="36"/>
      <c r="BL344" s="158">
        <v>88.432030975184432</v>
      </c>
      <c r="BM344" s="147">
        <v>0</v>
      </c>
      <c r="BN344" s="147">
        <v>0</v>
      </c>
      <c r="BO344" s="158">
        <v>2.0779643595775839</v>
      </c>
      <c r="BP344" s="158">
        <v>0.13233558778256499</v>
      </c>
      <c r="BQ344" s="158">
        <v>0.15508797840518715</v>
      </c>
      <c r="BR344" s="158">
        <v>0.14287603190324247</v>
      </c>
      <c r="BS344" s="158">
        <v>1.0938735695557045</v>
      </c>
      <c r="BT344" s="158">
        <v>1.9384438063352434</v>
      </c>
      <c r="BU344" s="158">
        <v>6.0273876912560471</v>
      </c>
      <c r="BV344" s="41">
        <v>801.67399999999998</v>
      </c>
      <c r="BW344" s="72" t="s">
        <v>210</v>
      </c>
    </row>
    <row r="345" spans="1:75" x14ac:dyDescent="0.25">
      <c r="A345" s="22" t="s">
        <v>885</v>
      </c>
      <c r="B345" s="144">
        <v>589616</v>
      </c>
      <c r="C345" s="24" t="s">
        <v>886</v>
      </c>
      <c r="D345" s="146">
        <v>281</v>
      </c>
      <c r="E345" s="156">
        <v>5</v>
      </c>
      <c r="F345" s="156">
        <v>4</v>
      </c>
      <c r="G345" s="156">
        <v>3</v>
      </c>
      <c r="H345" s="156">
        <v>6</v>
      </c>
      <c r="I345" s="149">
        <v>1</v>
      </c>
      <c r="J345" s="150">
        <v>3</v>
      </c>
      <c r="K345" s="152">
        <v>2</v>
      </c>
      <c r="L345" s="28">
        <v>0.71174377224199281</v>
      </c>
      <c r="M345" s="28">
        <v>0.35587188612099641</v>
      </c>
      <c r="N345" s="28">
        <v>1.0676156583629894</v>
      </c>
      <c r="O345" s="158">
        <v>40.948398576512453</v>
      </c>
      <c r="P345" s="164">
        <v>41</v>
      </c>
      <c r="Q345" s="164">
        <v>50</v>
      </c>
      <c r="R345" s="154">
        <v>14.590747330960854</v>
      </c>
      <c r="S345" s="154">
        <v>67.615658362989322</v>
      </c>
      <c r="T345" s="154">
        <v>17.793594306049823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162">
        <v>2.5641025641025639</v>
      </c>
      <c r="AE345" s="163">
        <v>5</v>
      </c>
      <c r="AF345" s="30">
        <v>51</v>
      </c>
      <c r="AG345" s="30">
        <v>19</v>
      </c>
      <c r="AH345" s="30">
        <v>1</v>
      </c>
      <c r="AI345" s="30">
        <v>0</v>
      </c>
      <c r="AJ345" s="160">
        <v>1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>
        <v>0</v>
      </c>
      <c r="AT345" s="147">
        <v>0</v>
      </c>
      <c r="AU345" s="30"/>
      <c r="AV345" s="30"/>
      <c r="AW345" s="30"/>
      <c r="AX345" s="30"/>
      <c r="AY345" s="30"/>
      <c r="AZ345" s="31">
        <v>100</v>
      </c>
      <c r="BA345" s="31">
        <v>95.7</v>
      </c>
      <c r="BB345" s="31">
        <v>91.1</v>
      </c>
      <c r="BC345" s="158">
        <v>90.941114326242399</v>
      </c>
      <c r="BD345" s="158">
        <v>91.483710452879663</v>
      </c>
      <c r="BE345" s="158">
        <v>7.1092873530689991</v>
      </c>
      <c r="BF345" s="36"/>
      <c r="BG345" s="36"/>
      <c r="BH345" s="36"/>
      <c r="BI345" s="36"/>
      <c r="BJ345" s="36"/>
      <c r="BK345" s="36"/>
      <c r="BL345" s="158">
        <v>83.196305712841863</v>
      </c>
      <c r="BM345" s="147">
        <v>0</v>
      </c>
      <c r="BN345" s="147">
        <v>0</v>
      </c>
      <c r="BO345" s="158">
        <v>1.1505818187138648</v>
      </c>
      <c r="BP345" s="158">
        <v>0.12896165515109426</v>
      </c>
      <c r="BQ345" s="158">
        <v>6.4652651395355711</v>
      </c>
      <c r="BR345" s="158">
        <v>2.2134509538660545</v>
      </c>
      <c r="BS345" s="158">
        <v>0.64505213052157517</v>
      </c>
      <c r="BT345" s="158">
        <v>1.1732415539025951</v>
      </c>
      <c r="BU345" s="158">
        <v>5.0271410354673618</v>
      </c>
      <c r="BV345" s="41">
        <v>533.10419999999999</v>
      </c>
      <c r="BW345" s="72" t="s">
        <v>210</v>
      </c>
    </row>
    <row r="346" spans="1:75" x14ac:dyDescent="0.25">
      <c r="A346" s="22" t="s">
        <v>887</v>
      </c>
      <c r="B346" s="144">
        <v>589624</v>
      </c>
      <c r="C346" s="24" t="s">
        <v>888</v>
      </c>
      <c r="D346" s="146">
        <v>2681</v>
      </c>
      <c r="E346" s="156">
        <v>25</v>
      </c>
      <c r="F346" s="156">
        <v>26</v>
      </c>
      <c r="G346" s="156">
        <v>53</v>
      </c>
      <c r="H346" s="156">
        <v>67</v>
      </c>
      <c r="I346" s="148">
        <v>1</v>
      </c>
      <c r="J346" s="150">
        <v>14</v>
      </c>
      <c r="K346" s="152">
        <v>15</v>
      </c>
      <c r="L346" s="28">
        <v>0.55949272659455429</v>
      </c>
      <c r="M346" s="28">
        <v>3.7299515106303617E-2</v>
      </c>
      <c r="N346" s="28">
        <v>0.52219321148825071</v>
      </c>
      <c r="O346" s="158">
        <v>44.866281238343902</v>
      </c>
      <c r="P346" s="164">
        <v>369</v>
      </c>
      <c r="Q346" s="164">
        <v>652</v>
      </c>
      <c r="R346" s="154">
        <v>13.763521074226034</v>
      </c>
      <c r="S346" s="154">
        <v>61.917195076464004</v>
      </c>
      <c r="T346" s="154">
        <v>24.319283849309958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162">
        <v>2.7826086956521738</v>
      </c>
      <c r="AE346" s="163">
        <v>48</v>
      </c>
      <c r="AF346" s="30">
        <v>304</v>
      </c>
      <c r="AG346" s="30">
        <v>120</v>
      </c>
      <c r="AH346" s="30">
        <v>236</v>
      </c>
      <c r="AI346" s="30">
        <v>174</v>
      </c>
      <c r="AJ346" s="160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 t="s">
        <v>1060</v>
      </c>
      <c r="AT346" s="161">
        <v>1</v>
      </c>
      <c r="AU346" s="30"/>
      <c r="AV346" s="30"/>
      <c r="AW346" s="30"/>
      <c r="AX346" s="30"/>
      <c r="AY346" s="30"/>
      <c r="AZ346" s="31">
        <v>99.6</v>
      </c>
      <c r="BA346" s="31">
        <v>69.8</v>
      </c>
      <c r="BB346" s="31">
        <v>18.2</v>
      </c>
      <c r="BC346" s="158">
        <v>55.512923994256028</v>
      </c>
      <c r="BD346" s="158">
        <v>73.643337675937943</v>
      </c>
      <c r="BE346" s="158">
        <v>19.015958279750837</v>
      </c>
      <c r="BF346" s="36"/>
      <c r="BG346" s="36"/>
      <c r="BH346" s="36"/>
      <c r="BI346" s="36"/>
      <c r="BJ346" s="36"/>
      <c r="BK346" s="36"/>
      <c r="BL346" s="158">
        <v>40.881570070876741</v>
      </c>
      <c r="BM346" s="147">
        <v>0</v>
      </c>
      <c r="BN346" s="147">
        <v>0</v>
      </c>
      <c r="BO346" s="158">
        <v>3.5930290033840304</v>
      </c>
      <c r="BP346" s="158">
        <v>0.48201045337773646</v>
      </c>
      <c r="BQ346" s="158">
        <v>10.55631446661752</v>
      </c>
      <c r="BR346" s="158">
        <v>31.857979138816006</v>
      </c>
      <c r="BS346" s="158">
        <v>1.6676871160301039</v>
      </c>
      <c r="BT346" s="158">
        <v>1.8025893355453089</v>
      </c>
      <c r="BU346" s="158">
        <v>9.1588204153525492</v>
      </c>
      <c r="BV346" s="41">
        <v>2444.511</v>
      </c>
      <c r="BW346" s="72" t="s">
        <v>210</v>
      </c>
    </row>
    <row r="347" spans="1:75" x14ac:dyDescent="0.25">
      <c r="A347" s="22" t="s">
        <v>889</v>
      </c>
      <c r="B347" s="144">
        <v>589632</v>
      </c>
      <c r="C347" s="24" t="s">
        <v>890</v>
      </c>
      <c r="D347" s="146">
        <v>2861</v>
      </c>
      <c r="E347" s="156">
        <v>33</v>
      </c>
      <c r="F347" s="156">
        <v>42</v>
      </c>
      <c r="G347" s="156">
        <v>77</v>
      </c>
      <c r="H347" s="156">
        <v>77</v>
      </c>
      <c r="I347" s="148">
        <v>9</v>
      </c>
      <c r="J347" s="150">
        <v>0</v>
      </c>
      <c r="K347" s="152">
        <v>9</v>
      </c>
      <c r="L347" s="28">
        <v>0.31457532331352672</v>
      </c>
      <c r="M347" s="28">
        <v>0.31457532331352672</v>
      </c>
      <c r="N347" s="28">
        <v>0</v>
      </c>
      <c r="O347" s="158">
        <v>43.11901433065362</v>
      </c>
      <c r="P347" s="164">
        <v>471</v>
      </c>
      <c r="Q347" s="164">
        <v>631</v>
      </c>
      <c r="R347" s="154">
        <v>16.462775253407898</v>
      </c>
      <c r="S347" s="154">
        <v>61.481999300943727</v>
      </c>
      <c r="T347" s="154">
        <v>22.055225445648375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162">
        <v>2.4157303370786516</v>
      </c>
      <c r="AE347" s="163">
        <v>43</v>
      </c>
      <c r="AF347" s="30">
        <v>422</v>
      </c>
      <c r="AG347" s="30">
        <v>139</v>
      </c>
      <c r="AH347" s="30">
        <v>174</v>
      </c>
      <c r="AI347" s="30">
        <v>61</v>
      </c>
      <c r="AJ347" s="160">
        <v>2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 t="s">
        <v>1060</v>
      </c>
      <c r="AT347" s="160">
        <v>1</v>
      </c>
      <c r="AU347" s="30"/>
      <c r="AV347" s="30"/>
      <c r="AW347" s="30"/>
      <c r="AX347" s="30"/>
      <c r="AY347" s="30"/>
      <c r="AZ347" s="31">
        <v>99.2</v>
      </c>
      <c r="BA347" s="31">
        <v>78</v>
      </c>
      <c r="BB347" s="31">
        <v>61.8</v>
      </c>
      <c r="BC347" s="158">
        <v>77.393142463344319</v>
      </c>
      <c r="BD347" s="158">
        <v>91.748969461340039</v>
      </c>
      <c r="BE347" s="158">
        <v>0.70596524316741149</v>
      </c>
      <c r="BF347" s="36"/>
      <c r="BG347" s="36"/>
      <c r="BH347" s="36"/>
      <c r="BI347" s="36"/>
      <c r="BJ347" s="36"/>
      <c r="BK347" s="36"/>
      <c r="BL347" s="158">
        <v>71.007410643865171</v>
      </c>
      <c r="BM347" s="147">
        <v>0</v>
      </c>
      <c r="BN347" s="147">
        <v>0</v>
      </c>
      <c r="BO347" s="158">
        <v>5.0739058701915161</v>
      </c>
      <c r="BP347" s="158">
        <v>0.76545726290138594</v>
      </c>
      <c r="BQ347" s="158">
        <v>0.54636868638624991</v>
      </c>
      <c r="BR347" s="158">
        <v>7.8295794324691776</v>
      </c>
      <c r="BS347" s="158">
        <v>1.6403469863218083</v>
      </c>
      <c r="BT347" s="158">
        <v>2.853728452237724</v>
      </c>
      <c r="BU347" s="158">
        <v>10.283202665626982</v>
      </c>
      <c r="BV347" s="41">
        <v>1386.06</v>
      </c>
      <c r="BW347" s="72" t="s">
        <v>210</v>
      </c>
    </row>
    <row r="348" spans="1:75" x14ac:dyDescent="0.25">
      <c r="A348" s="22" t="s">
        <v>891</v>
      </c>
      <c r="B348" s="144">
        <v>589641</v>
      </c>
      <c r="C348" s="24" t="s">
        <v>892</v>
      </c>
      <c r="D348" s="146">
        <v>267</v>
      </c>
      <c r="E348" s="156">
        <v>1</v>
      </c>
      <c r="F348" s="156">
        <v>3</v>
      </c>
      <c r="G348" s="156">
        <v>4</v>
      </c>
      <c r="H348" s="156">
        <v>4</v>
      </c>
      <c r="I348" s="148">
        <v>2</v>
      </c>
      <c r="J348" s="150">
        <v>0</v>
      </c>
      <c r="K348" s="152">
        <v>2</v>
      </c>
      <c r="L348" s="28">
        <v>0.74906367041198507</v>
      </c>
      <c r="M348" s="28">
        <v>0.74906367041198507</v>
      </c>
      <c r="N348" s="28">
        <v>0</v>
      </c>
      <c r="O348" s="158">
        <v>46.136704119850187</v>
      </c>
      <c r="P348" s="164">
        <v>33</v>
      </c>
      <c r="Q348" s="164">
        <v>64</v>
      </c>
      <c r="R348" s="154">
        <v>12.359550561797752</v>
      </c>
      <c r="S348" s="154">
        <v>63.670411985018724</v>
      </c>
      <c r="T348" s="154">
        <v>23.970037453183522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162">
        <v>0.57803468208092479</v>
      </c>
      <c r="AE348" s="163">
        <v>1</v>
      </c>
      <c r="AF348" s="30">
        <v>66</v>
      </c>
      <c r="AG348" s="30">
        <v>29</v>
      </c>
      <c r="AH348" s="30">
        <v>1</v>
      </c>
      <c r="AI348" s="30">
        <v>0</v>
      </c>
      <c r="AJ348" s="160">
        <v>0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>
        <v>0</v>
      </c>
      <c r="AT348" s="147">
        <v>0</v>
      </c>
      <c r="AU348" s="30"/>
      <c r="AV348" s="30"/>
      <c r="AW348" s="30"/>
      <c r="AX348" s="30"/>
      <c r="AY348" s="30"/>
      <c r="AZ348" s="31">
        <v>98.9</v>
      </c>
      <c r="BA348" s="31">
        <v>88.8</v>
      </c>
      <c r="BB348" s="31">
        <v>20.3</v>
      </c>
      <c r="BC348" s="158">
        <v>88.673599049108347</v>
      </c>
      <c r="BD348" s="158">
        <v>92.395506481876737</v>
      </c>
      <c r="BE348" s="158">
        <v>3.4687899420372474</v>
      </c>
      <c r="BF348" s="36"/>
      <c r="BG348" s="36"/>
      <c r="BH348" s="36"/>
      <c r="BI348" s="36"/>
      <c r="BJ348" s="36"/>
      <c r="BK348" s="36"/>
      <c r="BL348" s="158">
        <v>81.930420957132313</v>
      </c>
      <c r="BM348" s="147">
        <v>0</v>
      </c>
      <c r="BN348" s="147">
        <v>0</v>
      </c>
      <c r="BO348" s="158">
        <v>3.2700878564716365</v>
      </c>
      <c r="BP348" s="158">
        <v>0.39718935044649706</v>
      </c>
      <c r="BQ348" s="158">
        <v>3.0759008850579068</v>
      </c>
      <c r="BR348" s="147">
        <v>0</v>
      </c>
      <c r="BS348" s="158">
        <v>0.6273368721220286</v>
      </c>
      <c r="BT348" s="158">
        <v>1.7178321041363427</v>
      </c>
      <c r="BU348" s="158">
        <v>8.9812319746332712</v>
      </c>
      <c r="BV348" s="41">
        <v>443.54160000000002</v>
      </c>
      <c r="BW348" s="72" t="s">
        <v>210</v>
      </c>
    </row>
    <row r="349" spans="1:75" x14ac:dyDescent="0.25">
      <c r="A349" s="22" t="s">
        <v>893</v>
      </c>
      <c r="B349" s="144">
        <v>589659</v>
      </c>
      <c r="C349" s="24" t="s">
        <v>894</v>
      </c>
      <c r="D349" s="146">
        <v>1681</v>
      </c>
      <c r="E349" s="156">
        <v>18</v>
      </c>
      <c r="F349" s="156">
        <v>18</v>
      </c>
      <c r="G349" s="156">
        <v>52</v>
      </c>
      <c r="H349" s="156">
        <v>47</v>
      </c>
      <c r="I349" s="148">
        <v>0</v>
      </c>
      <c r="J349" s="150">
        <v>5</v>
      </c>
      <c r="K349" s="152">
        <v>5</v>
      </c>
      <c r="L349" s="28">
        <v>0.29744199881023198</v>
      </c>
      <c r="M349" s="28">
        <v>0</v>
      </c>
      <c r="N349" s="28">
        <v>0.29744199881023198</v>
      </c>
      <c r="O349" s="158">
        <v>39.698096371207612</v>
      </c>
      <c r="P349" s="164">
        <v>309</v>
      </c>
      <c r="Q349" s="164">
        <v>268</v>
      </c>
      <c r="R349" s="154">
        <v>18.381915526472337</v>
      </c>
      <c r="S349" s="154">
        <v>65.675193337299234</v>
      </c>
      <c r="T349" s="154">
        <v>15.942891136228434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162">
        <v>1.5301530153015301</v>
      </c>
      <c r="AE349" s="163">
        <v>17</v>
      </c>
      <c r="AF349" s="30">
        <v>206</v>
      </c>
      <c r="AG349" s="30">
        <v>109</v>
      </c>
      <c r="AH349" s="30">
        <v>379</v>
      </c>
      <c r="AI349" s="30">
        <v>6</v>
      </c>
      <c r="AJ349" s="160">
        <v>10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>
        <v>0</v>
      </c>
      <c r="AT349" s="147">
        <v>0</v>
      </c>
      <c r="AU349" s="30"/>
      <c r="AV349" s="30"/>
      <c r="AW349" s="30"/>
      <c r="AX349" s="30"/>
      <c r="AY349" s="30"/>
      <c r="AZ349" s="31">
        <v>99.4</v>
      </c>
      <c r="BA349" s="31">
        <v>83.8</v>
      </c>
      <c r="BB349" s="31">
        <v>57.2</v>
      </c>
      <c r="BC349" s="158">
        <v>87.941223297965195</v>
      </c>
      <c r="BD349" s="158">
        <v>96.867762019602736</v>
      </c>
      <c r="BE349" s="158">
        <v>0.34164254829329521</v>
      </c>
      <c r="BF349" s="36"/>
      <c r="BG349" s="36"/>
      <c r="BH349" s="36"/>
      <c r="BI349" s="36"/>
      <c r="BJ349" s="36"/>
      <c r="BK349" s="36"/>
      <c r="BL349" s="158">
        <v>85.186694901400358</v>
      </c>
      <c r="BM349" s="147">
        <v>0</v>
      </c>
      <c r="BN349" s="147">
        <v>0</v>
      </c>
      <c r="BO349" s="158">
        <v>1.9699875842213128</v>
      </c>
      <c r="BP349" s="158">
        <v>0.48409617606803995</v>
      </c>
      <c r="BQ349" s="158">
        <v>0.3004446362754653</v>
      </c>
      <c r="BR349" s="158">
        <v>0.24977588213085355</v>
      </c>
      <c r="BS349" s="158">
        <v>0.41302257234190126</v>
      </c>
      <c r="BT349" s="158">
        <v>3.048673972892098</v>
      </c>
      <c r="BU349" s="158">
        <v>8.3473042746699555</v>
      </c>
      <c r="BV349" s="41">
        <v>1266.856</v>
      </c>
      <c r="BW349" s="72" t="s">
        <v>210</v>
      </c>
    </row>
    <row r="350" spans="1:75" x14ac:dyDescent="0.25">
      <c r="A350" s="22" t="s">
        <v>895</v>
      </c>
      <c r="B350" s="144">
        <v>589667</v>
      </c>
      <c r="C350" s="24" t="s">
        <v>896</v>
      </c>
      <c r="D350" s="146">
        <v>577</v>
      </c>
      <c r="E350" s="156">
        <v>3</v>
      </c>
      <c r="F350" s="156">
        <v>6</v>
      </c>
      <c r="G350" s="156">
        <v>17</v>
      </c>
      <c r="H350" s="156">
        <v>15</v>
      </c>
      <c r="I350" s="148">
        <v>3</v>
      </c>
      <c r="J350" s="151">
        <v>2</v>
      </c>
      <c r="K350" s="152">
        <v>1</v>
      </c>
      <c r="L350" s="28">
        <v>0.17331022530329288</v>
      </c>
      <c r="M350" s="28">
        <v>0.51993067590987874</v>
      </c>
      <c r="N350" s="28">
        <v>0.34662045060658575</v>
      </c>
      <c r="O350" s="158">
        <v>42.988734835355288</v>
      </c>
      <c r="P350" s="164">
        <v>85</v>
      </c>
      <c r="Q350" s="164">
        <v>117</v>
      </c>
      <c r="R350" s="154">
        <v>14.731369150779896</v>
      </c>
      <c r="S350" s="154">
        <v>64.991334488734836</v>
      </c>
      <c r="T350" s="154">
        <v>20.27729636048527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162">
        <v>2.1052631578947367</v>
      </c>
      <c r="AE350" s="163">
        <v>8</v>
      </c>
      <c r="AF350" s="30">
        <v>92</v>
      </c>
      <c r="AG350" s="30">
        <v>47</v>
      </c>
      <c r="AH350" s="30">
        <v>10</v>
      </c>
      <c r="AI350" s="30">
        <v>5</v>
      </c>
      <c r="AJ350" s="160">
        <v>0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>
        <v>0</v>
      </c>
      <c r="AT350" s="147">
        <v>0</v>
      </c>
      <c r="AU350" s="30"/>
      <c r="AV350" s="30"/>
      <c r="AW350" s="30"/>
      <c r="AX350" s="30"/>
      <c r="AY350" s="30"/>
      <c r="AZ350" s="31">
        <v>97</v>
      </c>
      <c r="BA350" s="31">
        <v>58.3</v>
      </c>
      <c r="BB350" s="31">
        <v>12.4</v>
      </c>
      <c r="BC350" s="158">
        <v>74.308423522770397</v>
      </c>
      <c r="BD350" s="158">
        <v>82.296895597109881</v>
      </c>
      <c r="BE350" s="158">
        <v>12.866873260568322</v>
      </c>
      <c r="BF350" s="36"/>
      <c r="BG350" s="36"/>
      <c r="BH350" s="36"/>
      <c r="BI350" s="36"/>
      <c r="BJ350" s="36"/>
      <c r="BK350" s="36"/>
      <c r="BL350" s="158">
        <v>61.153525726392587</v>
      </c>
      <c r="BM350" s="147">
        <v>0</v>
      </c>
      <c r="BN350" s="147">
        <v>0</v>
      </c>
      <c r="BO350" s="158">
        <v>2.9996349612305035</v>
      </c>
      <c r="BP350" s="158">
        <v>0.59409215854609443</v>
      </c>
      <c r="BQ350" s="158">
        <v>9.5611706766012077</v>
      </c>
      <c r="BR350" s="158">
        <v>11.60014768719569</v>
      </c>
      <c r="BS350" s="158">
        <v>1.0831090887259598</v>
      </c>
      <c r="BT350" s="158">
        <v>1.8847155807901843</v>
      </c>
      <c r="BU350" s="158">
        <v>11.123604120517765</v>
      </c>
      <c r="BV350" s="41">
        <v>622.12570000000005</v>
      </c>
      <c r="BW350" s="72" t="s">
        <v>210</v>
      </c>
    </row>
    <row r="351" spans="1:75" x14ac:dyDescent="0.25">
      <c r="A351" s="22" t="s">
        <v>897</v>
      </c>
      <c r="B351" s="144">
        <v>589675</v>
      </c>
      <c r="C351" s="24" t="s">
        <v>898</v>
      </c>
      <c r="D351" s="146">
        <v>562</v>
      </c>
      <c r="E351" s="156">
        <v>5</v>
      </c>
      <c r="F351" s="156">
        <v>11</v>
      </c>
      <c r="G351" s="156">
        <v>8</v>
      </c>
      <c r="H351" s="156">
        <v>15</v>
      </c>
      <c r="I351" s="148">
        <v>6</v>
      </c>
      <c r="J351" s="150">
        <v>7</v>
      </c>
      <c r="K351" s="153">
        <v>13</v>
      </c>
      <c r="L351" s="28">
        <v>2.3131672597864767</v>
      </c>
      <c r="M351" s="28">
        <v>1.0676156583629894</v>
      </c>
      <c r="N351" s="28">
        <v>1.2455516014234875</v>
      </c>
      <c r="O351" s="158">
        <v>44.868327402135229</v>
      </c>
      <c r="P351" s="164">
        <v>82</v>
      </c>
      <c r="Q351" s="164">
        <v>145</v>
      </c>
      <c r="R351" s="154">
        <v>14.590747330960854</v>
      </c>
      <c r="S351" s="154">
        <v>59.608540925266908</v>
      </c>
      <c r="T351" s="154">
        <v>25.800711743772244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162">
        <v>1.7045454545454544</v>
      </c>
      <c r="AE351" s="163">
        <v>6</v>
      </c>
      <c r="AF351" s="30">
        <v>91</v>
      </c>
      <c r="AG351" s="30">
        <v>48</v>
      </c>
      <c r="AH351" s="30">
        <v>9</v>
      </c>
      <c r="AI351" s="30">
        <v>1</v>
      </c>
      <c r="AJ351" s="147">
        <v>0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>
        <v>0</v>
      </c>
      <c r="AT351" s="147">
        <v>0</v>
      </c>
      <c r="AU351" s="30"/>
      <c r="AV351" s="30"/>
      <c r="AW351" s="30"/>
      <c r="AX351" s="30"/>
      <c r="AY351" s="30"/>
      <c r="AZ351" s="31">
        <v>98.4</v>
      </c>
      <c r="BA351" s="31">
        <v>82.3</v>
      </c>
      <c r="BB351" s="31">
        <v>8.3000000000000007</v>
      </c>
      <c r="BC351" s="158">
        <v>43.243962834915884</v>
      </c>
      <c r="BD351" s="158">
        <v>87.217548667852753</v>
      </c>
      <c r="BE351" s="158">
        <v>6.4803884188369976</v>
      </c>
      <c r="BF351" s="36"/>
      <c r="BG351" s="36"/>
      <c r="BH351" s="36"/>
      <c r="BI351" s="36"/>
      <c r="BJ351" s="36"/>
      <c r="BK351" s="36"/>
      <c r="BL351" s="158">
        <v>37.71632433145092</v>
      </c>
      <c r="BM351" s="147">
        <v>0</v>
      </c>
      <c r="BN351" s="147">
        <v>0</v>
      </c>
      <c r="BO351" s="158">
        <v>2.3087085085069838</v>
      </c>
      <c r="BP351" s="158">
        <v>0.41655323555792012</v>
      </c>
      <c r="BQ351" s="158">
        <v>2.8023767594000644</v>
      </c>
      <c r="BR351" s="158">
        <v>51.221962045419808</v>
      </c>
      <c r="BS351" s="158">
        <v>1.1478865432898977</v>
      </c>
      <c r="BT351" s="158">
        <v>1.1237336851602262</v>
      </c>
      <c r="BU351" s="158">
        <v>3.2624548912141909</v>
      </c>
      <c r="BV351" s="41">
        <v>1286.3900000000001</v>
      </c>
      <c r="BW351" s="72" t="s">
        <v>210</v>
      </c>
    </row>
    <row r="352" spans="1:75" x14ac:dyDescent="0.25">
      <c r="A352" s="22" t="s">
        <v>899</v>
      </c>
      <c r="B352" s="144">
        <v>589683</v>
      </c>
      <c r="C352" s="24" t="s">
        <v>900</v>
      </c>
      <c r="D352" s="146">
        <v>377</v>
      </c>
      <c r="E352" s="156">
        <v>3</v>
      </c>
      <c r="F352" s="156">
        <v>4</v>
      </c>
      <c r="G352" s="156">
        <v>6</v>
      </c>
      <c r="H352" s="156">
        <v>11</v>
      </c>
      <c r="I352" s="148">
        <v>1</v>
      </c>
      <c r="J352" s="150">
        <v>5</v>
      </c>
      <c r="K352" s="152">
        <v>6</v>
      </c>
      <c r="L352" s="28">
        <v>1.5915119363395225</v>
      </c>
      <c r="M352" s="28">
        <v>0.2652519893899204</v>
      </c>
      <c r="N352" s="28">
        <v>1.3262599469496021</v>
      </c>
      <c r="O352" s="158">
        <v>42.820954907161806</v>
      </c>
      <c r="P352" s="164">
        <v>66</v>
      </c>
      <c r="Q352" s="164">
        <v>79</v>
      </c>
      <c r="R352" s="154">
        <v>17.50663129973475</v>
      </c>
      <c r="S352" s="154">
        <v>61.53846153846154</v>
      </c>
      <c r="T352" s="154">
        <v>20.954907161803714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162">
        <v>2.0576131687242798</v>
      </c>
      <c r="AE352" s="163">
        <v>5</v>
      </c>
      <c r="AF352" s="30">
        <v>64</v>
      </c>
      <c r="AG352" s="30">
        <v>26</v>
      </c>
      <c r="AH352" s="30">
        <v>24</v>
      </c>
      <c r="AI352" s="30">
        <v>0</v>
      </c>
      <c r="AJ352" s="161">
        <v>1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>
        <v>0</v>
      </c>
      <c r="AT352" s="147">
        <v>0</v>
      </c>
      <c r="AU352" s="30"/>
      <c r="AV352" s="30"/>
      <c r="AW352" s="30"/>
      <c r="AX352" s="30"/>
      <c r="AY352" s="30"/>
      <c r="AZ352" s="31">
        <v>95.5</v>
      </c>
      <c r="BA352" s="31">
        <v>76.7</v>
      </c>
      <c r="BB352" s="31">
        <v>0</v>
      </c>
      <c r="BC352" s="158">
        <v>89.101883981614378</v>
      </c>
      <c r="BD352" s="158">
        <v>90.628359841653534</v>
      </c>
      <c r="BE352" s="158">
        <v>2.6510902886876879</v>
      </c>
      <c r="BF352" s="36"/>
      <c r="BG352" s="36"/>
      <c r="BH352" s="36"/>
      <c r="BI352" s="36"/>
      <c r="BJ352" s="36"/>
      <c r="BK352" s="36"/>
      <c r="BL352" s="158">
        <v>80.75157604055012</v>
      </c>
      <c r="BM352" s="147">
        <v>0</v>
      </c>
      <c r="BN352" s="147">
        <v>0</v>
      </c>
      <c r="BO352" s="158">
        <v>4.3398797303926022</v>
      </c>
      <c r="BP352" s="158">
        <v>1.6482568173973076</v>
      </c>
      <c r="BQ352" s="158">
        <v>2.3621713932743496</v>
      </c>
      <c r="BR352" s="158">
        <v>3.0204930690551022</v>
      </c>
      <c r="BS352" s="158">
        <v>0.33766328143451485</v>
      </c>
      <c r="BT352" s="158">
        <v>1.8578929200806642</v>
      </c>
      <c r="BU352" s="158">
        <v>5.6820667478153455</v>
      </c>
      <c r="BV352" s="41">
        <v>550.42999999999995</v>
      </c>
      <c r="BW352" s="72" t="s">
        <v>210</v>
      </c>
    </row>
    <row r="353" spans="1:75" x14ac:dyDescent="0.25">
      <c r="A353" s="22" t="s">
        <v>901</v>
      </c>
      <c r="B353" s="144">
        <v>589691</v>
      </c>
      <c r="C353" s="24" t="s">
        <v>363</v>
      </c>
      <c r="D353" s="146">
        <v>706</v>
      </c>
      <c r="E353" s="156">
        <v>10</v>
      </c>
      <c r="F353" s="156">
        <v>9</v>
      </c>
      <c r="G353" s="156">
        <v>11</v>
      </c>
      <c r="H353" s="156">
        <v>18</v>
      </c>
      <c r="I353" s="148">
        <v>1</v>
      </c>
      <c r="J353" s="150">
        <v>7</v>
      </c>
      <c r="K353" s="152">
        <v>6</v>
      </c>
      <c r="L353" s="28">
        <v>0.84985835694051004</v>
      </c>
      <c r="M353" s="28">
        <v>0.14164305949008499</v>
      </c>
      <c r="N353" s="28">
        <v>0.99150141643059486</v>
      </c>
      <c r="O353" s="158">
        <v>46.481586402266288</v>
      </c>
      <c r="P353" s="164">
        <v>98</v>
      </c>
      <c r="Q353" s="164">
        <v>196</v>
      </c>
      <c r="R353" s="154">
        <v>13.881019830028329</v>
      </c>
      <c r="S353" s="154">
        <v>58.356940509915013</v>
      </c>
      <c r="T353" s="154">
        <v>27.762039660056658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162">
        <v>3.0023094688221708</v>
      </c>
      <c r="AE353" s="163">
        <v>13</v>
      </c>
      <c r="AF353" s="30">
        <v>113</v>
      </c>
      <c r="AG353" s="30">
        <v>60</v>
      </c>
      <c r="AH353" s="30">
        <v>48</v>
      </c>
      <c r="AI353" s="30">
        <v>0</v>
      </c>
      <c r="AJ353" s="161">
        <v>2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>
        <v>0</v>
      </c>
      <c r="AT353" s="147">
        <v>0</v>
      </c>
      <c r="AU353" s="30"/>
      <c r="AV353" s="30"/>
      <c r="AW353" s="30"/>
      <c r="AX353" s="30"/>
      <c r="AY353" s="30"/>
      <c r="AZ353" s="31">
        <v>99.9</v>
      </c>
      <c r="BA353" s="31">
        <v>94.1</v>
      </c>
      <c r="BB353" s="31">
        <v>0</v>
      </c>
      <c r="BC353" s="158">
        <v>48.022836457065694</v>
      </c>
      <c r="BD353" s="158">
        <v>54.194641139885078</v>
      </c>
      <c r="BE353" s="158">
        <v>40.654181325524242</v>
      </c>
      <c r="BF353" s="36"/>
      <c r="BG353" s="36"/>
      <c r="BH353" s="36"/>
      <c r="BI353" s="36"/>
      <c r="BJ353" s="36"/>
      <c r="BK353" s="36"/>
      <c r="BL353" s="158">
        <v>26.02580388310065</v>
      </c>
      <c r="BM353" s="147">
        <v>0</v>
      </c>
      <c r="BN353" s="147">
        <v>0</v>
      </c>
      <c r="BO353" s="158">
        <v>2.3485925247952455</v>
      </c>
      <c r="BP353" s="158">
        <v>0.12514903825434903</v>
      </c>
      <c r="BQ353" s="158">
        <v>19.52329101091545</v>
      </c>
      <c r="BR353" s="158">
        <v>43.675487542351497</v>
      </c>
      <c r="BS353" s="158">
        <v>0.62297066845067939</v>
      </c>
      <c r="BT353" s="158">
        <v>1.2243772201826015</v>
      </c>
      <c r="BU353" s="158">
        <v>6.4543281119495335</v>
      </c>
      <c r="BV353" s="41">
        <v>1218.2280000000001</v>
      </c>
      <c r="BW353" s="72" t="s">
        <v>210</v>
      </c>
    </row>
    <row r="354" spans="1:75" x14ac:dyDescent="0.25">
      <c r="A354" s="22" t="s">
        <v>902</v>
      </c>
      <c r="B354" s="144">
        <v>589705</v>
      </c>
      <c r="C354" s="24" t="s">
        <v>903</v>
      </c>
      <c r="D354" s="146">
        <v>527</v>
      </c>
      <c r="E354" s="156">
        <v>2</v>
      </c>
      <c r="F354" s="156">
        <v>15</v>
      </c>
      <c r="G354" s="156">
        <v>26</v>
      </c>
      <c r="H354" s="156">
        <v>8</v>
      </c>
      <c r="I354" s="148">
        <v>13</v>
      </c>
      <c r="J354" s="150">
        <v>18</v>
      </c>
      <c r="K354" s="152">
        <v>5</v>
      </c>
      <c r="L354" s="28">
        <v>0.94876660341555974</v>
      </c>
      <c r="M354" s="28">
        <v>2.4667931688804554</v>
      </c>
      <c r="N354" s="28">
        <v>3.4155597722960152</v>
      </c>
      <c r="O354" s="158">
        <v>47.674573055028461</v>
      </c>
      <c r="P354" s="164">
        <v>68</v>
      </c>
      <c r="Q354" s="164">
        <v>146</v>
      </c>
      <c r="R354" s="154">
        <v>12.903225806451612</v>
      </c>
      <c r="S354" s="154">
        <v>59.39278937381404</v>
      </c>
      <c r="T354" s="154">
        <v>27.703984819734345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162">
        <v>2.1806853582554515</v>
      </c>
      <c r="AE354" s="163">
        <v>7</v>
      </c>
      <c r="AF354" s="30">
        <v>63</v>
      </c>
      <c r="AG354" s="30">
        <v>37</v>
      </c>
      <c r="AH354" s="30">
        <v>12</v>
      </c>
      <c r="AI354" s="30">
        <v>0</v>
      </c>
      <c r="AJ354" s="147">
        <v>0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>
        <v>0</v>
      </c>
      <c r="AT354" s="147">
        <v>0</v>
      </c>
      <c r="AU354" s="30"/>
      <c r="AV354" s="30"/>
      <c r="AW354" s="30"/>
      <c r="AX354" s="30"/>
      <c r="AY354" s="30"/>
      <c r="AZ354" s="31">
        <v>99.6</v>
      </c>
      <c r="BA354" s="31">
        <v>33.799999999999997</v>
      </c>
      <c r="BB354" s="31">
        <v>0</v>
      </c>
      <c r="BC354" s="158">
        <v>62.462926297282792</v>
      </c>
      <c r="BD354" s="158">
        <v>82.34136996179187</v>
      </c>
      <c r="BE354" s="158">
        <v>14.710110537670454</v>
      </c>
      <c r="BF354" s="36"/>
      <c r="BG354" s="36"/>
      <c r="BH354" s="36"/>
      <c r="BI354" s="36"/>
      <c r="BJ354" s="36"/>
      <c r="BK354" s="36"/>
      <c r="BL354" s="158">
        <v>51.432829231407005</v>
      </c>
      <c r="BM354" s="147">
        <v>0</v>
      </c>
      <c r="BN354" s="147">
        <v>0</v>
      </c>
      <c r="BO354" s="158">
        <v>1.8064012624197279</v>
      </c>
      <c r="BP354" s="158">
        <v>3.5330300062127326E-2</v>
      </c>
      <c r="BQ354" s="158">
        <v>9.1883655033939249</v>
      </c>
      <c r="BR354" s="158">
        <v>32.380140194514858</v>
      </c>
      <c r="BS354" s="158">
        <v>0.12062982910896144</v>
      </c>
      <c r="BT354" s="158">
        <v>0.87982556728509986</v>
      </c>
      <c r="BU354" s="158">
        <v>4.156478111808295</v>
      </c>
      <c r="BV354" s="41">
        <v>1503.5250000000001</v>
      </c>
      <c r="BW354" s="72" t="s">
        <v>210</v>
      </c>
    </row>
    <row r="355" spans="1:75" x14ac:dyDescent="0.25">
      <c r="A355" s="22" t="s">
        <v>904</v>
      </c>
      <c r="B355" s="144">
        <v>589713</v>
      </c>
      <c r="C355" s="24" t="s">
        <v>905</v>
      </c>
      <c r="D355" s="146">
        <v>372</v>
      </c>
      <c r="E355" s="156">
        <v>2</v>
      </c>
      <c r="F355" s="156">
        <v>4</v>
      </c>
      <c r="G355" s="156">
        <v>9</v>
      </c>
      <c r="H355" s="156">
        <v>4</v>
      </c>
      <c r="I355" s="148">
        <v>2</v>
      </c>
      <c r="J355" s="150">
        <v>5</v>
      </c>
      <c r="K355" s="152">
        <v>3</v>
      </c>
      <c r="L355" s="28">
        <v>0.80645161290322576</v>
      </c>
      <c r="M355" s="28">
        <v>0.53763440860215062</v>
      </c>
      <c r="N355" s="28">
        <v>1.3440860215053763</v>
      </c>
      <c r="O355" s="158">
        <v>44.532258064516128</v>
      </c>
      <c r="P355" s="164">
        <v>60</v>
      </c>
      <c r="Q355" s="164">
        <v>92</v>
      </c>
      <c r="R355" s="154">
        <v>16.129032258064516</v>
      </c>
      <c r="S355" s="154">
        <v>59.13978494623656</v>
      </c>
      <c r="T355" s="154">
        <v>24.731182795698924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162">
        <v>2.6200873362445414</v>
      </c>
      <c r="AE355" s="163">
        <v>6</v>
      </c>
      <c r="AF355" s="30">
        <v>61</v>
      </c>
      <c r="AG355" s="30">
        <v>29</v>
      </c>
      <c r="AH355" s="30">
        <v>4</v>
      </c>
      <c r="AI355" s="30">
        <v>0</v>
      </c>
      <c r="AJ355" s="160">
        <v>1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>
        <v>0</v>
      </c>
      <c r="AT355" s="147">
        <v>0</v>
      </c>
      <c r="AU355" s="30"/>
      <c r="AV355" s="30"/>
      <c r="AW355" s="30"/>
      <c r="AX355" s="30"/>
      <c r="AY355" s="30"/>
      <c r="AZ355" s="31">
        <v>100</v>
      </c>
      <c r="BA355" s="31">
        <v>82.3</v>
      </c>
      <c r="BB355" s="31">
        <v>13.3</v>
      </c>
      <c r="BC355" s="158">
        <v>60.917212145644953</v>
      </c>
      <c r="BD355" s="158">
        <v>71.31788327117799</v>
      </c>
      <c r="BE355" s="158">
        <v>23.910919132924679</v>
      </c>
      <c r="BF355" s="36"/>
      <c r="BG355" s="36"/>
      <c r="BH355" s="36"/>
      <c r="BI355" s="36"/>
      <c r="BJ355" s="36"/>
      <c r="BK355" s="36"/>
      <c r="BL355" s="158">
        <v>43.444866250086932</v>
      </c>
      <c r="BM355" s="147">
        <v>0</v>
      </c>
      <c r="BN355" s="147">
        <v>0</v>
      </c>
      <c r="BO355" s="158">
        <v>2.3431578488265865</v>
      </c>
      <c r="BP355" s="158">
        <v>0.56332271255409117</v>
      </c>
      <c r="BQ355" s="158">
        <v>14.565865334177335</v>
      </c>
      <c r="BR355" s="158">
        <v>32.25705114830545</v>
      </c>
      <c r="BS355" s="158">
        <v>0.59659368859309436</v>
      </c>
      <c r="BT355" s="158">
        <v>1.2731673851311445</v>
      </c>
      <c r="BU355" s="158">
        <v>4.9559756323253614</v>
      </c>
      <c r="BV355" s="41">
        <v>678.66959999999995</v>
      </c>
      <c r="BW355" s="72" t="s">
        <v>210</v>
      </c>
    </row>
    <row r="356" spans="1:75" x14ac:dyDescent="0.25">
      <c r="A356" s="22" t="s">
        <v>906</v>
      </c>
      <c r="B356" s="144">
        <v>589721</v>
      </c>
      <c r="C356" s="24" t="s">
        <v>907</v>
      </c>
      <c r="D356" s="146">
        <v>519</v>
      </c>
      <c r="E356" s="156">
        <v>10</v>
      </c>
      <c r="F356" s="156">
        <v>1</v>
      </c>
      <c r="G356" s="156">
        <v>5</v>
      </c>
      <c r="H356" s="156">
        <v>12</v>
      </c>
      <c r="I356" s="148">
        <v>9</v>
      </c>
      <c r="J356" s="150">
        <v>7</v>
      </c>
      <c r="K356" s="152">
        <v>2</v>
      </c>
      <c r="L356" s="28">
        <v>0.38535645472061658</v>
      </c>
      <c r="M356" s="28">
        <v>1.7341040462427744</v>
      </c>
      <c r="N356" s="28">
        <v>1.3487475915221581</v>
      </c>
      <c r="O356" s="158">
        <v>41.962427745664741</v>
      </c>
      <c r="P356" s="164">
        <v>85</v>
      </c>
      <c r="Q356" s="164">
        <v>99</v>
      </c>
      <c r="R356" s="154">
        <v>16.377649325626205</v>
      </c>
      <c r="S356" s="154">
        <v>64.547206165703273</v>
      </c>
      <c r="T356" s="154">
        <v>19.075144508670519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162">
        <v>1.4577259475218658</v>
      </c>
      <c r="AE356" s="163">
        <v>5</v>
      </c>
      <c r="AF356" s="30">
        <v>80</v>
      </c>
      <c r="AG356" s="30">
        <v>43</v>
      </c>
      <c r="AH356" s="30">
        <v>14</v>
      </c>
      <c r="AI356" s="30">
        <v>0</v>
      </c>
      <c r="AJ356" s="147">
        <v>0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>
        <v>0</v>
      </c>
      <c r="AT356" s="147">
        <v>0</v>
      </c>
      <c r="AU356" s="30"/>
      <c r="AV356" s="30"/>
      <c r="AW356" s="30"/>
      <c r="AX356" s="30"/>
      <c r="AY356" s="30"/>
      <c r="AZ356" s="31">
        <v>99.8</v>
      </c>
      <c r="BA356" s="31">
        <v>73.599999999999994</v>
      </c>
      <c r="BB356" s="31">
        <v>31.9</v>
      </c>
      <c r="BC356" s="158">
        <v>82.579322164320558</v>
      </c>
      <c r="BD356" s="158">
        <v>94.69576913631397</v>
      </c>
      <c r="BE356" s="158">
        <v>0.9907715357254363</v>
      </c>
      <c r="BF356" s="36"/>
      <c r="BG356" s="36"/>
      <c r="BH356" s="36"/>
      <c r="BI356" s="36"/>
      <c r="BJ356" s="36"/>
      <c r="BK356" s="36"/>
      <c r="BL356" s="158">
        <v>78.19912427105794</v>
      </c>
      <c r="BM356" s="147">
        <v>0</v>
      </c>
      <c r="BN356" s="147">
        <v>0</v>
      </c>
      <c r="BO356" s="158">
        <v>2.6746920370971097</v>
      </c>
      <c r="BP356" s="158">
        <v>0.8873334377663985</v>
      </c>
      <c r="BQ356" s="158">
        <v>0.81817241839909416</v>
      </c>
      <c r="BR356" s="147">
        <v>0</v>
      </c>
      <c r="BS356" s="158">
        <v>1.2775373795673008</v>
      </c>
      <c r="BT356" s="158">
        <v>2.1699075678618929</v>
      </c>
      <c r="BU356" s="158">
        <v>13.973232888250259</v>
      </c>
      <c r="BV356" s="41">
        <v>450.68740000000003</v>
      </c>
      <c r="BW356" s="72" t="s">
        <v>210</v>
      </c>
    </row>
    <row r="357" spans="1:75" x14ac:dyDescent="0.25">
      <c r="A357" s="22" t="s">
        <v>908</v>
      </c>
      <c r="B357" s="144">
        <v>589730</v>
      </c>
      <c r="C357" s="24" t="s">
        <v>909</v>
      </c>
      <c r="D357" s="146">
        <v>1597</v>
      </c>
      <c r="E357" s="156">
        <v>14</v>
      </c>
      <c r="F357" s="156">
        <v>26</v>
      </c>
      <c r="G357" s="156">
        <v>60</v>
      </c>
      <c r="H357" s="156">
        <v>30</v>
      </c>
      <c r="I357" s="148">
        <v>12</v>
      </c>
      <c r="J357" s="150">
        <v>30</v>
      </c>
      <c r="K357" s="152">
        <v>18</v>
      </c>
      <c r="L357" s="28">
        <v>1.1271133375078271</v>
      </c>
      <c r="M357" s="28">
        <v>0.75140889167188474</v>
      </c>
      <c r="N357" s="28">
        <v>1.8785222291797119</v>
      </c>
      <c r="O357" s="158">
        <v>44.287100814026296</v>
      </c>
      <c r="P357" s="164">
        <v>242</v>
      </c>
      <c r="Q357" s="164">
        <v>351</v>
      </c>
      <c r="R357" s="154">
        <v>15.153412648716344</v>
      </c>
      <c r="S357" s="154">
        <v>62.867877269881021</v>
      </c>
      <c r="T357" s="154">
        <v>21.978710081402632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162">
        <v>2.180376610505451</v>
      </c>
      <c r="AE357" s="163">
        <v>22</v>
      </c>
      <c r="AF357" s="30">
        <v>264</v>
      </c>
      <c r="AG357" s="30">
        <v>86</v>
      </c>
      <c r="AH357" s="30">
        <v>117</v>
      </c>
      <c r="AI357" s="30">
        <v>0</v>
      </c>
      <c r="AJ357" s="160">
        <v>4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>
        <v>164</v>
      </c>
      <c r="AT357" s="160">
        <v>3</v>
      </c>
      <c r="AU357" s="30"/>
      <c r="AV357" s="30"/>
      <c r="AW357" s="30"/>
      <c r="AX357" s="30"/>
      <c r="AY357" s="30"/>
      <c r="AZ357" s="31">
        <v>99.2</v>
      </c>
      <c r="BA357" s="31">
        <v>83.5</v>
      </c>
      <c r="BB357" s="31">
        <v>82.8</v>
      </c>
      <c r="BC357" s="158">
        <v>75.35198479749991</v>
      </c>
      <c r="BD357" s="158">
        <v>85.185313111964959</v>
      </c>
      <c r="BE357" s="158">
        <v>2.6002426729745305</v>
      </c>
      <c r="BF357" s="36"/>
      <c r="BG357" s="36"/>
      <c r="BH357" s="36"/>
      <c r="BI357" s="36"/>
      <c r="BJ357" s="36"/>
      <c r="BK357" s="36"/>
      <c r="BL357" s="158">
        <v>64.188824185830512</v>
      </c>
      <c r="BM357" s="147">
        <v>0</v>
      </c>
      <c r="BN357" s="147">
        <v>0</v>
      </c>
      <c r="BO357" s="158">
        <v>6.9645302183752218</v>
      </c>
      <c r="BP357" s="158">
        <v>2.239295929656294</v>
      </c>
      <c r="BQ357" s="158">
        <v>1.9593344636378729</v>
      </c>
      <c r="BR357" s="158">
        <v>2.8407417215747124</v>
      </c>
      <c r="BS357" s="158">
        <v>4.8388524434439946</v>
      </c>
      <c r="BT357" s="158">
        <v>3.6821373502322499</v>
      </c>
      <c r="BU357" s="158">
        <v>13.286283687249147</v>
      </c>
      <c r="BV357" s="41">
        <v>833.75760000000002</v>
      </c>
      <c r="BW357" s="72" t="s">
        <v>210</v>
      </c>
    </row>
    <row r="358" spans="1:75" x14ac:dyDescent="0.25">
      <c r="A358" s="22" t="s">
        <v>910</v>
      </c>
      <c r="B358" s="144">
        <v>589748</v>
      </c>
      <c r="C358" s="24" t="s">
        <v>911</v>
      </c>
      <c r="D358" s="146">
        <v>628</v>
      </c>
      <c r="E358" s="156">
        <v>4</v>
      </c>
      <c r="F358" s="156">
        <v>10</v>
      </c>
      <c r="G358" s="156">
        <v>19</v>
      </c>
      <c r="H358" s="156">
        <v>28</v>
      </c>
      <c r="I358" s="148">
        <v>6</v>
      </c>
      <c r="J358" s="150">
        <v>9</v>
      </c>
      <c r="K358" s="152">
        <v>15</v>
      </c>
      <c r="L358" s="28">
        <v>2.3885350318471339</v>
      </c>
      <c r="M358" s="28">
        <v>0.95541401273885351</v>
      </c>
      <c r="N358" s="28">
        <v>1.4331210191082804</v>
      </c>
      <c r="O358" s="158">
        <v>44.202229299363054</v>
      </c>
      <c r="P358" s="164">
        <v>104</v>
      </c>
      <c r="Q358" s="164">
        <v>141</v>
      </c>
      <c r="R358" s="154">
        <v>16.560509554140125</v>
      </c>
      <c r="S358" s="154">
        <v>60.98726114649682</v>
      </c>
      <c r="T358" s="154">
        <v>22.452229299363058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162">
        <v>2.1531100478468899</v>
      </c>
      <c r="AE358" s="163">
        <v>9</v>
      </c>
      <c r="AF358" s="30">
        <v>91</v>
      </c>
      <c r="AG358" s="30">
        <v>52</v>
      </c>
      <c r="AH358" s="30">
        <v>33</v>
      </c>
      <c r="AI358" s="30">
        <v>0</v>
      </c>
      <c r="AJ358" s="160">
        <v>1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>
        <v>0</v>
      </c>
      <c r="AT358" s="147">
        <v>0</v>
      </c>
      <c r="AU358" s="30"/>
      <c r="AV358" s="30"/>
      <c r="AW358" s="30"/>
      <c r="AX358" s="30"/>
      <c r="AY358" s="30"/>
      <c r="AZ358" s="31">
        <v>99.5</v>
      </c>
      <c r="BA358" s="31">
        <v>55.5</v>
      </c>
      <c r="BB358" s="31">
        <v>14.7</v>
      </c>
      <c r="BC358" s="158">
        <v>83.36971500646365</v>
      </c>
      <c r="BD358" s="158">
        <v>75.229698809084397</v>
      </c>
      <c r="BE358" s="158">
        <v>13.081745892477878</v>
      </c>
      <c r="BF358" s="36"/>
      <c r="BG358" s="36"/>
      <c r="BH358" s="36"/>
      <c r="BI358" s="36"/>
      <c r="BJ358" s="36"/>
      <c r="BK358" s="36"/>
      <c r="BL358" s="158">
        <v>62.718785497354645</v>
      </c>
      <c r="BM358" s="147">
        <v>0</v>
      </c>
      <c r="BN358" s="147">
        <v>0</v>
      </c>
      <c r="BO358" s="158">
        <v>3.9676610766448106</v>
      </c>
      <c r="BP358" s="158">
        <v>5.7770541640356328</v>
      </c>
      <c r="BQ358" s="158">
        <v>10.90621426842857</v>
      </c>
      <c r="BR358" s="158">
        <v>9.6983619382887074</v>
      </c>
      <c r="BS358" s="158">
        <v>0.38278949157951042</v>
      </c>
      <c r="BT358" s="158">
        <v>2.1009317215567505</v>
      </c>
      <c r="BU358" s="158">
        <v>4.44820184211137</v>
      </c>
      <c r="BV358" s="41">
        <v>693.80169999999998</v>
      </c>
      <c r="BW358" s="72" t="s">
        <v>210</v>
      </c>
    </row>
    <row r="359" spans="1:75" x14ac:dyDescent="0.25">
      <c r="A359" s="22" t="s">
        <v>912</v>
      </c>
      <c r="B359" s="144">
        <v>589756</v>
      </c>
      <c r="C359" s="24" t="s">
        <v>913</v>
      </c>
      <c r="D359" s="146">
        <v>1898</v>
      </c>
      <c r="E359" s="156">
        <v>18</v>
      </c>
      <c r="F359" s="156">
        <v>38</v>
      </c>
      <c r="G359" s="156">
        <v>40</v>
      </c>
      <c r="H359" s="156">
        <v>61</v>
      </c>
      <c r="I359" s="148">
        <v>20</v>
      </c>
      <c r="J359" s="150">
        <v>21</v>
      </c>
      <c r="K359" s="152">
        <v>41</v>
      </c>
      <c r="L359" s="28">
        <v>2.1601685985247627</v>
      </c>
      <c r="M359" s="28">
        <v>1.053740779768177</v>
      </c>
      <c r="N359" s="28">
        <v>1.1064278187565859</v>
      </c>
      <c r="O359" s="158">
        <v>43.848788198103264</v>
      </c>
      <c r="P359" s="164">
        <v>265</v>
      </c>
      <c r="Q359" s="164">
        <v>439</v>
      </c>
      <c r="R359" s="154">
        <v>13.962065331928345</v>
      </c>
      <c r="S359" s="154">
        <v>62.908324552160167</v>
      </c>
      <c r="T359" s="154">
        <v>23.129610115911486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162">
        <v>2.0325203252032518</v>
      </c>
      <c r="AE359" s="163">
        <v>25</v>
      </c>
      <c r="AF359" s="30">
        <v>280</v>
      </c>
      <c r="AG359" s="30">
        <v>109</v>
      </c>
      <c r="AH359" s="30">
        <v>84</v>
      </c>
      <c r="AI359" s="30">
        <v>65</v>
      </c>
      <c r="AJ359" s="160">
        <v>4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 t="s">
        <v>1060</v>
      </c>
      <c r="AT359" s="160">
        <v>1</v>
      </c>
      <c r="AU359" s="30"/>
      <c r="AV359" s="30"/>
      <c r="AW359" s="30"/>
      <c r="AX359" s="30"/>
      <c r="AY359" s="30"/>
      <c r="AZ359" s="31">
        <v>99.5</v>
      </c>
      <c r="BA359" s="31">
        <v>84.6</v>
      </c>
      <c r="BB359" s="31">
        <v>85.4</v>
      </c>
      <c r="BC359" s="158">
        <v>80.950086531758046</v>
      </c>
      <c r="BD359" s="158">
        <v>95.914095836730979</v>
      </c>
      <c r="BE359" s="158">
        <v>0.60477322514888865</v>
      </c>
      <c r="BF359" s="36"/>
      <c r="BG359" s="36"/>
      <c r="BH359" s="36"/>
      <c r="BI359" s="36"/>
      <c r="BJ359" s="36"/>
      <c r="BK359" s="36"/>
      <c r="BL359" s="158">
        <v>77.642543575987077</v>
      </c>
      <c r="BM359" s="147">
        <v>0</v>
      </c>
      <c r="BN359" s="147">
        <v>0</v>
      </c>
      <c r="BO359" s="158">
        <v>2.7883275324883798</v>
      </c>
      <c r="BP359" s="158">
        <v>2.9650974203652439E-2</v>
      </c>
      <c r="BQ359" s="158">
        <v>0.48956444907892921</v>
      </c>
      <c r="BR359" s="158">
        <v>0.44696190280981118</v>
      </c>
      <c r="BS359" s="158">
        <v>1.460907479010493</v>
      </c>
      <c r="BT359" s="158">
        <v>2.5535326117599606</v>
      </c>
      <c r="BU359" s="158">
        <v>14.588511474661683</v>
      </c>
      <c r="BV359" s="41">
        <v>1206.0309999999999</v>
      </c>
      <c r="BW359" s="72" t="s">
        <v>210</v>
      </c>
    </row>
    <row r="360" spans="1:75" x14ac:dyDescent="0.25">
      <c r="A360" s="22" t="s">
        <v>914</v>
      </c>
      <c r="B360" s="144">
        <v>589764</v>
      </c>
      <c r="C360" s="24" t="s">
        <v>915</v>
      </c>
      <c r="D360" s="146">
        <v>1485</v>
      </c>
      <c r="E360" s="156">
        <v>16</v>
      </c>
      <c r="F360" s="156">
        <v>22</v>
      </c>
      <c r="G360" s="156">
        <v>56</v>
      </c>
      <c r="H360" s="156">
        <v>40</v>
      </c>
      <c r="I360" s="148">
        <v>6</v>
      </c>
      <c r="J360" s="150">
        <v>16</v>
      </c>
      <c r="K360" s="152">
        <v>10</v>
      </c>
      <c r="L360" s="28">
        <v>0.67340067340067333</v>
      </c>
      <c r="M360" s="28">
        <v>0.40404040404040403</v>
      </c>
      <c r="N360" s="28">
        <v>1.0774410774410774</v>
      </c>
      <c r="O360" s="158">
        <v>40.078451178451175</v>
      </c>
      <c r="P360" s="164">
        <v>286</v>
      </c>
      <c r="Q360" s="164">
        <v>259</v>
      </c>
      <c r="R360" s="154">
        <v>19.25925925925926</v>
      </c>
      <c r="S360" s="154">
        <v>63.299663299663301</v>
      </c>
      <c r="T360" s="154">
        <v>17.441077441077439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162">
        <v>1.6094420600858368</v>
      </c>
      <c r="AE360" s="163">
        <v>15</v>
      </c>
      <c r="AF360" s="30">
        <v>209</v>
      </c>
      <c r="AG360" s="30">
        <v>73</v>
      </c>
      <c r="AH360" s="30">
        <v>126</v>
      </c>
      <c r="AI360" s="30">
        <v>100</v>
      </c>
      <c r="AJ360" s="160">
        <v>4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>
        <v>0</v>
      </c>
      <c r="AT360" s="147">
        <v>0</v>
      </c>
      <c r="AU360" s="30"/>
      <c r="AV360" s="30"/>
      <c r="AW360" s="30"/>
      <c r="AX360" s="30"/>
      <c r="AY360" s="30"/>
      <c r="AZ360" s="31">
        <v>97.3</v>
      </c>
      <c r="BA360" s="31">
        <v>86</v>
      </c>
      <c r="BB360" s="31">
        <v>85.7</v>
      </c>
      <c r="BC360" s="158">
        <v>83.254697033359577</v>
      </c>
      <c r="BD360" s="158">
        <v>93.868480306377535</v>
      </c>
      <c r="BE360" s="158">
        <v>0.17440183502481443</v>
      </c>
      <c r="BF360" s="36"/>
      <c r="BG360" s="36"/>
      <c r="BH360" s="36"/>
      <c r="BI360" s="36"/>
      <c r="BJ360" s="36"/>
      <c r="BK360" s="36"/>
      <c r="BL360" s="158">
        <v>78.149918888893424</v>
      </c>
      <c r="BM360" s="147">
        <v>0</v>
      </c>
      <c r="BN360" s="147">
        <v>0</v>
      </c>
      <c r="BO360" s="158">
        <v>4.2920217402241736</v>
      </c>
      <c r="BP360" s="158">
        <v>0.66755868487145287</v>
      </c>
      <c r="BQ360" s="158">
        <v>0.14519771937052886</v>
      </c>
      <c r="BR360" s="147">
        <v>0</v>
      </c>
      <c r="BS360" s="158">
        <v>1.0959449885846144</v>
      </c>
      <c r="BT360" s="158">
        <v>2.9372147003512321</v>
      </c>
      <c r="BU360" s="158">
        <v>12.712143277704577</v>
      </c>
      <c r="BV360" s="41">
        <v>735.41099999999994</v>
      </c>
      <c r="BW360" s="72" t="s">
        <v>210</v>
      </c>
    </row>
    <row r="361" spans="1:75" x14ac:dyDescent="0.25">
      <c r="A361" s="22" t="s">
        <v>916</v>
      </c>
      <c r="B361" s="144">
        <v>589772</v>
      </c>
      <c r="C361" s="24" t="s">
        <v>917</v>
      </c>
      <c r="D361" s="146">
        <v>318</v>
      </c>
      <c r="E361" s="156">
        <v>4</v>
      </c>
      <c r="F361" s="156">
        <v>6</v>
      </c>
      <c r="G361" s="156">
        <v>3</v>
      </c>
      <c r="H361" s="156">
        <v>9</v>
      </c>
      <c r="I361" s="148">
        <v>2</v>
      </c>
      <c r="J361" s="150">
        <v>6</v>
      </c>
      <c r="K361" s="152">
        <v>8</v>
      </c>
      <c r="L361" s="28">
        <v>2.5157232704402519</v>
      </c>
      <c r="M361" s="28">
        <v>0.62893081761006298</v>
      </c>
      <c r="N361" s="28">
        <v>1.8867924528301887</v>
      </c>
      <c r="O361" s="158">
        <v>42.776729559748425</v>
      </c>
      <c r="P361" s="164">
        <v>49</v>
      </c>
      <c r="Q361" s="164">
        <v>71</v>
      </c>
      <c r="R361" s="154">
        <v>15.408805031446541</v>
      </c>
      <c r="S361" s="154">
        <v>62.264150943396224</v>
      </c>
      <c r="T361" s="154">
        <v>22.327044025157232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162">
        <v>3.2558139534883721</v>
      </c>
      <c r="AE361" s="163">
        <v>7</v>
      </c>
      <c r="AF361" s="30">
        <v>41</v>
      </c>
      <c r="AG361" s="30">
        <v>29</v>
      </c>
      <c r="AH361" s="30">
        <v>14</v>
      </c>
      <c r="AI361" s="30">
        <v>0</v>
      </c>
      <c r="AJ361" s="160">
        <v>3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>
        <v>0</v>
      </c>
      <c r="AT361" s="147">
        <v>0</v>
      </c>
      <c r="AU361" s="30"/>
      <c r="AV361" s="30"/>
      <c r="AW361" s="30"/>
      <c r="AX361" s="30"/>
      <c r="AY361" s="30"/>
      <c r="AZ361" s="31">
        <v>98</v>
      </c>
      <c r="BA361" s="31">
        <v>67.5</v>
      </c>
      <c r="BB361" s="31">
        <v>0</v>
      </c>
      <c r="BC361" s="158">
        <v>47.132006114821337</v>
      </c>
      <c r="BD361" s="158">
        <v>82.678397940925237</v>
      </c>
      <c r="BE361" s="158">
        <v>16.202534855451113</v>
      </c>
      <c r="BF361" s="36"/>
      <c r="BG361" s="36"/>
      <c r="BH361" s="36"/>
      <c r="BI361" s="36"/>
      <c r="BJ361" s="36"/>
      <c r="BK361" s="36"/>
      <c r="BL361" s="158">
        <v>38.967987573153202</v>
      </c>
      <c r="BM361" s="147">
        <v>0</v>
      </c>
      <c r="BN361" s="147">
        <v>0</v>
      </c>
      <c r="BO361" s="158">
        <v>0.52743882284086707</v>
      </c>
      <c r="BP361" s="147">
        <v>0</v>
      </c>
      <c r="BQ361" s="158">
        <v>7.636579718827277</v>
      </c>
      <c r="BR361" s="158">
        <v>49.167272035971813</v>
      </c>
      <c r="BS361" s="158">
        <v>0.55086428062144699</v>
      </c>
      <c r="BT361" s="158">
        <v>0.61810789380409337</v>
      </c>
      <c r="BU361" s="158">
        <v>2.5317496747812918</v>
      </c>
      <c r="BV361" s="41">
        <v>1338.7149999999999</v>
      </c>
      <c r="BW361" s="72" t="s">
        <v>210</v>
      </c>
    </row>
    <row r="362" spans="1:75" x14ac:dyDescent="0.25">
      <c r="A362" s="22" t="s">
        <v>918</v>
      </c>
      <c r="B362" s="144">
        <v>589799</v>
      </c>
      <c r="C362" s="24" t="s">
        <v>919</v>
      </c>
      <c r="D362" s="146">
        <v>283</v>
      </c>
      <c r="E362" s="156">
        <v>2</v>
      </c>
      <c r="F362" s="156">
        <v>1</v>
      </c>
      <c r="G362" s="156">
        <v>14</v>
      </c>
      <c r="H362" s="156">
        <v>16</v>
      </c>
      <c r="I362" s="148">
        <v>1</v>
      </c>
      <c r="J362" s="150">
        <v>2</v>
      </c>
      <c r="K362" s="152">
        <v>1</v>
      </c>
      <c r="L362" s="28">
        <v>0.35335689045936397</v>
      </c>
      <c r="M362" s="28">
        <v>0.35335689045936397</v>
      </c>
      <c r="N362" s="28">
        <v>0.70671378091872794</v>
      </c>
      <c r="O362" s="158">
        <v>40.174911660777383</v>
      </c>
      <c r="P362" s="164">
        <v>55</v>
      </c>
      <c r="Q362" s="164">
        <v>58</v>
      </c>
      <c r="R362" s="154">
        <v>19.434628975265017</v>
      </c>
      <c r="S362" s="154">
        <v>60.07067137809188</v>
      </c>
      <c r="T362" s="154">
        <v>20.49469964664311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162">
        <v>2.9069767441860463</v>
      </c>
      <c r="AE362" s="163">
        <v>5</v>
      </c>
      <c r="AF362" s="30">
        <v>34</v>
      </c>
      <c r="AG362" s="30">
        <v>17</v>
      </c>
      <c r="AH362" s="30">
        <v>1</v>
      </c>
      <c r="AI362" s="30">
        <v>0</v>
      </c>
      <c r="AJ362" s="147">
        <v>0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>
        <v>0</v>
      </c>
      <c r="AT362" s="147">
        <v>0</v>
      </c>
      <c r="AU362" s="30"/>
      <c r="AV362" s="30"/>
      <c r="AW362" s="30"/>
      <c r="AX362" s="30"/>
      <c r="AY362" s="30"/>
      <c r="AZ362" s="31">
        <v>100</v>
      </c>
      <c r="BA362" s="31">
        <v>76.900000000000006</v>
      </c>
      <c r="BB362" s="31">
        <v>19.5</v>
      </c>
      <c r="BC362" s="158">
        <v>92.813782956039006</v>
      </c>
      <c r="BD362" s="158">
        <v>96.020212123106418</v>
      </c>
      <c r="BE362" s="158">
        <v>0.48113187889395925</v>
      </c>
      <c r="BF362" s="36"/>
      <c r="BG362" s="36"/>
      <c r="BH362" s="36"/>
      <c r="BI362" s="36"/>
      <c r="BJ362" s="36"/>
      <c r="BK362" s="36"/>
      <c r="BL362" s="158">
        <v>89.119991273868237</v>
      </c>
      <c r="BM362" s="147">
        <v>0</v>
      </c>
      <c r="BN362" s="147">
        <v>0</v>
      </c>
      <c r="BO362" s="158">
        <v>3.2472349843618122</v>
      </c>
      <c r="BP362" s="147">
        <v>0</v>
      </c>
      <c r="BQ362" s="158">
        <v>0.4465566978089518</v>
      </c>
      <c r="BR362" s="158">
        <v>0.57319391120232621</v>
      </c>
      <c r="BS362" s="158">
        <v>0.1116681841987392</v>
      </c>
      <c r="BT362" s="158">
        <v>1.9410227985663768</v>
      </c>
      <c r="BU362" s="158">
        <v>4.5603321499935392</v>
      </c>
      <c r="BV362" s="41">
        <v>258.53379999999999</v>
      </c>
      <c r="BW362" s="72" t="s">
        <v>210</v>
      </c>
    </row>
    <row r="363" spans="1:75" x14ac:dyDescent="0.25">
      <c r="A363" s="22" t="s">
        <v>920</v>
      </c>
      <c r="B363" s="144">
        <v>589802</v>
      </c>
      <c r="C363" s="24" t="s">
        <v>921</v>
      </c>
      <c r="D363" s="146">
        <v>463</v>
      </c>
      <c r="E363" s="156">
        <v>5</v>
      </c>
      <c r="F363" s="156">
        <v>7</v>
      </c>
      <c r="G363" s="156">
        <v>6</v>
      </c>
      <c r="H363" s="156">
        <v>9</v>
      </c>
      <c r="I363" s="148">
        <v>2</v>
      </c>
      <c r="J363" s="150">
        <v>3</v>
      </c>
      <c r="K363" s="152">
        <v>5</v>
      </c>
      <c r="L363" s="28">
        <v>1.079913606911447</v>
      </c>
      <c r="M363" s="28">
        <v>0.43196544276457888</v>
      </c>
      <c r="N363" s="28">
        <v>0.64794816414686829</v>
      </c>
      <c r="O363" s="158">
        <v>43.154427645788338</v>
      </c>
      <c r="P363" s="164">
        <v>69</v>
      </c>
      <c r="Q363" s="164">
        <v>88</v>
      </c>
      <c r="R363" s="154">
        <v>14.902807775377969</v>
      </c>
      <c r="S363" s="154">
        <v>66.090712742980557</v>
      </c>
      <c r="T363" s="154">
        <v>19.00647948164147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162">
        <v>3.1446540880503147</v>
      </c>
      <c r="AE363" s="163">
        <v>10</v>
      </c>
      <c r="AF363" s="30">
        <v>106</v>
      </c>
      <c r="AG363" s="30">
        <v>56</v>
      </c>
      <c r="AH363" s="30">
        <v>9</v>
      </c>
      <c r="AI363" s="30">
        <v>0</v>
      </c>
      <c r="AJ363" s="160">
        <v>0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>
        <v>0</v>
      </c>
      <c r="AT363" s="147">
        <v>0</v>
      </c>
      <c r="AU363" s="30"/>
      <c r="AV363" s="30"/>
      <c r="AW363" s="30"/>
      <c r="AX363" s="30"/>
      <c r="AY363" s="30"/>
      <c r="AZ363" s="31">
        <v>98.7</v>
      </c>
      <c r="BA363" s="31">
        <v>89.7</v>
      </c>
      <c r="BB363" s="31">
        <v>0</v>
      </c>
      <c r="BC363" s="158">
        <v>86.987502569687038</v>
      </c>
      <c r="BD363" s="158">
        <v>89.826744132660679</v>
      </c>
      <c r="BE363" s="158">
        <v>5.3955358705805985</v>
      </c>
      <c r="BF363" s="36"/>
      <c r="BG363" s="36"/>
      <c r="BH363" s="36"/>
      <c r="BI363" s="36"/>
      <c r="BJ363" s="36"/>
      <c r="BK363" s="36"/>
      <c r="BL363" s="158">
        <v>78.138041360664417</v>
      </c>
      <c r="BM363" s="147">
        <v>0</v>
      </c>
      <c r="BN363" s="147">
        <v>0</v>
      </c>
      <c r="BO363" s="158">
        <v>3.7603829677005458</v>
      </c>
      <c r="BP363" s="158">
        <v>0.39563633725241104</v>
      </c>
      <c r="BQ363" s="158">
        <v>4.6934419040696849</v>
      </c>
      <c r="BR363" s="158">
        <v>1.344399800662295</v>
      </c>
      <c r="BS363" s="158">
        <v>1.487713554518417E-2</v>
      </c>
      <c r="BT363" s="158">
        <v>1.7211334245161196</v>
      </c>
      <c r="BU363" s="158">
        <v>9.9320870695893539</v>
      </c>
      <c r="BV363" s="41">
        <v>628.48119999999994</v>
      </c>
      <c r="BW363" s="72" t="s">
        <v>210</v>
      </c>
    </row>
    <row r="364" spans="1:75" x14ac:dyDescent="0.25">
      <c r="A364" s="22" t="s">
        <v>922</v>
      </c>
      <c r="B364" s="144">
        <v>589811</v>
      </c>
      <c r="C364" s="24" t="s">
        <v>923</v>
      </c>
      <c r="D364" s="146">
        <v>195</v>
      </c>
      <c r="E364" s="156">
        <v>1</v>
      </c>
      <c r="F364" s="156">
        <v>0</v>
      </c>
      <c r="G364" s="157">
        <v>7</v>
      </c>
      <c r="H364" s="156">
        <v>1</v>
      </c>
      <c r="I364" s="149">
        <v>1</v>
      </c>
      <c r="J364" s="150">
        <v>6</v>
      </c>
      <c r="K364" s="152">
        <v>7</v>
      </c>
      <c r="L364" s="28">
        <v>3.5897435897435894</v>
      </c>
      <c r="M364" s="28">
        <v>0.51282051282051277</v>
      </c>
      <c r="N364" s="28">
        <v>3.0769230769230771</v>
      </c>
      <c r="O364" s="158">
        <v>39.792307692307695</v>
      </c>
      <c r="P364" s="164">
        <v>40</v>
      </c>
      <c r="Q364" s="164">
        <v>32</v>
      </c>
      <c r="R364" s="154">
        <v>20.512820512820511</v>
      </c>
      <c r="S364" s="154">
        <v>63.076923076923073</v>
      </c>
      <c r="T364" s="154">
        <v>16.410256410256409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162">
        <v>1.6</v>
      </c>
      <c r="AE364" s="163">
        <v>2</v>
      </c>
      <c r="AF364" s="30">
        <v>29</v>
      </c>
      <c r="AG364" s="30">
        <v>21</v>
      </c>
      <c r="AH364" s="30">
        <v>4</v>
      </c>
      <c r="AI364" s="30">
        <v>0</v>
      </c>
      <c r="AJ364" s="160">
        <v>0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>
        <v>0</v>
      </c>
      <c r="AT364" s="147">
        <v>0</v>
      </c>
      <c r="AU364" s="30"/>
      <c r="AV364" s="30"/>
      <c r="AW364" s="30"/>
      <c r="AX364" s="30"/>
      <c r="AY364" s="30"/>
      <c r="AZ364" s="31">
        <v>98.1</v>
      </c>
      <c r="BA364" s="31">
        <v>55.6</v>
      </c>
      <c r="BB364" s="31">
        <v>0.5</v>
      </c>
      <c r="BC364" s="158">
        <v>75.381671361172707</v>
      </c>
      <c r="BD364" s="158">
        <v>87.96871976341491</v>
      </c>
      <c r="BE364" s="158">
        <v>8.8845475342202871</v>
      </c>
      <c r="BF364" s="36"/>
      <c r="BG364" s="36"/>
      <c r="BH364" s="36"/>
      <c r="BI364" s="36"/>
      <c r="BJ364" s="36"/>
      <c r="BK364" s="36"/>
      <c r="BL364" s="158">
        <v>66.312291232688409</v>
      </c>
      <c r="BM364" s="147">
        <v>0</v>
      </c>
      <c r="BN364" s="147">
        <v>0</v>
      </c>
      <c r="BO364" s="158">
        <v>2.3720597043111877</v>
      </c>
      <c r="BP364" s="147">
        <v>0</v>
      </c>
      <c r="BQ364" s="158">
        <v>6.6973204241731104</v>
      </c>
      <c r="BR364" s="158">
        <v>12.456748452053844</v>
      </c>
      <c r="BS364" s="158">
        <v>1.2179587478667411</v>
      </c>
      <c r="BT364" s="158">
        <v>1.7613855264348559</v>
      </c>
      <c r="BU364" s="158">
        <v>9.1822359124718513</v>
      </c>
      <c r="BV364" s="41">
        <v>330.42169999999999</v>
      </c>
      <c r="BW364" s="72" t="s">
        <v>210</v>
      </c>
    </row>
    <row r="365" spans="1:75" x14ac:dyDescent="0.25">
      <c r="A365" s="22" t="s">
        <v>924</v>
      </c>
      <c r="B365" s="144">
        <v>589829</v>
      </c>
      <c r="C365" s="24" t="s">
        <v>925</v>
      </c>
      <c r="D365" s="146">
        <v>1799</v>
      </c>
      <c r="E365" s="156">
        <v>16</v>
      </c>
      <c r="F365" s="156">
        <v>13</v>
      </c>
      <c r="G365" s="156">
        <v>25</v>
      </c>
      <c r="H365" s="156">
        <v>22</v>
      </c>
      <c r="I365" s="148">
        <v>3</v>
      </c>
      <c r="J365" s="150">
        <v>3</v>
      </c>
      <c r="K365" s="152">
        <v>6</v>
      </c>
      <c r="L365" s="28">
        <v>0.33351862145636463</v>
      </c>
      <c r="M365" s="28">
        <v>0.16675931072818231</v>
      </c>
      <c r="N365" s="28">
        <v>0.16675931072818231</v>
      </c>
      <c r="O365" s="158">
        <v>40.540022234574764</v>
      </c>
      <c r="P365" s="164">
        <v>354</v>
      </c>
      <c r="Q365" s="164">
        <v>293</v>
      </c>
      <c r="R365" s="154">
        <v>19.677598665925515</v>
      </c>
      <c r="S365" s="154">
        <v>64.035575319622012</v>
      </c>
      <c r="T365" s="154">
        <v>16.286826014452473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162">
        <v>1.1092150170648465</v>
      </c>
      <c r="AE365" s="163">
        <v>13</v>
      </c>
      <c r="AF365" s="30">
        <v>291</v>
      </c>
      <c r="AG365" s="30">
        <v>71</v>
      </c>
      <c r="AH365" s="30">
        <v>141</v>
      </c>
      <c r="AI365" s="30">
        <v>6</v>
      </c>
      <c r="AJ365" s="160">
        <v>3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>
        <v>0</v>
      </c>
      <c r="AT365" s="147">
        <v>0</v>
      </c>
      <c r="AU365" s="30"/>
      <c r="AV365" s="30"/>
      <c r="AW365" s="30"/>
      <c r="AX365" s="30"/>
      <c r="AY365" s="30"/>
      <c r="AZ365" s="31">
        <v>99.7</v>
      </c>
      <c r="BA365" s="31">
        <v>84.1</v>
      </c>
      <c r="BB365" s="31">
        <v>84</v>
      </c>
      <c r="BC365" s="158">
        <v>90.723125394783366</v>
      </c>
      <c r="BD365" s="158">
        <v>97.11228843860431</v>
      </c>
      <c r="BE365" s="158">
        <v>5.0850886537050624E-2</v>
      </c>
      <c r="BF365" s="36"/>
      <c r="BG365" s="36"/>
      <c r="BH365" s="36"/>
      <c r="BI365" s="36"/>
      <c r="BJ365" s="36"/>
      <c r="BK365" s="36"/>
      <c r="BL365" s="158">
        <v>88.103303213898698</v>
      </c>
      <c r="BM365" s="147">
        <v>0</v>
      </c>
      <c r="BN365" s="147">
        <v>0</v>
      </c>
      <c r="BO365" s="158">
        <v>2.5306971222104391</v>
      </c>
      <c r="BP365" s="158">
        <v>4.2991545116855871E-2</v>
      </c>
      <c r="BQ365" s="158">
        <v>4.6133513557367452E-2</v>
      </c>
      <c r="BR365" s="158">
        <v>0.17474596234418735</v>
      </c>
      <c r="BS365" s="158">
        <v>0.52662831835329704</v>
      </c>
      <c r="BT365" s="158">
        <v>2.3844280784409171</v>
      </c>
      <c r="BU365" s="158">
        <v>6.191072246078245</v>
      </c>
      <c r="BV365" s="41">
        <v>1104.403</v>
      </c>
      <c r="BW365" s="72" t="s">
        <v>210</v>
      </c>
    </row>
    <row r="366" spans="1:75" x14ac:dyDescent="0.25">
      <c r="A366" s="22" t="s">
        <v>926</v>
      </c>
      <c r="B366" s="144">
        <v>589837</v>
      </c>
      <c r="C366" s="24" t="s">
        <v>927</v>
      </c>
      <c r="D366" s="146">
        <v>340</v>
      </c>
      <c r="E366" s="156">
        <v>0</v>
      </c>
      <c r="F366" s="156">
        <v>3</v>
      </c>
      <c r="G366" s="156">
        <v>18</v>
      </c>
      <c r="H366" s="156">
        <v>10</v>
      </c>
      <c r="I366" s="148">
        <v>3</v>
      </c>
      <c r="J366" s="150">
        <v>8</v>
      </c>
      <c r="K366" s="152">
        <v>5</v>
      </c>
      <c r="L366" s="28">
        <v>1.4705882352941175</v>
      </c>
      <c r="M366" s="28">
        <v>0.88235294117647056</v>
      </c>
      <c r="N366" s="28">
        <v>2.3529411764705883</v>
      </c>
      <c r="O366" s="158">
        <v>43.582352941176474</v>
      </c>
      <c r="P366" s="164">
        <v>49</v>
      </c>
      <c r="Q366" s="164">
        <v>63</v>
      </c>
      <c r="R366" s="154">
        <v>14.411764705882351</v>
      </c>
      <c r="S366" s="154">
        <v>67.058823529411754</v>
      </c>
      <c r="T366" s="154">
        <v>18.529411764705884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162">
        <v>1.7167381974248928</v>
      </c>
      <c r="AE366" s="163">
        <v>4</v>
      </c>
      <c r="AF366" s="30">
        <v>43</v>
      </c>
      <c r="AG366" s="30">
        <v>21</v>
      </c>
      <c r="AH366" s="30">
        <v>2</v>
      </c>
      <c r="AI366" s="30">
        <v>0</v>
      </c>
      <c r="AJ366" s="161">
        <v>2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>
        <v>0</v>
      </c>
      <c r="AT366" s="147">
        <v>0</v>
      </c>
      <c r="AU366" s="30"/>
      <c r="AV366" s="30"/>
      <c r="AW366" s="30"/>
      <c r="AX366" s="30"/>
      <c r="AY366" s="30"/>
      <c r="AZ366" s="31">
        <v>99.7</v>
      </c>
      <c r="BA366" s="31">
        <v>80.7</v>
      </c>
      <c r="BB366" s="31">
        <v>21</v>
      </c>
      <c r="BC366" s="158">
        <v>79.526472666646143</v>
      </c>
      <c r="BD366" s="158">
        <v>78.234068968377585</v>
      </c>
      <c r="BE366" s="158">
        <v>17.06171688869534</v>
      </c>
      <c r="BF366" s="36"/>
      <c r="BG366" s="36"/>
      <c r="BH366" s="36"/>
      <c r="BI366" s="36"/>
      <c r="BJ366" s="36"/>
      <c r="BK366" s="36"/>
      <c r="BL366" s="158">
        <v>62.216795474141897</v>
      </c>
      <c r="BM366" s="147">
        <v>0</v>
      </c>
      <c r="BN366" s="147">
        <v>0</v>
      </c>
      <c r="BO366" s="158">
        <v>3.5793510990876283</v>
      </c>
      <c r="BP366" s="158">
        <v>0.16174447546776924</v>
      </c>
      <c r="BQ366" s="158">
        <v>13.568581617948846</v>
      </c>
      <c r="BR366" s="158">
        <v>2.1716949657265388</v>
      </c>
      <c r="BS366" s="158">
        <v>0.72903257324631887</v>
      </c>
      <c r="BT366" s="158">
        <v>1.9063630799409159</v>
      </c>
      <c r="BU366" s="158">
        <v>15.666436714440099</v>
      </c>
      <c r="BV366" s="41">
        <v>321.37110000000001</v>
      </c>
      <c r="BW366" s="72" t="s">
        <v>210</v>
      </c>
    </row>
    <row r="367" spans="1:75" x14ac:dyDescent="0.25">
      <c r="A367" s="22" t="s">
        <v>928</v>
      </c>
      <c r="B367" s="144">
        <v>589845</v>
      </c>
      <c r="C367" s="24" t="s">
        <v>929</v>
      </c>
      <c r="D367" s="146">
        <v>1301</v>
      </c>
      <c r="E367" s="156">
        <v>16</v>
      </c>
      <c r="F367" s="156">
        <v>15</v>
      </c>
      <c r="G367" s="156">
        <v>38</v>
      </c>
      <c r="H367" s="156">
        <v>20</v>
      </c>
      <c r="I367" s="148">
        <v>1</v>
      </c>
      <c r="J367" s="150">
        <v>18</v>
      </c>
      <c r="K367" s="152">
        <v>19</v>
      </c>
      <c r="L367" s="28">
        <v>1.4604150653343582</v>
      </c>
      <c r="M367" s="28">
        <v>7.6863950807071479E-2</v>
      </c>
      <c r="N367" s="28">
        <v>1.3835511145272867</v>
      </c>
      <c r="O367" s="158">
        <v>42.305534204458112</v>
      </c>
      <c r="P367" s="164">
        <v>221</v>
      </c>
      <c r="Q367" s="164">
        <v>269</v>
      </c>
      <c r="R367" s="154">
        <v>16.986933128362796</v>
      </c>
      <c r="S367" s="154">
        <v>62.336664104534975</v>
      </c>
      <c r="T367" s="154">
        <v>20.676402767102228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162">
        <v>1.597051597051597</v>
      </c>
      <c r="AE367" s="163">
        <v>13</v>
      </c>
      <c r="AF367" s="30">
        <v>172</v>
      </c>
      <c r="AG367" s="30">
        <v>49</v>
      </c>
      <c r="AH367" s="30">
        <v>36</v>
      </c>
      <c r="AI367" s="30">
        <v>21</v>
      </c>
      <c r="AJ367" s="160">
        <v>0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>
        <v>0</v>
      </c>
      <c r="AT367" s="147">
        <v>0</v>
      </c>
      <c r="AU367" s="30"/>
      <c r="AV367" s="30"/>
      <c r="AW367" s="30"/>
      <c r="AX367" s="30"/>
      <c r="AY367" s="30"/>
      <c r="AZ367" s="31">
        <v>99.2</v>
      </c>
      <c r="BA367" s="31">
        <v>76.7</v>
      </c>
      <c r="BB367" s="31">
        <v>85.4</v>
      </c>
      <c r="BC367" s="158">
        <v>46.253993711855856</v>
      </c>
      <c r="BD367" s="158">
        <v>82.340481801837953</v>
      </c>
      <c r="BE367" s="158">
        <v>4.5460627153301454</v>
      </c>
      <c r="BF367" s="36"/>
      <c r="BG367" s="36"/>
      <c r="BH367" s="36"/>
      <c r="BI367" s="36"/>
      <c r="BJ367" s="36"/>
      <c r="BK367" s="36"/>
      <c r="BL367" s="158">
        <v>38.085761274933944</v>
      </c>
      <c r="BM367" s="147">
        <v>0</v>
      </c>
      <c r="BN367" s="147">
        <v>0</v>
      </c>
      <c r="BO367" s="158">
        <v>4.1294937211099327</v>
      </c>
      <c r="BP367" s="158">
        <v>1.9360031533261455</v>
      </c>
      <c r="BQ367" s="158">
        <v>2.102735562485829</v>
      </c>
      <c r="BR367" s="158">
        <v>43.185233908319866</v>
      </c>
      <c r="BS367" s="158">
        <v>1.2550188898811312</v>
      </c>
      <c r="BT367" s="158">
        <v>1.4666335640682764</v>
      </c>
      <c r="BU367" s="158">
        <v>7.8391199258748561</v>
      </c>
      <c r="BV367" s="41">
        <v>1383.174</v>
      </c>
      <c r="BW367" s="72" t="s">
        <v>210</v>
      </c>
    </row>
    <row r="368" spans="1:75" x14ac:dyDescent="0.25">
      <c r="A368" s="22" t="s">
        <v>930</v>
      </c>
      <c r="B368" s="144">
        <v>589853</v>
      </c>
      <c r="C368" s="24" t="s">
        <v>931</v>
      </c>
      <c r="D368" s="146">
        <v>281</v>
      </c>
      <c r="E368" s="156">
        <v>4</v>
      </c>
      <c r="F368" s="156">
        <v>3</v>
      </c>
      <c r="G368" s="156">
        <v>6</v>
      </c>
      <c r="H368" s="156">
        <v>3</v>
      </c>
      <c r="I368" s="148">
        <v>1</v>
      </c>
      <c r="J368" s="150">
        <v>3</v>
      </c>
      <c r="K368" s="152">
        <v>4</v>
      </c>
      <c r="L368" s="28">
        <v>1.4234875444839856</v>
      </c>
      <c r="M368" s="28">
        <v>0.35587188612099641</v>
      </c>
      <c r="N368" s="28">
        <v>1.0676156583629894</v>
      </c>
      <c r="O368" s="158">
        <v>43.386120996441278</v>
      </c>
      <c r="P368" s="164">
        <v>44</v>
      </c>
      <c r="Q368" s="164">
        <v>61</v>
      </c>
      <c r="R368" s="154">
        <v>15.658362989323843</v>
      </c>
      <c r="S368" s="154">
        <v>62.633451957295371</v>
      </c>
      <c r="T368" s="154">
        <v>21.708185053380781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162">
        <v>2.2471910112359552</v>
      </c>
      <c r="AE368" s="163">
        <v>4</v>
      </c>
      <c r="AF368" s="30">
        <v>37</v>
      </c>
      <c r="AG368" s="30">
        <v>23</v>
      </c>
      <c r="AH368" s="30">
        <v>21</v>
      </c>
      <c r="AI368" s="30">
        <v>0</v>
      </c>
      <c r="AJ368" s="147">
        <v>0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>
        <v>0</v>
      </c>
      <c r="AT368" s="147">
        <v>0</v>
      </c>
      <c r="AU368" s="30"/>
      <c r="AV368" s="30"/>
      <c r="AW368" s="30"/>
      <c r="AX368" s="30"/>
      <c r="AY368" s="30"/>
      <c r="AZ368" s="31">
        <v>99.6</v>
      </c>
      <c r="BA368" s="31">
        <v>78.7</v>
      </c>
      <c r="BB368" s="31">
        <v>0</v>
      </c>
      <c r="BC368" s="158">
        <v>90.394643035851047</v>
      </c>
      <c r="BD368" s="158">
        <v>87.131136009605925</v>
      </c>
      <c r="BE368" s="158">
        <v>11.604960817340395</v>
      </c>
      <c r="BF368" s="36"/>
      <c r="BG368" s="36"/>
      <c r="BH368" s="36"/>
      <c r="BI368" s="36"/>
      <c r="BJ368" s="36"/>
      <c r="BK368" s="36"/>
      <c r="BL368" s="158">
        <v>78.761879368965154</v>
      </c>
      <c r="BM368" s="147">
        <v>0</v>
      </c>
      <c r="BN368" s="147">
        <v>0</v>
      </c>
      <c r="BO368" s="158">
        <v>1.1425007616006666</v>
      </c>
      <c r="BP368" s="147">
        <v>0</v>
      </c>
      <c r="BQ368" s="158">
        <v>10.490262905285231</v>
      </c>
      <c r="BR368" s="158">
        <v>4.307661676453975</v>
      </c>
      <c r="BS368" s="158">
        <v>0.84252303467910949</v>
      </c>
      <c r="BT368" s="158">
        <v>0.90245347252624686</v>
      </c>
      <c r="BU368" s="158">
        <v>3.5527187804896228</v>
      </c>
      <c r="BV368" s="41">
        <v>952.27070000000003</v>
      </c>
      <c r="BW368" s="72" t="s">
        <v>210</v>
      </c>
    </row>
    <row r="369" spans="1:75" x14ac:dyDescent="0.25">
      <c r="A369" s="22" t="s">
        <v>932</v>
      </c>
      <c r="B369" s="144">
        <v>589870</v>
      </c>
      <c r="C369" s="24" t="s">
        <v>933</v>
      </c>
      <c r="D369" s="146">
        <v>766</v>
      </c>
      <c r="E369" s="156">
        <v>11</v>
      </c>
      <c r="F369" s="156">
        <v>8</v>
      </c>
      <c r="G369" s="156">
        <v>36</v>
      </c>
      <c r="H369" s="156">
        <v>26</v>
      </c>
      <c r="I369" s="148">
        <v>3</v>
      </c>
      <c r="J369" s="150">
        <v>10</v>
      </c>
      <c r="K369" s="152">
        <v>13</v>
      </c>
      <c r="L369" s="28">
        <v>1.6971279373368149</v>
      </c>
      <c r="M369" s="28">
        <v>0.39164490861618795</v>
      </c>
      <c r="N369" s="28">
        <v>1.3054830287206265</v>
      </c>
      <c r="O369" s="158">
        <v>39.463446475195823</v>
      </c>
      <c r="P369" s="164">
        <v>154</v>
      </c>
      <c r="Q369" s="164">
        <v>125</v>
      </c>
      <c r="R369" s="154">
        <v>20.104438642297652</v>
      </c>
      <c r="S369" s="154">
        <v>63.577023498694516</v>
      </c>
      <c r="T369" s="154">
        <v>16.318537859007833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162">
        <v>2.9288702928870292</v>
      </c>
      <c r="AE369" s="163">
        <v>14</v>
      </c>
      <c r="AF369" s="30">
        <v>90</v>
      </c>
      <c r="AG369" s="30">
        <v>43</v>
      </c>
      <c r="AH369" s="30">
        <v>24</v>
      </c>
      <c r="AI369" s="30">
        <v>1</v>
      </c>
      <c r="AJ369" s="161">
        <v>2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>
        <v>0</v>
      </c>
      <c r="AT369" s="147">
        <v>0</v>
      </c>
      <c r="AU369" s="30"/>
      <c r="AV369" s="30"/>
      <c r="AW369" s="30"/>
      <c r="AX369" s="30"/>
      <c r="AY369" s="30"/>
      <c r="AZ369" s="31">
        <v>96</v>
      </c>
      <c r="BA369" s="31">
        <v>77.7</v>
      </c>
      <c r="BB369" s="31">
        <v>0</v>
      </c>
      <c r="BC369" s="158">
        <v>82.148723706368671</v>
      </c>
      <c r="BD369" s="158">
        <v>85.260641641069782</v>
      </c>
      <c r="BE369" s="158">
        <v>7.0423444639195667</v>
      </c>
      <c r="BF369" s="36"/>
      <c r="BG369" s="36"/>
      <c r="BH369" s="36"/>
      <c r="BI369" s="36"/>
      <c r="BJ369" s="36"/>
      <c r="BK369" s="36"/>
      <c r="BL369" s="158">
        <v>70.040528931999532</v>
      </c>
      <c r="BM369" s="147">
        <v>0</v>
      </c>
      <c r="BN369" s="147">
        <v>0</v>
      </c>
      <c r="BO369" s="158">
        <v>4.0278953113252847</v>
      </c>
      <c r="BP369" s="158">
        <v>2.2951033669278122</v>
      </c>
      <c r="BQ369" s="158">
        <v>5.7851960961160342</v>
      </c>
      <c r="BR369" s="158">
        <v>10.162685657287412</v>
      </c>
      <c r="BS369" s="158">
        <v>1.0447386968256442</v>
      </c>
      <c r="BT369" s="158">
        <v>2.0417951907372762</v>
      </c>
      <c r="BU369" s="158">
        <v>4.602056748781</v>
      </c>
      <c r="BV369" s="41">
        <v>531.64490000000001</v>
      </c>
      <c r="BW369" s="72" t="s">
        <v>210</v>
      </c>
    </row>
    <row r="370" spans="1:75" x14ac:dyDescent="0.25">
      <c r="A370" s="22" t="s">
        <v>934</v>
      </c>
      <c r="B370" s="144">
        <v>589888</v>
      </c>
      <c r="C370" s="24" t="s">
        <v>935</v>
      </c>
      <c r="D370" s="146">
        <v>723</v>
      </c>
      <c r="E370" s="156">
        <v>6</v>
      </c>
      <c r="F370" s="156">
        <v>10</v>
      </c>
      <c r="G370" s="156">
        <v>28</v>
      </c>
      <c r="H370" s="156">
        <v>22</v>
      </c>
      <c r="I370" s="149">
        <v>4</v>
      </c>
      <c r="J370" s="150">
        <v>6</v>
      </c>
      <c r="K370" s="152">
        <v>2</v>
      </c>
      <c r="L370" s="28">
        <v>0.27662517289073307</v>
      </c>
      <c r="M370" s="28">
        <v>0.55325034578146615</v>
      </c>
      <c r="N370" s="28">
        <v>0.82987551867219922</v>
      </c>
      <c r="O370" s="158">
        <v>41.094744121715074</v>
      </c>
      <c r="P370" s="164">
        <v>119</v>
      </c>
      <c r="Q370" s="164">
        <v>139</v>
      </c>
      <c r="R370" s="154">
        <v>16.459197786998615</v>
      </c>
      <c r="S370" s="154">
        <v>64.315352697095435</v>
      </c>
      <c r="T370" s="154">
        <v>19.22544951590595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162">
        <v>1.4830508474576272</v>
      </c>
      <c r="AE370" s="163">
        <v>7</v>
      </c>
      <c r="AF370" s="30">
        <v>94</v>
      </c>
      <c r="AG370" s="30">
        <v>37</v>
      </c>
      <c r="AH370" s="30">
        <v>9</v>
      </c>
      <c r="AI370" s="30">
        <v>0</v>
      </c>
      <c r="AJ370" s="160">
        <v>8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>
        <v>0</v>
      </c>
      <c r="AT370" s="147">
        <v>0</v>
      </c>
      <c r="AU370" s="30"/>
      <c r="AV370" s="30"/>
      <c r="AW370" s="30"/>
      <c r="AX370" s="30"/>
      <c r="AY370" s="30"/>
      <c r="AZ370" s="31">
        <v>99.7</v>
      </c>
      <c r="BA370" s="31">
        <v>53.7</v>
      </c>
      <c r="BB370" s="31">
        <v>0</v>
      </c>
      <c r="BC370" s="158">
        <v>89.094957833923544</v>
      </c>
      <c r="BD370" s="158">
        <v>94.27734049498514</v>
      </c>
      <c r="BE370" s="158">
        <v>2.2081453855917537</v>
      </c>
      <c r="BF370" s="36"/>
      <c r="BG370" s="36"/>
      <c r="BH370" s="36"/>
      <c r="BI370" s="36"/>
      <c r="BJ370" s="36"/>
      <c r="BK370" s="36"/>
      <c r="BL370" s="158">
        <v>83.996356760951528</v>
      </c>
      <c r="BM370" s="147">
        <v>0</v>
      </c>
      <c r="BN370" s="147">
        <v>0</v>
      </c>
      <c r="BO370" s="158">
        <v>2.3778887943415508</v>
      </c>
      <c r="BP370" s="158">
        <v>0.7533660784257421</v>
      </c>
      <c r="BQ370" s="158">
        <v>1.9673462002047011</v>
      </c>
      <c r="BR370" s="158">
        <v>1.0485278921781325</v>
      </c>
      <c r="BS370" s="158">
        <v>0.36478565884431341</v>
      </c>
      <c r="BT370" s="158">
        <v>1.7257045608452524</v>
      </c>
      <c r="BU370" s="158">
        <v>7.7660240542087644</v>
      </c>
      <c r="BV370" s="41">
        <v>693.00969999999995</v>
      </c>
      <c r="BW370" s="72" t="s">
        <v>210</v>
      </c>
    </row>
    <row r="371" spans="1:75" x14ac:dyDescent="0.25">
      <c r="A371" s="22" t="s">
        <v>936</v>
      </c>
      <c r="B371" s="144">
        <v>589896</v>
      </c>
      <c r="C371" s="24" t="s">
        <v>937</v>
      </c>
      <c r="D371" s="146">
        <v>2258</v>
      </c>
      <c r="E371" s="156">
        <v>16</v>
      </c>
      <c r="F371" s="156">
        <v>40</v>
      </c>
      <c r="G371" s="156">
        <v>72</v>
      </c>
      <c r="H371" s="156">
        <v>61</v>
      </c>
      <c r="I371" s="148">
        <v>24</v>
      </c>
      <c r="J371" s="150">
        <v>11</v>
      </c>
      <c r="K371" s="152">
        <v>13</v>
      </c>
      <c r="L371" s="28">
        <v>0.57573073516386186</v>
      </c>
      <c r="M371" s="28">
        <v>1.0628875110717448</v>
      </c>
      <c r="N371" s="28">
        <v>0.48715677590788303</v>
      </c>
      <c r="O371" s="158">
        <v>43.958813108945968</v>
      </c>
      <c r="P371" s="164">
        <v>322</v>
      </c>
      <c r="Q371" s="164">
        <v>505</v>
      </c>
      <c r="R371" s="154">
        <v>14.260407440212578</v>
      </c>
      <c r="S371" s="154">
        <v>63.374667847652788</v>
      </c>
      <c r="T371" s="154">
        <v>22.364924712134631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162">
        <v>2.5762711864406778</v>
      </c>
      <c r="AE371" s="163">
        <v>38</v>
      </c>
      <c r="AF371" s="30">
        <v>363</v>
      </c>
      <c r="AG371" s="30">
        <v>142</v>
      </c>
      <c r="AH371" s="30">
        <v>126</v>
      </c>
      <c r="AI371" s="30">
        <v>57</v>
      </c>
      <c r="AJ371" s="160">
        <v>4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>
        <v>159</v>
      </c>
      <c r="AT371" s="160">
        <v>3</v>
      </c>
      <c r="AU371" s="30"/>
      <c r="AV371" s="30"/>
      <c r="AW371" s="30"/>
      <c r="AX371" s="30"/>
      <c r="AY371" s="30"/>
      <c r="AZ371" s="31">
        <v>99.4</v>
      </c>
      <c r="BA371" s="31">
        <v>72.5</v>
      </c>
      <c r="BB371" s="31">
        <v>49.8</v>
      </c>
      <c r="BC371" s="158">
        <v>63.144822684725852</v>
      </c>
      <c r="BD371" s="158">
        <v>80.297810317516706</v>
      </c>
      <c r="BE371" s="158">
        <v>10.218381062318269</v>
      </c>
      <c r="BF371" s="36"/>
      <c r="BG371" s="36"/>
      <c r="BH371" s="36"/>
      <c r="BI371" s="36"/>
      <c r="BJ371" s="36"/>
      <c r="BK371" s="36"/>
      <c r="BL371" s="158">
        <v>50.70390994471343</v>
      </c>
      <c r="BM371" s="147">
        <v>0</v>
      </c>
      <c r="BN371" s="147">
        <v>0</v>
      </c>
      <c r="BO371" s="158">
        <v>5.6949961228621717</v>
      </c>
      <c r="BP371" s="158">
        <v>0.29353801409976982</v>
      </c>
      <c r="BQ371" s="158">
        <v>6.4523786030504766</v>
      </c>
      <c r="BR371" s="158">
        <v>15.075668510649761</v>
      </c>
      <c r="BS371" s="158">
        <v>5.3774701864084218</v>
      </c>
      <c r="BT371" s="158">
        <v>3.1723485873937882</v>
      </c>
      <c r="BU371" s="158">
        <v>13.229690030822185</v>
      </c>
      <c r="BV371" s="41">
        <v>1154.3309999999999</v>
      </c>
      <c r="BW371" s="72" t="s">
        <v>210</v>
      </c>
    </row>
    <row r="372" spans="1:75" x14ac:dyDescent="0.25">
      <c r="A372" s="22" t="s">
        <v>938</v>
      </c>
      <c r="B372" s="144">
        <v>589918</v>
      </c>
      <c r="C372" s="24" t="s">
        <v>939</v>
      </c>
      <c r="D372" s="146">
        <v>310</v>
      </c>
      <c r="E372" s="156">
        <v>6</v>
      </c>
      <c r="F372" s="156">
        <v>5</v>
      </c>
      <c r="G372" s="156">
        <v>8</v>
      </c>
      <c r="H372" s="156">
        <v>5</v>
      </c>
      <c r="I372" s="148">
        <v>1</v>
      </c>
      <c r="J372" s="150">
        <v>3</v>
      </c>
      <c r="K372" s="153">
        <v>4</v>
      </c>
      <c r="L372" s="28">
        <v>1.2903225806451613</v>
      </c>
      <c r="M372" s="28">
        <v>0.32258064516129031</v>
      </c>
      <c r="N372" s="28">
        <v>0.967741935483871</v>
      </c>
      <c r="O372" s="158">
        <v>40.845161290322579</v>
      </c>
      <c r="P372" s="164">
        <v>49</v>
      </c>
      <c r="Q372" s="164">
        <v>56</v>
      </c>
      <c r="R372" s="154">
        <v>15.806451612903224</v>
      </c>
      <c r="S372" s="154">
        <v>66.129032258064512</v>
      </c>
      <c r="T372" s="154">
        <v>18.064516129032256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162">
        <v>2.4271844660194173</v>
      </c>
      <c r="AE372" s="163">
        <v>5</v>
      </c>
      <c r="AF372" s="30">
        <v>39</v>
      </c>
      <c r="AG372" s="30">
        <v>26</v>
      </c>
      <c r="AH372" s="30">
        <v>8</v>
      </c>
      <c r="AI372" s="30">
        <v>1</v>
      </c>
      <c r="AJ372" s="160">
        <v>1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>
        <v>0</v>
      </c>
      <c r="AT372" s="147">
        <v>0</v>
      </c>
      <c r="AU372" s="30"/>
      <c r="AV372" s="30"/>
      <c r="AW372" s="30"/>
      <c r="AX372" s="30"/>
      <c r="AY372" s="30"/>
      <c r="AZ372" s="31">
        <v>98.2</v>
      </c>
      <c r="BA372" s="31">
        <v>21.7</v>
      </c>
      <c r="BB372" s="31">
        <v>0</v>
      </c>
      <c r="BC372" s="158">
        <v>87.529003334052632</v>
      </c>
      <c r="BD372" s="158">
        <v>73.135415433703926</v>
      </c>
      <c r="BE372" s="158">
        <v>20.529001824845345</v>
      </c>
      <c r="BF372" s="36"/>
      <c r="BG372" s="36"/>
      <c r="BH372" s="36"/>
      <c r="BI372" s="36"/>
      <c r="BJ372" s="36"/>
      <c r="BK372" s="36"/>
      <c r="BL372" s="158">
        <v>64.014700213339964</v>
      </c>
      <c r="BM372" s="147">
        <v>0</v>
      </c>
      <c r="BN372" s="147">
        <v>0</v>
      </c>
      <c r="BO372" s="158">
        <v>4.857369222413503</v>
      </c>
      <c r="BP372" s="158">
        <v>0.68810320658255308</v>
      </c>
      <c r="BQ372" s="158">
        <v>17.968830691716605</v>
      </c>
      <c r="BR372" s="158">
        <v>4.5910835782256587</v>
      </c>
      <c r="BS372" s="158">
        <v>0.53225348715336229</v>
      </c>
      <c r="BT372" s="158">
        <v>1.9088412617852613</v>
      </c>
      <c r="BU372" s="158">
        <v>5.4388183387830944</v>
      </c>
      <c r="BV372" s="41">
        <v>314.66210000000001</v>
      </c>
      <c r="BW372" s="72" t="s">
        <v>210</v>
      </c>
    </row>
    <row r="373" spans="1:75" x14ac:dyDescent="0.25">
      <c r="A373" s="22" t="s">
        <v>940</v>
      </c>
      <c r="B373" s="144">
        <v>589926</v>
      </c>
      <c r="C373" s="24" t="s">
        <v>941</v>
      </c>
      <c r="D373" s="146">
        <v>1030</v>
      </c>
      <c r="E373" s="156">
        <v>13</v>
      </c>
      <c r="F373" s="156">
        <v>15</v>
      </c>
      <c r="G373" s="156">
        <v>21</v>
      </c>
      <c r="H373" s="156">
        <v>23</v>
      </c>
      <c r="I373" s="148">
        <v>2</v>
      </c>
      <c r="J373" s="150">
        <v>2</v>
      </c>
      <c r="K373" s="152">
        <v>4</v>
      </c>
      <c r="L373" s="28">
        <v>0.38834951456310679</v>
      </c>
      <c r="M373" s="28">
        <v>0.1941747572815534</v>
      </c>
      <c r="N373" s="28">
        <v>0.1941747572815534</v>
      </c>
      <c r="O373" s="158">
        <v>40.991262135922327</v>
      </c>
      <c r="P373" s="164">
        <v>193</v>
      </c>
      <c r="Q373" s="164">
        <v>188</v>
      </c>
      <c r="R373" s="154">
        <v>18.737864077669901</v>
      </c>
      <c r="S373" s="154">
        <v>63.009708737864081</v>
      </c>
      <c r="T373" s="154">
        <v>18.252427184466018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162">
        <v>0.15174506828528073</v>
      </c>
      <c r="AE373" s="163">
        <v>1</v>
      </c>
      <c r="AF373" s="30">
        <v>140</v>
      </c>
      <c r="AG373" s="30">
        <v>43</v>
      </c>
      <c r="AH373" s="30">
        <v>90</v>
      </c>
      <c r="AI373" s="30">
        <v>50</v>
      </c>
      <c r="AJ373" s="160">
        <v>2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>
        <v>265</v>
      </c>
      <c r="AT373" s="160">
        <v>3</v>
      </c>
      <c r="AU373" s="30"/>
      <c r="AV373" s="30"/>
      <c r="AW373" s="30"/>
      <c r="AX373" s="30"/>
      <c r="AY373" s="30"/>
      <c r="AZ373" s="31">
        <v>100</v>
      </c>
      <c r="BA373" s="31">
        <v>87.6</v>
      </c>
      <c r="BB373" s="31">
        <v>85.9</v>
      </c>
      <c r="BC373" s="158">
        <v>50.488053901009479</v>
      </c>
      <c r="BD373" s="158">
        <v>77.915044075681948</v>
      </c>
      <c r="BE373" s="158">
        <v>19.495959501139307</v>
      </c>
      <c r="BF373" s="36"/>
      <c r="BG373" s="36"/>
      <c r="BH373" s="36"/>
      <c r="BI373" s="36"/>
      <c r="BJ373" s="36"/>
      <c r="BK373" s="36"/>
      <c r="BL373" s="158">
        <v>39.337789449925594</v>
      </c>
      <c r="BM373" s="147">
        <v>0</v>
      </c>
      <c r="BN373" s="147">
        <v>0</v>
      </c>
      <c r="BO373" s="158">
        <v>1.2520142531121832</v>
      </c>
      <c r="BP373" s="158">
        <v>5.5119656517508872E-2</v>
      </c>
      <c r="BQ373" s="158">
        <v>9.8431305414541903</v>
      </c>
      <c r="BR373" s="158">
        <v>44.355234975297641</v>
      </c>
      <c r="BS373" s="158">
        <v>0.50310633853734299</v>
      </c>
      <c r="BT373" s="158">
        <v>0.95289421234042715</v>
      </c>
      <c r="BU373" s="158">
        <v>3.7007105728151171</v>
      </c>
      <c r="BV373" s="41">
        <v>1882.087</v>
      </c>
      <c r="BW373" s="72" t="s">
        <v>210</v>
      </c>
    </row>
    <row r="374" spans="1:75" x14ac:dyDescent="0.25">
      <c r="A374" s="22" t="s">
        <v>942</v>
      </c>
      <c r="B374" s="144">
        <v>589934</v>
      </c>
      <c r="C374" s="24" t="s">
        <v>943</v>
      </c>
      <c r="D374" s="146">
        <v>1253</v>
      </c>
      <c r="E374" s="156">
        <v>13</v>
      </c>
      <c r="F374" s="156">
        <v>22</v>
      </c>
      <c r="G374" s="156">
        <v>29</v>
      </c>
      <c r="H374" s="156">
        <v>27</v>
      </c>
      <c r="I374" s="148">
        <v>9</v>
      </c>
      <c r="J374" s="150">
        <v>2</v>
      </c>
      <c r="K374" s="152">
        <v>7</v>
      </c>
      <c r="L374" s="28">
        <v>0.55865921787709494</v>
      </c>
      <c r="M374" s="28">
        <v>0.71827613727055062</v>
      </c>
      <c r="N374" s="28">
        <v>0.15961691939345571</v>
      </c>
      <c r="O374" s="158">
        <v>43.430566640063844</v>
      </c>
      <c r="P374" s="164">
        <v>190</v>
      </c>
      <c r="Q374" s="164">
        <v>255</v>
      </c>
      <c r="R374" s="154">
        <v>15.16360734237829</v>
      </c>
      <c r="S374" s="154">
        <v>64.485235434956095</v>
      </c>
      <c r="T374" s="154">
        <v>20.351157222665602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162">
        <v>2.5392986698911728</v>
      </c>
      <c r="AE374" s="163">
        <v>21</v>
      </c>
      <c r="AF374" s="30">
        <v>186</v>
      </c>
      <c r="AG374" s="30">
        <v>84</v>
      </c>
      <c r="AH374" s="30">
        <v>29</v>
      </c>
      <c r="AI374" s="30">
        <v>8</v>
      </c>
      <c r="AJ374" s="160">
        <v>1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 t="s">
        <v>1060</v>
      </c>
      <c r="AT374" s="161">
        <v>1</v>
      </c>
      <c r="AU374" s="30"/>
      <c r="AV374" s="30"/>
      <c r="AW374" s="30"/>
      <c r="AX374" s="30"/>
      <c r="AY374" s="30"/>
      <c r="AZ374" s="31">
        <v>99.6</v>
      </c>
      <c r="BA374" s="31">
        <v>74.900000000000006</v>
      </c>
      <c r="BB374" s="31">
        <v>0</v>
      </c>
      <c r="BC374" s="158">
        <v>57.223240151808064</v>
      </c>
      <c r="BD374" s="158">
        <v>86.919448721783922</v>
      </c>
      <c r="BE374" s="158">
        <v>8.572381678083584</v>
      </c>
      <c r="BF374" s="36"/>
      <c r="BG374" s="36"/>
      <c r="BH374" s="36"/>
      <c r="BI374" s="36"/>
      <c r="BJ374" s="36"/>
      <c r="BK374" s="36"/>
      <c r="BL374" s="158">
        <v>49.73812488069408</v>
      </c>
      <c r="BM374" s="147">
        <v>0</v>
      </c>
      <c r="BN374" s="147">
        <v>0</v>
      </c>
      <c r="BO374" s="158">
        <v>2.2550646610427347</v>
      </c>
      <c r="BP374" s="158">
        <v>0.32465605569189465</v>
      </c>
      <c r="BQ374" s="158">
        <v>4.9053945543793631</v>
      </c>
      <c r="BR374" s="158">
        <v>37.188769320916215</v>
      </c>
      <c r="BS374" s="158">
        <v>0.27947481919754669</v>
      </c>
      <c r="BT374" s="158">
        <v>1.3361322337036412</v>
      </c>
      <c r="BU374" s="158">
        <v>3.9723834743745265</v>
      </c>
      <c r="BV374" s="41">
        <v>1806.2809999999999</v>
      </c>
      <c r="BW374" s="72" t="s">
        <v>210</v>
      </c>
    </row>
    <row r="375" spans="1:75" x14ac:dyDescent="0.25">
      <c r="A375" s="22" t="s">
        <v>944</v>
      </c>
      <c r="B375" s="144">
        <v>589942</v>
      </c>
      <c r="C375" s="24" t="s">
        <v>945</v>
      </c>
      <c r="D375" s="146">
        <v>1098</v>
      </c>
      <c r="E375" s="156">
        <v>8</v>
      </c>
      <c r="F375" s="156">
        <v>12</v>
      </c>
      <c r="G375" s="156">
        <v>38</v>
      </c>
      <c r="H375" s="156">
        <v>50</v>
      </c>
      <c r="I375" s="148">
        <v>4</v>
      </c>
      <c r="J375" s="150">
        <v>12</v>
      </c>
      <c r="K375" s="152">
        <v>16</v>
      </c>
      <c r="L375" s="28">
        <v>1.4571948998178506</v>
      </c>
      <c r="M375" s="28">
        <v>0.36429872495446264</v>
      </c>
      <c r="N375" s="28">
        <v>1.0928961748633881</v>
      </c>
      <c r="O375" s="158">
        <v>42.634790528233154</v>
      </c>
      <c r="P375" s="164">
        <v>183</v>
      </c>
      <c r="Q375" s="164">
        <v>207</v>
      </c>
      <c r="R375" s="154">
        <v>16.666666666666664</v>
      </c>
      <c r="S375" s="154">
        <v>64.480874316939889</v>
      </c>
      <c r="T375" s="154">
        <v>18.852459016393443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162">
        <v>1.4044943820224718</v>
      </c>
      <c r="AE375" s="163">
        <v>10</v>
      </c>
      <c r="AF375" s="30">
        <v>150</v>
      </c>
      <c r="AG375" s="30">
        <v>48</v>
      </c>
      <c r="AH375" s="30">
        <v>88</v>
      </c>
      <c r="AI375" s="30">
        <v>41</v>
      </c>
      <c r="AJ375" s="160">
        <v>5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 t="s">
        <v>1060</v>
      </c>
      <c r="AT375" s="160">
        <v>1</v>
      </c>
      <c r="AU375" s="30"/>
      <c r="AV375" s="30"/>
      <c r="AW375" s="30"/>
      <c r="AX375" s="30"/>
      <c r="AY375" s="30"/>
      <c r="AZ375" s="31">
        <v>99.4</v>
      </c>
      <c r="BA375" s="31">
        <v>73.599999999999994</v>
      </c>
      <c r="BB375" s="31">
        <v>0</v>
      </c>
      <c r="BC375" s="158">
        <v>34.064238032134938</v>
      </c>
      <c r="BD375" s="158">
        <v>80.042136808164514</v>
      </c>
      <c r="BE375" s="158">
        <v>10.935615920758837</v>
      </c>
      <c r="BF375" s="36"/>
      <c r="BG375" s="36"/>
      <c r="BH375" s="36"/>
      <c r="BI375" s="36"/>
      <c r="BJ375" s="36"/>
      <c r="BK375" s="36"/>
      <c r="BL375" s="158">
        <v>27.26574400834026</v>
      </c>
      <c r="BM375" s="147">
        <v>0</v>
      </c>
      <c r="BN375" s="147">
        <v>0</v>
      </c>
      <c r="BO375" s="158">
        <v>2.9599553616861494</v>
      </c>
      <c r="BP375" s="158">
        <v>0.11340442458119861</v>
      </c>
      <c r="BQ375" s="158">
        <v>3.7251342375273353</v>
      </c>
      <c r="BR375" s="158">
        <v>59.038213862766341</v>
      </c>
      <c r="BS375" s="158">
        <v>0.64405398817257453</v>
      </c>
      <c r="BT375" s="158">
        <v>1.3327840826726622</v>
      </c>
      <c r="BU375" s="158">
        <v>4.9207100342534806</v>
      </c>
      <c r="BV375" s="41">
        <v>1852.221</v>
      </c>
      <c r="BW375" s="72" t="s">
        <v>210</v>
      </c>
    </row>
    <row r="376" spans="1:75" x14ac:dyDescent="0.25">
      <c r="A376" s="22" t="s">
        <v>946</v>
      </c>
      <c r="B376" s="144">
        <v>589951</v>
      </c>
      <c r="C376" s="24" t="s">
        <v>947</v>
      </c>
      <c r="D376" s="146">
        <v>214</v>
      </c>
      <c r="E376" s="156">
        <v>4</v>
      </c>
      <c r="F376" s="156">
        <v>1</v>
      </c>
      <c r="G376" s="156">
        <v>11</v>
      </c>
      <c r="H376" s="156">
        <v>3</v>
      </c>
      <c r="I376" s="148">
        <v>3</v>
      </c>
      <c r="J376" s="150">
        <v>8</v>
      </c>
      <c r="K376" s="152">
        <v>11</v>
      </c>
      <c r="L376" s="28">
        <v>5.1401869158878499</v>
      </c>
      <c r="M376" s="28">
        <v>1.4018691588785046</v>
      </c>
      <c r="N376" s="28">
        <v>3.7383177570093453</v>
      </c>
      <c r="O376" s="158">
        <v>41.77570093457944</v>
      </c>
      <c r="P376" s="164">
        <v>31</v>
      </c>
      <c r="Q376" s="164">
        <v>44</v>
      </c>
      <c r="R376" s="154">
        <v>14.485981308411214</v>
      </c>
      <c r="S376" s="154">
        <v>64.953271028037392</v>
      </c>
      <c r="T376" s="154">
        <v>20.5607476635514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162">
        <v>4.4117647058823533</v>
      </c>
      <c r="AE376" s="163">
        <v>6</v>
      </c>
      <c r="AF376" s="30">
        <v>29</v>
      </c>
      <c r="AG376" s="30">
        <v>25</v>
      </c>
      <c r="AH376" s="30">
        <v>2</v>
      </c>
      <c r="AI376" s="30">
        <v>0</v>
      </c>
      <c r="AJ376" s="160">
        <v>0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>
        <v>0</v>
      </c>
      <c r="AT376" s="147">
        <v>0</v>
      </c>
      <c r="AU376" s="30"/>
      <c r="AV376" s="30"/>
      <c r="AW376" s="30"/>
      <c r="AX376" s="30"/>
      <c r="AY376" s="30"/>
      <c r="AZ376" s="31">
        <v>99.5</v>
      </c>
      <c r="BA376" s="31">
        <v>45.4</v>
      </c>
      <c r="BB376" s="31">
        <v>0</v>
      </c>
      <c r="BC376" s="158">
        <v>60.836815725909418</v>
      </c>
      <c r="BD376" s="158">
        <v>92.08948987612456</v>
      </c>
      <c r="BE376" s="158">
        <v>3.8359839543912604</v>
      </c>
      <c r="BF376" s="36"/>
      <c r="BG376" s="36"/>
      <c r="BH376" s="36"/>
      <c r="BI376" s="36"/>
      <c r="BJ376" s="36"/>
      <c r="BK376" s="36"/>
      <c r="BL376" s="158">
        <v>56.024313258867906</v>
      </c>
      <c r="BM376" s="147">
        <v>0</v>
      </c>
      <c r="BN376" s="147">
        <v>0</v>
      </c>
      <c r="BO376" s="158">
        <v>2.240430375689404</v>
      </c>
      <c r="BP376" s="158">
        <v>0.23838160174364545</v>
      </c>
      <c r="BQ376" s="158">
        <v>2.3336904896084643</v>
      </c>
      <c r="BR376" s="158">
        <v>33.598703774775636</v>
      </c>
      <c r="BS376" s="158">
        <v>0.70691737039768943</v>
      </c>
      <c r="BT376" s="158">
        <v>1.5894167604736906</v>
      </c>
      <c r="BU376" s="158">
        <v>3.2681463684435546</v>
      </c>
      <c r="BV376" s="41">
        <v>420.54419999999999</v>
      </c>
      <c r="BW376" s="72" t="s">
        <v>210</v>
      </c>
    </row>
    <row r="377" spans="1:75" x14ac:dyDescent="0.25">
      <c r="A377" s="22" t="s">
        <v>948</v>
      </c>
      <c r="B377" s="144">
        <v>589969</v>
      </c>
      <c r="C377" s="24" t="s">
        <v>949</v>
      </c>
      <c r="D377" s="146">
        <v>101</v>
      </c>
      <c r="E377" s="156">
        <v>2</v>
      </c>
      <c r="F377" s="156">
        <v>1</v>
      </c>
      <c r="G377" s="156">
        <v>0</v>
      </c>
      <c r="H377" s="157">
        <v>2</v>
      </c>
      <c r="I377" s="149">
        <v>1</v>
      </c>
      <c r="J377" s="150">
        <v>2</v>
      </c>
      <c r="K377" s="152">
        <v>1</v>
      </c>
      <c r="L377" s="28">
        <v>0.99009900990099009</v>
      </c>
      <c r="M377" s="28">
        <v>0.99009900990099009</v>
      </c>
      <c r="N377" s="28">
        <v>1.9801980198019802</v>
      </c>
      <c r="O377" s="158">
        <v>43.25247524752475</v>
      </c>
      <c r="P377" s="164">
        <v>14</v>
      </c>
      <c r="Q377" s="164">
        <v>20</v>
      </c>
      <c r="R377" s="154">
        <v>13.861386138613863</v>
      </c>
      <c r="S377" s="154">
        <v>66.336633663366342</v>
      </c>
      <c r="T377" s="154">
        <v>19.801980198019802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162">
        <v>3.0303030303030303</v>
      </c>
      <c r="AE377" s="163">
        <v>2</v>
      </c>
      <c r="AF377" s="30">
        <v>18</v>
      </c>
      <c r="AG377" s="30">
        <v>10</v>
      </c>
      <c r="AH377" s="30">
        <v>0</v>
      </c>
      <c r="AI377" s="30">
        <v>0</v>
      </c>
      <c r="AJ377" s="147">
        <v>0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>
        <v>0</v>
      </c>
      <c r="AT377" s="147">
        <v>0</v>
      </c>
      <c r="AU377" s="30"/>
      <c r="AV377" s="30"/>
      <c r="AW377" s="30"/>
      <c r="AX377" s="30"/>
      <c r="AY377" s="30"/>
      <c r="AZ377" s="31">
        <v>100</v>
      </c>
      <c r="BA377" s="31">
        <v>56.8</v>
      </c>
      <c r="BB377" s="31">
        <v>0</v>
      </c>
      <c r="BC377" s="158">
        <v>76.800572880054801</v>
      </c>
      <c r="BD377" s="158">
        <v>90.849218713735965</v>
      </c>
      <c r="BE377" s="158">
        <v>7.3480071150160269</v>
      </c>
      <c r="BF377" s="36"/>
      <c r="BG377" s="36"/>
      <c r="BH377" s="36"/>
      <c r="BI377" s="36"/>
      <c r="BJ377" s="36"/>
      <c r="BK377" s="36"/>
      <c r="BL377" s="158">
        <v>69.772720429203176</v>
      </c>
      <c r="BM377" s="147">
        <v>0</v>
      </c>
      <c r="BN377" s="147">
        <v>0</v>
      </c>
      <c r="BO377" s="158">
        <v>1.3845408912521229</v>
      </c>
      <c r="BP377" s="147">
        <v>0</v>
      </c>
      <c r="BQ377" s="158">
        <v>5.6433115595994963</v>
      </c>
      <c r="BR377" s="158">
        <v>16.819906543576366</v>
      </c>
      <c r="BS377" s="158">
        <v>0.91282857450399935</v>
      </c>
      <c r="BT377" s="158">
        <v>1.1952537344324377</v>
      </c>
      <c r="BU377" s="158">
        <v>4.2714382674323987</v>
      </c>
      <c r="BV377" s="41">
        <v>288.92610000000002</v>
      </c>
      <c r="BW377" s="72" t="s">
        <v>210</v>
      </c>
    </row>
    <row r="378" spans="1:75" x14ac:dyDescent="0.25">
      <c r="A378" s="22" t="s">
        <v>950</v>
      </c>
      <c r="B378" s="144">
        <v>589977</v>
      </c>
      <c r="C378" s="24" t="s">
        <v>951</v>
      </c>
      <c r="D378" s="146">
        <v>619</v>
      </c>
      <c r="E378" s="156">
        <v>5</v>
      </c>
      <c r="F378" s="156">
        <v>10</v>
      </c>
      <c r="G378" s="156">
        <v>22</v>
      </c>
      <c r="H378" s="156">
        <v>11</v>
      </c>
      <c r="I378" s="148">
        <v>5</v>
      </c>
      <c r="J378" s="150">
        <v>11</v>
      </c>
      <c r="K378" s="152">
        <v>6</v>
      </c>
      <c r="L378" s="28">
        <v>0.96930533117932149</v>
      </c>
      <c r="M378" s="28">
        <v>0.80775444264943452</v>
      </c>
      <c r="N378" s="28">
        <v>1.7770597738287561</v>
      </c>
      <c r="O378" s="158">
        <v>43.403069466882066</v>
      </c>
      <c r="P378" s="164">
        <v>110</v>
      </c>
      <c r="Q378" s="164">
        <v>144</v>
      </c>
      <c r="R378" s="154">
        <v>17.77059773828756</v>
      </c>
      <c r="S378" s="154">
        <v>58.966074313408726</v>
      </c>
      <c r="T378" s="154">
        <v>23.263327948303715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162">
        <v>1.0610079575596816</v>
      </c>
      <c r="AE378" s="163">
        <v>4</v>
      </c>
      <c r="AF378" s="30">
        <v>100</v>
      </c>
      <c r="AG378" s="30">
        <v>39</v>
      </c>
      <c r="AH378" s="30">
        <v>21</v>
      </c>
      <c r="AI378" s="30">
        <v>3</v>
      </c>
      <c r="AJ378" s="160">
        <v>1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 t="s">
        <v>1060</v>
      </c>
      <c r="AT378" s="160">
        <v>1</v>
      </c>
      <c r="AU378" s="30"/>
      <c r="AV378" s="30"/>
      <c r="AW378" s="30"/>
      <c r="AX378" s="30"/>
      <c r="AY378" s="30"/>
      <c r="AZ378" s="31">
        <v>99.5</v>
      </c>
      <c r="BA378" s="31">
        <v>89.3</v>
      </c>
      <c r="BB378" s="31">
        <v>5</v>
      </c>
      <c r="BC378" s="158">
        <v>47.194692986278554</v>
      </c>
      <c r="BD378" s="158">
        <v>80.830438786980963</v>
      </c>
      <c r="BE378" s="158">
        <v>17.136180337568696</v>
      </c>
      <c r="BF378" s="36"/>
      <c r="BG378" s="36"/>
      <c r="BH378" s="36"/>
      <c r="BI378" s="36"/>
      <c r="BJ378" s="36"/>
      <c r="BK378" s="36"/>
      <c r="BL378" s="158">
        <v>38.147677424977481</v>
      </c>
      <c r="BM378" s="147">
        <v>0</v>
      </c>
      <c r="BN378" s="147">
        <v>0</v>
      </c>
      <c r="BO378" s="158">
        <v>0.95964786141049097</v>
      </c>
      <c r="BP378" s="147">
        <v>0</v>
      </c>
      <c r="BQ378" s="158">
        <v>8.0873676998905761</v>
      </c>
      <c r="BR378" s="158">
        <v>47.086553079820668</v>
      </c>
      <c r="BS378" s="158">
        <v>1.1813443530972509</v>
      </c>
      <c r="BT378" s="158">
        <v>0.95575632571245961</v>
      </c>
      <c r="BU378" s="158">
        <v>3.5816532550910725</v>
      </c>
      <c r="BV378" s="41">
        <v>1652.3040000000001</v>
      </c>
      <c r="BW378" s="72" t="s">
        <v>210</v>
      </c>
    </row>
    <row r="379" spans="1:75" x14ac:dyDescent="0.25">
      <c r="A379" s="22" t="s">
        <v>952</v>
      </c>
      <c r="B379" s="144">
        <v>589993</v>
      </c>
      <c r="C379" s="24" t="s">
        <v>953</v>
      </c>
      <c r="D379" s="146">
        <v>274</v>
      </c>
      <c r="E379" s="156">
        <v>2</v>
      </c>
      <c r="F379" s="156">
        <v>2</v>
      </c>
      <c r="G379" s="156">
        <v>10</v>
      </c>
      <c r="H379" s="156">
        <v>1</v>
      </c>
      <c r="I379" s="148">
        <v>0</v>
      </c>
      <c r="J379" s="150">
        <v>9</v>
      </c>
      <c r="K379" s="152">
        <v>9</v>
      </c>
      <c r="L379" s="28">
        <v>3.2846715328467155</v>
      </c>
      <c r="M379" s="28">
        <v>0</v>
      </c>
      <c r="N379" s="28">
        <v>3.2846715328467155</v>
      </c>
      <c r="O379" s="158">
        <v>43.653284671532845</v>
      </c>
      <c r="P379" s="164">
        <v>47</v>
      </c>
      <c r="Q379" s="164">
        <v>67</v>
      </c>
      <c r="R379" s="154">
        <v>17.153284671532848</v>
      </c>
      <c r="S379" s="154">
        <v>58.394160583941598</v>
      </c>
      <c r="T379" s="154">
        <v>24.45255474452555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162">
        <v>1.25</v>
      </c>
      <c r="AE379" s="163">
        <v>2</v>
      </c>
      <c r="AF379" s="30">
        <v>38</v>
      </c>
      <c r="AG379" s="30">
        <v>16</v>
      </c>
      <c r="AH379" s="30">
        <v>5</v>
      </c>
      <c r="AI379" s="30">
        <v>1</v>
      </c>
      <c r="AJ379" s="160">
        <v>1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 t="s">
        <v>1060</v>
      </c>
      <c r="AT379" s="160">
        <v>2</v>
      </c>
      <c r="AU379" s="30"/>
      <c r="AV379" s="30"/>
      <c r="AW379" s="30"/>
      <c r="AX379" s="30"/>
      <c r="AY379" s="30"/>
      <c r="AZ379" s="31">
        <v>99.6</v>
      </c>
      <c r="BA379" s="31">
        <v>92.3</v>
      </c>
      <c r="BB379" s="31">
        <v>14.3</v>
      </c>
      <c r="BC379" s="158">
        <v>78.646767659025542</v>
      </c>
      <c r="BD379" s="158">
        <v>86.147695236700471</v>
      </c>
      <c r="BE379" s="158">
        <v>6.141910445575367</v>
      </c>
      <c r="BF379" s="36"/>
      <c r="BG379" s="36"/>
      <c r="BH379" s="36"/>
      <c r="BI379" s="36"/>
      <c r="BJ379" s="36"/>
      <c r="BK379" s="36"/>
      <c r="BL379" s="158">
        <v>67.752377716413221</v>
      </c>
      <c r="BM379" s="147">
        <v>0</v>
      </c>
      <c r="BN379" s="147">
        <v>0</v>
      </c>
      <c r="BO379" s="158">
        <v>4.5546190902625208</v>
      </c>
      <c r="BP379" s="158">
        <v>1.5093568143927067</v>
      </c>
      <c r="BQ379" s="158">
        <v>4.8304140379570795</v>
      </c>
      <c r="BR379" s="158">
        <v>6.9757865972524176</v>
      </c>
      <c r="BS379" s="158">
        <v>2.7542061752959368</v>
      </c>
      <c r="BT379" s="158">
        <v>2.594971882045686</v>
      </c>
      <c r="BU379" s="158">
        <v>9.0282676863804294</v>
      </c>
      <c r="BV379" s="41">
        <v>173.64349999999999</v>
      </c>
      <c r="BW379" s="72" t="s">
        <v>210</v>
      </c>
    </row>
    <row r="380" spans="1:75" x14ac:dyDescent="0.25">
      <c r="A380" s="22" t="s">
        <v>954</v>
      </c>
      <c r="B380" s="144">
        <v>590002</v>
      </c>
      <c r="C380" s="24" t="s">
        <v>955</v>
      </c>
      <c r="D380" s="146">
        <v>326</v>
      </c>
      <c r="E380" s="156">
        <v>3</v>
      </c>
      <c r="F380" s="156">
        <v>2</v>
      </c>
      <c r="G380" s="156">
        <v>4</v>
      </c>
      <c r="H380" s="156">
        <v>6</v>
      </c>
      <c r="I380" s="148">
        <v>1</v>
      </c>
      <c r="J380" s="150">
        <v>2</v>
      </c>
      <c r="K380" s="153">
        <v>1</v>
      </c>
      <c r="L380" s="28">
        <v>0.30674846625766872</v>
      </c>
      <c r="M380" s="28">
        <v>0.30674846625766872</v>
      </c>
      <c r="N380" s="28">
        <v>0.61349693251533743</v>
      </c>
      <c r="O380" s="158">
        <v>44.800613496932513</v>
      </c>
      <c r="P380" s="164">
        <v>38</v>
      </c>
      <c r="Q380" s="164">
        <v>64</v>
      </c>
      <c r="R380" s="154">
        <v>11.656441717791409</v>
      </c>
      <c r="S380" s="154">
        <v>68.711656441717793</v>
      </c>
      <c r="T380" s="154">
        <v>19.631901840490798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162">
        <v>6.607929515418502</v>
      </c>
      <c r="AE380" s="163">
        <v>15</v>
      </c>
      <c r="AF380" s="30">
        <v>34</v>
      </c>
      <c r="AG380" s="30">
        <v>25</v>
      </c>
      <c r="AH380" s="30">
        <v>2</v>
      </c>
      <c r="AI380" s="30">
        <v>0</v>
      </c>
      <c r="AJ380" s="160">
        <v>1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>
        <v>0</v>
      </c>
      <c r="AT380" s="147">
        <v>0</v>
      </c>
      <c r="AU380" s="30"/>
      <c r="AV380" s="30"/>
      <c r="AW380" s="30"/>
      <c r="AX380" s="30"/>
      <c r="AY380" s="30"/>
      <c r="AZ380" s="31">
        <v>99</v>
      </c>
      <c r="BA380" s="31">
        <v>38.799999999999997</v>
      </c>
      <c r="BB380" s="31">
        <v>73.5</v>
      </c>
      <c r="BC380" s="158">
        <v>52.338207372392155</v>
      </c>
      <c r="BD380" s="158">
        <v>77.475753337931124</v>
      </c>
      <c r="BE380" s="158">
        <v>19.371805491385853</v>
      </c>
      <c r="BF380" s="36"/>
      <c r="BG380" s="36"/>
      <c r="BH380" s="36"/>
      <c r="BI380" s="36"/>
      <c r="BJ380" s="36"/>
      <c r="BK380" s="36"/>
      <c r="BL380" s="158">
        <v>40.549420445329424</v>
      </c>
      <c r="BM380" s="147">
        <v>0</v>
      </c>
      <c r="BN380" s="147">
        <v>0</v>
      </c>
      <c r="BO380" s="158">
        <v>1.6499311972047428</v>
      </c>
      <c r="BP380" s="147">
        <v>0</v>
      </c>
      <c r="BQ380" s="158">
        <v>10.138855729857976</v>
      </c>
      <c r="BR380" s="158">
        <v>26.963745507734849</v>
      </c>
      <c r="BS380" s="158">
        <v>1.2342711484538216</v>
      </c>
      <c r="BT380" s="158">
        <v>0.80793301419427188</v>
      </c>
      <c r="BU380" s="158">
        <v>18.655842957224927</v>
      </c>
      <c r="BV380" s="41">
        <v>1107.877</v>
      </c>
      <c r="BW380" s="72" t="s">
        <v>210</v>
      </c>
    </row>
    <row r="381" spans="1:75" x14ac:dyDescent="0.25">
      <c r="A381" s="22" t="s">
        <v>956</v>
      </c>
      <c r="B381" s="144">
        <v>590011</v>
      </c>
      <c r="C381" s="24" t="s">
        <v>957</v>
      </c>
      <c r="D381" s="146">
        <v>595</v>
      </c>
      <c r="E381" s="156">
        <v>9</v>
      </c>
      <c r="F381" s="156">
        <v>3</v>
      </c>
      <c r="G381" s="156">
        <v>11</v>
      </c>
      <c r="H381" s="156">
        <v>6</v>
      </c>
      <c r="I381" s="148">
        <v>6</v>
      </c>
      <c r="J381" s="150">
        <v>5</v>
      </c>
      <c r="K381" s="152">
        <v>11</v>
      </c>
      <c r="L381" s="28">
        <v>1.8487394957983194</v>
      </c>
      <c r="M381" s="28">
        <v>1.0084033613445378</v>
      </c>
      <c r="N381" s="28">
        <v>0.84033613445378152</v>
      </c>
      <c r="O381" s="158">
        <v>40.037815126050418</v>
      </c>
      <c r="P381" s="164">
        <v>114</v>
      </c>
      <c r="Q381" s="164">
        <v>89</v>
      </c>
      <c r="R381" s="154">
        <v>19.159663865546221</v>
      </c>
      <c r="S381" s="154">
        <v>65.882352941176464</v>
      </c>
      <c r="T381" s="154">
        <v>14.957983193277311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162">
        <v>0.75</v>
      </c>
      <c r="AE381" s="163">
        <v>3</v>
      </c>
      <c r="AF381" s="30">
        <v>149</v>
      </c>
      <c r="AG381" s="30">
        <v>65</v>
      </c>
      <c r="AH381" s="30">
        <v>3</v>
      </c>
      <c r="AI381" s="30">
        <v>0</v>
      </c>
      <c r="AJ381" s="160">
        <v>1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>
        <v>0</v>
      </c>
      <c r="AT381" s="147">
        <v>0</v>
      </c>
      <c r="AU381" s="30"/>
      <c r="AV381" s="30"/>
      <c r="AW381" s="30"/>
      <c r="AX381" s="30"/>
      <c r="AY381" s="30"/>
      <c r="AZ381" s="31">
        <v>99.8</v>
      </c>
      <c r="BA381" s="31">
        <v>84.7</v>
      </c>
      <c r="BB381" s="31">
        <v>35.299999999999997</v>
      </c>
      <c r="BC381" s="158">
        <v>53.287762818608044</v>
      </c>
      <c r="BD381" s="158">
        <v>83.109449885270948</v>
      </c>
      <c r="BE381" s="158">
        <v>9.5335755001415112</v>
      </c>
      <c r="BF381" s="36"/>
      <c r="BG381" s="36"/>
      <c r="BH381" s="36"/>
      <c r="BI381" s="36"/>
      <c r="BJ381" s="36"/>
      <c r="BK381" s="36"/>
      <c r="BL381" s="158">
        <v>44.287166534713094</v>
      </c>
      <c r="BM381" s="147">
        <v>0</v>
      </c>
      <c r="BN381" s="158">
        <v>4.4833469275425329E-2</v>
      </c>
      <c r="BO381" s="158">
        <v>2.7307035352256208</v>
      </c>
      <c r="BP381" s="158">
        <v>1.1448301787455701</v>
      </c>
      <c r="BQ381" s="158">
        <v>5.0802291006483342</v>
      </c>
      <c r="BR381" s="158">
        <v>42.404310394684096</v>
      </c>
      <c r="BS381" s="158">
        <v>0.10451171528341432</v>
      </c>
      <c r="BT381" s="158">
        <v>0.94272433935134681</v>
      </c>
      <c r="BU381" s="158">
        <v>3.2606907320730931</v>
      </c>
      <c r="BV381" s="41">
        <v>802.30240000000003</v>
      </c>
      <c r="BW381" s="72" t="s">
        <v>210</v>
      </c>
    </row>
    <row r="382" spans="1:75" x14ac:dyDescent="0.25">
      <c r="A382" s="22" t="s">
        <v>958</v>
      </c>
      <c r="B382" s="144">
        <v>590029</v>
      </c>
      <c r="C382" s="24" t="s">
        <v>959</v>
      </c>
      <c r="D382" s="146">
        <v>1600</v>
      </c>
      <c r="E382" s="156">
        <v>14</v>
      </c>
      <c r="F382" s="156">
        <v>22</v>
      </c>
      <c r="G382" s="156">
        <v>40</v>
      </c>
      <c r="H382" s="156">
        <v>30</v>
      </c>
      <c r="I382" s="148">
        <v>8</v>
      </c>
      <c r="J382" s="150">
        <v>10</v>
      </c>
      <c r="K382" s="152">
        <v>2</v>
      </c>
      <c r="L382" s="28">
        <v>0.125</v>
      </c>
      <c r="M382" s="28">
        <v>0.5</v>
      </c>
      <c r="N382" s="28">
        <v>0.625</v>
      </c>
      <c r="O382" s="158">
        <v>42.772500000000001</v>
      </c>
      <c r="P382" s="164">
        <v>258</v>
      </c>
      <c r="Q382" s="164">
        <v>326</v>
      </c>
      <c r="R382" s="154">
        <v>16.125</v>
      </c>
      <c r="S382" s="154">
        <v>63.5</v>
      </c>
      <c r="T382" s="154">
        <v>20.375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162">
        <v>2.9980657640232109</v>
      </c>
      <c r="AE382" s="163">
        <v>31</v>
      </c>
      <c r="AF382" s="30">
        <v>251</v>
      </c>
      <c r="AG382" s="30">
        <v>108</v>
      </c>
      <c r="AH382" s="30">
        <v>119</v>
      </c>
      <c r="AI382" s="30">
        <v>2</v>
      </c>
      <c r="AJ382" s="160">
        <v>6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>
        <v>0</v>
      </c>
      <c r="AT382" s="147">
        <v>0</v>
      </c>
      <c r="AU382" s="30"/>
      <c r="AV382" s="30"/>
      <c r="AW382" s="30"/>
      <c r="AX382" s="30"/>
      <c r="AY382" s="30"/>
      <c r="AZ382" s="31">
        <v>99.7</v>
      </c>
      <c r="BA382" s="31">
        <v>93.4</v>
      </c>
      <c r="BB382" s="31">
        <v>20.6</v>
      </c>
      <c r="BC382" s="158">
        <v>90.723377709295292</v>
      </c>
      <c r="BD382" s="158">
        <v>96.079471592141047</v>
      </c>
      <c r="BE382" s="158">
        <v>0.49224065836529418</v>
      </c>
      <c r="BF382" s="36"/>
      <c r="BG382" s="36"/>
      <c r="BH382" s="36"/>
      <c r="BI382" s="36"/>
      <c r="BJ382" s="36"/>
      <c r="BK382" s="36"/>
      <c r="BL382" s="158">
        <v>87.166541913633196</v>
      </c>
      <c r="BM382" s="147">
        <v>0</v>
      </c>
      <c r="BN382" s="147">
        <v>0</v>
      </c>
      <c r="BO382" s="158">
        <v>2.7088630689724269</v>
      </c>
      <c r="BP382" s="158">
        <v>0.40139537496220568</v>
      </c>
      <c r="BQ382" s="158">
        <v>0.44657735172746771</v>
      </c>
      <c r="BR382" s="158">
        <v>0.72858427283189653</v>
      </c>
      <c r="BS382" s="158">
        <v>0.48705868199449232</v>
      </c>
      <c r="BT382" s="158">
        <v>2.3895616965828292</v>
      </c>
      <c r="BU382" s="158">
        <v>5.6714176392954938</v>
      </c>
      <c r="BV382" s="41">
        <v>1255.1469999999999</v>
      </c>
      <c r="BW382" s="72" t="s">
        <v>210</v>
      </c>
    </row>
    <row r="383" spans="1:75" x14ac:dyDescent="0.25">
      <c r="A383" s="22" t="s">
        <v>960</v>
      </c>
      <c r="B383" s="144">
        <v>590045</v>
      </c>
      <c r="C383" s="24" t="s">
        <v>961</v>
      </c>
      <c r="D383" s="146">
        <v>84</v>
      </c>
      <c r="E383" s="157">
        <v>1</v>
      </c>
      <c r="F383" s="156">
        <v>4</v>
      </c>
      <c r="G383" s="156">
        <v>1</v>
      </c>
      <c r="H383" s="157">
        <v>2</v>
      </c>
      <c r="I383" s="148">
        <v>3</v>
      </c>
      <c r="J383" s="150">
        <v>1</v>
      </c>
      <c r="K383" s="152">
        <v>4</v>
      </c>
      <c r="L383" s="28">
        <v>4.7619047619047619</v>
      </c>
      <c r="M383" s="28">
        <v>3.5714285714285712</v>
      </c>
      <c r="N383" s="28">
        <v>1.1904761904761905</v>
      </c>
      <c r="O383" s="158">
        <v>40.523809523809526</v>
      </c>
      <c r="P383" s="164">
        <v>18</v>
      </c>
      <c r="Q383" s="164">
        <v>19</v>
      </c>
      <c r="R383" s="154">
        <v>21.428571428571427</v>
      </c>
      <c r="S383" s="154">
        <v>55.952380952380956</v>
      </c>
      <c r="T383" s="154">
        <v>22.61904761904762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162">
        <v>3.9215686274509802</v>
      </c>
      <c r="AE383" s="163">
        <v>2</v>
      </c>
      <c r="AF383" s="30">
        <v>11</v>
      </c>
      <c r="AG383" s="30">
        <v>6</v>
      </c>
      <c r="AH383" s="30">
        <v>2</v>
      </c>
      <c r="AI383" s="30">
        <v>0</v>
      </c>
      <c r="AJ383" s="147">
        <v>0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>
        <v>0</v>
      </c>
      <c r="AT383" s="147">
        <v>0</v>
      </c>
      <c r="AU383" s="30"/>
      <c r="AV383" s="30"/>
      <c r="AW383" s="30"/>
      <c r="AX383" s="30"/>
      <c r="AY383" s="30"/>
      <c r="AZ383" s="31">
        <v>91.9</v>
      </c>
      <c r="BA383" s="31">
        <v>60</v>
      </c>
      <c r="BB383" s="31">
        <v>39.5</v>
      </c>
      <c r="BC383" s="158">
        <v>87.060992100564818</v>
      </c>
      <c r="BD383" s="158">
        <v>95.731978920210338</v>
      </c>
      <c r="BE383" s="158">
        <v>9.9136908721734057E-2</v>
      </c>
      <c r="BF383" s="36"/>
      <c r="BG383" s="36"/>
      <c r="BH383" s="36"/>
      <c r="BI383" s="36"/>
      <c r="BJ383" s="36"/>
      <c r="BK383" s="36"/>
      <c r="BL383" s="158">
        <v>83.345210605438709</v>
      </c>
      <c r="BM383" s="147">
        <v>0</v>
      </c>
      <c r="BN383" s="147">
        <v>0</v>
      </c>
      <c r="BO383" s="158">
        <v>3.2717058196954549</v>
      </c>
      <c r="BP383" s="158">
        <v>0.35776609915969348</v>
      </c>
      <c r="BQ383" s="158">
        <v>8.6309576270973035E-2</v>
      </c>
      <c r="BR383" s="147">
        <v>0</v>
      </c>
      <c r="BS383" s="158">
        <v>0.68241853156626398</v>
      </c>
      <c r="BT383" s="158">
        <v>1.3708176683445938</v>
      </c>
      <c r="BU383" s="158">
        <v>10.885771699524319</v>
      </c>
      <c r="BV383" s="41">
        <v>158.8468</v>
      </c>
      <c r="BW383" s="72" t="s">
        <v>210</v>
      </c>
    </row>
    <row r="384" spans="1:75" x14ac:dyDescent="0.25">
      <c r="A384" s="22" t="s">
        <v>962</v>
      </c>
      <c r="B384" s="144">
        <v>590053</v>
      </c>
      <c r="C384" s="24" t="s">
        <v>963</v>
      </c>
      <c r="D384" s="146">
        <v>525</v>
      </c>
      <c r="E384" s="156">
        <v>3</v>
      </c>
      <c r="F384" s="156">
        <v>10</v>
      </c>
      <c r="G384" s="156">
        <v>2</v>
      </c>
      <c r="H384" s="156">
        <v>6</v>
      </c>
      <c r="I384" s="148">
        <v>7</v>
      </c>
      <c r="J384" s="150">
        <v>4</v>
      </c>
      <c r="K384" s="152">
        <v>11</v>
      </c>
      <c r="L384" s="28">
        <v>2.0952380952380953</v>
      </c>
      <c r="M384" s="28">
        <v>1.3333333333333335</v>
      </c>
      <c r="N384" s="28">
        <v>0.76190476190476186</v>
      </c>
      <c r="O384" s="158">
        <v>43.317142857142855</v>
      </c>
      <c r="P384" s="164">
        <v>78</v>
      </c>
      <c r="Q384" s="164">
        <v>117</v>
      </c>
      <c r="R384" s="154">
        <v>14.857142857142858</v>
      </c>
      <c r="S384" s="154">
        <v>62.857142857142854</v>
      </c>
      <c r="T384" s="154">
        <v>22.285714285714285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162">
        <v>1.7857142857142856</v>
      </c>
      <c r="AE384" s="163">
        <v>6</v>
      </c>
      <c r="AF384" s="30">
        <v>84</v>
      </c>
      <c r="AG384" s="30">
        <v>45</v>
      </c>
      <c r="AH384" s="30">
        <v>34</v>
      </c>
      <c r="AI384" s="30">
        <v>0</v>
      </c>
      <c r="AJ384" s="160">
        <v>1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>
        <v>0</v>
      </c>
      <c r="AT384" s="147">
        <v>0</v>
      </c>
      <c r="AU384" s="30"/>
      <c r="AV384" s="30"/>
      <c r="AW384" s="30"/>
      <c r="AX384" s="30"/>
      <c r="AY384" s="30"/>
      <c r="AZ384" s="31">
        <v>99.8</v>
      </c>
      <c r="BA384" s="31">
        <v>86.9</v>
      </c>
      <c r="BB384" s="31">
        <v>0</v>
      </c>
      <c r="BC384" s="158">
        <v>87.557564067436715</v>
      </c>
      <c r="BD384" s="158">
        <v>93.142561060698497</v>
      </c>
      <c r="BE384" s="158">
        <v>2.7767449729922751</v>
      </c>
      <c r="BF384" s="36"/>
      <c r="BG384" s="36"/>
      <c r="BH384" s="36"/>
      <c r="BI384" s="36"/>
      <c r="BJ384" s="36"/>
      <c r="BK384" s="36"/>
      <c r="BL384" s="158">
        <v>81.553357574772463</v>
      </c>
      <c r="BM384" s="147">
        <v>0</v>
      </c>
      <c r="BN384" s="147">
        <v>0</v>
      </c>
      <c r="BO384" s="158">
        <v>2.8404212072612722</v>
      </c>
      <c r="BP384" s="158">
        <v>0.73253502668595194</v>
      </c>
      <c r="BQ384" s="158">
        <v>2.4312502587170397</v>
      </c>
      <c r="BR384" s="158">
        <v>5.0889281540696558</v>
      </c>
      <c r="BS384" s="158">
        <v>0.63244470127033281</v>
      </c>
      <c r="BT384" s="158">
        <v>1.7331805114841554</v>
      </c>
      <c r="BU384" s="158">
        <v>4.987882565739147</v>
      </c>
      <c r="BV384" s="41">
        <v>659.50429999999994</v>
      </c>
      <c r="BW384" s="72" t="s">
        <v>210</v>
      </c>
    </row>
    <row r="385" spans="1:75" x14ac:dyDescent="0.25">
      <c r="A385" s="22" t="s">
        <v>964</v>
      </c>
      <c r="B385" s="144">
        <v>590061</v>
      </c>
      <c r="C385" s="24" t="s">
        <v>965</v>
      </c>
      <c r="D385" s="146">
        <v>155</v>
      </c>
      <c r="E385" s="156">
        <v>2</v>
      </c>
      <c r="F385" s="156">
        <v>5</v>
      </c>
      <c r="G385" s="156">
        <v>7</v>
      </c>
      <c r="H385" s="156">
        <v>4</v>
      </c>
      <c r="I385" s="148">
        <v>3</v>
      </c>
      <c r="J385" s="151">
        <v>3</v>
      </c>
      <c r="K385" s="152">
        <v>0</v>
      </c>
      <c r="L385" s="28">
        <v>0</v>
      </c>
      <c r="M385" s="28">
        <v>1.935483870967742</v>
      </c>
      <c r="N385" s="28">
        <v>1.935483870967742</v>
      </c>
      <c r="O385" s="158">
        <v>42.403225806451616</v>
      </c>
      <c r="P385" s="164">
        <v>33</v>
      </c>
      <c r="Q385" s="164">
        <v>32</v>
      </c>
      <c r="R385" s="154">
        <v>21.29032258064516</v>
      </c>
      <c r="S385" s="154">
        <v>58.064516129032263</v>
      </c>
      <c r="T385" s="154">
        <v>20.64516129032258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162" t="s">
        <v>1054</v>
      </c>
      <c r="AE385" s="163" t="s">
        <v>1054</v>
      </c>
      <c r="AF385" s="30">
        <v>20</v>
      </c>
      <c r="AG385" s="30">
        <v>10</v>
      </c>
      <c r="AH385" s="30">
        <v>0</v>
      </c>
      <c r="AI385" s="30">
        <v>0</v>
      </c>
      <c r="AJ385" s="147">
        <v>0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>
        <v>0</v>
      </c>
      <c r="AT385" s="147">
        <v>0</v>
      </c>
      <c r="AU385" s="30"/>
      <c r="AV385" s="30"/>
      <c r="AW385" s="30"/>
      <c r="AX385" s="30"/>
      <c r="AY385" s="30"/>
      <c r="AZ385" s="31">
        <v>99.2</v>
      </c>
      <c r="BA385" s="31">
        <v>72.7</v>
      </c>
      <c r="BB385" s="31">
        <v>11.9</v>
      </c>
      <c r="BC385" s="158">
        <v>51.070608917531061</v>
      </c>
      <c r="BD385" s="158">
        <v>81.95474198322259</v>
      </c>
      <c r="BE385" s="158">
        <v>13.69828306421261</v>
      </c>
      <c r="BF385" s="36"/>
      <c r="BG385" s="36"/>
      <c r="BH385" s="36"/>
      <c r="BI385" s="36"/>
      <c r="BJ385" s="36"/>
      <c r="BK385" s="36"/>
      <c r="BL385" s="158">
        <v>41.854785767623248</v>
      </c>
      <c r="BM385" s="147">
        <v>0</v>
      </c>
      <c r="BN385" s="147">
        <v>0</v>
      </c>
      <c r="BO385" s="158">
        <v>1.7638737007506182</v>
      </c>
      <c r="BP385" s="158">
        <v>0.45615287701677831</v>
      </c>
      <c r="BQ385" s="158">
        <v>6.9957965721404118</v>
      </c>
      <c r="BR385" s="158">
        <v>42.730816938991453</v>
      </c>
      <c r="BS385" s="158">
        <v>0.53712924722278255</v>
      </c>
      <c r="BT385" s="158">
        <v>0.88720108859137825</v>
      </c>
      <c r="BU385" s="158">
        <v>4.7742438076633151</v>
      </c>
      <c r="BV385" s="41">
        <v>452.10719999999998</v>
      </c>
      <c r="BW385" s="72" t="s">
        <v>210</v>
      </c>
    </row>
    <row r="386" spans="1:75" x14ac:dyDescent="0.25">
      <c r="A386" s="22" t="s">
        <v>966</v>
      </c>
      <c r="B386" s="144">
        <v>590070</v>
      </c>
      <c r="C386" s="24" t="s">
        <v>967</v>
      </c>
      <c r="D386" s="146">
        <v>423</v>
      </c>
      <c r="E386" s="156">
        <v>3</v>
      </c>
      <c r="F386" s="156">
        <v>8</v>
      </c>
      <c r="G386" s="156">
        <v>22</v>
      </c>
      <c r="H386" s="156">
        <v>14</v>
      </c>
      <c r="I386" s="148">
        <v>5</v>
      </c>
      <c r="J386" s="150">
        <v>8</v>
      </c>
      <c r="K386" s="152">
        <v>3</v>
      </c>
      <c r="L386" s="28">
        <v>0.70921985815602839</v>
      </c>
      <c r="M386" s="28">
        <v>1.1820330969267139</v>
      </c>
      <c r="N386" s="28">
        <v>1.8912529550827424</v>
      </c>
      <c r="O386" s="158">
        <v>45.102836879432623</v>
      </c>
      <c r="P386" s="164">
        <v>63</v>
      </c>
      <c r="Q386" s="164">
        <v>102</v>
      </c>
      <c r="R386" s="154">
        <v>14.893617021276595</v>
      </c>
      <c r="S386" s="154">
        <v>60.99290780141844</v>
      </c>
      <c r="T386" s="154">
        <v>24.113475177304963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162">
        <v>1.1194029850746268</v>
      </c>
      <c r="AE386" s="163">
        <v>3</v>
      </c>
      <c r="AF386" s="30">
        <v>73</v>
      </c>
      <c r="AG386" s="30">
        <v>44</v>
      </c>
      <c r="AH386" s="30">
        <v>3</v>
      </c>
      <c r="AI386" s="30">
        <v>0</v>
      </c>
      <c r="AJ386" s="160">
        <v>1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 t="s">
        <v>1060</v>
      </c>
      <c r="AT386" s="161">
        <v>1</v>
      </c>
      <c r="AU386" s="30"/>
      <c r="AV386" s="30"/>
      <c r="AW386" s="30"/>
      <c r="AX386" s="30"/>
      <c r="AY386" s="30"/>
      <c r="AZ386" s="31">
        <v>97.5</v>
      </c>
      <c r="BA386" s="31">
        <v>83.9</v>
      </c>
      <c r="BB386" s="31">
        <v>0</v>
      </c>
      <c r="BC386" s="158">
        <v>54.083577603293207</v>
      </c>
      <c r="BD386" s="158">
        <v>62.889412313044637</v>
      </c>
      <c r="BE386" s="158">
        <v>18.66234841738175</v>
      </c>
      <c r="BF386" s="36"/>
      <c r="BG386" s="36"/>
      <c r="BH386" s="36"/>
      <c r="BI386" s="36"/>
      <c r="BJ386" s="36"/>
      <c r="BK386" s="36"/>
      <c r="BL386" s="158">
        <v>34.012844112580524</v>
      </c>
      <c r="BM386" s="147">
        <v>0</v>
      </c>
      <c r="BN386" s="147">
        <v>0</v>
      </c>
      <c r="BO386" s="158">
        <v>9.0851826250278158</v>
      </c>
      <c r="BP386" s="158">
        <v>0.8922851767732396</v>
      </c>
      <c r="BQ386" s="158">
        <v>10.09326568891162</v>
      </c>
      <c r="BR386" s="158">
        <v>31.51719708344622</v>
      </c>
      <c r="BS386" s="158">
        <v>2.523780626585856</v>
      </c>
      <c r="BT386" s="158">
        <v>2.4666975573566683</v>
      </c>
      <c r="BU386" s="158">
        <v>9.4087471293180496</v>
      </c>
      <c r="BV386" s="41">
        <v>355.44690000000003</v>
      </c>
      <c r="BW386" s="72" t="s">
        <v>210</v>
      </c>
    </row>
    <row r="387" spans="1:75" x14ac:dyDescent="0.25">
      <c r="A387" s="22" t="s">
        <v>968</v>
      </c>
      <c r="B387" s="144">
        <v>590088</v>
      </c>
      <c r="C387" s="24" t="s">
        <v>969</v>
      </c>
      <c r="D387" s="146">
        <v>572</v>
      </c>
      <c r="E387" s="156">
        <v>5</v>
      </c>
      <c r="F387" s="156">
        <v>6</v>
      </c>
      <c r="G387" s="156">
        <v>3</v>
      </c>
      <c r="H387" s="156">
        <v>9</v>
      </c>
      <c r="I387" s="148">
        <v>1</v>
      </c>
      <c r="J387" s="150">
        <v>6</v>
      </c>
      <c r="K387" s="152">
        <v>7</v>
      </c>
      <c r="L387" s="28">
        <v>1.2237762237762237</v>
      </c>
      <c r="M387" s="28">
        <v>0.17482517482517482</v>
      </c>
      <c r="N387" s="28">
        <v>1.048951048951049</v>
      </c>
      <c r="O387" s="158">
        <v>44.75874125874126</v>
      </c>
      <c r="P387" s="164">
        <v>79</v>
      </c>
      <c r="Q387" s="164">
        <v>145</v>
      </c>
      <c r="R387" s="154">
        <v>13.81118881118881</v>
      </c>
      <c r="S387" s="154">
        <v>60.839160839160847</v>
      </c>
      <c r="T387" s="154">
        <v>25.34965034965035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162">
        <v>2.5139664804469275</v>
      </c>
      <c r="AE387" s="163">
        <v>9</v>
      </c>
      <c r="AF387" s="30">
        <v>98</v>
      </c>
      <c r="AG387" s="30">
        <v>55</v>
      </c>
      <c r="AH387" s="30">
        <v>2</v>
      </c>
      <c r="AI387" s="30">
        <v>0</v>
      </c>
      <c r="AJ387" s="161">
        <v>1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>
        <v>0</v>
      </c>
      <c r="AT387" s="147">
        <v>0</v>
      </c>
      <c r="AU387" s="30"/>
      <c r="AV387" s="30"/>
      <c r="AW387" s="30"/>
      <c r="AX387" s="30"/>
      <c r="AY387" s="30"/>
      <c r="AZ387" s="31">
        <v>99.1</v>
      </c>
      <c r="BA387" s="31">
        <v>82</v>
      </c>
      <c r="BB387" s="31">
        <v>0</v>
      </c>
      <c r="BC387" s="158">
        <v>62.505111172485037</v>
      </c>
      <c r="BD387" s="158">
        <v>81.674974183217742</v>
      </c>
      <c r="BE387" s="158">
        <v>12.268010597851882</v>
      </c>
      <c r="BF387" s="36"/>
      <c r="BG387" s="36"/>
      <c r="BH387" s="36"/>
      <c r="BI387" s="36"/>
      <c r="BJ387" s="36"/>
      <c r="BK387" s="36"/>
      <c r="BL387" s="158">
        <v>51.051033413318706</v>
      </c>
      <c r="BM387" s="147">
        <v>0</v>
      </c>
      <c r="BN387" s="147">
        <v>0</v>
      </c>
      <c r="BO387" s="158">
        <v>3.5076243150729978</v>
      </c>
      <c r="BP387" s="158">
        <v>0.2783197812537736</v>
      </c>
      <c r="BQ387" s="158">
        <v>7.6681336628395655</v>
      </c>
      <c r="BR387" s="158">
        <v>27.582636599820905</v>
      </c>
      <c r="BS387" s="158">
        <v>0.7069857473012412</v>
      </c>
      <c r="BT387" s="158">
        <v>1.5649603121940021</v>
      </c>
      <c r="BU387" s="158">
        <v>7.6403061681988227</v>
      </c>
      <c r="BV387" s="41">
        <v>669.12239999999997</v>
      </c>
      <c r="BW387" s="72" t="s">
        <v>210</v>
      </c>
    </row>
    <row r="388" spans="1:75" x14ac:dyDescent="0.25">
      <c r="A388" s="22" t="s">
        <v>970</v>
      </c>
      <c r="B388" s="144">
        <v>590096</v>
      </c>
      <c r="C388" s="24" t="s">
        <v>971</v>
      </c>
      <c r="D388" s="146">
        <v>265</v>
      </c>
      <c r="E388" s="156">
        <v>6</v>
      </c>
      <c r="F388" s="156">
        <v>5</v>
      </c>
      <c r="G388" s="156">
        <v>13</v>
      </c>
      <c r="H388" s="156">
        <v>4</v>
      </c>
      <c r="I388" s="148">
        <v>1</v>
      </c>
      <c r="J388" s="151">
        <v>9</v>
      </c>
      <c r="K388" s="152">
        <v>10</v>
      </c>
      <c r="L388" s="28">
        <v>3.7735849056603774</v>
      </c>
      <c r="M388" s="28">
        <v>0.37735849056603776</v>
      </c>
      <c r="N388" s="28">
        <v>3.3962264150943398</v>
      </c>
      <c r="O388" s="158">
        <v>44.492452830188682</v>
      </c>
      <c r="P388" s="164">
        <v>41</v>
      </c>
      <c r="Q388" s="164">
        <v>60</v>
      </c>
      <c r="R388" s="154">
        <v>15.471698113207546</v>
      </c>
      <c r="S388" s="154">
        <v>61.886792452830186</v>
      </c>
      <c r="T388" s="154">
        <v>22.641509433962266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162">
        <v>6.9182389937106921</v>
      </c>
      <c r="AE388" s="163">
        <v>11</v>
      </c>
      <c r="AF388" s="30">
        <v>28</v>
      </c>
      <c r="AG388" s="30">
        <v>9</v>
      </c>
      <c r="AH388" s="30">
        <v>9</v>
      </c>
      <c r="AI388" s="30">
        <v>0</v>
      </c>
      <c r="AJ388" s="160">
        <v>0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>
        <v>0</v>
      </c>
      <c r="AT388" s="147">
        <v>0</v>
      </c>
      <c r="AU388" s="30"/>
      <c r="AV388" s="30"/>
      <c r="AW388" s="30"/>
      <c r="AX388" s="30"/>
      <c r="AY388" s="30"/>
      <c r="AZ388" s="31">
        <v>99.5</v>
      </c>
      <c r="BA388" s="31">
        <v>40.299999999999997</v>
      </c>
      <c r="BB388" s="31">
        <v>0</v>
      </c>
      <c r="BC388" s="158">
        <v>74.029455520129488</v>
      </c>
      <c r="BD388" s="158">
        <v>18.722059877304535</v>
      </c>
      <c r="BE388" s="158">
        <v>70.890008284474476</v>
      </c>
      <c r="BF388" s="36"/>
      <c r="BG388" s="36"/>
      <c r="BH388" s="36"/>
      <c r="BI388" s="36"/>
      <c r="BJ388" s="36"/>
      <c r="BK388" s="36"/>
      <c r="BL388" s="158">
        <v>13.859838989321169</v>
      </c>
      <c r="BM388" s="147">
        <v>0</v>
      </c>
      <c r="BN388" s="147">
        <v>0</v>
      </c>
      <c r="BO388" s="158">
        <v>7.4467044556384501</v>
      </c>
      <c r="BP388" s="158">
        <v>0.24342492399873158</v>
      </c>
      <c r="BQ388" s="158">
        <v>52.479487151171135</v>
      </c>
      <c r="BR388" s="158">
        <v>8.2654435997229712</v>
      </c>
      <c r="BS388" s="158">
        <v>1.8874897258274947</v>
      </c>
      <c r="BT388" s="158">
        <v>2.7669273401054788</v>
      </c>
      <c r="BU388" s="158">
        <v>13.050683814214562</v>
      </c>
      <c r="BV388" s="41">
        <v>253.54839999999999</v>
      </c>
      <c r="BW388" s="72" t="s">
        <v>210</v>
      </c>
    </row>
    <row r="389" spans="1:75" x14ac:dyDescent="0.25">
      <c r="A389" s="22" t="s">
        <v>972</v>
      </c>
      <c r="B389" s="144">
        <v>590100</v>
      </c>
      <c r="C389" s="24" t="s">
        <v>973</v>
      </c>
      <c r="D389" s="146">
        <v>458</v>
      </c>
      <c r="E389" s="156">
        <v>10</v>
      </c>
      <c r="F389" s="156">
        <v>10</v>
      </c>
      <c r="G389" s="156">
        <v>8</v>
      </c>
      <c r="H389" s="156">
        <v>14</v>
      </c>
      <c r="I389" s="148">
        <v>0</v>
      </c>
      <c r="J389" s="150">
        <v>6</v>
      </c>
      <c r="K389" s="152">
        <v>6</v>
      </c>
      <c r="L389" s="28">
        <v>1.3100436681222707</v>
      </c>
      <c r="M389" s="28">
        <v>0</v>
      </c>
      <c r="N389" s="28">
        <v>1.3100436681222707</v>
      </c>
      <c r="O389" s="158">
        <v>41.602620087336241</v>
      </c>
      <c r="P389" s="164">
        <v>78</v>
      </c>
      <c r="Q389" s="164">
        <v>95</v>
      </c>
      <c r="R389" s="154">
        <v>17.030567685589521</v>
      </c>
      <c r="S389" s="154">
        <v>62.227074235807855</v>
      </c>
      <c r="T389" s="154">
        <v>20.742358078602621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162">
        <v>2.3972602739726026</v>
      </c>
      <c r="AE389" s="163">
        <v>7</v>
      </c>
      <c r="AF389" s="30">
        <v>77</v>
      </c>
      <c r="AG389" s="30">
        <v>22</v>
      </c>
      <c r="AH389" s="30">
        <v>35</v>
      </c>
      <c r="AI389" s="30">
        <v>5</v>
      </c>
      <c r="AJ389" s="161">
        <v>3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>
        <v>0</v>
      </c>
      <c r="AT389" s="147">
        <v>0</v>
      </c>
      <c r="AU389" s="30"/>
      <c r="AV389" s="30"/>
      <c r="AW389" s="30"/>
      <c r="AX389" s="30"/>
      <c r="AY389" s="30"/>
      <c r="AZ389" s="31">
        <v>99.1</v>
      </c>
      <c r="BA389" s="31">
        <v>86</v>
      </c>
      <c r="BB389" s="31">
        <v>81.7</v>
      </c>
      <c r="BC389" s="158">
        <v>87.462590104837375</v>
      </c>
      <c r="BD389" s="158">
        <v>94.72741375514984</v>
      </c>
      <c r="BE389" s="158">
        <v>2.4786134272115365</v>
      </c>
      <c r="BF389" s="36"/>
      <c r="BG389" s="36"/>
      <c r="BH389" s="36"/>
      <c r="BI389" s="36"/>
      <c r="BJ389" s="36"/>
      <c r="BK389" s="36"/>
      <c r="BL389" s="158">
        <v>82.851049609580045</v>
      </c>
      <c r="BM389" s="147">
        <v>0</v>
      </c>
      <c r="BN389" s="147">
        <v>0</v>
      </c>
      <c r="BO389" s="158">
        <v>2.1097121055633936</v>
      </c>
      <c r="BP389" s="158">
        <v>0.33396888756845255</v>
      </c>
      <c r="BQ389" s="158">
        <v>2.1678595021254878</v>
      </c>
      <c r="BR389" s="158">
        <v>0.19610660832621282</v>
      </c>
      <c r="BS389" s="158">
        <v>1.3120422664568401</v>
      </c>
      <c r="BT389" s="158">
        <v>1.5937766412978103</v>
      </c>
      <c r="BU389" s="158">
        <v>9.4354843790817675</v>
      </c>
      <c r="BV389" s="41">
        <v>825.31640000000004</v>
      </c>
      <c r="BW389" s="72" t="s">
        <v>210</v>
      </c>
    </row>
    <row r="390" spans="1:75" x14ac:dyDescent="0.25">
      <c r="A390" s="22" t="s">
        <v>974</v>
      </c>
      <c r="B390" s="144">
        <v>590118</v>
      </c>
      <c r="C390" s="24" t="s">
        <v>975</v>
      </c>
      <c r="D390" s="146">
        <v>277</v>
      </c>
      <c r="E390" s="156">
        <v>3</v>
      </c>
      <c r="F390" s="156">
        <v>6</v>
      </c>
      <c r="G390" s="156">
        <v>13</v>
      </c>
      <c r="H390" s="156">
        <v>5</v>
      </c>
      <c r="I390" s="148">
        <v>3</v>
      </c>
      <c r="J390" s="150">
        <v>8</v>
      </c>
      <c r="K390" s="152">
        <v>5</v>
      </c>
      <c r="L390" s="28">
        <v>1.8050541516245486</v>
      </c>
      <c r="M390" s="28">
        <v>1.0830324909747291</v>
      </c>
      <c r="N390" s="28">
        <v>2.8880866425992782</v>
      </c>
      <c r="O390" s="158">
        <v>45.211191335740075</v>
      </c>
      <c r="P390" s="164">
        <v>32</v>
      </c>
      <c r="Q390" s="164">
        <v>59</v>
      </c>
      <c r="R390" s="154">
        <v>11.552346570397113</v>
      </c>
      <c r="S390" s="154">
        <v>67.148014440433215</v>
      </c>
      <c r="T390" s="154">
        <v>21.299638989169676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162">
        <v>4.3478260869565215</v>
      </c>
      <c r="AE390" s="163">
        <v>8</v>
      </c>
      <c r="AF390" s="30">
        <v>60</v>
      </c>
      <c r="AG390" s="30">
        <v>28</v>
      </c>
      <c r="AH390" s="30">
        <v>3</v>
      </c>
      <c r="AI390" s="30">
        <v>0</v>
      </c>
      <c r="AJ390" s="161">
        <v>2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>
        <v>0</v>
      </c>
      <c r="AT390" s="147">
        <v>0</v>
      </c>
      <c r="AU390" s="30"/>
      <c r="AV390" s="30"/>
      <c r="AW390" s="30"/>
      <c r="AX390" s="30"/>
      <c r="AY390" s="30"/>
      <c r="AZ390" s="31">
        <v>95.6</v>
      </c>
      <c r="BA390" s="31">
        <v>39.299999999999997</v>
      </c>
      <c r="BB390" s="31">
        <v>22.8</v>
      </c>
      <c r="BC390" s="158">
        <v>91.61349232041627</v>
      </c>
      <c r="BD390" s="158">
        <v>94.499075514336852</v>
      </c>
      <c r="BE390" s="158">
        <v>1.3195492031814047</v>
      </c>
      <c r="BF390" s="36"/>
      <c r="BG390" s="36"/>
      <c r="BH390" s="36"/>
      <c r="BI390" s="36"/>
      <c r="BJ390" s="36"/>
      <c r="BK390" s="36"/>
      <c r="BL390" s="158">
        <v>86.573903289191364</v>
      </c>
      <c r="BM390" s="147">
        <v>0</v>
      </c>
      <c r="BN390" s="147">
        <v>0</v>
      </c>
      <c r="BO390" s="158">
        <v>3.6678468449768395</v>
      </c>
      <c r="BP390" s="158">
        <v>0.16285707832734461</v>
      </c>
      <c r="BQ390" s="158">
        <v>1.2088851079207101</v>
      </c>
      <c r="BR390" s="158">
        <v>0.67277692156295477</v>
      </c>
      <c r="BS390" s="158">
        <v>0.47867666591740404</v>
      </c>
      <c r="BT390" s="158">
        <v>1.8813931553243</v>
      </c>
      <c r="BU390" s="158">
        <v>5.3536609367790806</v>
      </c>
      <c r="BV390" s="41">
        <v>371.9212</v>
      </c>
      <c r="BW390" s="72" t="s">
        <v>210</v>
      </c>
    </row>
    <row r="391" spans="1:75" x14ac:dyDescent="0.25">
      <c r="A391" s="22" t="s">
        <v>976</v>
      </c>
      <c r="B391" s="144">
        <v>590126</v>
      </c>
      <c r="C391" s="24" t="s">
        <v>977</v>
      </c>
      <c r="D391" s="146">
        <v>1400</v>
      </c>
      <c r="E391" s="156">
        <v>21</v>
      </c>
      <c r="F391" s="156">
        <v>9</v>
      </c>
      <c r="G391" s="156">
        <v>52</v>
      </c>
      <c r="H391" s="156">
        <v>47</v>
      </c>
      <c r="I391" s="148">
        <v>12</v>
      </c>
      <c r="J391" s="150">
        <v>5</v>
      </c>
      <c r="K391" s="152">
        <v>17</v>
      </c>
      <c r="L391" s="28">
        <v>1.2142857142857142</v>
      </c>
      <c r="M391" s="28">
        <v>0.85714285714285721</v>
      </c>
      <c r="N391" s="28">
        <v>0.35714285714285715</v>
      </c>
      <c r="O391" s="158">
        <v>41.08642857142857</v>
      </c>
      <c r="P391" s="164">
        <v>273</v>
      </c>
      <c r="Q391" s="164">
        <v>251</v>
      </c>
      <c r="R391" s="154">
        <v>19.5</v>
      </c>
      <c r="S391" s="154">
        <v>62.571428571428569</v>
      </c>
      <c r="T391" s="154">
        <v>17.928571428571431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162">
        <v>0.89285714285714279</v>
      </c>
      <c r="AE391" s="163">
        <v>8</v>
      </c>
      <c r="AF391" s="30">
        <v>256</v>
      </c>
      <c r="AG391" s="30">
        <v>73</v>
      </c>
      <c r="AH391" s="30">
        <v>33</v>
      </c>
      <c r="AI391" s="30">
        <v>25</v>
      </c>
      <c r="AJ391" s="160">
        <v>10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>
        <v>0</v>
      </c>
      <c r="AT391" s="147">
        <v>0</v>
      </c>
      <c r="AU391" s="30"/>
      <c r="AV391" s="30"/>
      <c r="AW391" s="30"/>
      <c r="AX391" s="30"/>
      <c r="AY391" s="30"/>
      <c r="AZ391" s="31">
        <v>99.5</v>
      </c>
      <c r="BA391" s="31">
        <v>78.599999999999994</v>
      </c>
      <c r="BB391" s="31">
        <v>8.6999999999999993</v>
      </c>
      <c r="BC391" s="158">
        <v>89.279846772985266</v>
      </c>
      <c r="BD391" s="158">
        <v>94.849944597911559</v>
      </c>
      <c r="BE391" s="158">
        <v>1.5518281889584027</v>
      </c>
      <c r="BF391" s="36"/>
      <c r="BG391" s="36"/>
      <c r="BH391" s="36"/>
      <c r="BI391" s="36"/>
      <c r="BJ391" s="36"/>
      <c r="BK391" s="36"/>
      <c r="BL391" s="158">
        <v>84.681885201276856</v>
      </c>
      <c r="BM391" s="147">
        <v>0</v>
      </c>
      <c r="BN391" s="147">
        <v>0</v>
      </c>
      <c r="BO391" s="158">
        <v>2.8914781482939311</v>
      </c>
      <c r="BP391" s="158">
        <v>0.32101359413241326</v>
      </c>
      <c r="BQ391" s="158">
        <v>1.3854698292820542</v>
      </c>
      <c r="BR391" s="158">
        <v>1.1866009529036987</v>
      </c>
      <c r="BS391" s="158">
        <v>0.64945153113240228</v>
      </c>
      <c r="BT391" s="158">
        <v>1.9092072470509873</v>
      </c>
      <c r="BU391" s="158">
        <v>6.9748934959276312</v>
      </c>
      <c r="BV391" s="41">
        <v>1120.6379999999999</v>
      </c>
      <c r="BW391" s="72" t="s">
        <v>210</v>
      </c>
    </row>
    <row r="392" spans="1:75" x14ac:dyDescent="0.25">
      <c r="A392" s="22" t="s">
        <v>978</v>
      </c>
      <c r="B392" s="144">
        <v>590134</v>
      </c>
      <c r="C392" s="24" t="s">
        <v>979</v>
      </c>
      <c r="D392" s="146">
        <v>556</v>
      </c>
      <c r="E392" s="156">
        <v>4</v>
      </c>
      <c r="F392" s="156">
        <v>21</v>
      </c>
      <c r="G392" s="156">
        <v>14</v>
      </c>
      <c r="H392" s="156">
        <v>13</v>
      </c>
      <c r="I392" s="148">
        <v>17</v>
      </c>
      <c r="J392" s="150">
        <v>1</v>
      </c>
      <c r="K392" s="152">
        <v>16</v>
      </c>
      <c r="L392" s="28">
        <v>2.877697841726619</v>
      </c>
      <c r="M392" s="28">
        <v>3.0575539568345325</v>
      </c>
      <c r="N392" s="28">
        <v>0.17985611510791369</v>
      </c>
      <c r="O392" s="158">
        <v>43.415467625899282</v>
      </c>
      <c r="P392" s="164">
        <v>94</v>
      </c>
      <c r="Q392" s="164">
        <v>99</v>
      </c>
      <c r="R392" s="154">
        <v>16.906474820143885</v>
      </c>
      <c r="S392" s="154">
        <v>65.287769784172667</v>
      </c>
      <c r="T392" s="154">
        <v>17.805755395683455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162">
        <v>0.80428954423592491</v>
      </c>
      <c r="AE392" s="163">
        <v>3</v>
      </c>
      <c r="AF392" s="30">
        <v>48</v>
      </c>
      <c r="AG392" s="30">
        <v>35</v>
      </c>
      <c r="AH392" s="30">
        <v>55</v>
      </c>
      <c r="AI392" s="30">
        <v>0</v>
      </c>
      <c r="AJ392" s="147">
        <v>0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>
        <v>0</v>
      </c>
      <c r="AT392" s="147">
        <v>0</v>
      </c>
      <c r="AU392" s="30"/>
      <c r="AV392" s="30"/>
      <c r="AW392" s="30"/>
      <c r="AX392" s="30"/>
      <c r="AY392" s="30"/>
      <c r="AZ392" s="31">
        <v>100</v>
      </c>
      <c r="BA392" s="31">
        <v>87.6</v>
      </c>
      <c r="BB392" s="31">
        <v>87.5</v>
      </c>
      <c r="BC392" s="158">
        <v>85.260801997213775</v>
      </c>
      <c r="BD392" s="158">
        <v>95.255269679430228</v>
      </c>
      <c r="BE392" s="158">
        <v>1.4094078683112379</v>
      </c>
      <c r="BF392" s="36"/>
      <c r="BG392" s="36"/>
      <c r="BH392" s="36"/>
      <c r="BI392" s="36"/>
      <c r="BJ392" s="36"/>
      <c r="BK392" s="36"/>
      <c r="BL392" s="158">
        <v>81.215406873291016</v>
      </c>
      <c r="BM392" s="147">
        <v>0</v>
      </c>
      <c r="BN392" s="147">
        <v>0</v>
      </c>
      <c r="BO392" s="158">
        <v>2.8437226719887549</v>
      </c>
      <c r="BP392" s="147">
        <v>0</v>
      </c>
      <c r="BQ392" s="158">
        <v>1.2016724519339959</v>
      </c>
      <c r="BR392" s="158">
        <v>0.17990661308811667</v>
      </c>
      <c r="BS392" s="158">
        <v>3.5086558448487279</v>
      </c>
      <c r="BT392" s="158">
        <v>2.6115966443661156</v>
      </c>
      <c r="BU392" s="158">
        <v>8.4390389004832667</v>
      </c>
      <c r="BV392" s="41">
        <v>335.50740000000002</v>
      </c>
      <c r="BW392" s="72" t="s">
        <v>210</v>
      </c>
    </row>
    <row r="393" spans="1:75" x14ac:dyDescent="0.25">
      <c r="A393" s="22" t="s">
        <v>980</v>
      </c>
      <c r="B393" s="144">
        <v>590142</v>
      </c>
      <c r="C393" s="24" t="s">
        <v>981</v>
      </c>
      <c r="D393" s="146">
        <v>553</v>
      </c>
      <c r="E393" s="156">
        <v>7</v>
      </c>
      <c r="F393" s="156">
        <v>10</v>
      </c>
      <c r="G393" s="156">
        <v>28</v>
      </c>
      <c r="H393" s="156">
        <v>13</v>
      </c>
      <c r="I393" s="148">
        <v>3</v>
      </c>
      <c r="J393" s="150">
        <v>15</v>
      </c>
      <c r="K393" s="152">
        <v>12</v>
      </c>
      <c r="L393" s="28">
        <v>2.1699819168173597</v>
      </c>
      <c r="M393" s="28">
        <v>0.54249547920433994</v>
      </c>
      <c r="N393" s="28">
        <v>2.7124773960216997</v>
      </c>
      <c r="O393" s="158">
        <v>39.906871609403254</v>
      </c>
      <c r="P393" s="164">
        <v>114</v>
      </c>
      <c r="Q393" s="164">
        <v>91</v>
      </c>
      <c r="R393" s="154">
        <v>20.614828209764919</v>
      </c>
      <c r="S393" s="154">
        <v>62.929475587703429</v>
      </c>
      <c r="T393" s="154">
        <v>16.455696202531644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162">
        <v>1.4450867052023122</v>
      </c>
      <c r="AE393" s="163">
        <v>5</v>
      </c>
      <c r="AF393" s="30">
        <v>76</v>
      </c>
      <c r="AG393" s="30">
        <v>40</v>
      </c>
      <c r="AH393" s="30">
        <v>10</v>
      </c>
      <c r="AI393" s="30">
        <v>0</v>
      </c>
      <c r="AJ393" s="160">
        <v>2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>
        <v>0</v>
      </c>
      <c r="AT393" s="147">
        <v>0</v>
      </c>
      <c r="AU393" s="30"/>
      <c r="AV393" s="30"/>
      <c r="AW393" s="30"/>
      <c r="AX393" s="30"/>
      <c r="AY393" s="30"/>
      <c r="AZ393" s="31">
        <v>100</v>
      </c>
      <c r="BA393" s="31">
        <v>76.5</v>
      </c>
      <c r="BB393" s="31">
        <v>0</v>
      </c>
      <c r="BC393" s="158">
        <v>86.998915798707472</v>
      </c>
      <c r="BD393" s="158">
        <v>92.85381246661386</v>
      </c>
      <c r="BE393" s="158">
        <v>2.9263141090583118</v>
      </c>
      <c r="BF393" s="36"/>
      <c r="BG393" s="36"/>
      <c r="BH393" s="36"/>
      <c r="BI393" s="36"/>
      <c r="BJ393" s="36"/>
      <c r="BK393" s="36"/>
      <c r="BL393" s="158">
        <v>80.78181012371914</v>
      </c>
      <c r="BM393" s="147">
        <v>0</v>
      </c>
      <c r="BN393" s="147">
        <v>0</v>
      </c>
      <c r="BO393" s="158">
        <v>2.967823676652614</v>
      </c>
      <c r="BP393" s="158">
        <v>0.70342045059038472</v>
      </c>
      <c r="BQ393" s="158">
        <v>2.5458615477453375</v>
      </c>
      <c r="BR393" s="158">
        <v>0.47477833967801142</v>
      </c>
      <c r="BS393" s="158">
        <v>0.40318266079189258</v>
      </c>
      <c r="BT393" s="158">
        <v>2.203958378021512</v>
      </c>
      <c r="BU393" s="158">
        <v>9.9191648228011111</v>
      </c>
      <c r="BV393" s="41">
        <v>599.05849999999998</v>
      </c>
      <c r="BW393" s="72" t="s">
        <v>210</v>
      </c>
    </row>
    <row r="394" spans="1:75" x14ac:dyDescent="0.25">
      <c r="A394" s="22" t="s">
        <v>982</v>
      </c>
      <c r="B394" s="144">
        <v>590151</v>
      </c>
      <c r="C394" s="24" t="s">
        <v>983</v>
      </c>
      <c r="D394" s="146">
        <v>177</v>
      </c>
      <c r="E394" s="156">
        <v>1</v>
      </c>
      <c r="F394" s="156">
        <v>3</v>
      </c>
      <c r="G394" s="156">
        <v>7</v>
      </c>
      <c r="H394" s="156">
        <v>4</v>
      </c>
      <c r="I394" s="148">
        <v>2</v>
      </c>
      <c r="J394" s="150">
        <v>3</v>
      </c>
      <c r="K394" s="153">
        <v>1</v>
      </c>
      <c r="L394" s="28">
        <v>0.56497175141242939</v>
      </c>
      <c r="M394" s="28">
        <v>1.1299435028248588</v>
      </c>
      <c r="N394" s="28">
        <v>1.6949152542372881</v>
      </c>
      <c r="O394" s="158">
        <v>43.127118644067799</v>
      </c>
      <c r="P394" s="164">
        <v>34</v>
      </c>
      <c r="Q394" s="164">
        <v>40</v>
      </c>
      <c r="R394" s="154">
        <v>19.209039548022599</v>
      </c>
      <c r="S394" s="154">
        <v>58.192090395480221</v>
      </c>
      <c r="T394" s="154">
        <v>22.598870056497177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162">
        <v>0.90909090909090906</v>
      </c>
      <c r="AE394" s="163">
        <v>1</v>
      </c>
      <c r="AF394" s="30">
        <v>21</v>
      </c>
      <c r="AG394" s="30">
        <v>9</v>
      </c>
      <c r="AH394" s="30">
        <v>0</v>
      </c>
      <c r="AI394" s="30">
        <v>0</v>
      </c>
      <c r="AJ394" s="147">
        <v>0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>
        <v>0</v>
      </c>
      <c r="AT394" s="147">
        <v>0</v>
      </c>
      <c r="AU394" s="30"/>
      <c r="AV394" s="30"/>
      <c r="AW394" s="30"/>
      <c r="AX394" s="30"/>
      <c r="AY394" s="30"/>
      <c r="AZ394" s="31">
        <v>97.8</v>
      </c>
      <c r="BA394" s="31">
        <v>80.3</v>
      </c>
      <c r="BB394" s="31">
        <v>32.1</v>
      </c>
      <c r="BC394" s="158">
        <v>67.544777580491626</v>
      </c>
      <c r="BD394" s="158">
        <v>95.336657759114331</v>
      </c>
      <c r="BE394" s="158">
        <v>1.3221073239683663</v>
      </c>
      <c r="BF394" s="36"/>
      <c r="BG394" s="36"/>
      <c r="BH394" s="36"/>
      <c r="BI394" s="36"/>
      <c r="BJ394" s="36"/>
      <c r="BK394" s="36"/>
      <c r="BL394" s="158">
        <v>64.394933436068285</v>
      </c>
      <c r="BM394" s="147">
        <v>0</v>
      </c>
      <c r="BN394" s="147">
        <v>0</v>
      </c>
      <c r="BO394" s="158">
        <v>2.0081228272177651</v>
      </c>
      <c r="BP394" s="158">
        <v>0.24870686585574869</v>
      </c>
      <c r="BQ394" s="158">
        <v>0.89301445134982271</v>
      </c>
      <c r="BR394" s="158">
        <v>20.072342772942172</v>
      </c>
      <c r="BS394" s="158">
        <v>1.3168179197870267</v>
      </c>
      <c r="BT394" s="158">
        <v>1.0605540239442426</v>
      </c>
      <c r="BU394" s="158">
        <v>10.005507702834931</v>
      </c>
      <c r="BV394" s="41">
        <v>459.17509999999999</v>
      </c>
      <c r="BW394" s="72" t="s">
        <v>210</v>
      </c>
    </row>
    <row r="395" spans="1:75" x14ac:dyDescent="0.25">
      <c r="A395" s="22" t="s">
        <v>984</v>
      </c>
      <c r="B395" s="144">
        <v>590177</v>
      </c>
      <c r="C395" s="24" t="s">
        <v>985</v>
      </c>
      <c r="D395" s="146">
        <v>594</v>
      </c>
      <c r="E395" s="156">
        <v>7</v>
      </c>
      <c r="F395" s="156">
        <v>9</v>
      </c>
      <c r="G395" s="156">
        <v>27</v>
      </c>
      <c r="H395" s="156">
        <v>18</v>
      </c>
      <c r="I395" s="148">
        <v>2</v>
      </c>
      <c r="J395" s="151">
        <v>9</v>
      </c>
      <c r="K395" s="152">
        <v>7</v>
      </c>
      <c r="L395" s="28">
        <v>1.1784511784511784</v>
      </c>
      <c r="M395" s="28">
        <v>0.33670033670033667</v>
      </c>
      <c r="N395" s="28">
        <v>1.5151515151515151</v>
      </c>
      <c r="O395" s="158">
        <v>43.200336700336699</v>
      </c>
      <c r="P395" s="164">
        <v>79</v>
      </c>
      <c r="Q395" s="164">
        <v>115</v>
      </c>
      <c r="R395" s="154">
        <v>13.299663299663301</v>
      </c>
      <c r="S395" s="154">
        <v>67.34006734006735</v>
      </c>
      <c r="T395" s="154">
        <v>19.36026936026936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162">
        <v>1.7326732673267329</v>
      </c>
      <c r="AE395" s="163">
        <v>7</v>
      </c>
      <c r="AF395" s="30">
        <v>99</v>
      </c>
      <c r="AG395" s="30">
        <v>57</v>
      </c>
      <c r="AH395" s="30">
        <v>14</v>
      </c>
      <c r="AI395" s="30">
        <v>0</v>
      </c>
      <c r="AJ395" s="160">
        <v>0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 t="s">
        <v>1060</v>
      </c>
      <c r="AT395" s="160">
        <v>1</v>
      </c>
      <c r="AU395" s="30"/>
      <c r="AV395" s="30"/>
      <c r="AW395" s="30"/>
      <c r="AX395" s="30"/>
      <c r="AY395" s="30"/>
      <c r="AZ395" s="31">
        <v>99.7</v>
      </c>
      <c r="BA395" s="31">
        <v>85.2</v>
      </c>
      <c r="BB395" s="31">
        <v>88.1</v>
      </c>
      <c r="BC395" s="158">
        <v>77.323008568579368</v>
      </c>
      <c r="BD395" s="158">
        <v>86.387649540333271</v>
      </c>
      <c r="BE395" s="158">
        <v>4.8521235072246487</v>
      </c>
      <c r="BF395" s="36"/>
      <c r="BG395" s="36"/>
      <c r="BH395" s="36"/>
      <c r="BI395" s="36"/>
      <c r="BJ395" s="36"/>
      <c r="BK395" s="36"/>
      <c r="BL395" s="158">
        <v>66.797529656266207</v>
      </c>
      <c r="BM395" s="147">
        <v>0</v>
      </c>
      <c r="BN395" s="147">
        <v>0</v>
      </c>
      <c r="BO395" s="158">
        <v>2.2960587176544633</v>
      </c>
      <c r="BP395" s="158">
        <v>4.477612319409328</v>
      </c>
      <c r="BQ395" s="158">
        <v>3.751807875249368</v>
      </c>
      <c r="BR395" s="158">
        <v>6.9147449975132975</v>
      </c>
      <c r="BS395" s="158">
        <v>0.88426499552190507</v>
      </c>
      <c r="BT395" s="158">
        <v>1.636257277856773</v>
      </c>
      <c r="BU395" s="158">
        <v>13.241724160528653</v>
      </c>
      <c r="BV395" s="41">
        <v>787.38840000000005</v>
      </c>
      <c r="BW395" s="72" t="s">
        <v>210</v>
      </c>
    </row>
    <row r="396" spans="1:75" x14ac:dyDescent="0.25">
      <c r="A396" s="22" t="s">
        <v>986</v>
      </c>
      <c r="B396" s="144">
        <v>590185</v>
      </c>
      <c r="C396" s="24" t="s">
        <v>987</v>
      </c>
      <c r="D396" s="146">
        <v>1725</v>
      </c>
      <c r="E396" s="156">
        <v>17</v>
      </c>
      <c r="F396" s="156">
        <v>23</v>
      </c>
      <c r="G396" s="156">
        <v>49</v>
      </c>
      <c r="H396" s="156">
        <v>40</v>
      </c>
      <c r="I396" s="148">
        <v>6</v>
      </c>
      <c r="J396" s="150">
        <v>9</v>
      </c>
      <c r="K396" s="152">
        <v>3</v>
      </c>
      <c r="L396" s="28">
        <v>0.17391304347826086</v>
      </c>
      <c r="M396" s="28">
        <v>0.34782608695652173</v>
      </c>
      <c r="N396" s="28">
        <v>0.52173913043478271</v>
      </c>
      <c r="O396" s="158">
        <v>40.169565217391302</v>
      </c>
      <c r="P396" s="164">
        <v>342</v>
      </c>
      <c r="Q396" s="164">
        <v>319</v>
      </c>
      <c r="R396" s="154">
        <v>19.826086956521738</v>
      </c>
      <c r="S396" s="154">
        <v>61.681159420289852</v>
      </c>
      <c r="T396" s="154">
        <v>18.492753623188406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162">
        <v>0.82568807339449546</v>
      </c>
      <c r="AE396" s="163">
        <v>9</v>
      </c>
      <c r="AF396" s="30">
        <v>243</v>
      </c>
      <c r="AG396" s="30">
        <v>78</v>
      </c>
      <c r="AH396" s="30">
        <v>74</v>
      </c>
      <c r="AI396" s="30">
        <v>21</v>
      </c>
      <c r="AJ396" s="160">
        <v>4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>
        <v>0</v>
      </c>
      <c r="AT396" s="147">
        <v>0</v>
      </c>
      <c r="AU396" s="30"/>
      <c r="AV396" s="30"/>
      <c r="AW396" s="30"/>
      <c r="AX396" s="30"/>
      <c r="AY396" s="30"/>
      <c r="AZ396" s="31">
        <v>98.8</v>
      </c>
      <c r="BA396" s="31">
        <v>89</v>
      </c>
      <c r="BB396" s="31">
        <v>84.3</v>
      </c>
      <c r="BC396" s="158">
        <v>89.754700353080253</v>
      </c>
      <c r="BD396" s="158">
        <v>94.706557339586752</v>
      </c>
      <c r="BE396" s="158">
        <v>2.7432167944031205</v>
      </c>
      <c r="BF396" s="36"/>
      <c r="BG396" s="36"/>
      <c r="BH396" s="36"/>
      <c r="BI396" s="36"/>
      <c r="BJ396" s="36"/>
      <c r="BK396" s="36"/>
      <c r="BL396" s="158">
        <v>85.00358675486423</v>
      </c>
      <c r="BM396" s="147">
        <v>0</v>
      </c>
      <c r="BN396" s="147">
        <v>0</v>
      </c>
      <c r="BO396" s="158">
        <v>2.1775858775740615</v>
      </c>
      <c r="BP396" s="158">
        <v>0.11136170679008552</v>
      </c>
      <c r="BQ396" s="158">
        <v>2.4621660138518942</v>
      </c>
      <c r="BR396" s="158">
        <v>0.34935512688772163</v>
      </c>
      <c r="BS396" s="158">
        <v>0.69770733482886393</v>
      </c>
      <c r="BT396" s="158">
        <v>2.2555496293686641</v>
      </c>
      <c r="BU396" s="158">
        <v>6.9426875558344969</v>
      </c>
      <c r="BV396" s="41">
        <v>1326.1289999999999</v>
      </c>
      <c r="BW396" s="72" t="s">
        <v>210</v>
      </c>
    </row>
    <row r="397" spans="1:75" x14ac:dyDescent="0.25">
      <c r="A397" s="22" t="s">
        <v>988</v>
      </c>
      <c r="B397" s="144">
        <v>590193</v>
      </c>
      <c r="C397" s="24" t="s">
        <v>989</v>
      </c>
      <c r="D397" s="146">
        <v>602</v>
      </c>
      <c r="E397" s="156">
        <v>7</v>
      </c>
      <c r="F397" s="156">
        <v>10</v>
      </c>
      <c r="G397" s="156">
        <v>18</v>
      </c>
      <c r="H397" s="156">
        <v>22</v>
      </c>
      <c r="I397" s="148">
        <v>3</v>
      </c>
      <c r="J397" s="150">
        <v>4</v>
      </c>
      <c r="K397" s="152">
        <v>7</v>
      </c>
      <c r="L397" s="28">
        <v>1.1627906976744187</v>
      </c>
      <c r="M397" s="28">
        <v>0.49833887043189368</v>
      </c>
      <c r="N397" s="28">
        <v>0.66445182724252494</v>
      </c>
      <c r="O397" s="158">
        <v>40.049833887043192</v>
      </c>
      <c r="P397" s="164">
        <v>104</v>
      </c>
      <c r="Q397" s="164">
        <v>105</v>
      </c>
      <c r="R397" s="154">
        <v>17.275747508305646</v>
      </c>
      <c r="S397" s="154">
        <v>65.28239202657808</v>
      </c>
      <c r="T397" s="154">
        <v>17.441860465116278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162">
        <v>1.7587939698492463</v>
      </c>
      <c r="AE397" s="163">
        <v>7</v>
      </c>
      <c r="AF397" s="30">
        <v>104</v>
      </c>
      <c r="AG397" s="30">
        <v>45</v>
      </c>
      <c r="AH397" s="30">
        <v>12</v>
      </c>
      <c r="AI397" s="30">
        <v>1</v>
      </c>
      <c r="AJ397" s="147">
        <v>0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>
        <v>0</v>
      </c>
      <c r="AT397" s="147">
        <v>0</v>
      </c>
      <c r="AU397" s="30"/>
      <c r="AV397" s="30"/>
      <c r="AW397" s="30"/>
      <c r="AX397" s="30"/>
      <c r="AY397" s="30"/>
      <c r="AZ397" s="31">
        <v>99.1</v>
      </c>
      <c r="BA397" s="31">
        <v>80.5</v>
      </c>
      <c r="BB397" s="31">
        <v>88.4</v>
      </c>
      <c r="BC397" s="158">
        <v>81.28206021921676</v>
      </c>
      <c r="BD397" s="158">
        <v>93.968115974961648</v>
      </c>
      <c r="BE397" s="158">
        <v>0.12692183220442663</v>
      </c>
      <c r="BF397" s="36"/>
      <c r="BG397" s="36"/>
      <c r="BH397" s="36"/>
      <c r="BI397" s="36"/>
      <c r="BJ397" s="36"/>
      <c r="BK397" s="36"/>
      <c r="BL397" s="158">
        <v>76.379220613631759</v>
      </c>
      <c r="BM397" s="147">
        <v>0</v>
      </c>
      <c r="BN397" s="147">
        <v>0</v>
      </c>
      <c r="BO397" s="158">
        <v>4.6040105827955404</v>
      </c>
      <c r="BP397" s="158">
        <v>0.19566434270573882</v>
      </c>
      <c r="BQ397" s="158">
        <v>0.10316468008373531</v>
      </c>
      <c r="BR397" s="147">
        <v>0</v>
      </c>
      <c r="BS397" s="158">
        <v>1.0048353044251783</v>
      </c>
      <c r="BT397" s="158">
        <v>2.6703058804463464</v>
      </c>
      <c r="BU397" s="158">
        <v>15.042798595911725</v>
      </c>
      <c r="BV397" s="41">
        <v>335.67689999999999</v>
      </c>
      <c r="BW397" s="72" t="s">
        <v>210</v>
      </c>
    </row>
    <row r="398" spans="1:75" x14ac:dyDescent="0.25">
      <c r="A398" s="22" t="s">
        <v>990</v>
      </c>
      <c r="B398" s="144">
        <v>590207</v>
      </c>
      <c r="C398" s="24" t="s">
        <v>991</v>
      </c>
      <c r="D398" s="146">
        <v>576</v>
      </c>
      <c r="E398" s="156">
        <v>7</v>
      </c>
      <c r="F398" s="156">
        <v>7</v>
      </c>
      <c r="G398" s="156">
        <v>33</v>
      </c>
      <c r="H398" s="156">
        <v>12</v>
      </c>
      <c r="I398" s="148">
        <v>0</v>
      </c>
      <c r="J398" s="150">
        <v>21</v>
      </c>
      <c r="K398" s="152">
        <v>21</v>
      </c>
      <c r="L398" s="28">
        <v>3.6458333333333335</v>
      </c>
      <c r="M398" s="28">
        <v>0</v>
      </c>
      <c r="N398" s="28">
        <v>3.6458333333333335</v>
      </c>
      <c r="O398" s="158">
        <v>39.045138888888886</v>
      </c>
      <c r="P398" s="164">
        <v>112</v>
      </c>
      <c r="Q398" s="164">
        <v>93</v>
      </c>
      <c r="R398" s="154">
        <v>19.444444444444446</v>
      </c>
      <c r="S398" s="154">
        <v>64.409722222222214</v>
      </c>
      <c r="T398" s="154">
        <v>16.145833333333336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162">
        <v>1.3774104683195594</v>
      </c>
      <c r="AE398" s="163">
        <v>5</v>
      </c>
      <c r="AF398" s="30">
        <v>68</v>
      </c>
      <c r="AG398" s="30">
        <v>42</v>
      </c>
      <c r="AH398" s="30">
        <v>5</v>
      </c>
      <c r="AI398" s="30">
        <v>0</v>
      </c>
      <c r="AJ398" s="160">
        <v>9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>
        <v>0</v>
      </c>
      <c r="AT398" s="147">
        <v>0</v>
      </c>
      <c r="AU398" s="30"/>
      <c r="AV398" s="30"/>
      <c r="AW398" s="30"/>
      <c r="AX398" s="30"/>
      <c r="AY398" s="30"/>
      <c r="AZ398" s="31">
        <v>100</v>
      </c>
      <c r="BA398" s="31">
        <v>94</v>
      </c>
      <c r="BB398" s="31">
        <v>89.4</v>
      </c>
      <c r="BC398" s="158">
        <v>93.877128413608489</v>
      </c>
      <c r="BD398" s="158">
        <v>96.960196135234966</v>
      </c>
      <c r="BE398" s="158">
        <v>0.6263673632894603</v>
      </c>
      <c r="BF398" s="36"/>
      <c r="BG398" s="36"/>
      <c r="BH398" s="36"/>
      <c r="BI398" s="36"/>
      <c r="BJ398" s="36"/>
      <c r="BK398" s="36"/>
      <c r="BL398" s="158">
        <v>91.023447835961193</v>
      </c>
      <c r="BM398" s="147">
        <v>0</v>
      </c>
      <c r="BN398" s="147">
        <v>0</v>
      </c>
      <c r="BO398" s="158">
        <v>2.2013304920322034</v>
      </c>
      <c r="BP398" s="158">
        <v>6.4334391638917826E-2</v>
      </c>
      <c r="BQ398" s="158">
        <v>0.58801569397618025</v>
      </c>
      <c r="BR398" s="158">
        <v>0.22460546764856509</v>
      </c>
      <c r="BS398" s="158">
        <v>0.30146456774503438</v>
      </c>
      <c r="BT398" s="158">
        <v>1.5386830301337062</v>
      </c>
      <c r="BU398" s="158">
        <v>4.0581185208642117</v>
      </c>
      <c r="BV398" s="41">
        <v>619.57529999999997</v>
      </c>
      <c r="BW398" s="72" t="s">
        <v>210</v>
      </c>
    </row>
    <row r="399" spans="1:75" x14ac:dyDescent="0.25">
      <c r="A399" s="22" t="s">
        <v>992</v>
      </c>
      <c r="B399" s="144">
        <v>590215</v>
      </c>
      <c r="C399" s="24" t="s">
        <v>993</v>
      </c>
      <c r="D399" s="146">
        <v>529</v>
      </c>
      <c r="E399" s="156">
        <v>6</v>
      </c>
      <c r="F399" s="156">
        <v>4</v>
      </c>
      <c r="G399" s="156">
        <v>45</v>
      </c>
      <c r="H399" s="156">
        <v>19</v>
      </c>
      <c r="I399" s="148">
        <v>2</v>
      </c>
      <c r="J399" s="150">
        <v>26</v>
      </c>
      <c r="K399" s="152">
        <v>28</v>
      </c>
      <c r="L399" s="28">
        <v>5.2930056710775046</v>
      </c>
      <c r="M399" s="28">
        <v>0.3780718336483932</v>
      </c>
      <c r="N399" s="28">
        <v>4.9149338374291114</v>
      </c>
      <c r="O399" s="158">
        <v>40.343100189035916</v>
      </c>
      <c r="P399" s="164">
        <v>98</v>
      </c>
      <c r="Q399" s="164">
        <v>86</v>
      </c>
      <c r="R399" s="154">
        <v>18.525519848771268</v>
      </c>
      <c r="S399" s="154">
        <v>65.217391304347828</v>
      </c>
      <c r="T399" s="154">
        <v>16.257088846880908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162">
        <v>1.5060240963855422</v>
      </c>
      <c r="AE399" s="163">
        <v>5</v>
      </c>
      <c r="AF399" s="30">
        <v>61</v>
      </c>
      <c r="AG399" s="30">
        <v>36</v>
      </c>
      <c r="AH399" s="30">
        <v>19</v>
      </c>
      <c r="AI399" s="30">
        <v>0</v>
      </c>
      <c r="AJ399" s="160">
        <v>8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 t="s">
        <v>1060</v>
      </c>
      <c r="AT399" s="161">
        <v>1</v>
      </c>
      <c r="AU399" s="30"/>
      <c r="AV399" s="30"/>
      <c r="AW399" s="30"/>
      <c r="AX399" s="30"/>
      <c r="AY399" s="30"/>
      <c r="AZ399" s="31">
        <v>100</v>
      </c>
      <c r="BA399" s="31">
        <v>90.1</v>
      </c>
      <c r="BB399" s="31">
        <v>89.4</v>
      </c>
      <c r="BC399" s="158">
        <v>91.728454220705999</v>
      </c>
      <c r="BD399" s="158">
        <v>96.825250014664306</v>
      </c>
      <c r="BE399" s="158">
        <v>0.18130395792424256</v>
      </c>
      <c r="BF399" s="36"/>
      <c r="BG399" s="36"/>
      <c r="BH399" s="36"/>
      <c r="BI399" s="36"/>
      <c r="BJ399" s="36"/>
      <c r="BK399" s="36"/>
      <c r="BL399" s="158">
        <v>88.816305133785463</v>
      </c>
      <c r="BM399" s="147">
        <v>0</v>
      </c>
      <c r="BN399" s="147">
        <v>0</v>
      </c>
      <c r="BO399" s="158">
        <v>2.4421032107263834</v>
      </c>
      <c r="BP399" s="158">
        <v>0.3037385581492863</v>
      </c>
      <c r="BQ399" s="158">
        <v>0.1663073180448669</v>
      </c>
      <c r="BR399" s="158">
        <v>0.12759785608614788</v>
      </c>
      <c r="BS399" s="158">
        <v>0.79996181341094785</v>
      </c>
      <c r="BT399" s="158">
        <v>1.9168352088447158</v>
      </c>
      <c r="BU399" s="158">
        <v>5.4271509009521859</v>
      </c>
      <c r="BV399" s="41">
        <v>592.87829999999997</v>
      </c>
      <c r="BW399" s="72" t="s">
        <v>210</v>
      </c>
    </row>
    <row r="400" spans="1:75" x14ac:dyDescent="0.25">
      <c r="A400" s="22" t="s">
        <v>994</v>
      </c>
      <c r="B400" s="144">
        <v>590223</v>
      </c>
      <c r="C400" s="24" t="s">
        <v>995</v>
      </c>
      <c r="D400" s="146">
        <v>379</v>
      </c>
      <c r="E400" s="156">
        <v>7</v>
      </c>
      <c r="F400" s="156">
        <v>5</v>
      </c>
      <c r="G400" s="156">
        <v>19</v>
      </c>
      <c r="H400" s="156">
        <v>4</v>
      </c>
      <c r="I400" s="148">
        <v>2</v>
      </c>
      <c r="J400" s="150">
        <v>15</v>
      </c>
      <c r="K400" s="152">
        <v>17</v>
      </c>
      <c r="L400" s="28">
        <v>4.4854881266490763</v>
      </c>
      <c r="M400" s="28">
        <v>0.52770448548812665</v>
      </c>
      <c r="N400" s="28">
        <v>3.9577836411609502</v>
      </c>
      <c r="O400" s="158">
        <v>39.993403693931398</v>
      </c>
      <c r="P400" s="164">
        <v>70</v>
      </c>
      <c r="Q400" s="164">
        <v>61</v>
      </c>
      <c r="R400" s="154">
        <v>18.469656992084431</v>
      </c>
      <c r="S400" s="154">
        <v>65.435356200527707</v>
      </c>
      <c r="T400" s="154">
        <v>16.094986807387862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162">
        <v>3.278688524590164</v>
      </c>
      <c r="AE400" s="163">
        <v>8</v>
      </c>
      <c r="AF400" s="30">
        <v>38</v>
      </c>
      <c r="AG400" s="30">
        <v>27</v>
      </c>
      <c r="AH400" s="30">
        <v>3</v>
      </c>
      <c r="AI400" s="30">
        <v>0</v>
      </c>
      <c r="AJ400" s="160">
        <v>2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 t="s">
        <v>1060</v>
      </c>
      <c r="AT400" s="160">
        <v>1</v>
      </c>
      <c r="AU400" s="30"/>
      <c r="AV400" s="30"/>
      <c r="AW400" s="30"/>
      <c r="AX400" s="30"/>
      <c r="AY400" s="30"/>
      <c r="AZ400" s="31">
        <v>98.1</v>
      </c>
      <c r="BA400" s="31">
        <v>73.2</v>
      </c>
      <c r="BB400" s="31">
        <v>0</v>
      </c>
      <c r="BC400" s="158">
        <v>70.593383051585107</v>
      </c>
      <c r="BD400" s="158">
        <v>84.328716160106282</v>
      </c>
      <c r="BE400" s="158">
        <v>9.1899950174389637</v>
      </c>
      <c r="BF400" s="36"/>
      <c r="BG400" s="36"/>
      <c r="BH400" s="36"/>
      <c r="BI400" s="36"/>
      <c r="BJ400" s="36"/>
      <c r="BK400" s="36"/>
      <c r="BL400" s="158">
        <v>59.530493621387784</v>
      </c>
      <c r="BM400" s="147">
        <v>0</v>
      </c>
      <c r="BN400" s="147">
        <v>0</v>
      </c>
      <c r="BO400" s="158">
        <v>4.4469352552804935</v>
      </c>
      <c r="BP400" s="158">
        <v>0.12842578983455283</v>
      </c>
      <c r="BQ400" s="158">
        <v>6.4875283850822738</v>
      </c>
      <c r="BR400" s="158">
        <v>21.224303351995655</v>
      </c>
      <c r="BS400" s="158">
        <v>0.83662479915883547</v>
      </c>
      <c r="BT400" s="158">
        <v>1.7806087562526904</v>
      </c>
      <c r="BU400" s="158">
        <v>5.5650800410077093</v>
      </c>
      <c r="BV400" s="41">
        <v>533.07050000000004</v>
      </c>
      <c r="BW400" s="72" t="s">
        <v>210</v>
      </c>
    </row>
    <row r="401" spans="1:75" x14ac:dyDescent="0.25">
      <c r="A401" s="22" t="s">
        <v>996</v>
      </c>
      <c r="B401" s="144">
        <v>590240</v>
      </c>
      <c r="C401" s="24" t="s">
        <v>997</v>
      </c>
      <c r="D401" s="146">
        <v>563</v>
      </c>
      <c r="E401" s="156">
        <v>6</v>
      </c>
      <c r="F401" s="156">
        <v>9</v>
      </c>
      <c r="G401" s="156">
        <v>20</v>
      </c>
      <c r="H401" s="156">
        <v>17</v>
      </c>
      <c r="I401" s="148">
        <v>3</v>
      </c>
      <c r="J401" s="150">
        <v>3</v>
      </c>
      <c r="K401" s="152">
        <v>0</v>
      </c>
      <c r="L401" s="28">
        <v>0</v>
      </c>
      <c r="M401" s="28">
        <v>0.53285968028419184</v>
      </c>
      <c r="N401" s="28">
        <v>0.53285968028419184</v>
      </c>
      <c r="O401" s="158">
        <v>41.039964476021318</v>
      </c>
      <c r="P401" s="164">
        <v>106</v>
      </c>
      <c r="Q401" s="164">
        <v>112</v>
      </c>
      <c r="R401" s="154">
        <v>18.827708703374778</v>
      </c>
      <c r="S401" s="154">
        <v>61.278863232682056</v>
      </c>
      <c r="T401" s="154">
        <v>19.893428063943162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162">
        <v>1.4124293785310735</v>
      </c>
      <c r="AE401" s="163">
        <v>5</v>
      </c>
      <c r="AF401" s="30">
        <v>86</v>
      </c>
      <c r="AG401" s="30">
        <v>35</v>
      </c>
      <c r="AH401" s="30">
        <v>0</v>
      </c>
      <c r="AI401" s="30">
        <v>0</v>
      </c>
      <c r="AJ401" s="160">
        <v>2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>
        <v>0</v>
      </c>
      <c r="AT401" s="147">
        <v>0</v>
      </c>
      <c r="AU401" s="30"/>
      <c r="AV401" s="30"/>
      <c r="AW401" s="30"/>
      <c r="AX401" s="30"/>
      <c r="AY401" s="30"/>
      <c r="AZ401" s="31">
        <v>100</v>
      </c>
      <c r="BA401" s="31">
        <v>79.8</v>
      </c>
      <c r="BB401" s="31">
        <v>44.7</v>
      </c>
      <c r="BC401" s="158">
        <v>84.569363353818488</v>
      </c>
      <c r="BD401" s="158">
        <v>96.026651315078922</v>
      </c>
      <c r="BE401" s="158">
        <v>1.2166104062543985</v>
      </c>
      <c r="BF401" s="36"/>
      <c r="BG401" s="36"/>
      <c r="BH401" s="36"/>
      <c r="BI401" s="36"/>
      <c r="BJ401" s="36"/>
      <c r="BK401" s="36"/>
      <c r="BL401" s="158">
        <v>81.209127667153396</v>
      </c>
      <c r="BM401" s="147">
        <v>0</v>
      </c>
      <c r="BN401" s="147">
        <v>0</v>
      </c>
      <c r="BO401" s="158">
        <v>2.2558870373075797</v>
      </c>
      <c r="BP401" s="158">
        <v>7.5468974291851121E-2</v>
      </c>
      <c r="BQ401" s="158">
        <v>1.0288796750656493</v>
      </c>
      <c r="BR401" s="158">
        <v>3.2110775501183943E-2</v>
      </c>
      <c r="BS401" s="158">
        <v>1.3028471307081604</v>
      </c>
      <c r="BT401" s="158">
        <v>1.5323934442601186</v>
      </c>
      <c r="BU401" s="158">
        <v>12.563285295712062</v>
      </c>
      <c r="BV401" s="41">
        <v>809.07420000000002</v>
      </c>
      <c r="BW401" s="72" t="s">
        <v>210</v>
      </c>
    </row>
    <row r="402" spans="1:75" x14ac:dyDescent="0.25">
      <c r="A402" s="22" t="s">
        <v>998</v>
      </c>
      <c r="B402" s="144">
        <v>597414</v>
      </c>
      <c r="C402" s="24" t="s">
        <v>999</v>
      </c>
      <c r="D402" s="146">
        <v>562</v>
      </c>
      <c r="E402" s="156">
        <v>6</v>
      </c>
      <c r="F402" s="156">
        <v>6</v>
      </c>
      <c r="G402" s="156">
        <v>25</v>
      </c>
      <c r="H402" s="156">
        <v>28</v>
      </c>
      <c r="I402" s="148">
        <v>0</v>
      </c>
      <c r="J402" s="150">
        <v>3</v>
      </c>
      <c r="K402" s="152">
        <v>3</v>
      </c>
      <c r="L402" s="28">
        <v>0.53380782918149472</v>
      </c>
      <c r="M402" s="28">
        <v>0</v>
      </c>
      <c r="N402" s="28">
        <v>0.53380782918149472</v>
      </c>
      <c r="O402" s="158">
        <v>40.503558718861207</v>
      </c>
      <c r="P402" s="164">
        <v>99</v>
      </c>
      <c r="Q402" s="164">
        <v>90</v>
      </c>
      <c r="R402" s="154">
        <v>17.615658362989322</v>
      </c>
      <c r="S402" s="154">
        <v>66.370106761565836</v>
      </c>
      <c r="T402" s="154">
        <v>16.014234875444842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162">
        <v>6.0209424083769632</v>
      </c>
      <c r="AE402" s="163">
        <v>23</v>
      </c>
      <c r="AF402" s="30">
        <v>71</v>
      </c>
      <c r="AG402" s="30">
        <v>42</v>
      </c>
      <c r="AH402" s="30">
        <v>14</v>
      </c>
      <c r="AI402" s="30">
        <v>1</v>
      </c>
      <c r="AJ402" s="147">
        <v>0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 t="s">
        <v>1060</v>
      </c>
      <c r="AT402" s="160">
        <v>1</v>
      </c>
      <c r="AU402" s="30"/>
      <c r="AV402" s="30"/>
      <c r="AW402" s="30"/>
      <c r="AX402" s="30"/>
      <c r="AY402" s="30"/>
      <c r="AZ402" s="31">
        <v>100</v>
      </c>
      <c r="BA402" s="31">
        <v>9.1999999999999993</v>
      </c>
      <c r="BB402" s="31">
        <v>50.8</v>
      </c>
      <c r="BC402" s="158">
        <v>54.574757508313553</v>
      </c>
      <c r="BD402" s="158">
        <v>23.96204632411149</v>
      </c>
      <c r="BE402" s="158">
        <v>75.616117694844249</v>
      </c>
      <c r="BF402" s="36"/>
      <c r="BG402" s="36"/>
      <c r="BH402" s="36"/>
      <c r="BI402" s="36"/>
      <c r="BJ402" s="36"/>
      <c r="BK402" s="36"/>
      <c r="BL402" s="158">
        <v>13.077228675413611</v>
      </c>
      <c r="BM402" s="147">
        <v>0</v>
      </c>
      <c r="BN402" s="147">
        <v>0</v>
      </c>
      <c r="BO402" s="158">
        <v>0.15657035121739754</v>
      </c>
      <c r="BP402" s="158">
        <v>7.3645612520324075E-2</v>
      </c>
      <c r="BQ402" s="158">
        <v>41.267312869162232</v>
      </c>
      <c r="BR402" s="158">
        <v>40.88494075462588</v>
      </c>
      <c r="BS402" s="158">
        <v>0.26617802999527695</v>
      </c>
      <c r="BT402" s="158">
        <v>0.35488659256121741</v>
      </c>
      <c r="BU402" s="158">
        <v>3.9192371145040692</v>
      </c>
      <c r="BV402" s="41">
        <v>3438.9009999999998</v>
      </c>
      <c r="BW402" s="72" t="s">
        <v>210</v>
      </c>
    </row>
    <row r="403" spans="1:75" x14ac:dyDescent="0.25">
      <c r="A403" s="22" t="s">
        <v>1000</v>
      </c>
      <c r="B403" s="144">
        <v>597678</v>
      </c>
      <c r="C403" s="24" t="s">
        <v>1001</v>
      </c>
      <c r="D403" s="146">
        <v>2860</v>
      </c>
      <c r="E403" s="156">
        <v>25</v>
      </c>
      <c r="F403" s="156">
        <v>39</v>
      </c>
      <c r="G403" s="156">
        <v>86</v>
      </c>
      <c r="H403" s="156">
        <v>94</v>
      </c>
      <c r="I403" s="148">
        <v>14</v>
      </c>
      <c r="J403" s="150">
        <v>8</v>
      </c>
      <c r="K403" s="152">
        <v>22</v>
      </c>
      <c r="L403" s="28">
        <v>0.76923076923076927</v>
      </c>
      <c r="M403" s="28">
        <v>0.48951048951048953</v>
      </c>
      <c r="N403" s="28">
        <v>0.27972027972027974</v>
      </c>
      <c r="O403" s="158">
        <v>42.62237762237762</v>
      </c>
      <c r="P403" s="164">
        <v>448</v>
      </c>
      <c r="Q403" s="164">
        <v>566</v>
      </c>
      <c r="R403" s="154">
        <v>15.664335664335665</v>
      </c>
      <c r="S403" s="154">
        <v>64.545454545454547</v>
      </c>
      <c r="T403" s="154">
        <v>19.79020979020979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162">
        <v>5.0499736980536554</v>
      </c>
      <c r="AE403" s="163">
        <v>96</v>
      </c>
      <c r="AF403" s="30">
        <v>308</v>
      </c>
      <c r="AG403" s="30">
        <v>159</v>
      </c>
      <c r="AH403" s="30">
        <v>142</v>
      </c>
      <c r="AI403" s="30">
        <v>13</v>
      </c>
      <c r="AJ403" s="147">
        <v>0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>
        <v>304</v>
      </c>
      <c r="AT403" s="160">
        <v>3</v>
      </c>
      <c r="AU403" s="30"/>
      <c r="AV403" s="30"/>
      <c r="AW403" s="30"/>
      <c r="AX403" s="30"/>
      <c r="AY403" s="30"/>
      <c r="AZ403" s="31">
        <v>99.6</v>
      </c>
      <c r="BA403" s="31">
        <v>28.3</v>
      </c>
      <c r="BB403" s="31">
        <v>83.3</v>
      </c>
      <c r="BC403" s="158">
        <v>55.036695099559388</v>
      </c>
      <c r="BD403" s="158">
        <v>43.440004256526677</v>
      </c>
      <c r="BE403" s="158">
        <v>55.406686293984095</v>
      </c>
      <c r="BF403" s="36"/>
      <c r="BG403" s="36"/>
      <c r="BH403" s="36"/>
      <c r="BI403" s="36"/>
      <c r="BJ403" s="36"/>
      <c r="BK403" s="36"/>
      <c r="BL403" s="158">
        <v>23.907942693900203</v>
      </c>
      <c r="BM403" s="147">
        <v>0</v>
      </c>
      <c r="BN403" s="147">
        <v>0</v>
      </c>
      <c r="BO403" s="158">
        <v>0.6347434052697869</v>
      </c>
      <c r="BP403" s="147">
        <v>0</v>
      </c>
      <c r="BQ403" s="158">
        <v>30.494009000389383</v>
      </c>
      <c r="BR403" s="158">
        <v>37.056711261512817</v>
      </c>
      <c r="BS403" s="158">
        <v>0.57715517212769341</v>
      </c>
      <c r="BT403" s="158">
        <v>0.95606930859722283</v>
      </c>
      <c r="BU403" s="158">
        <v>6.3733691582028937</v>
      </c>
      <c r="BV403" s="41">
        <v>5122.4009999999998</v>
      </c>
      <c r="BW403" s="72" t="s">
        <v>210</v>
      </c>
    </row>
    <row r="404" spans="1:75" x14ac:dyDescent="0.25">
      <c r="A404" s="22" t="s">
        <v>1002</v>
      </c>
      <c r="B404" s="144">
        <v>597686</v>
      </c>
      <c r="C404" s="24" t="s">
        <v>1003</v>
      </c>
      <c r="D404" s="146">
        <v>246</v>
      </c>
      <c r="E404" s="156">
        <v>3</v>
      </c>
      <c r="F404" s="156">
        <v>7</v>
      </c>
      <c r="G404" s="156">
        <v>17</v>
      </c>
      <c r="H404" s="156">
        <v>10</v>
      </c>
      <c r="I404" s="148">
        <v>4</v>
      </c>
      <c r="J404" s="150">
        <v>7</v>
      </c>
      <c r="K404" s="152">
        <v>3</v>
      </c>
      <c r="L404" s="28">
        <v>1.2195121951219512</v>
      </c>
      <c r="M404" s="28">
        <v>1.6260162601626018</v>
      </c>
      <c r="N404" s="28">
        <v>2.8455284552845526</v>
      </c>
      <c r="O404" s="158">
        <v>47.451219512195124</v>
      </c>
      <c r="P404" s="164">
        <v>25</v>
      </c>
      <c r="Q404" s="164">
        <v>66</v>
      </c>
      <c r="R404" s="154">
        <v>10.16260162601626</v>
      </c>
      <c r="S404" s="154">
        <v>63.00813008130082</v>
      </c>
      <c r="T404" s="154">
        <v>26.829268292682929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162">
        <v>5.0314465408805038</v>
      </c>
      <c r="AE404" s="163">
        <v>8</v>
      </c>
      <c r="AF404" s="30">
        <v>60</v>
      </c>
      <c r="AG404" s="30">
        <v>22</v>
      </c>
      <c r="AH404" s="30">
        <v>0</v>
      </c>
      <c r="AI404" s="30">
        <v>0</v>
      </c>
      <c r="AJ404" s="147">
        <v>0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>
        <v>0</v>
      </c>
      <c r="AT404" s="147">
        <v>0</v>
      </c>
      <c r="AU404" s="30"/>
      <c r="AV404" s="30"/>
      <c r="AW404" s="30"/>
      <c r="AX404" s="30"/>
      <c r="AY404" s="30"/>
      <c r="AZ404" s="31">
        <v>98.9</v>
      </c>
      <c r="BA404" s="31">
        <v>6.8</v>
      </c>
      <c r="BB404" s="31">
        <v>0</v>
      </c>
      <c r="BC404" s="158">
        <v>70.556120974727691</v>
      </c>
      <c r="BD404" s="158">
        <v>29.55330936708765</v>
      </c>
      <c r="BE404" s="158">
        <v>70.078348262320418</v>
      </c>
      <c r="BF404" s="36"/>
      <c r="BG404" s="36"/>
      <c r="BH404" s="36"/>
      <c r="BI404" s="36"/>
      <c r="BJ404" s="36"/>
      <c r="BK404" s="36"/>
      <c r="BL404" s="158">
        <v>20.851668709077888</v>
      </c>
      <c r="BM404" s="147">
        <v>0</v>
      </c>
      <c r="BN404" s="147">
        <v>0</v>
      </c>
      <c r="BO404" s="158">
        <v>0.25988808859602874</v>
      </c>
      <c r="BP404" s="147">
        <v>0</v>
      </c>
      <c r="BQ404" s="158">
        <v>49.44456417705377</v>
      </c>
      <c r="BR404" s="158">
        <v>20.844978192987313</v>
      </c>
      <c r="BS404" s="158">
        <v>0.51584505176183071</v>
      </c>
      <c r="BT404" s="158">
        <v>0.57160978781359173</v>
      </c>
      <c r="BU404" s="158">
        <v>7.5114459927095725</v>
      </c>
      <c r="BV404" s="41">
        <v>2236.0010000000002</v>
      </c>
      <c r="BW404" s="72" t="s">
        <v>210</v>
      </c>
    </row>
    <row r="405" spans="1:75" x14ac:dyDescent="0.25">
      <c r="A405" s="22" t="s">
        <v>1004</v>
      </c>
      <c r="B405" s="144">
        <v>597996</v>
      </c>
      <c r="C405" s="24" t="s">
        <v>1005</v>
      </c>
      <c r="D405" s="146">
        <v>3620</v>
      </c>
      <c r="E405" s="156">
        <v>30</v>
      </c>
      <c r="F405" s="156">
        <v>60</v>
      </c>
      <c r="G405" s="156">
        <v>81</v>
      </c>
      <c r="H405" s="156">
        <v>69</v>
      </c>
      <c r="I405" s="148">
        <v>30</v>
      </c>
      <c r="J405" s="150">
        <v>12</v>
      </c>
      <c r="K405" s="152">
        <v>18</v>
      </c>
      <c r="L405" s="28">
        <v>0.49723756906077343</v>
      </c>
      <c r="M405" s="28">
        <v>0.82872928176795579</v>
      </c>
      <c r="N405" s="28">
        <v>0.33149171270718231</v>
      </c>
      <c r="O405" s="158">
        <v>45.288674033149171</v>
      </c>
      <c r="P405" s="164">
        <v>470</v>
      </c>
      <c r="Q405" s="164">
        <v>883</v>
      </c>
      <c r="R405" s="154">
        <v>12.983425414364641</v>
      </c>
      <c r="S405" s="154">
        <v>62.624309392265197</v>
      </c>
      <c r="T405" s="154">
        <v>24.392265193370164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162">
        <v>5.1063829787234036</v>
      </c>
      <c r="AE405" s="163">
        <v>120</v>
      </c>
      <c r="AF405" s="30">
        <v>257</v>
      </c>
      <c r="AG405" s="30">
        <v>195</v>
      </c>
      <c r="AH405" s="30">
        <v>156</v>
      </c>
      <c r="AI405" s="30">
        <v>2</v>
      </c>
      <c r="AJ405" s="160">
        <v>9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>
        <v>1260</v>
      </c>
      <c r="AT405" s="160">
        <v>21</v>
      </c>
      <c r="AU405" s="30"/>
      <c r="AV405" s="30"/>
      <c r="AW405" s="30"/>
      <c r="AX405" s="30"/>
      <c r="AY405" s="30"/>
      <c r="AZ405" s="31">
        <v>99.1</v>
      </c>
      <c r="BA405" s="31">
        <v>70.599999999999994</v>
      </c>
      <c r="BB405" s="31">
        <v>72.3</v>
      </c>
      <c r="BC405" s="158">
        <v>20.825434832675072</v>
      </c>
      <c r="BD405" s="158">
        <v>24.301748470515804</v>
      </c>
      <c r="BE405" s="158">
        <v>68.373956397657608</v>
      </c>
      <c r="BF405" s="36"/>
      <c r="BG405" s="36"/>
      <c r="BH405" s="36"/>
      <c r="BI405" s="36"/>
      <c r="BJ405" s="36"/>
      <c r="BK405" s="36"/>
      <c r="BL405" s="158">
        <v>5.0609447909278797</v>
      </c>
      <c r="BM405" s="147">
        <v>0</v>
      </c>
      <c r="BN405" s="147">
        <v>0</v>
      </c>
      <c r="BO405" s="158">
        <v>1.5124807065896477</v>
      </c>
      <c r="BP405" s="158">
        <v>1.2835603041687614E-2</v>
      </c>
      <c r="BQ405" s="158">
        <v>14.239173732115853</v>
      </c>
      <c r="BR405" s="158">
        <v>71.713178726444454</v>
      </c>
      <c r="BS405" s="158">
        <v>1.2779007214693574</v>
      </c>
      <c r="BT405" s="158">
        <v>0.82320800858766885</v>
      </c>
      <c r="BU405" s="158">
        <v>5.360277710823441</v>
      </c>
      <c r="BV405" s="41">
        <v>8592.5059999999994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9">
        <v>33567</v>
      </c>
      <c r="E406" s="26">
        <v>377</v>
      </c>
      <c r="F406" s="26">
        <v>441</v>
      </c>
      <c r="G406" s="26">
        <v>469</v>
      </c>
      <c r="H406" s="26">
        <v>498</v>
      </c>
      <c r="I406" s="48">
        <v>-64</v>
      </c>
      <c r="J406" s="49">
        <v>-29</v>
      </c>
      <c r="K406" s="27">
        <v>-93</v>
      </c>
      <c r="L406" s="72">
        <v>-0.27705782464920903</v>
      </c>
      <c r="M406" s="72">
        <v>-0.19066344922096107</v>
      </c>
      <c r="N406" s="72">
        <v>-8.6394375428247988E-2</v>
      </c>
      <c r="O406" s="32">
        <v>43.081225608484523</v>
      </c>
      <c r="P406">
        <v>5178</v>
      </c>
      <c r="Q406">
        <v>6988</v>
      </c>
      <c r="R406" s="32">
        <v>15.42586468853338</v>
      </c>
      <c r="S406" s="32">
        <v>63.756069949652939</v>
      </c>
      <c r="T406" s="32">
        <v>20.818065361813687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72">
        <v>3.2314091137620551</v>
      </c>
      <c r="AE406">
        <v>707</v>
      </c>
      <c r="AF406">
        <v>2085</v>
      </c>
      <c r="AG406">
        <v>1561</v>
      </c>
      <c r="AH406">
        <v>1834</v>
      </c>
      <c r="AI406">
        <v>505</v>
      </c>
      <c r="AJ406">
        <v>92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S406">
        <v>1499</v>
      </c>
      <c r="AT406">
        <v>21</v>
      </c>
      <c r="AZ406" s="32">
        <v>99.720003818129797</v>
      </c>
      <c r="BA406" s="32">
        <v>81.636161069552799</v>
      </c>
      <c r="BB406" s="32">
        <v>72.609028309104801</v>
      </c>
      <c r="BC406" s="32">
        <v>63.097317027743237</v>
      </c>
      <c r="BD406" s="32">
        <v>73.872424253255403</v>
      </c>
      <c r="BE406" s="32">
        <v>20.293587389017169</v>
      </c>
      <c r="BL406" s="72">
        <v>46.611517727156055</v>
      </c>
      <c r="BM406" s="72">
        <v>0</v>
      </c>
      <c r="BN406" s="72">
        <v>0</v>
      </c>
      <c r="BO406" s="72">
        <v>3.1545524595652679</v>
      </c>
      <c r="BP406" s="72">
        <v>0.52653766987164552</v>
      </c>
      <c r="BQ406" s="72">
        <v>12.804709171150286</v>
      </c>
      <c r="BR406" s="72">
        <v>23.059007512253057</v>
      </c>
      <c r="BS406" s="72">
        <v>1.5709704770244797</v>
      </c>
      <c r="BT406" s="72">
        <v>1.5702569336746377</v>
      </c>
      <c r="BU406" s="72">
        <v>10.702448049304591</v>
      </c>
      <c r="BV406" s="41">
        <v>33494.811499999996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9">
        <v>36752</v>
      </c>
      <c r="E407" s="26">
        <v>335</v>
      </c>
      <c r="F407" s="26">
        <v>625</v>
      </c>
      <c r="G407" s="26">
        <v>475</v>
      </c>
      <c r="H407" s="26">
        <v>530</v>
      </c>
      <c r="I407" s="48">
        <v>-290</v>
      </c>
      <c r="J407" s="49">
        <v>-55</v>
      </c>
      <c r="K407" s="27">
        <v>-345</v>
      </c>
      <c r="L407" s="72">
        <v>-0.93872442316064431</v>
      </c>
      <c r="M407" s="72">
        <v>-0.78907270352633874</v>
      </c>
      <c r="N407" s="72">
        <v>-0.14965171963430562</v>
      </c>
      <c r="O407" s="32">
        <v>44.46138985633435</v>
      </c>
      <c r="P407">
        <v>5180</v>
      </c>
      <c r="Q407">
        <v>8577</v>
      </c>
      <c r="R407" s="32">
        <v>14.094471049194601</v>
      </c>
      <c r="S407" s="32">
        <v>62.568023508924689</v>
      </c>
      <c r="T407" s="32">
        <v>23.337505441880712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72">
        <v>4.6719182100058658</v>
      </c>
      <c r="AE407">
        <v>1115</v>
      </c>
      <c r="AF407">
        <v>894</v>
      </c>
      <c r="AG407">
        <v>1087</v>
      </c>
      <c r="AH407">
        <v>232</v>
      </c>
      <c r="AI407">
        <v>216</v>
      </c>
      <c r="AJ407">
        <v>61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S407">
        <v>7758</v>
      </c>
      <c r="AT407">
        <v>175</v>
      </c>
      <c r="AZ407" s="32">
        <v>99.427519346393893</v>
      </c>
      <c r="BA407" s="32">
        <v>66.176088650333298</v>
      </c>
      <c r="BB407" s="32">
        <v>65.338634642432098</v>
      </c>
      <c r="BC407" s="32">
        <v>32.587724496682853</v>
      </c>
      <c r="BD407" s="32">
        <v>56.614892454619067</v>
      </c>
      <c r="BE407" s="32">
        <v>38.468505593580737</v>
      </c>
      <c r="BL407" s="72">
        <v>18.44950517720455</v>
      </c>
      <c r="BM407" s="72">
        <v>8.5394401267398638E-5</v>
      </c>
      <c r="BN407" s="72">
        <v>0</v>
      </c>
      <c r="BO407" s="72">
        <v>1.5804221391004611</v>
      </c>
      <c r="BP407" s="72">
        <v>2.1701165149443886E-2</v>
      </c>
      <c r="BQ407" s="72">
        <v>12.536010620827124</v>
      </c>
      <c r="BR407" s="72">
        <v>59.755310020319619</v>
      </c>
      <c r="BS407" s="72">
        <v>1.0798856376481929</v>
      </c>
      <c r="BT407" s="72">
        <v>0.9121201307074519</v>
      </c>
      <c r="BU407" s="72">
        <v>5.6649597146418387</v>
      </c>
      <c r="BV407" s="41">
        <v>71901.669300000023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9">
        <v>10553</v>
      </c>
      <c r="E408" s="26">
        <v>107</v>
      </c>
      <c r="F408" s="26">
        <v>154</v>
      </c>
      <c r="G408" s="26">
        <v>236</v>
      </c>
      <c r="H408" s="26">
        <v>153</v>
      </c>
      <c r="I408" s="48">
        <v>-47</v>
      </c>
      <c r="J408" s="49">
        <v>83</v>
      </c>
      <c r="K408" s="27">
        <v>36</v>
      </c>
      <c r="L408" s="72">
        <v>0.34113522221169335</v>
      </c>
      <c r="M408" s="72">
        <v>-0.44537098455415519</v>
      </c>
      <c r="N408" s="72">
        <v>0.78650620676584859</v>
      </c>
      <c r="O408" s="32">
        <v>44.572491234719983</v>
      </c>
      <c r="P408">
        <v>1531</v>
      </c>
      <c r="Q408">
        <v>2488</v>
      </c>
      <c r="R408" s="32">
        <v>14.507722922391736</v>
      </c>
      <c r="S408" s="32">
        <v>61.916042831422345</v>
      </c>
      <c r="T408" s="32">
        <v>23.576234246185919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72">
        <v>2.6583034647550776</v>
      </c>
      <c r="AE408">
        <v>178</v>
      </c>
      <c r="AF408">
        <v>951</v>
      </c>
      <c r="AG408">
        <v>497</v>
      </c>
      <c r="AH408">
        <v>233</v>
      </c>
      <c r="AI408">
        <v>53</v>
      </c>
      <c r="AJ408">
        <v>19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S408">
        <v>90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56.721357944595518</v>
      </c>
      <c r="BD408" s="32">
        <v>76.908234397054429</v>
      </c>
      <c r="BE408" s="32">
        <v>18.286216428531063</v>
      </c>
      <c r="BL408" s="72">
        <v>43.623394921221781</v>
      </c>
      <c r="BM408" s="72">
        <v>0</v>
      </c>
      <c r="BN408" s="72">
        <v>0</v>
      </c>
      <c r="BO408" s="72">
        <v>2.503607724116955</v>
      </c>
      <c r="BP408" s="72">
        <v>0.22216502430625726</v>
      </c>
      <c r="BQ408" s="72">
        <v>10.372190274950535</v>
      </c>
      <c r="BR408" s="72">
        <v>34.050394442931534</v>
      </c>
      <c r="BS408" s="72">
        <v>0.82979731869573659</v>
      </c>
      <c r="BT408" s="72">
        <v>1.2792574395085439</v>
      </c>
      <c r="BU408" s="72">
        <v>7.1191928542686478</v>
      </c>
      <c r="BV408" s="41">
        <v>17812.614800000003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9">
        <v>14960</v>
      </c>
      <c r="E409" s="26">
        <v>155</v>
      </c>
      <c r="F409" s="26">
        <v>188</v>
      </c>
      <c r="G409" s="26">
        <v>325</v>
      </c>
      <c r="H409" s="26">
        <v>249</v>
      </c>
      <c r="I409" s="48">
        <v>-33</v>
      </c>
      <c r="J409" s="49">
        <v>76</v>
      </c>
      <c r="K409" s="27">
        <v>43</v>
      </c>
      <c r="L409" s="72">
        <v>0.28743315508021389</v>
      </c>
      <c r="M409" s="72">
        <v>-0.22058823529411764</v>
      </c>
      <c r="N409" s="72">
        <v>0.50802139037433158</v>
      </c>
      <c r="O409" s="32">
        <v>42.97941176470588</v>
      </c>
      <c r="P409">
        <v>2302</v>
      </c>
      <c r="Q409">
        <v>3006</v>
      </c>
      <c r="R409" s="32">
        <v>15.387700534759357</v>
      </c>
      <c r="S409" s="32">
        <v>64.518716577540104</v>
      </c>
      <c r="T409" s="32">
        <v>20.093582887700535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72">
        <v>3.7964376590330793</v>
      </c>
      <c r="AE409">
        <v>373</v>
      </c>
      <c r="AF409">
        <v>1881</v>
      </c>
      <c r="AG409">
        <v>722</v>
      </c>
      <c r="AH409">
        <v>797</v>
      </c>
      <c r="AI409">
        <v>347</v>
      </c>
      <c r="AJ409">
        <v>54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S409">
        <v>173</v>
      </c>
      <c r="AT409">
        <v>5</v>
      </c>
      <c r="AZ409" s="32">
        <v>99.834698864453102</v>
      </c>
      <c r="BA409" s="32">
        <v>77.264232317423804</v>
      </c>
      <c r="BB409" s="32">
        <v>73.941835062807201</v>
      </c>
      <c r="BC409" s="32">
        <v>67.234554973874936</v>
      </c>
      <c r="BD409" s="32">
        <v>75.935100240663857</v>
      </c>
      <c r="BE409" s="32">
        <v>10.432551821450947</v>
      </c>
      <c r="BL409" s="72">
        <v>51.054626715776173</v>
      </c>
      <c r="BM409" s="72">
        <v>0.72268173254346679</v>
      </c>
      <c r="BN409" s="72">
        <v>4.1139233624878256E-3</v>
      </c>
      <c r="BO409" s="72">
        <v>4.6026736405632533</v>
      </c>
      <c r="BP409" s="72">
        <v>3.8361791720581317</v>
      </c>
      <c r="BQ409" s="72">
        <v>7.0142797895714288</v>
      </c>
      <c r="BR409" s="72">
        <v>18.590073757816391</v>
      </c>
      <c r="BS409" s="72">
        <v>1.6057120776546905</v>
      </c>
      <c r="BT409" s="72">
        <v>1.9750169803640698</v>
      </c>
      <c r="BU409" s="72">
        <v>10.594642210289907</v>
      </c>
      <c r="BV409" s="41">
        <v>11864.586600000001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9">
        <v>23524</v>
      </c>
      <c r="E410" s="26">
        <v>256</v>
      </c>
      <c r="F410" s="26">
        <v>295</v>
      </c>
      <c r="G410" s="26">
        <v>386</v>
      </c>
      <c r="H410" s="26">
        <v>303</v>
      </c>
      <c r="I410" s="48">
        <v>-39</v>
      </c>
      <c r="J410" s="49">
        <v>83</v>
      </c>
      <c r="K410" s="27">
        <v>44</v>
      </c>
      <c r="L410" s="72">
        <v>0.18704301989457575</v>
      </c>
      <c r="M410" s="72">
        <v>-0.16578813127019212</v>
      </c>
      <c r="N410" s="72">
        <v>0.35283115116476788</v>
      </c>
      <c r="O410" s="32">
        <v>43.077877911919742</v>
      </c>
      <c r="P410">
        <v>3815</v>
      </c>
      <c r="Q410">
        <v>4969</v>
      </c>
      <c r="R410" s="32">
        <v>16.217480020404693</v>
      </c>
      <c r="S410" s="32">
        <v>62.659411664682871</v>
      </c>
      <c r="T410" s="32">
        <v>21.123108314912432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72">
        <v>1.9042510392919403</v>
      </c>
      <c r="AE410">
        <v>284</v>
      </c>
      <c r="AF410">
        <v>2601</v>
      </c>
      <c r="AG410">
        <v>1086</v>
      </c>
      <c r="AH410">
        <v>1035</v>
      </c>
      <c r="AI410">
        <v>219</v>
      </c>
      <c r="AJ410">
        <v>88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S410">
        <v>549</v>
      </c>
      <c r="AT410">
        <v>16</v>
      </c>
      <c r="AZ410" s="32">
        <v>99.321642824180898</v>
      </c>
      <c r="BA410" s="32">
        <v>74.044080430681504</v>
      </c>
      <c r="BB410" s="32">
        <v>52.608287515086502</v>
      </c>
      <c r="BC410" s="32">
        <v>57.865624087839883</v>
      </c>
      <c r="BD410" s="32">
        <v>84.565248224191805</v>
      </c>
      <c r="BE410" s="32">
        <v>8.2453093358704628</v>
      </c>
      <c r="BL410" s="72">
        <v>48.934208646359529</v>
      </c>
      <c r="BM410" s="72">
        <v>0.21823332429998024</v>
      </c>
      <c r="BN410" s="72">
        <v>0</v>
      </c>
      <c r="BO410" s="72">
        <v>2.6099191438587432</v>
      </c>
      <c r="BP410" s="72">
        <v>1.3320632681472526</v>
      </c>
      <c r="BQ410" s="72">
        <v>4.7711997051743698</v>
      </c>
      <c r="BR410" s="72">
        <v>32.706969214268526</v>
      </c>
      <c r="BS410" s="72">
        <v>1.2636377088735975</v>
      </c>
      <c r="BT410" s="72">
        <v>1.6682830923287322</v>
      </c>
      <c r="BU410" s="72">
        <v>6.4954858966893001</v>
      </c>
      <c r="BV410" s="41">
        <v>24747.916099999991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9">
        <v>18212</v>
      </c>
      <c r="E411" s="26">
        <v>188</v>
      </c>
      <c r="F411" s="26">
        <v>235</v>
      </c>
      <c r="G411" s="26">
        <v>387</v>
      </c>
      <c r="H411" s="26">
        <v>272</v>
      </c>
      <c r="I411" s="48">
        <v>-47</v>
      </c>
      <c r="J411" s="49">
        <v>115</v>
      </c>
      <c r="K411" s="27">
        <v>68</v>
      </c>
      <c r="L411" s="72">
        <v>0.37338018888644847</v>
      </c>
      <c r="M411" s="72">
        <v>-0.25807160114210409</v>
      </c>
      <c r="N411" s="72">
        <v>0.63145179002855267</v>
      </c>
      <c r="O411" s="32">
        <v>43.000164726553919</v>
      </c>
      <c r="P411">
        <v>2851</v>
      </c>
      <c r="Q411">
        <v>3780</v>
      </c>
      <c r="R411" s="32">
        <v>15.654513507577422</v>
      </c>
      <c r="S411" s="32">
        <v>63.589940698440586</v>
      </c>
      <c r="T411" s="32">
        <v>20.755545793981987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72">
        <v>4.6271186440677967</v>
      </c>
      <c r="AE411">
        <v>546</v>
      </c>
      <c r="AF411">
        <v>854</v>
      </c>
      <c r="AG411">
        <v>690</v>
      </c>
      <c r="AH411">
        <v>1818</v>
      </c>
      <c r="AI411">
        <v>516</v>
      </c>
      <c r="AJ411">
        <v>67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S411">
        <v>499</v>
      </c>
      <c r="AT411">
        <v>10</v>
      </c>
      <c r="AZ411" s="32">
        <v>99.774708009723099</v>
      </c>
      <c r="BA411" s="32">
        <v>68.158019990480696</v>
      </c>
      <c r="BB411" s="32">
        <v>59.208677569830797</v>
      </c>
      <c r="BC411" s="32">
        <v>54.081683634469421</v>
      </c>
      <c r="BD411" s="32">
        <v>75.939291528662125</v>
      </c>
      <c r="BE411" s="32">
        <v>17.262928311413777</v>
      </c>
      <c r="BL411" s="72">
        <v>41.069247398788491</v>
      </c>
      <c r="BM411" s="72">
        <v>0</v>
      </c>
      <c r="BN411" s="72">
        <v>0</v>
      </c>
      <c r="BO411" s="72">
        <v>2.159520689725293</v>
      </c>
      <c r="BP411" s="72">
        <v>1.5168332705315701</v>
      </c>
      <c r="BQ411" s="72">
        <v>9.3360822754240527</v>
      </c>
      <c r="BR411" s="72">
        <v>35.198350655983305</v>
      </c>
      <c r="BS411" s="72">
        <v>1.6909450299895445</v>
      </c>
      <c r="BT411" s="72">
        <v>1.5253416395544805</v>
      </c>
      <c r="BU411" s="72">
        <v>7.5036790400032416</v>
      </c>
      <c r="BV411" s="41">
        <v>18834.397000000004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9">
        <v>164208</v>
      </c>
      <c r="E412" s="26">
        <v>1823</v>
      </c>
      <c r="F412" s="26">
        <v>2077</v>
      </c>
      <c r="G412" s="26">
        <v>2601</v>
      </c>
      <c r="H412" s="26">
        <v>2442</v>
      </c>
      <c r="I412" s="48">
        <v>-254</v>
      </c>
      <c r="J412" s="49">
        <v>159</v>
      </c>
      <c r="K412" s="27">
        <v>-95</v>
      </c>
      <c r="L412" s="72">
        <v>-5.7853454155704954E-2</v>
      </c>
      <c r="M412" s="72">
        <v>-0.15468186690051641</v>
      </c>
      <c r="N412" s="72">
        <v>9.6828412744811465E-2</v>
      </c>
      <c r="O412" s="32">
        <v>42.581542921173146</v>
      </c>
      <c r="P412">
        <v>27678</v>
      </c>
      <c r="Q412">
        <v>33717</v>
      </c>
      <c r="R412" s="32">
        <v>16.855451622332652</v>
      </c>
      <c r="S412" s="32">
        <v>62.611444022215721</v>
      </c>
      <c r="T412" s="32">
        <v>20.533104355451623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72">
        <v>2.8911270983213431</v>
      </c>
      <c r="AE412">
        <v>3014</v>
      </c>
      <c r="AF412">
        <v>5698</v>
      </c>
      <c r="AG412">
        <v>2944</v>
      </c>
      <c r="AH412">
        <v>12243</v>
      </c>
      <c r="AI412">
        <v>11845</v>
      </c>
      <c r="AJ412">
        <v>772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S412">
        <v>4688</v>
      </c>
      <c r="AT412">
        <v>88</v>
      </c>
      <c r="AZ412" s="32">
        <v>99.780221252872906</v>
      </c>
      <c r="BA412" s="32">
        <v>81.068662291161402</v>
      </c>
      <c r="BB412" s="32">
        <v>87.997014214654797</v>
      </c>
      <c r="BC412" s="32">
        <v>45.975604443829901</v>
      </c>
      <c r="BD412" s="32">
        <v>84.593477259450253</v>
      </c>
      <c r="BE412" s="32">
        <v>8.675005032021911</v>
      </c>
      <c r="BL412" s="72">
        <v>38.892362490086043</v>
      </c>
      <c r="BM412" s="72">
        <v>0.40560560309965366</v>
      </c>
      <c r="BN412" s="72">
        <v>3.9999806549683974E-3</v>
      </c>
      <c r="BO412" s="72">
        <v>2.5298108877130585</v>
      </c>
      <c r="BP412" s="72">
        <v>0.15543948327143836</v>
      </c>
      <c r="BQ412" s="72">
        <v>3.9883859990047337</v>
      </c>
      <c r="BR412" s="72">
        <v>32.812835003964622</v>
      </c>
      <c r="BS412" s="72">
        <v>1.1187547338270962</v>
      </c>
      <c r="BT412" s="72">
        <v>2.1049937978695201</v>
      </c>
      <c r="BU412" s="72">
        <v>17.987812020508851</v>
      </c>
      <c r="BV412" s="41">
        <v>81695.395100000009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9">
        <v>97027</v>
      </c>
      <c r="E413" s="26">
        <v>970</v>
      </c>
      <c r="F413" s="26">
        <v>1393</v>
      </c>
      <c r="G413" s="26">
        <v>1378</v>
      </c>
      <c r="H413" s="26">
        <v>1157</v>
      </c>
      <c r="I413" s="48">
        <v>-423</v>
      </c>
      <c r="J413" s="49">
        <v>221</v>
      </c>
      <c r="K413" s="27">
        <v>-202</v>
      </c>
      <c r="L413" s="72">
        <v>-0.20818947303327942</v>
      </c>
      <c r="M413" s="72">
        <v>-0.43596112422315442</v>
      </c>
      <c r="N413" s="72">
        <v>0.227771651189875</v>
      </c>
      <c r="O413" s="32">
        <v>43.079890133674134</v>
      </c>
      <c r="P413">
        <v>15543</v>
      </c>
      <c r="Q413">
        <v>20483</v>
      </c>
      <c r="R413" s="32">
        <v>16.019252373050801</v>
      </c>
      <c r="S413" s="32">
        <v>62.870128933183544</v>
      </c>
      <c r="T413" s="32">
        <v>21.110618693765655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72">
        <v>2.2462643120512324</v>
      </c>
      <c r="AE413">
        <v>1389</v>
      </c>
      <c r="AF413">
        <v>5230</v>
      </c>
      <c r="AG413">
        <v>2715</v>
      </c>
      <c r="AH413">
        <v>2448</v>
      </c>
      <c r="AI413">
        <v>614</v>
      </c>
      <c r="AJ413">
        <v>336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S413">
        <v>1774</v>
      </c>
      <c r="AT413">
        <v>40</v>
      </c>
      <c r="AZ413" s="32">
        <v>99.508264974287997</v>
      </c>
      <c r="BA413" s="32">
        <v>85.023645695586893</v>
      </c>
      <c r="BB413" s="32">
        <v>70.407433881343806</v>
      </c>
      <c r="BC413" s="32">
        <v>72.003240075680068</v>
      </c>
      <c r="BD413" s="32">
        <v>90.130978062645468</v>
      </c>
      <c r="BE413" s="32">
        <v>4.7856963443424947</v>
      </c>
      <c r="BL413" s="72">
        <v>64.897224517005142</v>
      </c>
      <c r="BM413" s="72">
        <v>2.4026024532446628E-2</v>
      </c>
      <c r="BN413" s="72">
        <v>3.0496252005452877E-3</v>
      </c>
      <c r="BO413" s="72">
        <v>2.996712717404062</v>
      </c>
      <c r="BP413" s="72">
        <v>0.63637076342785581</v>
      </c>
      <c r="BQ413" s="72">
        <v>3.4458564281099711</v>
      </c>
      <c r="BR413" s="72">
        <v>16.097756325159494</v>
      </c>
      <c r="BS413" s="72">
        <v>0.9954672194850569</v>
      </c>
      <c r="BT413" s="72">
        <v>2.2035039672650356</v>
      </c>
      <c r="BU413" s="72">
        <v>8.7000324124103532</v>
      </c>
      <c r="BV413" s="41">
        <v>59895.884900000012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9">
        <v>78086</v>
      </c>
      <c r="E414" s="26">
        <v>739</v>
      </c>
      <c r="F414" s="26">
        <v>1179</v>
      </c>
      <c r="G414" s="26">
        <v>897</v>
      </c>
      <c r="H414" s="26">
        <v>1094</v>
      </c>
      <c r="I414" s="48">
        <v>-440</v>
      </c>
      <c r="J414" s="49">
        <v>-197</v>
      </c>
      <c r="K414" s="27">
        <v>-637</v>
      </c>
      <c r="L414" s="72">
        <v>-0.81576723100171611</v>
      </c>
      <c r="M414" s="72">
        <v>-0.56348128985989798</v>
      </c>
      <c r="N414" s="72">
        <v>-0.25228594114181802</v>
      </c>
      <c r="O414" s="32">
        <v>44.440693594242248</v>
      </c>
      <c r="P414">
        <v>11482</v>
      </c>
      <c r="Q414">
        <v>17709</v>
      </c>
      <c r="R414" s="32">
        <v>14.704300386753067</v>
      </c>
      <c r="S414" s="32">
        <v>62.616858335681172</v>
      </c>
      <c r="T414" s="32">
        <v>22.678841277565763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72">
        <v>4.464480765793498</v>
      </c>
      <c r="AE414">
        <v>2248</v>
      </c>
      <c r="AF414">
        <v>5056</v>
      </c>
      <c r="AG414">
        <v>2525</v>
      </c>
      <c r="AH414">
        <v>3800</v>
      </c>
      <c r="AI414">
        <v>1523</v>
      </c>
      <c r="AJ414">
        <v>102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S414">
        <v>963</v>
      </c>
      <c r="AT414">
        <v>18</v>
      </c>
      <c r="AZ414" s="32">
        <v>99.7882089671524</v>
      </c>
      <c r="BA414" s="32">
        <v>79.715254782620406</v>
      </c>
      <c r="BB414" s="32">
        <v>83.671824010442705</v>
      </c>
      <c r="BC414" s="32">
        <v>73.309924781264286</v>
      </c>
      <c r="BD414" s="32">
        <v>89.034722513694035</v>
      </c>
      <c r="BE414" s="32">
        <v>3.8909653369842854</v>
      </c>
      <c r="BL414" s="72">
        <v>65.271288103996469</v>
      </c>
      <c r="BM414" s="72">
        <v>1.1722596560745151</v>
      </c>
      <c r="BN414" s="72">
        <v>5.3149987535579322E-4</v>
      </c>
      <c r="BO414" s="72">
        <v>3.5365113377744306</v>
      </c>
      <c r="BP414" s="72">
        <v>0.47687042173524463</v>
      </c>
      <c r="BQ414" s="72">
        <v>2.852463761808246</v>
      </c>
      <c r="BR414" s="72">
        <v>10.171143933033347</v>
      </c>
      <c r="BS414" s="72">
        <v>2.8070806593056825</v>
      </c>
      <c r="BT414" s="72">
        <v>2.4136327611991684</v>
      </c>
      <c r="BU414" s="72">
        <v>11.298217865197515</v>
      </c>
      <c r="BV414" s="41">
        <v>40075.268100000008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9">
        <v>23816</v>
      </c>
      <c r="E415" s="26">
        <v>260</v>
      </c>
      <c r="F415" s="26">
        <v>322</v>
      </c>
      <c r="G415" s="26">
        <v>444</v>
      </c>
      <c r="H415" s="26">
        <v>451</v>
      </c>
      <c r="I415" s="48">
        <v>-62</v>
      </c>
      <c r="J415" s="49">
        <v>-7</v>
      </c>
      <c r="K415" s="27">
        <v>-69</v>
      </c>
      <c r="L415" s="72">
        <v>-0.28972119583473299</v>
      </c>
      <c r="M415" s="72">
        <v>-0.26032919046019481</v>
      </c>
      <c r="N415" s="72">
        <v>-2.9392005374538129E-2</v>
      </c>
      <c r="O415" s="32">
        <v>42.734548202888817</v>
      </c>
      <c r="P415">
        <v>3834</v>
      </c>
      <c r="Q415">
        <v>4933</v>
      </c>
      <c r="R415" s="32">
        <v>16.098421229425597</v>
      </c>
      <c r="S415" s="32">
        <v>63.188612697346322</v>
      </c>
      <c r="T415" s="32">
        <v>20.712966073228081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72">
        <v>3.6860023569464446</v>
      </c>
      <c r="AE415">
        <v>563</v>
      </c>
      <c r="AF415">
        <v>2176</v>
      </c>
      <c r="AG415">
        <v>958</v>
      </c>
      <c r="AH415">
        <v>1155</v>
      </c>
      <c r="AI415">
        <v>270</v>
      </c>
      <c r="AJ415">
        <v>64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S415">
        <v>729</v>
      </c>
      <c r="AT415">
        <v>12</v>
      </c>
      <c r="AZ415" s="32">
        <v>99.721540494619603</v>
      </c>
      <c r="BA415" s="32">
        <v>64.614724394430695</v>
      </c>
      <c r="BB415" s="32">
        <v>73.717140799423802</v>
      </c>
      <c r="BC415" s="32">
        <v>55.797210289381439</v>
      </c>
      <c r="BD415" s="32">
        <v>52.397294403138751</v>
      </c>
      <c r="BE415" s="32">
        <v>45.29148099936787</v>
      </c>
      <c r="BL415" s="72">
        <v>29.236228544065618</v>
      </c>
      <c r="BM415" s="72">
        <v>0</v>
      </c>
      <c r="BN415" s="72">
        <v>0</v>
      </c>
      <c r="BO415" s="72">
        <v>1.243036962298828</v>
      </c>
      <c r="BP415" s="72">
        <v>4.6561886624456802E-2</v>
      </c>
      <c r="BQ415" s="72">
        <v>25.271382896392524</v>
      </c>
      <c r="BR415" s="72">
        <v>34.604351755260701</v>
      </c>
      <c r="BS415" s="72">
        <v>0.64328499545479423</v>
      </c>
      <c r="BT415" s="72">
        <v>1.0919706979213877</v>
      </c>
      <c r="BU415" s="72">
        <v>7.863182261981688</v>
      </c>
      <c r="BV415" s="41">
        <v>33613.328699999998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9">
        <v>67419</v>
      </c>
      <c r="E416" s="26">
        <v>623</v>
      </c>
      <c r="F416" s="26">
        <v>958</v>
      </c>
      <c r="G416" s="26">
        <v>642</v>
      </c>
      <c r="H416" s="26">
        <v>878</v>
      </c>
      <c r="I416" s="48">
        <v>-335</v>
      </c>
      <c r="J416" s="49">
        <v>-236</v>
      </c>
      <c r="K416" s="27">
        <v>-571</v>
      </c>
      <c r="L416" s="72">
        <v>-0.84694225663388656</v>
      </c>
      <c r="M416" s="72">
        <v>-0.49689256737714893</v>
      </c>
      <c r="N416" s="72">
        <v>-0.35004968925673774</v>
      </c>
      <c r="O416" s="32">
        <v>44.079109746510625</v>
      </c>
      <c r="P416">
        <v>10203</v>
      </c>
      <c r="Q416">
        <v>15516</v>
      </c>
      <c r="R416" s="32">
        <v>15.133716014773283</v>
      </c>
      <c r="S416" s="32">
        <v>61.852000177991364</v>
      </c>
      <c r="T416" s="32">
        <v>23.014283807235351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72">
        <v>3.4243687637607154</v>
      </c>
      <c r="AE416">
        <v>1462</v>
      </c>
      <c r="AF416">
        <v>2760</v>
      </c>
      <c r="AG416">
        <v>2087</v>
      </c>
      <c r="AH416">
        <v>1994</v>
      </c>
      <c r="AI416">
        <v>898</v>
      </c>
      <c r="AJ416">
        <v>150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S416">
        <v>8532</v>
      </c>
      <c r="AT416">
        <v>165</v>
      </c>
      <c r="AZ416" s="32">
        <v>99.670105659555304</v>
      </c>
      <c r="BA416" s="32">
        <v>60.037343877486997</v>
      </c>
      <c r="BB416" s="32">
        <v>76.789038647702696</v>
      </c>
      <c r="BC416" s="32">
        <v>36.551846342417463</v>
      </c>
      <c r="BD416" s="32">
        <v>37.401218864403674</v>
      </c>
      <c r="BE416" s="32">
        <v>57.018087520767345</v>
      </c>
      <c r="BL416" s="72">
        <v>13.670836049508084</v>
      </c>
      <c r="BM416" s="72">
        <v>0</v>
      </c>
      <c r="BN416" s="72">
        <v>0</v>
      </c>
      <c r="BO416" s="72">
        <v>1.8859666927832048</v>
      </c>
      <c r="BP416" s="72">
        <v>0.15387986215019442</v>
      </c>
      <c r="BQ416" s="72">
        <v>20.841163737975986</v>
      </c>
      <c r="BR416" s="72">
        <v>55.374122392349015</v>
      </c>
      <c r="BS416" s="72">
        <v>0.80864391840651562</v>
      </c>
      <c r="BT416" s="72">
        <v>1.0415026977389183</v>
      </c>
      <c r="BU416" s="72">
        <v>6.2238846490880277</v>
      </c>
      <c r="BV416" s="41">
        <v>85746.047700000025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9">
        <v>22040</v>
      </c>
      <c r="E417" s="26">
        <v>232</v>
      </c>
      <c r="F417" s="26">
        <v>287</v>
      </c>
      <c r="G417" s="26">
        <v>318</v>
      </c>
      <c r="H417" s="26">
        <v>392</v>
      </c>
      <c r="I417" s="48">
        <v>-55</v>
      </c>
      <c r="J417" s="49">
        <v>-74</v>
      </c>
      <c r="K417" s="27">
        <v>-129</v>
      </c>
      <c r="L417" s="72">
        <v>-0.5852994555353902</v>
      </c>
      <c r="M417" s="72">
        <v>-0.24954627949183303</v>
      </c>
      <c r="N417" s="72">
        <v>-0.33575317604355714</v>
      </c>
      <c r="O417" s="32">
        <v>43.433121597096189</v>
      </c>
      <c r="P417">
        <v>3343</v>
      </c>
      <c r="Q417">
        <v>4650</v>
      </c>
      <c r="R417" s="32">
        <v>15.167876588021779</v>
      </c>
      <c r="S417" s="32">
        <v>63.734119782214158</v>
      </c>
      <c r="T417" s="32">
        <v>21.098003629764065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72">
        <v>3.3667223149693934</v>
      </c>
      <c r="AE417">
        <v>484</v>
      </c>
      <c r="AF417">
        <v>1545</v>
      </c>
      <c r="AG417">
        <v>714</v>
      </c>
      <c r="AH417">
        <v>1100</v>
      </c>
      <c r="AI417">
        <v>418</v>
      </c>
      <c r="AJ417">
        <v>46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S417">
        <v>190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73.065930054521331</v>
      </c>
      <c r="BD417" s="32">
        <v>87.865135074892748</v>
      </c>
      <c r="BE417" s="32">
        <v>6.8075116565681437</v>
      </c>
      <c r="BL417" s="72">
        <v>64.19947813613183</v>
      </c>
      <c r="BM417" s="72">
        <v>0</v>
      </c>
      <c r="BN417" s="72">
        <v>0</v>
      </c>
      <c r="BO417" s="72">
        <v>2.5101404994786085</v>
      </c>
      <c r="BP417" s="72">
        <v>1.3823397134694337</v>
      </c>
      <c r="BQ417" s="72">
        <v>4.9739717054414667</v>
      </c>
      <c r="BR417" s="72">
        <v>16.135699045897262</v>
      </c>
      <c r="BS417" s="72">
        <v>1.3629360900854446</v>
      </c>
      <c r="BT417" s="72">
        <v>1.9819930345628716</v>
      </c>
      <c r="BU417" s="72">
        <v>7.4534417749330739</v>
      </c>
      <c r="BV417" s="41">
        <v>20747.671300000002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9">
        <v>32766</v>
      </c>
      <c r="E418" s="26">
        <v>329</v>
      </c>
      <c r="F418" s="26">
        <v>408</v>
      </c>
      <c r="G418" s="26">
        <v>485</v>
      </c>
      <c r="H418" s="26">
        <v>457</v>
      </c>
      <c r="I418" s="48">
        <v>-79</v>
      </c>
      <c r="J418" s="49">
        <v>28</v>
      </c>
      <c r="K418" s="27">
        <v>-51</v>
      </c>
      <c r="L418" s="72">
        <v>-0.15564914850759934</v>
      </c>
      <c r="M418" s="72">
        <v>-0.24110358298235976</v>
      </c>
      <c r="N418" s="72">
        <v>8.5454434474760421E-2</v>
      </c>
      <c r="O418" s="32">
        <v>43.187786119758286</v>
      </c>
      <c r="P418">
        <v>5287</v>
      </c>
      <c r="Q418">
        <v>7113</v>
      </c>
      <c r="R418" s="32">
        <v>16.135628395287799</v>
      </c>
      <c r="S418" s="32">
        <v>62.15589330403467</v>
      </c>
      <c r="T418" s="32">
        <v>21.70847830067753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72">
        <v>3.2667789271108969</v>
      </c>
      <c r="AE418">
        <v>679</v>
      </c>
      <c r="AF418">
        <v>3681</v>
      </c>
      <c r="AG418">
        <v>1776</v>
      </c>
      <c r="AH418">
        <v>1213</v>
      </c>
      <c r="AI418">
        <v>607</v>
      </c>
      <c r="AJ418">
        <v>65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S418">
        <v>594</v>
      </c>
      <c r="AT418">
        <v>15</v>
      </c>
      <c r="AZ418" s="32">
        <v>99.759345419541205</v>
      </c>
      <c r="BA418" s="32">
        <v>55.421066185938699</v>
      </c>
      <c r="BB418" s="32">
        <v>72.380833385393899</v>
      </c>
      <c r="BC418" s="32">
        <v>53.102986708900467</v>
      </c>
      <c r="BD418" s="32">
        <v>62.436573300432208</v>
      </c>
      <c r="BE418" s="32">
        <v>33.024666300041176</v>
      </c>
      <c r="BL418" s="72">
        <v>33.155685221221418</v>
      </c>
      <c r="BM418" s="72">
        <v>0</v>
      </c>
      <c r="BN418" s="72">
        <v>0</v>
      </c>
      <c r="BO418" s="72">
        <v>2.3598951706833926</v>
      </c>
      <c r="BP418" s="72">
        <v>5.032216102605841E-2</v>
      </c>
      <c r="BQ418" s="72">
        <v>17.537084155969602</v>
      </c>
      <c r="BR418" s="72">
        <v>36.754047891680642</v>
      </c>
      <c r="BS418" s="72">
        <v>1.1578976361572153</v>
      </c>
      <c r="BT418" s="72">
        <v>1.5916749186451973</v>
      </c>
      <c r="BU418" s="72">
        <v>7.393392844616467</v>
      </c>
      <c r="BV418" s="41">
        <v>26725.0049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 s="49">
        <v>1275406</v>
      </c>
      <c r="E419" s="51">
        <v>15157</v>
      </c>
      <c r="F419" s="51">
        <v>14460</v>
      </c>
      <c r="G419" s="51">
        <v>46989</v>
      </c>
      <c r="H419" s="51">
        <v>31693</v>
      </c>
      <c r="I419" s="49">
        <v>697</v>
      </c>
      <c r="J419" s="49">
        <v>15296</v>
      </c>
      <c r="K419" s="49">
        <v>15993</v>
      </c>
      <c r="L419" s="72">
        <v>1.2076778498758192</v>
      </c>
      <c r="M419" s="72">
        <v>5.2632493050925148E-2</v>
      </c>
      <c r="N419" s="72">
        <v>1.155045356824894</v>
      </c>
      <c r="O419" s="32">
        <v>42.266715069554323</v>
      </c>
      <c r="P419">
        <v>203472</v>
      </c>
      <c r="Q419">
        <v>251173</v>
      </c>
      <c r="R419" s="32">
        <v>15.953508137800826</v>
      </c>
      <c r="S419" s="32">
        <v>64.35291977613403</v>
      </c>
      <c r="T419" s="32">
        <v>19.693572086065142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72">
        <v>2.7583268775000001</v>
      </c>
      <c r="AE419">
        <v>23891</v>
      </c>
      <c r="AF419">
        <v>23410</v>
      </c>
      <c r="AG419">
        <v>5545</v>
      </c>
      <c r="AH419">
        <v>142617</v>
      </c>
      <c r="AI419">
        <v>56743</v>
      </c>
      <c r="AJ419">
        <v>5228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S419">
        <v>93535</v>
      </c>
      <c r="AT419">
        <v>863</v>
      </c>
      <c r="AZ419" s="32">
        <v>99.940936450739301</v>
      </c>
      <c r="BA419" s="32">
        <v>72.027402003677906</v>
      </c>
      <c r="BB419" s="32">
        <v>95.278046599761794</v>
      </c>
      <c r="BC419" s="32">
        <v>39.384671333976044</v>
      </c>
      <c r="BD419" s="32">
        <v>71.527052551683667</v>
      </c>
      <c r="BE419" s="32">
        <v>5.0052664522315977</v>
      </c>
      <c r="BL419" s="72">
        <v>28.170694562360936</v>
      </c>
      <c r="BM419" s="72">
        <v>0</v>
      </c>
      <c r="BN419" s="72">
        <v>2.9569718903714931E-2</v>
      </c>
      <c r="BO419" s="72">
        <v>8.033606760311617</v>
      </c>
      <c r="BP419" s="72">
        <v>1.1794925507985987</v>
      </c>
      <c r="BQ419" s="72">
        <v>1.9713077416011777</v>
      </c>
      <c r="BR419" s="72">
        <v>10.582499722308409</v>
      </c>
      <c r="BS419" s="72">
        <v>2.211207042164983</v>
      </c>
      <c r="BT419" s="72">
        <v>10.241670355970781</v>
      </c>
      <c r="BU419" s="72">
        <v>37.579951545579853</v>
      </c>
      <c r="BV419" s="52">
        <v>49620.694899999966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 s="49">
        <v>1386824</v>
      </c>
      <c r="E420" s="51">
        <v>15111</v>
      </c>
      <c r="F420" s="51">
        <v>16708</v>
      </c>
      <c r="G420" s="51">
        <v>34482</v>
      </c>
      <c r="H420" s="51">
        <v>18649</v>
      </c>
      <c r="I420" s="49">
        <v>-1597</v>
      </c>
      <c r="J420" s="49">
        <v>15833</v>
      </c>
      <c r="K420" s="27">
        <v>14236</v>
      </c>
      <c r="L420" s="72">
        <v>1.1161935885514103</v>
      </c>
      <c r="M420" s="72">
        <v>-0.12521502956705552</v>
      </c>
      <c r="N420" s="72">
        <v>1.2414086181184658</v>
      </c>
      <c r="O420" s="32">
        <v>41.476045987089925</v>
      </c>
      <c r="P420">
        <v>248521</v>
      </c>
      <c r="Q420">
        <v>262011</v>
      </c>
      <c r="R420" s="32">
        <v>17.92015425172913</v>
      </c>
      <c r="S420" s="32">
        <v>63.186965325088117</v>
      </c>
      <c r="T420" s="32">
        <v>18.892880423182753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72">
        <v>2.9833079637000002</v>
      </c>
      <c r="AE420">
        <v>26439</v>
      </c>
      <c r="AF420">
        <v>108752</v>
      </c>
      <c r="AG420">
        <v>37061</v>
      </c>
      <c r="AH420">
        <v>31320</v>
      </c>
      <c r="AI420">
        <v>3926</v>
      </c>
      <c r="AJ420">
        <v>6376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S420">
        <v>41015</v>
      </c>
      <c r="AT420">
        <v>849</v>
      </c>
      <c r="AZ420" s="32">
        <v>99.551476767107403</v>
      </c>
      <c r="BA420" s="32">
        <v>54.931940150600497</v>
      </c>
      <c r="BB420" s="32">
        <v>70.185012144206596</v>
      </c>
      <c r="BC420" s="32">
        <v>60.177953369160811</v>
      </c>
      <c r="BD420" s="32">
        <v>81.883309678974427</v>
      </c>
      <c r="BE420" s="32">
        <v>11.483521804845982</v>
      </c>
      <c r="BL420" s="72">
        <v>49.275699915738763</v>
      </c>
      <c r="BM420" s="72">
        <v>0.26095470282450284</v>
      </c>
      <c r="BN420" s="72">
        <v>3.245751853274223E-2</v>
      </c>
      <c r="BO420" s="72">
        <v>2.7218559846459831</v>
      </c>
      <c r="BP420" s="72">
        <v>0.97643685056117979</v>
      </c>
      <c r="BQ420" s="72">
        <v>6.910548396857628</v>
      </c>
      <c r="BR420" s="72">
        <v>27.467781588828988</v>
      </c>
      <c r="BS420" s="72">
        <v>1.9261137690845607</v>
      </c>
      <c r="BT420" s="72">
        <v>2.0178579153038929</v>
      </c>
      <c r="BU420" s="72">
        <v>8.4102933576217644</v>
      </c>
      <c r="BV420" s="52">
        <v>1092846.9458999999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 s="49">
        <v>637047</v>
      </c>
      <c r="E421" s="51">
        <v>6699</v>
      </c>
      <c r="F421" s="51">
        <v>8350</v>
      </c>
      <c r="G421" s="51">
        <v>7173</v>
      </c>
      <c r="H421" s="51">
        <v>4897</v>
      </c>
      <c r="I421" s="49">
        <v>-1651</v>
      </c>
      <c r="J421" s="49">
        <v>2276</v>
      </c>
      <c r="K421" s="27">
        <v>625</v>
      </c>
      <c r="L421" s="72">
        <v>4.5067002013233118E-2</v>
      </c>
      <c r="M421" s="72">
        <v>-0.11904899251815659</v>
      </c>
      <c r="N421" s="72">
        <v>0.16411599453138973</v>
      </c>
      <c r="O421" s="32">
        <v>43.15413226967555</v>
      </c>
      <c r="P421">
        <v>101569</v>
      </c>
      <c r="Q421">
        <v>135687</v>
      </c>
      <c r="R421" s="32">
        <v>15.943721577842766</v>
      </c>
      <c r="S421" s="32">
        <v>62.756908046031143</v>
      </c>
      <c r="T421" s="32">
        <v>21.299370376126095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72">
        <v>2.8177628761000002</v>
      </c>
      <c r="AE421">
        <v>11379</v>
      </c>
      <c r="AF421">
        <v>12253</v>
      </c>
      <c r="AG421">
        <v>8529</v>
      </c>
      <c r="AH421">
        <v>4691</v>
      </c>
      <c r="AI421">
        <v>5052</v>
      </c>
      <c r="AJ421">
        <v>1725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S421">
        <v>64733</v>
      </c>
      <c r="AT421">
        <v>1368</v>
      </c>
      <c r="AZ421" s="32">
        <v>99.729370561607993</v>
      </c>
      <c r="BA421" s="32">
        <v>43.946985097562198</v>
      </c>
      <c r="BB421" s="32">
        <v>79.644977050337502</v>
      </c>
      <c r="BC421" s="32">
        <v>48.617232584853376</v>
      </c>
      <c r="BD421" s="32">
        <v>61.945993432144832</v>
      </c>
      <c r="BE421" s="32">
        <v>34.930505250417774</v>
      </c>
      <c r="BL421" s="72">
        <v>30.116427703903852</v>
      </c>
      <c r="BM421" s="72">
        <v>0</v>
      </c>
      <c r="BN421" s="72">
        <v>0</v>
      </c>
      <c r="BO421" s="72">
        <v>1.3067902225265942</v>
      </c>
      <c r="BP421" s="72">
        <v>0.21176967776291275</v>
      </c>
      <c r="BQ421" s="72">
        <v>16.982244980660031</v>
      </c>
      <c r="BR421" s="72">
        <v>37.839178460369183</v>
      </c>
      <c r="BS421" s="72">
        <v>4.4637119144067414</v>
      </c>
      <c r="BT421" s="72">
        <v>1.1244199692110719</v>
      </c>
      <c r="BU421" s="72">
        <v>7.9554570711596106</v>
      </c>
      <c r="BV421" s="52">
        <v>1005800.9827000001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 s="49">
        <v>578707</v>
      </c>
      <c r="E422" s="51">
        <v>5933</v>
      </c>
      <c r="F422" s="51">
        <v>7912</v>
      </c>
      <c r="G422" s="51">
        <v>8907</v>
      </c>
      <c r="H422" s="51">
        <v>4579</v>
      </c>
      <c r="I422" s="49">
        <v>-1979</v>
      </c>
      <c r="J422" s="49">
        <v>4328</v>
      </c>
      <c r="K422" s="27">
        <v>2349</v>
      </c>
      <c r="L422" s="72">
        <v>0.36873260528658008</v>
      </c>
      <c r="M422" s="72">
        <v>-0.31065211828954536</v>
      </c>
      <c r="N422" s="72">
        <v>0.67938472357612545</v>
      </c>
      <c r="O422" s="32">
        <v>43.097580468181654</v>
      </c>
      <c r="P422">
        <v>90713</v>
      </c>
      <c r="Q422">
        <v>121793</v>
      </c>
      <c r="R422" s="32">
        <v>15.675117114532917</v>
      </c>
      <c r="S422" s="32">
        <v>63.279172361834227</v>
      </c>
      <c r="T422" s="32">
        <v>21.045710523632856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72">
        <v>2.7786951611999999</v>
      </c>
      <c r="AE422">
        <v>10433</v>
      </c>
      <c r="AF422">
        <v>10576</v>
      </c>
      <c r="AG422">
        <v>5226</v>
      </c>
      <c r="AH422">
        <v>3645</v>
      </c>
      <c r="AI422">
        <v>5633</v>
      </c>
      <c r="AJ422">
        <v>2413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S422">
        <v>31648</v>
      </c>
      <c r="AT422">
        <v>613</v>
      </c>
      <c r="AZ422" s="32">
        <v>99.6130564260272</v>
      </c>
      <c r="BA422" s="32">
        <v>67.501326818912602</v>
      </c>
      <c r="BB422" s="32">
        <v>75.572758908094301</v>
      </c>
      <c r="BC422" s="32">
        <v>49.263001651648601</v>
      </c>
      <c r="BD422" s="32">
        <v>66.176977305101829</v>
      </c>
      <c r="BE422" s="32">
        <v>30.143937318117057</v>
      </c>
      <c r="BL422" s="72">
        <v>32.600765422823429</v>
      </c>
      <c r="BM422" s="72">
        <v>6.8021700808287261E-5</v>
      </c>
      <c r="BN422" s="72">
        <v>0</v>
      </c>
      <c r="BO422" s="72">
        <v>1.5929052318603822</v>
      </c>
      <c r="BP422" s="72">
        <v>0.21945463636806289</v>
      </c>
      <c r="BQ422" s="72">
        <v>14.849808338895926</v>
      </c>
      <c r="BR422" s="72">
        <v>40.409140505560728</v>
      </c>
      <c r="BS422" s="72">
        <v>1.6142046527589331</v>
      </c>
      <c r="BT422" s="72">
        <v>1.2576798440001116</v>
      </c>
      <c r="BU422" s="72">
        <v>7.4559733460316133</v>
      </c>
      <c r="BV422" s="52">
        <v>764902.95569999993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 s="49">
        <v>283210</v>
      </c>
      <c r="E423" s="51">
        <v>2619</v>
      </c>
      <c r="F423" s="51">
        <v>4592</v>
      </c>
      <c r="G423" s="51">
        <v>3335</v>
      </c>
      <c r="H423" s="51">
        <v>3172</v>
      </c>
      <c r="I423" s="49">
        <v>-1973</v>
      </c>
      <c r="J423" s="49">
        <v>163</v>
      </c>
      <c r="K423" s="27">
        <v>-1810</v>
      </c>
      <c r="L423" s="72">
        <v>-0.31276621848361952</v>
      </c>
      <c r="M423" s="72">
        <v>-0.34093245804871897</v>
      </c>
      <c r="N423" s="72">
        <v>2.8166239565099435E-2</v>
      </c>
      <c r="O423" s="32">
        <v>43.560428657180182</v>
      </c>
      <c r="P423">
        <v>42454</v>
      </c>
      <c r="Q423">
        <v>60220</v>
      </c>
      <c r="R423" s="32">
        <v>14.990289890893681</v>
      </c>
      <c r="S423" s="32">
        <v>63.746336640655343</v>
      </c>
      <c r="T423" s="32">
        <v>21.263373468450972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72">
        <v>4.1847738613000001</v>
      </c>
      <c r="AE423">
        <v>7800</v>
      </c>
      <c r="AF423">
        <v>5153</v>
      </c>
      <c r="AG423">
        <v>3906</v>
      </c>
      <c r="AH423">
        <v>1574</v>
      </c>
      <c r="AI423">
        <v>696</v>
      </c>
      <c r="AJ423">
        <v>605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S423">
        <v>36500</v>
      </c>
      <c r="AT423">
        <v>625</v>
      </c>
      <c r="AZ423" s="32">
        <v>99.805354499574605</v>
      </c>
      <c r="BA423" s="32">
        <v>72.594958062314106</v>
      </c>
      <c r="BB423" s="32">
        <v>87.168904127748505</v>
      </c>
      <c r="BC423" s="32">
        <v>37.548115526236863</v>
      </c>
      <c r="BD423" s="32">
        <v>41.993395444405692</v>
      </c>
      <c r="BE423" s="32">
        <v>54.917350944949504</v>
      </c>
      <c r="BL423" s="72">
        <v>15.767728634854935</v>
      </c>
      <c r="BM423" s="72">
        <v>0</v>
      </c>
      <c r="BN423" s="72">
        <v>0</v>
      </c>
      <c r="BO423" s="72">
        <v>0.98493457379801441</v>
      </c>
      <c r="BP423" s="72">
        <v>0.17502194082532693</v>
      </c>
      <c r="BQ423" s="72">
        <v>20.620430376758573</v>
      </c>
      <c r="BR423" s="72">
        <v>43.802846564370633</v>
      </c>
      <c r="BS423" s="72">
        <v>2.318038566854526</v>
      </c>
      <c r="BT423" s="72">
        <v>0.92817912353073595</v>
      </c>
      <c r="BU423" s="72">
        <v>15.402820219007268</v>
      </c>
      <c r="BV423" s="52">
        <v>331033.58199999994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 s="49">
        <v>798898</v>
      </c>
      <c r="E424" s="51">
        <v>7886</v>
      </c>
      <c r="F424" s="51">
        <v>11775</v>
      </c>
      <c r="G424" s="51">
        <v>8305</v>
      </c>
      <c r="H424" s="51">
        <v>7104</v>
      </c>
      <c r="I424" s="49">
        <v>-3889</v>
      </c>
      <c r="J424" s="49">
        <v>1201</v>
      </c>
      <c r="K424" s="27">
        <v>-2688</v>
      </c>
      <c r="L424" s="72">
        <v>-0.94911902828289962</v>
      </c>
      <c r="M424" s="72">
        <v>-1.3731859750715016</v>
      </c>
      <c r="N424" s="72">
        <v>0.42406694678860207</v>
      </c>
      <c r="O424" s="32">
        <v>42.652276010204055</v>
      </c>
      <c r="P424">
        <v>127153</v>
      </c>
      <c r="Q424">
        <v>163266</v>
      </c>
      <c r="R424" s="32">
        <v>15.916049357990634</v>
      </c>
      <c r="S424" s="32">
        <v>63.64754949943547</v>
      </c>
      <c r="T424" s="32">
        <v>20.436401142573896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72">
        <v>5.0839501993000002</v>
      </c>
      <c r="AE424">
        <v>26428</v>
      </c>
      <c r="AF424">
        <v>17601</v>
      </c>
      <c r="AG424">
        <v>7691</v>
      </c>
      <c r="AH424">
        <v>3813</v>
      </c>
      <c r="AI424">
        <v>3510</v>
      </c>
      <c r="AJ424">
        <v>1290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S424">
        <v>26654</v>
      </c>
      <c r="AT424">
        <v>537</v>
      </c>
      <c r="AZ424" s="32">
        <v>99.766262550699906</v>
      </c>
      <c r="BA424" s="32">
        <v>70.212124727981703</v>
      </c>
      <c r="BB424" s="32">
        <v>83.188074922255296</v>
      </c>
      <c r="BC424" s="32">
        <v>51.428853801775617</v>
      </c>
      <c r="BD424" s="32">
        <v>65.354645637607149</v>
      </c>
      <c r="BE424" s="32">
        <v>27.074656736877138</v>
      </c>
      <c r="BL424" s="72">
        <v>33.611145157633509</v>
      </c>
      <c r="BM424" s="72">
        <v>0.98621267397814727</v>
      </c>
      <c r="BN424" s="72">
        <v>8.0730570950889272E-2</v>
      </c>
      <c r="BO424" s="72">
        <v>1.826763566508683</v>
      </c>
      <c r="BP424" s="72">
        <v>0.99981620216324563</v>
      </c>
      <c r="BQ424" s="72">
        <v>13.924185630541139</v>
      </c>
      <c r="BR424" s="72">
        <v>30.77945762700946</v>
      </c>
      <c r="BS424" s="72">
        <v>1.9623991037896444</v>
      </c>
      <c r="BT424" s="72">
        <v>1.7598559234031075</v>
      </c>
      <c r="BU424" s="72">
        <v>14.069433544022178</v>
      </c>
      <c r="BV424" s="52">
        <v>533865.91339999996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 s="49">
        <v>437570</v>
      </c>
      <c r="E425" s="51">
        <v>4386</v>
      </c>
      <c r="F425" s="51">
        <v>5880</v>
      </c>
      <c r="G425" s="51">
        <v>5889</v>
      </c>
      <c r="H425" s="51">
        <v>4347</v>
      </c>
      <c r="I425" s="49">
        <v>-1494</v>
      </c>
      <c r="J425" s="49">
        <v>1542</v>
      </c>
      <c r="K425" s="27">
        <v>48</v>
      </c>
      <c r="L425" s="72">
        <v>6.0082764007420219E-3</v>
      </c>
      <c r="M425" s="72">
        <v>-0.18700760297309546</v>
      </c>
      <c r="N425" s="72">
        <v>0.19301587937383746</v>
      </c>
      <c r="O425" s="32">
        <v>42.715154146765087</v>
      </c>
      <c r="P425">
        <v>71206</v>
      </c>
      <c r="Q425">
        <v>91467</v>
      </c>
      <c r="R425" s="32">
        <v>16.273053454304453</v>
      </c>
      <c r="S425" s="32">
        <v>62.823548232282832</v>
      </c>
      <c r="T425" s="32">
        <v>20.903398313412712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72">
        <v>3.6586816204999999</v>
      </c>
      <c r="AE425">
        <v>10152</v>
      </c>
      <c r="AF425">
        <v>10028</v>
      </c>
      <c r="AG425">
        <v>6534</v>
      </c>
      <c r="AH425">
        <v>3850</v>
      </c>
      <c r="AI425">
        <v>3002</v>
      </c>
      <c r="AJ425">
        <v>864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S425">
        <v>47169</v>
      </c>
      <c r="AT425">
        <v>1027</v>
      </c>
      <c r="AZ425" s="32">
        <v>99.6771573395297</v>
      </c>
      <c r="BA425" s="32">
        <v>53.715497820914997</v>
      </c>
      <c r="BB425" s="32">
        <v>67.670011148271996</v>
      </c>
      <c r="BC425" s="32">
        <v>44.081279913886704</v>
      </c>
      <c r="BD425" s="32">
        <v>44.388284592695456</v>
      </c>
      <c r="BE425" s="32">
        <v>48.937809789843385</v>
      </c>
      <c r="BL425" s="72">
        <v>19.566923980278723</v>
      </c>
      <c r="BM425" s="72">
        <v>8.6186699775779446E-3</v>
      </c>
      <c r="BN425" s="72">
        <v>0</v>
      </c>
      <c r="BO425" s="72">
        <v>2.4772105297257365</v>
      </c>
      <c r="BP425" s="72">
        <v>0.45611381671835699</v>
      </c>
      <c r="BQ425" s="72">
        <v>21.572412917186313</v>
      </c>
      <c r="BR425" s="72">
        <v>44.698026841736436</v>
      </c>
      <c r="BS425" s="72">
        <v>1.529661759902379</v>
      </c>
      <c r="BT425" s="72">
        <v>1.6510993240871024</v>
      </c>
      <c r="BU425" s="72">
        <v>8.0399321603873926</v>
      </c>
      <c r="BV425" s="52">
        <v>316342.31349999993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 s="49">
        <v>542583</v>
      </c>
      <c r="E426" s="51">
        <v>5537</v>
      </c>
      <c r="F426" s="51">
        <v>7668</v>
      </c>
      <c r="G426" s="51">
        <v>5802</v>
      </c>
      <c r="H426" s="51">
        <v>5293</v>
      </c>
      <c r="I426" s="49">
        <v>-2131</v>
      </c>
      <c r="J426" s="49">
        <v>509</v>
      </c>
      <c r="K426" s="27">
        <v>-1622</v>
      </c>
      <c r="L426" s="72">
        <v>-0.37068354777521312</v>
      </c>
      <c r="M426" s="72">
        <v>-0.48700779303882807</v>
      </c>
      <c r="N426" s="72">
        <v>0.11632424526361496</v>
      </c>
      <c r="O426" s="32">
        <v>43.586622691827792</v>
      </c>
      <c r="P426">
        <v>85117</v>
      </c>
      <c r="Q426">
        <v>121639</v>
      </c>
      <c r="R426" s="32">
        <v>15.687369490013509</v>
      </c>
      <c r="S426" s="32">
        <v>61.894124954154485</v>
      </c>
      <c r="T426" s="32">
        <v>22.418505555832009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72">
        <v>2.8341244177</v>
      </c>
      <c r="AE426">
        <v>9667</v>
      </c>
      <c r="AF426">
        <v>11179</v>
      </c>
      <c r="AG426">
        <v>9149</v>
      </c>
      <c r="AH426">
        <v>8225</v>
      </c>
      <c r="AI426">
        <v>6529</v>
      </c>
      <c r="AJ426">
        <v>1725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S426">
        <v>54973</v>
      </c>
      <c r="AT426">
        <v>1206</v>
      </c>
      <c r="AZ426" s="32">
        <v>99.659951455826601</v>
      </c>
      <c r="BA426" s="32">
        <v>55.705180545230803</v>
      </c>
      <c r="BB426" s="32">
        <v>69.623857649510299</v>
      </c>
      <c r="BC426" s="32">
        <v>58.040783301235422</v>
      </c>
      <c r="BD426" s="32">
        <v>66.778450366437724</v>
      </c>
      <c r="BE426" s="32">
        <v>27.163186530134571</v>
      </c>
      <c r="BL426" s="72">
        <v>38.758735669107168</v>
      </c>
      <c r="BM426" s="72">
        <v>0</v>
      </c>
      <c r="BN426" s="72">
        <v>3.9227982034131391E-4</v>
      </c>
      <c r="BO426" s="72">
        <v>2.658966820700476</v>
      </c>
      <c r="BP426" s="72">
        <v>0.85696229994166728</v>
      </c>
      <c r="BQ426" s="72">
        <v>15.765726231665772</v>
      </c>
      <c r="BR426" s="72">
        <v>31.234925501678941</v>
      </c>
      <c r="BS426" s="72">
        <v>1.6532694489448874</v>
      </c>
      <c r="BT426" s="72">
        <v>1.9442906879896784</v>
      </c>
      <c r="BU426" s="72">
        <v>7.1267310601510658</v>
      </c>
      <c r="BV426" s="52">
        <v>475910.28220000002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 s="49">
        <v>514518</v>
      </c>
      <c r="E427" s="51">
        <v>5421</v>
      </c>
      <c r="F427" s="51">
        <v>6991</v>
      </c>
      <c r="G427" s="51">
        <v>6882</v>
      </c>
      <c r="H427" s="51">
        <v>5207</v>
      </c>
      <c r="I427" s="49">
        <v>-1570</v>
      </c>
      <c r="J427" s="49">
        <v>1675</v>
      </c>
      <c r="K427" s="27">
        <v>105</v>
      </c>
      <c r="L427" s="72">
        <v>1.9351877961528464E-2</v>
      </c>
      <c r="M427" s="72">
        <v>-0.28935665142475897</v>
      </c>
      <c r="N427" s="72">
        <v>0.30870852938628746</v>
      </c>
      <c r="O427" s="32">
        <v>42.849989699097016</v>
      </c>
      <c r="P427">
        <v>82885</v>
      </c>
      <c r="Q427">
        <v>108244</v>
      </c>
      <c r="R427" s="32">
        <v>16.109251765730257</v>
      </c>
      <c r="S427" s="32">
        <v>62.852805927100711</v>
      </c>
      <c r="T427" s="32">
        <v>21.03794230716904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72">
        <v>2.4466111253</v>
      </c>
      <c r="AE427">
        <v>8070</v>
      </c>
      <c r="AF427">
        <v>13344</v>
      </c>
      <c r="AG427">
        <v>10220</v>
      </c>
      <c r="AH427">
        <v>7131</v>
      </c>
      <c r="AI427">
        <v>5785</v>
      </c>
      <c r="AJ427">
        <v>1622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S427">
        <v>20321</v>
      </c>
      <c r="AT427">
        <v>393</v>
      </c>
      <c r="AZ427" s="32">
        <v>99.779871743980394</v>
      </c>
      <c r="BA427" s="32">
        <v>67.102771782104199</v>
      </c>
      <c r="BB427" s="32">
        <v>67.551781882031605</v>
      </c>
      <c r="BC427" s="32">
        <v>59.691995828682018</v>
      </c>
      <c r="BD427" s="32">
        <v>71.383721315238034</v>
      </c>
      <c r="BE427" s="32">
        <v>23.53527224420468</v>
      </c>
      <c r="BL427" s="72">
        <v>42.610367949849888</v>
      </c>
      <c r="BM427" s="72">
        <v>0</v>
      </c>
      <c r="BN427" s="72">
        <v>1.2369283396247395E-5</v>
      </c>
      <c r="BO427" s="72">
        <v>2.6132782187450552</v>
      </c>
      <c r="BP427" s="72">
        <v>0.41966356452407555</v>
      </c>
      <c r="BQ427" s="72">
        <v>14.048673726279615</v>
      </c>
      <c r="BR427" s="72">
        <v>29.859027969724337</v>
      </c>
      <c r="BS427" s="72">
        <v>1.5001032097210814</v>
      </c>
      <c r="BT427" s="72">
        <v>1.6436341172441478</v>
      </c>
      <c r="BU427" s="72">
        <v>7.3052388746284462</v>
      </c>
      <c r="BV427" s="52">
        <v>451925.9378999999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 s="49">
        <v>504025</v>
      </c>
      <c r="E428" s="51">
        <v>5547</v>
      </c>
      <c r="F428" s="51">
        <v>6438</v>
      </c>
      <c r="G428" s="51">
        <v>5297</v>
      </c>
      <c r="H428" s="51">
        <v>4385</v>
      </c>
      <c r="I428" s="49">
        <v>-891</v>
      </c>
      <c r="J428" s="49">
        <v>912</v>
      </c>
      <c r="K428" s="27">
        <v>21</v>
      </c>
      <c r="L428" s="72">
        <v>4.081489860413047E-3</v>
      </c>
      <c r="M428" s="72">
        <v>-0.17317178407752498</v>
      </c>
      <c r="N428" s="72">
        <v>0.17725327393793802</v>
      </c>
      <c r="O428" s="32">
        <v>43.20322503844055</v>
      </c>
      <c r="P428">
        <v>79564</v>
      </c>
      <c r="Q428">
        <v>107024</v>
      </c>
      <c r="R428" s="32">
        <v>15.785724914438767</v>
      </c>
      <c r="S428" s="32">
        <v>62.980407717871131</v>
      </c>
      <c r="T428" s="32">
        <v>21.233867367690095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72">
        <v>2.9850235077999998</v>
      </c>
      <c r="AE428">
        <v>9587</v>
      </c>
      <c r="AF428">
        <v>13288</v>
      </c>
      <c r="AG428">
        <v>12764</v>
      </c>
      <c r="AH428">
        <v>5358</v>
      </c>
      <c r="AI428">
        <v>2407</v>
      </c>
      <c r="AJ428">
        <v>1868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S428">
        <v>26721</v>
      </c>
      <c r="AT428">
        <v>491</v>
      </c>
      <c r="AZ428" s="32">
        <v>99.797692335423605</v>
      </c>
      <c r="BA428" s="32">
        <v>60.979007234022603</v>
      </c>
      <c r="BB428" s="32">
        <v>72.018436995318993</v>
      </c>
      <c r="BC428" s="32">
        <v>59.970544861096101</v>
      </c>
      <c r="BD428" s="32">
        <v>76.885640803506817</v>
      </c>
      <c r="BE428" s="32">
        <v>20.28433806837446</v>
      </c>
      <c r="BL428" s="72">
        <v>46.108737709808267</v>
      </c>
      <c r="BM428" s="72">
        <v>0</v>
      </c>
      <c r="BN428" s="72">
        <v>9.3818893550324438E-4</v>
      </c>
      <c r="BO428" s="72">
        <v>1.6068690059216222</v>
      </c>
      <c r="BP428" s="72">
        <v>8.9371895359825676E-2</v>
      </c>
      <c r="BQ428" s="72">
        <v>12.1646280610709</v>
      </c>
      <c r="BR428" s="72">
        <v>30.56933904096833</v>
      </c>
      <c r="BS428" s="72">
        <v>1.8186109514597992</v>
      </c>
      <c r="BT428" s="72">
        <v>1.3245259186784806</v>
      </c>
      <c r="BU428" s="72">
        <v>6.3169792277972645</v>
      </c>
      <c r="BV428" s="52">
        <v>679575.27090000012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 s="49">
        <v>1184568</v>
      </c>
      <c r="E429" s="51">
        <v>13085</v>
      </c>
      <c r="F429" s="51">
        <v>15246</v>
      </c>
      <c r="G429" s="51">
        <v>14559</v>
      </c>
      <c r="H429" s="51">
        <v>9046</v>
      </c>
      <c r="I429" s="49">
        <v>-2161</v>
      </c>
      <c r="J429" s="49">
        <v>5513</v>
      </c>
      <c r="K429" s="27">
        <v>3352</v>
      </c>
      <c r="L429" s="72">
        <v>0.66504637666782407</v>
      </c>
      <c r="M429" s="72">
        <v>-0.42874857397946531</v>
      </c>
      <c r="N429" s="72">
        <v>1.0937949506472893</v>
      </c>
      <c r="O429" s="32">
        <v>42.671407635526201</v>
      </c>
      <c r="P429">
        <v>194070</v>
      </c>
      <c r="Q429">
        <v>243587</v>
      </c>
      <c r="R429" s="32">
        <v>16.383187795044268</v>
      </c>
      <c r="S429" s="32">
        <v>63.053450709456946</v>
      </c>
      <c r="T429" s="32">
        <v>20.563361495498782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72">
        <v>4.0203170897999998</v>
      </c>
      <c r="AE429">
        <v>30315</v>
      </c>
      <c r="AF429">
        <v>17086</v>
      </c>
      <c r="AG429">
        <v>7477</v>
      </c>
      <c r="AH429">
        <v>15265</v>
      </c>
      <c r="AI429">
        <v>26988</v>
      </c>
      <c r="AJ429">
        <v>4789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S429">
        <v>50374</v>
      </c>
      <c r="AT429">
        <v>1053</v>
      </c>
      <c r="AZ429" s="32">
        <v>99.6963223984325</v>
      </c>
      <c r="BA429" s="32">
        <v>83.449071240950104</v>
      </c>
      <c r="BB429" s="32">
        <v>82.548704343864699</v>
      </c>
      <c r="BC429" s="32">
        <v>58.71693768731221</v>
      </c>
      <c r="BD429" s="32">
        <v>82.322225705679216</v>
      </c>
      <c r="BE429" s="32">
        <v>7.2540397378482613</v>
      </c>
      <c r="BL429" s="72">
        <v>48.337089970412187</v>
      </c>
      <c r="BM429" s="72">
        <v>2.1230641765711809E-5</v>
      </c>
      <c r="BN429" s="72">
        <v>2.5748262863292157</v>
      </c>
      <c r="BO429" s="72">
        <v>2.3944586284245823</v>
      </c>
      <c r="BP429" s="72">
        <v>1.1511915788192528</v>
      </c>
      <c r="BQ429" s="72">
        <v>4.2593499926852303</v>
      </c>
      <c r="BR429" s="72">
        <v>28.072493046938042</v>
      </c>
      <c r="BS429" s="72">
        <v>2.1787413398252298</v>
      </c>
      <c r="BT429" s="72">
        <v>2.0704739291522132</v>
      </c>
      <c r="BU429" s="72">
        <v>8.9613539967723028</v>
      </c>
      <c r="BV429" s="52">
        <v>718772.43129999994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 s="49">
        <v>622930</v>
      </c>
      <c r="E430" s="51">
        <v>6394</v>
      </c>
      <c r="F430" s="51">
        <v>8562</v>
      </c>
      <c r="G430" s="51">
        <v>5044</v>
      </c>
      <c r="H430" s="51">
        <v>4877</v>
      </c>
      <c r="I430" s="49">
        <v>-2168</v>
      </c>
      <c r="J430" s="49">
        <v>167</v>
      </c>
      <c r="K430" s="27">
        <v>-2001</v>
      </c>
      <c r="L430" s="72">
        <v>-0.16892234130923681</v>
      </c>
      <c r="M430" s="72">
        <v>-0.18302030782530004</v>
      </c>
      <c r="N430" s="72">
        <v>1.4097966516063239E-2</v>
      </c>
      <c r="O430" s="32">
        <v>43.334196458671116</v>
      </c>
      <c r="P430">
        <v>98227</v>
      </c>
      <c r="Q430">
        <v>133929</v>
      </c>
      <c r="R430" s="32">
        <v>15.768545422439118</v>
      </c>
      <c r="S430" s="32">
        <v>62.73160708265776</v>
      </c>
      <c r="T430" s="32">
        <v>21.499847494903118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72">
        <v>3.3527822196999999</v>
      </c>
      <c r="AE430">
        <v>13251</v>
      </c>
      <c r="AF430">
        <v>12411</v>
      </c>
      <c r="AG430">
        <v>10486</v>
      </c>
      <c r="AH430">
        <v>6901</v>
      </c>
      <c r="AI430">
        <v>9155</v>
      </c>
      <c r="AJ430">
        <v>1916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S430">
        <v>28038</v>
      </c>
      <c r="AT430">
        <v>576</v>
      </c>
      <c r="AZ430" s="32">
        <v>99.671971436122504</v>
      </c>
      <c r="BA430" s="32">
        <v>75.211933725376795</v>
      </c>
      <c r="BB430" s="32">
        <v>75.888124786180697</v>
      </c>
      <c r="BC430" s="32">
        <v>52.483085227620776</v>
      </c>
      <c r="BD430" s="32">
        <v>73.403434854731799</v>
      </c>
      <c r="BE430" s="32">
        <v>20.77249522048972</v>
      </c>
      <c r="BL430" s="72">
        <v>38.524387274809982</v>
      </c>
      <c r="BM430" s="72">
        <v>0.18122780437638447</v>
      </c>
      <c r="BN430" s="72">
        <v>1.0993928619755407E-3</v>
      </c>
      <c r="BO430" s="72">
        <v>2.4097294600842281</v>
      </c>
      <c r="BP430" s="72">
        <v>0.46459492501512772</v>
      </c>
      <c r="BQ430" s="72">
        <v>10.902046370473071</v>
      </c>
      <c r="BR430" s="72">
        <v>35.376891355036186</v>
      </c>
      <c r="BS430" s="72">
        <v>1.2158042343995801</v>
      </c>
      <c r="BT430" s="72">
        <v>1.6024870055386935</v>
      </c>
      <c r="BU430" s="72">
        <v>9.3217321774047459</v>
      </c>
      <c r="BV430" s="52">
        <v>527154.59600000014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 s="49">
        <v>572432</v>
      </c>
      <c r="E431" s="51">
        <v>6040</v>
      </c>
      <c r="F431" s="51">
        <v>7984</v>
      </c>
      <c r="G431" s="51">
        <v>4833</v>
      </c>
      <c r="H431" s="51">
        <v>4175</v>
      </c>
      <c r="I431" s="49">
        <v>-1944</v>
      </c>
      <c r="J431" s="49">
        <v>658</v>
      </c>
      <c r="K431" s="27">
        <v>-1286</v>
      </c>
      <c r="L431" s="72">
        <v>-0.20644374167241905</v>
      </c>
      <c r="M431" s="72">
        <v>-0.31207358772253702</v>
      </c>
      <c r="N431" s="72">
        <v>0.10562984605011799</v>
      </c>
      <c r="O431" s="32">
        <v>43.625597450876263</v>
      </c>
      <c r="P431">
        <v>87839</v>
      </c>
      <c r="Q431">
        <v>123663</v>
      </c>
      <c r="R431" s="32">
        <v>15.34487939178802</v>
      </c>
      <c r="S431" s="32">
        <v>63.052030634206332</v>
      </c>
      <c r="T431" s="32">
        <v>21.603089974005645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72">
        <v>2.7290554974000001</v>
      </c>
      <c r="AE431">
        <v>9978</v>
      </c>
      <c r="AF431">
        <v>12417</v>
      </c>
      <c r="AG431">
        <v>11718</v>
      </c>
      <c r="AH431">
        <v>6468</v>
      </c>
      <c r="AI431">
        <v>4629</v>
      </c>
      <c r="AJ431">
        <v>1469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S431">
        <v>29337</v>
      </c>
      <c r="AT431">
        <v>560</v>
      </c>
      <c r="AZ431" s="32">
        <v>99.627927580822004</v>
      </c>
      <c r="BA431" s="32">
        <v>73.416557455173603</v>
      </c>
      <c r="BB431" s="32">
        <v>75.542375886524795</v>
      </c>
      <c r="BC431" s="32">
        <v>48.537141818643995</v>
      </c>
      <c r="BD431" s="32">
        <v>60.581224891227926</v>
      </c>
      <c r="BE431" s="32">
        <v>31.650091693884924</v>
      </c>
      <c r="BL431" s="72">
        <v>29.404395040926961</v>
      </c>
      <c r="BM431" s="72">
        <v>0</v>
      </c>
      <c r="BN431" s="72">
        <v>0.21908963959400099</v>
      </c>
      <c r="BO431" s="72">
        <v>2.7908386544396446</v>
      </c>
      <c r="BP431" s="72">
        <v>0.76076859249160456</v>
      </c>
      <c r="BQ431" s="72">
        <v>15.36204989119179</v>
      </c>
      <c r="BR431" s="72">
        <v>40.077272141211331</v>
      </c>
      <c r="BS431" s="72">
        <v>1.3365276928163088</v>
      </c>
      <c r="BT431" s="72">
        <v>1.8578024687365517</v>
      </c>
      <c r="BU431" s="72">
        <v>8.1912558785918321</v>
      </c>
      <c r="BV431" s="52">
        <v>396297.28799999994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 s="49">
        <v>1177989</v>
      </c>
      <c r="E432" s="51">
        <v>11978</v>
      </c>
      <c r="F432" s="51">
        <v>17325</v>
      </c>
      <c r="G432" s="51">
        <v>6933</v>
      </c>
      <c r="H432" s="51">
        <v>7037</v>
      </c>
      <c r="I432" s="49">
        <v>-5347</v>
      </c>
      <c r="J432" s="49">
        <v>-104</v>
      </c>
      <c r="K432" s="27">
        <v>-5451</v>
      </c>
      <c r="L432" s="72">
        <v>-0.95225284400592547</v>
      </c>
      <c r="M432" s="72">
        <v>-0.93408474718394507</v>
      </c>
      <c r="N432" s="72">
        <v>-1.8168096821980603E-2</v>
      </c>
      <c r="O432" s="32">
        <v>43.281833276881194</v>
      </c>
      <c r="P432">
        <v>180618</v>
      </c>
      <c r="Q432">
        <v>245406</v>
      </c>
      <c r="R432" s="32">
        <v>15.332740798088945</v>
      </c>
      <c r="S432" s="32">
        <v>63.834636825980553</v>
      </c>
      <c r="T432" s="32">
        <v>20.832622375930505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72">
        <v>5.1391600435999996</v>
      </c>
      <c r="AE432">
        <v>38985</v>
      </c>
      <c r="AF432">
        <v>13121</v>
      </c>
      <c r="AG432">
        <v>11731</v>
      </c>
      <c r="AH432">
        <v>4300</v>
      </c>
      <c r="AI432">
        <v>6236</v>
      </c>
      <c r="AJ432">
        <v>2691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S432">
        <v>35043</v>
      </c>
      <c r="AT432">
        <v>737</v>
      </c>
      <c r="AZ432" s="32">
        <v>99.868776658951305</v>
      </c>
      <c r="BA432" s="32">
        <v>82.585043220904794</v>
      </c>
      <c r="BB432" s="32">
        <v>70.193062394482098</v>
      </c>
      <c r="BC432" s="32">
        <v>50.239795202363091</v>
      </c>
      <c r="BD432" s="32">
        <v>60.9305940412208</v>
      </c>
      <c r="BE432" s="32">
        <v>31.777907639681914</v>
      </c>
      <c r="BL432" s="72">
        <v>30.611405661892576</v>
      </c>
      <c r="BM432" s="72">
        <v>0</v>
      </c>
      <c r="BN432" s="72">
        <v>1.4418432794954981E-5</v>
      </c>
      <c r="BO432" s="72">
        <v>3.5132362514951936</v>
      </c>
      <c r="BP432" s="72">
        <v>0.14998315277023144</v>
      </c>
      <c r="BQ432" s="72">
        <v>15.965155717772287</v>
      </c>
      <c r="BR432" s="72">
        <v>35.824518129098237</v>
      </c>
      <c r="BS432" s="72">
        <v>2.1488986221940443</v>
      </c>
      <c r="BT432" s="72">
        <v>2.1671607550541618</v>
      </c>
      <c r="BU432" s="72">
        <v>9.6196272912904686</v>
      </c>
      <c r="BV432" s="52">
        <v>543054.85979999998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49">
        <v>10516707</v>
      </c>
      <c r="E433" s="51">
        <v>111793</v>
      </c>
      <c r="F433" s="51">
        <v>139891</v>
      </c>
      <c r="G433" s="51">
        <v>69201</v>
      </c>
      <c r="H433" s="51">
        <v>19232</v>
      </c>
      <c r="I433" s="49">
        <v>-28098</v>
      </c>
      <c r="J433" s="49">
        <v>49969</v>
      </c>
      <c r="K433" s="49">
        <v>21871</v>
      </c>
      <c r="L433" s="72">
        <v>1.8566387292241269</v>
      </c>
      <c r="M433" s="72">
        <v>-2.3852514751835545</v>
      </c>
      <c r="N433" s="72">
        <v>4.2418902044076816</v>
      </c>
      <c r="O433" s="32">
        <v>42.782711403864347</v>
      </c>
      <c r="P433">
        <v>1693408</v>
      </c>
      <c r="Q433">
        <v>2169109</v>
      </c>
      <c r="R433" s="32">
        <v>16.102074537210171</v>
      </c>
      <c r="S433" s="32">
        <v>63.272562409507081</v>
      </c>
      <c r="T433" s="32">
        <v>20.625363053282744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72">
        <v>3.4858684993</v>
      </c>
      <c r="AE433">
        <v>236375</v>
      </c>
      <c r="AJ433">
        <v>34581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S433">
        <v>586061</v>
      </c>
      <c r="AT433">
        <v>10898</v>
      </c>
      <c r="AZ433" s="32">
        <v>99.734286997611704</v>
      </c>
      <c r="BA433" s="32">
        <v>68.293229202169599</v>
      </c>
      <c r="BB433" s="32">
        <v>77.365939912258099</v>
      </c>
      <c r="BC433" s="32">
        <v>53.235359626885028</v>
      </c>
      <c r="BD433" s="32">
        <v>69.591201272572306</v>
      </c>
      <c r="BE433" s="32">
        <v>24.497573617343946</v>
      </c>
      <c r="BL433" s="72">
        <v>37.047126266123257</v>
      </c>
      <c r="BM433" s="72">
        <v>0.11538045951294405</v>
      </c>
      <c r="BN433" s="72">
        <v>0.25598669246982431</v>
      </c>
      <c r="BO433" s="72">
        <v>2.2232003647349572</v>
      </c>
      <c r="BP433" s="72">
        <v>0.5522944289901135</v>
      </c>
      <c r="BQ433" s="72">
        <v>13.041371415053954</v>
      </c>
      <c r="BR433" s="72">
        <v>33.964356766327896</v>
      </c>
      <c r="BS433" s="72">
        <v>2.1353950441456817</v>
      </c>
      <c r="BT433" s="72">
        <v>1.6976780765139958</v>
      </c>
      <c r="BU433" s="72">
        <v>8.9672104861273834</v>
      </c>
      <c r="BV433" s="52">
        <v>7887104.0542000001</v>
      </c>
      <c r="BW433" t="s">
        <v>1051</v>
      </c>
    </row>
  </sheetData>
  <autoFilter ref="A3:BW433"/>
  <mergeCells count="14">
    <mergeCell ref="BF1:BK1"/>
    <mergeCell ref="BL1:BU1"/>
    <mergeCell ref="AD1:AE1"/>
    <mergeCell ref="AF1:AI1"/>
    <mergeCell ref="AL1:AQ1"/>
    <mergeCell ref="AS1:AY1"/>
    <mergeCell ref="AZ1:BB1"/>
    <mergeCell ref="BD1:BE1"/>
    <mergeCell ref="AB1:AC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61"/>
  <sheetViews>
    <sheetView zoomScaleNormal="100" workbookViewId="0">
      <pane xSplit="3" topLeftCell="D1" activePane="topRight" state="frozen"/>
      <selection pane="topRight" activeCell="K4" sqref="K4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84">
        <v>11</v>
      </c>
      <c r="AK1" s="84" t="s">
        <v>158</v>
      </c>
      <c r="AL1" s="167">
        <v>13</v>
      </c>
      <c r="AM1" s="167"/>
      <c r="AN1" s="167"/>
      <c r="AO1" s="167"/>
      <c r="AP1" s="167"/>
      <c r="AQ1" s="167"/>
      <c r="AR1" s="84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84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84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9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1199</v>
      </c>
      <c r="E4" s="25">
        <v>11</v>
      </c>
      <c r="F4" s="25">
        <v>10</v>
      </c>
      <c r="G4" s="25">
        <v>41</v>
      </c>
      <c r="H4" s="25">
        <v>29</v>
      </c>
      <c r="I4">
        <f>E4-F4</f>
        <v>1</v>
      </c>
      <c r="J4">
        <v>12</v>
      </c>
      <c r="K4" s="27">
        <f>I4+J4</f>
        <v>13</v>
      </c>
      <c r="L4" s="28">
        <v>1.0842369999999999</v>
      </c>
      <c r="M4" s="63">
        <v>8.3403000000000005E-2</v>
      </c>
      <c r="N4" s="63">
        <v>1.000834</v>
      </c>
      <c r="O4" s="64">
        <v>41.795250000000003</v>
      </c>
      <c r="P4">
        <v>179</v>
      </c>
      <c r="Q4" s="65">
        <v>192</v>
      </c>
      <c r="R4" s="66">
        <v>14.92911</v>
      </c>
      <c r="S4" s="31">
        <f>100-R4-T4</f>
        <v>69.057550000000006</v>
      </c>
      <c r="T4" s="66">
        <v>16.013339999999999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/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0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42.682220000000001</v>
      </c>
      <c r="BD4" s="67">
        <v>37.085799999999999</v>
      </c>
      <c r="BE4" s="67">
        <v>52.334910000000001</v>
      </c>
      <c r="BF4" s="68"/>
      <c r="BG4" s="68"/>
      <c r="BH4" s="68"/>
      <c r="BI4" s="68"/>
      <c r="BJ4" s="68"/>
      <c r="BK4" s="68"/>
      <c r="BL4" s="69">
        <v>15.829040000000001</v>
      </c>
      <c r="BM4" s="69">
        <v>0</v>
      </c>
      <c r="BN4" s="69">
        <v>0</v>
      </c>
      <c r="BO4" s="69">
        <v>4.5154759999999996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1.7846759999999999</v>
      </c>
      <c r="BU4" s="70">
        <v>6.3992579999999997</v>
      </c>
      <c r="BV4" s="41">
        <v>1208.701</v>
      </c>
      <c r="BW4" t="s">
        <v>210</v>
      </c>
    </row>
    <row r="5" spans="1:75" ht="15" hidden="1" customHeight="1" x14ac:dyDescent="0.25">
      <c r="A5" s="22">
        <v>500135</v>
      </c>
      <c r="B5" s="42">
        <v>500135</v>
      </c>
      <c r="C5" s="24" t="s">
        <v>211</v>
      </c>
      <c r="D5">
        <v>242</v>
      </c>
      <c r="E5" s="25">
        <v>2</v>
      </c>
      <c r="F5" s="25">
        <v>2</v>
      </c>
      <c r="G5" s="25">
        <v>16</v>
      </c>
      <c r="H5" s="25">
        <v>47</v>
      </c>
      <c r="I5">
        <f t="shared" ref="I5:I68" si="0">E5-F5</f>
        <v>0</v>
      </c>
      <c r="J5">
        <v>-31</v>
      </c>
      <c r="K5" s="27">
        <f t="shared" ref="K5:K68" si="1">SUM(I5:J5)</f>
        <v>-31</v>
      </c>
      <c r="L5" s="28">
        <v>-12.809917355371899</v>
      </c>
      <c r="M5" s="28">
        <v>1.1735537190082646</v>
      </c>
      <c r="N5" s="28">
        <v>-3.4214876033057848</v>
      </c>
      <c r="O5" s="29"/>
      <c r="P5">
        <v>32</v>
      </c>
      <c r="Q5" s="30">
        <v>29</v>
      </c>
      <c r="R5" s="31">
        <v>13.223140495867769</v>
      </c>
      <c r="S5" s="31">
        <f t="shared" ref="S5:S68" si="2">100-R5-T5</f>
        <v>74.793388429752071</v>
      </c>
      <c r="T5" s="31">
        <v>11.983471074380166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34"/>
      <c r="AE5" s="35"/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99.0927419354839</v>
      </c>
      <c r="BA5" s="31">
        <v>2.2680412371134002</v>
      </c>
      <c r="BB5" s="31">
        <v>89.143426294820699</v>
      </c>
      <c r="BC5" s="38">
        <v>11.895928497840433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47.037390000000002</v>
      </c>
      <c r="BM5" s="39">
        <v>2.9531999999999999E-2</v>
      </c>
      <c r="BN5" s="39" t="s">
        <v>1055</v>
      </c>
      <c r="BO5" s="39">
        <v>5.1273369999999998</v>
      </c>
      <c r="BP5" s="39">
        <v>0.32034699999999999</v>
      </c>
      <c r="BQ5" s="39">
        <v>3.2722440000000002</v>
      </c>
      <c r="BR5" s="39">
        <v>11.28533</v>
      </c>
      <c r="BS5" s="39">
        <v>2.3231160000000002</v>
      </c>
      <c r="BT5" s="39">
        <v>7.239725</v>
      </c>
      <c r="BU5" s="40">
        <v>23.364979999999999</v>
      </c>
      <c r="BV5" s="41">
        <v>10333.459999999999</v>
      </c>
      <c r="BW5" t="s">
        <v>210</v>
      </c>
    </row>
    <row r="6" spans="1:75" ht="15" hidden="1" customHeight="1" x14ac:dyDescent="0.25">
      <c r="A6" s="22">
        <v>500151</v>
      </c>
      <c r="B6" s="42">
        <v>500151</v>
      </c>
      <c r="C6" s="24" t="s">
        <v>212</v>
      </c>
      <c r="D6">
        <v>111</v>
      </c>
      <c r="E6" s="25">
        <v>3</v>
      </c>
      <c r="F6" s="25">
        <v>1</v>
      </c>
      <c r="G6" s="25">
        <v>7</v>
      </c>
      <c r="H6" s="25">
        <v>2</v>
      </c>
      <c r="I6">
        <f t="shared" si="0"/>
        <v>2</v>
      </c>
      <c r="J6">
        <v>5</v>
      </c>
      <c r="K6" s="27">
        <f t="shared" si="1"/>
        <v>7</v>
      </c>
      <c r="L6" s="28">
        <v>6.3063063063063058</v>
      </c>
      <c r="M6" s="28">
        <v>2.099099099099099</v>
      </c>
      <c r="N6" s="28">
        <v>5.198198198198198</v>
      </c>
      <c r="O6" s="29"/>
      <c r="P6">
        <v>16</v>
      </c>
      <c r="Q6" s="30">
        <v>17</v>
      </c>
      <c r="R6" s="31">
        <v>14.414414414414415</v>
      </c>
      <c r="S6" s="31">
        <f t="shared" si="2"/>
        <v>70.270270270270274</v>
      </c>
      <c r="T6" s="31">
        <v>15.315315315315313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34"/>
      <c r="AE6" s="35"/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99.0927419354839</v>
      </c>
      <c r="BA6" s="31">
        <v>2.2680412371134002</v>
      </c>
      <c r="BB6" s="31">
        <v>89.143426294820699</v>
      </c>
      <c r="BC6" s="38">
        <v>46.559899742769858</v>
      </c>
      <c r="BD6" s="38">
        <v>38.391598985062252</v>
      </c>
      <c r="BE6" s="38">
        <v>61.582553742004684</v>
      </c>
      <c r="BF6" s="36"/>
      <c r="BG6" s="36"/>
      <c r="BH6" s="36"/>
      <c r="BI6" s="36"/>
      <c r="BJ6" s="36"/>
      <c r="BK6" s="36"/>
      <c r="BL6" s="39">
        <v>45.678199999999997</v>
      </c>
      <c r="BM6" s="39">
        <v>3.5969000000000001E-2</v>
      </c>
      <c r="BN6" s="39" t="s">
        <v>1055</v>
      </c>
      <c r="BO6" s="39">
        <v>3.236262</v>
      </c>
      <c r="BP6" s="39" t="s">
        <v>1055</v>
      </c>
      <c r="BQ6" s="39">
        <v>2.8819319999999999</v>
      </c>
      <c r="BR6" s="39">
        <v>39.470179999999999</v>
      </c>
      <c r="BS6" s="39">
        <v>0.90921399999999997</v>
      </c>
      <c r="BT6" s="39">
        <v>1.936501</v>
      </c>
      <c r="BU6" s="40">
        <v>5.8517409999999996</v>
      </c>
      <c r="BV6" s="41">
        <v>1529.6510000000001</v>
      </c>
      <c r="BW6" t="s">
        <v>210</v>
      </c>
    </row>
    <row r="7" spans="1:75" ht="15" hidden="1" customHeight="1" x14ac:dyDescent="0.25">
      <c r="A7" s="22">
        <v>500160</v>
      </c>
      <c r="B7" s="42">
        <v>500160</v>
      </c>
      <c r="C7" s="24" t="s">
        <v>213</v>
      </c>
      <c r="D7">
        <v>587</v>
      </c>
      <c r="E7" s="25">
        <v>2</v>
      </c>
      <c r="F7" s="25">
        <v>4</v>
      </c>
      <c r="G7" s="25">
        <v>59</v>
      </c>
      <c r="H7" s="25">
        <v>22</v>
      </c>
      <c r="I7">
        <f t="shared" si="0"/>
        <v>-2</v>
      </c>
      <c r="J7">
        <v>37</v>
      </c>
      <c r="K7" s="27">
        <f t="shared" si="1"/>
        <v>35</v>
      </c>
      <c r="L7" s="28">
        <v>5.9625212947189095</v>
      </c>
      <c r="M7" s="28">
        <v>1.3185689948892674</v>
      </c>
      <c r="N7" s="28">
        <v>55.252129471890967</v>
      </c>
      <c r="O7" s="29"/>
      <c r="P7">
        <v>72</v>
      </c>
      <c r="Q7" s="30">
        <v>60</v>
      </c>
      <c r="R7" s="31">
        <v>12.265758091993186</v>
      </c>
      <c r="S7" s="31">
        <f t="shared" si="2"/>
        <v>77.512776831345818</v>
      </c>
      <c r="T7" s="31">
        <v>10.221465076660987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34"/>
      <c r="AE7" s="35"/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/>
      <c r="AV7" s="30"/>
      <c r="AW7" s="30"/>
      <c r="AX7" s="30"/>
      <c r="AY7" s="30"/>
      <c r="AZ7" s="31">
        <v>99.0927419354839</v>
      </c>
      <c r="BA7" s="31">
        <v>2.2680412371134002</v>
      </c>
      <c r="BB7" s="31">
        <v>89.143426294820699</v>
      </c>
      <c r="BC7" s="38">
        <v>28.792072928512123</v>
      </c>
      <c r="BD7" s="38">
        <v>0</v>
      </c>
      <c r="BE7" s="38">
        <v>98.98660011331188</v>
      </c>
      <c r="BF7" s="36"/>
      <c r="BG7" s="36"/>
      <c r="BH7" s="36"/>
      <c r="BI7" s="36"/>
      <c r="BJ7" s="36"/>
      <c r="BK7" s="36"/>
      <c r="BL7" s="39">
        <v>47.026820000000001</v>
      </c>
      <c r="BM7" s="39" t="s">
        <v>1055</v>
      </c>
      <c r="BN7" s="39" t="s">
        <v>1055</v>
      </c>
      <c r="BO7" s="39">
        <v>2.0804040000000001</v>
      </c>
      <c r="BP7" s="39">
        <v>0.147955</v>
      </c>
      <c r="BQ7" s="39">
        <v>9.9303310000000007</v>
      </c>
      <c r="BR7" s="39">
        <v>32.775480000000002</v>
      </c>
      <c r="BS7" s="39">
        <v>1.2579180000000001</v>
      </c>
      <c r="BT7" s="39">
        <v>1.449584</v>
      </c>
      <c r="BU7" s="40">
        <v>5.3315109999999999</v>
      </c>
      <c r="BV7" s="41">
        <v>1821.7090000000001</v>
      </c>
      <c r="BW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99471</v>
      </c>
      <c r="E8" s="25">
        <v>1106</v>
      </c>
      <c r="F8" s="25">
        <v>996</v>
      </c>
      <c r="G8" s="25">
        <v>2216</v>
      </c>
      <c r="H8" s="25">
        <v>2384</v>
      </c>
      <c r="I8">
        <f t="shared" si="0"/>
        <v>110</v>
      </c>
      <c r="J8">
        <v>-168</v>
      </c>
      <c r="K8" s="27">
        <f t="shared" si="1"/>
        <v>-58</v>
      </c>
      <c r="L8" s="28">
        <v>-5.8310000000000001E-2</v>
      </c>
      <c r="M8" s="28">
        <v>0.110585</v>
      </c>
      <c r="N8" s="28">
        <v>-0.16889000000000001</v>
      </c>
      <c r="O8" s="29">
        <v>41.87632</v>
      </c>
      <c r="P8">
        <v>14174</v>
      </c>
      <c r="Q8" s="30">
        <v>17679</v>
      </c>
      <c r="R8" s="31">
        <v>14.24938</v>
      </c>
      <c r="S8" s="31">
        <f t="shared" si="2"/>
        <v>67.977599999999995</v>
      </c>
      <c r="T8" s="31">
        <v>17.773019999999999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/>
      <c r="AF8" s="30">
        <v>5386</v>
      </c>
      <c r="AG8" s="30">
        <v>1881</v>
      </c>
      <c r="AH8" s="30">
        <v>18650</v>
      </c>
      <c r="AI8" s="30">
        <v>14390</v>
      </c>
      <c r="AJ8" s="36">
        <v>282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56.016710000000003</v>
      </c>
      <c r="BD8" s="38">
        <v>84.380120000000005</v>
      </c>
      <c r="BE8" s="38">
        <v>5.8579829999999999</v>
      </c>
      <c r="BF8" s="36"/>
      <c r="BG8" s="36"/>
      <c r="BH8" s="36"/>
      <c r="BI8" s="36"/>
      <c r="BJ8" s="36"/>
      <c r="BK8" s="36"/>
      <c r="BL8" s="39">
        <v>47.266959999999997</v>
      </c>
      <c r="BM8" s="39">
        <v>2.9531999999999999E-2</v>
      </c>
      <c r="BN8" s="39">
        <v>0</v>
      </c>
      <c r="BO8" s="39">
        <v>5.1390279999999997</v>
      </c>
      <c r="BP8" s="39">
        <v>0.299732</v>
      </c>
      <c r="BQ8" s="39">
        <v>3.2814489999999998</v>
      </c>
      <c r="BR8" s="39">
        <v>11.29294</v>
      </c>
      <c r="BS8" s="39">
        <v>2.3197920000000001</v>
      </c>
      <c r="BT8" s="39">
        <v>7.1531760000000002</v>
      </c>
      <c r="BU8" s="40">
        <v>23.217390000000002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2176</v>
      </c>
      <c r="E9" s="25">
        <v>26</v>
      </c>
      <c r="F9" s="25">
        <v>14</v>
      </c>
      <c r="G9" s="25">
        <v>60</v>
      </c>
      <c r="H9" s="25">
        <v>41</v>
      </c>
      <c r="I9">
        <f t="shared" si="0"/>
        <v>12</v>
      </c>
      <c r="J9">
        <v>19</v>
      </c>
      <c r="K9" s="27">
        <f t="shared" si="1"/>
        <v>31</v>
      </c>
      <c r="L9" s="28">
        <v>1.4246319999999999</v>
      </c>
      <c r="M9" s="28">
        <v>0.55147100000000004</v>
      </c>
      <c r="N9" s="28">
        <v>0.87316199999999999</v>
      </c>
      <c r="O9" s="29">
        <v>39.38879</v>
      </c>
      <c r="P9">
        <v>410</v>
      </c>
      <c r="Q9" s="30">
        <v>308</v>
      </c>
      <c r="R9" s="31">
        <v>18.841909999999999</v>
      </c>
      <c r="S9" s="31">
        <f t="shared" si="2"/>
        <v>67.003680000000003</v>
      </c>
      <c r="T9" s="31">
        <v>14.15441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/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51.841830000000002</v>
      </c>
      <c r="BD9" s="38">
        <v>88.116079999999997</v>
      </c>
      <c r="BE9" s="38">
        <v>5.5723500000000001</v>
      </c>
      <c r="BF9" s="36"/>
      <c r="BG9" s="36"/>
      <c r="BH9" s="36"/>
      <c r="BI9" s="36"/>
      <c r="BJ9" s="36"/>
      <c r="BK9" s="36"/>
      <c r="BL9" s="39">
        <v>45.680990000000001</v>
      </c>
      <c r="BM9" s="39">
        <v>3.5969000000000001E-2</v>
      </c>
      <c r="BN9" s="39">
        <v>0</v>
      </c>
      <c r="BO9" s="39">
        <v>3.2360639999999998</v>
      </c>
      <c r="BP9" s="39">
        <v>0</v>
      </c>
      <c r="BQ9" s="39">
        <v>2.8888090000000002</v>
      </c>
      <c r="BR9" s="39">
        <v>39.47016</v>
      </c>
      <c r="BS9" s="39">
        <v>0.90839700000000001</v>
      </c>
      <c r="BT9" s="39">
        <v>1.956642</v>
      </c>
      <c r="BU9" s="40">
        <v>5.8229680000000004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14</v>
      </c>
      <c r="F10" s="25">
        <v>11</v>
      </c>
      <c r="G10" s="25">
        <v>25</v>
      </c>
      <c r="H10" s="25">
        <v>25</v>
      </c>
      <c r="I10">
        <f t="shared" si="0"/>
        <v>3</v>
      </c>
      <c r="J10">
        <v>0</v>
      </c>
      <c r="K10" s="27">
        <f t="shared" si="1"/>
        <v>3</v>
      </c>
      <c r="L10" s="28">
        <v>0.26690399999999997</v>
      </c>
      <c r="M10" s="28">
        <v>0.26690399999999997</v>
      </c>
      <c r="N10" s="28">
        <v>0</v>
      </c>
      <c r="O10" s="29">
        <v>41.899470000000001</v>
      </c>
      <c r="P10">
        <v>152</v>
      </c>
      <c r="Q10" s="30">
        <v>203</v>
      </c>
      <c r="R10" s="31">
        <v>13.52313</v>
      </c>
      <c r="S10" s="31">
        <f t="shared" si="2"/>
        <v>68.416370000000001</v>
      </c>
      <c r="T10" s="31">
        <v>18.060500000000001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/>
      <c r="AF10" s="30">
        <v>207</v>
      </c>
      <c r="AG10" s="30">
        <v>51</v>
      </c>
      <c r="AH10" s="30">
        <v>29</v>
      </c>
      <c r="AI10" s="30">
        <v>19</v>
      </c>
      <c r="AJ10" s="36">
        <v>0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59.183100000000003</v>
      </c>
      <c r="BD10" s="38">
        <v>79.36054</v>
      </c>
      <c r="BE10" s="38">
        <v>16.89321</v>
      </c>
      <c r="BF10" s="36"/>
      <c r="BG10" s="36"/>
      <c r="BH10" s="36"/>
      <c r="BI10" s="36"/>
      <c r="BJ10" s="36"/>
      <c r="BK10" s="36"/>
      <c r="BL10" s="39">
        <v>46.968029999999999</v>
      </c>
      <c r="BM10" s="39">
        <v>0</v>
      </c>
      <c r="BN10" s="39">
        <v>0</v>
      </c>
      <c r="BO10" s="39">
        <v>2.06752</v>
      </c>
      <c r="BP10" s="39">
        <v>0.14962800000000001</v>
      </c>
      <c r="BQ10" s="39">
        <v>9.9979259999999996</v>
      </c>
      <c r="BR10" s="39">
        <v>32.77666</v>
      </c>
      <c r="BS10" s="39">
        <v>1.2364440000000001</v>
      </c>
      <c r="BT10" s="39">
        <v>1.446502</v>
      </c>
      <c r="BU10" s="40">
        <v>5.357297</v>
      </c>
      <c r="BV10" s="41">
        <v>1820.7860000000001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10</v>
      </c>
      <c r="F11" s="25">
        <v>9</v>
      </c>
      <c r="G11" s="25">
        <v>20</v>
      </c>
      <c r="H11" s="25">
        <v>20</v>
      </c>
      <c r="I11">
        <f t="shared" si="0"/>
        <v>1</v>
      </c>
      <c r="J11">
        <v>0</v>
      </c>
      <c r="K11" s="27">
        <f t="shared" si="1"/>
        <v>1</v>
      </c>
      <c r="L11" s="28">
        <v>0.16051399999999999</v>
      </c>
      <c r="M11" s="28">
        <v>0.16051399999999999</v>
      </c>
      <c r="N11" s="28">
        <v>0</v>
      </c>
      <c r="O11" s="29">
        <v>40.010429999999999</v>
      </c>
      <c r="P11">
        <v>97</v>
      </c>
      <c r="Q11" s="30">
        <v>92</v>
      </c>
      <c r="R11" s="31">
        <v>15.56982</v>
      </c>
      <c r="S11" s="31">
        <f t="shared" si="2"/>
        <v>69.662920000000014</v>
      </c>
      <c r="T11" s="31">
        <v>14.76726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/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88.309340000000006</v>
      </c>
      <c r="BD11" s="38">
        <v>94.633139999999997</v>
      </c>
      <c r="BE11" s="38">
        <v>2.7444549999999999</v>
      </c>
      <c r="BF11" s="36"/>
      <c r="BG11" s="36"/>
      <c r="BH11" s="36"/>
      <c r="BI11" s="36"/>
      <c r="BJ11" s="36"/>
      <c r="BK11" s="36"/>
      <c r="BL11" s="39">
        <v>83.569900000000004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1.933433</v>
      </c>
      <c r="BU11" s="40">
        <v>7.7649720000000002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2555</v>
      </c>
      <c r="E12" s="25">
        <v>32</v>
      </c>
      <c r="F12" s="25">
        <v>16</v>
      </c>
      <c r="G12" s="25">
        <v>44</v>
      </c>
      <c r="H12" s="25">
        <v>65</v>
      </c>
      <c r="I12">
        <f t="shared" si="0"/>
        <v>16</v>
      </c>
      <c r="J12">
        <v>-21</v>
      </c>
      <c r="K12" s="27">
        <f t="shared" si="1"/>
        <v>-5</v>
      </c>
      <c r="L12" s="28">
        <v>-0.19569</v>
      </c>
      <c r="M12" s="28">
        <v>0.62622299999999997</v>
      </c>
      <c r="N12" s="28">
        <v>-0.82191999999999998</v>
      </c>
      <c r="O12" s="29">
        <v>40.4726</v>
      </c>
      <c r="P12">
        <v>376</v>
      </c>
      <c r="Q12" s="30">
        <v>382</v>
      </c>
      <c r="R12" s="31">
        <v>14.716240000000001</v>
      </c>
      <c r="S12" s="31">
        <f t="shared" si="2"/>
        <v>70.332679999999996</v>
      </c>
      <c r="T12" s="31">
        <v>14.951079999999999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/>
      <c r="AF12" s="30">
        <v>540</v>
      </c>
      <c r="AG12" s="30">
        <v>182</v>
      </c>
      <c r="AH12" s="30">
        <v>135</v>
      </c>
      <c r="AI12" s="30">
        <v>28</v>
      </c>
      <c r="AJ12" s="36">
        <v>9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87.887609999999995</v>
      </c>
      <c r="BD12" s="38">
        <v>92.252740000000003</v>
      </c>
      <c r="BE12" s="38">
        <v>3.8306480000000001</v>
      </c>
      <c r="BF12" s="36"/>
      <c r="BG12" s="36"/>
      <c r="BH12" s="36"/>
      <c r="BI12" s="36"/>
      <c r="BJ12" s="36"/>
      <c r="BK12" s="36"/>
      <c r="BL12" s="39">
        <v>81.078729999999993</v>
      </c>
      <c r="BM12" s="39">
        <v>0</v>
      </c>
      <c r="BN12" s="39">
        <v>0</v>
      </c>
      <c r="BO12" s="39">
        <v>3.3974769999999999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2.679287</v>
      </c>
      <c r="BU12" s="40">
        <v>7.7882210000000001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1529</v>
      </c>
      <c r="E13" s="25">
        <v>12</v>
      </c>
      <c r="F13" s="25">
        <v>14</v>
      </c>
      <c r="G13" s="25">
        <v>29</v>
      </c>
      <c r="H13" s="25">
        <v>31</v>
      </c>
      <c r="I13">
        <f t="shared" si="0"/>
        <v>-2</v>
      </c>
      <c r="J13">
        <v>-2</v>
      </c>
      <c r="K13" s="27">
        <f t="shared" si="1"/>
        <v>-4</v>
      </c>
      <c r="L13" s="28">
        <v>-0.26161000000000001</v>
      </c>
      <c r="M13" s="28">
        <v>-0.1308</v>
      </c>
      <c r="N13" s="28">
        <v>-0.1308</v>
      </c>
      <c r="O13" s="29">
        <v>42.263240000000003</v>
      </c>
      <c r="P13">
        <v>210</v>
      </c>
      <c r="Q13" s="30">
        <v>274</v>
      </c>
      <c r="R13" s="31">
        <v>13.73447</v>
      </c>
      <c r="S13" s="31">
        <f t="shared" si="2"/>
        <v>68.345320000000001</v>
      </c>
      <c r="T13" s="31">
        <v>17.920210000000001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/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37.902880000000003</v>
      </c>
      <c r="BD13" s="38">
        <v>58.604660000000003</v>
      </c>
      <c r="BE13" s="38">
        <v>26.071629999999999</v>
      </c>
      <c r="BF13" s="36"/>
      <c r="BG13" s="36"/>
      <c r="BH13" s="36"/>
      <c r="BI13" s="36"/>
      <c r="BJ13" s="36"/>
      <c r="BK13" s="36"/>
      <c r="BL13" s="39">
        <v>22.21285</v>
      </c>
      <c r="BM13" s="39">
        <v>0</v>
      </c>
      <c r="BN13" s="39">
        <v>0</v>
      </c>
      <c r="BO13" s="39">
        <v>2.218315</v>
      </c>
      <c r="BP13" s="39">
        <v>3.5898129999999999</v>
      </c>
      <c r="BQ13" s="39">
        <v>9.8818999999999999</v>
      </c>
      <c r="BR13" s="39">
        <v>56.854579999999999</v>
      </c>
      <c r="BS13" s="39">
        <v>0.65568300000000002</v>
      </c>
      <c r="BT13" s="39">
        <v>0.82505499999999998</v>
      </c>
      <c r="BU13" s="40">
        <v>3.7618010000000002</v>
      </c>
      <c r="BV13" s="41">
        <v>4231.04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729</v>
      </c>
      <c r="E14" s="25">
        <v>4</v>
      </c>
      <c r="F14" s="25">
        <v>11</v>
      </c>
      <c r="G14" s="25">
        <v>15</v>
      </c>
      <c r="H14" s="25">
        <v>25</v>
      </c>
      <c r="I14">
        <f t="shared" si="0"/>
        <v>-7</v>
      </c>
      <c r="J14">
        <v>-10</v>
      </c>
      <c r="K14" s="27">
        <f t="shared" si="1"/>
        <v>-17</v>
      </c>
      <c r="L14" s="28">
        <v>-2.33196</v>
      </c>
      <c r="M14" s="28">
        <v>-0.96021999999999996</v>
      </c>
      <c r="N14" s="28">
        <v>-1.37174</v>
      </c>
      <c r="O14" s="29">
        <v>40.047330000000002</v>
      </c>
      <c r="P14">
        <v>124</v>
      </c>
      <c r="Q14" s="30">
        <v>110</v>
      </c>
      <c r="R14" s="31">
        <v>17.009599999999999</v>
      </c>
      <c r="S14" s="31">
        <f t="shared" si="2"/>
        <v>67.901240000000001</v>
      </c>
      <c r="T14" s="31">
        <v>15.08916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/>
      <c r="AF14" s="30">
        <v>148</v>
      </c>
      <c r="AG14" s="30">
        <v>41</v>
      </c>
      <c r="AH14" s="30">
        <v>31</v>
      </c>
      <c r="AI14" s="30">
        <v>2</v>
      </c>
      <c r="AJ14" s="36">
        <v>5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91.79571</v>
      </c>
      <c r="BD14" s="38">
        <v>88.429400000000001</v>
      </c>
      <c r="BE14" s="38">
        <v>1.040394</v>
      </c>
      <c r="BF14" s="36"/>
      <c r="BG14" s="36"/>
      <c r="BH14" s="36"/>
      <c r="BI14" s="36"/>
      <c r="BJ14" s="36"/>
      <c r="BK14" s="36"/>
      <c r="BL14" s="39">
        <v>81.174400000000006</v>
      </c>
      <c r="BM14" s="39">
        <v>7.1494030000000004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1.611423</v>
      </c>
      <c r="BU14" s="40">
        <v>5.8501979999999998</v>
      </c>
      <c r="BV14" s="41">
        <v>801.23609999999996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1967</v>
      </c>
      <c r="E15" s="25">
        <v>18</v>
      </c>
      <c r="F15" s="25">
        <v>17</v>
      </c>
      <c r="G15" s="25">
        <v>59</v>
      </c>
      <c r="H15" s="25">
        <v>32</v>
      </c>
      <c r="I15">
        <f t="shared" si="0"/>
        <v>1</v>
      </c>
      <c r="J15">
        <v>27</v>
      </c>
      <c r="K15" s="27">
        <f t="shared" si="1"/>
        <v>28</v>
      </c>
      <c r="L15" s="28">
        <v>1.4234880000000001</v>
      </c>
      <c r="M15" s="28">
        <v>5.0839000000000002E-2</v>
      </c>
      <c r="N15" s="28">
        <v>1.372649</v>
      </c>
      <c r="O15" s="29">
        <v>40.506100000000004</v>
      </c>
      <c r="P15">
        <v>301</v>
      </c>
      <c r="Q15" s="30">
        <v>305</v>
      </c>
      <c r="R15" s="31">
        <v>15.302490000000001</v>
      </c>
      <c r="S15" s="31">
        <f t="shared" si="2"/>
        <v>69.191659999999999</v>
      </c>
      <c r="T15" s="31">
        <v>15.505850000000001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/>
      <c r="AF15" s="30">
        <v>234</v>
      </c>
      <c r="AG15" s="30">
        <v>86</v>
      </c>
      <c r="AH15" s="30">
        <v>44</v>
      </c>
      <c r="AI15" s="30">
        <v>10</v>
      </c>
      <c r="AJ15" s="36">
        <v>5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68.329570000000004</v>
      </c>
      <c r="BD15" s="38">
        <v>83.914519999999996</v>
      </c>
      <c r="BE15" s="38">
        <v>11.58991</v>
      </c>
      <c r="BF15" s="36"/>
      <c r="BG15" s="36"/>
      <c r="BH15" s="36"/>
      <c r="BI15" s="36"/>
      <c r="BJ15" s="36"/>
      <c r="BK15" s="36"/>
      <c r="BL15" s="39">
        <v>57.338430000000002</v>
      </c>
      <c r="BM15" s="39">
        <v>0</v>
      </c>
      <c r="BN15" s="39">
        <v>0</v>
      </c>
      <c r="BO15" s="39">
        <v>2.7234400000000001</v>
      </c>
      <c r="BP15" s="39">
        <v>0.34836</v>
      </c>
      <c r="BQ15" s="39">
        <v>7.9193369999999996</v>
      </c>
      <c r="BR15" s="39">
        <v>20.04401</v>
      </c>
      <c r="BS15" s="39">
        <v>0.804087</v>
      </c>
      <c r="BT15" s="39">
        <v>1.9280060000000001</v>
      </c>
      <c r="BU15" s="40">
        <v>8.8943309999999993</v>
      </c>
      <c r="BV15" s="41">
        <v>2660.6089999999999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2593</v>
      </c>
      <c r="E16" s="25">
        <v>28</v>
      </c>
      <c r="F16" s="25">
        <v>18</v>
      </c>
      <c r="G16" s="25">
        <v>80</v>
      </c>
      <c r="H16" s="25">
        <v>63</v>
      </c>
      <c r="I16">
        <f t="shared" si="0"/>
        <v>10</v>
      </c>
      <c r="J16">
        <v>17</v>
      </c>
      <c r="K16" s="27">
        <f t="shared" si="1"/>
        <v>27</v>
      </c>
      <c r="L16" s="28">
        <v>1.0412650000000001</v>
      </c>
      <c r="M16" s="28">
        <v>0.385654</v>
      </c>
      <c r="N16" s="28">
        <v>0.65561100000000005</v>
      </c>
      <c r="O16" s="29">
        <v>38.933860000000003</v>
      </c>
      <c r="P16">
        <v>482</v>
      </c>
      <c r="Q16" s="30">
        <v>369</v>
      </c>
      <c r="R16" s="31">
        <v>18.588509999999999</v>
      </c>
      <c r="S16" s="31">
        <f t="shared" si="2"/>
        <v>67.180869999999999</v>
      </c>
      <c r="T16" s="31">
        <v>14.23062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/>
      <c r="AF16" s="30">
        <v>537</v>
      </c>
      <c r="AG16" s="30">
        <v>192</v>
      </c>
      <c r="AH16" s="30">
        <v>72</v>
      </c>
      <c r="AI16" s="30">
        <v>48</v>
      </c>
      <c r="AJ16" s="36">
        <v>10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47.224890000000002</v>
      </c>
      <c r="BD16" s="38">
        <v>76.995369999999994</v>
      </c>
      <c r="BE16" s="38">
        <v>15.471159999999999</v>
      </c>
      <c r="BF16" s="36"/>
      <c r="BG16" s="36"/>
      <c r="BH16" s="36"/>
      <c r="BI16" s="36"/>
      <c r="BJ16" s="36"/>
      <c r="BK16" s="36"/>
      <c r="BL16" s="39">
        <v>36.360979999999998</v>
      </c>
      <c r="BM16" s="39">
        <v>0</v>
      </c>
      <c r="BN16" s="39">
        <v>0</v>
      </c>
      <c r="BO16" s="39">
        <v>3.4874719999999999</v>
      </c>
      <c r="BP16" s="39">
        <v>7.0201E-2</v>
      </c>
      <c r="BQ16" s="39">
        <v>7.3062379999999996</v>
      </c>
      <c r="BR16" s="39">
        <v>44.873829999999998</v>
      </c>
      <c r="BS16" s="39">
        <v>0.48546400000000001</v>
      </c>
      <c r="BT16" s="39">
        <v>1.552549</v>
      </c>
      <c r="BU16" s="40">
        <v>5.8632629999999999</v>
      </c>
      <c r="BV16" s="41">
        <v>2376.7359999999999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1685</v>
      </c>
      <c r="E17" s="25">
        <v>9</v>
      </c>
      <c r="F17" s="25">
        <v>12</v>
      </c>
      <c r="G17" s="25">
        <v>28</v>
      </c>
      <c r="H17" s="25">
        <v>29</v>
      </c>
      <c r="I17">
        <f t="shared" si="0"/>
        <v>-3</v>
      </c>
      <c r="J17">
        <v>-1</v>
      </c>
      <c r="K17" s="27">
        <f t="shared" si="1"/>
        <v>-4</v>
      </c>
      <c r="L17" s="28">
        <v>-0.23738999999999999</v>
      </c>
      <c r="M17" s="28">
        <v>-0.17804</v>
      </c>
      <c r="N17" s="28">
        <v>-5.935E-2</v>
      </c>
      <c r="O17" s="29">
        <v>41.805039999999998</v>
      </c>
      <c r="P17">
        <v>222</v>
      </c>
      <c r="Q17" s="30">
        <v>286</v>
      </c>
      <c r="R17" s="31">
        <v>13.17507</v>
      </c>
      <c r="S17" s="31">
        <f t="shared" si="2"/>
        <v>69.851640000000003</v>
      </c>
      <c r="T17" s="31">
        <v>16.973289999999999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/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61.78472</v>
      </c>
      <c r="BD17" s="38">
        <v>87.76473</v>
      </c>
      <c r="BE17" s="38">
        <v>1.3737950000000001</v>
      </c>
      <c r="BF17" s="36"/>
      <c r="BG17" s="36"/>
      <c r="BH17" s="36"/>
      <c r="BI17" s="36"/>
      <c r="BJ17" s="36"/>
      <c r="BK17" s="36"/>
      <c r="BL17" s="39">
        <v>54.225189999999998</v>
      </c>
      <c r="BM17" s="39">
        <v>0</v>
      </c>
      <c r="BN17" s="39">
        <v>0</v>
      </c>
      <c r="BO17" s="39">
        <v>5.5607879999999996</v>
      </c>
      <c r="BP17" s="39">
        <v>1.1499459999999999</v>
      </c>
      <c r="BQ17" s="39">
        <v>0.84879499999999997</v>
      </c>
      <c r="BR17" s="39">
        <v>29.781230000000001</v>
      </c>
      <c r="BS17" s="39">
        <v>0.37395099999999998</v>
      </c>
      <c r="BT17" s="39">
        <v>1.9270719999999999</v>
      </c>
      <c r="BU17" s="40">
        <v>6.1330369999999998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1569</v>
      </c>
      <c r="E18" s="25">
        <v>23</v>
      </c>
      <c r="F18" s="25">
        <v>12</v>
      </c>
      <c r="G18" s="25">
        <v>30</v>
      </c>
      <c r="H18" s="25">
        <v>42</v>
      </c>
      <c r="I18">
        <f t="shared" si="0"/>
        <v>11</v>
      </c>
      <c r="J18">
        <v>-12</v>
      </c>
      <c r="K18" s="27">
        <f t="shared" si="1"/>
        <v>-1</v>
      </c>
      <c r="L18" s="28">
        <v>-6.3729999999999995E-2</v>
      </c>
      <c r="M18" s="28">
        <v>0.70108300000000001</v>
      </c>
      <c r="N18" s="28">
        <v>-0.76482000000000006</v>
      </c>
      <c r="O18" s="29">
        <v>40.540149999999997</v>
      </c>
      <c r="P18">
        <v>256</v>
      </c>
      <c r="Q18" s="30">
        <v>234</v>
      </c>
      <c r="R18" s="31">
        <v>16.316120000000002</v>
      </c>
      <c r="S18" s="31">
        <f t="shared" si="2"/>
        <v>68.769919999999999</v>
      </c>
      <c r="T18" s="31">
        <v>14.913959999999999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/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88.014020000000002</v>
      </c>
      <c r="BD18" s="38">
        <v>93.642970000000005</v>
      </c>
      <c r="BE18" s="38">
        <v>1.1440900000000001</v>
      </c>
      <c r="BF18" s="36"/>
      <c r="BG18" s="36"/>
      <c r="BH18" s="36"/>
      <c r="BI18" s="36"/>
      <c r="BJ18" s="36"/>
      <c r="BK18" s="36"/>
      <c r="BL18" s="39">
        <v>82.418930000000003</v>
      </c>
      <c r="BM18" s="39">
        <v>0</v>
      </c>
      <c r="BN18" s="39">
        <v>0</v>
      </c>
      <c r="BO18" s="39">
        <v>4.0210160000000004</v>
      </c>
      <c r="BP18" s="39">
        <v>0.567106</v>
      </c>
      <c r="BQ18" s="39">
        <v>1.0069589999999999</v>
      </c>
      <c r="BR18" s="39">
        <v>2.3077230000000002</v>
      </c>
      <c r="BS18" s="39">
        <v>2.060012</v>
      </c>
      <c r="BT18" s="39">
        <v>1.971409</v>
      </c>
      <c r="BU18" s="40">
        <v>5.6468410000000002</v>
      </c>
      <c r="BV18" s="41">
        <v>1523.19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1469</v>
      </c>
      <c r="E19" s="25">
        <v>10</v>
      </c>
      <c r="F19" s="25">
        <v>14</v>
      </c>
      <c r="G19" s="25">
        <v>46</v>
      </c>
      <c r="H19" s="25">
        <v>41</v>
      </c>
      <c r="I19">
        <f t="shared" si="0"/>
        <v>-4</v>
      </c>
      <c r="J19">
        <v>5</v>
      </c>
      <c r="K19" s="27">
        <f t="shared" si="1"/>
        <v>1</v>
      </c>
      <c r="L19" s="28">
        <v>6.8073999999999996E-2</v>
      </c>
      <c r="M19" s="28">
        <v>-0.27228999999999998</v>
      </c>
      <c r="N19" s="28">
        <v>0.340368</v>
      </c>
      <c r="O19" s="29">
        <v>40.863509999999998</v>
      </c>
      <c r="P19">
        <v>238</v>
      </c>
      <c r="Q19" s="30">
        <v>234</v>
      </c>
      <c r="R19" s="31">
        <v>16.201499999999999</v>
      </c>
      <c r="S19" s="31">
        <f t="shared" si="2"/>
        <v>67.86930000000001</v>
      </c>
      <c r="T19" s="31">
        <v>15.9292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/>
      <c r="AF19" s="30">
        <v>299</v>
      </c>
      <c r="AG19" s="30">
        <v>91</v>
      </c>
      <c r="AH19" s="30">
        <v>111</v>
      </c>
      <c r="AI19" s="30">
        <v>0</v>
      </c>
      <c r="AJ19" s="36">
        <v>4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38.110680000000002</v>
      </c>
      <c r="BD19" s="38">
        <v>92.51943</v>
      </c>
      <c r="BE19" s="38">
        <v>0.90720299999999998</v>
      </c>
      <c r="BF19" s="36"/>
      <c r="BG19" s="36"/>
      <c r="BH19" s="36"/>
      <c r="BI19" s="36"/>
      <c r="BJ19" s="36"/>
      <c r="BK19" s="36"/>
      <c r="BL19" s="39">
        <v>35.259779999999999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1.5969899999999999</v>
      </c>
      <c r="BU19" s="40">
        <v>9.6448990000000006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4306</v>
      </c>
      <c r="E20" s="25">
        <v>39</v>
      </c>
      <c r="F20" s="25">
        <v>53</v>
      </c>
      <c r="G20" s="25">
        <v>130</v>
      </c>
      <c r="H20" s="25">
        <v>151</v>
      </c>
      <c r="I20">
        <f t="shared" si="0"/>
        <v>-14</v>
      </c>
      <c r="J20">
        <v>-21</v>
      </c>
      <c r="K20" s="27">
        <f t="shared" si="1"/>
        <v>-35</v>
      </c>
      <c r="L20" s="28">
        <v>-0.81281999999999999</v>
      </c>
      <c r="M20" s="28">
        <v>-0.32512999999999997</v>
      </c>
      <c r="N20" s="28">
        <v>-0.48769000000000001</v>
      </c>
      <c r="O20" s="29">
        <v>41.663029999999999</v>
      </c>
      <c r="P20">
        <v>627</v>
      </c>
      <c r="Q20" s="30">
        <v>731</v>
      </c>
      <c r="R20" s="31">
        <v>14.56108</v>
      </c>
      <c r="S20" s="31">
        <f t="shared" si="2"/>
        <v>68.462609999999998</v>
      </c>
      <c r="T20" s="31">
        <v>16.976310000000002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/>
      <c r="AF20" s="30">
        <v>641</v>
      </c>
      <c r="AG20" s="30">
        <v>232</v>
      </c>
      <c r="AH20" s="30">
        <v>697</v>
      </c>
      <c r="AI20" s="30">
        <v>4</v>
      </c>
      <c r="AJ20" s="36">
        <v>27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17.936299999999999</v>
      </c>
      <c r="BD20" s="38">
        <v>18.522359999999999</v>
      </c>
      <c r="BE20" s="38">
        <v>68.532030000000006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2.3219639999999999</v>
      </c>
      <c r="BP20" s="39">
        <v>0</v>
      </c>
      <c r="BQ20" s="39">
        <v>12.292109999999999</v>
      </c>
      <c r="BR20" s="39">
        <v>70.745689999999996</v>
      </c>
      <c r="BS20" s="39">
        <v>1.4559949999999999</v>
      </c>
      <c r="BT20" s="39">
        <v>1.8159130000000001</v>
      </c>
      <c r="BU20" s="40">
        <v>8.0461089999999995</v>
      </c>
      <c r="BV20" s="41">
        <v>2231.848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1672</v>
      </c>
      <c r="E21" s="25">
        <v>20</v>
      </c>
      <c r="F21" s="25">
        <v>11</v>
      </c>
      <c r="G21" s="25">
        <v>102</v>
      </c>
      <c r="H21" s="25">
        <v>44</v>
      </c>
      <c r="I21">
        <f t="shared" si="0"/>
        <v>9</v>
      </c>
      <c r="J21">
        <v>58</v>
      </c>
      <c r="K21" s="27">
        <f t="shared" si="1"/>
        <v>67</v>
      </c>
      <c r="L21" s="28">
        <v>4.0071770000000004</v>
      </c>
      <c r="M21" s="28">
        <v>0.53827800000000003</v>
      </c>
      <c r="N21" s="28">
        <v>3.4689000000000001</v>
      </c>
      <c r="O21" s="29">
        <v>38.101669999999999</v>
      </c>
      <c r="P21">
        <v>299</v>
      </c>
      <c r="Q21" s="30">
        <v>197</v>
      </c>
      <c r="R21" s="31">
        <v>17.88278</v>
      </c>
      <c r="S21" s="31">
        <f t="shared" si="2"/>
        <v>70.334920000000011</v>
      </c>
      <c r="T21" s="31">
        <v>11.782299999999999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/>
      <c r="AF21" s="30">
        <v>321</v>
      </c>
      <c r="AG21" s="30">
        <v>112</v>
      </c>
      <c r="AH21" s="30">
        <v>275</v>
      </c>
      <c r="AI21" s="30">
        <v>9</v>
      </c>
      <c r="AJ21" s="36">
        <v>18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90.655320000000003</v>
      </c>
      <c r="BD21" s="38">
        <v>95.514309999999995</v>
      </c>
      <c r="BE21" s="38">
        <v>0.54308599999999996</v>
      </c>
      <c r="BF21" s="36"/>
      <c r="BG21" s="36"/>
      <c r="BH21" s="36"/>
      <c r="BI21" s="36"/>
      <c r="BJ21" s="36"/>
      <c r="BK21" s="36"/>
      <c r="BL21" s="39">
        <v>86.588800000000006</v>
      </c>
      <c r="BM21" s="39">
        <v>1.273436</v>
      </c>
      <c r="BN21" s="39">
        <v>0</v>
      </c>
      <c r="BO21" s="39">
        <v>1.942844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2.0431940000000002</v>
      </c>
      <c r="BU21" s="40">
        <v>6.1001380000000003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619</v>
      </c>
      <c r="E22" s="25">
        <v>6</v>
      </c>
      <c r="F22" s="25">
        <v>6</v>
      </c>
      <c r="G22" s="25">
        <v>27</v>
      </c>
      <c r="H22" s="25">
        <v>13</v>
      </c>
      <c r="I22">
        <f t="shared" si="0"/>
        <v>0</v>
      </c>
      <c r="J22">
        <v>14</v>
      </c>
      <c r="K22" s="27">
        <f t="shared" si="1"/>
        <v>14</v>
      </c>
      <c r="L22" s="28">
        <v>2.2617120000000002</v>
      </c>
      <c r="M22" s="28">
        <v>0</v>
      </c>
      <c r="N22" s="28">
        <v>2.2617120000000002</v>
      </c>
      <c r="O22" s="29">
        <v>39.456380000000003</v>
      </c>
      <c r="P22">
        <v>105</v>
      </c>
      <c r="Q22" s="30">
        <v>97</v>
      </c>
      <c r="R22" s="31">
        <v>16.96284</v>
      </c>
      <c r="S22" s="31">
        <f t="shared" si="2"/>
        <v>67.366720000000001</v>
      </c>
      <c r="T22" s="31">
        <v>15.670439999999999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/>
      <c r="AF22" s="30">
        <v>75</v>
      </c>
      <c r="AG22" s="30">
        <v>52</v>
      </c>
      <c r="AH22" s="30">
        <v>16</v>
      </c>
      <c r="AI22" s="30">
        <v>0</v>
      </c>
      <c r="AJ22" s="36">
        <v>6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92.779030000000006</v>
      </c>
      <c r="BD22" s="38">
        <v>97.063569999999999</v>
      </c>
      <c r="BE22" s="38">
        <v>0.60345499999999996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1.7269129999999999</v>
      </c>
      <c r="BU22" s="40">
        <v>3.9132419999999999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2342</v>
      </c>
      <c r="E23" s="25">
        <v>28</v>
      </c>
      <c r="F23" s="25">
        <v>13</v>
      </c>
      <c r="G23" s="25">
        <v>55</v>
      </c>
      <c r="H23" s="25">
        <v>49</v>
      </c>
      <c r="I23">
        <f t="shared" si="0"/>
        <v>15</v>
      </c>
      <c r="J23">
        <v>6</v>
      </c>
      <c r="K23" s="27">
        <f t="shared" si="1"/>
        <v>21</v>
      </c>
      <c r="L23" s="28">
        <v>0.89666999999999997</v>
      </c>
      <c r="M23" s="28">
        <v>0.64047799999999999</v>
      </c>
      <c r="N23" s="28">
        <v>0.256191</v>
      </c>
      <c r="O23" s="29">
        <v>40.703670000000002</v>
      </c>
      <c r="P23">
        <v>388</v>
      </c>
      <c r="Q23" s="30">
        <v>369</v>
      </c>
      <c r="R23" s="31">
        <v>16.567039999999999</v>
      </c>
      <c r="S23" s="31">
        <f t="shared" si="2"/>
        <v>67.677200000000013</v>
      </c>
      <c r="T23" s="31">
        <v>15.75576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/>
      <c r="AF23" s="30">
        <v>431</v>
      </c>
      <c r="AG23" s="30">
        <v>123</v>
      </c>
      <c r="AH23" s="30">
        <v>228</v>
      </c>
      <c r="AI23" s="30">
        <v>77</v>
      </c>
      <c r="AJ23" s="36">
        <v>2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59.412320000000001</v>
      </c>
      <c r="BD23" s="38">
        <v>79.194779999999994</v>
      </c>
      <c r="BE23" s="38">
        <v>15.442880000000001</v>
      </c>
      <c r="BF23" s="36"/>
      <c r="BG23" s="36"/>
      <c r="BH23" s="36"/>
      <c r="BI23" s="36"/>
      <c r="BJ23" s="36"/>
      <c r="BK23" s="36"/>
      <c r="BL23" s="39">
        <v>47.051459999999999</v>
      </c>
      <c r="BM23" s="39">
        <v>0</v>
      </c>
      <c r="BN23" s="39">
        <v>0</v>
      </c>
      <c r="BO23" s="39">
        <v>3.1858879999999998</v>
      </c>
      <c r="BP23" s="39">
        <v>0</v>
      </c>
      <c r="BQ23" s="39">
        <v>9.1749740000000006</v>
      </c>
      <c r="BR23" s="39">
        <v>22.613700000000001</v>
      </c>
      <c r="BS23" s="39">
        <v>7.7623389999999999</v>
      </c>
      <c r="BT23" s="39">
        <v>2.368061</v>
      </c>
      <c r="BU23" s="40">
        <v>7.8435819999999996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757</v>
      </c>
      <c r="E24" s="25">
        <v>9</v>
      </c>
      <c r="F24" s="25">
        <v>4</v>
      </c>
      <c r="G24" s="25">
        <v>17</v>
      </c>
      <c r="H24" s="25">
        <v>4</v>
      </c>
      <c r="I24">
        <f t="shared" si="0"/>
        <v>5</v>
      </c>
      <c r="J24">
        <v>13</v>
      </c>
      <c r="K24" s="27">
        <f t="shared" si="1"/>
        <v>18</v>
      </c>
      <c r="L24" s="28">
        <v>2.3778069999999998</v>
      </c>
      <c r="M24" s="28">
        <v>0.66050200000000003</v>
      </c>
      <c r="N24" s="28">
        <v>1.7173050000000001</v>
      </c>
      <c r="O24" s="29">
        <v>40.830249999999999</v>
      </c>
      <c r="P24">
        <v>131</v>
      </c>
      <c r="Q24" s="30">
        <v>131</v>
      </c>
      <c r="R24" s="31">
        <v>17.305150000000001</v>
      </c>
      <c r="S24" s="31">
        <f t="shared" si="2"/>
        <v>65.389700000000005</v>
      </c>
      <c r="T24" s="31">
        <v>17.305150000000001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/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70.734250000000003</v>
      </c>
      <c r="BD24" s="38">
        <v>93.355599999999995</v>
      </c>
      <c r="BE24" s="38">
        <v>1.7471639999999999</v>
      </c>
      <c r="BF24" s="36"/>
      <c r="BG24" s="36"/>
      <c r="BH24" s="36"/>
      <c r="BI24" s="36"/>
      <c r="BJ24" s="36"/>
      <c r="BK24" s="36"/>
      <c r="BL24" s="39">
        <v>66.034379999999999</v>
      </c>
      <c r="BM24" s="39">
        <v>0</v>
      </c>
      <c r="BN24" s="39">
        <v>0</v>
      </c>
      <c r="BO24" s="39">
        <v>3.4304269999999999</v>
      </c>
      <c r="BP24" s="39">
        <v>3.3593999999999999E-2</v>
      </c>
      <c r="BQ24" s="39">
        <v>1.235843</v>
      </c>
      <c r="BR24" s="39">
        <v>22.57612</v>
      </c>
      <c r="BS24" s="39">
        <v>0.38923999999999997</v>
      </c>
      <c r="BT24" s="39">
        <v>1.747555</v>
      </c>
      <c r="BU24" s="40">
        <v>4.5528409999999999</v>
      </c>
      <c r="BV24" s="41">
        <v>898.98149999999998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583</v>
      </c>
      <c r="E25" s="25">
        <v>6</v>
      </c>
      <c r="F25" s="25">
        <v>5</v>
      </c>
      <c r="G25" s="25">
        <v>25</v>
      </c>
      <c r="H25" s="25">
        <v>8</v>
      </c>
      <c r="I25">
        <f t="shared" si="0"/>
        <v>1</v>
      </c>
      <c r="J25">
        <v>17</v>
      </c>
      <c r="K25" s="27">
        <f t="shared" si="1"/>
        <v>18</v>
      </c>
      <c r="L25" s="28">
        <v>3.0874790000000001</v>
      </c>
      <c r="M25" s="28">
        <v>0.17152700000000001</v>
      </c>
      <c r="N25" s="28">
        <v>2.9159519999999999</v>
      </c>
      <c r="O25" s="29">
        <v>39.733280000000001</v>
      </c>
      <c r="P25">
        <v>93</v>
      </c>
      <c r="Q25" s="30">
        <v>96</v>
      </c>
      <c r="R25" s="31">
        <v>15.951969999999999</v>
      </c>
      <c r="S25" s="31">
        <f t="shared" si="2"/>
        <v>67.581479999999999</v>
      </c>
      <c r="T25" s="31">
        <v>16.466550000000002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/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60.780419999999999</v>
      </c>
      <c r="BD25" s="38">
        <v>76.079650000000001</v>
      </c>
      <c r="BE25" s="38">
        <v>22.382580000000001</v>
      </c>
      <c r="BF25" s="36"/>
      <c r="BG25" s="36"/>
      <c r="BH25" s="36"/>
      <c r="BI25" s="36"/>
      <c r="BJ25" s="36"/>
      <c r="BK25" s="36"/>
      <c r="BL25" s="39">
        <v>46.241529999999997</v>
      </c>
      <c r="BM25" s="39">
        <v>0</v>
      </c>
      <c r="BN25" s="39">
        <v>0</v>
      </c>
      <c r="BO25" s="39">
        <v>0.80769299999999999</v>
      </c>
      <c r="BP25" s="39">
        <v>0.126967</v>
      </c>
      <c r="BQ25" s="39">
        <v>13.604229999999999</v>
      </c>
      <c r="BR25" s="39">
        <v>32.719479999999997</v>
      </c>
      <c r="BS25" s="39">
        <v>0.44694499999999998</v>
      </c>
      <c r="BT25" s="39">
        <v>0.84488300000000005</v>
      </c>
      <c r="BU25" s="40">
        <v>5.208278</v>
      </c>
      <c r="BV25" s="41">
        <v>1522.4469999999999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847</v>
      </c>
      <c r="E26" s="25">
        <v>9</v>
      </c>
      <c r="F26" s="25">
        <v>11</v>
      </c>
      <c r="G26" s="25">
        <v>11</v>
      </c>
      <c r="H26" s="25">
        <v>14</v>
      </c>
      <c r="I26">
        <f t="shared" si="0"/>
        <v>-2</v>
      </c>
      <c r="J26">
        <v>-3</v>
      </c>
      <c r="K26" s="27">
        <f t="shared" si="1"/>
        <v>-5</v>
      </c>
      <c r="L26" s="28">
        <v>-0.59031999999999996</v>
      </c>
      <c r="M26" s="28">
        <v>-0.23613000000000001</v>
      </c>
      <c r="N26" s="28">
        <v>-0.35419</v>
      </c>
      <c r="O26" s="29">
        <v>41.05254</v>
      </c>
      <c r="P26">
        <v>134</v>
      </c>
      <c r="Q26" s="30">
        <v>140</v>
      </c>
      <c r="R26" s="31">
        <v>15.820539999999999</v>
      </c>
      <c r="S26" s="31">
        <f t="shared" si="2"/>
        <v>67.650530000000003</v>
      </c>
      <c r="T26" s="31">
        <v>16.528929999999999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/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91.217349999999996</v>
      </c>
      <c r="BD26" s="38">
        <v>96.093630000000005</v>
      </c>
      <c r="BE26" s="38">
        <v>0.69426399999999999</v>
      </c>
      <c r="BF26" s="36"/>
      <c r="BG26" s="36"/>
      <c r="BH26" s="36"/>
      <c r="BI26" s="36"/>
      <c r="BJ26" s="36"/>
      <c r="BK26" s="36"/>
      <c r="BL26" s="39">
        <v>87.654060000000001</v>
      </c>
      <c r="BM26" s="39">
        <v>0</v>
      </c>
      <c r="BN26" s="39">
        <v>0</v>
      </c>
      <c r="BO26" s="39">
        <v>2.7098939999999998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1.9963219999999999</v>
      </c>
      <c r="BU26" s="40">
        <v>4.6952429999999996</v>
      </c>
      <c r="BV26" s="41">
        <v>627.02819999999997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9874</v>
      </c>
      <c r="E27" s="25">
        <v>88</v>
      </c>
      <c r="F27" s="25">
        <v>86</v>
      </c>
      <c r="G27" s="25">
        <v>147</v>
      </c>
      <c r="H27" s="25">
        <v>196</v>
      </c>
      <c r="I27">
        <f t="shared" si="0"/>
        <v>2</v>
      </c>
      <c r="J27">
        <v>-49</v>
      </c>
      <c r="K27" s="27">
        <f t="shared" si="1"/>
        <v>-47</v>
      </c>
      <c r="L27" s="28">
        <v>-0.47599999999999998</v>
      </c>
      <c r="M27" s="28">
        <v>2.0254999999999999E-2</v>
      </c>
      <c r="N27" s="28">
        <v>-0.49625000000000002</v>
      </c>
      <c r="O27" s="29">
        <v>41.894069999999999</v>
      </c>
      <c r="P27">
        <v>1371</v>
      </c>
      <c r="Q27" s="30">
        <v>1706</v>
      </c>
      <c r="R27" s="31">
        <v>13.88495</v>
      </c>
      <c r="S27" s="31">
        <f t="shared" si="2"/>
        <v>68.837350000000001</v>
      </c>
      <c r="T27" s="31">
        <v>17.277699999999999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/>
      <c r="AF27" s="30">
        <v>1159</v>
      </c>
      <c r="AG27" s="30">
        <v>493</v>
      </c>
      <c r="AH27" s="30">
        <v>1227</v>
      </c>
      <c r="AI27" s="30">
        <v>417</v>
      </c>
      <c r="AJ27" s="36">
        <v>13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60.894309999999997</v>
      </c>
      <c r="BD27" s="38">
        <v>87.601569999999995</v>
      </c>
      <c r="BE27" s="38">
        <v>6.3311659999999996</v>
      </c>
      <c r="BF27" s="36"/>
      <c r="BG27" s="36"/>
      <c r="BH27" s="36"/>
      <c r="BI27" s="36"/>
      <c r="BJ27" s="36"/>
      <c r="BK27" s="36"/>
      <c r="BL27" s="39">
        <v>53.344369999999998</v>
      </c>
      <c r="BM27" s="39">
        <v>0</v>
      </c>
      <c r="BN27" s="39">
        <v>0</v>
      </c>
      <c r="BO27" s="39">
        <v>3.4935939999999999</v>
      </c>
      <c r="BP27" s="39">
        <v>0.20102600000000001</v>
      </c>
      <c r="BQ27" s="39">
        <v>3.8553199999999999</v>
      </c>
      <c r="BR27" s="39">
        <v>24.622599999999998</v>
      </c>
      <c r="BS27" s="39">
        <v>2.078992</v>
      </c>
      <c r="BT27" s="39">
        <v>2.7315079999999998</v>
      </c>
      <c r="BU27" s="40">
        <v>9.6725820000000002</v>
      </c>
      <c r="BV27" s="41">
        <v>4639.8410000000003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810</v>
      </c>
      <c r="E28" s="25">
        <v>5</v>
      </c>
      <c r="F28" s="25">
        <v>11</v>
      </c>
      <c r="G28" s="25">
        <v>29</v>
      </c>
      <c r="H28" s="25">
        <v>17</v>
      </c>
      <c r="I28">
        <f t="shared" si="0"/>
        <v>-6</v>
      </c>
      <c r="J28">
        <v>12</v>
      </c>
      <c r="K28" s="27">
        <f t="shared" si="1"/>
        <v>6</v>
      </c>
      <c r="L28" s="28">
        <v>0.74074099999999998</v>
      </c>
      <c r="M28" s="28">
        <v>-0.74073999999999995</v>
      </c>
      <c r="N28" s="28">
        <v>1.481481</v>
      </c>
      <c r="O28" s="29">
        <v>43.76914</v>
      </c>
      <c r="P28">
        <v>114</v>
      </c>
      <c r="Q28" s="30">
        <v>175</v>
      </c>
      <c r="R28" s="31">
        <v>14.074070000000001</v>
      </c>
      <c r="S28" s="31">
        <f t="shared" si="2"/>
        <v>64.320989999999995</v>
      </c>
      <c r="T28" s="31">
        <v>21.604939999999999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/>
      <c r="AF28" s="30">
        <v>126</v>
      </c>
      <c r="AG28" s="30">
        <v>37</v>
      </c>
      <c r="AH28" s="30">
        <v>32</v>
      </c>
      <c r="AI28" s="30">
        <v>34</v>
      </c>
      <c r="AJ28" s="36">
        <v>7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59.36542</v>
      </c>
      <c r="BD28" s="38">
        <v>84.818110000000004</v>
      </c>
      <c r="BE28" s="38">
        <v>11.73565</v>
      </c>
      <c r="BF28" s="36"/>
      <c r="BG28" s="36"/>
      <c r="BH28" s="36"/>
      <c r="BI28" s="36"/>
      <c r="BJ28" s="36"/>
      <c r="BK28" s="36"/>
      <c r="BL28" s="39">
        <v>50.352629999999998</v>
      </c>
      <c r="BM28" s="39">
        <v>0</v>
      </c>
      <c r="BN28" s="39">
        <v>0</v>
      </c>
      <c r="BO28" s="39">
        <v>2.045874</v>
      </c>
      <c r="BP28" s="39">
        <v>0</v>
      </c>
      <c r="BQ28" s="39">
        <v>6.9669160000000003</v>
      </c>
      <c r="BR28" s="39">
        <v>34.38203</v>
      </c>
      <c r="BS28" s="39">
        <v>0.34675</v>
      </c>
      <c r="BT28" s="39">
        <v>1.136466</v>
      </c>
      <c r="BU28" s="40">
        <v>4.7693329999999996</v>
      </c>
      <c r="BV28" s="41">
        <v>1484.153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3249</v>
      </c>
      <c r="E29" s="25">
        <v>34</v>
      </c>
      <c r="F29" s="25">
        <v>18</v>
      </c>
      <c r="G29" s="25">
        <v>120</v>
      </c>
      <c r="H29" s="25">
        <v>98</v>
      </c>
      <c r="I29">
        <f t="shared" si="0"/>
        <v>16</v>
      </c>
      <c r="J29">
        <v>22</v>
      </c>
      <c r="K29" s="27">
        <f t="shared" si="1"/>
        <v>38</v>
      </c>
      <c r="L29" s="28">
        <v>1.169591</v>
      </c>
      <c r="M29" s="28">
        <v>0.49245899999999998</v>
      </c>
      <c r="N29" s="28">
        <v>0.67713100000000004</v>
      </c>
      <c r="O29" s="29">
        <v>39.85765</v>
      </c>
      <c r="P29">
        <v>508</v>
      </c>
      <c r="Q29" s="30">
        <v>484</v>
      </c>
      <c r="R29" s="31">
        <v>15.635579999999999</v>
      </c>
      <c r="S29" s="31">
        <f t="shared" si="2"/>
        <v>69.467529999999996</v>
      </c>
      <c r="T29" s="31">
        <v>14.896890000000001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/>
      <c r="AF29" s="30">
        <v>522</v>
      </c>
      <c r="AG29" s="30">
        <v>182</v>
      </c>
      <c r="AH29" s="30">
        <v>1024</v>
      </c>
      <c r="AI29" s="30">
        <v>243</v>
      </c>
      <c r="AJ29" s="36">
        <v>5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82.529510000000002</v>
      </c>
      <c r="BD29" s="38">
        <v>93.925529999999995</v>
      </c>
      <c r="BE29" s="38">
        <v>0.70583799999999997</v>
      </c>
      <c r="BF29" s="36"/>
      <c r="BG29" s="36"/>
      <c r="BH29" s="36"/>
      <c r="BI29" s="36"/>
      <c r="BJ29" s="36"/>
      <c r="BK29" s="36"/>
      <c r="BL29" s="39">
        <v>77.516270000000006</v>
      </c>
      <c r="BM29" s="39">
        <v>0</v>
      </c>
      <c r="BN29" s="39">
        <v>0</v>
      </c>
      <c r="BO29" s="39">
        <v>4.3400359999999996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4.8540660000000004</v>
      </c>
      <c r="BU29" s="40">
        <v>12.026949999999999</v>
      </c>
      <c r="BV29" s="41">
        <v>820.20519999999999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9</v>
      </c>
      <c r="F30" s="25">
        <v>10</v>
      </c>
      <c r="G30" s="25">
        <v>48</v>
      </c>
      <c r="H30" s="25">
        <v>16</v>
      </c>
      <c r="I30">
        <f t="shared" si="0"/>
        <v>-1</v>
      </c>
      <c r="J30">
        <v>32</v>
      </c>
      <c r="K30" s="27">
        <f t="shared" si="1"/>
        <v>31</v>
      </c>
      <c r="L30" s="28">
        <v>2.6293470000000001</v>
      </c>
      <c r="M30" s="28">
        <v>-8.4820000000000007E-2</v>
      </c>
      <c r="N30" s="28">
        <v>2.7141649999999999</v>
      </c>
      <c r="O30" s="29">
        <v>39.512720000000002</v>
      </c>
      <c r="P30">
        <v>198</v>
      </c>
      <c r="Q30" s="30">
        <v>178</v>
      </c>
      <c r="R30" s="31">
        <v>16.793890000000001</v>
      </c>
      <c r="S30" s="31">
        <f t="shared" si="2"/>
        <v>68.10857</v>
      </c>
      <c r="T30" s="31">
        <v>15.09754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/>
      <c r="AF30" s="30">
        <v>285</v>
      </c>
      <c r="AG30" s="30">
        <v>114</v>
      </c>
      <c r="AH30" s="30">
        <v>21</v>
      </c>
      <c r="AI30" s="30">
        <v>2</v>
      </c>
      <c r="AJ30" s="36">
        <v>10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86.462940000000003</v>
      </c>
      <c r="BD30" s="38">
        <v>94.611099999999993</v>
      </c>
      <c r="BE30" s="38">
        <v>2.1407050000000001</v>
      </c>
      <c r="BF30" s="36"/>
      <c r="BG30" s="36"/>
      <c r="BH30" s="36"/>
      <c r="BI30" s="36"/>
      <c r="BJ30" s="36"/>
      <c r="BK30" s="36"/>
      <c r="BL30" s="39">
        <v>81.803529999999995</v>
      </c>
      <c r="BM30" s="39">
        <v>0</v>
      </c>
      <c r="BN30" s="39">
        <v>0</v>
      </c>
      <c r="BO30" s="39">
        <v>2.8084850000000001</v>
      </c>
      <c r="BP30" s="39">
        <v>0</v>
      </c>
      <c r="BQ30" s="39">
        <v>1.850916</v>
      </c>
      <c r="BR30" s="39">
        <v>0.94836900000000002</v>
      </c>
      <c r="BS30" s="39">
        <v>1.4803230000000001</v>
      </c>
      <c r="BT30" s="39">
        <v>1.4820279999999999</v>
      </c>
      <c r="BU30" s="40">
        <v>9.6263439999999996</v>
      </c>
      <c r="BV30" s="41">
        <v>949.98889999999994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1046</v>
      </c>
      <c r="E31" s="25">
        <v>9</v>
      </c>
      <c r="F31" s="25">
        <v>11</v>
      </c>
      <c r="G31" s="25">
        <v>19</v>
      </c>
      <c r="H31" s="25">
        <v>39</v>
      </c>
      <c r="I31">
        <f t="shared" si="0"/>
        <v>-2</v>
      </c>
      <c r="J31">
        <v>-20</v>
      </c>
      <c r="K31" s="27">
        <f t="shared" si="1"/>
        <v>-22</v>
      </c>
      <c r="L31" s="28">
        <v>-2.1032500000000001</v>
      </c>
      <c r="M31" s="28">
        <v>-0.19120000000000001</v>
      </c>
      <c r="N31" s="28">
        <v>-1.91205</v>
      </c>
      <c r="O31" s="44">
        <v>36.140540000000001</v>
      </c>
      <c r="P31">
        <v>161</v>
      </c>
      <c r="Q31" s="30">
        <v>73</v>
      </c>
      <c r="R31" s="31">
        <v>15.391970000000001</v>
      </c>
      <c r="S31" s="31">
        <f t="shared" si="2"/>
        <v>77.629063000000002</v>
      </c>
      <c r="T31" s="31">
        <v>6.9789669999999999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56.636670000000002</v>
      </c>
      <c r="BS31" s="39">
        <v>0.30152299999999999</v>
      </c>
      <c r="BT31" s="39">
        <v>7.5368000000000004E-2</v>
      </c>
      <c r="BU31" s="40">
        <v>34.953479999999999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771</v>
      </c>
      <c r="E32" s="25">
        <v>5</v>
      </c>
      <c r="F32" s="25">
        <v>16</v>
      </c>
      <c r="G32" s="25">
        <v>33</v>
      </c>
      <c r="H32" s="25">
        <v>10</v>
      </c>
      <c r="I32">
        <f t="shared" si="0"/>
        <v>-11</v>
      </c>
      <c r="J32">
        <v>23</v>
      </c>
      <c r="K32" s="27">
        <f t="shared" si="1"/>
        <v>12</v>
      </c>
      <c r="L32" s="28">
        <v>1.5564199999999999</v>
      </c>
      <c r="M32" s="28">
        <v>-1.42672</v>
      </c>
      <c r="N32" s="28">
        <v>2.983139</v>
      </c>
      <c r="O32" s="29">
        <v>41.780160000000002</v>
      </c>
      <c r="P32">
        <v>100</v>
      </c>
      <c r="Q32" s="30">
        <v>112</v>
      </c>
      <c r="R32" s="31">
        <v>12.97017</v>
      </c>
      <c r="S32" s="31">
        <f t="shared" si="2"/>
        <v>72.503240000000005</v>
      </c>
      <c r="T32" s="31">
        <v>14.526590000000001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/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39.21387</v>
      </c>
      <c r="BD32" s="38">
        <v>72.460369999999998</v>
      </c>
      <c r="BE32" s="38">
        <v>18.629629999999999</v>
      </c>
      <c r="BF32" s="36"/>
      <c r="BG32" s="36"/>
      <c r="BH32" s="36"/>
      <c r="BI32" s="36"/>
      <c r="BJ32" s="36"/>
      <c r="BK32" s="36"/>
      <c r="BL32" s="39">
        <v>28.41452</v>
      </c>
      <c r="BM32" s="39">
        <v>0</v>
      </c>
      <c r="BN32" s="39">
        <v>0</v>
      </c>
      <c r="BO32" s="39">
        <v>1.9715849999999999</v>
      </c>
      <c r="BP32" s="39">
        <v>1.52237</v>
      </c>
      <c r="BQ32" s="39">
        <v>7.3054009999999998</v>
      </c>
      <c r="BR32" s="39">
        <v>48.359850000000002</v>
      </c>
      <c r="BS32" s="39">
        <v>3.380932</v>
      </c>
      <c r="BT32" s="39">
        <v>1.203619</v>
      </c>
      <c r="BU32" s="40">
        <v>7.8417250000000003</v>
      </c>
      <c r="BV32" s="41">
        <v>1206.3030000000001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1513</v>
      </c>
      <c r="E33" s="25">
        <v>18</v>
      </c>
      <c r="F33" s="25">
        <v>10</v>
      </c>
      <c r="G33" s="25">
        <v>37</v>
      </c>
      <c r="H33" s="25">
        <v>26</v>
      </c>
      <c r="I33">
        <f t="shared" si="0"/>
        <v>8</v>
      </c>
      <c r="J33">
        <v>11</v>
      </c>
      <c r="K33" s="27">
        <f t="shared" si="1"/>
        <v>19</v>
      </c>
      <c r="L33" s="28">
        <v>1.2557830000000001</v>
      </c>
      <c r="M33" s="28">
        <v>0.52875099999999997</v>
      </c>
      <c r="N33" s="28">
        <v>0.72703200000000001</v>
      </c>
      <c r="O33" s="29">
        <v>39.730670000000003</v>
      </c>
      <c r="P33">
        <v>270</v>
      </c>
      <c r="Q33" s="30">
        <v>236</v>
      </c>
      <c r="R33" s="31">
        <v>17.84534</v>
      </c>
      <c r="S33" s="31">
        <f t="shared" si="2"/>
        <v>66.556510000000003</v>
      </c>
      <c r="T33" s="31">
        <v>15.59815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/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83.065730000000002</v>
      </c>
      <c r="BD33" s="38">
        <v>93.738439999999997</v>
      </c>
      <c r="BE33" s="38">
        <v>1.919862</v>
      </c>
      <c r="BF33" s="36"/>
      <c r="BG33" s="36"/>
      <c r="BH33" s="36"/>
      <c r="BI33" s="36"/>
      <c r="BJ33" s="36"/>
      <c r="BK33" s="36"/>
      <c r="BL33" s="39">
        <v>77.864519999999999</v>
      </c>
      <c r="BM33" s="39">
        <v>0</v>
      </c>
      <c r="BN33" s="39">
        <v>0</v>
      </c>
      <c r="BO33" s="39">
        <v>3.3661720000000002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2.235004</v>
      </c>
      <c r="BU33" s="40">
        <v>12.05592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2024</v>
      </c>
      <c r="E34" s="25">
        <v>30</v>
      </c>
      <c r="F34" s="25">
        <v>35</v>
      </c>
      <c r="G34" s="25">
        <v>70</v>
      </c>
      <c r="H34" s="25">
        <v>29</v>
      </c>
      <c r="I34">
        <f t="shared" si="0"/>
        <v>-5</v>
      </c>
      <c r="J34">
        <v>41</v>
      </c>
      <c r="K34" s="27">
        <f t="shared" si="1"/>
        <v>36</v>
      </c>
      <c r="L34" s="28">
        <v>1.778656</v>
      </c>
      <c r="M34" s="28">
        <v>-0.24704000000000001</v>
      </c>
      <c r="N34" s="28">
        <v>2.0256919999999998</v>
      </c>
      <c r="O34" s="29">
        <v>41.384390000000003</v>
      </c>
      <c r="P34">
        <v>312</v>
      </c>
      <c r="Q34" s="30">
        <v>372</v>
      </c>
      <c r="R34" s="31">
        <v>15.41502</v>
      </c>
      <c r="S34" s="31">
        <f t="shared" si="2"/>
        <v>66.20553000000001</v>
      </c>
      <c r="T34" s="31">
        <v>18.379449999999999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/>
      <c r="AF34" s="30">
        <v>452</v>
      </c>
      <c r="AG34" s="30">
        <v>136</v>
      </c>
      <c r="AH34" s="30">
        <v>72</v>
      </c>
      <c r="AI34" s="30">
        <v>46</v>
      </c>
      <c r="AJ34" s="36">
        <v>10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46.627459999999999</v>
      </c>
      <c r="BD34" s="38">
        <v>91.528999999999996</v>
      </c>
      <c r="BE34" s="38">
        <v>2.7953969999999999</v>
      </c>
      <c r="BF34" s="36"/>
      <c r="BG34" s="36"/>
      <c r="BH34" s="36"/>
      <c r="BI34" s="36"/>
      <c r="BJ34" s="36"/>
      <c r="BK34" s="36"/>
      <c r="BL34" s="39">
        <v>42.67765</v>
      </c>
      <c r="BM34" s="39">
        <v>0</v>
      </c>
      <c r="BN34" s="39">
        <v>0</v>
      </c>
      <c r="BO34" s="39">
        <v>2.6463909999999999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1.675891</v>
      </c>
      <c r="BU34" s="40">
        <v>5.1011009999999999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1260</v>
      </c>
      <c r="E35" s="25">
        <v>6</v>
      </c>
      <c r="F35" s="25">
        <v>7</v>
      </c>
      <c r="G35" s="25">
        <v>29</v>
      </c>
      <c r="H35" s="25">
        <v>48</v>
      </c>
      <c r="I35">
        <f t="shared" si="0"/>
        <v>-1</v>
      </c>
      <c r="J35">
        <v>-19</v>
      </c>
      <c r="K35" s="27">
        <f t="shared" si="1"/>
        <v>-20</v>
      </c>
      <c r="L35" s="28">
        <v>-1.5872999999999999</v>
      </c>
      <c r="M35" s="28">
        <v>-7.9369999999999996E-2</v>
      </c>
      <c r="N35" s="28">
        <v>-1.5079400000000001</v>
      </c>
      <c r="O35" s="29">
        <v>39.03651</v>
      </c>
      <c r="P35">
        <v>210</v>
      </c>
      <c r="Q35" s="30">
        <v>169</v>
      </c>
      <c r="R35" s="31">
        <v>16.66667</v>
      </c>
      <c r="S35" s="31">
        <f t="shared" si="2"/>
        <v>69.920630000000003</v>
      </c>
      <c r="T35" s="31">
        <v>13.412699999999999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/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58.159529999999997</v>
      </c>
      <c r="BD35" s="38">
        <v>81.024739999999994</v>
      </c>
      <c r="BE35" s="38">
        <v>16.193000000000001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1.2926089999999999</v>
      </c>
      <c r="BP35" s="39">
        <v>0.32554</v>
      </c>
      <c r="BQ35" s="39">
        <v>9.4177739999999996</v>
      </c>
      <c r="BR35" s="39">
        <v>33.236370000000001</v>
      </c>
      <c r="BS35" s="39">
        <v>0.72688200000000003</v>
      </c>
      <c r="BT35" s="39">
        <v>1.301034</v>
      </c>
      <c r="BU35" s="40">
        <v>6.5761880000000001</v>
      </c>
      <c r="BV35" s="41">
        <v>2283.5909999999999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1267</v>
      </c>
      <c r="E36" s="25">
        <v>18</v>
      </c>
      <c r="F36" s="25">
        <v>7</v>
      </c>
      <c r="G36" s="25">
        <v>40</v>
      </c>
      <c r="H36" s="25">
        <v>13</v>
      </c>
      <c r="I36">
        <f t="shared" si="0"/>
        <v>11</v>
      </c>
      <c r="J36">
        <v>27</v>
      </c>
      <c r="K36" s="27">
        <f t="shared" si="1"/>
        <v>38</v>
      </c>
      <c r="L36" s="28">
        <v>2.9992109999999998</v>
      </c>
      <c r="M36" s="28">
        <v>0.86819299999999999</v>
      </c>
      <c r="N36" s="28">
        <v>2.1310180000000001</v>
      </c>
      <c r="O36" s="29">
        <v>41.098260000000003</v>
      </c>
      <c r="P36">
        <v>206</v>
      </c>
      <c r="Q36" s="30">
        <v>223</v>
      </c>
      <c r="R36" s="31">
        <v>16.258880000000001</v>
      </c>
      <c r="S36" s="31">
        <f t="shared" si="2"/>
        <v>66.14049</v>
      </c>
      <c r="T36" s="31">
        <v>17.600629999999999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/>
      <c r="AF36" s="30">
        <v>253</v>
      </c>
      <c r="AG36" s="30">
        <v>103</v>
      </c>
      <c r="AH36" s="30">
        <v>47</v>
      </c>
      <c r="AI36" s="30">
        <v>1</v>
      </c>
      <c r="AJ36" s="36">
        <v>17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79.82038</v>
      </c>
      <c r="BD36" s="38">
        <v>95.168509999999998</v>
      </c>
      <c r="BE36" s="38">
        <v>1.570792</v>
      </c>
      <c r="BF36" s="36"/>
      <c r="BG36" s="36"/>
      <c r="BH36" s="36"/>
      <c r="BI36" s="36"/>
      <c r="BJ36" s="36"/>
      <c r="BK36" s="36"/>
      <c r="BL36" s="39">
        <v>75.96387</v>
      </c>
      <c r="BM36" s="39">
        <v>0</v>
      </c>
      <c r="BN36" s="39">
        <v>0</v>
      </c>
      <c r="BO36" s="39">
        <v>2.6027</v>
      </c>
      <c r="BP36" s="39">
        <v>0</v>
      </c>
      <c r="BQ36" s="39">
        <v>1.2538119999999999</v>
      </c>
      <c r="BR36" s="39">
        <v>10.55799</v>
      </c>
      <c r="BS36" s="39">
        <v>1.3889469999999999</v>
      </c>
      <c r="BT36" s="39">
        <v>1.923395</v>
      </c>
      <c r="BU36" s="40">
        <v>6.3092870000000003</v>
      </c>
      <c r="BV36" s="41">
        <v>1396.9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1814</v>
      </c>
      <c r="E37" s="25">
        <v>17</v>
      </c>
      <c r="F37" s="25">
        <v>19</v>
      </c>
      <c r="G37" s="25">
        <v>27</v>
      </c>
      <c r="H37" s="25">
        <v>27</v>
      </c>
      <c r="I37">
        <f t="shared" si="0"/>
        <v>-2</v>
      </c>
      <c r="J37">
        <v>0</v>
      </c>
      <c r="K37" s="27">
        <f t="shared" si="1"/>
        <v>-2</v>
      </c>
      <c r="L37" s="28">
        <v>-0.11025</v>
      </c>
      <c r="M37" s="28">
        <v>-0.11025</v>
      </c>
      <c r="N37" s="28">
        <v>0</v>
      </c>
      <c r="O37" s="29">
        <v>41.704520000000002</v>
      </c>
      <c r="P37">
        <v>258</v>
      </c>
      <c r="Q37" s="30">
        <v>324</v>
      </c>
      <c r="R37" s="31">
        <v>14.222709999999999</v>
      </c>
      <c r="S37" s="31">
        <f t="shared" si="2"/>
        <v>67.916209999999992</v>
      </c>
      <c r="T37" s="31">
        <v>17.861080000000001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/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82.16386</v>
      </c>
      <c r="BD37" s="38">
        <v>92.914159999999995</v>
      </c>
      <c r="BE37" s="38">
        <v>0.81054800000000005</v>
      </c>
      <c r="BF37" s="36"/>
      <c r="BG37" s="36"/>
      <c r="BH37" s="36"/>
      <c r="BI37" s="36"/>
      <c r="BJ37" s="36"/>
      <c r="BK37" s="36"/>
      <c r="BL37" s="39">
        <v>76.341859999999997</v>
      </c>
      <c r="BM37" s="39">
        <v>2.6140349999999999</v>
      </c>
      <c r="BN37" s="39">
        <v>0</v>
      </c>
      <c r="BO37" s="39">
        <v>2.3233359999999998</v>
      </c>
      <c r="BP37" s="39">
        <v>0.21865000000000001</v>
      </c>
      <c r="BQ37" s="39">
        <v>0.66597799999999996</v>
      </c>
      <c r="BR37" s="39">
        <v>9.1429969999999994</v>
      </c>
      <c r="BS37" s="39">
        <v>0.58578300000000005</v>
      </c>
      <c r="BT37" s="39">
        <v>1.7918190000000001</v>
      </c>
      <c r="BU37" s="40">
        <v>6.315544</v>
      </c>
      <c r="BV37" s="41">
        <v>1924.81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1537</v>
      </c>
      <c r="E38" s="25">
        <v>17</v>
      </c>
      <c r="F38" s="25">
        <v>13</v>
      </c>
      <c r="G38" s="25">
        <v>32</v>
      </c>
      <c r="H38" s="25">
        <v>37</v>
      </c>
      <c r="I38">
        <f t="shared" si="0"/>
        <v>4</v>
      </c>
      <c r="J38">
        <v>-5</v>
      </c>
      <c r="K38" s="27">
        <f t="shared" si="1"/>
        <v>-1</v>
      </c>
      <c r="L38" s="28">
        <v>-6.5060000000000007E-2</v>
      </c>
      <c r="M38" s="28">
        <v>0.26024700000000001</v>
      </c>
      <c r="N38" s="28">
        <v>-0.32530999999999999</v>
      </c>
      <c r="O38" s="29">
        <v>41.830509999999997</v>
      </c>
      <c r="P38">
        <v>219</v>
      </c>
      <c r="Q38" s="30">
        <v>277</v>
      </c>
      <c r="R38" s="31">
        <v>14.24854</v>
      </c>
      <c r="S38" s="31">
        <f t="shared" si="2"/>
        <v>67.729339999999993</v>
      </c>
      <c r="T38" s="31">
        <v>18.022120000000001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/>
      <c r="AF38" s="30">
        <v>293</v>
      </c>
      <c r="AG38" s="30">
        <v>92</v>
      </c>
      <c r="AH38" s="30">
        <v>98</v>
      </c>
      <c r="AI38" s="30">
        <v>10</v>
      </c>
      <c r="AJ38" s="36">
        <v>2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74.561689999999999</v>
      </c>
      <c r="BD38" s="38">
        <v>89.598830000000007</v>
      </c>
      <c r="BE38" s="38">
        <v>1.493994</v>
      </c>
      <c r="BF38" s="36"/>
      <c r="BG38" s="36"/>
      <c r="BH38" s="36"/>
      <c r="BI38" s="36"/>
      <c r="BJ38" s="36"/>
      <c r="BK38" s="36"/>
      <c r="BL38" s="39">
        <v>66.806399999999996</v>
      </c>
      <c r="BM38" s="39">
        <v>0</v>
      </c>
      <c r="BN38" s="39">
        <v>0</v>
      </c>
      <c r="BO38" s="39">
        <v>5.379448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2.398698</v>
      </c>
      <c r="BU38" s="40">
        <v>7.6690290000000001</v>
      </c>
      <c r="BV38" s="41">
        <v>777.97199999999998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3412</v>
      </c>
      <c r="E39" s="25">
        <v>46</v>
      </c>
      <c r="F39" s="25">
        <v>26</v>
      </c>
      <c r="G39" s="25">
        <v>74</v>
      </c>
      <c r="H39" s="25">
        <v>75</v>
      </c>
      <c r="I39">
        <f t="shared" si="0"/>
        <v>20</v>
      </c>
      <c r="J39">
        <v>-1</v>
      </c>
      <c r="K39" s="27">
        <f t="shared" si="1"/>
        <v>19</v>
      </c>
      <c r="L39" s="28">
        <v>0.55685799999999996</v>
      </c>
      <c r="M39" s="28">
        <v>0.58616599999999996</v>
      </c>
      <c r="N39" s="28">
        <v>-2.9309999999999999E-2</v>
      </c>
      <c r="O39" s="29">
        <v>40.862250000000003</v>
      </c>
      <c r="P39">
        <v>507</v>
      </c>
      <c r="Q39" s="30">
        <v>540</v>
      </c>
      <c r="R39" s="31">
        <v>14.85932</v>
      </c>
      <c r="S39" s="31">
        <f t="shared" si="2"/>
        <v>69.314189999999996</v>
      </c>
      <c r="T39" s="31">
        <v>15.82649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/>
      <c r="AF39" s="30">
        <v>560</v>
      </c>
      <c r="AG39" s="30">
        <v>158</v>
      </c>
      <c r="AH39" s="30">
        <v>223</v>
      </c>
      <c r="AI39" s="30">
        <v>45</v>
      </c>
      <c r="AJ39" s="36">
        <v>12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78.454040000000006</v>
      </c>
      <c r="BD39" s="38">
        <v>90.352909999999994</v>
      </c>
      <c r="BE39" s="38">
        <v>6.5815049999999999</v>
      </c>
      <c r="BF39" s="36"/>
      <c r="BG39" s="36"/>
      <c r="BH39" s="36"/>
      <c r="BI39" s="36"/>
      <c r="BJ39" s="36"/>
      <c r="BK39" s="36"/>
      <c r="BL39" s="39">
        <v>70.885509999999996</v>
      </c>
      <c r="BM39" s="39">
        <v>0</v>
      </c>
      <c r="BN39" s="39">
        <v>0</v>
      </c>
      <c r="BO39" s="39">
        <v>2.3823840000000001</v>
      </c>
      <c r="BP39" s="39">
        <v>2.2693000000000001E-2</v>
      </c>
      <c r="BQ39" s="39">
        <v>5.163456</v>
      </c>
      <c r="BR39" s="39">
        <v>11.897869999999999</v>
      </c>
      <c r="BS39" s="39">
        <v>1.591413</v>
      </c>
      <c r="BT39" s="39">
        <v>2.234064</v>
      </c>
      <c r="BU39" s="40">
        <v>5.8226120000000003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13548</v>
      </c>
      <c r="E40" s="25">
        <v>128</v>
      </c>
      <c r="F40" s="25">
        <v>166</v>
      </c>
      <c r="G40" s="25">
        <v>235</v>
      </c>
      <c r="H40" s="25">
        <v>254</v>
      </c>
      <c r="I40">
        <f t="shared" si="0"/>
        <v>-38</v>
      </c>
      <c r="J40">
        <v>-19</v>
      </c>
      <c r="K40" s="27">
        <f t="shared" si="1"/>
        <v>-57</v>
      </c>
      <c r="L40" s="28">
        <v>-0.42072999999999999</v>
      </c>
      <c r="M40" s="28">
        <v>-0.28048000000000001</v>
      </c>
      <c r="N40" s="28">
        <v>-0.14024</v>
      </c>
      <c r="O40" s="29">
        <v>42.130940000000002</v>
      </c>
      <c r="P40">
        <v>1913</v>
      </c>
      <c r="Q40" s="30">
        <v>2417</v>
      </c>
      <c r="R40" s="31">
        <v>14.12017</v>
      </c>
      <c r="S40" s="31">
        <f t="shared" si="2"/>
        <v>68.039559999999994</v>
      </c>
      <c r="T40" s="31">
        <v>17.84027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/>
      <c r="AF40" s="30">
        <v>1289</v>
      </c>
      <c r="AG40" s="30">
        <v>532</v>
      </c>
      <c r="AH40" s="30">
        <v>1330</v>
      </c>
      <c r="AI40" s="30">
        <v>484</v>
      </c>
      <c r="AJ40" s="36">
        <v>55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38.20543</v>
      </c>
      <c r="BD40" s="38">
        <v>37.695340000000002</v>
      </c>
      <c r="BE40" s="38">
        <v>52.710250000000002</v>
      </c>
      <c r="BF40" s="36"/>
      <c r="BG40" s="36"/>
      <c r="BH40" s="36"/>
      <c r="BI40" s="36"/>
      <c r="BJ40" s="36"/>
      <c r="BK40" s="36"/>
      <c r="BL40" s="39">
        <v>14.401669999999999</v>
      </c>
      <c r="BM40" s="39">
        <v>0</v>
      </c>
      <c r="BN40" s="39">
        <v>0</v>
      </c>
      <c r="BO40" s="39">
        <v>3.5901860000000001</v>
      </c>
      <c r="BP40" s="39">
        <v>7.5398000000000007E-2</v>
      </c>
      <c r="BQ40" s="39">
        <v>20.138179999999998</v>
      </c>
      <c r="BR40" s="39">
        <v>49.019449999999999</v>
      </c>
      <c r="BS40" s="39">
        <v>0.62516000000000005</v>
      </c>
      <c r="BT40" s="39">
        <v>2.643478</v>
      </c>
      <c r="BU40" s="40">
        <v>9.5064790000000006</v>
      </c>
      <c r="BV40" s="41">
        <v>4879.0200000000004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1714</v>
      </c>
      <c r="E41" s="25">
        <v>21</v>
      </c>
      <c r="F41" s="25">
        <v>26</v>
      </c>
      <c r="G41" s="25">
        <v>31</v>
      </c>
      <c r="H41" s="25">
        <v>30</v>
      </c>
      <c r="I41">
        <f t="shared" si="0"/>
        <v>-5</v>
      </c>
      <c r="J41">
        <v>1</v>
      </c>
      <c r="K41" s="27">
        <f t="shared" si="1"/>
        <v>-4</v>
      </c>
      <c r="L41" s="28">
        <v>-0.23336999999999999</v>
      </c>
      <c r="M41" s="28">
        <v>-0.29171999999999998</v>
      </c>
      <c r="N41" s="28">
        <v>5.8342999999999999E-2</v>
      </c>
      <c r="O41" s="29">
        <v>40.626600000000003</v>
      </c>
      <c r="P41">
        <v>256</v>
      </c>
      <c r="Q41" s="30">
        <v>274</v>
      </c>
      <c r="R41" s="31">
        <v>14.93582</v>
      </c>
      <c r="S41" s="31">
        <f t="shared" si="2"/>
        <v>69.078179999999989</v>
      </c>
      <c r="T41" s="31">
        <v>15.986000000000001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/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78.441779999999994</v>
      </c>
      <c r="BD41" s="38">
        <v>86.331140000000005</v>
      </c>
      <c r="BE41" s="38">
        <v>8.8995990000000003</v>
      </c>
      <c r="BF41" s="36"/>
      <c r="BG41" s="36"/>
      <c r="BH41" s="36"/>
      <c r="BI41" s="36"/>
      <c r="BJ41" s="36"/>
      <c r="BK41" s="36"/>
      <c r="BL41" s="39">
        <v>67.71969</v>
      </c>
      <c r="BM41" s="39">
        <v>0</v>
      </c>
      <c r="BN41" s="39">
        <v>0</v>
      </c>
      <c r="BO41" s="39">
        <v>2.4660470000000001</v>
      </c>
      <c r="BP41" s="39">
        <v>1.2750440000000001</v>
      </c>
      <c r="BQ41" s="39">
        <v>6.9810040000000004</v>
      </c>
      <c r="BR41" s="39">
        <v>11.332179999999999</v>
      </c>
      <c r="BS41" s="39">
        <v>3.8737240000000002</v>
      </c>
      <c r="BT41" s="39">
        <v>1.9160630000000001</v>
      </c>
      <c r="BU41" s="40">
        <v>4.4362469999999998</v>
      </c>
      <c r="BV41" s="41">
        <v>2098.9549999999999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1337</v>
      </c>
      <c r="E42" s="25">
        <v>16</v>
      </c>
      <c r="F42" s="25">
        <v>13</v>
      </c>
      <c r="G42" s="25">
        <v>32</v>
      </c>
      <c r="H42" s="25">
        <v>28</v>
      </c>
      <c r="I42">
        <f t="shared" si="0"/>
        <v>3</v>
      </c>
      <c r="J42">
        <v>4</v>
      </c>
      <c r="K42" s="27">
        <f t="shared" si="1"/>
        <v>7</v>
      </c>
      <c r="L42" s="28">
        <v>0.52356000000000003</v>
      </c>
      <c r="M42" s="28">
        <v>0.224383</v>
      </c>
      <c r="N42" s="28">
        <v>0.29917700000000003</v>
      </c>
      <c r="O42" s="29">
        <v>40.416980000000002</v>
      </c>
      <c r="P42">
        <v>208</v>
      </c>
      <c r="Q42" s="30">
        <v>229</v>
      </c>
      <c r="R42" s="31">
        <v>15.557219999999999</v>
      </c>
      <c r="S42" s="31">
        <f t="shared" si="2"/>
        <v>67.314880000000002</v>
      </c>
      <c r="T42" s="31">
        <v>17.1279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/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91.131370000000004</v>
      </c>
      <c r="BD42" s="38">
        <v>97.594759999999994</v>
      </c>
      <c r="BE42" s="38">
        <v>0.14205999999999999</v>
      </c>
      <c r="BF42" s="36"/>
      <c r="BG42" s="36"/>
      <c r="BH42" s="36"/>
      <c r="BI42" s="36"/>
      <c r="BJ42" s="36"/>
      <c r="BK42" s="36"/>
      <c r="BL42" s="39">
        <v>88.939440000000005</v>
      </c>
      <c r="BM42" s="39">
        <v>0</v>
      </c>
      <c r="BN42" s="39">
        <v>0</v>
      </c>
      <c r="BO42" s="39">
        <v>1.9274789999999999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1.9311799999999999</v>
      </c>
      <c r="BU42" s="40">
        <v>6.1355880000000003</v>
      </c>
      <c r="BV42" s="41">
        <v>1248.2470000000001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1893</v>
      </c>
      <c r="E43" s="25">
        <v>14</v>
      </c>
      <c r="F43" s="25">
        <v>18</v>
      </c>
      <c r="G43" s="25">
        <v>29</v>
      </c>
      <c r="H43" s="25">
        <v>35</v>
      </c>
      <c r="I43">
        <f t="shared" si="0"/>
        <v>-4</v>
      </c>
      <c r="J43">
        <v>-6</v>
      </c>
      <c r="K43" s="27">
        <f t="shared" si="1"/>
        <v>-10</v>
      </c>
      <c r="L43" s="28">
        <v>-0.52825999999999995</v>
      </c>
      <c r="M43" s="28">
        <v>-0.21129999999999999</v>
      </c>
      <c r="N43" s="28">
        <v>-0.31696000000000002</v>
      </c>
      <c r="O43" s="29">
        <v>40.369520000000001</v>
      </c>
      <c r="P43">
        <v>273</v>
      </c>
      <c r="Q43" s="30">
        <v>289</v>
      </c>
      <c r="R43" s="31">
        <v>14.42155</v>
      </c>
      <c r="S43" s="31">
        <f t="shared" si="2"/>
        <v>70.31168000000001</v>
      </c>
      <c r="T43" s="31">
        <v>15.266769999999999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/>
      <c r="AF43" s="30">
        <v>237</v>
      </c>
      <c r="AG43" s="30">
        <v>114</v>
      </c>
      <c r="AH43" s="30">
        <v>57</v>
      </c>
      <c r="AI43" s="30">
        <v>21</v>
      </c>
      <c r="AJ43" s="36">
        <v>3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87.22448</v>
      </c>
      <c r="BD43" s="38">
        <v>89.419510000000002</v>
      </c>
      <c r="BE43" s="38">
        <v>3.9382549999999998</v>
      </c>
      <c r="BF43" s="36"/>
      <c r="BG43" s="36"/>
      <c r="BH43" s="36"/>
      <c r="BI43" s="36"/>
      <c r="BJ43" s="36"/>
      <c r="BK43" s="36"/>
      <c r="BL43" s="39">
        <v>77.995699999999999</v>
      </c>
      <c r="BM43" s="39">
        <v>0</v>
      </c>
      <c r="BN43" s="39">
        <v>0</v>
      </c>
      <c r="BO43" s="39">
        <v>3.1878139999999999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2.1689259999999999</v>
      </c>
      <c r="BU43" s="40">
        <v>5.1784929999999996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15</v>
      </c>
      <c r="F44" s="25">
        <v>24</v>
      </c>
      <c r="G44" s="25">
        <v>42</v>
      </c>
      <c r="H44" s="25">
        <v>34</v>
      </c>
      <c r="I44">
        <f t="shared" si="0"/>
        <v>-9</v>
      </c>
      <c r="J44">
        <v>8</v>
      </c>
      <c r="K44" s="27">
        <f t="shared" si="1"/>
        <v>-1</v>
      </c>
      <c r="L44" s="28">
        <v>-6.1159999999999999E-2</v>
      </c>
      <c r="M44" s="28">
        <v>-0.55045999999999995</v>
      </c>
      <c r="N44" s="28">
        <v>0.48929699999999998</v>
      </c>
      <c r="O44" s="29">
        <v>40.69021</v>
      </c>
      <c r="P44">
        <v>256</v>
      </c>
      <c r="Q44" s="30">
        <v>261</v>
      </c>
      <c r="R44" s="31">
        <v>15.657489999999999</v>
      </c>
      <c r="S44" s="31">
        <f t="shared" si="2"/>
        <v>68.37921</v>
      </c>
      <c r="T44" s="31">
        <v>15.9633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/>
      <c r="AF44" s="30">
        <v>359</v>
      </c>
      <c r="AG44" s="30">
        <v>99</v>
      </c>
      <c r="AH44" s="30">
        <v>75</v>
      </c>
      <c r="AI44" s="30">
        <v>38</v>
      </c>
      <c r="AJ44" s="36">
        <v>8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66.745980000000003</v>
      </c>
      <c r="BD44" s="38">
        <v>88.202799999999996</v>
      </c>
      <c r="BE44" s="38">
        <v>3.434326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2.3856220000000001</v>
      </c>
      <c r="BN44" s="39">
        <v>0</v>
      </c>
      <c r="BO44" s="39">
        <v>2.729463</v>
      </c>
      <c r="BP44" s="39">
        <v>0.46679399999999999</v>
      </c>
      <c r="BQ44" s="39">
        <v>2.2922750000000001</v>
      </c>
      <c r="BR44" s="39">
        <v>26.416149999999998</v>
      </c>
      <c r="BS44" s="39">
        <v>1.145802</v>
      </c>
      <c r="BT44" s="39">
        <v>1.5532490000000001</v>
      </c>
      <c r="BU44" s="40">
        <v>4.1388170000000004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1424</v>
      </c>
      <c r="E45" s="25">
        <v>13</v>
      </c>
      <c r="F45" s="25">
        <v>14</v>
      </c>
      <c r="G45" s="25">
        <v>43</v>
      </c>
      <c r="H45" s="25">
        <v>6</v>
      </c>
      <c r="I45">
        <f t="shared" si="0"/>
        <v>-1</v>
      </c>
      <c r="J45">
        <v>37</v>
      </c>
      <c r="K45" s="27">
        <f t="shared" si="1"/>
        <v>36</v>
      </c>
      <c r="L45" s="28">
        <v>2.5280900000000002</v>
      </c>
      <c r="M45" s="28">
        <v>-7.0220000000000005E-2</v>
      </c>
      <c r="N45" s="28">
        <v>2.5983149999999999</v>
      </c>
      <c r="O45" s="29">
        <v>40.679780000000001</v>
      </c>
      <c r="P45">
        <v>224</v>
      </c>
      <c r="Q45" s="30">
        <v>217</v>
      </c>
      <c r="R45" s="31">
        <v>15.73034</v>
      </c>
      <c r="S45" s="31">
        <f t="shared" si="2"/>
        <v>69.030900000000003</v>
      </c>
      <c r="T45" s="31">
        <v>15.238759999999999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/>
      <c r="AF45" s="30">
        <v>178</v>
      </c>
      <c r="AG45" s="30">
        <v>50</v>
      </c>
      <c r="AH45" s="30">
        <v>43</v>
      </c>
      <c r="AI45" s="30">
        <v>4</v>
      </c>
      <c r="AJ45" s="36">
        <v>4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92.072980000000001</v>
      </c>
      <c r="BD45" s="38">
        <v>96.897559999999999</v>
      </c>
      <c r="BE45" s="38">
        <v>0.61728700000000003</v>
      </c>
      <c r="BF45" s="36"/>
      <c r="BG45" s="36"/>
      <c r="BH45" s="36"/>
      <c r="BI45" s="36"/>
      <c r="BJ45" s="36"/>
      <c r="BK45" s="36"/>
      <c r="BL45" s="39">
        <v>89.216470000000001</v>
      </c>
      <c r="BM45" s="39">
        <v>0</v>
      </c>
      <c r="BN45" s="39">
        <v>0</v>
      </c>
      <c r="BO45" s="39">
        <v>2.2881550000000002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1.9063669999999999</v>
      </c>
      <c r="BU45" s="40">
        <v>4.6173849999999996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11638</v>
      </c>
      <c r="E46" s="25">
        <v>109</v>
      </c>
      <c r="F46" s="25">
        <v>149</v>
      </c>
      <c r="G46" s="25">
        <v>153</v>
      </c>
      <c r="H46" s="25">
        <v>285</v>
      </c>
      <c r="I46">
        <f t="shared" si="0"/>
        <v>-40</v>
      </c>
      <c r="J46">
        <v>-132</v>
      </c>
      <c r="K46" s="27">
        <f t="shared" si="1"/>
        <v>-172</v>
      </c>
      <c r="L46" s="28">
        <v>-1.4779199999999999</v>
      </c>
      <c r="M46" s="28">
        <v>-0.34370000000000001</v>
      </c>
      <c r="N46" s="28">
        <v>-1.13422</v>
      </c>
      <c r="O46" s="29">
        <v>42.231400000000001</v>
      </c>
      <c r="P46">
        <v>1526</v>
      </c>
      <c r="Q46" s="30">
        <v>2099</v>
      </c>
      <c r="R46" s="31">
        <v>13.112220000000001</v>
      </c>
      <c r="S46" s="31">
        <f t="shared" si="2"/>
        <v>68.852039999999988</v>
      </c>
      <c r="T46" s="31">
        <v>18.035740000000001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/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78.885909999999996</v>
      </c>
      <c r="BD46" s="38">
        <v>92.652979999999999</v>
      </c>
      <c r="BE46" s="38">
        <v>4.2070670000000003</v>
      </c>
      <c r="BF46" s="36"/>
      <c r="BG46" s="36"/>
      <c r="BH46" s="36"/>
      <c r="BI46" s="36"/>
      <c r="BJ46" s="36"/>
      <c r="BK46" s="36"/>
      <c r="BL46" s="39">
        <v>73.090149999999994</v>
      </c>
      <c r="BM46" s="39">
        <v>0</v>
      </c>
      <c r="BN46" s="39">
        <v>0</v>
      </c>
      <c r="BO46" s="39">
        <v>2.4679869999999999</v>
      </c>
      <c r="BP46" s="39">
        <v>8.9899999999999997E-3</v>
      </c>
      <c r="BQ46" s="39">
        <v>3.3187829999999998</v>
      </c>
      <c r="BR46" s="39">
        <v>7.7671869999999998</v>
      </c>
      <c r="BS46" s="39">
        <v>1.2572350000000001</v>
      </c>
      <c r="BT46" s="39">
        <v>3.0828639999999998</v>
      </c>
      <c r="BU46" s="40">
        <v>9.0068040000000007</v>
      </c>
      <c r="BV46" s="41">
        <v>4826.4080000000004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3099</v>
      </c>
      <c r="E47" s="25">
        <v>37</v>
      </c>
      <c r="F47" s="25">
        <v>27</v>
      </c>
      <c r="G47" s="25">
        <v>90</v>
      </c>
      <c r="H47" s="25">
        <v>63</v>
      </c>
      <c r="I47">
        <f t="shared" si="0"/>
        <v>10</v>
      </c>
      <c r="J47">
        <v>27</v>
      </c>
      <c r="K47" s="27">
        <f t="shared" si="1"/>
        <v>37</v>
      </c>
      <c r="L47" s="28">
        <v>1.1939340000000001</v>
      </c>
      <c r="M47" s="28">
        <v>0.322685</v>
      </c>
      <c r="N47" s="28">
        <v>0.87124900000000005</v>
      </c>
      <c r="O47" s="29">
        <v>40.322200000000002</v>
      </c>
      <c r="P47">
        <v>519</v>
      </c>
      <c r="Q47" s="30">
        <v>506</v>
      </c>
      <c r="R47" s="31">
        <v>16.747340000000001</v>
      </c>
      <c r="S47" s="31">
        <f t="shared" si="2"/>
        <v>66.924809999999994</v>
      </c>
      <c r="T47" s="31">
        <v>16.327850000000002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/>
      <c r="AF47" s="30">
        <v>622</v>
      </c>
      <c r="AG47" s="30">
        <v>200</v>
      </c>
      <c r="AH47" s="30">
        <v>419</v>
      </c>
      <c r="AI47" s="30">
        <v>102</v>
      </c>
      <c r="AJ47" s="36">
        <v>14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74.487700000000004</v>
      </c>
      <c r="BD47" s="38">
        <v>77.496089999999995</v>
      </c>
      <c r="BE47" s="38">
        <v>3.6000269999999999</v>
      </c>
      <c r="BF47" s="36"/>
      <c r="BG47" s="36"/>
      <c r="BH47" s="36"/>
      <c r="BI47" s="36"/>
      <c r="BJ47" s="36"/>
      <c r="BK47" s="36"/>
      <c r="BL47" s="39">
        <v>57.725059999999999</v>
      </c>
      <c r="BM47" s="39">
        <v>6.555771</v>
      </c>
      <c r="BN47" s="39">
        <v>0</v>
      </c>
      <c r="BO47" s="39">
        <v>7.1825270000000003</v>
      </c>
      <c r="BP47" s="39">
        <v>0.34276699999999999</v>
      </c>
      <c r="BQ47" s="39">
        <v>2.6815769999999999</v>
      </c>
      <c r="BR47" s="39">
        <v>1.047607</v>
      </c>
      <c r="BS47" s="39">
        <v>2.1645799999999999</v>
      </c>
      <c r="BT47" s="39">
        <v>4.632314</v>
      </c>
      <c r="BU47" s="40">
        <v>17.6678</v>
      </c>
      <c r="BV47" s="41">
        <v>921.93880000000001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2749</v>
      </c>
      <c r="E48" s="25">
        <v>34</v>
      </c>
      <c r="F48" s="25">
        <v>14</v>
      </c>
      <c r="G48" s="25">
        <v>133</v>
      </c>
      <c r="H48" s="25">
        <v>42</v>
      </c>
      <c r="I48">
        <f t="shared" si="0"/>
        <v>20</v>
      </c>
      <c r="J48">
        <v>91</v>
      </c>
      <c r="K48" s="27">
        <f t="shared" si="1"/>
        <v>111</v>
      </c>
      <c r="L48" s="28">
        <v>4.0378319999999999</v>
      </c>
      <c r="M48" s="28">
        <v>0.72753699999999999</v>
      </c>
      <c r="N48" s="28">
        <v>3.310295</v>
      </c>
      <c r="O48" s="29">
        <v>38.277009999999997</v>
      </c>
      <c r="P48">
        <v>499</v>
      </c>
      <c r="Q48" s="30">
        <v>355</v>
      </c>
      <c r="R48" s="31">
        <v>18.152059999999999</v>
      </c>
      <c r="S48" s="31">
        <f t="shared" si="2"/>
        <v>68.934149999999988</v>
      </c>
      <c r="T48" s="31">
        <v>12.913790000000001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/>
      <c r="AF48" s="30">
        <v>562</v>
      </c>
      <c r="AG48" s="30">
        <v>145</v>
      </c>
      <c r="AH48" s="30">
        <v>387</v>
      </c>
      <c r="AI48" s="30">
        <v>42</v>
      </c>
      <c r="AJ48" s="36">
        <v>31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75.803389999999993</v>
      </c>
      <c r="BD48" s="38">
        <v>89.101079999999996</v>
      </c>
      <c r="BE48" s="38">
        <v>1.619332</v>
      </c>
      <c r="BF48" s="36"/>
      <c r="BG48" s="36"/>
      <c r="BH48" s="36"/>
      <c r="BI48" s="36"/>
      <c r="BJ48" s="36"/>
      <c r="BK48" s="36"/>
      <c r="BL48" s="39">
        <v>67.541640000000001</v>
      </c>
      <c r="BM48" s="39">
        <v>3.3604069999999999</v>
      </c>
      <c r="BN48" s="39">
        <v>0</v>
      </c>
      <c r="BO48" s="39">
        <v>3.5647259999999998</v>
      </c>
      <c r="BP48" s="39">
        <v>0.10911</v>
      </c>
      <c r="BQ48" s="39">
        <v>1.227509</v>
      </c>
      <c r="BR48" s="39">
        <v>12.69049</v>
      </c>
      <c r="BS48" s="39">
        <v>0.68385700000000005</v>
      </c>
      <c r="BT48" s="39">
        <v>2.1543049999999999</v>
      </c>
      <c r="BU48" s="40">
        <v>8.6679560000000002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1253</v>
      </c>
      <c r="E49" s="25">
        <v>15</v>
      </c>
      <c r="F49" s="25">
        <v>12</v>
      </c>
      <c r="G49" s="25">
        <v>21</v>
      </c>
      <c r="H49" s="25">
        <v>48</v>
      </c>
      <c r="I49">
        <f t="shared" si="0"/>
        <v>3</v>
      </c>
      <c r="J49">
        <v>-27</v>
      </c>
      <c r="K49" s="27">
        <f t="shared" si="1"/>
        <v>-24</v>
      </c>
      <c r="L49" s="28">
        <v>-1.9154</v>
      </c>
      <c r="M49" s="28">
        <v>0.239425</v>
      </c>
      <c r="N49" s="28">
        <v>-2.15483</v>
      </c>
      <c r="O49" s="29">
        <v>39.828809999999997</v>
      </c>
      <c r="P49">
        <v>215</v>
      </c>
      <c r="Q49" s="30">
        <v>192</v>
      </c>
      <c r="R49" s="31">
        <v>17.158819999999999</v>
      </c>
      <c r="S49" s="31">
        <f t="shared" si="2"/>
        <v>67.517960000000016</v>
      </c>
      <c r="T49" s="31">
        <v>15.323219999999999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/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73.696259999999995</v>
      </c>
      <c r="BD49" s="38">
        <v>78.643690000000007</v>
      </c>
      <c r="BE49" s="38">
        <v>12.165509999999999</v>
      </c>
      <c r="BF49" s="36"/>
      <c r="BG49" s="36"/>
      <c r="BH49" s="36"/>
      <c r="BI49" s="36"/>
      <c r="BJ49" s="36"/>
      <c r="BK49" s="36"/>
      <c r="BL49" s="39">
        <v>57.957459999999998</v>
      </c>
      <c r="BM49" s="39">
        <v>0</v>
      </c>
      <c r="BN49" s="39">
        <v>0</v>
      </c>
      <c r="BO49" s="39">
        <v>6.596381</v>
      </c>
      <c r="BP49" s="39">
        <v>0.176898</v>
      </c>
      <c r="BQ49" s="39">
        <v>8.9655260000000006</v>
      </c>
      <c r="BR49" s="39">
        <v>9.3658979999999996</v>
      </c>
      <c r="BS49" s="39">
        <v>0.84233899999999995</v>
      </c>
      <c r="BT49" s="39">
        <v>2.8051370000000002</v>
      </c>
      <c r="BU49" s="40">
        <v>13.29036</v>
      </c>
      <c r="BV49" s="41">
        <v>682.76530000000002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4</v>
      </c>
      <c r="F50" s="25">
        <v>7</v>
      </c>
      <c r="G50" s="25">
        <v>9</v>
      </c>
      <c r="H50" s="25">
        <v>6</v>
      </c>
      <c r="I50">
        <f t="shared" si="0"/>
        <v>-3</v>
      </c>
      <c r="J50">
        <v>3</v>
      </c>
      <c r="K50" s="27">
        <f t="shared" si="1"/>
        <v>0</v>
      </c>
      <c r="L50" s="28">
        <v>0</v>
      </c>
      <c r="M50" s="28">
        <v>-0.69284000000000001</v>
      </c>
      <c r="N50" s="28">
        <v>0.69284100000000004</v>
      </c>
      <c r="O50" s="29">
        <v>41.116630000000001</v>
      </c>
      <c r="P50">
        <v>61</v>
      </c>
      <c r="Q50" s="30">
        <v>74</v>
      </c>
      <c r="R50" s="31">
        <v>14.087759999999999</v>
      </c>
      <c r="S50" s="31">
        <f t="shared" si="2"/>
        <v>68.82217</v>
      </c>
      <c r="T50" s="31">
        <v>17.090070000000001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/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1.5101150000000001</v>
      </c>
      <c r="BU50" s="40">
        <v>4.6422600000000003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232</v>
      </c>
      <c r="E51" s="25">
        <v>6</v>
      </c>
      <c r="F51" s="25">
        <v>5</v>
      </c>
      <c r="G51" s="25">
        <v>7</v>
      </c>
      <c r="H51" s="25">
        <v>11</v>
      </c>
      <c r="I51">
        <f t="shared" si="0"/>
        <v>1</v>
      </c>
      <c r="J51">
        <v>-4</v>
      </c>
      <c r="K51" s="27">
        <f t="shared" si="1"/>
        <v>-3</v>
      </c>
      <c r="L51" s="28">
        <v>-1.2930999999999999</v>
      </c>
      <c r="M51" s="28">
        <v>0.43103399999999997</v>
      </c>
      <c r="N51" s="28">
        <v>-1.72414</v>
      </c>
      <c r="O51" s="29">
        <v>44.262929999999997</v>
      </c>
      <c r="P51">
        <v>27</v>
      </c>
      <c r="Q51" s="30">
        <v>46</v>
      </c>
      <c r="R51" s="31">
        <v>11.637930000000001</v>
      </c>
      <c r="S51" s="31">
        <f t="shared" si="2"/>
        <v>68.534480000000002</v>
      </c>
      <c r="T51" s="31">
        <v>19.827590000000001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/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29.512720000000002</v>
      </c>
      <c r="BD51" s="38">
        <v>79.999499999999998</v>
      </c>
      <c r="BE51" s="38">
        <v>6.0920300000000003</v>
      </c>
      <c r="BF51" s="36"/>
      <c r="BG51" s="36"/>
      <c r="BH51" s="36"/>
      <c r="BI51" s="36"/>
      <c r="BJ51" s="36"/>
      <c r="BK51" s="36"/>
      <c r="BL51" s="39">
        <v>23.610029999999998</v>
      </c>
      <c r="BM51" s="39">
        <v>0</v>
      </c>
      <c r="BN51" s="39">
        <v>0</v>
      </c>
      <c r="BO51" s="39">
        <v>3.9379940000000002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0.868224</v>
      </c>
      <c r="BU51" s="40">
        <v>2.541515</v>
      </c>
      <c r="BV51" s="41">
        <v>463.92399999999998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501</v>
      </c>
      <c r="E52" s="25">
        <v>2</v>
      </c>
      <c r="F52" s="25">
        <v>1</v>
      </c>
      <c r="G52" s="25">
        <v>12</v>
      </c>
      <c r="H52" s="25">
        <v>7</v>
      </c>
      <c r="I52">
        <f t="shared" si="0"/>
        <v>1</v>
      </c>
      <c r="J52">
        <v>5</v>
      </c>
      <c r="K52" s="27">
        <f t="shared" si="1"/>
        <v>6</v>
      </c>
      <c r="L52" s="28">
        <v>1.197605</v>
      </c>
      <c r="M52" s="28">
        <v>0.199601</v>
      </c>
      <c r="N52" s="28">
        <v>0.998004</v>
      </c>
      <c r="O52" s="29">
        <v>42.268459999999997</v>
      </c>
      <c r="P52">
        <v>69</v>
      </c>
      <c r="Q52" s="30">
        <v>104</v>
      </c>
      <c r="R52" s="31">
        <v>13.772460000000001</v>
      </c>
      <c r="S52" s="31">
        <f t="shared" si="2"/>
        <v>65.469060000000013</v>
      </c>
      <c r="T52" s="31">
        <v>20.758479999999999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/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56.61777</v>
      </c>
      <c r="BD52" s="38">
        <v>89.094350000000006</v>
      </c>
      <c r="BE52" s="38">
        <v>4.8188019999999998</v>
      </c>
      <c r="BF52" s="36"/>
      <c r="BG52" s="36"/>
      <c r="BH52" s="36"/>
      <c r="BI52" s="36"/>
      <c r="BJ52" s="36"/>
      <c r="BK52" s="36"/>
      <c r="BL52" s="39">
        <v>50.44323</v>
      </c>
      <c r="BM52" s="39">
        <v>0</v>
      </c>
      <c r="BN52" s="39">
        <v>0</v>
      </c>
      <c r="BO52" s="39">
        <v>2.85534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1.081081</v>
      </c>
      <c r="BU52" s="40">
        <v>2.7597689999999999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44824</v>
      </c>
      <c r="E53" s="25">
        <v>416</v>
      </c>
      <c r="F53" s="25">
        <v>445</v>
      </c>
      <c r="G53" s="25">
        <v>626</v>
      </c>
      <c r="H53" s="25">
        <v>855</v>
      </c>
      <c r="I53">
        <f t="shared" si="0"/>
        <v>-29</v>
      </c>
      <c r="J53">
        <v>-229</v>
      </c>
      <c r="K53" s="27">
        <f t="shared" si="1"/>
        <v>-258</v>
      </c>
      <c r="L53" s="28">
        <v>-0.57557999999999998</v>
      </c>
      <c r="M53" s="28">
        <v>-6.4699999999999994E-2</v>
      </c>
      <c r="N53" s="28">
        <v>-0.51088999999999996</v>
      </c>
      <c r="O53" s="29">
        <v>42.967959999999998</v>
      </c>
      <c r="P53">
        <v>5910</v>
      </c>
      <c r="Q53" s="30">
        <v>8731</v>
      </c>
      <c r="R53" s="31">
        <v>13.184900000000001</v>
      </c>
      <c r="S53" s="31">
        <f t="shared" si="2"/>
        <v>67.336700000000008</v>
      </c>
      <c r="T53" s="31">
        <v>19.478400000000001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/>
      <c r="AF53" s="30">
        <v>3154</v>
      </c>
      <c r="AG53" s="30">
        <v>1371</v>
      </c>
      <c r="AH53" s="30">
        <v>5987</v>
      </c>
      <c r="AI53" s="30">
        <v>2322</v>
      </c>
      <c r="AJ53" s="36">
        <v>69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10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60.114570000000001</v>
      </c>
      <c r="BD53" s="38">
        <v>80.203190000000006</v>
      </c>
      <c r="BE53" s="38">
        <v>7.3988350000000001</v>
      </c>
      <c r="BF53" s="36"/>
      <c r="BG53" s="36"/>
      <c r="BH53" s="36"/>
      <c r="BI53" s="36"/>
      <c r="BJ53" s="36"/>
      <c r="BK53" s="36"/>
      <c r="BL53" s="39">
        <v>48.213799999999999</v>
      </c>
      <c r="BM53" s="39">
        <v>1.2450000000000001</v>
      </c>
      <c r="BN53" s="39">
        <v>0</v>
      </c>
      <c r="BO53" s="39">
        <v>5.3918379999999999</v>
      </c>
      <c r="BP53" s="39">
        <v>0.81615400000000005</v>
      </c>
      <c r="BQ53" s="39">
        <v>4.4477770000000003</v>
      </c>
      <c r="BR53" s="39">
        <v>9.6498249999999999</v>
      </c>
      <c r="BS53" s="39">
        <v>1.4935830000000001</v>
      </c>
      <c r="BT53" s="39">
        <v>5.1732639999999996</v>
      </c>
      <c r="BU53" s="40">
        <v>23.568760000000001</v>
      </c>
      <c r="BV53" s="41">
        <v>5844.2430000000004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1827</v>
      </c>
      <c r="E54" s="25">
        <v>16</v>
      </c>
      <c r="F54" s="25">
        <v>24</v>
      </c>
      <c r="G54" s="25">
        <v>50</v>
      </c>
      <c r="H54" s="25">
        <v>38</v>
      </c>
      <c r="I54">
        <f t="shared" si="0"/>
        <v>-8</v>
      </c>
      <c r="J54">
        <v>12</v>
      </c>
      <c r="K54" s="27">
        <f t="shared" si="1"/>
        <v>4</v>
      </c>
      <c r="L54" s="28">
        <v>0.21893799999999999</v>
      </c>
      <c r="M54" s="28">
        <v>-0.43787999999999999</v>
      </c>
      <c r="N54" s="28">
        <v>0.65681400000000001</v>
      </c>
      <c r="O54" s="29">
        <v>37.91872</v>
      </c>
      <c r="P54">
        <v>317</v>
      </c>
      <c r="Q54" s="30">
        <v>245</v>
      </c>
      <c r="R54" s="31">
        <v>17.350850000000001</v>
      </c>
      <c r="S54" s="31">
        <f t="shared" si="2"/>
        <v>69.239189999999994</v>
      </c>
      <c r="T54" s="31">
        <v>13.40996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/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65.969769999999997</v>
      </c>
      <c r="BD54" s="38">
        <v>90.899540000000002</v>
      </c>
      <c r="BE54" s="38">
        <v>4.5317550000000004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2.3585910000000001</v>
      </c>
      <c r="BP54" s="39">
        <v>0.65537400000000001</v>
      </c>
      <c r="BQ54" s="39">
        <v>2.9895890000000001</v>
      </c>
      <c r="BR54" s="39">
        <v>16.222270000000002</v>
      </c>
      <c r="BS54" s="39">
        <v>1.206124</v>
      </c>
      <c r="BT54" s="39">
        <v>1.1528480000000001</v>
      </c>
      <c r="BU54" s="40">
        <v>15.44899</v>
      </c>
      <c r="BV54" s="41">
        <v>3338.8110000000001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701</v>
      </c>
      <c r="E55" s="25">
        <v>7</v>
      </c>
      <c r="F55" s="25">
        <v>9</v>
      </c>
      <c r="G55" s="25">
        <v>7</v>
      </c>
      <c r="H55" s="25">
        <v>14</v>
      </c>
      <c r="I55">
        <f t="shared" si="0"/>
        <v>-2</v>
      </c>
      <c r="J55">
        <v>-7</v>
      </c>
      <c r="K55" s="27">
        <f t="shared" si="1"/>
        <v>-9</v>
      </c>
      <c r="L55" s="28">
        <v>-1.2838799999999999</v>
      </c>
      <c r="M55" s="28">
        <v>-0.28531000000000001</v>
      </c>
      <c r="N55" s="28">
        <v>-0.99856999999999996</v>
      </c>
      <c r="O55" s="29">
        <v>41.820970000000003</v>
      </c>
      <c r="P55">
        <v>97</v>
      </c>
      <c r="Q55" s="30">
        <v>121</v>
      </c>
      <c r="R55" s="31">
        <v>13.83738</v>
      </c>
      <c r="S55" s="31">
        <f t="shared" si="2"/>
        <v>68.901560000000003</v>
      </c>
      <c r="T55" s="31">
        <v>17.261060000000001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/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84.928780000000003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77.527860000000004</v>
      </c>
      <c r="BM55" s="39">
        <v>2.0247809999999999</v>
      </c>
      <c r="BN55" s="39">
        <v>0</v>
      </c>
      <c r="BO55" s="39">
        <v>3.5102410000000002</v>
      </c>
      <c r="BP55" s="39">
        <v>0.16492299999999999</v>
      </c>
      <c r="BQ55" s="39">
        <v>1.7009780000000001</v>
      </c>
      <c r="BR55" s="39">
        <v>7.1256880000000002</v>
      </c>
      <c r="BS55" s="39">
        <v>0.60747499999999999</v>
      </c>
      <c r="BT55" s="39">
        <v>1.686914</v>
      </c>
      <c r="BU55" s="40">
        <v>5.6511430000000002</v>
      </c>
      <c r="BV55" s="41">
        <v>863.92079999999999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191</v>
      </c>
      <c r="E56" s="25">
        <v>0</v>
      </c>
      <c r="F56" s="25">
        <v>2</v>
      </c>
      <c r="G56" s="25">
        <v>5</v>
      </c>
      <c r="H56" s="25">
        <v>1</v>
      </c>
      <c r="I56">
        <f t="shared" si="0"/>
        <v>-2</v>
      </c>
      <c r="J56">
        <v>4</v>
      </c>
      <c r="K56" s="27">
        <f t="shared" si="1"/>
        <v>2</v>
      </c>
      <c r="L56" s="28">
        <v>1.0471200000000001</v>
      </c>
      <c r="M56" s="28">
        <v>-1.0471200000000001</v>
      </c>
      <c r="N56" s="28">
        <v>2.0942409999999998</v>
      </c>
      <c r="O56" s="29">
        <v>41.468589999999999</v>
      </c>
      <c r="P56">
        <v>25</v>
      </c>
      <c r="Q56" s="30">
        <v>39</v>
      </c>
      <c r="R56" s="31">
        <v>13.08901</v>
      </c>
      <c r="S56" s="31">
        <f t="shared" si="2"/>
        <v>66.492140000000006</v>
      </c>
      <c r="T56" s="31">
        <v>20.418849999999999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/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1018</v>
      </c>
      <c r="E57" s="25">
        <v>12</v>
      </c>
      <c r="F57" s="25">
        <v>9</v>
      </c>
      <c r="G57" s="25">
        <v>24</v>
      </c>
      <c r="H57" s="25">
        <v>23</v>
      </c>
      <c r="I57">
        <f t="shared" si="0"/>
        <v>3</v>
      </c>
      <c r="J57">
        <v>1</v>
      </c>
      <c r="K57" s="27">
        <f t="shared" si="1"/>
        <v>4</v>
      </c>
      <c r="L57" s="28">
        <v>0.39292700000000003</v>
      </c>
      <c r="M57" s="28">
        <v>0.29469499999999998</v>
      </c>
      <c r="N57" s="28">
        <v>9.8232E-2</v>
      </c>
      <c r="O57" s="29">
        <v>41.593319999999999</v>
      </c>
      <c r="P57">
        <v>157</v>
      </c>
      <c r="Q57" s="30">
        <v>182</v>
      </c>
      <c r="R57" s="31">
        <v>15.4224</v>
      </c>
      <c r="S57" s="31">
        <f t="shared" si="2"/>
        <v>66.69941</v>
      </c>
      <c r="T57" s="31">
        <v>17.87819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/>
      <c r="AF57" s="30">
        <v>173</v>
      </c>
      <c r="AG57" s="30">
        <v>72</v>
      </c>
      <c r="AH57" s="30">
        <v>342</v>
      </c>
      <c r="AI57" s="30">
        <v>1</v>
      </c>
      <c r="AJ57" s="36">
        <v>0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66.582359999999994</v>
      </c>
      <c r="BD57" s="38">
        <v>96.055329999999998</v>
      </c>
      <c r="BE57" s="38">
        <v>7.8161999999999995E-2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2.574414</v>
      </c>
      <c r="BP57" s="39">
        <v>0</v>
      </c>
      <c r="BQ57" s="39">
        <v>5.2041999999999998E-2</v>
      </c>
      <c r="BR57" s="39">
        <v>23.063400000000001</v>
      </c>
      <c r="BS57" s="39">
        <v>0.509212</v>
      </c>
      <c r="BT57" s="39">
        <v>2.2463639999999998</v>
      </c>
      <c r="BU57" s="40">
        <v>7.5986659999999997</v>
      </c>
      <c r="BV57" s="41">
        <v>943.84990000000005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2052</v>
      </c>
      <c r="E58" s="25">
        <v>13</v>
      </c>
      <c r="F58" s="25">
        <v>19</v>
      </c>
      <c r="G58" s="25">
        <v>43</v>
      </c>
      <c r="H58" s="25">
        <v>27</v>
      </c>
      <c r="I58">
        <f t="shared" si="0"/>
        <v>-6</v>
      </c>
      <c r="J58">
        <v>16</v>
      </c>
      <c r="K58" s="27">
        <f t="shared" si="1"/>
        <v>10</v>
      </c>
      <c r="L58" s="28">
        <v>0.48732900000000001</v>
      </c>
      <c r="M58" s="28">
        <v>-0.29239999999999999</v>
      </c>
      <c r="N58" s="28">
        <v>0.77972699999999995</v>
      </c>
      <c r="O58" s="29">
        <v>41.319690000000001</v>
      </c>
      <c r="P58">
        <v>295</v>
      </c>
      <c r="Q58" s="30">
        <v>341</v>
      </c>
      <c r="R58" s="31">
        <v>14.37622</v>
      </c>
      <c r="S58" s="31">
        <f t="shared" si="2"/>
        <v>69.005849999999995</v>
      </c>
      <c r="T58" s="31">
        <v>16.617930000000001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/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81.272040000000004</v>
      </c>
      <c r="BD58" s="38">
        <v>95.057079999999999</v>
      </c>
      <c r="BE58" s="38">
        <v>1.2250259999999999</v>
      </c>
      <c r="BF58" s="36"/>
      <c r="BG58" s="36"/>
      <c r="BH58" s="36"/>
      <c r="BI58" s="36"/>
      <c r="BJ58" s="36"/>
      <c r="BK58" s="36"/>
      <c r="BL58" s="39">
        <v>77.254829999999998</v>
      </c>
      <c r="BM58" s="39">
        <v>0</v>
      </c>
      <c r="BN58" s="39">
        <v>0</v>
      </c>
      <c r="BO58" s="39">
        <v>3.0216069999999999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4.452197</v>
      </c>
      <c r="BU58" s="40">
        <v>12.99635</v>
      </c>
      <c r="BV58" s="41">
        <v>890.87699999999995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358</v>
      </c>
      <c r="E59" s="25">
        <v>4</v>
      </c>
      <c r="F59" s="25">
        <v>2</v>
      </c>
      <c r="G59" s="25">
        <v>14</v>
      </c>
      <c r="H59" s="25">
        <v>4</v>
      </c>
      <c r="I59">
        <f t="shared" si="0"/>
        <v>2</v>
      </c>
      <c r="J59">
        <v>10</v>
      </c>
      <c r="K59" s="27">
        <f t="shared" si="1"/>
        <v>12</v>
      </c>
      <c r="L59" s="28">
        <v>3.3519549999999998</v>
      </c>
      <c r="M59" s="28">
        <v>0.55865900000000002</v>
      </c>
      <c r="N59" s="28">
        <v>2.7932959999999998</v>
      </c>
      <c r="O59" s="29">
        <v>42.497210000000003</v>
      </c>
      <c r="P59">
        <v>54</v>
      </c>
      <c r="Q59" s="30">
        <v>67</v>
      </c>
      <c r="R59" s="31">
        <v>15.0838</v>
      </c>
      <c r="S59" s="31">
        <f t="shared" si="2"/>
        <v>66.201120000000003</v>
      </c>
      <c r="T59" s="31">
        <v>18.71508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/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81.692959999999999</v>
      </c>
      <c r="BD59" s="38">
        <v>79.892139999999998</v>
      </c>
      <c r="BE59" s="38">
        <v>0.78899300000000006</v>
      </c>
      <c r="BF59" s="36"/>
      <c r="BG59" s="36"/>
      <c r="BH59" s="36"/>
      <c r="BI59" s="36"/>
      <c r="BJ59" s="36"/>
      <c r="BK59" s="36"/>
      <c r="BL59" s="39">
        <v>65.266260000000003</v>
      </c>
      <c r="BM59" s="39">
        <v>10.092549999999999</v>
      </c>
      <c r="BN59" s="39">
        <v>0</v>
      </c>
      <c r="BO59" s="39">
        <v>5.4150720000000003</v>
      </c>
      <c r="BP59" s="39">
        <v>0.274538</v>
      </c>
      <c r="BQ59" s="39">
        <v>0.64455200000000001</v>
      </c>
      <c r="BR59" s="39">
        <v>8.3047599999999999</v>
      </c>
      <c r="BS59" s="39">
        <v>0.35484599999999999</v>
      </c>
      <c r="BT59" s="39">
        <v>1.794735</v>
      </c>
      <c r="BU59" s="40">
        <v>7.8526939999999996</v>
      </c>
      <c r="BV59" s="41">
        <v>378.41789999999997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396</v>
      </c>
      <c r="E60" s="25">
        <v>6</v>
      </c>
      <c r="F60" s="25">
        <v>5</v>
      </c>
      <c r="G60" s="25">
        <v>10</v>
      </c>
      <c r="H60" s="25">
        <v>13</v>
      </c>
      <c r="I60">
        <f t="shared" si="0"/>
        <v>1</v>
      </c>
      <c r="J60">
        <v>-3</v>
      </c>
      <c r="K60" s="27">
        <f t="shared" si="1"/>
        <v>-2</v>
      </c>
      <c r="L60" s="28">
        <v>-0.50505</v>
      </c>
      <c r="M60" s="28">
        <v>0.252525</v>
      </c>
      <c r="N60" s="28">
        <v>-0.75758000000000003</v>
      </c>
      <c r="O60" s="29">
        <v>37.833329999999997</v>
      </c>
      <c r="P60">
        <v>76</v>
      </c>
      <c r="Q60" s="30">
        <v>48</v>
      </c>
      <c r="R60" s="31">
        <v>19.19192</v>
      </c>
      <c r="S60" s="31">
        <f t="shared" si="2"/>
        <v>68.686869999999999</v>
      </c>
      <c r="T60" s="31">
        <v>12.12121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/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79.678439999999995</v>
      </c>
      <c r="BD60" s="38">
        <v>86.840400000000002</v>
      </c>
      <c r="BE60" s="38">
        <v>8.4031870000000009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3.2993480000000002</v>
      </c>
      <c r="BP60" s="39">
        <v>0.49048900000000001</v>
      </c>
      <c r="BQ60" s="39">
        <v>6.6955280000000004</v>
      </c>
      <c r="BR60" s="39">
        <v>3.939333</v>
      </c>
      <c r="BS60" s="39">
        <v>1.813977</v>
      </c>
      <c r="BT60" s="39">
        <v>1.6106799999999999</v>
      </c>
      <c r="BU60" s="40">
        <v>12.95757</v>
      </c>
      <c r="BV60" s="41">
        <v>599.07600000000002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551</v>
      </c>
      <c r="E61" s="25">
        <v>2</v>
      </c>
      <c r="F61" s="25">
        <v>7</v>
      </c>
      <c r="G61" s="25">
        <v>17</v>
      </c>
      <c r="H61" s="25">
        <v>9</v>
      </c>
      <c r="I61">
        <f t="shared" si="0"/>
        <v>-5</v>
      </c>
      <c r="J61">
        <v>8</v>
      </c>
      <c r="K61" s="27">
        <f t="shared" si="1"/>
        <v>3</v>
      </c>
      <c r="L61" s="28">
        <v>0.54446499999999998</v>
      </c>
      <c r="M61" s="28">
        <v>-0.90744000000000002</v>
      </c>
      <c r="N61" s="28">
        <v>1.4519059999999999</v>
      </c>
      <c r="O61" s="29">
        <v>39.42015</v>
      </c>
      <c r="P61">
        <v>81</v>
      </c>
      <c r="Q61" s="30">
        <v>81</v>
      </c>
      <c r="R61" s="31">
        <v>14.70054</v>
      </c>
      <c r="S61" s="31">
        <f t="shared" si="2"/>
        <v>70.598919999999993</v>
      </c>
      <c r="T61" s="31">
        <v>14.70054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/>
      <c r="AF61" s="30">
        <v>121</v>
      </c>
      <c r="AG61" s="30">
        <v>69</v>
      </c>
      <c r="AH61" s="30">
        <v>15</v>
      </c>
      <c r="AI61" s="30">
        <v>0</v>
      </c>
      <c r="AJ61" s="36">
        <v>4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64.286699999999996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5.1104370000000001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2.1071589999999998</v>
      </c>
      <c r="BU61" s="40">
        <v>5.6681590000000002</v>
      </c>
      <c r="BV61" s="41">
        <v>373.96800000000002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1</v>
      </c>
      <c r="G62" s="25">
        <v>4</v>
      </c>
      <c r="H62" s="25">
        <v>3</v>
      </c>
      <c r="I62">
        <f t="shared" si="0"/>
        <v>2</v>
      </c>
      <c r="J62">
        <v>1</v>
      </c>
      <c r="K62" s="27">
        <f t="shared" si="1"/>
        <v>3</v>
      </c>
      <c r="L62" s="28">
        <v>2.542373</v>
      </c>
      <c r="M62" s="28">
        <v>1.6949149999999999</v>
      </c>
      <c r="N62" s="28">
        <v>0.84745800000000004</v>
      </c>
      <c r="O62" s="29">
        <v>36.457630000000002</v>
      </c>
      <c r="P62">
        <v>25</v>
      </c>
      <c r="Q62" s="30">
        <v>13</v>
      </c>
      <c r="R62" s="31">
        <v>21.186440000000001</v>
      </c>
      <c r="S62" s="31">
        <f t="shared" si="2"/>
        <v>67.796610000000001</v>
      </c>
      <c r="T62" s="31">
        <v>11.01695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/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213.41069999999999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784</v>
      </c>
      <c r="E63" s="25">
        <v>11</v>
      </c>
      <c r="F63" s="25">
        <v>7</v>
      </c>
      <c r="G63" s="25">
        <v>28</v>
      </c>
      <c r="H63" s="25">
        <v>5</v>
      </c>
      <c r="I63">
        <f t="shared" si="0"/>
        <v>4</v>
      </c>
      <c r="J63">
        <v>23</v>
      </c>
      <c r="K63" s="27">
        <f t="shared" si="1"/>
        <v>27</v>
      </c>
      <c r="L63" s="28">
        <v>3.4438780000000002</v>
      </c>
      <c r="M63" s="28">
        <v>0.51020399999999999</v>
      </c>
      <c r="N63" s="28">
        <v>2.9336730000000002</v>
      </c>
      <c r="O63" s="29">
        <v>40.008929999999999</v>
      </c>
      <c r="P63">
        <v>107</v>
      </c>
      <c r="Q63" s="30">
        <v>114</v>
      </c>
      <c r="R63" s="31">
        <v>13.647959999999999</v>
      </c>
      <c r="S63" s="31">
        <f t="shared" si="2"/>
        <v>71.811220000000006</v>
      </c>
      <c r="T63" s="31">
        <v>14.54082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/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74.499600000000001</v>
      </c>
      <c r="BD63" s="38">
        <v>80.102130000000002</v>
      </c>
      <c r="BE63" s="38">
        <v>15.730639999999999</v>
      </c>
      <c r="BF63" s="36"/>
      <c r="BG63" s="36"/>
      <c r="BH63" s="36"/>
      <c r="BI63" s="36"/>
      <c r="BJ63" s="36"/>
      <c r="BK63" s="36"/>
      <c r="BL63" s="39">
        <v>59.675759999999997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11.71926</v>
      </c>
      <c r="BR63" s="39">
        <v>7.7622179999999998</v>
      </c>
      <c r="BS63" s="39">
        <v>2.0164019999999998</v>
      </c>
      <c r="BT63" s="39">
        <v>1.992335</v>
      </c>
      <c r="BU63" s="40">
        <v>13.72945</v>
      </c>
      <c r="BV63" s="41">
        <v>831.82799999999997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212</v>
      </c>
      <c r="E64" s="25">
        <v>1</v>
      </c>
      <c r="F64" s="25">
        <v>5</v>
      </c>
      <c r="G64" s="25">
        <v>7</v>
      </c>
      <c r="H64" s="25">
        <v>7</v>
      </c>
      <c r="I64">
        <f t="shared" si="0"/>
        <v>-4</v>
      </c>
      <c r="J64">
        <v>0</v>
      </c>
      <c r="K64" s="27">
        <f t="shared" si="1"/>
        <v>-4</v>
      </c>
      <c r="L64" s="28">
        <v>-1.88679</v>
      </c>
      <c r="M64" s="28">
        <v>-1.88679</v>
      </c>
      <c r="N64" s="28">
        <v>0</v>
      </c>
      <c r="O64" s="29">
        <v>39.858490000000003</v>
      </c>
      <c r="P64">
        <v>36</v>
      </c>
      <c r="Q64" s="30">
        <v>29</v>
      </c>
      <c r="R64" s="31">
        <v>16.98113</v>
      </c>
      <c r="S64" s="31">
        <f t="shared" si="2"/>
        <v>69.339619999999996</v>
      </c>
      <c r="T64" s="31">
        <v>13.67925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/>
      <c r="AF64" s="30">
        <v>54</v>
      </c>
      <c r="AG64" s="30">
        <v>24</v>
      </c>
      <c r="AH64" s="30">
        <v>1</v>
      </c>
      <c r="AI64" s="30">
        <v>0</v>
      </c>
      <c r="AJ64" s="36">
        <v>2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1213</v>
      </c>
      <c r="E65" s="25">
        <v>8</v>
      </c>
      <c r="F65" s="25">
        <v>13</v>
      </c>
      <c r="G65" s="25">
        <v>29</v>
      </c>
      <c r="H65" s="25">
        <v>16</v>
      </c>
      <c r="I65">
        <f t="shared" si="0"/>
        <v>-5</v>
      </c>
      <c r="J65">
        <v>13</v>
      </c>
      <c r="K65" s="27">
        <f t="shared" si="1"/>
        <v>8</v>
      </c>
      <c r="L65" s="28">
        <v>0.65952200000000005</v>
      </c>
      <c r="M65" s="28">
        <v>-0.41220000000000001</v>
      </c>
      <c r="N65" s="28">
        <v>1.071723</v>
      </c>
      <c r="O65" s="29">
        <v>40.468670000000003</v>
      </c>
      <c r="P65">
        <v>186</v>
      </c>
      <c r="Q65" s="30">
        <v>196</v>
      </c>
      <c r="R65" s="31">
        <v>15.333880000000001</v>
      </c>
      <c r="S65" s="31">
        <f t="shared" si="2"/>
        <v>68.507830000000013</v>
      </c>
      <c r="T65" s="31">
        <v>16.158290000000001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/>
      <c r="AF65" s="30">
        <v>215</v>
      </c>
      <c r="AG65" s="30">
        <v>113</v>
      </c>
      <c r="AH65" s="30">
        <v>82</v>
      </c>
      <c r="AI65" s="30">
        <v>1</v>
      </c>
      <c r="AJ65" s="36">
        <v>6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82.314700000000002</v>
      </c>
      <c r="BD65" s="38">
        <v>61.0351</v>
      </c>
      <c r="BE65" s="38">
        <v>29.664809999999999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5.738467</v>
      </c>
      <c r="BP65" s="39">
        <v>1.8175079999999999</v>
      </c>
      <c r="BQ65" s="39">
        <v>24.418500000000002</v>
      </c>
      <c r="BR65" s="39">
        <v>1.8901330000000001</v>
      </c>
      <c r="BS65" s="39">
        <v>0.55707799999999996</v>
      </c>
      <c r="BT65" s="39">
        <v>2.334927</v>
      </c>
      <c r="BU65" s="40">
        <v>12.90316</v>
      </c>
      <c r="BV65" s="41">
        <v>792.0077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570</v>
      </c>
      <c r="E66" s="25">
        <v>5</v>
      </c>
      <c r="F66" s="25">
        <v>1</v>
      </c>
      <c r="G66" s="25">
        <v>19</v>
      </c>
      <c r="H66" s="25">
        <v>19</v>
      </c>
      <c r="I66">
        <f t="shared" si="0"/>
        <v>4</v>
      </c>
      <c r="J66">
        <v>0</v>
      </c>
      <c r="K66" s="27">
        <f t="shared" si="1"/>
        <v>4</v>
      </c>
      <c r="L66" s="28">
        <v>0.70175399999999999</v>
      </c>
      <c r="M66" s="28">
        <v>0.70175399999999999</v>
      </c>
      <c r="N66" s="28">
        <v>0</v>
      </c>
      <c r="O66" s="29">
        <v>39.015790000000003</v>
      </c>
      <c r="P66">
        <v>88</v>
      </c>
      <c r="Q66" s="30">
        <v>74</v>
      </c>
      <c r="R66" s="31">
        <v>15.438599999999999</v>
      </c>
      <c r="S66" s="31">
        <f t="shared" si="2"/>
        <v>71.578940000000003</v>
      </c>
      <c r="T66" s="31">
        <v>12.98246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/>
      <c r="AF66" s="30">
        <v>111</v>
      </c>
      <c r="AG66" s="30">
        <v>55</v>
      </c>
      <c r="AH66" s="30">
        <v>32</v>
      </c>
      <c r="AI66" s="30">
        <v>8</v>
      </c>
      <c r="AJ66" s="36">
        <v>3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81.557190000000006</v>
      </c>
      <c r="BD66" s="38">
        <v>93.732699999999994</v>
      </c>
      <c r="BE66" s="38">
        <v>1.221435</v>
      </c>
      <c r="BF66" s="36"/>
      <c r="BG66" s="36"/>
      <c r="BH66" s="36"/>
      <c r="BI66" s="36"/>
      <c r="BJ66" s="36"/>
      <c r="BK66" s="36"/>
      <c r="BL66" s="39">
        <v>76.445760000000007</v>
      </c>
      <c r="BM66" s="39">
        <v>0.69652400000000003</v>
      </c>
      <c r="BN66" s="39">
        <v>0</v>
      </c>
      <c r="BO66" s="39">
        <v>2.8664079999999998</v>
      </c>
      <c r="BP66" s="39">
        <v>0.55233200000000005</v>
      </c>
      <c r="BQ66" s="39">
        <v>0.99616800000000005</v>
      </c>
      <c r="BR66" s="39">
        <v>7.6625829999999997</v>
      </c>
      <c r="BS66" s="39">
        <v>1.599505</v>
      </c>
      <c r="BT66" s="39">
        <v>1.9256470000000001</v>
      </c>
      <c r="BU66" s="40">
        <v>7.2550759999999999</v>
      </c>
      <c r="BV66" s="41">
        <v>427.20710000000003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1515</v>
      </c>
      <c r="E67" s="25">
        <v>10</v>
      </c>
      <c r="F67" s="25">
        <v>18</v>
      </c>
      <c r="G67" s="25">
        <v>26</v>
      </c>
      <c r="H67" s="25">
        <v>37</v>
      </c>
      <c r="I67">
        <f t="shared" si="0"/>
        <v>-8</v>
      </c>
      <c r="J67">
        <v>-11</v>
      </c>
      <c r="K67" s="27">
        <f t="shared" si="1"/>
        <v>-19</v>
      </c>
      <c r="L67" s="28">
        <v>-1.25413</v>
      </c>
      <c r="M67" s="28">
        <v>-0.52805000000000002</v>
      </c>
      <c r="N67" s="28">
        <v>-0.72606999999999999</v>
      </c>
      <c r="O67" s="29">
        <v>42.06568</v>
      </c>
      <c r="P67">
        <v>191</v>
      </c>
      <c r="Q67" s="30">
        <v>244</v>
      </c>
      <c r="R67" s="31">
        <v>12.60726</v>
      </c>
      <c r="S67" s="31">
        <f t="shared" si="2"/>
        <v>71.287130000000005</v>
      </c>
      <c r="T67" s="31">
        <v>16.105609999999999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/>
      <c r="AF67" s="30">
        <v>247</v>
      </c>
      <c r="AG67" s="30">
        <v>101</v>
      </c>
      <c r="AH67" s="30">
        <v>143</v>
      </c>
      <c r="AI67" s="30">
        <v>48</v>
      </c>
      <c r="AJ67" s="36">
        <v>3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56.250500000000002</v>
      </c>
      <c r="BD67" s="38">
        <v>88.32593</v>
      </c>
      <c r="BE67" s="38">
        <v>2.7452009999999998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4.2478150000000001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2.6895739999999999</v>
      </c>
      <c r="BU67" s="40">
        <v>8.6555260000000001</v>
      </c>
      <c r="BV67" s="41">
        <v>847.55799999999999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1655</v>
      </c>
      <c r="E68" s="25">
        <v>10</v>
      </c>
      <c r="F68" s="25">
        <v>16</v>
      </c>
      <c r="G68" s="25">
        <v>50</v>
      </c>
      <c r="H68" s="25">
        <v>34</v>
      </c>
      <c r="I68">
        <f t="shared" si="0"/>
        <v>-6</v>
      </c>
      <c r="J68">
        <v>16</v>
      </c>
      <c r="K68" s="27">
        <f t="shared" si="1"/>
        <v>10</v>
      </c>
      <c r="L68" s="28">
        <v>0.60423000000000004</v>
      </c>
      <c r="M68" s="28">
        <v>-0.36253999999999997</v>
      </c>
      <c r="N68" s="28">
        <v>0.96676700000000004</v>
      </c>
      <c r="O68" s="29">
        <v>40.488520000000001</v>
      </c>
      <c r="P68">
        <v>257</v>
      </c>
      <c r="Q68" s="30">
        <v>289</v>
      </c>
      <c r="R68" s="31">
        <v>15.528700000000001</v>
      </c>
      <c r="S68" s="31">
        <f t="shared" si="2"/>
        <v>67.009060000000005</v>
      </c>
      <c r="T68" s="31">
        <v>17.462240000000001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/>
      <c r="AF68" s="30">
        <v>315</v>
      </c>
      <c r="AG68" s="30">
        <v>125</v>
      </c>
      <c r="AH68" s="30">
        <v>145</v>
      </c>
      <c r="AI68" s="30">
        <v>20</v>
      </c>
      <c r="AJ68" s="36">
        <v>5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85.550579999999997</v>
      </c>
      <c r="BD68" s="38">
        <v>92.208539999999999</v>
      </c>
      <c r="BE68" s="38">
        <v>2.0873119999999998</v>
      </c>
      <c r="BF68" s="36"/>
      <c r="BG68" s="36"/>
      <c r="BH68" s="36"/>
      <c r="BI68" s="36"/>
      <c r="BJ68" s="36"/>
      <c r="BK68" s="36"/>
      <c r="BL68" s="39">
        <v>78.88494</v>
      </c>
      <c r="BM68" s="39">
        <v>0</v>
      </c>
      <c r="BN68" s="39">
        <v>0</v>
      </c>
      <c r="BO68" s="39">
        <v>4.7991529999999996</v>
      </c>
      <c r="BP68" s="39">
        <v>8.0775E-2</v>
      </c>
      <c r="BQ68" s="39">
        <v>1.7857080000000001</v>
      </c>
      <c r="BR68" s="39">
        <v>0.31515599999999999</v>
      </c>
      <c r="BS68" s="39">
        <v>1.073205</v>
      </c>
      <c r="BT68" s="39">
        <v>2.7282730000000002</v>
      </c>
      <c r="BU68" s="40">
        <v>10.332789999999999</v>
      </c>
      <c r="BV68" s="41">
        <v>981.86289999999997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319</v>
      </c>
      <c r="E69" s="25">
        <v>1</v>
      </c>
      <c r="F69" s="25">
        <v>3</v>
      </c>
      <c r="G69" s="25">
        <v>11</v>
      </c>
      <c r="H69" s="25">
        <v>2</v>
      </c>
      <c r="I69">
        <f t="shared" ref="I69:I132" si="3">E69-F69</f>
        <v>-2</v>
      </c>
      <c r="J69">
        <v>9</v>
      </c>
      <c r="K69" s="27">
        <f t="shared" ref="K69:K132" si="4">SUM(I69:J69)</f>
        <v>7</v>
      </c>
      <c r="L69" s="28">
        <v>2.1943570000000001</v>
      </c>
      <c r="M69" s="28">
        <v>-0.62695999999999996</v>
      </c>
      <c r="N69" s="28">
        <v>2.8213170000000001</v>
      </c>
      <c r="O69" s="29">
        <v>42.384010000000004</v>
      </c>
      <c r="P69">
        <v>47</v>
      </c>
      <c r="Q69" s="30">
        <v>66</v>
      </c>
      <c r="R69" s="31">
        <v>14.73354</v>
      </c>
      <c r="S69" s="31">
        <f t="shared" ref="S69:S132" si="5">100-R69-T69</f>
        <v>64.576799999999992</v>
      </c>
      <c r="T69" s="31">
        <v>20.68966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/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33.501660000000001</v>
      </c>
      <c r="BD69" s="38">
        <v>79.288319999999999</v>
      </c>
      <c r="BE69" s="38">
        <v>6.9654449999999999</v>
      </c>
      <c r="BF69" s="36"/>
      <c r="BG69" s="36"/>
      <c r="BH69" s="36"/>
      <c r="BI69" s="36"/>
      <c r="BJ69" s="36"/>
      <c r="BK69" s="36"/>
      <c r="BL69" s="39">
        <v>26.562899999999999</v>
      </c>
      <c r="BM69" s="39">
        <v>0</v>
      </c>
      <c r="BN69" s="39">
        <v>0</v>
      </c>
      <c r="BO69" s="39">
        <v>4.6052179999999998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2.0667810000000002</v>
      </c>
      <c r="BU69" s="40">
        <v>12.46677</v>
      </c>
      <c r="BV69" s="41">
        <v>306.00720000000001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275</v>
      </c>
      <c r="E70" s="25">
        <v>1</v>
      </c>
      <c r="F70" s="25">
        <v>2</v>
      </c>
      <c r="G70" s="25">
        <v>8</v>
      </c>
      <c r="H70" s="25">
        <v>5</v>
      </c>
      <c r="I70">
        <f t="shared" si="3"/>
        <v>-1</v>
      </c>
      <c r="J70">
        <v>3</v>
      </c>
      <c r="K70" s="27">
        <f t="shared" si="4"/>
        <v>2</v>
      </c>
      <c r="L70" s="28">
        <v>0.72727299999999995</v>
      </c>
      <c r="M70" s="28">
        <v>-0.36364000000000002</v>
      </c>
      <c r="N70" s="28">
        <v>1.0909089999999999</v>
      </c>
      <c r="O70" s="29">
        <v>41.070909999999998</v>
      </c>
      <c r="P70">
        <v>43</v>
      </c>
      <c r="Q70" s="30">
        <v>52</v>
      </c>
      <c r="R70" s="31">
        <v>15.63636</v>
      </c>
      <c r="S70" s="31">
        <f t="shared" si="5"/>
        <v>65.454550000000012</v>
      </c>
      <c r="T70" s="31">
        <v>18.909089999999999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/>
      <c r="AF70" s="30">
        <v>61</v>
      </c>
      <c r="AG70" s="30">
        <v>28</v>
      </c>
      <c r="AH70" s="30">
        <v>6</v>
      </c>
      <c r="AI70" s="30">
        <v>0</v>
      </c>
      <c r="AJ70" s="36">
        <v>2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84.072379999999995</v>
      </c>
      <c r="BD70" s="38">
        <v>94.505650000000003</v>
      </c>
      <c r="BE70" s="38">
        <v>1.9515089999999999</v>
      </c>
      <c r="BF70" s="36"/>
      <c r="BG70" s="36"/>
      <c r="BH70" s="36"/>
      <c r="BI70" s="36"/>
      <c r="BJ70" s="36"/>
      <c r="BK70" s="36"/>
      <c r="BL70" s="39">
        <v>79.453149999999994</v>
      </c>
      <c r="BM70" s="39">
        <v>0</v>
      </c>
      <c r="BN70" s="39">
        <v>0</v>
      </c>
      <c r="BO70" s="39">
        <v>2.4568180000000002</v>
      </c>
      <c r="BP70" s="39">
        <v>0.521729</v>
      </c>
      <c r="BQ70" s="39">
        <v>1.6406799999999999</v>
      </c>
      <c r="BR70" s="39">
        <v>8.5159870000000009</v>
      </c>
      <c r="BS70" s="39">
        <v>1.0921419999999999</v>
      </c>
      <c r="BT70" s="39">
        <v>1.472642</v>
      </c>
      <c r="BU70" s="40">
        <v>4.8468479999999996</v>
      </c>
      <c r="BV70" s="41">
        <v>533.03510000000006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18745</v>
      </c>
      <c r="E71" s="25">
        <v>186</v>
      </c>
      <c r="F71" s="25">
        <v>204</v>
      </c>
      <c r="G71" s="25">
        <v>329</v>
      </c>
      <c r="H71" s="25">
        <v>370</v>
      </c>
      <c r="I71">
        <f t="shared" si="3"/>
        <v>-18</v>
      </c>
      <c r="J71">
        <v>-41</v>
      </c>
      <c r="K71" s="27">
        <f t="shared" si="4"/>
        <v>-59</v>
      </c>
      <c r="L71" s="28">
        <v>-0.31474999999999997</v>
      </c>
      <c r="M71" s="28">
        <v>-9.6030000000000004E-2</v>
      </c>
      <c r="N71" s="28">
        <v>-0.21872</v>
      </c>
      <c r="O71" s="29">
        <v>41.26746</v>
      </c>
      <c r="P71">
        <v>2745</v>
      </c>
      <c r="Q71" s="30">
        <v>3102</v>
      </c>
      <c r="R71" s="31">
        <v>14.64391</v>
      </c>
      <c r="S71" s="31">
        <f t="shared" si="5"/>
        <v>68.807679999999991</v>
      </c>
      <c r="T71" s="31">
        <v>16.548410000000001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/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12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59.804650000000002</v>
      </c>
      <c r="BD71" s="38">
        <v>68.140500000000003</v>
      </c>
      <c r="BE71" s="38">
        <v>19.89705</v>
      </c>
      <c r="BF71" s="36"/>
      <c r="BG71" s="36"/>
      <c r="BH71" s="36"/>
      <c r="BI71" s="36"/>
      <c r="BJ71" s="36"/>
      <c r="BK71" s="36"/>
      <c r="BL71" s="39">
        <v>40.751190000000001</v>
      </c>
      <c r="BM71" s="39">
        <v>0</v>
      </c>
      <c r="BN71" s="39">
        <v>0</v>
      </c>
      <c r="BO71" s="39">
        <v>6.5625559999999998</v>
      </c>
      <c r="BP71" s="39">
        <v>0.59154200000000001</v>
      </c>
      <c r="BQ71" s="39">
        <v>11.89936</v>
      </c>
      <c r="BR71" s="39">
        <v>14.37968</v>
      </c>
      <c r="BS71" s="39">
        <v>2.2120329999999999</v>
      </c>
      <c r="BT71" s="39">
        <v>3.7863920000000002</v>
      </c>
      <c r="BU71" s="40">
        <v>19.817250000000001</v>
      </c>
      <c r="BV71" s="41">
        <v>4977.3500000000004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1738</v>
      </c>
      <c r="E72" s="25">
        <v>16</v>
      </c>
      <c r="F72" s="25">
        <v>12</v>
      </c>
      <c r="G72" s="25">
        <v>23</v>
      </c>
      <c r="H72" s="25">
        <v>29</v>
      </c>
      <c r="I72">
        <f t="shared" si="3"/>
        <v>4</v>
      </c>
      <c r="J72">
        <v>-6</v>
      </c>
      <c r="K72" s="27">
        <f t="shared" si="4"/>
        <v>-2</v>
      </c>
      <c r="L72" s="28">
        <v>-0.11507000000000001</v>
      </c>
      <c r="M72" s="28">
        <v>0.23014999999999999</v>
      </c>
      <c r="N72" s="28">
        <v>-0.34522000000000003</v>
      </c>
      <c r="O72" s="29">
        <v>40.205979999999997</v>
      </c>
      <c r="P72">
        <v>277</v>
      </c>
      <c r="Q72" s="30">
        <v>260</v>
      </c>
      <c r="R72" s="31">
        <v>15.937860000000001</v>
      </c>
      <c r="S72" s="31">
        <f t="shared" si="5"/>
        <v>69.102419999999995</v>
      </c>
      <c r="T72" s="31">
        <v>14.959720000000001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/>
      <c r="AF72" s="30">
        <v>336</v>
      </c>
      <c r="AG72" s="30">
        <v>119</v>
      </c>
      <c r="AH72" s="30">
        <v>103</v>
      </c>
      <c r="AI72" s="30">
        <v>11</v>
      </c>
      <c r="AJ72" s="36">
        <v>1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71.279340000000005</v>
      </c>
      <c r="BD72" s="38">
        <v>78.781549999999996</v>
      </c>
      <c r="BE72" s="38">
        <v>17.01144</v>
      </c>
      <c r="BF72" s="36"/>
      <c r="BG72" s="36"/>
      <c r="BH72" s="36"/>
      <c r="BI72" s="36"/>
      <c r="BJ72" s="36"/>
      <c r="BK72" s="36"/>
      <c r="BL72" s="39">
        <v>56.154969999999999</v>
      </c>
      <c r="BM72" s="39">
        <v>0</v>
      </c>
      <c r="BN72" s="39">
        <v>0</v>
      </c>
      <c r="BO72" s="39">
        <v>2.8770159999999998</v>
      </c>
      <c r="BP72" s="39">
        <v>0.121708</v>
      </c>
      <c r="BQ72" s="39">
        <v>12.125640000000001</v>
      </c>
      <c r="BR72" s="39">
        <v>16.709350000000001</v>
      </c>
      <c r="BS72" s="39">
        <v>2.5579230000000002</v>
      </c>
      <c r="BT72" s="39">
        <v>1.4578180000000001</v>
      </c>
      <c r="BU72" s="40">
        <v>7.9955679999999996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481</v>
      </c>
      <c r="E73" s="25">
        <v>4</v>
      </c>
      <c r="F73" s="25">
        <v>2</v>
      </c>
      <c r="G73" s="25">
        <v>4</v>
      </c>
      <c r="H73" s="25">
        <v>12</v>
      </c>
      <c r="I73">
        <f t="shared" si="3"/>
        <v>2</v>
      </c>
      <c r="J73">
        <v>-8</v>
      </c>
      <c r="K73" s="27">
        <f t="shared" si="4"/>
        <v>-6</v>
      </c>
      <c r="L73" s="28">
        <v>-1.2474000000000001</v>
      </c>
      <c r="M73" s="28">
        <v>0.4158</v>
      </c>
      <c r="N73" s="28">
        <v>-1.6632</v>
      </c>
      <c r="O73" s="29">
        <v>42.549900000000001</v>
      </c>
      <c r="P73">
        <v>73</v>
      </c>
      <c r="Q73" s="30">
        <v>92</v>
      </c>
      <c r="R73" s="31">
        <v>15.17672</v>
      </c>
      <c r="S73" s="31">
        <f t="shared" si="5"/>
        <v>65.696460000000002</v>
      </c>
      <c r="T73" s="31">
        <v>19.126819999999999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/>
      <c r="AF73" s="30">
        <v>79</v>
      </c>
      <c r="AG73" s="30">
        <v>49</v>
      </c>
      <c r="AH73" s="30">
        <v>2</v>
      </c>
      <c r="AI73" s="30">
        <v>0</v>
      </c>
      <c r="AJ73" s="36">
        <v>1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67.443849999999998</v>
      </c>
      <c r="BD73" s="38">
        <v>62.768149999999999</v>
      </c>
      <c r="BE73" s="38">
        <v>34.634819999999998</v>
      </c>
      <c r="BF73" s="36"/>
      <c r="BG73" s="36"/>
      <c r="BH73" s="36"/>
      <c r="BI73" s="36"/>
      <c r="BJ73" s="36"/>
      <c r="BK73" s="36"/>
      <c r="BL73" s="39">
        <v>42.333260000000003</v>
      </c>
      <c r="BM73" s="39">
        <v>0</v>
      </c>
      <c r="BN73" s="39">
        <v>0</v>
      </c>
      <c r="BO73" s="39">
        <v>1.751533</v>
      </c>
      <c r="BP73" s="39">
        <v>0</v>
      </c>
      <c r="BQ73" s="39">
        <v>23.359059999999999</v>
      </c>
      <c r="BR73" s="39">
        <v>27.56371</v>
      </c>
      <c r="BS73" s="39">
        <v>0.19631799999999999</v>
      </c>
      <c r="BT73" s="39">
        <v>0.71851699999999996</v>
      </c>
      <c r="BU73" s="40">
        <v>4.077604</v>
      </c>
      <c r="BV73" s="41">
        <v>1645.444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256</v>
      </c>
      <c r="E74" s="25">
        <v>4</v>
      </c>
      <c r="F74" s="25">
        <v>1</v>
      </c>
      <c r="G74" s="25">
        <v>10</v>
      </c>
      <c r="H74" s="25">
        <v>7</v>
      </c>
      <c r="I74">
        <f t="shared" si="3"/>
        <v>3</v>
      </c>
      <c r="J74">
        <v>3</v>
      </c>
      <c r="K74" s="27">
        <f t="shared" si="4"/>
        <v>6</v>
      </c>
      <c r="L74" s="28">
        <v>2.34375</v>
      </c>
      <c r="M74" s="28">
        <v>1.171875</v>
      </c>
      <c r="N74" s="28">
        <v>1.171875</v>
      </c>
      <c r="O74" s="29">
        <v>40.425780000000003</v>
      </c>
      <c r="P74">
        <v>38</v>
      </c>
      <c r="Q74" s="30">
        <v>34</v>
      </c>
      <c r="R74" s="31">
        <v>14.84375</v>
      </c>
      <c r="S74" s="31">
        <f t="shared" si="5"/>
        <v>71.875</v>
      </c>
      <c r="T74" s="31">
        <v>13.28125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/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89.819550000000007</v>
      </c>
      <c r="BD74" s="38">
        <v>87.861369999999994</v>
      </c>
      <c r="BE74" s="38">
        <v>6.2285250000000003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5.040286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1.513552</v>
      </c>
      <c r="BU74" s="40">
        <v>7.5636999999999999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6330</v>
      </c>
      <c r="E75" s="25">
        <v>61</v>
      </c>
      <c r="F75" s="25">
        <v>68</v>
      </c>
      <c r="G75" s="25">
        <v>88</v>
      </c>
      <c r="H75" s="25">
        <v>129</v>
      </c>
      <c r="I75">
        <f t="shared" si="3"/>
        <v>-7</v>
      </c>
      <c r="J75">
        <v>-41</v>
      </c>
      <c r="K75" s="27">
        <f t="shared" si="4"/>
        <v>-48</v>
      </c>
      <c r="L75" s="28">
        <v>-0.75829000000000002</v>
      </c>
      <c r="M75" s="28">
        <v>-0.11058</v>
      </c>
      <c r="N75" s="28">
        <v>-0.64771000000000001</v>
      </c>
      <c r="O75" s="29">
        <v>40.902999999999999</v>
      </c>
      <c r="P75">
        <v>961</v>
      </c>
      <c r="Q75" s="30">
        <v>1062</v>
      </c>
      <c r="R75" s="31">
        <v>15.18167</v>
      </c>
      <c r="S75" s="31">
        <f t="shared" si="5"/>
        <v>68.041080000000008</v>
      </c>
      <c r="T75" s="31">
        <v>16.777249999999999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/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73.816460000000006</v>
      </c>
      <c r="BD75" s="38">
        <v>89.707840000000004</v>
      </c>
      <c r="BE75" s="38">
        <v>6.3101440000000002</v>
      </c>
      <c r="BF75" s="36"/>
      <c r="BG75" s="36"/>
      <c r="BH75" s="36"/>
      <c r="BI75" s="36"/>
      <c r="BJ75" s="36"/>
      <c r="BK75" s="36"/>
      <c r="BL75" s="39">
        <v>66.219149999999999</v>
      </c>
      <c r="BM75" s="39">
        <v>0</v>
      </c>
      <c r="BN75" s="39">
        <v>0</v>
      </c>
      <c r="BO75" s="39">
        <v>2.6001609999999999</v>
      </c>
      <c r="BP75" s="39">
        <v>0.33922200000000002</v>
      </c>
      <c r="BQ75" s="39">
        <v>4.6579249999999996</v>
      </c>
      <c r="BR75" s="39">
        <v>11.54102</v>
      </c>
      <c r="BS75" s="39">
        <v>2.3021219999999998</v>
      </c>
      <c r="BT75" s="39">
        <v>2.3720889999999999</v>
      </c>
      <c r="BU75" s="40">
        <v>9.9683100000000007</v>
      </c>
      <c r="BV75" s="41">
        <v>3109.3220000000001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1137</v>
      </c>
      <c r="E76" s="25">
        <v>8</v>
      </c>
      <c r="F76" s="25">
        <v>13</v>
      </c>
      <c r="G76" s="25">
        <v>16</v>
      </c>
      <c r="H76" s="25">
        <v>29</v>
      </c>
      <c r="I76">
        <f t="shared" si="3"/>
        <v>-5</v>
      </c>
      <c r="J76">
        <v>-13</v>
      </c>
      <c r="K76" s="27">
        <f t="shared" si="4"/>
        <v>-18</v>
      </c>
      <c r="L76" s="28">
        <v>-1.58311</v>
      </c>
      <c r="M76" s="28">
        <v>-0.43974999999999997</v>
      </c>
      <c r="N76" s="28">
        <v>-1.1433599999999999</v>
      </c>
      <c r="O76" s="29">
        <v>41.481529999999999</v>
      </c>
      <c r="P76">
        <v>151</v>
      </c>
      <c r="Q76" s="30">
        <v>198</v>
      </c>
      <c r="R76" s="31">
        <v>13.280559999999999</v>
      </c>
      <c r="S76" s="31">
        <f t="shared" si="5"/>
        <v>69.30519000000001</v>
      </c>
      <c r="T76" s="31">
        <v>17.414249999999999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/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79.616280000000003</v>
      </c>
      <c r="BD76" s="38">
        <v>62.597209999999997</v>
      </c>
      <c r="BE76" s="38">
        <v>5.1672219999999998</v>
      </c>
      <c r="BF76" s="36"/>
      <c r="BG76" s="36"/>
      <c r="BH76" s="36"/>
      <c r="BI76" s="36"/>
      <c r="BJ76" s="36"/>
      <c r="BK76" s="36"/>
      <c r="BL76" s="39">
        <v>49.837569999999999</v>
      </c>
      <c r="BM76" s="39">
        <v>19.090240000000001</v>
      </c>
      <c r="BN76" s="39">
        <v>0</v>
      </c>
      <c r="BO76" s="39">
        <v>4.8043750000000003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2.8198989999999999</v>
      </c>
      <c r="BU76" s="40">
        <v>8.1063609999999997</v>
      </c>
      <c r="BV76" s="41">
        <v>670.97799999999995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202</v>
      </c>
      <c r="E77" s="25">
        <v>1</v>
      </c>
      <c r="F77" s="25">
        <v>2</v>
      </c>
      <c r="G77" s="25">
        <v>3</v>
      </c>
      <c r="H77" s="25">
        <v>5</v>
      </c>
      <c r="I77">
        <f t="shared" si="3"/>
        <v>-1</v>
      </c>
      <c r="J77">
        <v>-2</v>
      </c>
      <c r="K77" s="27">
        <f t="shared" si="4"/>
        <v>-3</v>
      </c>
      <c r="L77" s="28">
        <v>-1.48515</v>
      </c>
      <c r="M77" s="28">
        <v>-0.49504999999999999</v>
      </c>
      <c r="N77" s="28">
        <v>-0.99009999999999998</v>
      </c>
      <c r="O77" s="29">
        <v>43.534649999999999</v>
      </c>
      <c r="P77">
        <v>21</v>
      </c>
      <c r="Q77" s="30">
        <v>41</v>
      </c>
      <c r="R77" s="31">
        <v>10.396039999999999</v>
      </c>
      <c r="S77" s="31">
        <f t="shared" si="5"/>
        <v>69.306929999999994</v>
      </c>
      <c r="T77" s="31">
        <v>20.297029999999999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/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534</v>
      </c>
      <c r="E78" s="25">
        <v>2</v>
      </c>
      <c r="F78" s="25">
        <v>6</v>
      </c>
      <c r="G78" s="25">
        <v>6</v>
      </c>
      <c r="H78" s="25">
        <v>8</v>
      </c>
      <c r="I78">
        <f t="shared" si="3"/>
        <v>-4</v>
      </c>
      <c r="J78">
        <v>-2</v>
      </c>
      <c r="K78" s="27">
        <f t="shared" si="4"/>
        <v>-6</v>
      </c>
      <c r="L78" s="28">
        <v>-1.1235999999999999</v>
      </c>
      <c r="M78" s="28">
        <v>-0.74905999999999995</v>
      </c>
      <c r="N78" s="28">
        <v>-0.37452999999999997</v>
      </c>
      <c r="O78" s="29">
        <v>41.264040000000001</v>
      </c>
      <c r="P78">
        <v>81</v>
      </c>
      <c r="Q78" s="30">
        <v>80</v>
      </c>
      <c r="R78" s="31">
        <v>15.16854</v>
      </c>
      <c r="S78" s="31">
        <f t="shared" si="5"/>
        <v>69.850189999999998</v>
      </c>
      <c r="T78" s="31">
        <v>14.98127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/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88.247559999999993</v>
      </c>
      <c r="BD78" s="38">
        <v>63.483690000000003</v>
      </c>
      <c r="BE78" s="38">
        <v>12.305870000000001</v>
      </c>
      <c r="BF78" s="36"/>
      <c r="BG78" s="36"/>
      <c r="BH78" s="36"/>
      <c r="BI78" s="36"/>
      <c r="BJ78" s="36"/>
      <c r="BK78" s="36"/>
      <c r="BL78" s="39">
        <v>56.02281</v>
      </c>
      <c r="BM78" s="39">
        <v>10.500870000000001</v>
      </c>
      <c r="BN78" s="39">
        <v>0</v>
      </c>
      <c r="BO78" s="39">
        <v>9.8251869999999997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3.2339220000000002</v>
      </c>
      <c r="BU78" s="40">
        <v>6.5723580000000004</v>
      </c>
      <c r="BV78" s="41">
        <v>302.53980000000001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325</v>
      </c>
      <c r="E79" s="25">
        <v>1</v>
      </c>
      <c r="F79" s="25">
        <v>3</v>
      </c>
      <c r="G79" s="25">
        <v>7</v>
      </c>
      <c r="H79" s="25">
        <v>2</v>
      </c>
      <c r="I79">
        <f t="shared" si="3"/>
        <v>-2</v>
      </c>
      <c r="J79">
        <v>5</v>
      </c>
      <c r="K79" s="27">
        <f t="shared" si="4"/>
        <v>3</v>
      </c>
      <c r="L79" s="28">
        <v>0.92307700000000004</v>
      </c>
      <c r="M79" s="28">
        <v>-0.61538000000000004</v>
      </c>
      <c r="N79" s="28">
        <v>1.538462</v>
      </c>
      <c r="O79" s="29">
        <v>41.930770000000003</v>
      </c>
      <c r="P79">
        <v>35</v>
      </c>
      <c r="Q79" s="30">
        <v>56</v>
      </c>
      <c r="R79" s="31">
        <v>10.76923</v>
      </c>
      <c r="S79" s="31">
        <f t="shared" si="5"/>
        <v>72</v>
      </c>
      <c r="T79" s="31">
        <v>17.23077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/>
      <c r="AF79" s="30">
        <v>57</v>
      </c>
      <c r="AG79" s="30">
        <v>35</v>
      </c>
      <c r="AH79" s="30">
        <v>3</v>
      </c>
      <c r="AI79" s="30">
        <v>0</v>
      </c>
      <c r="AJ79" s="36">
        <v>1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87.437910000000002</v>
      </c>
      <c r="BD79" s="38">
        <v>88.968059999999994</v>
      </c>
      <c r="BE79" s="38">
        <v>5.4994160000000001</v>
      </c>
      <c r="BF79" s="36"/>
      <c r="BG79" s="36"/>
      <c r="BH79" s="36"/>
      <c r="BI79" s="36"/>
      <c r="BJ79" s="36"/>
      <c r="BK79" s="36"/>
      <c r="BL79" s="39">
        <v>77.791809999999998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1.6904710000000001</v>
      </c>
      <c r="BU79" s="40">
        <v>5.5651710000000003</v>
      </c>
      <c r="BV79" s="41">
        <v>323.27670000000001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54</v>
      </c>
      <c r="E80" s="25">
        <v>0</v>
      </c>
      <c r="F80" s="25">
        <v>2</v>
      </c>
      <c r="G80" s="25">
        <v>8</v>
      </c>
      <c r="H80" s="25">
        <v>0</v>
      </c>
      <c r="I80">
        <f t="shared" si="3"/>
        <v>-2</v>
      </c>
      <c r="J80">
        <v>8</v>
      </c>
      <c r="K80" s="27">
        <f t="shared" si="4"/>
        <v>6</v>
      </c>
      <c r="L80" s="28">
        <v>11.11111</v>
      </c>
      <c r="M80" s="28">
        <v>-3.7037</v>
      </c>
      <c r="N80" s="28">
        <v>14.81481</v>
      </c>
      <c r="O80" s="29">
        <v>38.592590000000001</v>
      </c>
      <c r="P80">
        <v>13</v>
      </c>
      <c r="Q80" s="30">
        <v>9</v>
      </c>
      <c r="R80" s="31">
        <v>24.074069999999999</v>
      </c>
      <c r="S80" s="31">
        <f t="shared" si="5"/>
        <v>59.259259999999998</v>
      </c>
      <c r="T80" s="31">
        <v>16.66667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/>
      <c r="AF80" s="30">
        <v>9</v>
      </c>
      <c r="AG80" s="30">
        <v>7</v>
      </c>
      <c r="AH80" s="30">
        <v>0</v>
      </c>
      <c r="AI80" s="30">
        <v>0</v>
      </c>
      <c r="AJ80" s="36">
        <v>1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66.766019999999997</v>
      </c>
      <c r="BD80" s="38">
        <v>85.669929999999994</v>
      </c>
      <c r="BE80" s="38">
        <v>8.0301159999999996</v>
      </c>
      <c r="BF80" s="36"/>
      <c r="BG80" s="36"/>
      <c r="BH80" s="36"/>
      <c r="BI80" s="36"/>
      <c r="BJ80" s="36"/>
      <c r="BK80" s="36"/>
      <c r="BL80" s="39">
        <v>57.198410000000003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23.88646</v>
      </c>
      <c r="BS80" s="39">
        <v>1.18068</v>
      </c>
      <c r="BT80" s="39">
        <v>1.0968819999999999</v>
      </c>
      <c r="BU80" s="40">
        <v>7.0699540000000001</v>
      </c>
      <c r="BV80" s="41">
        <v>190.4581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8240</v>
      </c>
      <c r="E81" s="25">
        <v>94</v>
      </c>
      <c r="F81" s="25">
        <v>86</v>
      </c>
      <c r="G81" s="25">
        <v>154</v>
      </c>
      <c r="H81" s="25">
        <v>172</v>
      </c>
      <c r="I81">
        <f t="shared" si="3"/>
        <v>8</v>
      </c>
      <c r="J81">
        <v>-18</v>
      </c>
      <c r="K81" s="27">
        <f t="shared" si="4"/>
        <v>-10</v>
      </c>
      <c r="L81" s="28">
        <v>-0.12136</v>
      </c>
      <c r="M81" s="28">
        <v>9.7087000000000007E-2</v>
      </c>
      <c r="N81" s="28">
        <v>-0.21845000000000001</v>
      </c>
      <c r="O81" s="29">
        <v>40.987380000000002</v>
      </c>
      <c r="P81">
        <v>1209</v>
      </c>
      <c r="Q81" s="30">
        <v>1335</v>
      </c>
      <c r="R81" s="31">
        <v>14.672330000000001</v>
      </c>
      <c r="S81" s="31">
        <f t="shared" si="5"/>
        <v>69.12621</v>
      </c>
      <c r="T81" s="31">
        <v>16.201460000000001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/>
      <c r="AF81" s="30">
        <v>996</v>
      </c>
      <c r="AG81" s="30">
        <v>332</v>
      </c>
      <c r="AH81" s="30">
        <v>881</v>
      </c>
      <c r="AI81" s="30">
        <v>465</v>
      </c>
      <c r="AJ81" s="36">
        <v>8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69.495050000000006</v>
      </c>
      <c r="BD81" s="38">
        <v>74.102559999999997</v>
      </c>
      <c r="BE81" s="38">
        <v>9.7407330000000005</v>
      </c>
      <c r="BF81" s="36"/>
      <c r="BG81" s="36"/>
      <c r="BH81" s="36"/>
      <c r="BI81" s="36"/>
      <c r="BJ81" s="36"/>
      <c r="BK81" s="36"/>
      <c r="BL81" s="39">
        <v>51.497610000000002</v>
      </c>
      <c r="BM81" s="39">
        <v>1.6231500000000001</v>
      </c>
      <c r="BN81" s="39">
        <v>0</v>
      </c>
      <c r="BO81" s="39">
        <v>5.9563920000000001</v>
      </c>
      <c r="BP81" s="39">
        <v>3.6485720000000001</v>
      </c>
      <c r="BQ81" s="39">
        <v>6.7693269999999997</v>
      </c>
      <c r="BR81" s="39">
        <v>9.826136</v>
      </c>
      <c r="BS81" s="39">
        <v>1.9063870000000001</v>
      </c>
      <c r="BT81" s="39">
        <v>3.0895579999999998</v>
      </c>
      <c r="BU81" s="40">
        <v>15.682869999999999</v>
      </c>
      <c r="BV81" s="41">
        <v>3058.67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1</v>
      </c>
      <c r="G82" s="25">
        <v>5</v>
      </c>
      <c r="H82" s="25">
        <v>15</v>
      </c>
      <c r="I82">
        <f t="shared" si="3"/>
        <v>1</v>
      </c>
      <c r="J82">
        <v>-10</v>
      </c>
      <c r="K82" s="27">
        <f t="shared" si="4"/>
        <v>-9</v>
      </c>
      <c r="L82" s="28">
        <v>-3.2846700000000002</v>
      </c>
      <c r="M82" s="28">
        <v>0.36496400000000001</v>
      </c>
      <c r="N82" s="28">
        <v>-3.6496400000000002</v>
      </c>
      <c r="O82" s="29">
        <v>42.339419999999997</v>
      </c>
      <c r="P82">
        <v>33</v>
      </c>
      <c r="Q82" s="30">
        <v>50</v>
      </c>
      <c r="R82" s="31">
        <v>12.043799999999999</v>
      </c>
      <c r="S82" s="31">
        <f t="shared" si="5"/>
        <v>69.708019999999991</v>
      </c>
      <c r="T82" s="31">
        <v>18.248180000000001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/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500.98399999999998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2</v>
      </c>
      <c r="F83" s="25">
        <v>5</v>
      </c>
      <c r="G83" s="25">
        <v>5</v>
      </c>
      <c r="H83" s="25">
        <v>12</v>
      </c>
      <c r="I83">
        <f t="shared" si="3"/>
        <v>-3</v>
      </c>
      <c r="J83">
        <v>-7</v>
      </c>
      <c r="K83" s="27">
        <f t="shared" si="4"/>
        <v>-10</v>
      </c>
      <c r="L83" s="28">
        <v>-4.1322299999999998</v>
      </c>
      <c r="M83" s="28">
        <v>-1.23967</v>
      </c>
      <c r="N83" s="28">
        <v>-2.89256</v>
      </c>
      <c r="O83" s="29">
        <v>42.462809999999998</v>
      </c>
      <c r="P83">
        <v>34</v>
      </c>
      <c r="Q83" s="30">
        <v>49</v>
      </c>
      <c r="R83" s="31">
        <v>14.04959</v>
      </c>
      <c r="S83" s="31">
        <f t="shared" si="5"/>
        <v>65.702480000000008</v>
      </c>
      <c r="T83" s="31">
        <v>20.24793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/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87.150530000000003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81.782910000000001</v>
      </c>
      <c r="BM83" s="39">
        <v>0</v>
      </c>
      <c r="BN83" s="39">
        <v>0</v>
      </c>
      <c r="BO83" s="39">
        <v>4.4991750000000001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1.5779259999999999</v>
      </c>
      <c r="BU83" s="40">
        <v>6.0970149999999999</v>
      </c>
      <c r="BV83" s="41">
        <v>373.61070000000001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730</v>
      </c>
      <c r="E84" s="25">
        <v>7</v>
      </c>
      <c r="F84" s="25">
        <v>10</v>
      </c>
      <c r="G84" s="25">
        <v>9</v>
      </c>
      <c r="H84" s="25">
        <v>5</v>
      </c>
      <c r="I84">
        <f t="shared" si="3"/>
        <v>-3</v>
      </c>
      <c r="J84">
        <v>4</v>
      </c>
      <c r="K84" s="27">
        <f t="shared" si="4"/>
        <v>1</v>
      </c>
      <c r="L84" s="28">
        <v>0.136986</v>
      </c>
      <c r="M84" s="28">
        <v>-0.41095999999999999</v>
      </c>
      <c r="N84" s="28">
        <v>0.54794500000000002</v>
      </c>
      <c r="O84" s="29">
        <v>41.279449999999997</v>
      </c>
      <c r="P84">
        <v>97</v>
      </c>
      <c r="Q84" s="30">
        <v>122</v>
      </c>
      <c r="R84" s="31">
        <v>13.28767</v>
      </c>
      <c r="S84" s="31">
        <f t="shared" si="5"/>
        <v>70</v>
      </c>
      <c r="T84" s="31">
        <v>16.712330000000001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/>
      <c r="AF84" s="30">
        <v>95</v>
      </c>
      <c r="AG84" s="30">
        <v>40</v>
      </c>
      <c r="AH84" s="30">
        <v>68</v>
      </c>
      <c r="AI84" s="30">
        <v>2</v>
      </c>
      <c r="AJ84" s="36">
        <v>1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64.533900000000003</v>
      </c>
      <c r="BD84" s="38">
        <v>94.018439999999998</v>
      </c>
      <c r="BE84" s="38">
        <v>3.040254</v>
      </c>
      <c r="BF84" s="36"/>
      <c r="BG84" s="36"/>
      <c r="BH84" s="36"/>
      <c r="BI84" s="36"/>
      <c r="BJ84" s="36"/>
      <c r="BK84" s="36"/>
      <c r="BL84" s="39">
        <v>60.673769999999998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1.9619949999999999</v>
      </c>
      <c r="BR84" s="39">
        <v>20.877379999999999</v>
      </c>
      <c r="BS84" s="39">
        <v>4.5382389999999999</v>
      </c>
      <c r="BT84" s="39">
        <v>2.186779</v>
      </c>
      <c r="BU84" s="40">
        <v>7.8637030000000001</v>
      </c>
      <c r="BV84" s="41">
        <v>719.26800000000003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5</v>
      </c>
      <c r="F85" s="25">
        <v>6</v>
      </c>
      <c r="G85" s="25">
        <v>6</v>
      </c>
      <c r="H85" s="25">
        <v>5</v>
      </c>
      <c r="I85">
        <f t="shared" si="3"/>
        <v>-1</v>
      </c>
      <c r="J85">
        <v>1</v>
      </c>
      <c r="K85" s="27">
        <f t="shared" si="4"/>
        <v>0</v>
      </c>
      <c r="L85" s="28">
        <v>0</v>
      </c>
      <c r="M85" s="28">
        <v>-0.27027000000000001</v>
      </c>
      <c r="N85" s="28">
        <v>0.27027000000000001</v>
      </c>
      <c r="O85" s="29">
        <v>39.102699999999999</v>
      </c>
      <c r="P85">
        <v>61</v>
      </c>
      <c r="Q85" s="30">
        <v>60</v>
      </c>
      <c r="R85" s="31">
        <v>16.48649</v>
      </c>
      <c r="S85" s="31">
        <f t="shared" si="5"/>
        <v>67.297290000000004</v>
      </c>
      <c r="T85" s="31">
        <v>16.21622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/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78.065510000000003</v>
      </c>
      <c r="BD85" s="38">
        <v>84.792370000000005</v>
      </c>
      <c r="BE85" s="38">
        <v>11.1374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2.7345630000000001</v>
      </c>
      <c r="BP85" s="39">
        <v>0.442882</v>
      </c>
      <c r="BQ85" s="39">
        <v>8.6944689999999998</v>
      </c>
      <c r="BR85" s="39">
        <v>14.415010000000001</v>
      </c>
      <c r="BS85" s="39">
        <v>0.34742800000000001</v>
      </c>
      <c r="BT85" s="39">
        <v>1.3433010000000001</v>
      </c>
      <c r="BU85" s="40">
        <v>5.8287469999999999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430</v>
      </c>
      <c r="E86" s="25">
        <v>4</v>
      </c>
      <c r="F86" s="25">
        <v>3</v>
      </c>
      <c r="G86" s="25">
        <v>5</v>
      </c>
      <c r="H86" s="25">
        <v>9</v>
      </c>
      <c r="I86">
        <f t="shared" si="3"/>
        <v>1</v>
      </c>
      <c r="J86">
        <v>-4</v>
      </c>
      <c r="K86" s="27">
        <f t="shared" si="4"/>
        <v>-3</v>
      </c>
      <c r="L86" s="28">
        <v>-0.69767000000000001</v>
      </c>
      <c r="M86" s="28">
        <v>0.23255799999999999</v>
      </c>
      <c r="N86" s="28">
        <v>-0.93023</v>
      </c>
      <c r="O86" s="29">
        <v>39.960470000000001</v>
      </c>
      <c r="P86">
        <v>70</v>
      </c>
      <c r="Q86" s="30">
        <v>62</v>
      </c>
      <c r="R86" s="31">
        <v>16.279070000000001</v>
      </c>
      <c r="S86" s="31">
        <f t="shared" si="5"/>
        <v>69.302329999999998</v>
      </c>
      <c r="T86" s="31">
        <v>14.4186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/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74.260530000000003</v>
      </c>
      <c r="BD86" s="38">
        <v>85.141360000000006</v>
      </c>
      <c r="BE86" s="38">
        <v>8.1244449999999997</v>
      </c>
      <c r="BF86" s="36"/>
      <c r="BG86" s="36"/>
      <c r="BH86" s="36"/>
      <c r="BI86" s="36"/>
      <c r="BJ86" s="36"/>
      <c r="BK86" s="36"/>
      <c r="BL86" s="39">
        <v>63.226430000000001</v>
      </c>
      <c r="BM86" s="39">
        <v>0</v>
      </c>
      <c r="BN86" s="39">
        <v>0</v>
      </c>
      <c r="BO86" s="39">
        <v>3.650093</v>
      </c>
      <c r="BP86" s="39">
        <v>1.3507560000000001</v>
      </c>
      <c r="BQ86" s="39">
        <v>6.0332559999999997</v>
      </c>
      <c r="BR86" s="39">
        <v>14.291090000000001</v>
      </c>
      <c r="BS86" s="39">
        <v>0.56787399999999999</v>
      </c>
      <c r="BT86" s="39">
        <v>1.3745050000000001</v>
      </c>
      <c r="BU86" s="40">
        <v>9.5060020000000005</v>
      </c>
      <c r="BV86" s="41">
        <v>623.18420000000003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305</v>
      </c>
      <c r="E87" s="25">
        <v>4</v>
      </c>
      <c r="F87" s="25">
        <v>3</v>
      </c>
      <c r="G87" s="25">
        <v>14</v>
      </c>
      <c r="H87" s="25">
        <v>9</v>
      </c>
      <c r="I87">
        <f t="shared" si="3"/>
        <v>1</v>
      </c>
      <c r="J87">
        <v>5</v>
      </c>
      <c r="K87" s="27">
        <f t="shared" si="4"/>
        <v>6</v>
      </c>
      <c r="L87" s="28">
        <v>1.9672130000000001</v>
      </c>
      <c r="M87" s="28">
        <v>0.32786900000000002</v>
      </c>
      <c r="N87" s="28">
        <v>1.6393439999999999</v>
      </c>
      <c r="O87" s="29">
        <v>40.565570000000001</v>
      </c>
      <c r="P87">
        <v>43</v>
      </c>
      <c r="Q87" s="30">
        <v>42</v>
      </c>
      <c r="R87" s="31">
        <v>14.09836</v>
      </c>
      <c r="S87" s="31">
        <f t="shared" si="5"/>
        <v>72.131150000000005</v>
      </c>
      <c r="T87" s="31">
        <v>13.770490000000001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/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47.975059999999999</v>
      </c>
      <c r="BD87" s="38">
        <v>76.847660000000005</v>
      </c>
      <c r="BE87" s="38">
        <v>14.140639999999999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4.1284489999999998</v>
      </c>
      <c r="BP87" s="39">
        <v>0.19492200000000001</v>
      </c>
      <c r="BQ87" s="39">
        <v>6.7839790000000004</v>
      </c>
      <c r="BR87" s="39">
        <v>28.059920000000002</v>
      </c>
      <c r="BS87" s="39">
        <v>12.77266</v>
      </c>
      <c r="BT87" s="39">
        <v>1.7362070000000001</v>
      </c>
      <c r="BU87" s="40">
        <v>9.4561499999999992</v>
      </c>
      <c r="BV87" s="41">
        <v>454.8997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208</v>
      </c>
      <c r="E88" s="25">
        <v>4</v>
      </c>
      <c r="F88" s="25">
        <v>4</v>
      </c>
      <c r="G88" s="25">
        <v>12</v>
      </c>
      <c r="H88" s="25">
        <v>7</v>
      </c>
      <c r="I88">
        <f t="shared" si="3"/>
        <v>0</v>
      </c>
      <c r="J88">
        <v>5</v>
      </c>
      <c r="K88" s="27">
        <f t="shared" si="4"/>
        <v>5</v>
      </c>
      <c r="L88" s="28">
        <v>2.4038460000000001</v>
      </c>
      <c r="M88" s="28">
        <v>0</v>
      </c>
      <c r="N88" s="28">
        <v>2.4038460000000001</v>
      </c>
      <c r="O88" s="29">
        <v>39.01923</v>
      </c>
      <c r="P88">
        <v>39</v>
      </c>
      <c r="Q88" s="30">
        <v>30</v>
      </c>
      <c r="R88" s="31">
        <v>18.75</v>
      </c>
      <c r="S88" s="31">
        <f t="shared" si="5"/>
        <v>66.826920000000001</v>
      </c>
      <c r="T88" s="31">
        <v>14.423080000000001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/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136</v>
      </c>
      <c r="E89" s="25">
        <v>2</v>
      </c>
      <c r="F89" s="25">
        <v>1</v>
      </c>
      <c r="G89" s="25">
        <v>1</v>
      </c>
      <c r="H89" s="25">
        <v>4</v>
      </c>
      <c r="I89">
        <f t="shared" si="3"/>
        <v>1</v>
      </c>
      <c r="J89">
        <v>-3</v>
      </c>
      <c r="K89" s="27">
        <f t="shared" si="4"/>
        <v>-2</v>
      </c>
      <c r="L89" s="28">
        <v>-1.4705900000000001</v>
      </c>
      <c r="M89" s="28">
        <v>0.735294</v>
      </c>
      <c r="N89" s="28">
        <v>-2.2058800000000001</v>
      </c>
      <c r="O89" s="29">
        <v>38.367649999999998</v>
      </c>
      <c r="P89">
        <v>21</v>
      </c>
      <c r="Q89" s="30">
        <v>16</v>
      </c>
      <c r="R89" s="31">
        <v>15.441179999999999</v>
      </c>
      <c r="S89" s="31">
        <f t="shared" si="5"/>
        <v>72.794110000000003</v>
      </c>
      <c r="T89" s="31">
        <v>11.764709999999999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/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3.4860280000000001</v>
      </c>
      <c r="BU89" s="40">
        <v>10.664669999999999</v>
      </c>
      <c r="BV89" s="41">
        <v>94.683700000000002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809</v>
      </c>
      <c r="E90" s="25">
        <v>9</v>
      </c>
      <c r="F90" s="25">
        <v>8</v>
      </c>
      <c r="G90" s="25">
        <v>22</v>
      </c>
      <c r="H90" s="25">
        <v>13</v>
      </c>
      <c r="I90">
        <f t="shared" si="3"/>
        <v>1</v>
      </c>
      <c r="J90">
        <v>9</v>
      </c>
      <c r="K90" s="27">
        <f t="shared" si="4"/>
        <v>10</v>
      </c>
      <c r="L90" s="28">
        <v>1.236094</v>
      </c>
      <c r="M90" s="28">
        <v>0.123609</v>
      </c>
      <c r="N90" s="28">
        <v>1.1124849999999999</v>
      </c>
      <c r="O90" s="29">
        <v>39.84487</v>
      </c>
      <c r="P90">
        <v>125</v>
      </c>
      <c r="Q90" s="30">
        <v>129</v>
      </c>
      <c r="R90" s="31">
        <v>15.451169999999999</v>
      </c>
      <c r="S90" s="31">
        <f t="shared" si="5"/>
        <v>68.603219999999993</v>
      </c>
      <c r="T90" s="31">
        <v>15.94561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/>
      <c r="AF90" s="30">
        <v>146</v>
      </c>
      <c r="AG90" s="30">
        <v>79</v>
      </c>
      <c r="AH90" s="30">
        <v>44</v>
      </c>
      <c r="AI90" s="30">
        <v>4</v>
      </c>
      <c r="AJ90" s="36">
        <v>1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63.238639999999997</v>
      </c>
      <c r="BD90" s="38">
        <v>85.536199999999994</v>
      </c>
      <c r="BE90" s="38">
        <v>9.7225970000000004</v>
      </c>
      <c r="BF90" s="36"/>
      <c r="BG90" s="36"/>
      <c r="BH90" s="36"/>
      <c r="BI90" s="36"/>
      <c r="BJ90" s="36"/>
      <c r="BK90" s="36"/>
      <c r="BL90" s="39">
        <v>54.091929999999998</v>
      </c>
      <c r="BM90" s="39">
        <v>0</v>
      </c>
      <c r="BN90" s="39">
        <v>0</v>
      </c>
      <c r="BO90" s="39">
        <v>2.927635</v>
      </c>
      <c r="BP90" s="39">
        <v>7.0636000000000004E-2</v>
      </c>
      <c r="BQ90" s="39">
        <v>6.1484379999999996</v>
      </c>
      <c r="BR90" s="39">
        <v>30.66301</v>
      </c>
      <c r="BS90" s="39">
        <v>0.31515500000000002</v>
      </c>
      <c r="BT90" s="39">
        <v>1.3330109999999999</v>
      </c>
      <c r="BU90" s="40">
        <v>4.4501799999999996</v>
      </c>
      <c r="BV90" s="41">
        <v>797.32280000000003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93</v>
      </c>
      <c r="E91" s="25">
        <v>0</v>
      </c>
      <c r="F91" s="25">
        <v>2</v>
      </c>
      <c r="G91" s="25">
        <v>1</v>
      </c>
      <c r="H91" s="25">
        <v>0</v>
      </c>
      <c r="I91">
        <f t="shared" si="3"/>
        <v>-2</v>
      </c>
      <c r="J91">
        <v>1</v>
      </c>
      <c r="K91" s="27">
        <f t="shared" si="4"/>
        <v>-1</v>
      </c>
      <c r="L91" s="28">
        <v>-1.0752699999999999</v>
      </c>
      <c r="M91" s="28">
        <v>-2.1505399999999999</v>
      </c>
      <c r="N91" s="28">
        <v>1.075269</v>
      </c>
      <c r="O91" s="29">
        <v>46.134410000000003</v>
      </c>
      <c r="P91">
        <v>11</v>
      </c>
      <c r="Q91" s="30">
        <v>19</v>
      </c>
      <c r="R91" s="31">
        <v>11.827959999999999</v>
      </c>
      <c r="S91" s="31">
        <f t="shared" si="5"/>
        <v>67.741929999999996</v>
      </c>
      <c r="T91" s="31">
        <v>20.430109999999999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/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91.257320000000007</v>
      </c>
      <c r="BD91" s="38">
        <v>91.307940000000002</v>
      </c>
      <c r="BE91" s="38">
        <v>5.0661940000000003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3.3088679999999999</v>
      </c>
      <c r="BP91" s="39">
        <v>0</v>
      </c>
      <c r="BQ91" s="39">
        <v>4.6232730000000002</v>
      </c>
      <c r="BR91" s="39">
        <v>1.6756</v>
      </c>
      <c r="BS91" s="39">
        <v>1.192995</v>
      </c>
      <c r="BT91" s="39">
        <v>1.274885</v>
      </c>
      <c r="BU91" s="40">
        <v>4.5992009999999999</v>
      </c>
      <c r="BV91" s="41">
        <v>266.69850000000002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1216</v>
      </c>
      <c r="E92" s="25">
        <v>9</v>
      </c>
      <c r="F92" s="25">
        <v>9</v>
      </c>
      <c r="G92" s="25">
        <v>32</v>
      </c>
      <c r="H92" s="25">
        <v>23</v>
      </c>
      <c r="I92">
        <f t="shared" si="3"/>
        <v>0</v>
      </c>
      <c r="J92">
        <v>9</v>
      </c>
      <c r="K92" s="27">
        <f t="shared" si="4"/>
        <v>9</v>
      </c>
      <c r="L92" s="28">
        <v>0.74013200000000001</v>
      </c>
      <c r="M92" s="28">
        <v>0</v>
      </c>
      <c r="N92" s="28">
        <v>0.74013200000000001</v>
      </c>
      <c r="O92" s="29">
        <v>39.769739999999999</v>
      </c>
      <c r="P92">
        <v>196</v>
      </c>
      <c r="Q92" s="30">
        <v>172</v>
      </c>
      <c r="R92" s="31">
        <v>16.11842</v>
      </c>
      <c r="S92" s="31">
        <f t="shared" si="5"/>
        <v>69.736840000000001</v>
      </c>
      <c r="T92" s="31">
        <v>14.144740000000001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/>
      <c r="AF92" s="30">
        <v>229</v>
      </c>
      <c r="AG92" s="30">
        <v>73</v>
      </c>
      <c r="AH92" s="30">
        <v>85</v>
      </c>
      <c r="AI92" s="30">
        <v>23</v>
      </c>
      <c r="AJ92" s="36">
        <v>9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83.39537</v>
      </c>
      <c r="BD92" s="38">
        <v>89.116159999999994</v>
      </c>
      <c r="BE92" s="38">
        <v>2.905573</v>
      </c>
      <c r="BF92" s="36"/>
      <c r="BG92" s="36"/>
      <c r="BH92" s="36"/>
      <c r="BI92" s="36"/>
      <c r="BJ92" s="36"/>
      <c r="BK92" s="36"/>
      <c r="BL92" s="39">
        <v>74.318749999999994</v>
      </c>
      <c r="BM92" s="39">
        <v>0</v>
      </c>
      <c r="BN92" s="39">
        <v>0</v>
      </c>
      <c r="BO92" s="39">
        <v>4.2365750000000002</v>
      </c>
      <c r="BP92" s="39">
        <v>2.4169350000000001</v>
      </c>
      <c r="BQ92" s="39">
        <v>2.423114</v>
      </c>
      <c r="BR92" s="39">
        <v>1.2438</v>
      </c>
      <c r="BS92" s="39">
        <v>4.7114500000000001</v>
      </c>
      <c r="BT92" s="39">
        <v>1.8886639999999999</v>
      </c>
      <c r="BU92" s="40">
        <v>8.7607119999999998</v>
      </c>
      <c r="BV92" s="41">
        <v>1302.741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408</v>
      </c>
      <c r="E93" s="25">
        <v>8</v>
      </c>
      <c r="F93" s="25">
        <v>5</v>
      </c>
      <c r="G93" s="25">
        <v>7</v>
      </c>
      <c r="H93" s="25">
        <v>8</v>
      </c>
      <c r="I93">
        <f t="shared" si="3"/>
        <v>3</v>
      </c>
      <c r="J93">
        <v>-1</v>
      </c>
      <c r="K93" s="27">
        <f t="shared" si="4"/>
        <v>2</v>
      </c>
      <c r="L93" s="28">
        <v>0.49019600000000002</v>
      </c>
      <c r="M93" s="28">
        <v>0.735294</v>
      </c>
      <c r="N93" s="28">
        <v>-0.24510000000000001</v>
      </c>
      <c r="O93" s="29">
        <v>38.803919999999998</v>
      </c>
      <c r="P93">
        <v>60</v>
      </c>
      <c r="Q93" s="30">
        <v>55</v>
      </c>
      <c r="R93" s="31">
        <v>14.705880000000001</v>
      </c>
      <c r="S93" s="31">
        <f t="shared" si="5"/>
        <v>71.813729999999993</v>
      </c>
      <c r="T93" s="31">
        <v>13.48039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/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20.03717</v>
      </c>
      <c r="BD93" s="38">
        <v>81.820679999999996</v>
      </c>
      <c r="BE93" s="38">
        <v>12.98559</v>
      </c>
      <c r="BF93" s="36"/>
      <c r="BG93" s="36"/>
      <c r="BH93" s="36"/>
      <c r="BI93" s="36"/>
      <c r="BJ93" s="36"/>
      <c r="BK93" s="36"/>
      <c r="BL93" s="39">
        <v>16.394549999999999</v>
      </c>
      <c r="BM93" s="39">
        <v>0</v>
      </c>
      <c r="BN93" s="39">
        <v>0</v>
      </c>
      <c r="BO93" s="39">
        <v>1.0406770000000001</v>
      </c>
      <c r="BP93" s="39">
        <v>0</v>
      </c>
      <c r="BQ93" s="39">
        <v>2.6019459999999999</v>
      </c>
      <c r="BR93" s="39">
        <v>77.283479999999997</v>
      </c>
      <c r="BS93" s="39">
        <v>0.19742299999999999</v>
      </c>
      <c r="BT93" s="39">
        <v>0.49386799999999997</v>
      </c>
      <c r="BU93" s="40">
        <v>1.988059</v>
      </c>
      <c r="BV93" s="41">
        <v>1356.7809999999999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506</v>
      </c>
      <c r="E94" s="25">
        <v>5</v>
      </c>
      <c r="F94" s="25">
        <v>2</v>
      </c>
      <c r="G94" s="25">
        <v>2</v>
      </c>
      <c r="H94" s="25">
        <v>9</v>
      </c>
      <c r="I94">
        <f t="shared" si="3"/>
        <v>3</v>
      </c>
      <c r="J94">
        <v>-7</v>
      </c>
      <c r="K94" s="27">
        <f t="shared" si="4"/>
        <v>-4</v>
      </c>
      <c r="L94" s="28">
        <v>-0.79051000000000005</v>
      </c>
      <c r="M94" s="28">
        <v>0.592885</v>
      </c>
      <c r="N94" s="28">
        <v>-1.3834</v>
      </c>
      <c r="O94" s="29">
        <v>39.59684</v>
      </c>
      <c r="P94">
        <v>80</v>
      </c>
      <c r="Q94" s="30">
        <v>74</v>
      </c>
      <c r="R94" s="31">
        <v>15.810280000000001</v>
      </c>
      <c r="S94" s="31">
        <f t="shared" si="5"/>
        <v>69.565209999999993</v>
      </c>
      <c r="T94" s="31">
        <v>14.624510000000001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/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69.975120000000004</v>
      </c>
      <c r="BD94" s="38">
        <v>74.183250000000001</v>
      </c>
      <c r="BE94" s="38">
        <v>23.528649999999999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1.569089</v>
      </c>
      <c r="BP94" s="39">
        <v>3.2013E-2</v>
      </c>
      <c r="BQ94" s="39">
        <v>16.464200000000002</v>
      </c>
      <c r="BR94" s="39">
        <v>24.429839999999999</v>
      </c>
      <c r="BS94" s="39">
        <v>0.40823599999999999</v>
      </c>
      <c r="BT94" s="39">
        <v>0.87594399999999994</v>
      </c>
      <c r="BU94" s="40">
        <v>4.3108589999999998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6</v>
      </c>
      <c r="F95" s="25">
        <v>30</v>
      </c>
      <c r="G95" s="25">
        <v>26</v>
      </c>
      <c r="H95" s="25">
        <v>21</v>
      </c>
      <c r="I95">
        <f t="shared" si="3"/>
        <v>-24</v>
      </c>
      <c r="J95">
        <v>5</v>
      </c>
      <c r="K95" s="27">
        <f t="shared" si="4"/>
        <v>-19</v>
      </c>
      <c r="L95" s="28">
        <v>-2.6988599999999998</v>
      </c>
      <c r="M95" s="28">
        <v>-3.40909</v>
      </c>
      <c r="N95" s="28">
        <v>0.71022700000000005</v>
      </c>
      <c r="O95" s="29">
        <v>46.846589999999999</v>
      </c>
      <c r="P95">
        <v>85</v>
      </c>
      <c r="Q95" s="30">
        <v>185</v>
      </c>
      <c r="R95" s="31">
        <v>12.07386</v>
      </c>
      <c r="S95" s="31">
        <f t="shared" si="5"/>
        <v>61.647730000000003</v>
      </c>
      <c r="T95" s="31">
        <v>26.278410000000001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/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75.597669999999994</v>
      </c>
      <c r="BD95" s="38">
        <v>90.749830000000003</v>
      </c>
      <c r="BE95" s="38">
        <v>2.9851999999999999</v>
      </c>
      <c r="BF95" s="36"/>
      <c r="BG95" s="36"/>
      <c r="BH95" s="36"/>
      <c r="BI95" s="36"/>
      <c r="BJ95" s="36"/>
      <c r="BK95" s="36"/>
      <c r="BL95" s="39">
        <v>68.604759999999999</v>
      </c>
      <c r="BM95" s="39">
        <v>0</v>
      </c>
      <c r="BN95" s="39">
        <v>0</v>
      </c>
      <c r="BO95" s="39">
        <v>4.5688490000000002</v>
      </c>
      <c r="BP95" s="39">
        <v>0.167322</v>
      </c>
      <c r="BQ95" s="39">
        <v>2.256742</v>
      </c>
      <c r="BR95" s="39">
        <v>16.964950000000002</v>
      </c>
      <c r="BS95" s="39">
        <v>0.50467799999999996</v>
      </c>
      <c r="BT95" s="39">
        <v>1.7291859999999999</v>
      </c>
      <c r="BU95" s="40">
        <v>5.2035140000000002</v>
      </c>
      <c r="BV95" s="41">
        <v>814.77639999999997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227</v>
      </c>
      <c r="E96" s="25">
        <v>3</v>
      </c>
      <c r="F96" s="25">
        <v>4</v>
      </c>
      <c r="G96" s="25">
        <v>4</v>
      </c>
      <c r="H96" s="25">
        <v>0</v>
      </c>
      <c r="I96">
        <f t="shared" si="3"/>
        <v>-1</v>
      </c>
      <c r="J96">
        <v>4</v>
      </c>
      <c r="K96" s="27">
        <f t="shared" si="4"/>
        <v>3</v>
      </c>
      <c r="L96" s="28">
        <v>1.3215859999999999</v>
      </c>
      <c r="M96" s="28">
        <v>-0.44052999999999998</v>
      </c>
      <c r="N96" s="28">
        <v>1.7621150000000001</v>
      </c>
      <c r="O96" s="29">
        <v>39.711449999999999</v>
      </c>
      <c r="P96">
        <v>34</v>
      </c>
      <c r="Q96" s="30">
        <v>33</v>
      </c>
      <c r="R96" s="31">
        <v>14.977969999999999</v>
      </c>
      <c r="S96" s="31">
        <f t="shared" si="5"/>
        <v>70.484589999999997</v>
      </c>
      <c r="T96" s="31">
        <v>14.53744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/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518</v>
      </c>
      <c r="E97" s="25">
        <v>2</v>
      </c>
      <c r="F97" s="25">
        <v>5</v>
      </c>
      <c r="G97" s="25">
        <v>20</v>
      </c>
      <c r="H97" s="25">
        <v>12</v>
      </c>
      <c r="I97">
        <f t="shared" si="3"/>
        <v>-3</v>
      </c>
      <c r="J97">
        <v>8</v>
      </c>
      <c r="K97" s="27">
        <f t="shared" si="4"/>
        <v>5</v>
      </c>
      <c r="L97" s="28">
        <v>0.96525099999999997</v>
      </c>
      <c r="M97" s="28">
        <v>-0.57915000000000005</v>
      </c>
      <c r="N97" s="28">
        <v>1.5444020000000001</v>
      </c>
      <c r="O97" s="29">
        <v>40.85521</v>
      </c>
      <c r="P97">
        <v>85</v>
      </c>
      <c r="Q97" s="30">
        <v>93</v>
      </c>
      <c r="R97" s="31">
        <v>16.409269999999999</v>
      </c>
      <c r="S97" s="31">
        <f t="shared" si="5"/>
        <v>65.637060000000005</v>
      </c>
      <c r="T97" s="31">
        <v>17.953669999999999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/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91.319649999999996</v>
      </c>
      <c r="BD97" s="38">
        <v>96.724879999999999</v>
      </c>
      <c r="BE97" s="38">
        <v>0.26824199999999998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2.7458710000000002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1.6154770000000001</v>
      </c>
      <c r="BU97" s="40">
        <v>5.5400790000000004</v>
      </c>
      <c r="BV97" s="41">
        <v>705.67409999999995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273</v>
      </c>
      <c r="E98" s="25">
        <v>6</v>
      </c>
      <c r="F98" s="25">
        <v>5</v>
      </c>
      <c r="G98" s="25">
        <v>9</v>
      </c>
      <c r="H98" s="25">
        <v>16</v>
      </c>
      <c r="I98">
        <f t="shared" si="3"/>
        <v>1</v>
      </c>
      <c r="J98">
        <v>-7</v>
      </c>
      <c r="K98" s="27">
        <f t="shared" si="4"/>
        <v>-6</v>
      </c>
      <c r="L98" s="28">
        <v>-2.1978</v>
      </c>
      <c r="M98" s="28">
        <v>0.36630000000000001</v>
      </c>
      <c r="N98" s="28">
        <v>-2.5640999999999998</v>
      </c>
      <c r="O98" s="29">
        <v>36.349820000000001</v>
      </c>
      <c r="P98">
        <v>60</v>
      </c>
      <c r="Q98" s="30">
        <v>36</v>
      </c>
      <c r="R98" s="31">
        <v>21.978020000000001</v>
      </c>
      <c r="S98" s="31">
        <f t="shared" si="5"/>
        <v>64.835170000000005</v>
      </c>
      <c r="T98" s="31">
        <v>13.186809999999999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/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71.120220000000003</v>
      </c>
      <c r="BD98" s="38">
        <v>88.815039999999996</v>
      </c>
      <c r="BE98" s="38">
        <v>7.437125</v>
      </c>
      <c r="BF98" s="36"/>
      <c r="BG98" s="36"/>
      <c r="BH98" s="36"/>
      <c r="BI98" s="36"/>
      <c r="BJ98" s="36"/>
      <c r="BK98" s="36"/>
      <c r="BL98" s="39">
        <v>63.16545</v>
      </c>
      <c r="BM98" s="39">
        <v>0</v>
      </c>
      <c r="BN98" s="39">
        <v>0</v>
      </c>
      <c r="BO98" s="39">
        <v>2.6654680000000002</v>
      </c>
      <c r="BP98" s="39">
        <v>0</v>
      </c>
      <c r="BQ98" s="39">
        <v>5.2892999999999999</v>
      </c>
      <c r="BR98" s="39">
        <v>5.2454679999999998</v>
      </c>
      <c r="BS98" s="39">
        <v>4.7678070000000004</v>
      </c>
      <c r="BT98" s="39">
        <v>0.86245499999999997</v>
      </c>
      <c r="BU98" s="40">
        <v>18.004049999999999</v>
      </c>
      <c r="BV98" s="41">
        <v>824.28679999999997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1178</v>
      </c>
      <c r="E99" s="25">
        <v>9</v>
      </c>
      <c r="F99" s="25">
        <v>13</v>
      </c>
      <c r="G99" s="25">
        <v>23</v>
      </c>
      <c r="H99" s="25">
        <v>35</v>
      </c>
      <c r="I99">
        <f t="shared" si="3"/>
        <v>-4</v>
      </c>
      <c r="J99">
        <v>-12</v>
      </c>
      <c r="K99" s="27">
        <f t="shared" si="4"/>
        <v>-16</v>
      </c>
      <c r="L99" s="28">
        <v>-1.35823</v>
      </c>
      <c r="M99" s="28">
        <v>-0.33955999999999997</v>
      </c>
      <c r="N99" s="28">
        <v>-1.01868</v>
      </c>
      <c r="O99" s="29">
        <v>42.640070000000001</v>
      </c>
      <c r="P99">
        <v>148</v>
      </c>
      <c r="Q99" s="30">
        <v>192</v>
      </c>
      <c r="R99" s="31">
        <v>12.56367</v>
      </c>
      <c r="S99" s="31">
        <f t="shared" si="5"/>
        <v>71.137519999999995</v>
      </c>
      <c r="T99" s="31">
        <v>16.29881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/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62.212110000000003</v>
      </c>
      <c r="BD99" s="38">
        <v>50.387169999999998</v>
      </c>
      <c r="BE99" s="38">
        <v>47.897399999999998</v>
      </c>
      <c r="BF99" s="36"/>
      <c r="BG99" s="36"/>
      <c r="BH99" s="36"/>
      <c r="BI99" s="36"/>
      <c r="BJ99" s="36"/>
      <c r="BK99" s="36"/>
      <c r="BL99" s="39">
        <v>31.346920000000001</v>
      </c>
      <c r="BM99" s="39">
        <v>0</v>
      </c>
      <c r="BN99" s="39">
        <v>0</v>
      </c>
      <c r="BO99" s="39">
        <v>1.0672010000000001</v>
      </c>
      <c r="BP99" s="39">
        <v>0</v>
      </c>
      <c r="BQ99" s="39">
        <v>29.797979999999999</v>
      </c>
      <c r="BR99" s="39">
        <v>26.473490000000002</v>
      </c>
      <c r="BS99" s="39">
        <v>0.73358000000000001</v>
      </c>
      <c r="BT99" s="39">
        <v>0.86720600000000003</v>
      </c>
      <c r="BU99" s="40">
        <v>9.7136189999999996</v>
      </c>
      <c r="BV99" s="41">
        <v>3407.3440000000001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855</v>
      </c>
      <c r="E100" s="25">
        <v>5</v>
      </c>
      <c r="F100" s="25">
        <v>11</v>
      </c>
      <c r="G100" s="25">
        <v>19</v>
      </c>
      <c r="H100" s="25">
        <v>21</v>
      </c>
      <c r="I100">
        <f t="shared" si="3"/>
        <v>-6</v>
      </c>
      <c r="J100">
        <v>-2</v>
      </c>
      <c r="K100" s="27">
        <f t="shared" si="4"/>
        <v>-8</v>
      </c>
      <c r="L100" s="28">
        <v>-0.93567</v>
      </c>
      <c r="M100" s="28">
        <v>-0.70174999999999998</v>
      </c>
      <c r="N100" s="28">
        <v>-0.23391999999999999</v>
      </c>
      <c r="O100" s="29">
        <v>42.904679999999999</v>
      </c>
      <c r="P100">
        <v>107</v>
      </c>
      <c r="Q100" s="30">
        <v>164</v>
      </c>
      <c r="R100" s="31">
        <v>12.514620000000001</v>
      </c>
      <c r="S100" s="31">
        <f t="shared" si="5"/>
        <v>68.304089999999988</v>
      </c>
      <c r="T100" s="31">
        <v>19.181290000000001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/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71.6447</v>
      </c>
      <c r="BD100" s="38">
        <v>73.834299999999999</v>
      </c>
      <c r="BE100" s="38">
        <v>4.9101330000000001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3.6029939999999998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3.0324759999999999</v>
      </c>
      <c r="BU100" s="40">
        <v>16.991250000000001</v>
      </c>
      <c r="BV100" s="41">
        <v>625.06349999999998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144</v>
      </c>
      <c r="E101" s="25">
        <v>1</v>
      </c>
      <c r="F101" s="25">
        <v>1</v>
      </c>
      <c r="G101" s="25">
        <v>6</v>
      </c>
      <c r="H101" s="25">
        <v>5</v>
      </c>
      <c r="I101">
        <f t="shared" si="3"/>
        <v>0</v>
      </c>
      <c r="J101">
        <v>1</v>
      </c>
      <c r="K101" s="27">
        <f t="shared" si="4"/>
        <v>1</v>
      </c>
      <c r="L101" s="28">
        <v>0.69444399999999995</v>
      </c>
      <c r="M101" s="28">
        <v>0</v>
      </c>
      <c r="N101" s="28">
        <v>0.69444399999999995</v>
      </c>
      <c r="O101" s="29">
        <v>42.798609999999996</v>
      </c>
      <c r="P101">
        <v>18</v>
      </c>
      <c r="Q101" s="30">
        <v>24</v>
      </c>
      <c r="R101" s="31">
        <v>12.5</v>
      </c>
      <c r="S101" s="31">
        <f t="shared" si="5"/>
        <v>70.833330000000004</v>
      </c>
      <c r="T101" s="31">
        <v>16.66667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/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75.386409999999998</v>
      </c>
      <c r="BD101" s="38">
        <v>73.762200000000007</v>
      </c>
      <c r="BE101" s="38">
        <v>22.034669999999998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3.0816520000000001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1.1365350000000001</v>
      </c>
      <c r="BU101" s="40">
        <v>6.5359480000000003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255</v>
      </c>
      <c r="E102" s="25">
        <v>0</v>
      </c>
      <c r="F102" s="25">
        <v>7</v>
      </c>
      <c r="G102" s="25">
        <v>7</v>
      </c>
      <c r="H102" s="25">
        <v>7</v>
      </c>
      <c r="I102">
        <f t="shared" si="3"/>
        <v>-7</v>
      </c>
      <c r="J102">
        <v>0</v>
      </c>
      <c r="K102" s="27">
        <f t="shared" si="4"/>
        <v>-7</v>
      </c>
      <c r="L102" s="28">
        <v>-2.7450999999999999</v>
      </c>
      <c r="M102" s="28">
        <v>-2.7450999999999999</v>
      </c>
      <c r="N102" s="28">
        <v>0</v>
      </c>
      <c r="O102" s="29">
        <v>43.170589999999997</v>
      </c>
      <c r="P102">
        <v>29</v>
      </c>
      <c r="Q102" s="30">
        <v>48</v>
      </c>
      <c r="R102" s="31">
        <v>11.37255</v>
      </c>
      <c r="S102" s="31">
        <f t="shared" si="5"/>
        <v>69.803919999999991</v>
      </c>
      <c r="T102" s="31">
        <v>18.823530000000002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/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60.683630000000001</v>
      </c>
      <c r="BD102" s="38">
        <v>92.054230000000004</v>
      </c>
      <c r="BE102" s="38">
        <v>2.700221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0.69375699999999996</v>
      </c>
      <c r="BT102" s="39">
        <v>1.628565</v>
      </c>
      <c r="BU102" s="40">
        <v>4.2198000000000002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143</v>
      </c>
      <c r="E103" s="25">
        <v>1</v>
      </c>
      <c r="F103" s="25">
        <v>0</v>
      </c>
      <c r="G103" s="25">
        <v>3</v>
      </c>
      <c r="H103" s="25">
        <v>5</v>
      </c>
      <c r="I103">
        <f t="shared" si="3"/>
        <v>1</v>
      </c>
      <c r="J103">
        <v>-2</v>
      </c>
      <c r="K103" s="27">
        <f t="shared" si="4"/>
        <v>-1</v>
      </c>
      <c r="L103" s="28">
        <v>-0.69930000000000003</v>
      </c>
      <c r="M103" s="28">
        <v>0.69930099999999995</v>
      </c>
      <c r="N103" s="28">
        <v>-1.3986000000000001</v>
      </c>
      <c r="O103" s="29">
        <v>40.541960000000003</v>
      </c>
      <c r="P103">
        <v>23</v>
      </c>
      <c r="Q103" s="30">
        <v>19</v>
      </c>
      <c r="R103" s="31">
        <v>16.083919999999999</v>
      </c>
      <c r="S103" s="31">
        <f t="shared" si="5"/>
        <v>70.629369999999994</v>
      </c>
      <c r="T103" s="31">
        <v>13.286709999999999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/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45.98227</v>
      </c>
      <c r="BD103" s="38">
        <v>42.397350000000003</v>
      </c>
      <c r="BE103" s="38">
        <v>54.967910000000003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1.2115149999999999</v>
      </c>
      <c r="BP103" s="39">
        <v>0</v>
      </c>
      <c r="BQ103" s="39">
        <v>25.275490000000001</v>
      </c>
      <c r="BR103" s="39">
        <v>49.705030000000001</v>
      </c>
      <c r="BS103" s="39">
        <v>0.39838200000000001</v>
      </c>
      <c r="BT103" s="39">
        <v>0.71232899999999999</v>
      </c>
      <c r="BU103" s="40">
        <v>3.2019899999999999</v>
      </c>
      <c r="BV103" s="41">
        <v>704.92719999999997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184</v>
      </c>
      <c r="E104" s="25">
        <v>1</v>
      </c>
      <c r="F104" s="25">
        <v>19</v>
      </c>
      <c r="G104" s="25">
        <v>17</v>
      </c>
      <c r="H104" s="25">
        <v>0</v>
      </c>
      <c r="I104">
        <f t="shared" si="3"/>
        <v>-18</v>
      </c>
      <c r="J104">
        <v>17</v>
      </c>
      <c r="K104" s="27">
        <f t="shared" si="4"/>
        <v>-1</v>
      </c>
      <c r="L104" s="28">
        <v>-0.54347999999999996</v>
      </c>
      <c r="M104" s="28">
        <v>-9.78261</v>
      </c>
      <c r="N104" s="28">
        <v>9.2391299999999994</v>
      </c>
      <c r="O104" s="29">
        <v>59.570650000000001</v>
      </c>
      <c r="P104">
        <v>10</v>
      </c>
      <c r="Q104" s="30">
        <v>95</v>
      </c>
      <c r="R104" s="31">
        <v>5.4347830000000004</v>
      </c>
      <c r="S104" s="31">
        <f t="shared" si="5"/>
        <v>42.934787000000007</v>
      </c>
      <c r="T104" s="31">
        <v>51.630429999999997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/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3</v>
      </c>
      <c r="F105" s="25">
        <v>1</v>
      </c>
      <c r="G105" s="25">
        <v>2</v>
      </c>
      <c r="H105" s="25">
        <v>4</v>
      </c>
      <c r="I105">
        <f t="shared" si="3"/>
        <v>2</v>
      </c>
      <c r="J105">
        <v>-2</v>
      </c>
      <c r="K105" s="27">
        <f t="shared" si="4"/>
        <v>0</v>
      </c>
      <c r="L105" s="28">
        <v>0</v>
      </c>
      <c r="M105" s="28">
        <v>1.1904760000000001</v>
      </c>
      <c r="N105" s="28">
        <v>-1.19048</v>
      </c>
      <c r="O105" s="29">
        <v>39.005949999999999</v>
      </c>
      <c r="P105">
        <v>25</v>
      </c>
      <c r="Q105" s="30">
        <v>23</v>
      </c>
      <c r="R105" s="31">
        <v>14.88095</v>
      </c>
      <c r="S105" s="31">
        <f t="shared" si="5"/>
        <v>71.428570000000008</v>
      </c>
      <c r="T105" s="31">
        <v>13.690480000000001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/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88.773579999999995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82.144679999999994</v>
      </c>
      <c r="BM105" s="39">
        <v>0</v>
      </c>
      <c r="BN105" s="39">
        <v>0</v>
      </c>
      <c r="BO105" s="39">
        <v>3.0883310000000002</v>
      </c>
      <c r="BP105" s="39">
        <v>1.1297509999999999</v>
      </c>
      <c r="BQ105" s="39">
        <v>2.4108130000000001</v>
      </c>
      <c r="BR105" s="39">
        <v>1.2152320000000001</v>
      </c>
      <c r="BS105" s="39">
        <v>2.151999</v>
      </c>
      <c r="BT105" s="39">
        <v>1.5830109999999999</v>
      </c>
      <c r="BU105" s="40">
        <v>6.276179</v>
      </c>
      <c r="BV105" s="41">
        <v>252.923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177</v>
      </c>
      <c r="E106" s="25">
        <v>0</v>
      </c>
      <c r="F106" s="25">
        <v>3</v>
      </c>
      <c r="G106" s="25">
        <v>4</v>
      </c>
      <c r="H106" s="25">
        <v>3</v>
      </c>
      <c r="I106">
        <f t="shared" si="3"/>
        <v>-3</v>
      </c>
      <c r="J106">
        <v>1</v>
      </c>
      <c r="K106" s="27">
        <f t="shared" si="4"/>
        <v>-2</v>
      </c>
      <c r="L106" s="28">
        <v>-1.1299399999999999</v>
      </c>
      <c r="M106" s="28">
        <v>-1.69492</v>
      </c>
      <c r="N106" s="28">
        <v>0.56497200000000003</v>
      </c>
      <c r="O106" s="29">
        <v>38.855930000000001</v>
      </c>
      <c r="P106">
        <v>29</v>
      </c>
      <c r="Q106" s="30">
        <v>22</v>
      </c>
      <c r="R106" s="31">
        <v>16.384180000000001</v>
      </c>
      <c r="S106" s="31">
        <f t="shared" si="5"/>
        <v>71.186440000000005</v>
      </c>
      <c r="T106" s="31">
        <v>12.42938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/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89.958870000000005</v>
      </c>
      <c r="BD106" s="38">
        <v>89.005769999999998</v>
      </c>
      <c r="BE106" s="38">
        <v>5.340929</v>
      </c>
      <c r="BF106" s="36"/>
      <c r="BG106" s="36"/>
      <c r="BH106" s="36"/>
      <c r="BI106" s="36"/>
      <c r="BJ106" s="36"/>
      <c r="BK106" s="36"/>
      <c r="BL106" s="39">
        <v>80.068579999999997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1.3667149999999999</v>
      </c>
      <c r="BU106" s="40">
        <v>5.6039750000000002</v>
      </c>
      <c r="BV106" s="41">
        <v>264.2321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1127</v>
      </c>
      <c r="E107" s="25">
        <v>9</v>
      </c>
      <c r="F107" s="25">
        <v>5</v>
      </c>
      <c r="G107" s="25">
        <v>24</v>
      </c>
      <c r="H107" s="25">
        <v>9</v>
      </c>
      <c r="I107">
        <f t="shared" si="3"/>
        <v>4</v>
      </c>
      <c r="J107">
        <v>15</v>
      </c>
      <c r="K107" s="27">
        <f t="shared" si="4"/>
        <v>19</v>
      </c>
      <c r="L107" s="28">
        <v>1.6858919999999999</v>
      </c>
      <c r="M107" s="28">
        <v>0.35492499999999999</v>
      </c>
      <c r="N107" s="28">
        <v>1.330967</v>
      </c>
      <c r="O107" s="29">
        <v>40.090060000000001</v>
      </c>
      <c r="P107">
        <v>179</v>
      </c>
      <c r="Q107" s="30">
        <v>156</v>
      </c>
      <c r="R107" s="31">
        <v>15.88287</v>
      </c>
      <c r="S107" s="31">
        <f t="shared" si="5"/>
        <v>70.275069999999999</v>
      </c>
      <c r="T107" s="31">
        <v>13.84206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/>
      <c r="AF107" s="30">
        <v>247</v>
      </c>
      <c r="AG107" s="30">
        <v>87</v>
      </c>
      <c r="AH107" s="30">
        <v>39</v>
      </c>
      <c r="AI107" s="30">
        <v>8</v>
      </c>
      <c r="AJ107" s="36">
        <v>4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89.116420000000005</v>
      </c>
      <c r="BD107" s="38">
        <v>92.478579999999994</v>
      </c>
      <c r="BE107" s="38">
        <v>3.233152</v>
      </c>
      <c r="BF107" s="36"/>
      <c r="BG107" s="36"/>
      <c r="BH107" s="36"/>
      <c r="BI107" s="36"/>
      <c r="BJ107" s="36"/>
      <c r="BK107" s="36"/>
      <c r="BL107" s="39">
        <v>82.413600000000002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2.4748950000000001</v>
      </c>
      <c r="BU107" s="40">
        <v>5.9503959999999996</v>
      </c>
      <c r="BV107" s="41">
        <v>701.54489999999998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287</v>
      </c>
      <c r="E108" s="25">
        <v>1</v>
      </c>
      <c r="F108" s="25">
        <v>2</v>
      </c>
      <c r="G108" s="25">
        <v>1</v>
      </c>
      <c r="H108" s="25">
        <v>3</v>
      </c>
      <c r="I108">
        <f t="shared" si="3"/>
        <v>-1</v>
      </c>
      <c r="J108">
        <v>-2</v>
      </c>
      <c r="K108" s="27">
        <f t="shared" si="4"/>
        <v>-3</v>
      </c>
      <c r="L108" s="28">
        <v>-1.0452999999999999</v>
      </c>
      <c r="M108" s="28">
        <v>-0.34843000000000002</v>
      </c>
      <c r="N108" s="28">
        <v>-0.69686000000000003</v>
      </c>
      <c r="O108" s="29">
        <v>39.698610000000002</v>
      </c>
      <c r="P108">
        <v>51</v>
      </c>
      <c r="Q108" s="30">
        <v>44</v>
      </c>
      <c r="R108" s="31">
        <v>17.770029999999998</v>
      </c>
      <c r="S108" s="31">
        <f t="shared" si="5"/>
        <v>66.898960000000017</v>
      </c>
      <c r="T108" s="31">
        <v>15.331009999999999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/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395</v>
      </c>
      <c r="E109" s="25">
        <v>4</v>
      </c>
      <c r="F109" s="25">
        <v>4</v>
      </c>
      <c r="G109" s="25">
        <v>12</v>
      </c>
      <c r="H109" s="25">
        <v>15</v>
      </c>
      <c r="I109">
        <f t="shared" si="3"/>
        <v>0</v>
      </c>
      <c r="J109">
        <v>-3</v>
      </c>
      <c r="K109" s="27">
        <f t="shared" si="4"/>
        <v>-3</v>
      </c>
      <c r="L109" s="28">
        <v>-0.75949</v>
      </c>
      <c r="M109" s="28">
        <v>0</v>
      </c>
      <c r="N109" s="28">
        <v>-0.75949</v>
      </c>
      <c r="O109" s="29">
        <v>38.818989999999999</v>
      </c>
      <c r="P109">
        <v>64</v>
      </c>
      <c r="Q109" s="30">
        <v>62</v>
      </c>
      <c r="R109" s="31">
        <v>16.202529999999999</v>
      </c>
      <c r="S109" s="31">
        <f t="shared" si="5"/>
        <v>68.10127</v>
      </c>
      <c r="T109" s="31">
        <v>15.696199999999999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/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82.898430000000005</v>
      </c>
      <c r="BD109" s="38">
        <v>88.721630000000005</v>
      </c>
      <c r="BE109" s="38">
        <v>6.3351480000000002</v>
      </c>
      <c r="BF109" s="36"/>
      <c r="BG109" s="36"/>
      <c r="BH109" s="36"/>
      <c r="BI109" s="36"/>
      <c r="BJ109" s="36"/>
      <c r="BK109" s="36"/>
      <c r="BL109" s="39">
        <v>73.548839999999998</v>
      </c>
      <c r="BM109" s="39">
        <v>0</v>
      </c>
      <c r="BN109" s="39">
        <v>0</v>
      </c>
      <c r="BO109" s="39">
        <v>3.5601210000000001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1.801741</v>
      </c>
      <c r="BU109" s="40">
        <v>11.75508</v>
      </c>
      <c r="BV109" s="41">
        <v>497.44099999999997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1461</v>
      </c>
      <c r="E110" s="25">
        <v>8</v>
      </c>
      <c r="F110" s="25">
        <v>14</v>
      </c>
      <c r="G110" s="25">
        <v>33</v>
      </c>
      <c r="H110" s="25">
        <v>29</v>
      </c>
      <c r="I110">
        <f t="shared" si="3"/>
        <v>-6</v>
      </c>
      <c r="J110">
        <v>4</v>
      </c>
      <c r="K110" s="27">
        <f t="shared" si="4"/>
        <v>-2</v>
      </c>
      <c r="L110" s="28">
        <v>-0.13689000000000001</v>
      </c>
      <c r="M110" s="28">
        <v>-0.41067999999999999</v>
      </c>
      <c r="N110" s="28">
        <v>0.273785</v>
      </c>
      <c r="O110" s="29">
        <v>41.990760000000002</v>
      </c>
      <c r="P110">
        <v>200</v>
      </c>
      <c r="Q110" s="30">
        <v>234</v>
      </c>
      <c r="R110" s="31">
        <v>13.689249999999999</v>
      </c>
      <c r="S110" s="31">
        <f t="shared" si="5"/>
        <v>70.294319999999999</v>
      </c>
      <c r="T110" s="31">
        <v>16.01643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/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82.999480000000005</v>
      </c>
      <c r="BD110" s="38">
        <v>90.561229999999995</v>
      </c>
      <c r="BE110" s="38">
        <v>3.357005</v>
      </c>
      <c r="BF110" s="36"/>
      <c r="BG110" s="36"/>
      <c r="BH110" s="36"/>
      <c r="BI110" s="36"/>
      <c r="BJ110" s="36"/>
      <c r="BK110" s="36"/>
      <c r="BL110" s="39">
        <v>75.165350000000004</v>
      </c>
      <c r="BM110" s="39">
        <v>0</v>
      </c>
      <c r="BN110" s="39">
        <v>0</v>
      </c>
      <c r="BO110" s="39">
        <v>4.913557</v>
      </c>
      <c r="BP110" s="39">
        <v>0.134273</v>
      </c>
      <c r="BQ110" s="39">
        <v>2.7862969999999998</v>
      </c>
      <c r="BR110" s="39">
        <v>5.0995720000000002</v>
      </c>
      <c r="BS110" s="39">
        <v>1.296748</v>
      </c>
      <c r="BT110" s="39">
        <v>2.6478920000000001</v>
      </c>
      <c r="BU110" s="40">
        <v>7.9563059999999997</v>
      </c>
      <c r="BV110" s="41">
        <v>806.11659999999995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247</v>
      </c>
      <c r="E111" s="25">
        <v>4</v>
      </c>
      <c r="F111" s="25">
        <v>3</v>
      </c>
      <c r="G111" s="25">
        <v>4</v>
      </c>
      <c r="H111" s="25">
        <v>3</v>
      </c>
      <c r="I111">
        <f t="shared" si="3"/>
        <v>1</v>
      </c>
      <c r="J111">
        <v>1</v>
      </c>
      <c r="K111" s="27">
        <f t="shared" si="4"/>
        <v>2</v>
      </c>
      <c r="L111" s="28">
        <v>0.80971700000000002</v>
      </c>
      <c r="M111" s="28">
        <v>0.404858</v>
      </c>
      <c r="N111" s="28">
        <v>0.404858</v>
      </c>
      <c r="O111" s="29">
        <v>40.706479999999999</v>
      </c>
      <c r="P111">
        <v>34</v>
      </c>
      <c r="Q111" s="30">
        <v>48</v>
      </c>
      <c r="R111" s="31">
        <v>13.765180000000001</v>
      </c>
      <c r="S111" s="31">
        <f t="shared" si="5"/>
        <v>66.80162</v>
      </c>
      <c r="T111" s="31">
        <v>19.433199999999999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/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0.95092600000000005</v>
      </c>
      <c r="BU111" s="40">
        <v>4.3603730000000001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4</v>
      </c>
      <c r="G112" s="25">
        <v>9</v>
      </c>
      <c r="H112" s="25">
        <v>16</v>
      </c>
      <c r="I112">
        <f t="shared" si="3"/>
        <v>-3</v>
      </c>
      <c r="J112">
        <v>-7</v>
      </c>
      <c r="K112" s="27">
        <f t="shared" si="4"/>
        <v>-10</v>
      </c>
      <c r="L112" s="28">
        <v>-2.0876800000000002</v>
      </c>
      <c r="M112" s="28">
        <v>-0.62629999999999997</v>
      </c>
      <c r="N112" s="28">
        <v>-1.4613799999999999</v>
      </c>
      <c r="O112" s="29">
        <v>40.6357</v>
      </c>
      <c r="P112">
        <v>73</v>
      </c>
      <c r="Q112" s="30">
        <v>80</v>
      </c>
      <c r="R112" s="31">
        <v>15.240080000000001</v>
      </c>
      <c r="S112" s="31">
        <f t="shared" si="5"/>
        <v>68.058459999999997</v>
      </c>
      <c r="T112" s="31">
        <v>16.701460000000001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/>
      <c r="AF112" s="30">
        <v>94</v>
      </c>
      <c r="AG112" s="30">
        <v>43</v>
      </c>
      <c r="AH112" s="30">
        <v>5</v>
      </c>
      <c r="AI112" s="30">
        <v>0</v>
      </c>
      <c r="AJ112" s="36">
        <v>1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84.500439999999998</v>
      </c>
      <c r="BD112" s="38">
        <v>95.941310000000001</v>
      </c>
      <c r="BE112" s="38">
        <v>1.4416999999999999E-2</v>
      </c>
      <c r="BF112" s="36"/>
      <c r="BG112" s="36"/>
      <c r="BH112" s="36"/>
      <c r="BI112" s="36"/>
      <c r="BJ112" s="36"/>
      <c r="BK112" s="36"/>
      <c r="BL112" s="39">
        <v>81.070830000000001</v>
      </c>
      <c r="BM112" s="39">
        <v>0</v>
      </c>
      <c r="BN112" s="39">
        <v>0</v>
      </c>
      <c r="BO112" s="39">
        <v>3.38008</v>
      </c>
      <c r="BP112" s="39">
        <v>3.7352000000000003E-2</v>
      </c>
      <c r="BQ112" s="39">
        <v>1.2182E-2</v>
      </c>
      <c r="BR112" s="39">
        <v>0.26829199999999997</v>
      </c>
      <c r="BS112" s="39">
        <v>1.306446</v>
      </c>
      <c r="BT112" s="39">
        <v>2.1970909999999999</v>
      </c>
      <c r="BU112" s="40">
        <v>11.727729999999999</v>
      </c>
      <c r="BV112" s="41">
        <v>384.99090000000001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560</v>
      </c>
      <c r="E113" s="25">
        <v>5</v>
      </c>
      <c r="F113" s="25">
        <v>7</v>
      </c>
      <c r="G113" s="25">
        <v>21</v>
      </c>
      <c r="H113" s="25">
        <v>11</v>
      </c>
      <c r="I113">
        <f t="shared" si="3"/>
        <v>-2</v>
      </c>
      <c r="J113">
        <v>10</v>
      </c>
      <c r="K113" s="27">
        <f t="shared" si="4"/>
        <v>8</v>
      </c>
      <c r="L113" s="28">
        <v>1.428571</v>
      </c>
      <c r="M113" s="28">
        <v>-0.35714000000000001</v>
      </c>
      <c r="N113" s="28">
        <v>1.785714</v>
      </c>
      <c r="O113" s="29">
        <v>39.089289999999998</v>
      </c>
      <c r="P113">
        <v>92</v>
      </c>
      <c r="Q113" s="30">
        <v>69</v>
      </c>
      <c r="R113" s="31">
        <v>16.428570000000001</v>
      </c>
      <c r="S113" s="31">
        <f t="shared" si="5"/>
        <v>71.25</v>
      </c>
      <c r="T113" s="31">
        <v>12.321429999999999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/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71.942750000000004</v>
      </c>
      <c r="BD113" s="38">
        <v>76.969729999999998</v>
      </c>
      <c r="BE113" s="38">
        <v>17.071470000000001</v>
      </c>
      <c r="BF113" s="36"/>
      <c r="BG113" s="36"/>
      <c r="BH113" s="36"/>
      <c r="BI113" s="36"/>
      <c r="BJ113" s="36"/>
      <c r="BK113" s="36"/>
      <c r="BL113" s="39">
        <v>55.37415</v>
      </c>
      <c r="BM113" s="39">
        <v>0</v>
      </c>
      <c r="BN113" s="39">
        <v>0</v>
      </c>
      <c r="BO113" s="39">
        <v>3.6557970000000002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2.2583129999999998</v>
      </c>
      <c r="BU113" s="40">
        <v>8.6082820000000009</v>
      </c>
      <c r="BV113" s="41">
        <v>414.10120000000001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1</v>
      </c>
      <c r="F114" s="25">
        <v>1</v>
      </c>
      <c r="G114" s="25">
        <v>6</v>
      </c>
      <c r="H114" s="25">
        <v>5</v>
      </c>
      <c r="I114">
        <f t="shared" si="3"/>
        <v>0</v>
      </c>
      <c r="J114">
        <v>1</v>
      </c>
      <c r="K114" s="27">
        <f t="shared" si="4"/>
        <v>1</v>
      </c>
      <c r="L114" s="28">
        <v>0.67114099999999999</v>
      </c>
      <c r="M114" s="28">
        <v>0</v>
      </c>
      <c r="N114" s="28">
        <v>0.67114099999999999</v>
      </c>
      <c r="O114" s="29">
        <v>42.822150000000001</v>
      </c>
      <c r="P114">
        <v>14</v>
      </c>
      <c r="Q114" s="30">
        <v>24</v>
      </c>
      <c r="R114" s="31">
        <v>9.3959729999999997</v>
      </c>
      <c r="S114" s="31">
        <f t="shared" si="5"/>
        <v>74.496646999999996</v>
      </c>
      <c r="T114" s="31">
        <v>16.107379999999999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/>
      <c r="AF114" s="30">
        <v>36</v>
      </c>
      <c r="AG114" s="30">
        <v>17</v>
      </c>
      <c r="AH114" s="30">
        <v>0</v>
      </c>
      <c r="AI114" s="30">
        <v>0</v>
      </c>
      <c r="AJ114" s="36">
        <v>2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292.35219999999998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601</v>
      </c>
      <c r="E115" s="25">
        <v>6</v>
      </c>
      <c r="F115" s="25">
        <v>7</v>
      </c>
      <c r="G115" s="25">
        <v>8</v>
      </c>
      <c r="H115" s="25">
        <v>9</v>
      </c>
      <c r="I115">
        <f t="shared" si="3"/>
        <v>-1</v>
      </c>
      <c r="J115">
        <v>-1</v>
      </c>
      <c r="K115" s="27">
        <f t="shared" si="4"/>
        <v>-2</v>
      </c>
      <c r="L115" s="28">
        <v>-0.33278000000000002</v>
      </c>
      <c r="M115" s="28">
        <v>-0.16639000000000001</v>
      </c>
      <c r="N115" s="28">
        <v>-0.16639000000000001</v>
      </c>
      <c r="O115" s="29">
        <v>39.676369999999999</v>
      </c>
      <c r="P115">
        <v>90</v>
      </c>
      <c r="Q115" s="30">
        <v>74</v>
      </c>
      <c r="R115" s="31">
        <v>14.97504</v>
      </c>
      <c r="S115" s="31">
        <f t="shared" si="5"/>
        <v>72.712149999999994</v>
      </c>
      <c r="T115" s="31">
        <v>12.312810000000001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/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86.76097</v>
      </c>
      <c r="BD115" s="38">
        <v>85.811430000000001</v>
      </c>
      <c r="BE115" s="38">
        <v>9.6205890000000007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3.0497139999999998</v>
      </c>
      <c r="BP115" s="39">
        <v>0.91351400000000005</v>
      </c>
      <c r="BQ115" s="39">
        <v>8.3469160000000002</v>
      </c>
      <c r="BR115" s="39">
        <v>3.4859550000000001</v>
      </c>
      <c r="BS115" s="39">
        <v>1.336851</v>
      </c>
      <c r="BT115" s="39">
        <v>1.976065</v>
      </c>
      <c r="BU115" s="40">
        <v>6.4401599999999997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636</v>
      </c>
      <c r="E116" s="25">
        <v>8</v>
      </c>
      <c r="F116" s="25">
        <v>8</v>
      </c>
      <c r="G116" s="25">
        <v>19</v>
      </c>
      <c r="H116" s="25">
        <v>9</v>
      </c>
      <c r="I116">
        <f t="shared" si="3"/>
        <v>0</v>
      </c>
      <c r="J116">
        <v>10</v>
      </c>
      <c r="K116" s="27">
        <f t="shared" si="4"/>
        <v>10</v>
      </c>
      <c r="L116" s="28">
        <v>1.572327</v>
      </c>
      <c r="M116" s="28">
        <v>0</v>
      </c>
      <c r="N116" s="28">
        <v>1.572327</v>
      </c>
      <c r="O116" s="29">
        <v>39.042450000000002</v>
      </c>
      <c r="P116">
        <v>122</v>
      </c>
      <c r="Q116" s="30">
        <v>95</v>
      </c>
      <c r="R116" s="31">
        <v>19.182390000000002</v>
      </c>
      <c r="S116" s="31">
        <f t="shared" si="5"/>
        <v>65.880499999999998</v>
      </c>
      <c r="T116" s="31">
        <v>14.937110000000001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/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82.341660000000005</v>
      </c>
      <c r="BD116" s="38">
        <v>89.140439999999998</v>
      </c>
      <c r="BE116" s="38">
        <v>6.6523979999999998</v>
      </c>
      <c r="BF116" s="36"/>
      <c r="BG116" s="36"/>
      <c r="BH116" s="36"/>
      <c r="BI116" s="36"/>
      <c r="BJ116" s="36"/>
      <c r="BK116" s="36"/>
      <c r="BL116" s="39">
        <v>73.399720000000002</v>
      </c>
      <c r="BM116" s="39">
        <v>0</v>
      </c>
      <c r="BN116" s="39">
        <v>0</v>
      </c>
      <c r="BO116" s="39">
        <v>2.345742</v>
      </c>
      <c r="BP116" s="39">
        <v>1.1185020000000001</v>
      </c>
      <c r="BQ116" s="39">
        <v>5.4776949999999998</v>
      </c>
      <c r="BR116" s="39">
        <v>12.0114</v>
      </c>
      <c r="BS116" s="39">
        <v>0.126697</v>
      </c>
      <c r="BT116" s="39">
        <v>1.2282489999999999</v>
      </c>
      <c r="BU116" s="40">
        <v>4.2919970000000003</v>
      </c>
      <c r="BV116" s="41">
        <v>931.59439999999995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833</v>
      </c>
      <c r="E117" s="25">
        <v>11</v>
      </c>
      <c r="F117" s="25">
        <v>9</v>
      </c>
      <c r="G117" s="25">
        <v>18</v>
      </c>
      <c r="H117" s="25">
        <v>19</v>
      </c>
      <c r="I117">
        <f t="shared" si="3"/>
        <v>2</v>
      </c>
      <c r="J117">
        <v>-1</v>
      </c>
      <c r="K117" s="27">
        <f t="shared" si="4"/>
        <v>1</v>
      </c>
      <c r="L117" s="28">
        <v>0.120048</v>
      </c>
      <c r="M117" s="28">
        <v>0.240096</v>
      </c>
      <c r="N117" s="28">
        <v>-0.12005</v>
      </c>
      <c r="O117" s="29">
        <v>41.02581</v>
      </c>
      <c r="P117">
        <v>113</v>
      </c>
      <c r="Q117" s="30">
        <v>147</v>
      </c>
      <c r="R117" s="31">
        <v>13.565429999999999</v>
      </c>
      <c r="S117" s="31">
        <f t="shared" si="5"/>
        <v>68.787510000000012</v>
      </c>
      <c r="T117" s="31">
        <v>17.64706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/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62.926439999999999</v>
      </c>
      <c r="BD117" s="38">
        <v>70.687370000000001</v>
      </c>
      <c r="BE117" s="38">
        <v>24.565799999999999</v>
      </c>
      <c r="BF117" s="36"/>
      <c r="BG117" s="36"/>
      <c r="BH117" s="36"/>
      <c r="BI117" s="36"/>
      <c r="BJ117" s="36"/>
      <c r="BK117" s="36"/>
      <c r="BL117" s="39">
        <v>44.481050000000003</v>
      </c>
      <c r="BM117" s="39">
        <v>0</v>
      </c>
      <c r="BN117" s="39">
        <v>0</v>
      </c>
      <c r="BO117" s="39">
        <v>2.861437</v>
      </c>
      <c r="BP117" s="39">
        <v>0.12557699999999999</v>
      </c>
      <c r="BQ117" s="39">
        <v>15.45838</v>
      </c>
      <c r="BR117" s="39">
        <v>30.875019999999999</v>
      </c>
      <c r="BS117" s="39">
        <v>0.57101500000000005</v>
      </c>
      <c r="BT117" s="39">
        <v>1.1140000000000001</v>
      </c>
      <c r="BU117" s="40">
        <v>4.5135189999999996</v>
      </c>
      <c r="BV117" s="41">
        <v>1482.675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1</v>
      </c>
      <c r="F118" s="25">
        <v>3</v>
      </c>
      <c r="G118" s="25">
        <v>4</v>
      </c>
      <c r="H118" s="25">
        <v>10</v>
      </c>
      <c r="I118">
        <f t="shared" si="3"/>
        <v>-2</v>
      </c>
      <c r="J118">
        <v>-6</v>
      </c>
      <c r="K118" s="27">
        <f t="shared" si="4"/>
        <v>-8</v>
      </c>
      <c r="L118" s="28">
        <v>-2.4464800000000002</v>
      </c>
      <c r="M118" s="28">
        <v>-0.61162000000000005</v>
      </c>
      <c r="N118" s="28">
        <v>-1.8348599999999999</v>
      </c>
      <c r="O118" s="29">
        <v>44.136090000000003</v>
      </c>
      <c r="P118">
        <v>41</v>
      </c>
      <c r="Q118" s="30">
        <v>67</v>
      </c>
      <c r="R118" s="31">
        <v>12.53823</v>
      </c>
      <c r="S118" s="31">
        <f t="shared" si="5"/>
        <v>66.972470000000001</v>
      </c>
      <c r="T118" s="31">
        <v>20.4893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/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87.510990000000007</v>
      </c>
      <c r="BD118" s="38">
        <v>85.46705</v>
      </c>
      <c r="BE118" s="38">
        <v>9.8611509999999996</v>
      </c>
      <c r="BF118" s="36"/>
      <c r="BG118" s="36"/>
      <c r="BH118" s="36"/>
      <c r="BI118" s="36"/>
      <c r="BJ118" s="36"/>
      <c r="BK118" s="36"/>
      <c r="BL118" s="39">
        <v>74.793059999999997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5.5984990000000003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351</v>
      </c>
      <c r="E119" s="25">
        <v>3</v>
      </c>
      <c r="F119" s="25">
        <v>1</v>
      </c>
      <c r="G119" s="25">
        <v>17</v>
      </c>
      <c r="H119" s="25">
        <v>21</v>
      </c>
      <c r="I119">
        <f t="shared" si="3"/>
        <v>2</v>
      </c>
      <c r="J119">
        <v>-4</v>
      </c>
      <c r="K119" s="27">
        <f t="shared" si="4"/>
        <v>-2</v>
      </c>
      <c r="L119" s="28">
        <v>-0.56979999999999997</v>
      </c>
      <c r="M119" s="28">
        <v>0.569801</v>
      </c>
      <c r="N119" s="28">
        <v>-1.1395999999999999</v>
      </c>
      <c r="O119" s="29">
        <v>42.183759999999999</v>
      </c>
      <c r="P119">
        <v>47</v>
      </c>
      <c r="Q119" s="30">
        <v>56</v>
      </c>
      <c r="R119" s="31">
        <v>13.390309999999999</v>
      </c>
      <c r="S119" s="31">
        <f t="shared" si="5"/>
        <v>70.655270000000002</v>
      </c>
      <c r="T119" s="31">
        <v>15.954420000000001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/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33.623179999999998</v>
      </c>
      <c r="BD119" s="38">
        <v>56.47336</v>
      </c>
      <c r="BE119" s="38">
        <v>31.887049999999999</v>
      </c>
      <c r="BF119" s="36"/>
      <c r="BG119" s="36"/>
      <c r="BH119" s="36"/>
      <c r="BI119" s="36"/>
      <c r="BJ119" s="36"/>
      <c r="BK119" s="36"/>
      <c r="BL119" s="39">
        <v>18.988140000000001</v>
      </c>
      <c r="BM119" s="39">
        <v>0</v>
      </c>
      <c r="BN119" s="39">
        <v>0</v>
      </c>
      <c r="BO119" s="39">
        <v>3.7490139999999998</v>
      </c>
      <c r="BP119" s="39">
        <v>0.16458600000000001</v>
      </c>
      <c r="BQ119" s="39">
        <v>10.721439999999999</v>
      </c>
      <c r="BR119" s="39">
        <v>58.371659999999999</v>
      </c>
      <c r="BS119" s="39">
        <v>1.1421749999999999</v>
      </c>
      <c r="BT119" s="39">
        <v>1.3359399999999999</v>
      </c>
      <c r="BU119" s="40">
        <v>5.527037</v>
      </c>
      <c r="BV119" s="41">
        <v>375.60809999999998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2499</v>
      </c>
      <c r="E120" s="25">
        <v>27</v>
      </c>
      <c r="F120" s="25">
        <v>46</v>
      </c>
      <c r="G120" s="25">
        <v>67</v>
      </c>
      <c r="H120" s="25">
        <v>47</v>
      </c>
      <c r="I120">
        <f t="shared" si="3"/>
        <v>-19</v>
      </c>
      <c r="J120">
        <v>20</v>
      </c>
      <c r="K120" s="27">
        <f t="shared" si="4"/>
        <v>1</v>
      </c>
      <c r="L120" s="28">
        <v>4.0016000000000003E-2</v>
      </c>
      <c r="M120" s="28">
        <v>-0.76029999999999998</v>
      </c>
      <c r="N120" s="28">
        <v>0.80032000000000003</v>
      </c>
      <c r="O120" s="29">
        <v>42.189880000000002</v>
      </c>
      <c r="P120">
        <v>345</v>
      </c>
      <c r="Q120" s="30">
        <v>466</v>
      </c>
      <c r="R120" s="31">
        <v>13.80552</v>
      </c>
      <c r="S120" s="31">
        <f t="shared" si="5"/>
        <v>67.547020000000003</v>
      </c>
      <c r="T120" s="31">
        <v>18.647459999999999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/>
      <c r="AF120" s="30">
        <v>313</v>
      </c>
      <c r="AG120" s="30">
        <v>137</v>
      </c>
      <c r="AH120" s="30">
        <v>193</v>
      </c>
      <c r="AI120" s="30">
        <v>148</v>
      </c>
      <c r="AJ120" s="36">
        <v>7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54.099690000000002</v>
      </c>
      <c r="BD120" s="38">
        <v>93.062560000000005</v>
      </c>
      <c r="BE120" s="38">
        <v>3.515193</v>
      </c>
      <c r="BF120" s="36"/>
      <c r="BG120" s="36"/>
      <c r="BH120" s="36"/>
      <c r="BI120" s="36"/>
      <c r="BJ120" s="36"/>
      <c r="BK120" s="36"/>
      <c r="BL120" s="39">
        <v>50.346559999999997</v>
      </c>
      <c r="BM120" s="39">
        <v>0</v>
      </c>
      <c r="BN120" s="39">
        <v>0</v>
      </c>
      <c r="BO120" s="39">
        <v>1.631705</v>
      </c>
      <c r="BP120" s="39">
        <v>0.219723</v>
      </c>
      <c r="BQ120" s="39">
        <v>1.901708</v>
      </c>
      <c r="BR120" s="39">
        <v>6.4905540000000004</v>
      </c>
      <c r="BS120" s="39">
        <v>14.33231</v>
      </c>
      <c r="BT120" s="39">
        <v>1.53789</v>
      </c>
      <c r="BU120" s="40">
        <v>23.539560000000002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2102</v>
      </c>
      <c r="E121" s="25">
        <v>15</v>
      </c>
      <c r="F121" s="25">
        <v>22</v>
      </c>
      <c r="G121" s="25">
        <v>27</v>
      </c>
      <c r="H121" s="25">
        <v>29</v>
      </c>
      <c r="I121">
        <f t="shared" si="3"/>
        <v>-7</v>
      </c>
      <c r="J121">
        <v>-2</v>
      </c>
      <c r="K121" s="27">
        <f t="shared" si="4"/>
        <v>-9</v>
      </c>
      <c r="L121" s="28">
        <v>-0.42815999999999999</v>
      </c>
      <c r="M121" s="28">
        <v>-0.33301999999999998</v>
      </c>
      <c r="N121" s="28">
        <v>-9.5149999999999998E-2</v>
      </c>
      <c r="O121" s="29">
        <v>42.319699999999997</v>
      </c>
      <c r="P121">
        <v>301</v>
      </c>
      <c r="Q121" s="30">
        <v>380</v>
      </c>
      <c r="R121" s="31">
        <v>14.319699999999999</v>
      </c>
      <c r="S121" s="31">
        <f t="shared" si="5"/>
        <v>67.602280000000007</v>
      </c>
      <c r="T121" s="31">
        <v>18.078019999999999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/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55.205390000000001</v>
      </c>
      <c r="BD121" s="38">
        <v>92.388220000000004</v>
      </c>
      <c r="BE121" s="38">
        <v>3.854158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2.0406110000000002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1.911829</v>
      </c>
      <c r="BU121" s="40">
        <v>6.8911280000000001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438</v>
      </c>
      <c r="E122" s="25">
        <v>4</v>
      </c>
      <c r="F122" s="25">
        <v>8</v>
      </c>
      <c r="G122" s="25">
        <v>10</v>
      </c>
      <c r="H122" s="25">
        <v>12</v>
      </c>
      <c r="I122">
        <f t="shared" si="3"/>
        <v>-4</v>
      </c>
      <c r="J122">
        <v>-2</v>
      </c>
      <c r="K122" s="27">
        <f t="shared" si="4"/>
        <v>-6</v>
      </c>
      <c r="L122" s="28">
        <v>-1.3698600000000001</v>
      </c>
      <c r="M122" s="28">
        <v>-0.91324000000000005</v>
      </c>
      <c r="N122" s="28">
        <v>-0.45662000000000003</v>
      </c>
      <c r="O122" s="29">
        <v>42.082189999999997</v>
      </c>
      <c r="P122">
        <v>58</v>
      </c>
      <c r="Q122" s="30">
        <v>75</v>
      </c>
      <c r="R122" s="31">
        <v>13.242010000000001</v>
      </c>
      <c r="S122" s="31">
        <f t="shared" si="5"/>
        <v>69.634700000000009</v>
      </c>
      <c r="T122" s="31">
        <v>17.123290000000001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/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82.852530000000002</v>
      </c>
      <c r="BD122" s="38">
        <v>93.704160000000002</v>
      </c>
      <c r="BE122" s="38">
        <v>0.36205199999999998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4.8664310000000004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1.614412</v>
      </c>
      <c r="BU122" s="40">
        <v>14.94755</v>
      </c>
      <c r="BV122" s="41">
        <v>486.71600000000001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6</v>
      </c>
      <c r="F123" s="25">
        <v>4</v>
      </c>
      <c r="G123" s="25">
        <v>8</v>
      </c>
      <c r="H123" s="25">
        <v>10</v>
      </c>
      <c r="I123">
        <f t="shared" si="3"/>
        <v>2</v>
      </c>
      <c r="J123">
        <v>-2</v>
      </c>
      <c r="K123" s="27">
        <f t="shared" si="4"/>
        <v>0</v>
      </c>
      <c r="L123" s="28">
        <v>0</v>
      </c>
      <c r="M123" s="28">
        <v>0.35714299999999999</v>
      </c>
      <c r="N123" s="28">
        <v>-0.35714000000000001</v>
      </c>
      <c r="O123" s="29">
        <v>40.487499999999997</v>
      </c>
      <c r="P123">
        <v>91</v>
      </c>
      <c r="Q123" s="30">
        <v>91</v>
      </c>
      <c r="R123" s="31">
        <v>16.25</v>
      </c>
      <c r="S123" s="31">
        <f t="shared" si="5"/>
        <v>67.5</v>
      </c>
      <c r="T123" s="31">
        <v>16.25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/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76.649619999999999</v>
      </c>
      <c r="BD123" s="38">
        <v>76.08278</v>
      </c>
      <c r="BE123" s="38">
        <v>15.98071</v>
      </c>
      <c r="BF123" s="36"/>
      <c r="BG123" s="36"/>
      <c r="BH123" s="36"/>
      <c r="BI123" s="36"/>
      <c r="BJ123" s="36"/>
      <c r="BK123" s="36"/>
      <c r="BL123" s="39">
        <v>58.317160000000001</v>
      </c>
      <c r="BM123" s="39">
        <v>0</v>
      </c>
      <c r="BN123" s="39">
        <v>0</v>
      </c>
      <c r="BO123" s="39">
        <v>5.8766119999999997</v>
      </c>
      <c r="BP123" s="39">
        <v>0.20669299999999999</v>
      </c>
      <c r="BQ123" s="39">
        <v>12.24915</v>
      </c>
      <c r="BR123" s="39">
        <v>7.7262579999999996</v>
      </c>
      <c r="BS123" s="39">
        <v>2.3434339999999998</v>
      </c>
      <c r="BT123" s="39">
        <v>2.3250609999999998</v>
      </c>
      <c r="BU123" s="40">
        <v>10.955629999999999</v>
      </c>
      <c r="BV123" s="41">
        <v>331.45800000000003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886</v>
      </c>
      <c r="E124" s="25">
        <v>12</v>
      </c>
      <c r="F124" s="25">
        <v>11</v>
      </c>
      <c r="G124" s="25">
        <v>22</v>
      </c>
      <c r="H124" s="25">
        <v>19</v>
      </c>
      <c r="I124">
        <f t="shared" si="3"/>
        <v>1</v>
      </c>
      <c r="J124">
        <v>3</v>
      </c>
      <c r="K124" s="27">
        <f t="shared" si="4"/>
        <v>4</v>
      </c>
      <c r="L124" s="28">
        <v>0.45146700000000001</v>
      </c>
      <c r="M124" s="28">
        <v>0.112867</v>
      </c>
      <c r="N124" s="28">
        <v>0.33860000000000001</v>
      </c>
      <c r="O124" s="29">
        <v>40.174939999999999</v>
      </c>
      <c r="P124">
        <v>141</v>
      </c>
      <c r="Q124" s="30">
        <v>146</v>
      </c>
      <c r="R124" s="31">
        <v>15.91422</v>
      </c>
      <c r="S124" s="31">
        <f t="shared" si="5"/>
        <v>67.607219999999998</v>
      </c>
      <c r="T124" s="31">
        <v>16.478560000000002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/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47.97184</v>
      </c>
      <c r="BD124" s="38">
        <v>48.538730000000001</v>
      </c>
      <c r="BE124" s="38">
        <v>10.09693</v>
      </c>
      <c r="BF124" s="36"/>
      <c r="BG124" s="36"/>
      <c r="BH124" s="36"/>
      <c r="BI124" s="36"/>
      <c r="BJ124" s="36"/>
      <c r="BK124" s="36"/>
      <c r="BL124" s="39">
        <v>23.28492</v>
      </c>
      <c r="BM124" s="39">
        <v>2.3803809999999999</v>
      </c>
      <c r="BN124" s="39">
        <v>0</v>
      </c>
      <c r="BO124" s="39">
        <v>4.4339380000000004</v>
      </c>
      <c r="BP124" s="39">
        <v>13.028919999999999</v>
      </c>
      <c r="BQ124" s="39">
        <v>4.8436810000000001</v>
      </c>
      <c r="BR124" s="39">
        <v>43.607089999999999</v>
      </c>
      <c r="BS124" s="39">
        <v>0.76604799999999995</v>
      </c>
      <c r="BT124" s="39">
        <v>1.228942</v>
      </c>
      <c r="BU124" s="40">
        <v>6.4260799999999998</v>
      </c>
      <c r="BV124" s="41">
        <v>1316.4570000000001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8</v>
      </c>
      <c r="F125" s="25">
        <v>10</v>
      </c>
      <c r="G125" s="25">
        <v>15</v>
      </c>
      <c r="H125" s="25">
        <v>16</v>
      </c>
      <c r="I125">
        <f t="shared" si="3"/>
        <v>-2</v>
      </c>
      <c r="J125">
        <v>-1</v>
      </c>
      <c r="K125" s="27">
        <f t="shared" si="4"/>
        <v>-3</v>
      </c>
      <c r="L125" s="28">
        <v>-0.34443000000000001</v>
      </c>
      <c r="M125" s="28">
        <v>-0.22961999999999999</v>
      </c>
      <c r="N125" s="28">
        <v>-0.11481</v>
      </c>
      <c r="O125" s="29">
        <v>40.645809999999997</v>
      </c>
      <c r="P125">
        <v>114</v>
      </c>
      <c r="Q125" s="30">
        <v>134</v>
      </c>
      <c r="R125" s="31">
        <v>13.0884</v>
      </c>
      <c r="S125" s="31">
        <f t="shared" si="5"/>
        <v>71.526979999999995</v>
      </c>
      <c r="T125" s="31">
        <v>15.38462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/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82.920860000000005</v>
      </c>
      <c r="BD125" s="38">
        <v>90.197630000000004</v>
      </c>
      <c r="BE125" s="38">
        <v>4.0784349999999998</v>
      </c>
      <c r="BF125" s="36"/>
      <c r="BG125" s="36"/>
      <c r="BH125" s="36"/>
      <c r="BI125" s="36"/>
      <c r="BJ125" s="36"/>
      <c r="BK125" s="36"/>
      <c r="BL125" s="39">
        <v>74.792649999999995</v>
      </c>
      <c r="BM125" s="39">
        <v>0</v>
      </c>
      <c r="BN125" s="39">
        <v>0</v>
      </c>
      <c r="BO125" s="39">
        <v>3.7051859999999999</v>
      </c>
      <c r="BP125" s="39">
        <v>1.041148</v>
      </c>
      <c r="BQ125" s="39">
        <v>3.3818730000000001</v>
      </c>
      <c r="BR125" s="39">
        <v>5.7710720000000002</v>
      </c>
      <c r="BS125" s="39">
        <v>0.66974199999999995</v>
      </c>
      <c r="BT125" s="39">
        <v>2.8873890000000002</v>
      </c>
      <c r="BU125" s="40">
        <v>7.7509399999999999</v>
      </c>
      <c r="BV125" s="41">
        <v>580.11929999999995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239</v>
      </c>
      <c r="E126" s="25">
        <v>7</v>
      </c>
      <c r="F126" s="25">
        <v>2</v>
      </c>
      <c r="G126" s="25">
        <v>8</v>
      </c>
      <c r="H126" s="25">
        <v>5</v>
      </c>
      <c r="I126">
        <f t="shared" si="3"/>
        <v>5</v>
      </c>
      <c r="J126">
        <v>3</v>
      </c>
      <c r="K126" s="27">
        <f t="shared" si="4"/>
        <v>8</v>
      </c>
      <c r="L126" s="28">
        <v>3.34728</v>
      </c>
      <c r="M126" s="28">
        <v>2.09205</v>
      </c>
      <c r="N126" s="28">
        <v>1.2552300000000001</v>
      </c>
      <c r="O126" s="29">
        <v>40.299160000000001</v>
      </c>
      <c r="P126">
        <v>48</v>
      </c>
      <c r="Q126" s="30">
        <v>49</v>
      </c>
      <c r="R126" s="31">
        <v>20.083680000000001</v>
      </c>
      <c r="S126" s="31">
        <f t="shared" si="5"/>
        <v>59.414230000000003</v>
      </c>
      <c r="T126" s="31">
        <v>20.502089999999999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/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73.943049999999999</v>
      </c>
      <c r="BD126" s="38">
        <v>72.285309999999996</v>
      </c>
      <c r="BE126" s="38">
        <v>23.28266</v>
      </c>
      <c r="BF126" s="36"/>
      <c r="BG126" s="36"/>
      <c r="BH126" s="36"/>
      <c r="BI126" s="36"/>
      <c r="BJ126" s="36"/>
      <c r="BK126" s="36"/>
      <c r="BL126" s="39">
        <v>53.449959999999997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1.0643830000000001</v>
      </c>
      <c r="BU126" s="40">
        <v>5.7327000000000004</v>
      </c>
      <c r="BV126" s="41">
        <v>800.78319999999997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219</v>
      </c>
      <c r="E127" s="25">
        <v>2</v>
      </c>
      <c r="F127" s="25">
        <v>1</v>
      </c>
      <c r="G127" s="25">
        <v>5</v>
      </c>
      <c r="H127" s="25">
        <v>1</v>
      </c>
      <c r="I127">
        <f t="shared" si="3"/>
        <v>1</v>
      </c>
      <c r="J127">
        <v>4</v>
      </c>
      <c r="K127" s="27">
        <f t="shared" si="4"/>
        <v>5</v>
      </c>
      <c r="L127" s="28">
        <v>2.2831049999999999</v>
      </c>
      <c r="M127" s="28">
        <v>0.456621</v>
      </c>
      <c r="N127" s="28">
        <v>1.826484</v>
      </c>
      <c r="O127" s="29">
        <v>39.632420000000003</v>
      </c>
      <c r="P127">
        <v>34</v>
      </c>
      <c r="Q127" s="30">
        <v>21</v>
      </c>
      <c r="R127" s="31">
        <v>15.52511</v>
      </c>
      <c r="S127" s="31">
        <f t="shared" si="5"/>
        <v>74.885849000000007</v>
      </c>
      <c r="T127" s="31">
        <v>9.5890409999999999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/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1.5438210000000001</v>
      </c>
      <c r="BU127" s="40">
        <v>14.00708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569</v>
      </c>
      <c r="E128" s="25">
        <v>8</v>
      </c>
      <c r="F128" s="25">
        <v>8</v>
      </c>
      <c r="G128" s="25">
        <v>12</v>
      </c>
      <c r="H128" s="25">
        <v>11</v>
      </c>
      <c r="I128">
        <f t="shared" si="3"/>
        <v>0</v>
      </c>
      <c r="J128">
        <v>1</v>
      </c>
      <c r="K128" s="27">
        <f t="shared" si="4"/>
        <v>1</v>
      </c>
      <c r="L128" s="28">
        <v>0.17574699999999999</v>
      </c>
      <c r="M128" s="28">
        <v>0</v>
      </c>
      <c r="N128" s="28">
        <v>0.17574699999999999</v>
      </c>
      <c r="O128" s="29">
        <v>41.362920000000003</v>
      </c>
      <c r="P128">
        <v>78</v>
      </c>
      <c r="Q128" s="30">
        <v>94</v>
      </c>
      <c r="R128" s="31">
        <v>13.708259999999999</v>
      </c>
      <c r="S128" s="31">
        <f t="shared" si="5"/>
        <v>69.771530000000013</v>
      </c>
      <c r="T128" s="31">
        <v>16.520209999999999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/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74.865769999999998</v>
      </c>
      <c r="BD128" s="38">
        <v>91.537430000000001</v>
      </c>
      <c r="BE128" s="38">
        <v>1.1027309999999999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4.199478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2.6368839999999998</v>
      </c>
      <c r="BU128" s="40">
        <v>20.807770000000001</v>
      </c>
      <c r="BV128" s="41">
        <v>441.93830000000003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26870</v>
      </c>
      <c r="E129" s="25">
        <v>237</v>
      </c>
      <c r="F129" s="25">
        <v>303</v>
      </c>
      <c r="G129" s="25">
        <v>530</v>
      </c>
      <c r="H129" s="25">
        <v>634</v>
      </c>
      <c r="I129">
        <f t="shared" si="3"/>
        <v>-66</v>
      </c>
      <c r="J129">
        <v>-104</v>
      </c>
      <c r="K129" s="27">
        <f t="shared" si="4"/>
        <v>-170</v>
      </c>
      <c r="L129" s="28">
        <v>-0.63268000000000002</v>
      </c>
      <c r="M129" s="28">
        <v>-0.24562999999999999</v>
      </c>
      <c r="N129" s="28">
        <v>-0.38705000000000001</v>
      </c>
      <c r="O129" s="29">
        <v>43.152659999999997</v>
      </c>
      <c r="P129">
        <v>3636</v>
      </c>
      <c r="Q129" s="30">
        <v>5310</v>
      </c>
      <c r="R129" s="31">
        <v>13.53182</v>
      </c>
      <c r="S129" s="31">
        <f t="shared" si="5"/>
        <v>66.706360000000004</v>
      </c>
      <c r="T129" s="31">
        <v>19.76182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/>
      <c r="AF129" s="30">
        <v>1572</v>
      </c>
      <c r="AG129" s="30">
        <v>801</v>
      </c>
      <c r="AH129" s="30">
        <v>5416</v>
      </c>
      <c r="AI129" s="30">
        <v>2269</v>
      </c>
      <c r="AJ129" s="36">
        <v>7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47.235250000000001</v>
      </c>
      <c r="BD129" s="38">
        <v>61.193899999999999</v>
      </c>
      <c r="BE129" s="38">
        <v>26.975490000000001</v>
      </c>
      <c r="BF129" s="36"/>
      <c r="BG129" s="36"/>
      <c r="BH129" s="36"/>
      <c r="BI129" s="36"/>
      <c r="BJ129" s="36"/>
      <c r="BK129" s="36"/>
      <c r="BL129" s="39">
        <v>28.905090000000001</v>
      </c>
      <c r="BM129" s="39">
        <v>0</v>
      </c>
      <c r="BN129" s="39">
        <v>0</v>
      </c>
      <c r="BO129" s="39">
        <v>5.4505809999999997</v>
      </c>
      <c r="BP129" s="39">
        <v>0.13763700000000001</v>
      </c>
      <c r="BQ129" s="39">
        <v>12.74194</v>
      </c>
      <c r="BR129" s="39">
        <v>26.356200000000001</v>
      </c>
      <c r="BS129" s="39">
        <v>1.0886020000000001</v>
      </c>
      <c r="BT129" s="39">
        <v>6.3490500000000001</v>
      </c>
      <c r="BU129" s="40">
        <v>18.9709</v>
      </c>
      <c r="BV129" s="41">
        <v>2787.6309999999999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1819</v>
      </c>
      <c r="E130" s="25">
        <v>18</v>
      </c>
      <c r="F130" s="25">
        <v>15</v>
      </c>
      <c r="G130" s="25">
        <v>30</v>
      </c>
      <c r="H130" s="25">
        <v>40</v>
      </c>
      <c r="I130">
        <f t="shared" si="3"/>
        <v>3</v>
      </c>
      <c r="J130">
        <v>-10</v>
      </c>
      <c r="K130" s="27">
        <f t="shared" si="4"/>
        <v>-7</v>
      </c>
      <c r="L130" s="28">
        <v>-0.38483000000000001</v>
      </c>
      <c r="M130" s="28">
        <v>0.16492599999999999</v>
      </c>
      <c r="N130" s="28">
        <v>-0.54974999999999996</v>
      </c>
      <c r="O130" s="29">
        <v>40.730350000000001</v>
      </c>
      <c r="P130">
        <v>261</v>
      </c>
      <c r="Q130" s="30">
        <v>257</v>
      </c>
      <c r="R130" s="31">
        <v>14.34854</v>
      </c>
      <c r="S130" s="31">
        <f t="shared" si="5"/>
        <v>71.522819999999996</v>
      </c>
      <c r="T130" s="31">
        <v>14.128640000000001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/>
      <c r="AF130" s="30">
        <v>246</v>
      </c>
      <c r="AG130" s="30">
        <v>101</v>
      </c>
      <c r="AH130" s="30">
        <v>50</v>
      </c>
      <c r="AI130" s="30">
        <v>23</v>
      </c>
      <c r="AJ130" s="36">
        <v>13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17.057680000000001</v>
      </c>
      <c r="BD130" s="38">
        <v>31.816020000000002</v>
      </c>
      <c r="BE130" s="38">
        <v>64.594210000000004</v>
      </c>
      <c r="BF130" s="36"/>
      <c r="BG130" s="36"/>
      <c r="BH130" s="36"/>
      <c r="BI130" s="36"/>
      <c r="BJ130" s="36"/>
      <c r="BK130" s="36"/>
      <c r="BL130" s="39">
        <v>5.4270750000000003</v>
      </c>
      <c r="BM130" s="39">
        <v>0</v>
      </c>
      <c r="BN130" s="39">
        <v>0</v>
      </c>
      <c r="BO130" s="39">
        <v>0.61233099999999996</v>
      </c>
      <c r="BP130" s="39">
        <v>0</v>
      </c>
      <c r="BQ130" s="39">
        <v>11.018269999999999</v>
      </c>
      <c r="BR130" s="39">
        <v>79.725989999999996</v>
      </c>
      <c r="BS130" s="39">
        <v>0.42910599999999999</v>
      </c>
      <c r="BT130" s="39">
        <v>0.40153</v>
      </c>
      <c r="BU130" s="40">
        <v>2.3856980000000001</v>
      </c>
      <c r="BV130" s="41">
        <v>9214.8379999999997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896</v>
      </c>
      <c r="E131" s="25">
        <v>7</v>
      </c>
      <c r="F131" s="25">
        <v>8</v>
      </c>
      <c r="G131" s="25">
        <v>31</v>
      </c>
      <c r="H131" s="25">
        <v>38</v>
      </c>
      <c r="I131">
        <f t="shared" si="3"/>
        <v>-1</v>
      </c>
      <c r="J131">
        <v>-7</v>
      </c>
      <c r="K131" s="27">
        <f t="shared" si="4"/>
        <v>-8</v>
      </c>
      <c r="L131" s="28">
        <v>-0.89285999999999999</v>
      </c>
      <c r="M131" s="28">
        <v>-0.11161</v>
      </c>
      <c r="N131" s="28">
        <v>-0.78125</v>
      </c>
      <c r="O131" s="29">
        <v>39.013390000000001</v>
      </c>
      <c r="P131">
        <v>161</v>
      </c>
      <c r="Q131" s="30">
        <v>123</v>
      </c>
      <c r="R131" s="31">
        <v>17.96875</v>
      </c>
      <c r="S131" s="31">
        <f t="shared" si="5"/>
        <v>68.303570000000008</v>
      </c>
      <c r="T131" s="31">
        <v>13.727679999999999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/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87.673829999999995</v>
      </c>
      <c r="BD131" s="38">
        <v>90.877549999999999</v>
      </c>
      <c r="BE131" s="38">
        <v>7.2751340000000004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1.6057170000000001</v>
      </c>
      <c r="BP131" s="39">
        <v>1.3897E-2</v>
      </c>
      <c r="BQ131" s="39">
        <v>6.3783880000000002</v>
      </c>
      <c r="BR131" s="39">
        <v>5.6026319999999998</v>
      </c>
      <c r="BS131" s="39">
        <v>1.050726</v>
      </c>
      <c r="BT131" s="39">
        <v>1.347002</v>
      </c>
      <c r="BU131" s="40">
        <v>4.3258109999999999</v>
      </c>
      <c r="BV131" s="41">
        <v>2851.6289999999999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326</v>
      </c>
      <c r="E132" s="25">
        <v>6</v>
      </c>
      <c r="F132" s="25">
        <v>3</v>
      </c>
      <c r="G132" s="25">
        <v>4</v>
      </c>
      <c r="H132" s="25">
        <v>11</v>
      </c>
      <c r="I132">
        <f t="shared" si="3"/>
        <v>3</v>
      </c>
      <c r="J132">
        <v>-7</v>
      </c>
      <c r="K132" s="27">
        <f t="shared" si="4"/>
        <v>-4</v>
      </c>
      <c r="L132" s="28">
        <v>-1.22699</v>
      </c>
      <c r="M132" s="28">
        <v>0.92024499999999998</v>
      </c>
      <c r="N132" s="28">
        <v>-2.14724</v>
      </c>
      <c r="O132" s="29">
        <v>34.131900000000002</v>
      </c>
      <c r="P132">
        <v>86</v>
      </c>
      <c r="Q132" s="30">
        <v>39</v>
      </c>
      <c r="R132" s="31">
        <v>26.380369999999999</v>
      </c>
      <c r="S132" s="31">
        <f t="shared" si="5"/>
        <v>61.656440000000003</v>
      </c>
      <c r="T132" s="31">
        <v>11.963190000000001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/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0.716113</v>
      </c>
      <c r="BU132" s="40">
        <v>3.0803229999999999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3117</v>
      </c>
      <c r="E133" s="25">
        <v>33</v>
      </c>
      <c r="F133" s="25">
        <v>37</v>
      </c>
      <c r="G133" s="25">
        <v>61</v>
      </c>
      <c r="H133" s="25">
        <v>67</v>
      </c>
      <c r="I133">
        <f t="shared" ref="I133:I196" si="6">E133-F133</f>
        <v>-4</v>
      </c>
      <c r="J133">
        <v>-6</v>
      </c>
      <c r="K133" s="27">
        <f t="shared" ref="K133:K196" si="7">SUM(I133:J133)</f>
        <v>-10</v>
      </c>
      <c r="L133" s="28">
        <v>-0.32081999999999999</v>
      </c>
      <c r="M133" s="28">
        <v>-0.12833</v>
      </c>
      <c r="N133" s="28">
        <v>-0.19248999999999999</v>
      </c>
      <c r="O133" s="29">
        <v>42.02807</v>
      </c>
      <c r="P133">
        <v>452</v>
      </c>
      <c r="Q133" s="30">
        <v>527</v>
      </c>
      <c r="R133" s="31">
        <v>14.50112</v>
      </c>
      <c r="S133" s="31">
        <f t="shared" ref="S133:S196" si="8">100-R133-T133</f>
        <v>68.5916</v>
      </c>
      <c r="T133" s="31">
        <v>16.90728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/>
      <c r="AF133" s="30">
        <v>576</v>
      </c>
      <c r="AG133" s="30">
        <v>184</v>
      </c>
      <c r="AH133" s="30">
        <v>192</v>
      </c>
      <c r="AI133" s="30">
        <v>39</v>
      </c>
      <c r="AJ133" s="36">
        <v>2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4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60.822279999999999</v>
      </c>
      <c r="BD133" s="38">
        <v>76.544709999999995</v>
      </c>
      <c r="BE133" s="38">
        <v>14.48015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4.3187819999999997</v>
      </c>
      <c r="BP133" s="39">
        <v>1.1401060000000001</v>
      </c>
      <c r="BQ133" s="39">
        <v>8.8071560000000009</v>
      </c>
      <c r="BR133" s="39">
        <v>23.59957</v>
      </c>
      <c r="BS133" s="39">
        <v>1.819278</v>
      </c>
      <c r="BT133" s="39">
        <v>2.3879489999999999</v>
      </c>
      <c r="BU133" s="40">
        <v>11.37093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1367</v>
      </c>
      <c r="E134" s="25">
        <v>15</v>
      </c>
      <c r="F134" s="25">
        <v>19</v>
      </c>
      <c r="G134" s="25">
        <v>18</v>
      </c>
      <c r="H134" s="25">
        <v>13</v>
      </c>
      <c r="I134">
        <f t="shared" si="6"/>
        <v>-4</v>
      </c>
      <c r="J134">
        <v>5</v>
      </c>
      <c r="K134" s="27">
        <f t="shared" si="7"/>
        <v>1</v>
      </c>
      <c r="L134" s="28">
        <v>7.3152999999999996E-2</v>
      </c>
      <c r="M134" s="28">
        <v>-0.29260999999999998</v>
      </c>
      <c r="N134" s="28">
        <v>0.36576399999999998</v>
      </c>
      <c r="O134" s="29">
        <v>40.812359999999998</v>
      </c>
      <c r="P134">
        <v>212</v>
      </c>
      <c r="Q134" s="30">
        <v>216</v>
      </c>
      <c r="R134" s="31">
        <v>15.50841</v>
      </c>
      <c r="S134" s="31">
        <f t="shared" si="8"/>
        <v>68.690570000000008</v>
      </c>
      <c r="T134" s="31">
        <v>15.801019999999999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/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25.78633</v>
      </c>
      <c r="BD134" s="38">
        <v>35.083190000000002</v>
      </c>
      <c r="BE134" s="38">
        <v>57.697150000000001</v>
      </c>
      <c r="BF134" s="36"/>
      <c r="BG134" s="36"/>
      <c r="BH134" s="36"/>
      <c r="BI134" s="36"/>
      <c r="BJ134" s="36"/>
      <c r="BK134" s="36"/>
      <c r="BL134" s="39">
        <v>9.0466689999999996</v>
      </c>
      <c r="BM134" s="39">
        <v>0</v>
      </c>
      <c r="BN134" s="39">
        <v>0</v>
      </c>
      <c r="BO134" s="39">
        <v>1.8428230000000001</v>
      </c>
      <c r="BP134" s="39">
        <v>1.8860999999999999E-2</v>
      </c>
      <c r="BQ134" s="39">
        <v>14.877980000000001</v>
      </c>
      <c r="BR134" s="39">
        <v>66.822339999999997</v>
      </c>
      <c r="BS134" s="39">
        <v>0.92637599999999998</v>
      </c>
      <c r="BT134" s="39">
        <v>0.81281199999999998</v>
      </c>
      <c r="BU134" s="40">
        <v>5.6521410000000003</v>
      </c>
      <c r="BV134" s="41">
        <v>2621.7869999999998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517</v>
      </c>
      <c r="E135" s="25">
        <v>6</v>
      </c>
      <c r="F135" s="25">
        <v>6</v>
      </c>
      <c r="G135" s="25">
        <v>16</v>
      </c>
      <c r="H135" s="25">
        <v>11</v>
      </c>
      <c r="I135">
        <f t="shared" si="6"/>
        <v>0</v>
      </c>
      <c r="J135">
        <v>5</v>
      </c>
      <c r="K135" s="27">
        <f t="shared" si="7"/>
        <v>5</v>
      </c>
      <c r="L135" s="28">
        <v>0.96711800000000003</v>
      </c>
      <c r="M135" s="28">
        <v>0</v>
      </c>
      <c r="N135" s="28">
        <v>0.96711800000000003</v>
      </c>
      <c r="O135" s="29">
        <v>39.81915</v>
      </c>
      <c r="P135">
        <v>89</v>
      </c>
      <c r="Q135" s="30">
        <v>86</v>
      </c>
      <c r="R135" s="31">
        <v>17.214700000000001</v>
      </c>
      <c r="S135" s="31">
        <f t="shared" si="8"/>
        <v>66.150870000000012</v>
      </c>
      <c r="T135" s="31">
        <v>16.634429999999998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/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87.200649999999996</v>
      </c>
      <c r="BD135" s="38">
        <v>74.200909999999993</v>
      </c>
      <c r="BE135" s="38">
        <v>22.727720000000001</v>
      </c>
      <c r="BF135" s="36"/>
      <c r="BG135" s="36"/>
      <c r="BH135" s="36"/>
      <c r="BI135" s="36"/>
      <c r="BJ135" s="36"/>
      <c r="BK135" s="36"/>
      <c r="BL135" s="39">
        <v>64.703670000000002</v>
      </c>
      <c r="BM135" s="39">
        <v>0</v>
      </c>
      <c r="BN135" s="39">
        <v>0</v>
      </c>
      <c r="BO135" s="39">
        <v>2.6782560000000002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2.2716120000000002</v>
      </c>
      <c r="BU135" s="40">
        <v>6.1379530000000004</v>
      </c>
      <c r="BV135" s="41">
        <v>396.9076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783</v>
      </c>
      <c r="E136" s="25">
        <v>12</v>
      </c>
      <c r="F136" s="25">
        <v>8</v>
      </c>
      <c r="G136" s="25">
        <v>12</v>
      </c>
      <c r="H136" s="25">
        <v>24</v>
      </c>
      <c r="I136">
        <f t="shared" si="6"/>
        <v>4</v>
      </c>
      <c r="J136">
        <v>-12</v>
      </c>
      <c r="K136" s="27">
        <f t="shared" si="7"/>
        <v>-8</v>
      </c>
      <c r="L136" s="28">
        <v>-1.0217099999999999</v>
      </c>
      <c r="M136" s="28">
        <v>0.51085599999999998</v>
      </c>
      <c r="N136" s="28">
        <v>-1.53257</v>
      </c>
      <c r="O136" s="29">
        <v>41.459130000000002</v>
      </c>
      <c r="P136">
        <v>107</v>
      </c>
      <c r="Q136" s="30">
        <v>121</v>
      </c>
      <c r="R136" s="31">
        <v>13.66539</v>
      </c>
      <c r="S136" s="31">
        <f t="shared" si="8"/>
        <v>70.881230000000002</v>
      </c>
      <c r="T136" s="31">
        <v>15.453379999999999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/>
      <c r="AF136" s="30">
        <v>148</v>
      </c>
      <c r="AG136" s="30">
        <v>65</v>
      </c>
      <c r="AH136" s="30">
        <v>8</v>
      </c>
      <c r="AI136" s="30">
        <v>1</v>
      </c>
      <c r="AJ136" s="36">
        <v>3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2.958358</v>
      </c>
      <c r="BU136" s="40">
        <v>15.45227</v>
      </c>
      <c r="BV136" s="41">
        <v>225.27699999999999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4</v>
      </c>
      <c r="F137" s="25">
        <v>3</v>
      </c>
      <c r="G137" s="25">
        <v>7</v>
      </c>
      <c r="H137" s="25">
        <v>8</v>
      </c>
      <c r="I137">
        <f t="shared" si="6"/>
        <v>1</v>
      </c>
      <c r="J137">
        <v>-1</v>
      </c>
      <c r="K137" s="27">
        <f t="shared" si="7"/>
        <v>0</v>
      </c>
      <c r="L137" s="28">
        <v>0</v>
      </c>
      <c r="M137" s="28">
        <v>0.33898299999999998</v>
      </c>
      <c r="N137" s="28">
        <v>-0.33898</v>
      </c>
      <c r="O137" s="29">
        <v>40.876269999999998</v>
      </c>
      <c r="P137">
        <v>41</v>
      </c>
      <c r="Q137" s="30">
        <v>44</v>
      </c>
      <c r="R137" s="31">
        <v>13.89831</v>
      </c>
      <c r="S137" s="31">
        <f t="shared" si="8"/>
        <v>71.186440000000005</v>
      </c>
      <c r="T137" s="31">
        <v>14.91525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/>
      <c r="AF137" s="30">
        <v>34</v>
      </c>
      <c r="AG137" s="30">
        <v>28</v>
      </c>
      <c r="AH137" s="30">
        <v>22</v>
      </c>
      <c r="AI137" s="30">
        <v>0</v>
      </c>
      <c r="AJ137" s="36">
        <v>2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42.260959999999997</v>
      </c>
      <c r="BD137" s="38">
        <v>18.804079999999999</v>
      </c>
      <c r="BE137" s="38">
        <v>80.459310000000002</v>
      </c>
      <c r="BF137" s="36"/>
      <c r="BG137" s="36"/>
      <c r="BH137" s="36"/>
      <c r="BI137" s="36"/>
      <c r="BJ137" s="36"/>
      <c r="BK137" s="36"/>
      <c r="BL137" s="39">
        <v>7.9467850000000002</v>
      </c>
      <c r="BM137" s="39">
        <v>0</v>
      </c>
      <c r="BN137" s="39">
        <v>0</v>
      </c>
      <c r="BO137" s="39">
        <v>0.31130000000000002</v>
      </c>
      <c r="BP137" s="39">
        <v>0</v>
      </c>
      <c r="BQ137" s="39">
        <v>34.002879999999998</v>
      </c>
      <c r="BR137" s="39">
        <v>47.17069</v>
      </c>
      <c r="BS137" s="39">
        <v>0.59490799999999999</v>
      </c>
      <c r="BT137" s="39">
        <v>0.417603</v>
      </c>
      <c r="BU137" s="40">
        <v>9.5558329999999998</v>
      </c>
      <c r="BV137" s="41">
        <v>1456.0229999999999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650</v>
      </c>
      <c r="E138" s="25">
        <v>7</v>
      </c>
      <c r="F138" s="25">
        <v>6</v>
      </c>
      <c r="G138" s="25">
        <v>28</v>
      </c>
      <c r="H138" s="25">
        <v>20</v>
      </c>
      <c r="I138">
        <f t="shared" si="6"/>
        <v>1</v>
      </c>
      <c r="J138">
        <v>8</v>
      </c>
      <c r="K138" s="27">
        <f t="shared" si="7"/>
        <v>9</v>
      </c>
      <c r="L138" s="28">
        <v>1.3846149999999999</v>
      </c>
      <c r="M138" s="28">
        <v>0.15384600000000001</v>
      </c>
      <c r="N138" s="28">
        <v>1.230769</v>
      </c>
      <c r="O138" s="29">
        <v>39.946150000000003</v>
      </c>
      <c r="P138">
        <v>107</v>
      </c>
      <c r="Q138" s="30">
        <v>99</v>
      </c>
      <c r="R138" s="31">
        <v>16.461539999999999</v>
      </c>
      <c r="S138" s="31">
        <f t="shared" si="8"/>
        <v>68.307690000000008</v>
      </c>
      <c r="T138" s="31">
        <v>15.23077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/>
      <c r="AF138" s="30">
        <v>117</v>
      </c>
      <c r="AG138" s="30">
        <v>51</v>
      </c>
      <c r="AH138" s="30">
        <v>11</v>
      </c>
      <c r="AI138" s="30">
        <v>1</v>
      </c>
      <c r="AJ138" s="36">
        <v>3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49.973100000000002</v>
      </c>
      <c r="BD138" s="38">
        <v>51.964919999999999</v>
      </c>
      <c r="BE138" s="38">
        <v>42.944229999999997</v>
      </c>
      <c r="BF138" s="36"/>
      <c r="BG138" s="36"/>
      <c r="BH138" s="36"/>
      <c r="BI138" s="36"/>
      <c r="BJ138" s="36"/>
      <c r="BK138" s="36"/>
      <c r="BL138" s="39">
        <v>25.96848</v>
      </c>
      <c r="BM138" s="39">
        <v>0</v>
      </c>
      <c r="BN138" s="39">
        <v>0</v>
      </c>
      <c r="BO138" s="39">
        <v>2.365713</v>
      </c>
      <c r="BP138" s="39">
        <v>0.178345</v>
      </c>
      <c r="BQ138" s="39">
        <v>21.460560000000001</v>
      </c>
      <c r="BR138" s="39">
        <v>43.499580000000002</v>
      </c>
      <c r="BS138" s="39">
        <v>0.50995199999999996</v>
      </c>
      <c r="BT138" s="39">
        <v>1.256489</v>
      </c>
      <c r="BU138" s="40">
        <v>4.7608810000000004</v>
      </c>
      <c r="BV138" s="41">
        <v>848.74620000000004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1</v>
      </c>
      <c r="F139" s="25">
        <v>4</v>
      </c>
      <c r="G139" s="25">
        <v>5</v>
      </c>
      <c r="H139" s="25">
        <v>6</v>
      </c>
      <c r="I139">
        <f t="shared" si="6"/>
        <v>-3</v>
      </c>
      <c r="J139">
        <v>-1</v>
      </c>
      <c r="K139" s="27">
        <f t="shared" si="7"/>
        <v>-4</v>
      </c>
      <c r="L139" s="28">
        <v>-0.97799999999999998</v>
      </c>
      <c r="M139" s="28">
        <v>-0.73350000000000004</v>
      </c>
      <c r="N139" s="28">
        <v>-0.2445</v>
      </c>
      <c r="O139" s="29">
        <v>42.847189999999998</v>
      </c>
      <c r="P139">
        <v>58</v>
      </c>
      <c r="Q139" s="30">
        <v>84</v>
      </c>
      <c r="R139" s="31">
        <v>14.18093</v>
      </c>
      <c r="S139" s="31">
        <f t="shared" si="8"/>
        <v>65.281170000000003</v>
      </c>
      <c r="T139" s="31">
        <v>20.5379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/>
      <c r="AF139" s="30">
        <v>78</v>
      </c>
      <c r="AG139" s="30">
        <v>33</v>
      </c>
      <c r="AH139" s="30">
        <v>12</v>
      </c>
      <c r="AI139" s="30">
        <v>5</v>
      </c>
      <c r="AJ139" s="36">
        <v>1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43.410049999999998</v>
      </c>
      <c r="BD139" s="38">
        <v>43.152209999999997</v>
      </c>
      <c r="BE139" s="38">
        <v>51.863010000000003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0.90401699999999996</v>
      </c>
      <c r="BU139" s="40">
        <v>6.9282870000000001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603</v>
      </c>
      <c r="E140" s="25">
        <v>6</v>
      </c>
      <c r="F140" s="25">
        <v>4</v>
      </c>
      <c r="G140" s="25">
        <v>26</v>
      </c>
      <c r="H140" s="25">
        <v>15</v>
      </c>
      <c r="I140">
        <f t="shared" si="6"/>
        <v>2</v>
      </c>
      <c r="J140">
        <v>11</v>
      </c>
      <c r="K140" s="27">
        <f t="shared" si="7"/>
        <v>13</v>
      </c>
      <c r="L140" s="28">
        <v>2.1558869999999999</v>
      </c>
      <c r="M140" s="28">
        <v>0.331675</v>
      </c>
      <c r="N140" s="28">
        <v>1.8242119999999999</v>
      </c>
      <c r="O140" s="29">
        <v>42.259540000000001</v>
      </c>
      <c r="P140">
        <v>87</v>
      </c>
      <c r="Q140" s="30">
        <v>124</v>
      </c>
      <c r="R140" s="31">
        <v>14.427860000000001</v>
      </c>
      <c r="S140" s="31">
        <f t="shared" si="8"/>
        <v>65.008290000000002</v>
      </c>
      <c r="T140" s="31">
        <v>20.563849999999999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/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51.922040000000003</v>
      </c>
      <c r="BD140" s="38">
        <v>60.783769999999997</v>
      </c>
      <c r="BE140" s="38">
        <v>32.34252</v>
      </c>
      <c r="BF140" s="36"/>
      <c r="BG140" s="36"/>
      <c r="BH140" s="36"/>
      <c r="BI140" s="36"/>
      <c r="BJ140" s="36"/>
      <c r="BK140" s="36"/>
      <c r="BL140" s="39">
        <v>31.560169999999999</v>
      </c>
      <c r="BM140" s="39">
        <v>0</v>
      </c>
      <c r="BN140" s="39">
        <v>0</v>
      </c>
      <c r="BO140" s="39">
        <v>3.5165660000000001</v>
      </c>
      <c r="BP140" s="39">
        <v>5.2403999999999999E-2</v>
      </c>
      <c r="BQ140" s="39">
        <v>16.792899999999999</v>
      </c>
      <c r="BR140" s="39">
        <v>35.463000000000001</v>
      </c>
      <c r="BS140" s="39">
        <v>1.651313</v>
      </c>
      <c r="BT140" s="39">
        <v>1.4991380000000001</v>
      </c>
      <c r="BU140" s="40">
        <v>9.4645150000000005</v>
      </c>
      <c r="BV140" s="41">
        <v>996.67970000000003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473</v>
      </c>
      <c r="E141" s="25">
        <v>4</v>
      </c>
      <c r="F141" s="25">
        <v>7</v>
      </c>
      <c r="G141" s="25">
        <v>10</v>
      </c>
      <c r="H141" s="25">
        <v>11</v>
      </c>
      <c r="I141">
        <f t="shared" si="6"/>
        <v>-3</v>
      </c>
      <c r="J141">
        <v>-1</v>
      </c>
      <c r="K141" s="27">
        <f t="shared" si="7"/>
        <v>-4</v>
      </c>
      <c r="L141" s="28">
        <v>-0.84567000000000003</v>
      </c>
      <c r="M141" s="28">
        <v>-0.63424999999999998</v>
      </c>
      <c r="N141" s="28">
        <v>-0.21142</v>
      </c>
      <c r="O141" s="29">
        <v>44.233620000000002</v>
      </c>
      <c r="P141">
        <v>66</v>
      </c>
      <c r="Q141" s="30">
        <v>98</v>
      </c>
      <c r="R141" s="31">
        <v>13.95349</v>
      </c>
      <c r="S141" s="31">
        <f t="shared" si="8"/>
        <v>65.32768999999999</v>
      </c>
      <c r="T141" s="31">
        <v>20.718820000000001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/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52.86139</v>
      </c>
      <c r="BD141" s="38">
        <v>43.202419999999996</v>
      </c>
      <c r="BE141" s="38">
        <v>52.696309999999997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2.167986</v>
      </c>
      <c r="BP141" s="39">
        <v>0</v>
      </c>
      <c r="BQ141" s="39">
        <v>27.856000000000002</v>
      </c>
      <c r="BR141" s="39">
        <v>41.169350000000001</v>
      </c>
      <c r="BS141" s="39">
        <v>0.43419099999999999</v>
      </c>
      <c r="BT141" s="39">
        <v>0.91923699999999997</v>
      </c>
      <c r="BU141" s="40">
        <v>4.6158349999999997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1064</v>
      </c>
      <c r="E142" s="25">
        <v>12</v>
      </c>
      <c r="F142" s="25">
        <v>11</v>
      </c>
      <c r="G142" s="25">
        <v>12</v>
      </c>
      <c r="H142" s="25">
        <v>23</v>
      </c>
      <c r="I142">
        <f t="shared" si="6"/>
        <v>1</v>
      </c>
      <c r="J142">
        <v>-11</v>
      </c>
      <c r="K142" s="27">
        <f t="shared" si="7"/>
        <v>-10</v>
      </c>
      <c r="L142" s="28">
        <v>-0.93984999999999996</v>
      </c>
      <c r="M142" s="28">
        <v>9.3984999999999999E-2</v>
      </c>
      <c r="N142" s="28">
        <v>-1.03383</v>
      </c>
      <c r="O142" s="29">
        <v>38.81391</v>
      </c>
      <c r="P142">
        <v>186</v>
      </c>
      <c r="Q142" s="30">
        <v>136</v>
      </c>
      <c r="R142" s="31">
        <v>17.481200000000001</v>
      </c>
      <c r="S142" s="31">
        <f t="shared" si="8"/>
        <v>69.736850000000004</v>
      </c>
      <c r="T142" s="31">
        <v>12.78195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/>
      <c r="AF142" s="30">
        <v>218</v>
      </c>
      <c r="AG142" s="30">
        <v>63</v>
      </c>
      <c r="AH142" s="30">
        <v>92</v>
      </c>
      <c r="AI142" s="30">
        <v>37</v>
      </c>
      <c r="AJ142" s="36">
        <v>2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83.478830000000002</v>
      </c>
      <c r="BD142" s="38">
        <v>92.403469999999999</v>
      </c>
      <c r="BE142" s="38">
        <v>4.6185309999999999</v>
      </c>
      <c r="BF142" s="36"/>
      <c r="BG142" s="36"/>
      <c r="BH142" s="36"/>
      <c r="BI142" s="36"/>
      <c r="BJ142" s="36"/>
      <c r="BK142" s="36"/>
      <c r="BL142" s="39">
        <v>77.137330000000006</v>
      </c>
      <c r="BM142" s="39">
        <v>0</v>
      </c>
      <c r="BN142" s="39">
        <v>0</v>
      </c>
      <c r="BO142" s="39">
        <v>2.4497200000000001</v>
      </c>
      <c r="BP142" s="39">
        <v>3.6278999999999999E-2</v>
      </c>
      <c r="BQ142" s="39">
        <v>3.855496</v>
      </c>
      <c r="BR142" s="39">
        <v>9.035698</v>
      </c>
      <c r="BS142" s="39">
        <v>0.58285100000000001</v>
      </c>
      <c r="BT142" s="39">
        <v>2.2009949999999998</v>
      </c>
      <c r="BU142" s="40">
        <v>4.7016260000000001</v>
      </c>
      <c r="BV142" s="41">
        <v>782.55050000000006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3304</v>
      </c>
      <c r="E143" s="25">
        <v>26</v>
      </c>
      <c r="F143" s="25">
        <v>37</v>
      </c>
      <c r="G143" s="25">
        <v>45</v>
      </c>
      <c r="H143" s="25">
        <v>82</v>
      </c>
      <c r="I143">
        <f t="shared" si="6"/>
        <v>-11</v>
      </c>
      <c r="J143">
        <v>-37</v>
      </c>
      <c r="K143" s="27">
        <f t="shared" si="7"/>
        <v>-48</v>
      </c>
      <c r="L143" s="28">
        <v>-1.45278</v>
      </c>
      <c r="M143" s="28">
        <v>-0.33293</v>
      </c>
      <c r="N143" s="28">
        <v>-1.11985</v>
      </c>
      <c r="O143" s="29">
        <v>41.1937</v>
      </c>
      <c r="P143">
        <v>474</v>
      </c>
      <c r="Q143" s="30">
        <v>524</v>
      </c>
      <c r="R143" s="31">
        <v>14.34625</v>
      </c>
      <c r="S143" s="31">
        <f t="shared" si="8"/>
        <v>69.79419</v>
      </c>
      <c r="T143" s="31">
        <v>15.85956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/>
      <c r="AF143" s="30">
        <v>264</v>
      </c>
      <c r="AG143" s="30">
        <v>157</v>
      </c>
      <c r="AH143" s="30">
        <v>305</v>
      </c>
      <c r="AI143" s="30">
        <v>61</v>
      </c>
      <c r="AJ143" s="36">
        <v>2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47.033430000000003</v>
      </c>
      <c r="BD143" s="38">
        <v>32.85595</v>
      </c>
      <c r="BE143" s="38">
        <v>64.91825</v>
      </c>
      <c r="BF143" s="36"/>
      <c r="BG143" s="36"/>
      <c r="BH143" s="36"/>
      <c r="BI143" s="36"/>
      <c r="BJ143" s="36"/>
      <c r="BK143" s="36"/>
      <c r="BL143" s="39">
        <v>15.453279999999999</v>
      </c>
      <c r="BM143" s="39">
        <v>0</v>
      </c>
      <c r="BN143" s="39">
        <v>0</v>
      </c>
      <c r="BO143" s="39">
        <v>1.046867</v>
      </c>
      <c r="BP143" s="39">
        <v>0</v>
      </c>
      <c r="BQ143" s="39">
        <v>30.533280000000001</v>
      </c>
      <c r="BR143" s="39">
        <v>42.8675</v>
      </c>
      <c r="BS143" s="39">
        <v>0.814218</v>
      </c>
      <c r="BT143" s="39">
        <v>1.053709</v>
      </c>
      <c r="BU143" s="40">
        <v>8.2311479999999992</v>
      </c>
      <c r="BV143" s="41">
        <v>3681.9369999999999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342</v>
      </c>
      <c r="E144" s="25">
        <v>3</v>
      </c>
      <c r="F144" s="25">
        <v>4</v>
      </c>
      <c r="G144" s="25">
        <v>3</v>
      </c>
      <c r="H144" s="25">
        <v>8</v>
      </c>
      <c r="I144">
        <f t="shared" si="6"/>
        <v>-1</v>
      </c>
      <c r="J144">
        <v>-5</v>
      </c>
      <c r="K144" s="27">
        <f t="shared" si="7"/>
        <v>-6</v>
      </c>
      <c r="L144" s="28">
        <v>-1.7543899999999999</v>
      </c>
      <c r="M144" s="28">
        <v>-0.29239999999999999</v>
      </c>
      <c r="N144" s="28">
        <v>-1.4619899999999999</v>
      </c>
      <c r="O144" s="29">
        <v>42.216369999999998</v>
      </c>
      <c r="P144">
        <v>52</v>
      </c>
      <c r="Q144" s="30">
        <v>64</v>
      </c>
      <c r="R144" s="31">
        <v>15.20468</v>
      </c>
      <c r="S144" s="31">
        <f t="shared" si="8"/>
        <v>66.081870000000009</v>
      </c>
      <c r="T144" s="31">
        <v>18.713450000000002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/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68.902079999999998</v>
      </c>
      <c r="BD144" s="38">
        <v>46.490200000000002</v>
      </c>
      <c r="BE144" s="38">
        <v>50.926189999999998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1.780159</v>
      </c>
      <c r="BP144" s="39">
        <v>0</v>
      </c>
      <c r="BQ144" s="39">
        <v>35.089199999999998</v>
      </c>
      <c r="BR144" s="39">
        <v>22.507680000000001</v>
      </c>
      <c r="BS144" s="39">
        <v>0.80611200000000005</v>
      </c>
      <c r="BT144" s="39">
        <v>0.86355499999999996</v>
      </c>
      <c r="BU144" s="40">
        <v>6.9205769999999998</v>
      </c>
      <c r="BV144" s="41">
        <v>724.03070000000002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425</v>
      </c>
      <c r="E145" s="25">
        <v>2</v>
      </c>
      <c r="F145" s="25">
        <v>3</v>
      </c>
      <c r="G145" s="25">
        <v>8</v>
      </c>
      <c r="H145" s="25">
        <v>15</v>
      </c>
      <c r="I145">
        <f t="shared" si="6"/>
        <v>-1</v>
      </c>
      <c r="J145">
        <v>-7</v>
      </c>
      <c r="K145" s="27">
        <f t="shared" si="7"/>
        <v>-8</v>
      </c>
      <c r="L145" s="28">
        <v>-1.88235</v>
      </c>
      <c r="M145" s="28">
        <v>-0.23529</v>
      </c>
      <c r="N145" s="28">
        <v>-1.64706</v>
      </c>
      <c r="O145" s="29">
        <v>38.796469999999999</v>
      </c>
      <c r="P145">
        <v>67</v>
      </c>
      <c r="Q145" s="30">
        <v>58</v>
      </c>
      <c r="R145" s="31">
        <v>15.764709999999999</v>
      </c>
      <c r="S145" s="31">
        <f t="shared" si="8"/>
        <v>70.58823000000001</v>
      </c>
      <c r="T145" s="31">
        <v>13.64706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/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49.107469999999999</v>
      </c>
      <c r="BD145" s="38">
        <v>9.1226760000000002</v>
      </c>
      <c r="BE145" s="38">
        <v>81.719669999999994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4.4970929999999996</v>
      </c>
      <c r="BP145" s="39">
        <v>0</v>
      </c>
      <c r="BQ145" s="39">
        <v>40.130470000000003</v>
      </c>
      <c r="BR145" s="39">
        <v>28.383649999999999</v>
      </c>
      <c r="BS145" s="39">
        <v>4.4798070000000001</v>
      </c>
      <c r="BT145" s="39">
        <v>2.1077970000000001</v>
      </c>
      <c r="BU145" s="40">
        <v>15.92127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854</v>
      </c>
      <c r="E146" s="25">
        <v>5</v>
      </c>
      <c r="F146" s="25">
        <v>16</v>
      </c>
      <c r="G146" s="25">
        <v>25</v>
      </c>
      <c r="H146" s="25">
        <v>21</v>
      </c>
      <c r="I146">
        <f t="shared" si="6"/>
        <v>-11</v>
      </c>
      <c r="J146">
        <v>4</v>
      </c>
      <c r="K146" s="27">
        <f t="shared" si="7"/>
        <v>-7</v>
      </c>
      <c r="L146" s="28">
        <v>-0.81967000000000001</v>
      </c>
      <c r="M146" s="28">
        <v>-1.28806</v>
      </c>
      <c r="N146" s="28">
        <v>0.46838400000000002</v>
      </c>
      <c r="O146" s="29">
        <v>39.244729999999997</v>
      </c>
      <c r="P146">
        <v>136</v>
      </c>
      <c r="Q146" s="30">
        <v>108</v>
      </c>
      <c r="R146" s="31">
        <v>15.92506</v>
      </c>
      <c r="S146" s="31">
        <f t="shared" si="8"/>
        <v>71.428569999999993</v>
      </c>
      <c r="T146" s="31">
        <v>12.646369999999999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/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68.111890000000002</v>
      </c>
      <c r="BD146" s="38">
        <v>63.929659999999998</v>
      </c>
      <c r="BE146" s="38">
        <v>31.978619999999999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2.7869459999999999</v>
      </c>
      <c r="BP146" s="39">
        <v>0</v>
      </c>
      <c r="BQ146" s="39">
        <v>21.78124</v>
      </c>
      <c r="BR146" s="39">
        <v>22.845949999999998</v>
      </c>
      <c r="BS146" s="39">
        <v>0.84757499999999997</v>
      </c>
      <c r="BT146" s="39">
        <v>1.1328309999999999</v>
      </c>
      <c r="BU146" s="40">
        <v>7.0617559999999999</v>
      </c>
      <c r="BV146" s="41">
        <v>1383.701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192</v>
      </c>
      <c r="E147" s="25">
        <v>2</v>
      </c>
      <c r="F147" s="25">
        <v>4</v>
      </c>
      <c r="G147" s="25">
        <v>6</v>
      </c>
      <c r="H147" s="25">
        <v>2</v>
      </c>
      <c r="I147">
        <f t="shared" si="6"/>
        <v>-2</v>
      </c>
      <c r="J147">
        <v>4</v>
      </c>
      <c r="K147" s="27">
        <f t="shared" si="7"/>
        <v>2</v>
      </c>
      <c r="L147" s="28">
        <v>1.0416669999999999</v>
      </c>
      <c r="M147" s="28">
        <v>-1.0416700000000001</v>
      </c>
      <c r="N147" s="28">
        <v>2.0833330000000001</v>
      </c>
      <c r="O147" s="29">
        <v>42.208329999999997</v>
      </c>
      <c r="P147">
        <v>31</v>
      </c>
      <c r="Q147" s="30">
        <v>36</v>
      </c>
      <c r="R147" s="31">
        <v>16.14583</v>
      </c>
      <c r="S147" s="31">
        <f t="shared" si="8"/>
        <v>65.104169999999996</v>
      </c>
      <c r="T147" s="31">
        <v>18.75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/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23.854369999999999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8.8848470000000006</v>
      </c>
      <c r="BM147" s="39">
        <v>0</v>
      </c>
      <c r="BN147" s="39">
        <v>0</v>
      </c>
      <c r="BO147" s="39">
        <v>0.83117799999999997</v>
      </c>
      <c r="BP147" s="39">
        <v>0</v>
      </c>
      <c r="BQ147" s="39">
        <v>14.138339999999999</v>
      </c>
      <c r="BR147" s="39">
        <v>71.9131</v>
      </c>
      <c r="BS147" s="39">
        <v>0.268982</v>
      </c>
      <c r="BT147" s="39">
        <v>0.32436700000000002</v>
      </c>
      <c r="BU147" s="40">
        <v>3.6391870000000002</v>
      </c>
      <c r="BV147" s="41">
        <v>2544.183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2941</v>
      </c>
      <c r="E148" s="25">
        <v>26</v>
      </c>
      <c r="F148" s="25">
        <v>44</v>
      </c>
      <c r="G148" s="25">
        <v>82</v>
      </c>
      <c r="H148" s="25">
        <v>94</v>
      </c>
      <c r="I148">
        <f t="shared" si="6"/>
        <v>-18</v>
      </c>
      <c r="J148">
        <v>-12</v>
      </c>
      <c r="K148" s="27">
        <f t="shared" si="7"/>
        <v>-30</v>
      </c>
      <c r="L148" s="28">
        <v>-1.02006</v>
      </c>
      <c r="M148" s="28">
        <v>-0.61204000000000003</v>
      </c>
      <c r="N148" s="28">
        <v>-0.40801999999999999</v>
      </c>
      <c r="O148" s="29">
        <v>41.304490000000001</v>
      </c>
      <c r="P148">
        <v>425</v>
      </c>
      <c r="Q148" s="30">
        <v>507</v>
      </c>
      <c r="R148" s="31">
        <v>14.45087</v>
      </c>
      <c r="S148" s="31">
        <f t="shared" si="8"/>
        <v>68.310100000000006</v>
      </c>
      <c r="T148" s="31">
        <v>17.23903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/>
      <c r="AF148" s="30">
        <v>208</v>
      </c>
      <c r="AG148" s="30">
        <v>149</v>
      </c>
      <c r="AH148" s="30">
        <v>152</v>
      </c>
      <c r="AI148" s="30">
        <v>93</v>
      </c>
      <c r="AJ148" s="36">
        <v>3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31.983979999999999</v>
      </c>
      <c r="BD148" s="38">
        <v>72.120549999999994</v>
      </c>
      <c r="BE148" s="38">
        <v>24.023540000000001</v>
      </c>
      <c r="BF148" s="36"/>
      <c r="BG148" s="36"/>
      <c r="BH148" s="36"/>
      <c r="BI148" s="36"/>
      <c r="BJ148" s="36"/>
      <c r="BK148" s="36"/>
      <c r="BL148" s="39">
        <v>23.067019999999999</v>
      </c>
      <c r="BM148" s="39">
        <v>0</v>
      </c>
      <c r="BN148" s="39">
        <v>0</v>
      </c>
      <c r="BO148" s="39">
        <v>1.189176</v>
      </c>
      <c r="BP148" s="39">
        <v>4.4095000000000002E-2</v>
      </c>
      <c r="BQ148" s="39">
        <v>7.6836849999999997</v>
      </c>
      <c r="BR148" s="39">
        <v>61.692140000000002</v>
      </c>
      <c r="BS148" s="39">
        <v>1.1987429999999999</v>
      </c>
      <c r="BT148" s="39">
        <v>0.73772300000000002</v>
      </c>
      <c r="BU148" s="40">
        <v>4.3874180000000003</v>
      </c>
      <c r="BV148" s="41">
        <v>7742.6880000000001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7</v>
      </c>
      <c r="F149" s="25">
        <v>13</v>
      </c>
      <c r="G149" s="25">
        <v>8</v>
      </c>
      <c r="H149" s="25">
        <v>11</v>
      </c>
      <c r="I149">
        <f t="shared" si="6"/>
        <v>-6</v>
      </c>
      <c r="J149">
        <v>-3</v>
      </c>
      <c r="K149" s="27">
        <f t="shared" si="7"/>
        <v>-9</v>
      </c>
      <c r="L149" s="28">
        <v>-1.3235300000000001</v>
      </c>
      <c r="M149" s="28">
        <v>-0.88234999999999997</v>
      </c>
      <c r="N149" s="28">
        <v>-0.44118000000000002</v>
      </c>
      <c r="O149" s="29">
        <v>43.761760000000002</v>
      </c>
      <c r="P149">
        <v>79</v>
      </c>
      <c r="Q149" s="30">
        <v>140</v>
      </c>
      <c r="R149" s="31">
        <v>11.617649999999999</v>
      </c>
      <c r="S149" s="31">
        <f t="shared" si="8"/>
        <v>67.794110000000003</v>
      </c>
      <c r="T149" s="31">
        <v>20.588239999999999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/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69.767970000000005</v>
      </c>
      <c r="BD149" s="38">
        <v>41.481200000000001</v>
      </c>
      <c r="BE149" s="38">
        <v>56.071260000000002</v>
      </c>
      <c r="BF149" s="36"/>
      <c r="BG149" s="36"/>
      <c r="BH149" s="36"/>
      <c r="BI149" s="36"/>
      <c r="BJ149" s="36"/>
      <c r="BK149" s="36"/>
      <c r="BL149" s="39">
        <v>28.94059</v>
      </c>
      <c r="BM149" s="39">
        <v>0</v>
      </c>
      <c r="BN149" s="39">
        <v>0</v>
      </c>
      <c r="BO149" s="39">
        <v>1.7075959999999999</v>
      </c>
      <c r="BP149" s="39">
        <v>0</v>
      </c>
      <c r="BQ149" s="39">
        <v>39.119779999999999</v>
      </c>
      <c r="BR149" s="39">
        <v>21.916309999999999</v>
      </c>
      <c r="BS149" s="39">
        <v>0.63164200000000004</v>
      </c>
      <c r="BT149" s="39">
        <v>1.3390690000000001</v>
      </c>
      <c r="BU149" s="40">
        <v>6.3450129999999998</v>
      </c>
      <c r="BV149" s="41">
        <v>992.68190000000004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11711</v>
      </c>
      <c r="E150" s="25">
        <v>103</v>
      </c>
      <c r="F150" s="25">
        <v>109</v>
      </c>
      <c r="G150" s="25">
        <v>215</v>
      </c>
      <c r="H150" s="25">
        <v>339</v>
      </c>
      <c r="I150">
        <f t="shared" si="6"/>
        <v>-6</v>
      </c>
      <c r="J150">
        <v>-124</v>
      </c>
      <c r="K150" s="27">
        <f t="shared" si="7"/>
        <v>-130</v>
      </c>
      <c r="L150" s="28">
        <v>-1.1100699999999999</v>
      </c>
      <c r="M150" s="28">
        <v>-5.1229999999999998E-2</v>
      </c>
      <c r="N150" s="28">
        <v>-1.0588299999999999</v>
      </c>
      <c r="O150" s="29">
        <v>42.707839999999997</v>
      </c>
      <c r="P150">
        <v>1569</v>
      </c>
      <c r="Q150" s="30">
        <v>2099</v>
      </c>
      <c r="R150" s="31">
        <v>13.39766</v>
      </c>
      <c r="S150" s="31">
        <f t="shared" si="8"/>
        <v>68.679019999999994</v>
      </c>
      <c r="T150" s="31">
        <v>17.92332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/>
      <c r="AF150" s="30">
        <v>647</v>
      </c>
      <c r="AG150" s="30">
        <v>426</v>
      </c>
      <c r="AH150" s="30">
        <v>1404</v>
      </c>
      <c r="AI150" s="30">
        <v>654</v>
      </c>
      <c r="AJ150" s="36">
        <v>13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19.98826</v>
      </c>
      <c r="BD150" s="38">
        <v>23.619499999999999</v>
      </c>
      <c r="BE150" s="38">
        <v>63.090170000000001</v>
      </c>
      <c r="BF150" s="36"/>
      <c r="BG150" s="36"/>
      <c r="BH150" s="36"/>
      <c r="BI150" s="36"/>
      <c r="BJ150" s="36"/>
      <c r="BK150" s="36"/>
      <c r="BL150" s="39">
        <v>4.7211259999999999</v>
      </c>
      <c r="BM150" s="39">
        <v>0</v>
      </c>
      <c r="BN150" s="39">
        <v>0</v>
      </c>
      <c r="BO150" s="39">
        <v>2.6260439999999998</v>
      </c>
      <c r="BP150" s="39">
        <v>3.0460999999999998E-2</v>
      </c>
      <c r="BQ150" s="39">
        <v>12.61063</v>
      </c>
      <c r="BR150" s="39">
        <v>61.926940000000002</v>
      </c>
      <c r="BS150" s="39">
        <v>0.98430700000000004</v>
      </c>
      <c r="BT150" s="39">
        <v>2.3645860000000001</v>
      </c>
      <c r="BU150" s="40">
        <v>14.735910000000001</v>
      </c>
      <c r="BV150" s="41">
        <v>3823.2060000000001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6</v>
      </c>
      <c r="F151" s="25">
        <v>5</v>
      </c>
      <c r="G151" s="25">
        <v>14</v>
      </c>
      <c r="H151" s="25">
        <v>11</v>
      </c>
      <c r="I151">
        <f t="shared" si="6"/>
        <v>1</v>
      </c>
      <c r="J151">
        <v>3</v>
      </c>
      <c r="K151" s="27">
        <f t="shared" si="7"/>
        <v>4</v>
      </c>
      <c r="L151" s="28">
        <v>0.65573800000000004</v>
      </c>
      <c r="M151" s="28">
        <v>0.163934</v>
      </c>
      <c r="N151" s="28">
        <v>0.49180299999999999</v>
      </c>
      <c r="O151" s="29">
        <v>40.518030000000003</v>
      </c>
      <c r="P151">
        <v>94</v>
      </c>
      <c r="Q151" s="30">
        <v>100</v>
      </c>
      <c r="R151" s="31">
        <v>15.409840000000001</v>
      </c>
      <c r="S151" s="31">
        <f t="shared" si="8"/>
        <v>68.196719999999999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/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57.564430000000002</v>
      </c>
      <c r="BD151" s="38">
        <v>56.50009</v>
      </c>
      <c r="BE151" s="38">
        <v>39.70814</v>
      </c>
      <c r="BF151" s="36"/>
      <c r="BG151" s="36"/>
      <c r="BH151" s="36"/>
      <c r="BI151" s="36"/>
      <c r="BJ151" s="36"/>
      <c r="BK151" s="36"/>
      <c r="BL151" s="39">
        <v>32.523949999999999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1.2054590000000001</v>
      </c>
      <c r="BU151" s="40">
        <v>5.7809140000000001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1291</v>
      </c>
      <c r="E152" s="25">
        <v>6</v>
      </c>
      <c r="F152" s="25">
        <v>20</v>
      </c>
      <c r="G152" s="25">
        <v>34</v>
      </c>
      <c r="H152" s="25">
        <v>39</v>
      </c>
      <c r="I152">
        <f t="shared" si="6"/>
        <v>-14</v>
      </c>
      <c r="J152">
        <v>-5</v>
      </c>
      <c r="K152" s="27">
        <f t="shared" si="7"/>
        <v>-19</v>
      </c>
      <c r="L152" s="28">
        <v>-1.47173</v>
      </c>
      <c r="M152" s="28">
        <v>-1.08443</v>
      </c>
      <c r="N152" s="28">
        <v>-0.38729999999999998</v>
      </c>
      <c r="O152" s="29">
        <v>40.549570000000003</v>
      </c>
      <c r="P152">
        <v>187</v>
      </c>
      <c r="Q152" s="30">
        <v>199</v>
      </c>
      <c r="R152" s="31">
        <v>14.4849</v>
      </c>
      <c r="S152" s="31">
        <f t="shared" si="8"/>
        <v>70.10069</v>
      </c>
      <c r="T152" s="31">
        <v>15.41441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/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6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33.113660000000003</v>
      </c>
      <c r="BD152" s="38">
        <v>28.410769999999999</v>
      </c>
      <c r="BE152" s="38">
        <v>70.521559999999994</v>
      </c>
      <c r="BF152" s="36"/>
      <c r="BG152" s="36"/>
      <c r="BH152" s="36"/>
      <c r="BI152" s="36"/>
      <c r="BJ152" s="36"/>
      <c r="BK152" s="36"/>
      <c r="BL152" s="39">
        <v>9.4078440000000008</v>
      </c>
      <c r="BM152" s="39">
        <v>0</v>
      </c>
      <c r="BN152" s="39">
        <v>0</v>
      </c>
      <c r="BO152" s="39">
        <v>0.33337099999999997</v>
      </c>
      <c r="BP152" s="39">
        <v>2.0173E-2</v>
      </c>
      <c r="BQ152" s="39">
        <v>23.352270000000001</v>
      </c>
      <c r="BR152" s="39">
        <v>61.070950000000003</v>
      </c>
      <c r="BS152" s="39">
        <v>0.584372</v>
      </c>
      <c r="BT152" s="39">
        <v>0.478659</v>
      </c>
      <c r="BU152" s="40">
        <v>4.7523580000000001</v>
      </c>
      <c r="BV152" s="41">
        <v>5170.6589999999997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539</v>
      </c>
      <c r="E153" s="25">
        <v>5</v>
      </c>
      <c r="F153" s="25">
        <v>7</v>
      </c>
      <c r="G153" s="25">
        <v>11</v>
      </c>
      <c r="H153" s="25">
        <v>5</v>
      </c>
      <c r="I153">
        <f t="shared" si="6"/>
        <v>-2</v>
      </c>
      <c r="J153">
        <v>6</v>
      </c>
      <c r="K153" s="27">
        <f t="shared" si="7"/>
        <v>4</v>
      </c>
      <c r="L153" s="28">
        <v>0.74211499999999997</v>
      </c>
      <c r="M153" s="28">
        <v>-0.37106</v>
      </c>
      <c r="N153" s="28">
        <v>1.113173</v>
      </c>
      <c r="O153" s="29">
        <v>42.622450000000001</v>
      </c>
      <c r="P153">
        <v>72</v>
      </c>
      <c r="Q153" s="30">
        <v>99</v>
      </c>
      <c r="R153" s="31">
        <v>13.35807</v>
      </c>
      <c r="S153" s="31">
        <f t="shared" si="8"/>
        <v>68.27458</v>
      </c>
      <c r="T153" s="31">
        <v>18.367349999999998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/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618</v>
      </c>
      <c r="E154" s="25">
        <v>3</v>
      </c>
      <c r="F154" s="25">
        <v>4</v>
      </c>
      <c r="G154" s="25">
        <v>5</v>
      </c>
      <c r="H154" s="25">
        <v>16</v>
      </c>
      <c r="I154">
        <f t="shared" si="6"/>
        <v>-1</v>
      </c>
      <c r="J154">
        <v>-11</v>
      </c>
      <c r="K154" s="27">
        <f t="shared" si="7"/>
        <v>-12</v>
      </c>
      <c r="L154" s="28">
        <v>-1.9417500000000001</v>
      </c>
      <c r="M154" s="28">
        <v>-0.16181000000000001</v>
      </c>
      <c r="N154" s="28">
        <v>-1.7799400000000001</v>
      </c>
      <c r="O154" s="29">
        <v>40.676380000000002</v>
      </c>
      <c r="P154">
        <v>78</v>
      </c>
      <c r="Q154" s="30">
        <v>103</v>
      </c>
      <c r="R154" s="31">
        <v>12.621359999999999</v>
      </c>
      <c r="S154" s="31">
        <f t="shared" si="8"/>
        <v>70.711970000000008</v>
      </c>
      <c r="T154" s="31">
        <v>16.66667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/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43.472389999999997</v>
      </c>
      <c r="BD154" s="38">
        <v>42.90737</v>
      </c>
      <c r="BE154" s="38">
        <v>6.8025190000000002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2.9572180000000001</v>
      </c>
      <c r="BR154" s="39">
        <v>51.137740000000001</v>
      </c>
      <c r="BS154" s="39">
        <v>0.40404600000000002</v>
      </c>
      <c r="BT154" s="39">
        <v>1.009377</v>
      </c>
      <c r="BU154" s="40">
        <v>3.9764430000000002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757</v>
      </c>
      <c r="E155" s="25">
        <v>9</v>
      </c>
      <c r="F155" s="25">
        <v>13</v>
      </c>
      <c r="G155" s="25">
        <v>14</v>
      </c>
      <c r="H155" s="25">
        <v>15</v>
      </c>
      <c r="I155">
        <f t="shared" si="6"/>
        <v>-4</v>
      </c>
      <c r="J155">
        <v>-1</v>
      </c>
      <c r="K155" s="27">
        <f t="shared" si="7"/>
        <v>-5</v>
      </c>
      <c r="L155" s="28">
        <v>-0.66049999999999998</v>
      </c>
      <c r="M155" s="28">
        <v>-0.52839999999999998</v>
      </c>
      <c r="N155" s="28">
        <v>-0.1321</v>
      </c>
      <c r="O155" s="29">
        <v>40.575299999999999</v>
      </c>
      <c r="P155">
        <v>121</v>
      </c>
      <c r="Q155" s="30">
        <v>110</v>
      </c>
      <c r="R155" s="31">
        <v>15.98415</v>
      </c>
      <c r="S155" s="31">
        <f t="shared" si="8"/>
        <v>69.484809999999996</v>
      </c>
      <c r="T155" s="31">
        <v>14.531040000000001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/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42.280250000000002</v>
      </c>
      <c r="BD155" s="38">
        <v>79.837320000000005</v>
      </c>
      <c r="BE155" s="38">
        <v>11.66966</v>
      </c>
      <c r="BF155" s="36"/>
      <c r="BG155" s="36"/>
      <c r="BH155" s="36"/>
      <c r="BI155" s="36"/>
      <c r="BJ155" s="36"/>
      <c r="BK155" s="36"/>
      <c r="BL155" s="39">
        <v>33.755420000000001</v>
      </c>
      <c r="BM155" s="39">
        <v>0</v>
      </c>
      <c r="BN155" s="39">
        <v>0</v>
      </c>
      <c r="BO155" s="39">
        <v>3.341078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2.0228090000000001</v>
      </c>
      <c r="BU155" s="40">
        <v>4.4528740000000004</v>
      </c>
      <c r="BV155" s="41">
        <v>376.27379999999999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323</v>
      </c>
      <c r="E156" s="25">
        <v>3</v>
      </c>
      <c r="F156" s="25">
        <v>3</v>
      </c>
      <c r="G156" s="25">
        <v>11</v>
      </c>
      <c r="H156" s="25">
        <v>6</v>
      </c>
      <c r="I156">
        <f t="shared" si="6"/>
        <v>0</v>
      </c>
      <c r="J156">
        <v>5</v>
      </c>
      <c r="K156" s="27">
        <f t="shared" si="7"/>
        <v>5</v>
      </c>
      <c r="L156" s="28">
        <v>1.5479879999999999</v>
      </c>
      <c r="M156" s="28">
        <v>0</v>
      </c>
      <c r="N156" s="28">
        <v>1.5479879999999999</v>
      </c>
      <c r="O156" s="29">
        <v>36.630029999999998</v>
      </c>
      <c r="P156">
        <v>69</v>
      </c>
      <c r="Q156" s="30">
        <v>33</v>
      </c>
      <c r="R156" s="31">
        <v>21.36223</v>
      </c>
      <c r="S156" s="31">
        <f t="shared" si="8"/>
        <v>68.421050000000008</v>
      </c>
      <c r="T156" s="31">
        <v>10.21672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/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0.93818900000000005</v>
      </c>
      <c r="BU156" s="40">
        <v>5.5917560000000002</v>
      </c>
      <c r="BV156" s="41">
        <v>546.8193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643</v>
      </c>
      <c r="E157" s="25">
        <v>5</v>
      </c>
      <c r="F157" s="25">
        <v>12</v>
      </c>
      <c r="G157" s="25">
        <v>21</v>
      </c>
      <c r="H157" s="25">
        <v>2</v>
      </c>
      <c r="I157">
        <f t="shared" si="6"/>
        <v>-7</v>
      </c>
      <c r="J157">
        <v>19</v>
      </c>
      <c r="K157" s="27">
        <f t="shared" si="7"/>
        <v>12</v>
      </c>
      <c r="L157" s="28">
        <v>1.866252</v>
      </c>
      <c r="M157" s="28">
        <v>-1.0886499999999999</v>
      </c>
      <c r="N157" s="28">
        <v>2.9548990000000002</v>
      </c>
      <c r="O157" s="29">
        <v>40.053649999999998</v>
      </c>
      <c r="P157">
        <v>112</v>
      </c>
      <c r="Q157" s="30">
        <v>103</v>
      </c>
      <c r="R157" s="31">
        <v>17.41835</v>
      </c>
      <c r="S157" s="31">
        <f t="shared" si="8"/>
        <v>66.562989999999999</v>
      </c>
      <c r="T157" s="31">
        <v>16.018660000000001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/>
      <c r="AF157" s="30">
        <v>131</v>
      </c>
      <c r="AG157" s="30">
        <v>51</v>
      </c>
      <c r="AH157" s="30">
        <v>5</v>
      </c>
      <c r="AI157" s="30">
        <v>0</v>
      </c>
      <c r="AJ157" s="36">
        <v>2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40.079830000000001</v>
      </c>
      <c r="BD157" s="38">
        <v>70.83999</v>
      </c>
      <c r="BE157" s="38">
        <v>23.968250000000001</v>
      </c>
      <c r="BF157" s="36"/>
      <c r="BG157" s="36"/>
      <c r="BH157" s="36"/>
      <c r="BI157" s="36"/>
      <c r="BJ157" s="36"/>
      <c r="BK157" s="36"/>
      <c r="BL157" s="39">
        <v>28.39255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1.2821039999999999</v>
      </c>
      <c r="BU157" s="40">
        <v>11.986079999999999</v>
      </c>
      <c r="BV157" s="41">
        <v>733.09939999999995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1265</v>
      </c>
      <c r="E158" s="25">
        <v>7</v>
      </c>
      <c r="F158" s="25">
        <v>14</v>
      </c>
      <c r="G158" s="25">
        <v>16</v>
      </c>
      <c r="H158" s="25">
        <v>22</v>
      </c>
      <c r="I158">
        <f t="shared" si="6"/>
        <v>-7</v>
      </c>
      <c r="J158">
        <v>-6</v>
      </c>
      <c r="K158" s="27">
        <f t="shared" si="7"/>
        <v>-13</v>
      </c>
      <c r="L158" s="28">
        <v>-1.0276700000000001</v>
      </c>
      <c r="M158" s="28">
        <v>-0.55335999999999996</v>
      </c>
      <c r="N158" s="28">
        <v>-0.47431000000000001</v>
      </c>
      <c r="O158" s="29">
        <v>41.009880000000003</v>
      </c>
      <c r="P158">
        <v>187</v>
      </c>
      <c r="Q158" s="30">
        <v>226</v>
      </c>
      <c r="R158" s="31">
        <v>14.78261</v>
      </c>
      <c r="S158" s="31">
        <f t="shared" si="8"/>
        <v>67.351779999999991</v>
      </c>
      <c r="T158" s="31">
        <v>17.86561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/>
      <c r="AF158" s="30">
        <v>297</v>
      </c>
      <c r="AG158" s="30">
        <v>127</v>
      </c>
      <c r="AH158" s="30">
        <v>34</v>
      </c>
      <c r="AI158" s="30">
        <v>1</v>
      </c>
      <c r="AJ158" s="36">
        <v>10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84.742540000000005</v>
      </c>
      <c r="BD158" s="38">
        <v>64.911529999999999</v>
      </c>
      <c r="BE158" s="38">
        <v>31.190709999999999</v>
      </c>
      <c r="BF158" s="36"/>
      <c r="BG158" s="36"/>
      <c r="BH158" s="36"/>
      <c r="BI158" s="36"/>
      <c r="BJ158" s="36"/>
      <c r="BK158" s="36"/>
      <c r="BL158" s="39">
        <v>55.007680000000001</v>
      </c>
      <c r="BM158" s="39">
        <v>0</v>
      </c>
      <c r="BN158" s="39">
        <v>0</v>
      </c>
      <c r="BO158" s="39">
        <v>3.1883080000000001</v>
      </c>
      <c r="BP158" s="39">
        <v>0.11475100000000001</v>
      </c>
      <c r="BQ158" s="39">
        <v>26.431799999999999</v>
      </c>
      <c r="BR158" s="39">
        <v>1.228866</v>
      </c>
      <c r="BS158" s="39">
        <v>3.0993230000000001</v>
      </c>
      <c r="BT158" s="39">
        <v>3.1134919999999999</v>
      </c>
      <c r="BU158" s="40">
        <v>7.8157800000000002</v>
      </c>
      <c r="BV158" s="41">
        <v>524.35329999999999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3463</v>
      </c>
      <c r="E159" s="25">
        <v>39</v>
      </c>
      <c r="F159" s="25">
        <v>36</v>
      </c>
      <c r="G159" s="25">
        <v>50</v>
      </c>
      <c r="H159" s="25">
        <v>65</v>
      </c>
      <c r="I159">
        <f t="shared" si="6"/>
        <v>3</v>
      </c>
      <c r="J159">
        <v>-15</v>
      </c>
      <c r="K159" s="27">
        <f t="shared" si="7"/>
        <v>-12</v>
      </c>
      <c r="L159" s="28">
        <v>-0.34651999999999999</v>
      </c>
      <c r="M159" s="28">
        <v>8.6629999999999999E-2</v>
      </c>
      <c r="N159" s="28">
        <v>-0.43314999999999998</v>
      </c>
      <c r="O159" s="29">
        <v>41.280250000000002</v>
      </c>
      <c r="P159">
        <v>549</v>
      </c>
      <c r="Q159" s="30">
        <v>572</v>
      </c>
      <c r="R159" s="31">
        <v>15.85331</v>
      </c>
      <c r="S159" s="31">
        <f t="shared" si="8"/>
        <v>67.629220000000004</v>
      </c>
      <c r="T159" s="31">
        <v>16.517469999999999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/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70.272390000000001</v>
      </c>
      <c r="BD159" s="38">
        <v>72.47963</v>
      </c>
      <c r="BE159" s="38">
        <v>15.144780000000001</v>
      </c>
      <c r="BF159" s="36"/>
      <c r="BG159" s="36"/>
      <c r="BH159" s="36"/>
      <c r="BI159" s="36"/>
      <c r="BJ159" s="36"/>
      <c r="BK159" s="36"/>
      <c r="BL159" s="39">
        <v>50.933169999999997</v>
      </c>
      <c r="BM159" s="39">
        <v>0</v>
      </c>
      <c r="BN159" s="39">
        <v>0</v>
      </c>
      <c r="BO159" s="39">
        <v>4.7735209999999997</v>
      </c>
      <c r="BP159" s="39">
        <v>3.9230990000000001</v>
      </c>
      <c r="BQ159" s="39">
        <v>10.6426</v>
      </c>
      <c r="BR159" s="39">
        <v>17.817209999999999</v>
      </c>
      <c r="BS159" s="39">
        <v>1.27925</v>
      </c>
      <c r="BT159" s="39">
        <v>1.7598069999999999</v>
      </c>
      <c r="BU159" s="40">
        <v>8.8713440000000006</v>
      </c>
      <c r="BV159" s="41">
        <v>2725.73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4</v>
      </c>
      <c r="G160" s="25">
        <v>9</v>
      </c>
      <c r="H160" s="25">
        <v>3</v>
      </c>
      <c r="I160">
        <f t="shared" si="6"/>
        <v>-3</v>
      </c>
      <c r="J160">
        <v>6</v>
      </c>
      <c r="K160" s="27">
        <f t="shared" si="7"/>
        <v>3</v>
      </c>
      <c r="L160" s="28">
        <v>1.4084509999999999</v>
      </c>
      <c r="M160" s="28">
        <v>-1.40845</v>
      </c>
      <c r="N160" s="28">
        <v>2.8169010000000001</v>
      </c>
      <c r="O160" s="29">
        <v>42.659619999999997</v>
      </c>
      <c r="P160">
        <v>27</v>
      </c>
      <c r="Q160" s="30">
        <v>33</v>
      </c>
      <c r="R160" s="31">
        <v>12.67606</v>
      </c>
      <c r="S160" s="31">
        <f t="shared" si="8"/>
        <v>71.830979999999997</v>
      </c>
      <c r="T160" s="31">
        <v>15.49296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/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2362</v>
      </c>
      <c r="E161" s="25">
        <v>18</v>
      </c>
      <c r="F161" s="25">
        <v>23</v>
      </c>
      <c r="G161" s="25">
        <v>37</v>
      </c>
      <c r="H161" s="25">
        <v>67</v>
      </c>
      <c r="I161">
        <f t="shared" si="6"/>
        <v>-5</v>
      </c>
      <c r="J161">
        <v>-30</v>
      </c>
      <c r="K161" s="27">
        <f t="shared" si="7"/>
        <v>-35</v>
      </c>
      <c r="L161" s="28">
        <v>-1.4818</v>
      </c>
      <c r="M161" s="28">
        <v>-0.21168999999999999</v>
      </c>
      <c r="N161" s="28">
        <v>-1.2701100000000001</v>
      </c>
      <c r="O161" s="29">
        <v>41.988570000000003</v>
      </c>
      <c r="P161">
        <v>318</v>
      </c>
      <c r="Q161" s="30">
        <v>398</v>
      </c>
      <c r="R161" s="31">
        <v>13.46317</v>
      </c>
      <c r="S161" s="31">
        <f t="shared" si="8"/>
        <v>69.686700000000002</v>
      </c>
      <c r="T161" s="31">
        <v>16.85013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/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17.758839999999999</v>
      </c>
      <c r="BD161" s="38">
        <v>16.517299999999999</v>
      </c>
      <c r="BE161" s="38">
        <v>76.244550000000004</v>
      </c>
      <c r="BF161" s="36"/>
      <c r="BG161" s="36"/>
      <c r="BH161" s="36"/>
      <c r="BI161" s="36"/>
      <c r="BJ161" s="36"/>
      <c r="BK161" s="36"/>
      <c r="BL161" s="39">
        <v>2.9332820000000002</v>
      </c>
      <c r="BM161" s="39">
        <v>0</v>
      </c>
      <c r="BN161" s="39">
        <v>0</v>
      </c>
      <c r="BO161" s="39">
        <v>1.2854110000000001</v>
      </c>
      <c r="BP161" s="39">
        <v>0</v>
      </c>
      <c r="BQ161" s="39">
        <v>13.540150000000001</v>
      </c>
      <c r="BR161" s="39">
        <v>75.528819999999996</v>
      </c>
      <c r="BS161" s="39">
        <v>0.51898299999999997</v>
      </c>
      <c r="BT161" s="39">
        <v>0.77758499999999997</v>
      </c>
      <c r="BU161" s="40">
        <v>5.4157739999999999</v>
      </c>
      <c r="BV161" s="41">
        <v>4436.9319999999998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325</v>
      </c>
      <c r="E162" s="25">
        <v>5</v>
      </c>
      <c r="F162" s="25">
        <v>0</v>
      </c>
      <c r="G162" s="25">
        <v>2</v>
      </c>
      <c r="H162" s="25">
        <v>6</v>
      </c>
      <c r="I162">
        <f t="shared" si="6"/>
        <v>5</v>
      </c>
      <c r="J162">
        <v>-4</v>
      </c>
      <c r="K162" s="27">
        <f t="shared" si="7"/>
        <v>1</v>
      </c>
      <c r="L162" s="28">
        <v>0.30769200000000002</v>
      </c>
      <c r="M162" s="28">
        <v>1.538462</v>
      </c>
      <c r="N162" s="28">
        <v>-1.2307699999999999</v>
      </c>
      <c r="O162" s="29">
        <v>41.84769</v>
      </c>
      <c r="P162">
        <v>42</v>
      </c>
      <c r="Q162" s="30">
        <v>59</v>
      </c>
      <c r="R162" s="31">
        <v>12.923080000000001</v>
      </c>
      <c r="S162" s="31">
        <f t="shared" si="8"/>
        <v>68.923069999999996</v>
      </c>
      <c r="T162" s="31">
        <v>18.153849999999998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/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0.710951</v>
      </c>
      <c r="BT162" s="39">
        <v>0.684477</v>
      </c>
      <c r="BU162" s="40">
        <v>4.2409590000000001</v>
      </c>
      <c r="BV162" s="41">
        <v>973.79399999999998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2993</v>
      </c>
      <c r="E163" s="25">
        <v>26</v>
      </c>
      <c r="F163" s="25">
        <v>46</v>
      </c>
      <c r="G163" s="25">
        <v>44</v>
      </c>
      <c r="H163" s="25">
        <v>67</v>
      </c>
      <c r="I163">
        <f t="shared" si="6"/>
        <v>-20</v>
      </c>
      <c r="J163">
        <v>-23</v>
      </c>
      <c r="K163" s="27">
        <f t="shared" si="7"/>
        <v>-43</v>
      </c>
      <c r="L163" s="28">
        <v>-1.43669</v>
      </c>
      <c r="M163" s="28">
        <v>-0.66822999999999999</v>
      </c>
      <c r="N163" s="28">
        <v>-0.76846000000000003</v>
      </c>
      <c r="O163" s="29">
        <v>42.728529999999999</v>
      </c>
      <c r="P163">
        <v>415</v>
      </c>
      <c r="Q163" s="30">
        <v>592</v>
      </c>
      <c r="R163" s="31">
        <v>13.865690000000001</v>
      </c>
      <c r="S163" s="31">
        <f t="shared" si="8"/>
        <v>66.354820000000004</v>
      </c>
      <c r="T163" s="31">
        <v>19.779489999999999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/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55.769030000000001</v>
      </c>
      <c r="BD163" s="38">
        <v>85.89264</v>
      </c>
      <c r="BE163" s="38">
        <v>3.9662850000000001</v>
      </c>
      <c r="BF163" s="36"/>
      <c r="BG163" s="36"/>
      <c r="BH163" s="36"/>
      <c r="BI163" s="36"/>
      <c r="BJ163" s="36"/>
      <c r="BK163" s="36"/>
      <c r="BL163" s="39">
        <v>47.901490000000003</v>
      </c>
      <c r="BM163" s="39">
        <v>0</v>
      </c>
      <c r="BN163" s="39">
        <v>0</v>
      </c>
      <c r="BO163" s="39">
        <v>4.9120819999999998</v>
      </c>
      <c r="BP163" s="39">
        <v>0.74349799999999999</v>
      </c>
      <c r="BQ163" s="39">
        <v>2.2119589999999998</v>
      </c>
      <c r="BR163" s="39">
        <v>25.784870000000002</v>
      </c>
      <c r="BS163" s="39">
        <v>2.7946879999999998</v>
      </c>
      <c r="BT163" s="39">
        <v>3.5110250000000001</v>
      </c>
      <c r="BU163" s="40">
        <v>12.14039</v>
      </c>
      <c r="BV163" s="41">
        <v>1199.923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1716</v>
      </c>
      <c r="E164" s="25">
        <v>13</v>
      </c>
      <c r="F164" s="25">
        <v>17</v>
      </c>
      <c r="G164" s="25">
        <v>25</v>
      </c>
      <c r="H164" s="25">
        <v>34</v>
      </c>
      <c r="I164">
        <f t="shared" si="6"/>
        <v>-4</v>
      </c>
      <c r="J164">
        <v>-9</v>
      </c>
      <c r="K164" s="27">
        <f t="shared" si="7"/>
        <v>-13</v>
      </c>
      <c r="L164" s="28">
        <v>-0.75758000000000003</v>
      </c>
      <c r="M164" s="28">
        <v>-0.2331</v>
      </c>
      <c r="N164" s="28">
        <v>-0.52447999999999995</v>
      </c>
      <c r="O164" s="29">
        <v>43.51923</v>
      </c>
      <c r="P164">
        <v>214</v>
      </c>
      <c r="Q164" s="30">
        <v>336</v>
      </c>
      <c r="R164" s="31">
        <v>12.47086</v>
      </c>
      <c r="S164" s="31">
        <f t="shared" si="8"/>
        <v>67.948719999999994</v>
      </c>
      <c r="T164" s="31">
        <v>19.58042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/>
      <c r="AF164" s="30">
        <v>167</v>
      </c>
      <c r="AG164" s="30">
        <v>103</v>
      </c>
      <c r="AH164" s="30">
        <v>156</v>
      </c>
      <c r="AI164" s="30">
        <v>2</v>
      </c>
      <c r="AJ164" s="36">
        <v>4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25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6.7986009999999997</v>
      </c>
      <c r="BD164" s="38">
        <v>23.417390000000001</v>
      </c>
      <c r="BE164" s="38">
        <v>67.059479999999994</v>
      </c>
      <c r="BF164" s="36"/>
      <c r="BG164" s="36"/>
      <c r="BH164" s="36"/>
      <c r="BI164" s="36"/>
      <c r="BJ164" s="36"/>
      <c r="BK164" s="36"/>
      <c r="BL164" s="39">
        <v>1.592055</v>
      </c>
      <c r="BM164" s="39">
        <v>0</v>
      </c>
      <c r="BN164" s="39">
        <v>0</v>
      </c>
      <c r="BO164" s="39">
        <v>0.64743899999999999</v>
      </c>
      <c r="BP164" s="39">
        <v>0</v>
      </c>
      <c r="BQ164" s="39">
        <v>4.559107</v>
      </c>
      <c r="BR164" s="39">
        <v>89.166510000000002</v>
      </c>
      <c r="BS164" s="39">
        <v>0.69647400000000004</v>
      </c>
      <c r="BT164" s="39">
        <v>0.82219399999999998</v>
      </c>
      <c r="BU164" s="40">
        <v>2.516219</v>
      </c>
      <c r="BV164" s="41">
        <v>9428.8080000000009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896</v>
      </c>
      <c r="E165" s="25">
        <v>7</v>
      </c>
      <c r="F165" s="25">
        <v>4</v>
      </c>
      <c r="G165" s="25">
        <v>19</v>
      </c>
      <c r="H165" s="25">
        <v>27</v>
      </c>
      <c r="I165">
        <f t="shared" si="6"/>
        <v>3</v>
      </c>
      <c r="J165">
        <v>-8</v>
      </c>
      <c r="K165" s="27">
        <f t="shared" si="7"/>
        <v>-5</v>
      </c>
      <c r="L165" s="28">
        <v>-0.55803999999999998</v>
      </c>
      <c r="M165" s="28">
        <v>0.33482099999999998</v>
      </c>
      <c r="N165" s="28">
        <v>-0.89285999999999999</v>
      </c>
      <c r="O165" s="29">
        <v>39.814729999999997</v>
      </c>
      <c r="P165">
        <v>128</v>
      </c>
      <c r="Q165" s="30">
        <v>110</v>
      </c>
      <c r="R165" s="31">
        <v>14.28571</v>
      </c>
      <c r="S165" s="31">
        <f t="shared" si="8"/>
        <v>73.4375</v>
      </c>
      <c r="T165" s="31">
        <v>12.27679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/>
      <c r="AF165" s="30">
        <v>195</v>
      </c>
      <c r="AG165" s="30">
        <v>84</v>
      </c>
      <c r="AH165" s="30">
        <v>141</v>
      </c>
      <c r="AI165" s="30">
        <v>0</v>
      </c>
      <c r="AJ165" s="36">
        <v>0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62.943420000000003</v>
      </c>
      <c r="BD165" s="38">
        <v>69.021330000000006</v>
      </c>
      <c r="BE165" s="38">
        <v>28.504020000000001</v>
      </c>
      <c r="BF165" s="36"/>
      <c r="BG165" s="36"/>
      <c r="BH165" s="36"/>
      <c r="BI165" s="36"/>
      <c r="BJ165" s="36"/>
      <c r="BK165" s="36"/>
      <c r="BL165" s="39">
        <v>43.444389999999999</v>
      </c>
      <c r="BM165" s="39">
        <v>0</v>
      </c>
      <c r="BN165" s="39">
        <v>0</v>
      </c>
      <c r="BO165" s="39">
        <v>1.4443969999999999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1.5059610000000001</v>
      </c>
      <c r="BU165" s="40">
        <v>7.7371480000000004</v>
      </c>
      <c r="BV165" s="41">
        <v>1121.43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528</v>
      </c>
      <c r="E166" s="25">
        <v>5</v>
      </c>
      <c r="F166" s="25">
        <v>8</v>
      </c>
      <c r="G166" s="25">
        <v>19</v>
      </c>
      <c r="H166" s="25">
        <v>33</v>
      </c>
      <c r="I166">
        <f t="shared" si="6"/>
        <v>-3</v>
      </c>
      <c r="J166">
        <v>-14</v>
      </c>
      <c r="K166" s="27">
        <f t="shared" si="7"/>
        <v>-17</v>
      </c>
      <c r="L166" s="28">
        <v>-3.2197</v>
      </c>
      <c r="M166" s="28">
        <v>-0.56818000000000002</v>
      </c>
      <c r="N166" s="28">
        <v>-2.6515200000000001</v>
      </c>
      <c r="O166" s="29">
        <v>40.598480000000002</v>
      </c>
      <c r="P166">
        <v>75</v>
      </c>
      <c r="Q166" s="30">
        <v>72</v>
      </c>
      <c r="R166" s="31">
        <v>14.204549999999999</v>
      </c>
      <c r="S166" s="31">
        <f t="shared" si="8"/>
        <v>72.159090000000006</v>
      </c>
      <c r="T166" s="31">
        <v>13.63636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/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6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36.485990000000001</v>
      </c>
      <c r="BD166" s="38">
        <v>20.966159999999999</v>
      </c>
      <c r="BE166" s="38">
        <v>78.740080000000006</v>
      </c>
      <c r="BF166" s="36"/>
      <c r="BG166" s="36"/>
      <c r="BH166" s="36"/>
      <c r="BI166" s="36"/>
      <c r="BJ166" s="36"/>
      <c r="BK166" s="36"/>
      <c r="BL166" s="39">
        <v>7.6497109999999999</v>
      </c>
      <c r="BM166" s="39">
        <v>0</v>
      </c>
      <c r="BN166" s="39">
        <v>0</v>
      </c>
      <c r="BO166" s="39">
        <v>0.107184</v>
      </c>
      <c r="BP166" s="39">
        <v>0</v>
      </c>
      <c r="BQ166" s="39">
        <v>28.729099999999999</v>
      </c>
      <c r="BR166" s="39">
        <v>57.92004</v>
      </c>
      <c r="BS166" s="39">
        <v>0.79138699999999995</v>
      </c>
      <c r="BT166" s="39">
        <v>0.458069</v>
      </c>
      <c r="BU166" s="40">
        <v>4.3445090000000004</v>
      </c>
      <c r="BV166" s="41">
        <v>6833.4070000000002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5</v>
      </c>
      <c r="F167" s="25">
        <v>1</v>
      </c>
      <c r="G167" s="25">
        <v>9</v>
      </c>
      <c r="H167" s="25">
        <v>0</v>
      </c>
      <c r="I167">
        <f t="shared" si="6"/>
        <v>4</v>
      </c>
      <c r="J167">
        <v>9</v>
      </c>
      <c r="K167" s="27">
        <f t="shared" si="7"/>
        <v>13</v>
      </c>
      <c r="L167" s="28">
        <v>3.324808</v>
      </c>
      <c r="M167" s="28">
        <v>1.023018</v>
      </c>
      <c r="N167" s="28">
        <v>2.30179</v>
      </c>
      <c r="O167" s="29">
        <v>36.952689999999997</v>
      </c>
      <c r="P167">
        <v>66</v>
      </c>
      <c r="Q167" s="30">
        <v>30</v>
      </c>
      <c r="R167" s="31">
        <v>16.879799999999999</v>
      </c>
      <c r="S167" s="31">
        <f t="shared" si="8"/>
        <v>75.447565999999995</v>
      </c>
      <c r="T167" s="31">
        <v>7.6726340000000004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/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47.672310000000003</v>
      </c>
      <c r="BD167" s="38">
        <v>59.088709999999999</v>
      </c>
      <c r="BE167" s="38">
        <v>39.61777</v>
      </c>
      <c r="BF167" s="36"/>
      <c r="BG167" s="36"/>
      <c r="BH167" s="36"/>
      <c r="BI167" s="36"/>
      <c r="BJ167" s="36"/>
      <c r="BK167" s="36"/>
      <c r="BL167" s="39">
        <v>28.168949999999999</v>
      </c>
      <c r="BM167" s="39">
        <v>0</v>
      </c>
      <c r="BN167" s="39">
        <v>0</v>
      </c>
      <c r="BO167" s="39">
        <v>0.61665000000000003</v>
      </c>
      <c r="BP167" s="39">
        <v>0</v>
      </c>
      <c r="BQ167" s="39">
        <v>18.886700000000001</v>
      </c>
      <c r="BR167" s="39">
        <v>44.196460000000002</v>
      </c>
      <c r="BS167" s="39">
        <v>0.29205599999999998</v>
      </c>
      <c r="BT167" s="39">
        <v>0.50998100000000002</v>
      </c>
      <c r="BU167" s="40">
        <v>7.3291909999999998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2734</v>
      </c>
      <c r="E168" s="25">
        <v>24</v>
      </c>
      <c r="F168" s="25">
        <v>25</v>
      </c>
      <c r="G168" s="25">
        <v>78</v>
      </c>
      <c r="H168" s="25">
        <v>69</v>
      </c>
      <c r="I168">
        <f t="shared" si="6"/>
        <v>-1</v>
      </c>
      <c r="J168">
        <v>9</v>
      </c>
      <c r="K168" s="27">
        <f t="shared" si="7"/>
        <v>8</v>
      </c>
      <c r="L168" s="28">
        <v>0.29261199999999998</v>
      </c>
      <c r="M168" s="28">
        <v>-3.6580000000000001E-2</v>
      </c>
      <c r="N168" s="28">
        <v>0.32918799999999998</v>
      </c>
      <c r="O168" s="29">
        <v>41.189830000000001</v>
      </c>
      <c r="P168">
        <v>421</v>
      </c>
      <c r="Q168" s="30">
        <v>469</v>
      </c>
      <c r="R168" s="31">
        <v>15.398680000000001</v>
      </c>
      <c r="S168" s="31">
        <f t="shared" si="8"/>
        <v>67.446969999999993</v>
      </c>
      <c r="T168" s="31">
        <v>17.154350000000001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/>
      <c r="AF168" s="30">
        <v>304</v>
      </c>
      <c r="AG168" s="30">
        <v>151</v>
      </c>
      <c r="AH168" s="30">
        <v>108</v>
      </c>
      <c r="AI168" s="30">
        <v>18</v>
      </c>
      <c r="AJ168" s="36">
        <v>9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45.885919999999999</v>
      </c>
      <c r="BD168" s="38">
        <v>75.159589999999994</v>
      </c>
      <c r="BE168" s="38">
        <v>18.46134</v>
      </c>
      <c r="BF168" s="36"/>
      <c r="BG168" s="36"/>
      <c r="BH168" s="36"/>
      <c r="BI168" s="36"/>
      <c r="BJ168" s="36"/>
      <c r="BK168" s="36"/>
      <c r="BL168" s="39">
        <v>34.487670000000001</v>
      </c>
      <c r="BM168" s="39">
        <v>0</v>
      </c>
      <c r="BN168" s="39">
        <v>0</v>
      </c>
      <c r="BO168" s="39">
        <v>2.8383959999999999</v>
      </c>
      <c r="BP168" s="39">
        <v>8.8703000000000004E-2</v>
      </c>
      <c r="BQ168" s="39">
        <v>8.4711540000000003</v>
      </c>
      <c r="BR168" s="39">
        <v>44.593800000000002</v>
      </c>
      <c r="BS168" s="39">
        <v>1.3587340000000001</v>
      </c>
      <c r="BT168" s="39">
        <v>1.512038</v>
      </c>
      <c r="BU168" s="40">
        <v>6.6495090000000001</v>
      </c>
      <c r="BV168" s="41">
        <v>3327.9650000000001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9460</v>
      </c>
      <c r="E169" s="25">
        <v>85</v>
      </c>
      <c r="F169" s="25">
        <v>94</v>
      </c>
      <c r="G169" s="25">
        <v>155</v>
      </c>
      <c r="H169" s="25">
        <v>202</v>
      </c>
      <c r="I169">
        <f t="shared" si="6"/>
        <v>-9</v>
      </c>
      <c r="J169">
        <v>-47</v>
      </c>
      <c r="K169" s="27">
        <f t="shared" si="7"/>
        <v>-56</v>
      </c>
      <c r="L169" s="28">
        <v>-0.59197</v>
      </c>
      <c r="M169" s="28">
        <v>-9.5140000000000002E-2</v>
      </c>
      <c r="N169" s="28">
        <v>-0.49682999999999999</v>
      </c>
      <c r="O169" s="29">
        <v>41.463209999999997</v>
      </c>
      <c r="P169">
        <v>1320</v>
      </c>
      <c r="Q169" s="30">
        <v>1496</v>
      </c>
      <c r="R169" s="31">
        <v>13.95349</v>
      </c>
      <c r="S169" s="31">
        <f t="shared" si="8"/>
        <v>70.232559999999992</v>
      </c>
      <c r="T169" s="31">
        <v>15.81395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/>
      <c r="AF169" s="30">
        <v>599</v>
      </c>
      <c r="AG169" s="30">
        <v>351</v>
      </c>
      <c r="AH169" s="30">
        <v>2266</v>
      </c>
      <c r="AI169" s="30">
        <v>617</v>
      </c>
      <c r="AJ169" s="36">
        <v>6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69.311989999999994</v>
      </c>
      <c r="BD169" s="38">
        <v>80.260199999999998</v>
      </c>
      <c r="BE169" s="38">
        <v>16.336919999999999</v>
      </c>
      <c r="BF169" s="36"/>
      <c r="BG169" s="36"/>
      <c r="BH169" s="36"/>
      <c r="BI169" s="36"/>
      <c r="BJ169" s="36"/>
      <c r="BK169" s="36"/>
      <c r="BL169" s="39">
        <v>55.629939999999998</v>
      </c>
      <c r="BM169" s="39">
        <v>0</v>
      </c>
      <c r="BN169" s="39">
        <v>0</v>
      </c>
      <c r="BO169" s="39">
        <v>2.274273</v>
      </c>
      <c r="BP169" s="39">
        <v>8.4330000000000002E-2</v>
      </c>
      <c r="BQ169" s="39">
        <v>11.323449999999999</v>
      </c>
      <c r="BR169" s="39">
        <v>14.127610000000001</v>
      </c>
      <c r="BS169" s="39">
        <v>2.5184350000000002</v>
      </c>
      <c r="BT169" s="39">
        <v>2.3258209999999999</v>
      </c>
      <c r="BU169" s="40">
        <v>11.716139999999999</v>
      </c>
      <c r="BV169" s="41">
        <v>4621.3620000000001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1285</v>
      </c>
      <c r="E170" s="25">
        <v>11</v>
      </c>
      <c r="F170" s="25">
        <v>11</v>
      </c>
      <c r="G170" s="25">
        <v>35</v>
      </c>
      <c r="H170" s="25">
        <v>30</v>
      </c>
      <c r="I170">
        <f t="shared" si="6"/>
        <v>0</v>
      </c>
      <c r="J170">
        <v>5</v>
      </c>
      <c r="K170" s="27">
        <f t="shared" si="7"/>
        <v>5</v>
      </c>
      <c r="L170" s="28">
        <v>0.38910499999999998</v>
      </c>
      <c r="M170" s="28">
        <v>0</v>
      </c>
      <c r="N170" s="28">
        <v>0.38910499999999998</v>
      </c>
      <c r="O170" s="29">
        <v>41.311669999999999</v>
      </c>
      <c r="P170">
        <v>182</v>
      </c>
      <c r="Q170" s="30">
        <v>227</v>
      </c>
      <c r="R170" s="31">
        <v>14.16342</v>
      </c>
      <c r="S170" s="31">
        <f t="shared" si="8"/>
        <v>68.171210000000002</v>
      </c>
      <c r="T170" s="31">
        <v>17.665369999999999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/>
      <c r="AF170" s="30">
        <v>296</v>
      </c>
      <c r="AG170" s="30">
        <v>110</v>
      </c>
      <c r="AH170" s="30">
        <v>40</v>
      </c>
      <c r="AI170" s="30">
        <v>2</v>
      </c>
      <c r="AJ170" s="36">
        <v>3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79.935040000000001</v>
      </c>
      <c r="BD170" s="38">
        <v>82.204080000000005</v>
      </c>
      <c r="BE170" s="38">
        <v>14.200710000000001</v>
      </c>
      <c r="BF170" s="36"/>
      <c r="BG170" s="36"/>
      <c r="BH170" s="36"/>
      <c r="BI170" s="36"/>
      <c r="BJ170" s="36"/>
      <c r="BK170" s="36"/>
      <c r="BL170" s="39">
        <v>65.709869999999995</v>
      </c>
      <c r="BM170" s="39">
        <v>0</v>
      </c>
      <c r="BN170" s="39">
        <v>0</v>
      </c>
      <c r="BO170" s="39">
        <v>2.8738329999999999</v>
      </c>
      <c r="BP170" s="39">
        <v>0</v>
      </c>
      <c r="BQ170" s="39">
        <v>11.35134</v>
      </c>
      <c r="BR170" s="39">
        <v>2.0761259999999999</v>
      </c>
      <c r="BS170" s="39">
        <v>6.8736170000000003</v>
      </c>
      <c r="BT170" s="39">
        <v>2.1982240000000002</v>
      </c>
      <c r="BU170" s="40">
        <v>8.9169940000000008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3326</v>
      </c>
      <c r="E171" s="25">
        <v>33</v>
      </c>
      <c r="F171" s="25">
        <v>34</v>
      </c>
      <c r="G171" s="25">
        <v>102</v>
      </c>
      <c r="H171" s="25">
        <v>68</v>
      </c>
      <c r="I171">
        <f t="shared" si="6"/>
        <v>-1</v>
      </c>
      <c r="J171">
        <v>34</v>
      </c>
      <c r="K171" s="27">
        <f t="shared" si="7"/>
        <v>33</v>
      </c>
      <c r="L171" s="28">
        <v>0.99218300000000004</v>
      </c>
      <c r="M171" s="28">
        <v>-3.007E-2</v>
      </c>
      <c r="N171" s="28">
        <v>1.022249</v>
      </c>
      <c r="O171" s="29">
        <v>36.332529999999998</v>
      </c>
      <c r="P171">
        <v>665</v>
      </c>
      <c r="Q171" s="30">
        <v>314</v>
      </c>
      <c r="R171" s="31">
        <v>19.99399</v>
      </c>
      <c r="S171" s="31">
        <f t="shared" si="8"/>
        <v>70.565240000000003</v>
      </c>
      <c r="T171" s="31">
        <v>9.4407700000000006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/>
      <c r="AF171" s="30">
        <v>714</v>
      </c>
      <c r="AG171" s="30">
        <v>259</v>
      </c>
      <c r="AH171" s="30">
        <v>75</v>
      </c>
      <c r="AI171" s="30">
        <v>14</v>
      </c>
      <c r="AJ171" s="36">
        <v>24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0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54.127859999999998</v>
      </c>
      <c r="BD171" s="38">
        <v>64.209029999999998</v>
      </c>
      <c r="BE171" s="38">
        <v>30.618590000000001</v>
      </c>
      <c r="BF171" s="36"/>
      <c r="BG171" s="36"/>
      <c r="BH171" s="36"/>
      <c r="BI171" s="36"/>
      <c r="BJ171" s="36"/>
      <c r="BK171" s="36"/>
      <c r="BL171" s="39">
        <v>34.75497</v>
      </c>
      <c r="BM171" s="39">
        <v>0</v>
      </c>
      <c r="BN171" s="39">
        <v>0</v>
      </c>
      <c r="BO171" s="39">
        <v>2.7996949999999998</v>
      </c>
      <c r="BP171" s="39">
        <v>0</v>
      </c>
      <c r="BQ171" s="39">
        <v>16.57319</v>
      </c>
      <c r="BR171" s="39">
        <v>35.59037</v>
      </c>
      <c r="BS171" s="39">
        <v>0.78820999999999997</v>
      </c>
      <c r="BT171" s="39">
        <v>1.395375</v>
      </c>
      <c r="BU171" s="40">
        <v>8.0981819999999995</v>
      </c>
      <c r="BV171" s="41">
        <v>2732.14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1120</v>
      </c>
      <c r="E172" s="25">
        <v>6</v>
      </c>
      <c r="F172" s="25">
        <v>8</v>
      </c>
      <c r="G172" s="25">
        <v>27</v>
      </c>
      <c r="H172" s="25">
        <v>28</v>
      </c>
      <c r="I172">
        <f t="shared" si="6"/>
        <v>-2</v>
      </c>
      <c r="J172">
        <v>-1</v>
      </c>
      <c r="K172" s="27">
        <f t="shared" si="7"/>
        <v>-3</v>
      </c>
      <c r="L172" s="28">
        <v>-0.26785999999999999</v>
      </c>
      <c r="M172" s="28">
        <v>-0.17857000000000001</v>
      </c>
      <c r="N172" s="28">
        <v>-8.9289999999999994E-2</v>
      </c>
      <c r="O172" s="29">
        <v>40.634819999999998</v>
      </c>
      <c r="P172">
        <v>161</v>
      </c>
      <c r="Q172" s="30">
        <v>183</v>
      </c>
      <c r="R172" s="31">
        <v>14.375</v>
      </c>
      <c r="S172" s="31">
        <f t="shared" si="8"/>
        <v>69.285709999999995</v>
      </c>
      <c r="T172" s="31">
        <v>16.339289999999998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/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42.054580000000001</v>
      </c>
      <c r="BD172" s="38">
        <v>15.645060000000001</v>
      </c>
      <c r="BE172" s="38">
        <v>74.441770000000005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4.0843429999999996</v>
      </c>
      <c r="BP172" s="39">
        <v>8.4601999999999997E-2</v>
      </c>
      <c r="BQ172" s="39">
        <v>31.306170000000002</v>
      </c>
      <c r="BR172" s="39">
        <v>44.32179</v>
      </c>
      <c r="BS172" s="39">
        <v>1.239206</v>
      </c>
      <c r="BT172" s="39">
        <v>2.2789440000000001</v>
      </c>
      <c r="BU172" s="40">
        <v>10.10549</v>
      </c>
      <c r="BV172" s="41">
        <v>647.62440000000004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1374</v>
      </c>
      <c r="E173" s="25">
        <v>6</v>
      </c>
      <c r="F173" s="25">
        <v>16</v>
      </c>
      <c r="G173" s="25">
        <v>32</v>
      </c>
      <c r="H173" s="25">
        <v>24</v>
      </c>
      <c r="I173">
        <f t="shared" si="6"/>
        <v>-10</v>
      </c>
      <c r="J173">
        <v>8</v>
      </c>
      <c r="K173" s="27">
        <f t="shared" si="7"/>
        <v>-2</v>
      </c>
      <c r="L173" s="28">
        <v>-0.14555999999999999</v>
      </c>
      <c r="M173" s="28">
        <v>-0.7278</v>
      </c>
      <c r="N173" s="28">
        <v>0.58224200000000004</v>
      </c>
      <c r="O173" s="29">
        <v>42.301310000000001</v>
      </c>
      <c r="P173">
        <v>198</v>
      </c>
      <c r="Q173" s="30">
        <v>239</v>
      </c>
      <c r="R173" s="31">
        <v>14.41048</v>
      </c>
      <c r="S173" s="31">
        <f t="shared" si="8"/>
        <v>68.195049999999995</v>
      </c>
      <c r="T173" s="31">
        <v>17.394469999999998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/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18.27627</v>
      </c>
      <c r="BD173" s="38">
        <v>37.747500000000002</v>
      </c>
      <c r="BE173" s="38">
        <v>55.223120000000002</v>
      </c>
      <c r="BF173" s="36"/>
      <c r="BG173" s="36"/>
      <c r="BH173" s="36"/>
      <c r="BI173" s="36"/>
      <c r="BJ173" s="36"/>
      <c r="BK173" s="36"/>
      <c r="BL173" s="39">
        <v>6.8988360000000002</v>
      </c>
      <c r="BM173" s="39">
        <v>0</v>
      </c>
      <c r="BN173" s="39">
        <v>0</v>
      </c>
      <c r="BO173" s="39">
        <v>1.284708</v>
      </c>
      <c r="BP173" s="39">
        <v>0</v>
      </c>
      <c r="BQ173" s="39">
        <v>10.09273</v>
      </c>
      <c r="BR173" s="39">
        <v>77.889840000000007</v>
      </c>
      <c r="BS173" s="39">
        <v>0.33025900000000002</v>
      </c>
      <c r="BT173" s="39">
        <v>0.43221500000000002</v>
      </c>
      <c r="BU173" s="40">
        <v>3.0714130000000002</v>
      </c>
      <c r="BV173" s="41">
        <v>5947.3670000000002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346</v>
      </c>
      <c r="E174" s="25">
        <v>3</v>
      </c>
      <c r="F174" s="25">
        <v>3</v>
      </c>
      <c r="G174" s="25">
        <v>6</v>
      </c>
      <c r="H174" s="25">
        <v>7</v>
      </c>
      <c r="I174">
        <f t="shared" si="6"/>
        <v>0</v>
      </c>
      <c r="J174">
        <v>-1</v>
      </c>
      <c r="K174" s="27">
        <f t="shared" si="7"/>
        <v>-1</v>
      </c>
      <c r="L174" s="28">
        <v>-0.28902</v>
      </c>
      <c r="M174" s="28">
        <v>0</v>
      </c>
      <c r="N174" s="28">
        <v>-0.28902</v>
      </c>
      <c r="O174" s="29">
        <v>41.835259999999998</v>
      </c>
      <c r="P174">
        <v>48</v>
      </c>
      <c r="Q174" s="30">
        <v>55</v>
      </c>
      <c r="R174" s="31">
        <v>13.87283</v>
      </c>
      <c r="S174" s="31">
        <f t="shared" si="8"/>
        <v>70.231220000000008</v>
      </c>
      <c r="T174" s="31">
        <v>15.895949999999999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/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75.847059999999999</v>
      </c>
      <c r="BD174" s="38">
        <v>86.616240000000005</v>
      </c>
      <c r="BE174" s="38">
        <v>9.0610780000000002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6.8725620000000003</v>
      </c>
      <c r="BR174" s="39">
        <v>15.46884</v>
      </c>
      <c r="BS174" s="39">
        <v>0.263683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629</v>
      </c>
      <c r="E175" s="25">
        <v>8</v>
      </c>
      <c r="F175" s="25">
        <v>5</v>
      </c>
      <c r="G175" s="25">
        <v>26</v>
      </c>
      <c r="H175" s="25">
        <v>13</v>
      </c>
      <c r="I175">
        <f t="shared" si="6"/>
        <v>3</v>
      </c>
      <c r="J175">
        <v>13</v>
      </c>
      <c r="K175" s="27">
        <f t="shared" si="7"/>
        <v>16</v>
      </c>
      <c r="L175" s="28">
        <v>2.54372</v>
      </c>
      <c r="M175" s="28">
        <v>0.47694799999999998</v>
      </c>
      <c r="N175" s="28">
        <v>2.066773</v>
      </c>
      <c r="O175" s="29">
        <v>39.66216</v>
      </c>
      <c r="P175">
        <v>104</v>
      </c>
      <c r="Q175" s="30">
        <v>95</v>
      </c>
      <c r="R175" s="31">
        <v>16.534179999999999</v>
      </c>
      <c r="S175" s="31">
        <f t="shared" si="8"/>
        <v>68.362480000000005</v>
      </c>
      <c r="T175" s="31">
        <v>15.103339999999999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/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33.419739999999997</v>
      </c>
      <c r="BD175" s="38">
        <v>74.37603</v>
      </c>
      <c r="BE175" s="38">
        <v>21.338519999999999</v>
      </c>
      <c r="BF175" s="36"/>
      <c r="BG175" s="36"/>
      <c r="BH175" s="36"/>
      <c r="BI175" s="36"/>
      <c r="BJ175" s="36"/>
      <c r="BK175" s="36"/>
      <c r="BL175" s="39">
        <v>24.856269999999999</v>
      </c>
      <c r="BM175" s="39">
        <v>0</v>
      </c>
      <c r="BN175" s="39">
        <v>0</v>
      </c>
      <c r="BO175" s="39">
        <v>1.2866649999999999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0.59738800000000003</v>
      </c>
      <c r="BU175" s="40">
        <v>3.888458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719</v>
      </c>
      <c r="E176" s="25">
        <v>10</v>
      </c>
      <c r="F176" s="25">
        <v>3</v>
      </c>
      <c r="G176" s="25">
        <v>20</v>
      </c>
      <c r="H176" s="25">
        <v>13</v>
      </c>
      <c r="I176">
        <f t="shared" si="6"/>
        <v>7</v>
      </c>
      <c r="J176">
        <v>7</v>
      </c>
      <c r="K176" s="27">
        <f t="shared" si="7"/>
        <v>14</v>
      </c>
      <c r="L176" s="28">
        <v>1.947149</v>
      </c>
      <c r="M176" s="28">
        <v>0.97357400000000005</v>
      </c>
      <c r="N176" s="28">
        <v>0.97357400000000005</v>
      </c>
      <c r="O176" s="29">
        <v>40.881079999999997</v>
      </c>
      <c r="P176">
        <v>108</v>
      </c>
      <c r="Q176" s="30">
        <v>126</v>
      </c>
      <c r="R176" s="31">
        <v>15.020860000000001</v>
      </c>
      <c r="S176" s="31">
        <f t="shared" si="8"/>
        <v>67.454800000000006</v>
      </c>
      <c r="T176" s="31">
        <v>17.524339999999999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/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54.092709999999997</v>
      </c>
      <c r="BD176" s="38">
        <v>63.520690000000002</v>
      </c>
      <c r="BE176" s="38">
        <v>34.722729999999999</v>
      </c>
      <c r="BF176" s="36"/>
      <c r="BG176" s="36"/>
      <c r="BH176" s="36"/>
      <c r="BI176" s="36"/>
      <c r="BJ176" s="36"/>
      <c r="BK176" s="36"/>
      <c r="BL176" s="39">
        <v>34.360059999999997</v>
      </c>
      <c r="BM176" s="39">
        <v>0</v>
      </c>
      <c r="BN176" s="39">
        <v>0</v>
      </c>
      <c r="BO176" s="39">
        <v>0.93544400000000005</v>
      </c>
      <c r="BP176" s="39">
        <v>1.4737999999999999E-2</v>
      </c>
      <c r="BQ176" s="39">
        <v>18.78246</v>
      </c>
      <c r="BR176" s="39">
        <v>39.661549999999998</v>
      </c>
      <c r="BS176" s="39">
        <v>0.32280700000000001</v>
      </c>
      <c r="BT176" s="39">
        <v>0.61653999999999998</v>
      </c>
      <c r="BU176" s="40">
        <v>5.3063929999999999</v>
      </c>
      <c r="BV176" s="41">
        <v>1883.5429999999999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1020</v>
      </c>
      <c r="E177" s="25">
        <v>9</v>
      </c>
      <c r="F177" s="25">
        <v>7</v>
      </c>
      <c r="G177" s="25">
        <v>32</v>
      </c>
      <c r="H177" s="25">
        <v>18</v>
      </c>
      <c r="I177">
        <f t="shared" si="6"/>
        <v>2</v>
      </c>
      <c r="J177">
        <v>14</v>
      </c>
      <c r="K177" s="27">
        <f t="shared" si="7"/>
        <v>16</v>
      </c>
      <c r="L177" s="28">
        <v>1.568627</v>
      </c>
      <c r="M177" s="28">
        <v>0.196078</v>
      </c>
      <c r="N177" s="28">
        <v>1.372549</v>
      </c>
      <c r="O177" s="29">
        <v>40.18235</v>
      </c>
      <c r="P177">
        <v>155</v>
      </c>
      <c r="Q177" s="30">
        <v>132</v>
      </c>
      <c r="R177" s="31">
        <v>15.19608</v>
      </c>
      <c r="S177" s="31">
        <f t="shared" si="8"/>
        <v>71.862740000000002</v>
      </c>
      <c r="T177" s="31">
        <v>12.941179999999999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/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56.650069999999999</v>
      </c>
      <c r="BD177" s="38">
        <v>31.851420000000001</v>
      </c>
      <c r="BE177" s="38">
        <v>61.774090000000001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3.611157</v>
      </c>
      <c r="BP177" s="39">
        <v>0</v>
      </c>
      <c r="BQ177" s="39">
        <v>34.995069999999998</v>
      </c>
      <c r="BR177" s="39">
        <v>27.280819999999999</v>
      </c>
      <c r="BS177" s="39">
        <v>2.3127309999999999</v>
      </c>
      <c r="BT177" s="39">
        <v>2.0153449999999999</v>
      </c>
      <c r="BU177" s="40">
        <v>11.74103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1</v>
      </c>
      <c r="F178" s="25">
        <v>3</v>
      </c>
      <c r="G178" s="25">
        <v>4</v>
      </c>
      <c r="H178" s="25">
        <v>3</v>
      </c>
      <c r="I178">
        <f t="shared" si="6"/>
        <v>-2</v>
      </c>
      <c r="J178">
        <v>1</v>
      </c>
      <c r="K178" s="27">
        <f t="shared" si="7"/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41.534930000000003</v>
      </c>
      <c r="P178">
        <v>38</v>
      </c>
      <c r="Q178" s="30">
        <v>39</v>
      </c>
      <c r="R178" s="31">
        <v>16.593889999999998</v>
      </c>
      <c r="S178" s="31">
        <f t="shared" si="8"/>
        <v>66.375540000000001</v>
      </c>
      <c r="T178" s="31">
        <v>17.030570000000001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/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3245</v>
      </c>
      <c r="E179" s="25">
        <v>38</v>
      </c>
      <c r="F179" s="25">
        <v>28</v>
      </c>
      <c r="G179" s="25">
        <v>47</v>
      </c>
      <c r="H179" s="25">
        <v>68</v>
      </c>
      <c r="I179">
        <f t="shared" si="6"/>
        <v>10</v>
      </c>
      <c r="J179">
        <v>-21</v>
      </c>
      <c r="K179" s="27">
        <f t="shared" si="7"/>
        <v>-11</v>
      </c>
      <c r="L179" s="28">
        <v>-0.33898</v>
      </c>
      <c r="M179" s="28">
        <v>0.308166</v>
      </c>
      <c r="N179" s="28">
        <v>-0.64715</v>
      </c>
      <c r="O179" s="29">
        <v>41.390909999999998</v>
      </c>
      <c r="P179">
        <v>475</v>
      </c>
      <c r="Q179" s="30">
        <v>538</v>
      </c>
      <c r="R179" s="31">
        <v>14.6379</v>
      </c>
      <c r="S179" s="31">
        <f t="shared" si="8"/>
        <v>68.782749999999993</v>
      </c>
      <c r="T179" s="31">
        <v>16.579350000000002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/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81.482119999999995</v>
      </c>
      <c r="BD179" s="38">
        <v>89.073970000000003</v>
      </c>
      <c r="BE179" s="38">
        <v>5.2174889999999996</v>
      </c>
      <c r="BF179" s="36"/>
      <c r="BG179" s="36"/>
      <c r="BH179" s="36"/>
      <c r="BI179" s="36"/>
      <c r="BJ179" s="36"/>
      <c r="BK179" s="36"/>
      <c r="BL179" s="39">
        <v>72.579359999999994</v>
      </c>
      <c r="BM179" s="39">
        <v>0</v>
      </c>
      <c r="BN179" s="39">
        <v>0</v>
      </c>
      <c r="BO179" s="39">
        <v>4.6514420000000003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3.6379790000000001</v>
      </c>
      <c r="BU179" s="40">
        <v>11.17455</v>
      </c>
      <c r="BV179" s="41">
        <v>954.83510000000001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503</v>
      </c>
      <c r="E180" s="25">
        <v>7</v>
      </c>
      <c r="F180" s="25">
        <v>5</v>
      </c>
      <c r="G180" s="25">
        <v>23</v>
      </c>
      <c r="H180" s="25">
        <v>15</v>
      </c>
      <c r="I180">
        <f t="shared" si="6"/>
        <v>2</v>
      </c>
      <c r="J180">
        <v>8</v>
      </c>
      <c r="K180" s="27">
        <f t="shared" si="7"/>
        <v>10</v>
      </c>
      <c r="L180" s="28">
        <v>1.9880720000000001</v>
      </c>
      <c r="M180" s="28">
        <v>0.39761400000000002</v>
      </c>
      <c r="N180" s="28">
        <v>1.590457</v>
      </c>
      <c r="O180" s="29">
        <v>41.651090000000003</v>
      </c>
      <c r="P180">
        <v>63</v>
      </c>
      <c r="Q180" s="30">
        <v>97</v>
      </c>
      <c r="R180" s="31">
        <v>12.524850000000001</v>
      </c>
      <c r="S180" s="31">
        <f t="shared" si="8"/>
        <v>68.190860000000001</v>
      </c>
      <c r="T180" s="31">
        <v>19.284289999999999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/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1.7691539999999999</v>
      </c>
      <c r="BU180" s="40">
        <v>9.0513790000000007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3230</v>
      </c>
      <c r="E181" s="25">
        <v>30</v>
      </c>
      <c r="F181" s="25">
        <v>22</v>
      </c>
      <c r="G181" s="25">
        <v>88</v>
      </c>
      <c r="H181" s="25">
        <v>102</v>
      </c>
      <c r="I181">
        <f t="shared" si="6"/>
        <v>8</v>
      </c>
      <c r="J181">
        <v>-14</v>
      </c>
      <c r="K181" s="27">
        <f t="shared" si="7"/>
        <v>-6</v>
      </c>
      <c r="L181" s="28">
        <v>-0.18576000000000001</v>
      </c>
      <c r="M181" s="28">
        <v>0.24767800000000001</v>
      </c>
      <c r="N181" s="28">
        <v>-0.43343999999999999</v>
      </c>
      <c r="O181" s="29">
        <v>40.09845</v>
      </c>
      <c r="P181">
        <v>515</v>
      </c>
      <c r="Q181" s="30">
        <v>459</v>
      </c>
      <c r="R181" s="31">
        <v>15.944269999999999</v>
      </c>
      <c r="S181" s="31">
        <f t="shared" si="8"/>
        <v>69.845199999999991</v>
      </c>
      <c r="T181" s="31">
        <v>14.21053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/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49.601739999999999</v>
      </c>
      <c r="BD181" s="38">
        <v>72.604619999999997</v>
      </c>
      <c r="BE181" s="38">
        <v>15.66934</v>
      </c>
      <c r="BF181" s="36"/>
      <c r="BG181" s="36"/>
      <c r="BH181" s="36"/>
      <c r="BI181" s="36"/>
      <c r="BJ181" s="36"/>
      <c r="BK181" s="36"/>
      <c r="BL181" s="39">
        <v>36.013159999999999</v>
      </c>
      <c r="BM181" s="39">
        <v>0</v>
      </c>
      <c r="BN181" s="39">
        <v>0</v>
      </c>
      <c r="BO181" s="39">
        <v>5.7974959999999998</v>
      </c>
      <c r="BP181" s="39">
        <v>1.8822999999999999E-2</v>
      </c>
      <c r="BQ181" s="39">
        <v>7.7722670000000003</v>
      </c>
      <c r="BR181" s="39">
        <v>34.20326</v>
      </c>
      <c r="BS181" s="39">
        <v>1.12992</v>
      </c>
      <c r="BT181" s="39">
        <v>2.9318659999999999</v>
      </c>
      <c r="BU181" s="40">
        <v>12.13321</v>
      </c>
      <c r="BV181" s="41">
        <v>1403.6210000000001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669</v>
      </c>
      <c r="E182" s="25">
        <v>7</v>
      </c>
      <c r="F182" s="25">
        <v>10</v>
      </c>
      <c r="G182" s="25">
        <v>15</v>
      </c>
      <c r="H182" s="25">
        <v>15</v>
      </c>
      <c r="I182">
        <f t="shared" si="6"/>
        <v>-3</v>
      </c>
      <c r="J182">
        <v>0</v>
      </c>
      <c r="K182" s="27">
        <f t="shared" si="7"/>
        <v>-3</v>
      </c>
      <c r="L182" s="28">
        <v>-0.44843</v>
      </c>
      <c r="M182" s="28">
        <v>-0.44843</v>
      </c>
      <c r="N182" s="28">
        <v>0</v>
      </c>
      <c r="O182" s="29">
        <v>41.958889999999997</v>
      </c>
      <c r="P182">
        <v>90</v>
      </c>
      <c r="Q182" s="30">
        <v>115</v>
      </c>
      <c r="R182" s="31">
        <v>13.452909999999999</v>
      </c>
      <c r="S182" s="31">
        <f t="shared" si="8"/>
        <v>69.357249999999993</v>
      </c>
      <c r="T182" s="31">
        <v>17.18984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/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48.946240000000003</v>
      </c>
      <c r="BD182" s="38">
        <v>67.373180000000005</v>
      </c>
      <c r="BE182" s="38">
        <v>28.91601</v>
      </c>
      <c r="BF182" s="36"/>
      <c r="BG182" s="36"/>
      <c r="BH182" s="36"/>
      <c r="BI182" s="36"/>
      <c r="BJ182" s="36"/>
      <c r="BK182" s="36"/>
      <c r="BL182" s="39">
        <v>32.976640000000003</v>
      </c>
      <c r="BM182" s="39">
        <v>0</v>
      </c>
      <c r="BN182" s="39">
        <v>0</v>
      </c>
      <c r="BO182" s="39">
        <v>1.7538720000000001</v>
      </c>
      <c r="BP182" s="39">
        <v>6.2427999999999997E-2</v>
      </c>
      <c r="BQ182" s="39">
        <v>14.1533</v>
      </c>
      <c r="BR182" s="39">
        <v>46.117919999999998</v>
      </c>
      <c r="BS182" s="39">
        <v>0.273484</v>
      </c>
      <c r="BT182" s="39">
        <v>0.88871599999999995</v>
      </c>
      <c r="BU182" s="40">
        <v>3.773647</v>
      </c>
      <c r="BV182" s="41">
        <v>1856.048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789</v>
      </c>
      <c r="E183" s="25">
        <v>9</v>
      </c>
      <c r="F183" s="25">
        <v>7</v>
      </c>
      <c r="G183" s="25">
        <v>17</v>
      </c>
      <c r="H183" s="25">
        <v>16</v>
      </c>
      <c r="I183">
        <f t="shared" si="6"/>
        <v>2</v>
      </c>
      <c r="J183">
        <v>1</v>
      </c>
      <c r="K183" s="27">
        <f t="shared" si="7"/>
        <v>3</v>
      </c>
      <c r="L183" s="28">
        <v>0.38022800000000001</v>
      </c>
      <c r="M183" s="28">
        <v>0.25348500000000002</v>
      </c>
      <c r="N183" s="28">
        <v>0.12674299999999999</v>
      </c>
      <c r="O183" s="29">
        <v>38.790239999999997</v>
      </c>
      <c r="P183">
        <v>146</v>
      </c>
      <c r="Q183" s="30">
        <v>111</v>
      </c>
      <c r="R183" s="31">
        <v>18.504439999999999</v>
      </c>
      <c r="S183" s="31">
        <f t="shared" si="8"/>
        <v>67.427120000000002</v>
      </c>
      <c r="T183" s="31">
        <v>14.068440000000001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/>
      <c r="AF183" s="30">
        <v>164</v>
      </c>
      <c r="AG183" s="30">
        <v>76</v>
      </c>
      <c r="AH183" s="30">
        <v>32</v>
      </c>
      <c r="AI183" s="30">
        <v>0</v>
      </c>
      <c r="AJ183" s="36">
        <v>4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74.088769999999997</v>
      </c>
      <c r="BD183" s="38">
        <v>85.471019999999996</v>
      </c>
      <c r="BE183" s="38">
        <v>10.336690000000001</v>
      </c>
      <c r="BF183" s="36"/>
      <c r="BG183" s="36"/>
      <c r="BH183" s="36"/>
      <c r="BI183" s="36"/>
      <c r="BJ183" s="36"/>
      <c r="BK183" s="36"/>
      <c r="BL183" s="39">
        <v>63.32443</v>
      </c>
      <c r="BM183" s="39">
        <v>0</v>
      </c>
      <c r="BN183" s="39">
        <v>0</v>
      </c>
      <c r="BO183" s="39">
        <v>2.8696600000000001</v>
      </c>
      <c r="BP183" s="39">
        <v>0.23635400000000001</v>
      </c>
      <c r="BQ183" s="39">
        <v>7.658328</v>
      </c>
      <c r="BR183" s="39">
        <v>17.68666</v>
      </c>
      <c r="BS183" s="39">
        <v>0.72835099999999997</v>
      </c>
      <c r="BT183" s="39">
        <v>1.9374469999999999</v>
      </c>
      <c r="BU183" s="40">
        <v>5.5587710000000001</v>
      </c>
      <c r="BV183" s="41">
        <v>742.952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2579</v>
      </c>
      <c r="E184" s="25">
        <v>20</v>
      </c>
      <c r="F184" s="25">
        <v>29</v>
      </c>
      <c r="G184" s="25">
        <v>57</v>
      </c>
      <c r="H184" s="25">
        <v>47</v>
      </c>
      <c r="I184">
        <f t="shared" si="6"/>
        <v>-9</v>
      </c>
      <c r="J184">
        <v>10</v>
      </c>
      <c r="K184" s="27">
        <f t="shared" si="7"/>
        <v>1</v>
      </c>
      <c r="L184" s="28">
        <v>3.8774999999999997E-2</v>
      </c>
      <c r="M184" s="28">
        <v>-0.34897</v>
      </c>
      <c r="N184" s="28">
        <v>0.38774700000000001</v>
      </c>
      <c r="O184" s="29">
        <v>40.684570000000001</v>
      </c>
      <c r="P184">
        <v>443</v>
      </c>
      <c r="Q184" s="30">
        <v>418</v>
      </c>
      <c r="R184" s="31">
        <v>17.177199999999999</v>
      </c>
      <c r="S184" s="31">
        <f t="shared" si="8"/>
        <v>66.61497</v>
      </c>
      <c r="T184" s="31">
        <v>16.207830000000001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/>
      <c r="AF184" s="30">
        <v>372</v>
      </c>
      <c r="AG184" s="30">
        <v>152</v>
      </c>
      <c r="AH184" s="30">
        <v>93</v>
      </c>
      <c r="AI184" s="30">
        <v>84</v>
      </c>
      <c r="AJ184" s="36">
        <v>2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49.797220000000003</v>
      </c>
      <c r="BD184" s="38">
        <v>34.433459999999997</v>
      </c>
      <c r="BE184" s="38">
        <v>57.309249999999999</v>
      </c>
      <c r="BF184" s="36"/>
      <c r="BG184" s="36"/>
      <c r="BH184" s="36"/>
      <c r="BI184" s="36"/>
      <c r="BJ184" s="36"/>
      <c r="BK184" s="36"/>
      <c r="BL184" s="39">
        <v>17.146909999999998</v>
      </c>
      <c r="BM184" s="39">
        <v>0</v>
      </c>
      <c r="BN184" s="39">
        <v>0</v>
      </c>
      <c r="BO184" s="39">
        <v>4.0858160000000003</v>
      </c>
      <c r="BP184" s="39">
        <v>2.6082000000000001E-2</v>
      </c>
      <c r="BQ184" s="39">
        <v>28.538409999999999</v>
      </c>
      <c r="BR184" s="39">
        <v>40.006779999999999</v>
      </c>
      <c r="BS184" s="39">
        <v>0.52537699999999998</v>
      </c>
      <c r="BT184" s="39">
        <v>1.4251229999999999</v>
      </c>
      <c r="BU184" s="40">
        <v>8.2454990000000006</v>
      </c>
      <c r="BV184" s="41">
        <v>2498.3180000000002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1213</v>
      </c>
      <c r="E185" s="25">
        <v>12</v>
      </c>
      <c r="F185" s="25">
        <v>18</v>
      </c>
      <c r="G185" s="25">
        <v>25</v>
      </c>
      <c r="H185" s="25">
        <v>31</v>
      </c>
      <c r="I185">
        <f t="shared" si="6"/>
        <v>-6</v>
      </c>
      <c r="J185">
        <v>-6</v>
      </c>
      <c r="K185" s="27">
        <f t="shared" si="7"/>
        <v>-12</v>
      </c>
      <c r="L185" s="28">
        <v>-0.98928000000000005</v>
      </c>
      <c r="M185" s="28">
        <v>-0.49464000000000002</v>
      </c>
      <c r="N185" s="28">
        <v>-0.49464000000000002</v>
      </c>
      <c r="O185" s="29">
        <v>41.833060000000003</v>
      </c>
      <c r="P185">
        <v>176</v>
      </c>
      <c r="Q185" s="30">
        <v>194</v>
      </c>
      <c r="R185" s="31">
        <v>14.50948</v>
      </c>
      <c r="S185" s="31">
        <f t="shared" si="8"/>
        <v>69.49712000000001</v>
      </c>
      <c r="T185" s="31">
        <v>15.993399999999999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/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7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26.47531</v>
      </c>
      <c r="BD185" s="38">
        <v>10.222519999999999</v>
      </c>
      <c r="BE185" s="38">
        <v>84.077969999999993</v>
      </c>
      <c r="BF185" s="36"/>
      <c r="BG185" s="36"/>
      <c r="BH185" s="36"/>
      <c r="BI185" s="36"/>
      <c r="BJ185" s="36"/>
      <c r="BK185" s="36"/>
      <c r="BL185" s="39">
        <v>2.7064439999999998</v>
      </c>
      <c r="BM185" s="39">
        <v>0</v>
      </c>
      <c r="BN185" s="39">
        <v>0</v>
      </c>
      <c r="BO185" s="39">
        <v>1.5089619999999999</v>
      </c>
      <c r="BP185" s="39">
        <v>0</v>
      </c>
      <c r="BQ185" s="39">
        <v>22.259910000000001</v>
      </c>
      <c r="BR185" s="39">
        <v>65.565370000000001</v>
      </c>
      <c r="BS185" s="39">
        <v>0.343613</v>
      </c>
      <c r="BT185" s="39">
        <v>0.61619599999999997</v>
      </c>
      <c r="BU185" s="40">
        <v>6.9995060000000002</v>
      </c>
      <c r="BV185" s="41">
        <v>3190.7359999999999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661</v>
      </c>
      <c r="E186" s="25">
        <v>2</v>
      </c>
      <c r="F186" s="25">
        <v>10</v>
      </c>
      <c r="G186" s="25">
        <v>18</v>
      </c>
      <c r="H186" s="25">
        <v>36</v>
      </c>
      <c r="I186">
        <f t="shared" si="6"/>
        <v>-8</v>
      </c>
      <c r="J186">
        <v>-18</v>
      </c>
      <c r="K186" s="27">
        <f t="shared" si="7"/>
        <v>-26</v>
      </c>
      <c r="L186" s="28">
        <v>-3.93343</v>
      </c>
      <c r="M186" s="28">
        <v>-1.2102900000000001</v>
      </c>
      <c r="N186" s="28">
        <v>-2.72315</v>
      </c>
      <c r="O186" s="29">
        <v>39.698180000000001</v>
      </c>
      <c r="P186">
        <v>107</v>
      </c>
      <c r="Q186" s="30">
        <v>90</v>
      </c>
      <c r="R186" s="31">
        <v>16.18759</v>
      </c>
      <c r="S186" s="31">
        <f t="shared" si="8"/>
        <v>70.196680000000001</v>
      </c>
      <c r="T186" s="31">
        <v>13.615729999999999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/>
      <c r="AF186" s="30">
        <v>75</v>
      </c>
      <c r="AG186" s="30">
        <v>42</v>
      </c>
      <c r="AH186" s="30">
        <v>28</v>
      </c>
      <c r="AI186" s="30">
        <v>0</v>
      </c>
      <c r="AJ186" s="36">
        <v>1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37.97692</v>
      </c>
      <c r="BD186" s="38">
        <v>75.271240000000006</v>
      </c>
      <c r="BE186" s="38">
        <v>21.867889999999999</v>
      </c>
      <c r="BF186" s="36"/>
      <c r="BG186" s="36"/>
      <c r="BH186" s="36"/>
      <c r="BI186" s="36"/>
      <c r="BJ186" s="36"/>
      <c r="BK186" s="36"/>
      <c r="BL186" s="39">
        <v>28.585699999999999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58.037500000000001</v>
      </c>
      <c r="BS186" s="39">
        <v>0.66889100000000001</v>
      </c>
      <c r="BT186" s="39">
        <v>0.58223199999999997</v>
      </c>
      <c r="BU186" s="40">
        <v>2.7344529999999998</v>
      </c>
      <c r="BV186" s="41">
        <v>3662.0630000000001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1784</v>
      </c>
      <c r="E187" s="25">
        <v>16</v>
      </c>
      <c r="F187" s="25">
        <v>15</v>
      </c>
      <c r="G187" s="25">
        <v>34</v>
      </c>
      <c r="H187" s="25">
        <v>54</v>
      </c>
      <c r="I187">
        <f t="shared" si="6"/>
        <v>1</v>
      </c>
      <c r="J187">
        <v>-20</v>
      </c>
      <c r="K187" s="27">
        <f t="shared" si="7"/>
        <v>-19</v>
      </c>
      <c r="L187" s="28">
        <v>-1.0650200000000001</v>
      </c>
      <c r="M187" s="28">
        <v>5.6054E-2</v>
      </c>
      <c r="N187" s="28">
        <v>-1.1210800000000001</v>
      </c>
      <c r="O187" s="29">
        <v>41.295400000000001</v>
      </c>
      <c r="P187">
        <v>264</v>
      </c>
      <c r="Q187" s="30">
        <v>283</v>
      </c>
      <c r="R187" s="31">
        <v>14.798209999999999</v>
      </c>
      <c r="S187" s="31">
        <f t="shared" si="8"/>
        <v>69.338560000000001</v>
      </c>
      <c r="T187" s="31">
        <v>15.86323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/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35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32.889609999999998</v>
      </c>
      <c r="BD187" s="38">
        <v>0.43793100000000001</v>
      </c>
      <c r="BE187" s="38">
        <v>99.027439999999999</v>
      </c>
      <c r="BF187" s="36"/>
      <c r="BG187" s="36"/>
      <c r="BH187" s="36"/>
      <c r="BI187" s="36"/>
      <c r="BJ187" s="36"/>
      <c r="BK187" s="36"/>
      <c r="BL187" s="39">
        <v>0.144034</v>
      </c>
      <c r="BM187" s="39">
        <v>0</v>
      </c>
      <c r="BN187" s="39">
        <v>0</v>
      </c>
      <c r="BO187" s="39">
        <v>0.17583799999999999</v>
      </c>
      <c r="BP187" s="39">
        <v>0</v>
      </c>
      <c r="BQ187" s="39">
        <v>32.569740000000003</v>
      </c>
      <c r="BR187" s="39">
        <v>59.187240000000003</v>
      </c>
      <c r="BS187" s="39">
        <v>1.230529</v>
      </c>
      <c r="BT187" s="39">
        <v>0.405115</v>
      </c>
      <c r="BU187" s="40">
        <v>6.2875050000000003</v>
      </c>
      <c r="BV187" s="41">
        <v>8626.5169999999998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1123</v>
      </c>
      <c r="E188" s="25">
        <v>8</v>
      </c>
      <c r="F188" s="25">
        <v>16</v>
      </c>
      <c r="G188" s="25">
        <v>29</v>
      </c>
      <c r="H188" s="25">
        <v>25</v>
      </c>
      <c r="I188">
        <f t="shared" si="6"/>
        <v>-8</v>
      </c>
      <c r="J188">
        <v>4</v>
      </c>
      <c r="K188" s="27">
        <f t="shared" si="7"/>
        <v>-4</v>
      </c>
      <c r="L188" s="28">
        <v>-0.35619000000000001</v>
      </c>
      <c r="M188" s="28">
        <v>-0.71238000000000001</v>
      </c>
      <c r="N188" s="28">
        <v>0.35618899999999998</v>
      </c>
      <c r="O188" s="29">
        <v>41.117100000000001</v>
      </c>
      <c r="P188">
        <v>162</v>
      </c>
      <c r="Q188" s="30">
        <v>170</v>
      </c>
      <c r="R188" s="31">
        <v>14.425649999999999</v>
      </c>
      <c r="S188" s="31">
        <f t="shared" si="8"/>
        <v>70.436329999999998</v>
      </c>
      <c r="T188" s="31">
        <v>15.138019999999999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/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59.087400000000002</v>
      </c>
      <c r="BD188" s="38">
        <v>70.634150000000005</v>
      </c>
      <c r="BE188" s="38">
        <v>20.875409999999999</v>
      </c>
      <c r="BF188" s="36"/>
      <c r="BG188" s="36"/>
      <c r="BH188" s="36"/>
      <c r="BI188" s="36"/>
      <c r="BJ188" s="36"/>
      <c r="BK188" s="36"/>
      <c r="BL188" s="39">
        <v>41.735880000000002</v>
      </c>
      <c r="BM188" s="39">
        <v>0</v>
      </c>
      <c r="BN188" s="39">
        <v>0</v>
      </c>
      <c r="BO188" s="39">
        <v>4.8427379999999998</v>
      </c>
      <c r="BP188" s="39">
        <v>0.17404500000000001</v>
      </c>
      <c r="BQ188" s="39">
        <v>12.33474</v>
      </c>
      <c r="BR188" s="39">
        <v>27.845770000000002</v>
      </c>
      <c r="BS188" s="39">
        <v>2.8604219999999998</v>
      </c>
      <c r="BT188" s="39">
        <v>2.9403899999999998</v>
      </c>
      <c r="BU188" s="40">
        <v>7.2660159999999996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697</v>
      </c>
      <c r="E189" s="25">
        <v>4</v>
      </c>
      <c r="F189" s="25">
        <v>2</v>
      </c>
      <c r="G189" s="25">
        <v>16</v>
      </c>
      <c r="H189" s="25">
        <v>21</v>
      </c>
      <c r="I189">
        <f t="shared" si="6"/>
        <v>2</v>
      </c>
      <c r="J189">
        <v>-5</v>
      </c>
      <c r="K189" s="27">
        <f t="shared" si="7"/>
        <v>-3</v>
      </c>
      <c r="L189" s="28">
        <v>-0.43042000000000002</v>
      </c>
      <c r="M189" s="28">
        <v>0.28694399999999998</v>
      </c>
      <c r="N189" s="28">
        <v>-0.71736</v>
      </c>
      <c r="O189" s="29">
        <v>40.771160000000002</v>
      </c>
      <c r="P189">
        <v>102</v>
      </c>
      <c r="Q189" s="30">
        <v>98</v>
      </c>
      <c r="R189" s="31">
        <v>14.63415</v>
      </c>
      <c r="S189" s="31">
        <f t="shared" si="8"/>
        <v>71.305589999999995</v>
      </c>
      <c r="T189" s="31">
        <v>14.06026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/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44.438130000000001</v>
      </c>
      <c r="BD189" s="38">
        <v>78.83014</v>
      </c>
      <c r="BE189" s="38">
        <v>14.71997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2.8662100000000001</v>
      </c>
      <c r="BP189" s="39">
        <v>0</v>
      </c>
      <c r="BQ189" s="39">
        <v>6.5412809999999997</v>
      </c>
      <c r="BR189" s="39">
        <v>45.887709999999998</v>
      </c>
      <c r="BS189" s="39">
        <v>0.31207600000000002</v>
      </c>
      <c r="BT189" s="39">
        <v>1.5444119999999999</v>
      </c>
      <c r="BU189" s="40">
        <v>7.8176699999999997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413</v>
      </c>
      <c r="E190" s="25">
        <v>2</v>
      </c>
      <c r="F190" s="25">
        <v>4</v>
      </c>
      <c r="G190" s="25">
        <v>3</v>
      </c>
      <c r="H190" s="25">
        <v>2</v>
      </c>
      <c r="I190">
        <f t="shared" si="6"/>
        <v>-2</v>
      </c>
      <c r="J190">
        <v>1</v>
      </c>
      <c r="K190" s="27">
        <f t="shared" si="7"/>
        <v>-1</v>
      </c>
      <c r="L190" s="28">
        <v>-0.24213000000000001</v>
      </c>
      <c r="M190" s="28">
        <v>-0.48426000000000002</v>
      </c>
      <c r="N190" s="28">
        <v>0.24213100000000001</v>
      </c>
      <c r="O190" s="29">
        <v>42.950360000000003</v>
      </c>
      <c r="P190">
        <v>49</v>
      </c>
      <c r="Q190" s="30">
        <v>78</v>
      </c>
      <c r="R190" s="31">
        <v>11.864409999999999</v>
      </c>
      <c r="S190" s="31">
        <f t="shared" si="8"/>
        <v>69.249390000000005</v>
      </c>
      <c r="T190" s="31">
        <v>18.886199999999999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/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59.858289999999997</v>
      </c>
      <c r="BD190" s="38">
        <v>58.764330000000001</v>
      </c>
      <c r="BE190" s="38">
        <v>37.236359999999998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2.39392</v>
      </c>
      <c r="BP190" s="39">
        <v>0</v>
      </c>
      <c r="BQ190" s="39">
        <v>22.28905</v>
      </c>
      <c r="BR190" s="39">
        <v>32.922359999999998</v>
      </c>
      <c r="BS190" s="39">
        <v>0.48716500000000001</v>
      </c>
      <c r="BT190" s="39">
        <v>1.0947819999999999</v>
      </c>
      <c r="BU190" s="40">
        <v>5.6374029999999999</v>
      </c>
      <c r="BV190" s="41">
        <v>614.51520000000005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2059</v>
      </c>
      <c r="E191" s="25">
        <v>21</v>
      </c>
      <c r="F191" s="25">
        <v>23</v>
      </c>
      <c r="G191" s="25">
        <v>52</v>
      </c>
      <c r="H191" s="25">
        <v>44</v>
      </c>
      <c r="I191">
        <f t="shared" si="6"/>
        <v>-2</v>
      </c>
      <c r="J191">
        <v>8</v>
      </c>
      <c r="K191" s="27">
        <f t="shared" si="7"/>
        <v>6</v>
      </c>
      <c r="L191" s="28">
        <v>0.291404</v>
      </c>
      <c r="M191" s="28">
        <v>-9.7129999999999994E-2</v>
      </c>
      <c r="N191" s="28">
        <v>0.38853799999999999</v>
      </c>
      <c r="O191" s="29">
        <v>39.974989999999998</v>
      </c>
      <c r="P191">
        <v>318</v>
      </c>
      <c r="Q191" s="30">
        <v>324</v>
      </c>
      <c r="R191" s="31">
        <v>15.44439</v>
      </c>
      <c r="S191" s="31">
        <f t="shared" si="8"/>
        <v>68.819820000000007</v>
      </c>
      <c r="T191" s="31">
        <v>15.73579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/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55.89555</v>
      </c>
      <c r="BD191" s="38">
        <v>62.823340000000002</v>
      </c>
      <c r="BE191" s="38">
        <v>34.993250000000003</v>
      </c>
      <c r="BF191" s="36"/>
      <c r="BG191" s="36"/>
      <c r="BH191" s="36"/>
      <c r="BI191" s="36"/>
      <c r="BJ191" s="36"/>
      <c r="BK191" s="36"/>
      <c r="BL191" s="39">
        <v>35.115450000000003</v>
      </c>
      <c r="BM191" s="39">
        <v>0</v>
      </c>
      <c r="BN191" s="39">
        <v>0</v>
      </c>
      <c r="BO191" s="39">
        <v>1.207335</v>
      </c>
      <c r="BP191" s="39">
        <v>1.3094E-2</v>
      </c>
      <c r="BQ191" s="39">
        <v>19.559670000000001</v>
      </c>
      <c r="BR191" s="39">
        <v>34.884309999999999</v>
      </c>
      <c r="BS191" s="39">
        <v>0.83982999999999997</v>
      </c>
      <c r="BT191" s="39">
        <v>1.1091629999999999</v>
      </c>
      <c r="BU191" s="40">
        <v>7.2711449999999997</v>
      </c>
      <c r="BV191" s="41">
        <v>2990.57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486</v>
      </c>
      <c r="E192" s="25">
        <v>4</v>
      </c>
      <c r="F192" s="25">
        <v>10</v>
      </c>
      <c r="G192" s="25">
        <v>17</v>
      </c>
      <c r="H192" s="25">
        <v>31</v>
      </c>
      <c r="I192">
        <f t="shared" si="6"/>
        <v>-6</v>
      </c>
      <c r="J192">
        <v>-14</v>
      </c>
      <c r="K192" s="27">
        <f t="shared" si="7"/>
        <v>-20</v>
      </c>
      <c r="L192" s="28">
        <v>-4.1152300000000004</v>
      </c>
      <c r="M192" s="28">
        <v>-1.2345699999999999</v>
      </c>
      <c r="N192" s="28">
        <v>-2.8806600000000002</v>
      </c>
      <c r="O192" s="29">
        <v>44.014400000000002</v>
      </c>
      <c r="P192">
        <v>52</v>
      </c>
      <c r="Q192" s="30">
        <v>96</v>
      </c>
      <c r="R192" s="31">
        <v>10.699590000000001</v>
      </c>
      <c r="S192" s="31">
        <f t="shared" si="8"/>
        <v>69.547319999999999</v>
      </c>
      <c r="T192" s="31">
        <v>19.75309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/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47.349449999999997</v>
      </c>
      <c r="BD192" s="38">
        <v>47.925220000000003</v>
      </c>
      <c r="BE192" s="38">
        <v>49.160730000000001</v>
      </c>
      <c r="BF192" s="36"/>
      <c r="BG192" s="36"/>
      <c r="BH192" s="36"/>
      <c r="BI192" s="36"/>
      <c r="BJ192" s="36"/>
      <c r="BK192" s="36"/>
      <c r="BL192" s="39">
        <v>22.692329999999998</v>
      </c>
      <c r="BM192" s="39">
        <v>0</v>
      </c>
      <c r="BN192" s="39">
        <v>0</v>
      </c>
      <c r="BO192" s="39">
        <v>1.379788</v>
      </c>
      <c r="BP192" s="39">
        <v>0</v>
      </c>
      <c r="BQ192" s="39">
        <v>23.277339999999999</v>
      </c>
      <c r="BR192" s="39">
        <v>46.214689999999997</v>
      </c>
      <c r="BS192" s="39">
        <v>1.522877</v>
      </c>
      <c r="BT192" s="39">
        <v>0.74724299999999999</v>
      </c>
      <c r="BU192" s="40">
        <v>4.1657390000000003</v>
      </c>
      <c r="BV192" s="41">
        <v>2250.0039999999999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1243</v>
      </c>
      <c r="E193" s="25">
        <v>13</v>
      </c>
      <c r="F193" s="25">
        <v>10</v>
      </c>
      <c r="G193" s="25">
        <v>24</v>
      </c>
      <c r="H193" s="25">
        <v>25</v>
      </c>
      <c r="I193">
        <f t="shared" si="6"/>
        <v>3</v>
      </c>
      <c r="J193">
        <v>-1</v>
      </c>
      <c r="K193" s="27">
        <f t="shared" si="7"/>
        <v>2</v>
      </c>
      <c r="L193" s="28">
        <v>0.16090099999999999</v>
      </c>
      <c r="M193" s="28">
        <v>0.24135200000000001</v>
      </c>
      <c r="N193" s="28">
        <v>-8.0449999999999994E-2</v>
      </c>
      <c r="O193" s="29">
        <v>40.468620000000001</v>
      </c>
      <c r="P193">
        <v>176</v>
      </c>
      <c r="Q193" s="30">
        <v>187</v>
      </c>
      <c r="R193" s="31">
        <v>14.15929</v>
      </c>
      <c r="S193" s="31">
        <f t="shared" si="8"/>
        <v>70.796459999999996</v>
      </c>
      <c r="T193" s="31">
        <v>15.04425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/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82.682060000000007</v>
      </c>
      <c r="BD193" s="38">
        <v>94.559740000000005</v>
      </c>
      <c r="BE193" s="38">
        <v>2.6879390000000001</v>
      </c>
      <c r="BF193" s="36"/>
      <c r="BG193" s="36"/>
      <c r="BH193" s="36"/>
      <c r="BI193" s="36"/>
      <c r="BJ193" s="36"/>
      <c r="BK193" s="36"/>
      <c r="BL193" s="39">
        <v>78.183949999999996</v>
      </c>
      <c r="BM193" s="39">
        <v>0</v>
      </c>
      <c r="BN193" s="39">
        <v>0</v>
      </c>
      <c r="BO193" s="39">
        <v>2.2756750000000001</v>
      </c>
      <c r="BP193" s="39">
        <v>0</v>
      </c>
      <c r="BQ193" s="39">
        <v>2.2224439999999999</v>
      </c>
      <c r="BR193" s="39">
        <v>6.4242689999999998</v>
      </c>
      <c r="BS193" s="39">
        <v>2.338419</v>
      </c>
      <c r="BT193" s="39">
        <v>1.9800789999999999</v>
      </c>
      <c r="BU193" s="40">
        <v>6.5751689999999998</v>
      </c>
      <c r="BV193" s="41">
        <v>931.40719999999999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1363</v>
      </c>
      <c r="E194" s="25">
        <v>10</v>
      </c>
      <c r="F194" s="25">
        <v>16</v>
      </c>
      <c r="G194" s="25">
        <v>42</v>
      </c>
      <c r="H194" s="25">
        <v>65</v>
      </c>
      <c r="I194">
        <f t="shared" si="6"/>
        <v>-6</v>
      </c>
      <c r="J194">
        <v>-23</v>
      </c>
      <c r="K194" s="27">
        <f t="shared" si="7"/>
        <v>-29</v>
      </c>
      <c r="L194" s="28">
        <v>-2.1276600000000001</v>
      </c>
      <c r="M194" s="28">
        <v>-0.44020999999999999</v>
      </c>
      <c r="N194" s="28">
        <v>-1.6874499999999999</v>
      </c>
      <c r="O194" s="29">
        <v>40.759720000000002</v>
      </c>
      <c r="P194">
        <v>180</v>
      </c>
      <c r="Q194" s="30">
        <v>180</v>
      </c>
      <c r="R194" s="31">
        <v>13.206160000000001</v>
      </c>
      <c r="S194" s="31">
        <f t="shared" si="8"/>
        <v>73.587680000000006</v>
      </c>
      <c r="T194" s="31">
        <v>13.206160000000001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/>
      <c r="AF194" s="30">
        <v>138</v>
      </c>
      <c r="AG194" s="30">
        <v>62</v>
      </c>
      <c r="AH194" s="30">
        <v>78</v>
      </c>
      <c r="AI194" s="30">
        <v>23</v>
      </c>
      <c r="AJ194" s="36">
        <v>1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16.28734</v>
      </c>
      <c r="BD194" s="38">
        <v>43.980690000000003</v>
      </c>
      <c r="BE194" s="38">
        <v>49.878660000000004</v>
      </c>
      <c r="BF194" s="36"/>
      <c r="BG194" s="36"/>
      <c r="BH194" s="36"/>
      <c r="BI194" s="36"/>
      <c r="BJ194" s="36"/>
      <c r="BK194" s="36"/>
      <c r="BL194" s="39">
        <v>7.1632850000000001</v>
      </c>
      <c r="BM194" s="39">
        <v>0</v>
      </c>
      <c r="BN194" s="39">
        <v>0</v>
      </c>
      <c r="BO194" s="39">
        <v>0.95642400000000005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0.56038100000000002</v>
      </c>
      <c r="BU194" s="40">
        <v>4.843172</v>
      </c>
      <c r="BV194" s="41">
        <v>3677.3029999999999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2686</v>
      </c>
      <c r="E195" s="25">
        <v>15</v>
      </c>
      <c r="F195" s="25">
        <v>30</v>
      </c>
      <c r="G195" s="25">
        <v>27</v>
      </c>
      <c r="H195" s="25">
        <v>50</v>
      </c>
      <c r="I195">
        <f t="shared" si="6"/>
        <v>-15</v>
      </c>
      <c r="J195">
        <v>-23</v>
      </c>
      <c r="K195" s="27">
        <f t="shared" si="7"/>
        <v>-38</v>
      </c>
      <c r="L195" s="28">
        <v>-1.4147400000000001</v>
      </c>
      <c r="M195" s="28">
        <v>-0.55845</v>
      </c>
      <c r="N195" s="28">
        <v>-0.85629</v>
      </c>
      <c r="O195" s="29">
        <v>43.622109999999999</v>
      </c>
      <c r="P195">
        <v>333</v>
      </c>
      <c r="Q195" s="30">
        <v>496</v>
      </c>
      <c r="R195" s="31">
        <v>12.39762</v>
      </c>
      <c r="S195" s="31">
        <f t="shared" si="8"/>
        <v>69.136259999999993</v>
      </c>
      <c r="T195" s="31">
        <v>18.46612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/>
      <c r="AF195" s="30">
        <v>427</v>
      </c>
      <c r="AG195" s="30">
        <v>149</v>
      </c>
      <c r="AH195" s="30">
        <v>192</v>
      </c>
      <c r="AI195" s="30">
        <v>6</v>
      </c>
      <c r="AJ195" s="36">
        <v>7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9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45.058300000000003</v>
      </c>
      <c r="BD195" s="38">
        <v>38.46</v>
      </c>
      <c r="BE195" s="38">
        <v>48.277160000000002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2.22661</v>
      </c>
      <c r="BP195" s="39">
        <v>3.7494000000000001</v>
      </c>
      <c r="BQ195" s="39">
        <v>21.752870000000001</v>
      </c>
      <c r="BR195" s="39">
        <v>45.172240000000002</v>
      </c>
      <c r="BS195" s="39">
        <v>0.85686899999999999</v>
      </c>
      <c r="BT195" s="39">
        <v>0.95166099999999998</v>
      </c>
      <c r="BU195" s="40">
        <v>7.9609290000000001</v>
      </c>
      <c r="BV195" s="41">
        <v>4649.9650000000001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1323</v>
      </c>
      <c r="E196" s="25">
        <v>16</v>
      </c>
      <c r="F196" s="25">
        <v>15</v>
      </c>
      <c r="G196" s="25">
        <v>20</v>
      </c>
      <c r="H196" s="25">
        <v>51</v>
      </c>
      <c r="I196">
        <f t="shared" si="6"/>
        <v>1</v>
      </c>
      <c r="J196">
        <v>-31</v>
      </c>
      <c r="K196" s="27">
        <f t="shared" si="7"/>
        <v>-30</v>
      </c>
      <c r="L196" s="28">
        <v>-2.2675700000000001</v>
      </c>
      <c r="M196" s="28">
        <v>7.5586E-2</v>
      </c>
      <c r="N196" s="28">
        <v>-2.3431600000000001</v>
      </c>
      <c r="O196" s="29">
        <v>41.558959999999999</v>
      </c>
      <c r="P196">
        <v>189</v>
      </c>
      <c r="Q196" s="30">
        <v>224</v>
      </c>
      <c r="R196" s="31">
        <v>14.28571</v>
      </c>
      <c r="S196" s="31">
        <f t="shared" si="8"/>
        <v>68.783070000000009</v>
      </c>
      <c r="T196" s="31">
        <v>16.93122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/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48.927030000000002</v>
      </c>
      <c r="BD196" s="38">
        <v>75.292249999999996</v>
      </c>
      <c r="BE196" s="38">
        <v>15.372170000000001</v>
      </c>
      <c r="BF196" s="36"/>
      <c r="BG196" s="36"/>
      <c r="BH196" s="36"/>
      <c r="BI196" s="36"/>
      <c r="BJ196" s="36"/>
      <c r="BK196" s="36"/>
      <c r="BL196" s="39">
        <v>36.838259999999998</v>
      </c>
      <c r="BM196" s="39">
        <v>0</v>
      </c>
      <c r="BN196" s="39">
        <v>0</v>
      </c>
      <c r="BO196" s="39">
        <v>4.5676220000000001</v>
      </c>
      <c r="BP196" s="39">
        <v>0</v>
      </c>
      <c r="BQ196" s="39">
        <v>7.5211480000000002</v>
      </c>
      <c r="BR196" s="39">
        <v>20.150860000000002</v>
      </c>
      <c r="BS196" s="39">
        <v>11.66858</v>
      </c>
      <c r="BT196" s="39">
        <v>3.7551350000000001</v>
      </c>
      <c r="BU196" s="40">
        <v>15.4984</v>
      </c>
      <c r="BV196" s="41">
        <v>426.59179999999998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424</v>
      </c>
      <c r="E197" s="25">
        <v>5</v>
      </c>
      <c r="F197" s="25">
        <v>8</v>
      </c>
      <c r="G197" s="25">
        <v>10</v>
      </c>
      <c r="H197" s="25">
        <v>8</v>
      </c>
      <c r="I197">
        <f t="shared" ref="I197:I260" si="9">E197-F197</f>
        <v>-3</v>
      </c>
      <c r="J197">
        <v>2</v>
      </c>
      <c r="K197" s="27">
        <f t="shared" ref="K197:K260" si="10">SUM(I197:J197)</f>
        <v>-1</v>
      </c>
      <c r="L197" s="28">
        <v>-0.23585</v>
      </c>
      <c r="M197" s="28">
        <v>-0.70755000000000001</v>
      </c>
      <c r="N197" s="28">
        <v>0.47169800000000001</v>
      </c>
      <c r="O197" s="29">
        <v>40.040089999999999</v>
      </c>
      <c r="P197">
        <v>69</v>
      </c>
      <c r="Q197" s="30">
        <v>63</v>
      </c>
      <c r="R197" s="31">
        <v>16.273579999999999</v>
      </c>
      <c r="S197" s="31">
        <f t="shared" ref="S197:S260" si="11">100-R197-T197</f>
        <v>68.867930000000001</v>
      </c>
      <c r="T197" s="31">
        <v>14.85849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/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63.002699999999997</v>
      </c>
      <c r="BD197" s="38">
        <v>71.530990000000003</v>
      </c>
      <c r="BE197" s="38">
        <v>24.385000000000002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2.5441660000000001</v>
      </c>
      <c r="BP197" s="39">
        <v>2.8867E-2</v>
      </c>
      <c r="BQ197" s="39">
        <v>15.36321</v>
      </c>
      <c r="BR197" s="39">
        <v>29.866350000000001</v>
      </c>
      <c r="BS197" s="39">
        <v>0.77508999999999995</v>
      </c>
      <c r="BT197" s="39">
        <v>0.94280699999999995</v>
      </c>
      <c r="BU197" s="40">
        <v>5.413049</v>
      </c>
      <c r="BV197" s="41">
        <v>1864.3910000000001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13867</v>
      </c>
      <c r="E198" s="25">
        <v>153</v>
      </c>
      <c r="F198" s="25">
        <v>141</v>
      </c>
      <c r="G198" s="25">
        <v>233</v>
      </c>
      <c r="H198" s="25">
        <v>355</v>
      </c>
      <c r="I198">
        <f t="shared" si="9"/>
        <v>12</v>
      </c>
      <c r="J198">
        <v>-122</v>
      </c>
      <c r="K198" s="27">
        <f t="shared" si="10"/>
        <v>-110</v>
      </c>
      <c r="L198" s="28">
        <v>-0.79325000000000001</v>
      </c>
      <c r="M198" s="28">
        <v>8.6536000000000002E-2</v>
      </c>
      <c r="N198" s="28">
        <v>-0.87978999999999996</v>
      </c>
      <c r="O198" s="29">
        <v>41.732930000000003</v>
      </c>
      <c r="P198">
        <v>1945</v>
      </c>
      <c r="Q198" s="30">
        <v>2399</v>
      </c>
      <c r="R198" s="31">
        <v>14.026109999999999</v>
      </c>
      <c r="S198" s="31">
        <f t="shared" si="11"/>
        <v>68.673829999999995</v>
      </c>
      <c r="T198" s="31">
        <v>17.300059999999998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/>
      <c r="AF198" s="30">
        <v>1819</v>
      </c>
      <c r="AG198" s="30">
        <v>758</v>
      </c>
      <c r="AH198" s="30">
        <v>1885</v>
      </c>
      <c r="AI198" s="30">
        <v>1104</v>
      </c>
      <c r="AJ198" s="36">
        <v>24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5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51.043959999999998</v>
      </c>
      <c r="BD198" s="38">
        <v>64.208830000000006</v>
      </c>
      <c r="BE198" s="38">
        <v>28.760179999999998</v>
      </c>
      <c r="BF198" s="36"/>
      <c r="BG198" s="36"/>
      <c r="BH198" s="36"/>
      <c r="BI198" s="36"/>
      <c r="BJ198" s="36"/>
      <c r="BK198" s="36"/>
      <c r="BL198" s="39">
        <v>32.774729999999998</v>
      </c>
      <c r="BM198" s="39">
        <v>0</v>
      </c>
      <c r="BN198" s="39">
        <v>0</v>
      </c>
      <c r="BO198" s="39">
        <v>3.537204</v>
      </c>
      <c r="BP198" s="39">
        <v>5.1691000000000001E-2</v>
      </c>
      <c r="BQ198" s="39">
        <v>14.68033</v>
      </c>
      <c r="BR198" s="39">
        <v>30.11279</v>
      </c>
      <c r="BS198" s="39">
        <v>1.7840130000000001</v>
      </c>
      <c r="BT198" s="39">
        <v>3.466342</v>
      </c>
      <c r="BU198" s="40">
        <v>13.592890000000001</v>
      </c>
      <c r="BV198" s="41">
        <v>3457.8609999999999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848</v>
      </c>
      <c r="E199" s="25">
        <v>14</v>
      </c>
      <c r="F199" s="25">
        <v>11</v>
      </c>
      <c r="G199" s="25">
        <v>31</v>
      </c>
      <c r="H199" s="25">
        <v>8</v>
      </c>
      <c r="I199">
        <f t="shared" si="9"/>
        <v>3</v>
      </c>
      <c r="J199">
        <v>23</v>
      </c>
      <c r="K199" s="27">
        <f t="shared" si="10"/>
        <v>26</v>
      </c>
      <c r="L199" s="28">
        <v>3.0660379999999998</v>
      </c>
      <c r="M199" s="28">
        <v>0.35377399999999998</v>
      </c>
      <c r="N199" s="28">
        <v>2.7122639999999998</v>
      </c>
      <c r="O199" s="29">
        <v>39.849060000000001</v>
      </c>
      <c r="P199">
        <v>139</v>
      </c>
      <c r="Q199" s="30">
        <v>123</v>
      </c>
      <c r="R199" s="31">
        <v>16.39151</v>
      </c>
      <c r="S199" s="31">
        <f t="shared" si="11"/>
        <v>69.103769999999997</v>
      </c>
      <c r="T199" s="31">
        <v>14.504720000000001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/>
      <c r="AF199" s="30">
        <v>220</v>
      </c>
      <c r="AG199" s="30">
        <v>81</v>
      </c>
      <c r="AH199" s="30">
        <v>30</v>
      </c>
      <c r="AI199" s="30">
        <v>1</v>
      </c>
      <c r="AJ199" s="36">
        <v>5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69.704470000000001</v>
      </c>
      <c r="BD199" s="38">
        <v>60.775849999999998</v>
      </c>
      <c r="BE199" s="38">
        <v>33.742460000000001</v>
      </c>
      <c r="BF199" s="36"/>
      <c r="BG199" s="36"/>
      <c r="BH199" s="36"/>
      <c r="BI199" s="36"/>
      <c r="BJ199" s="36"/>
      <c r="BK199" s="36"/>
      <c r="BL199" s="39">
        <v>42.363480000000003</v>
      </c>
      <c r="BM199" s="39">
        <v>0</v>
      </c>
      <c r="BN199" s="39">
        <v>0</v>
      </c>
      <c r="BO199" s="39">
        <v>3.6991540000000001</v>
      </c>
      <c r="BP199" s="39">
        <v>0.12183099999999999</v>
      </c>
      <c r="BQ199" s="39">
        <v>23.52</v>
      </c>
      <c r="BR199" s="39">
        <v>19.7392</v>
      </c>
      <c r="BS199" s="39">
        <v>1.6988239999999999</v>
      </c>
      <c r="BT199" s="39">
        <v>1.9930939999999999</v>
      </c>
      <c r="BU199" s="40">
        <v>6.86442</v>
      </c>
      <c r="BV199" s="41">
        <v>657.79629999999997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1276</v>
      </c>
      <c r="E200" s="25">
        <v>16</v>
      </c>
      <c r="F200" s="25">
        <v>15</v>
      </c>
      <c r="G200" s="25">
        <v>27</v>
      </c>
      <c r="H200" s="25">
        <v>36</v>
      </c>
      <c r="I200">
        <f t="shared" si="9"/>
        <v>1</v>
      </c>
      <c r="J200">
        <v>-9</v>
      </c>
      <c r="K200" s="27">
        <f t="shared" si="10"/>
        <v>-8</v>
      </c>
      <c r="L200" s="28">
        <v>-0.62695999999999996</v>
      </c>
      <c r="M200" s="28">
        <v>7.8369999999999995E-2</v>
      </c>
      <c r="N200" s="28">
        <v>-0.70533000000000001</v>
      </c>
      <c r="O200" s="29">
        <v>40.76332</v>
      </c>
      <c r="P200">
        <v>195</v>
      </c>
      <c r="Q200" s="30">
        <v>186</v>
      </c>
      <c r="R200" s="31">
        <v>15.28213</v>
      </c>
      <c r="S200" s="31">
        <f t="shared" si="11"/>
        <v>70.141069999999999</v>
      </c>
      <c r="T200" s="31">
        <v>14.5768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/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50.045310000000001</v>
      </c>
      <c r="BD200" s="38">
        <v>79.732569999999996</v>
      </c>
      <c r="BE200" s="38">
        <v>14.79454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2.5657779999999999</v>
      </c>
      <c r="BP200" s="39">
        <v>0.173148</v>
      </c>
      <c r="BQ200" s="39">
        <v>7.4039739999999998</v>
      </c>
      <c r="BR200" s="39">
        <v>35.501869999999997</v>
      </c>
      <c r="BS200" s="39">
        <v>2.85188</v>
      </c>
      <c r="BT200" s="39">
        <v>1.3279449999999999</v>
      </c>
      <c r="BU200" s="40">
        <v>10.27299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3</v>
      </c>
      <c r="G201" s="25">
        <v>4</v>
      </c>
      <c r="H201" s="25">
        <v>3</v>
      </c>
      <c r="I201">
        <f t="shared" si="9"/>
        <v>1</v>
      </c>
      <c r="J201">
        <v>1</v>
      </c>
      <c r="K201" s="27">
        <f t="shared" si="10"/>
        <v>2</v>
      </c>
      <c r="L201" s="28">
        <v>0.80971700000000002</v>
      </c>
      <c r="M201" s="28">
        <v>0.404858</v>
      </c>
      <c r="N201" s="28">
        <v>0.404858</v>
      </c>
      <c r="O201" s="29">
        <v>41.714570000000002</v>
      </c>
      <c r="P201">
        <v>43</v>
      </c>
      <c r="Q201" s="30">
        <v>42</v>
      </c>
      <c r="R201" s="31">
        <v>17.408909999999999</v>
      </c>
      <c r="S201" s="31">
        <f t="shared" si="11"/>
        <v>65.587040000000002</v>
      </c>
      <c r="T201" s="31">
        <v>17.004049999999999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/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84.546769999999995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1.4830939999999999</v>
      </c>
      <c r="BU201" s="40">
        <v>12.585610000000001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120</v>
      </c>
      <c r="E202" s="25">
        <v>0</v>
      </c>
      <c r="F202" s="25">
        <v>1</v>
      </c>
      <c r="G202" s="25">
        <v>1</v>
      </c>
      <c r="H202" s="25">
        <v>4</v>
      </c>
      <c r="I202">
        <f t="shared" si="9"/>
        <v>-1</v>
      </c>
      <c r="J202">
        <v>-3</v>
      </c>
      <c r="K202" s="27">
        <f t="shared" si="10"/>
        <v>-4</v>
      </c>
      <c r="L202" s="28">
        <v>-3.3333300000000001</v>
      </c>
      <c r="M202" s="28">
        <v>-0.83333000000000002</v>
      </c>
      <c r="N202" s="28">
        <v>-2.5</v>
      </c>
      <c r="O202" s="29">
        <v>45.733330000000002</v>
      </c>
      <c r="P202">
        <v>12</v>
      </c>
      <c r="Q202" s="30">
        <v>30</v>
      </c>
      <c r="R202" s="31">
        <v>10</v>
      </c>
      <c r="S202" s="31">
        <f t="shared" si="11"/>
        <v>65</v>
      </c>
      <c r="T202" s="31">
        <v>25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/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74.670820000000006</v>
      </c>
      <c r="BD202" s="38">
        <v>91.636470000000003</v>
      </c>
      <c r="BE202" s="38">
        <v>0.90534199999999998</v>
      </c>
      <c r="BF202" s="36"/>
      <c r="BG202" s="36"/>
      <c r="BH202" s="36"/>
      <c r="BI202" s="36"/>
      <c r="BJ202" s="36"/>
      <c r="BK202" s="36"/>
      <c r="BL202" s="39">
        <v>68.425709999999995</v>
      </c>
      <c r="BM202" s="39">
        <v>0</v>
      </c>
      <c r="BN202" s="39">
        <v>0</v>
      </c>
      <c r="BO202" s="39">
        <v>5.5690900000000001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2.3270719999999998</v>
      </c>
      <c r="BU202" s="40">
        <v>9.7613970000000005</v>
      </c>
      <c r="BV202" s="41">
        <v>116.8593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501</v>
      </c>
      <c r="E203" s="25">
        <v>6</v>
      </c>
      <c r="F203" s="25">
        <v>10</v>
      </c>
      <c r="G203" s="25">
        <v>17</v>
      </c>
      <c r="H203" s="25">
        <v>14</v>
      </c>
      <c r="I203">
        <f t="shared" si="9"/>
        <v>-4</v>
      </c>
      <c r="J203">
        <v>3</v>
      </c>
      <c r="K203" s="27">
        <f t="shared" si="10"/>
        <v>-1</v>
      </c>
      <c r="L203" s="28">
        <v>-0.1996</v>
      </c>
      <c r="M203" s="28">
        <v>-0.7984</v>
      </c>
      <c r="N203" s="28">
        <v>0.59880199999999995</v>
      </c>
      <c r="O203" s="29">
        <v>39.503990000000002</v>
      </c>
      <c r="P203">
        <v>84</v>
      </c>
      <c r="Q203" s="30">
        <v>68</v>
      </c>
      <c r="R203" s="31">
        <v>16.766470000000002</v>
      </c>
      <c r="S203" s="31">
        <f t="shared" si="11"/>
        <v>69.660679999999999</v>
      </c>
      <c r="T203" s="31">
        <v>13.572850000000001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/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43.286380000000001</v>
      </c>
      <c r="BD203" s="38">
        <v>8.5290330000000001</v>
      </c>
      <c r="BE203" s="38">
        <v>90.581440000000001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39.209420000000001</v>
      </c>
      <c r="BR203" s="39">
        <v>48.975740000000002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142</v>
      </c>
      <c r="E204" s="25">
        <v>4</v>
      </c>
      <c r="F204" s="25">
        <v>1</v>
      </c>
      <c r="G204" s="25">
        <v>1</v>
      </c>
      <c r="H204" s="25">
        <v>7</v>
      </c>
      <c r="I204">
        <f t="shared" si="9"/>
        <v>3</v>
      </c>
      <c r="J204">
        <v>-6</v>
      </c>
      <c r="K204" s="27">
        <f t="shared" si="10"/>
        <v>-3</v>
      </c>
      <c r="L204" s="28">
        <v>-2.1126800000000001</v>
      </c>
      <c r="M204" s="28">
        <v>2.112676</v>
      </c>
      <c r="N204" s="28">
        <v>-4.2253499999999997</v>
      </c>
      <c r="O204" s="29">
        <v>43.161969999999997</v>
      </c>
      <c r="P204">
        <v>15</v>
      </c>
      <c r="Q204" s="30">
        <v>29</v>
      </c>
      <c r="R204" s="31">
        <v>10.56338</v>
      </c>
      <c r="S204" s="31">
        <f t="shared" si="11"/>
        <v>69.014080000000007</v>
      </c>
      <c r="T204" s="31">
        <v>20.422540000000001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/>
      <c r="AF204" s="30">
        <v>18</v>
      </c>
      <c r="AG204" s="30">
        <v>14</v>
      </c>
      <c r="AH204" s="30">
        <v>2</v>
      </c>
      <c r="AI204" s="30">
        <v>0</v>
      </c>
      <c r="AJ204" s="36">
        <v>1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67.883930000000007</v>
      </c>
      <c r="BD204" s="38">
        <v>41.976480000000002</v>
      </c>
      <c r="BE204" s="38">
        <v>57.639960000000002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39.128270000000001</v>
      </c>
      <c r="BR204" s="39">
        <v>27.793420000000001</v>
      </c>
      <c r="BS204" s="39">
        <v>0.48946699999999999</v>
      </c>
      <c r="BT204" s="39">
        <v>0.45794800000000002</v>
      </c>
      <c r="BU204" s="40">
        <v>3.3752339999999998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602</v>
      </c>
      <c r="E205" s="25">
        <v>8</v>
      </c>
      <c r="F205" s="25">
        <v>4</v>
      </c>
      <c r="G205" s="25">
        <v>21</v>
      </c>
      <c r="H205" s="25">
        <v>9</v>
      </c>
      <c r="I205">
        <f t="shared" si="9"/>
        <v>4</v>
      </c>
      <c r="J205">
        <v>12</v>
      </c>
      <c r="K205" s="27">
        <f t="shared" si="10"/>
        <v>16</v>
      </c>
      <c r="L205" s="28">
        <v>2.657807</v>
      </c>
      <c r="M205" s="28">
        <v>0.66445200000000004</v>
      </c>
      <c r="N205" s="28">
        <v>1.993355</v>
      </c>
      <c r="O205" s="29">
        <v>39.77243</v>
      </c>
      <c r="P205">
        <v>111</v>
      </c>
      <c r="Q205" s="30">
        <v>95</v>
      </c>
      <c r="R205" s="31">
        <v>18.43854</v>
      </c>
      <c r="S205" s="31">
        <f t="shared" si="11"/>
        <v>65.780729999999991</v>
      </c>
      <c r="T205" s="31">
        <v>15.78073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/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30.190560000000001</v>
      </c>
      <c r="BD205" s="38">
        <v>86.414739999999995</v>
      </c>
      <c r="BE205" s="38">
        <v>6.0778299999999996</v>
      </c>
      <c r="BF205" s="36"/>
      <c r="BG205" s="36"/>
      <c r="BH205" s="36"/>
      <c r="BI205" s="36"/>
      <c r="BJ205" s="36"/>
      <c r="BK205" s="36"/>
      <c r="BL205" s="39">
        <v>26.089089999999999</v>
      </c>
      <c r="BM205" s="39">
        <v>0</v>
      </c>
      <c r="BN205" s="39">
        <v>0</v>
      </c>
      <c r="BO205" s="39">
        <v>2.2665350000000002</v>
      </c>
      <c r="BP205" s="39">
        <v>0</v>
      </c>
      <c r="BQ205" s="39">
        <v>1.8349310000000001</v>
      </c>
      <c r="BR205" s="39">
        <v>58.589179999999999</v>
      </c>
      <c r="BS205" s="39">
        <v>4.2846710000000003</v>
      </c>
      <c r="BT205" s="39">
        <v>2.308611</v>
      </c>
      <c r="BU205" s="40">
        <v>4.6269780000000003</v>
      </c>
      <c r="BV205" s="41">
        <v>579.18799999999999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1030</v>
      </c>
      <c r="E206" s="25">
        <v>16</v>
      </c>
      <c r="F206" s="25">
        <v>6</v>
      </c>
      <c r="G206" s="25">
        <v>25</v>
      </c>
      <c r="H206" s="25">
        <v>24</v>
      </c>
      <c r="I206">
        <f t="shared" si="9"/>
        <v>10</v>
      </c>
      <c r="J206">
        <v>1</v>
      </c>
      <c r="K206" s="27">
        <f t="shared" si="10"/>
        <v>11</v>
      </c>
      <c r="L206" s="28">
        <v>1.0679609999999999</v>
      </c>
      <c r="M206" s="28">
        <v>0.97087400000000001</v>
      </c>
      <c r="N206" s="28">
        <v>9.7087000000000007E-2</v>
      </c>
      <c r="O206" s="29">
        <v>36.702910000000003</v>
      </c>
      <c r="P206">
        <v>210</v>
      </c>
      <c r="Q206" s="30">
        <v>103</v>
      </c>
      <c r="R206" s="31">
        <v>20.388349999999999</v>
      </c>
      <c r="S206" s="31">
        <f t="shared" si="11"/>
        <v>69.611649999999997</v>
      </c>
      <c r="T206" s="31">
        <v>10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/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71.768649999999994</v>
      </c>
      <c r="BD206" s="38">
        <v>88.025390000000002</v>
      </c>
      <c r="BE206" s="38">
        <v>2.7220740000000001</v>
      </c>
      <c r="BF206" s="36"/>
      <c r="BG206" s="36"/>
      <c r="BH206" s="36"/>
      <c r="BI206" s="36"/>
      <c r="BJ206" s="36"/>
      <c r="BK206" s="36"/>
      <c r="BL206" s="39">
        <v>63.174630000000001</v>
      </c>
      <c r="BM206" s="39">
        <v>0</v>
      </c>
      <c r="BN206" s="39">
        <v>0</v>
      </c>
      <c r="BO206" s="39">
        <v>6.640422</v>
      </c>
      <c r="BP206" s="39">
        <v>0</v>
      </c>
      <c r="BQ206" s="39">
        <v>1.9535960000000001</v>
      </c>
      <c r="BR206" s="39">
        <v>2.7314370000000001</v>
      </c>
      <c r="BS206" s="39">
        <v>1.885408</v>
      </c>
      <c r="BT206" s="39">
        <v>5.1988890000000003</v>
      </c>
      <c r="BU206" s="40">
        <v>18.415610000000001</v>
      </c>
      <c r="BV206" s="41">
        <v>351.38279999999997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1323</v>
      </c>
      <c r="E207" s="25">
        <v>17</v>
      </c>
      <c r="F207" s="25">
        <v>8</v>
      </c>
      <c r="G207" s="25">
        <v>40</v>
      </c>
      <c r="H207" s="25">
        <v>34</v>
      </c>
      <c r="I207">
        <f t="shared" si="9"/>
        <v>9</v>
      </c>
      <c r="J207">
        <v>6</v>
      </c>
      <c r="K207" s="27">
        <f t="shared" si="10"/>
        <v>15</v>
      </c>
      <c r="L207" s="28">
        <v>1.1337870000000001</v>
      </c>
      <c r="M207" s="28">
        <v>0.68027199999999999</v>
      </c>
      <c r="N207" s="28">
        <v>0.453515</v>
      </c>
      <c r="O207" s="29">
        <v>39.368479999999998</v>
      </c>
      <c r="P207">
        <v>247</v>
      </c>
      <c r="Q207" s="30">
        <v>207</v>
      </c>
      <c r="R207" s="31">
        <v>18.669689999999999</v>
      </c>
      <c r="S207" s="31">
        <f t="shared" si="11"/>
        <v>65.684049999999999</v>
      </c>
      <c r="T207" s="31">
        <v>15.64626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/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77.682450000000003</v>
      </c>
      <c r="BD207" s="38">
        <v>73.291079999999994</v>
      </c>
      <c r="BE207" s="38">
        <v>1.6850810000000001</v>
      </c>
      <c r="BF207" s="36"/>
      <c r="BG207" s="36"/>
      <c r="BH207" s="36"/>
      <c r="BI207" s="36"/>
      <c r="BJ207" s="36"/>
      <c r="BK207" s="36"/>
      <c r="BL207" s="39">
        <v>56.934310000000004</v>
      </c>
      <c r="BM207" s="39">
        <v>0</v>
      </c>
      <c r="BN207" s="39">
        <v>0</v>
      </c>
      <c r="BO207" s="39">
        <v>18.943719999999999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6.580336</v>
      </c>
      <c r="BU207" s="40">
        <v>14.96167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3</v>
      </c>
      <c r="G208" s="25">
        <v>1</v>
      </c>
      <c r="H208" s="25">
        <v>1</v>
      </c>
      <c r="I208">
        <f t="shared" si="9"/>
        <v>-3</v>
      </c>
      <c r="J208">
        <v>0</v>
      </c>
      <c r="K208" s="27">
        <f t="shared" si="10"/>
        <v>-3</v>
      </c>
      <c r="L208" s="28">
        <v>-5.8823499999999997</v>
      </c>
      <c r="M208" s="28">
        <v>-5.8823499999999997</v>
      </c>
      <c r="N208" s="28">
        <v>0</v>
      </c>
      <c r="O208" s="29">
        <v>44.656860000000002</v>
      </c>
      <c r="P208">
        <v>5</v>
      </c>
      <c r="Q208" s="30">
        <v>14</v>
      </c>
      <c r="R208" s="31">
        <v>9.803922</v>
      </c>
      <c r="S208" s="31">
        <f t="shared" si="11"/>
        <v>62.745097999999999</v>
      </c>
      <c r="T208" s="31">
        <v>27.450980000000001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/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176</v>
      </c>
      <c r="E209" s="25">
        <v>2</v>
      </c>
      <c r="F209" s="25">
        <v>3</v>
      </c>
      <c r="G209" s="25">
        <v>15</v>
      </c>
      <c r="H209" s="25">
        <v>5</v>
      </c>
      <c r="I209">
        <f t="shared" si="9"/>
        <v>-1</v>
      </c>
      <c r="J209">
        <v>10</v>
      </c>
      <c r="K209" s="27">
        <f t="shared" si="10"/>
        <v>9</v>
      </c>
      <c r="L209" s="28">
        <v>5.1136359999999996</v>
      </c>
      <c r="M209" s="28">
        <v>-0.56818000000000002</v>
      </c>
      <c r="N209" s="28">
        <v>5.6818179999999998</v>
      </c>
      <c r="O209" s="29">
        <v>39.977269999999997</v>
      </c>
      <c r="P209">
        <v>29</v>
      </c>
      <c r="Q209" s="30">
        <v>25</v>
      </c>
      <c r="R209" s="31">
        <v>16.477270000000001</v>
      </c>
      <c r="S209" s="31">
        <f t="shared" si="11"/>
        <v>69.318179999999998</v>
      </c>
      <c r="T209" s="31">
        <v>14.204549999999999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/>
      <c r="AF209" s="30">
        <v>25</v>
      </c>
      <c r="AG209" s="30">
        <v>11</v>
      </c>
      <c r="AH209" s="30">
        <v>0</v>
      </c>
      <c r="AI209" s="30">
        <v>0</v>
      </c>
      <c r="AJ209" s="36">
        <v>4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91.612179999999995</v>
      </c>
      <c r="BD209" s="38">
        <v>95.327110000000005</v>
      </c>
      <c r="BE209" s="38">
        <v>0.854765</v>
      </c>
      <c r="BF209" s="36"/>
      <c r="BG209" s="36"/>
      <c r="BH209" s="36"/>
      <c r="BI209" s="36"/>
      <c r="BJ209" s="36"/>
      <c r="BK209" s="36"/>
      <c r="BL209" s="39">
        <v>87.331239999999994</v>
      </c>
      <c r="BM209" s="39">
        <v>0</v>
      </c>
      <c r="BN209" s="39">
        <v>0</v>
      </c>
      <c r="BO209" s="39">
        <v>3.497865</v>
      </c>
      <c r="BP209" s="39">
        <v>0</v>
      </c>
      <c r="BQ209" s="39">
        <v>0.78306900000000002</v>
      </c>
      <c r="BR209" s="39">
        <v>0.472389</v>
      </c>
      <c r="BS209" s="39">
        <v>0.93512399999999996</v>
      </c>
      <c r="BT209" s="39">
        <v>2.1284999999999998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715</v>
      </c>
      <c r="E210" s="25">
        <v>9</v>
      </c>
      <c r="F210" s="25">
        <v>6</v>
      </c>
      <c r="G210" s="25">
        <v>12</v>
      </c>
      <c r="H210" s="25">
        <v>10</v>
      </c>
      <c r="I210">
        <f t="shared" si="9"/>
        <v>3</v>
      </c>
      <c r="J210">
        <v>2</v>
      </c>
      <c r="K210" s="27">
        <f t="shared" si="10"/>
        <v>5</v>
      </c>
      <c r="L210" s="28">
        <v>0.69930099999999995</v>
      </c>
      <c r="M210" s="28">
        <v>0.41958000000000001</v>
      </c>
      <c r="N210" s="28">
        <v>0.27972000000000002</v>
      </c>
      <c r="O210" s="29">
        <v>42.334969999999998</v>
      </c>
      <c r="P210">
        <v>114</v>
      </c>
      <c r="Q210" s="30">
        <v>143</v>
      </c>
      <c r="R210" s="31">
        <v>15.94406</v>
      </c>
      <c r="S210" s="31">
        <f t="shared" si="11"/>
        <v>64.055939999999993</v>
      </c>
      <c r="T210" s="31">
        <v>20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/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77.344570000000004</v>
      </c>
      <c r="BD210" s="38">
        <v>95.632750000000001</v>
      </c>
      <c r="BE210" s="38">
        <v>1.3527340000000001</v>
      </c>
      <c r="BF210" s="36"/>
      <c r="BG210" s="36"/>
      <c r="BH210" s="36"/>
      <c r="BI210" s="36"/>
      <c r="BJ210" s="36"/>
      <c r="BK210" s="36"/>
      <c r="BL210" s="39">
        <v>73.966740000000001</v>
      </c>
      <c r="BM210" s="39">
        <v>0</v>
      </c>
      <c r="BN210" s="39">
        <v>0</v>
      </c>
      <c r="BO210" s="39">
        <v>2.2646389999999998</v>
      </c>
      <c r="BP210" s="39">
        <v>6.6927E-2</v>
      </c>
      <c r="BQ210" s="39">
        <v>1.0462670000000001</v>
      </c>
      <c r="BR210" s="39">
        <v>13.702999999999999</v>
      </c>
      <c r="BS210" s="39">
        <v>1.4121349999999999</v>
      </c>
      <c r="BT210" s="39">
        <v>1.7876019999999999</v>
      </c>
      <c r="BU210" s="40">
        <v>5.7526890000000002</v>
      </c>
      <c r="BV210" s="41">
        <v>894.85799999999995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4</v>
      </c>
      <c r="F211" s="25">
        <v>3</v>
      </c>
      <c r="G211" s="25">
        <v>9</v>
      </c>
      <c r="H211" s="25">
        <v>10</v>
      </c>
      <c r="I211">
        <f t="shared" si="9"/>
        <v>1</v>
      </c>
      <c r="J211">
        <v>-1</v>
      </c>
      <c r="K211" s="27">
        <f t="shared" si="10"/>
        <v>0</v>
      </c>
      <c r="L211" s="28">
        <v>0</v>
      </c>
      <c r="M211" s="28">
        <v>0.35460999999999998</v>
      </c>
      <c r="N211" s="28">
        <v>-0.35460999999999998</v>
      </c>
      <c r="O211" s="29">
        <v>40.152479999999997</v>
      </c>
      <c r="P211">
        <v>44</v>
      </c>
      <c r="Q211" s="30">
        <v>49</v>
      </c>
      <c r="R211" s="31">
        <v>15.60284</v>
      </c>
      <c r="S211" s="31">
        <f t="shared" si="11"/>
        <v>67.021270000000001</v>
      </c>
      <c r="T211" s="31">
        <v>17.375889999999998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/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81.256919999999994</v>
      </c>
      <c r="BD211" s="38">
        <v>76.68477</v>
      </c>
      <c r="BE211" s="38">
        <v>14.61364</v>
      </c>
      <c r="BF211" s="36"/>
      <c r="BG211" s="36"/>
      <c r="BH211" s="36"/>
      <c r="BI211" s="36"/>
      <c r="BJ211" s="36"/>
      <c r="BK211" s="36"/>
      <c r="BL211" s="39">
        <v>62.311680000000003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11.87459</v>
      </c>
      <c r="BR211" s="39">
        <v>3.9180489999999999</v>
      </c>
      <c r="BS211" s="39">
        <v>0.94356899999999999</v>
      </c>
      <c r="BT211" s="39">
        <v>2.0591689999999998</v>
      </c>
      <c r="BU211" s="40">
        <v>11.8223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0</v>
      </c>
      <c r="F212" s="25">
        <v>1</v>
      </c>
      <c r="G212" s="25">
        <v>6</v>
      </c>
      <c r="H212" s="25">
        <v>2</v>
      </c>
      <c r="I212">
        <f t="shared" si="9"/>
        <v>-1</v>
      </c>
      <c r="J212">
        <v>4</v>
      </c>
      <c r="K212" s="27">
        <f t="shared" si="10"/>
        <v>3</v>
      </c>
      <c r="L212" s="28">
        <v>1.8518520000000001</v>
      </c>
      <c r="M212" s="28">
        <v>-0.61728000000000005</v>
      </c>
      <c r="N212" s="28">
        <v>2.4691360000000002</v>
      </c>
      <c r="O212" s="29">
        <v>40.117280000000001</v>
      </c>
      <c r="P212">
        <v>29</v>
      </c>
      <c r="Q212" s="30">
        <v>30</v>
      </c>
      <c r="R212" s="31">
        <v>17.901230000000002</v>
      </c>
      <c r="S212" s="31">
        <f t="shared" si="11"/>
        <v>63.580250000000007</v>
      </c>
      <c r="T212" s="31">
        <v>18.518519999999999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/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77.11627</v>
      </c>
      <c r="BD212" s="38">
        <v>67.386290000000002</v>
      </c>
      <c r="BE212" s="38">
        <v>20.0778</v>
      </c>
      <c r="BF212" s="36"/>
      <c r="BG212" s="36"/>
      <c r="BH212" s="36"/>
      <c r="BI212" s="36"/>
      <c r="BJ212" s="36"/>
      <c r="BK212" s="36"/>
      <c r="BL212" s="39">
        <v>51.965789999999998</v>
      </c>
      <c r="BM212" s="39">
        <v>0.191605</v>
      </c>
      <c r="BN212" s="39">
        <v>0</v>
      </c>
      <c r="BO212" s="39">
        <v>6.322343</v>
      </c>
      <c r="BP212" s="39">
        <v>3.1532840000000002</v>
      </c>
      <c r="BQ212" s="39">
        <v>15.48325</v>
      </c>
      <c r="BR212" s="39">
        <v>12.582409999999999</v>
      </c>
      <c r="BS212" s="39">
        <v>1.0951379999999999</v>
      </c>
      <c r="BT212" s="39">
        <v>2.2952279999999998</v>
      </c>
      <c r="BU212" s="40">
        <v>6.9109499999999997</v>
      </c>
      <c r="BV212" s="41">
        <v>146.44730000000001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3</v>
      </c>
      <c r="G213" s="25">
        <v>3</v>
      </c>
      <c r="H213" s="25">
        <v>2</v>
      </c>
      <c r="I213">
        <f t="shared" si="9"/>
        <v>-2</v>
      </c>
      <c r="J213">
        <v>1</v>
      </c>
      <c r="K213" s="27">
        <f t="shared" si="10"/>
        <v>-1</v>
      </c>
      <c r="L213" s="28">
        <v>-0.98038999999999998</v>
      </c>
      <c r="M213" s="28">
        <v>-1.96078</v>
      </c>
      <c r="N213" s="28">
        <v>0.98039200000000004</v>
      </c>
      <c r="O213" s="29">
        <v>46.303919999999998</v>
      </c>
      <c r="P213">
        <v>12</v>
      </c>
      <c r="Q213" s="30">
        <v>26</v>
      </c>
      <c r="R213" s="31">
        <v>11.764709999999999</v>
      </c>
      <c r="S213" s="31">
        <f t="shared" si="11"/>
        <v>62.745090000000005</v>
      </c>
      <c r="T213" s="31">
        <v>25.490200000000002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/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2</v>
      </c>
      <c r="F214" s="25">
        <v>2</v>
      </c>
      <c r="G214" s="25">
        <v>4</v>
      </c>
      <c r="H214" s="25">
        <v>3</v>
      </c>
      <c r="I214">
        <f t="shared" si="9"/>
        <v>0</v>
      </c>
      <c r="J214">
        <v>1</v>
      </c>
      <c r="K214" s="27">
        <f t="shared" si="10"/>
        <v>1</v>
      </c>
      <c r="L214" s="28">
        <v>0.67114099999999999</v>
      </c>
      <c r="M214" s="28">
        <v>0</v>
      </c>
      <c r="N214" s="28">
        <v>0.67114099999999999</v>
      </c>
      <c r="O214" s="29">
        <v>42.768459999999997</v>
      </c>
      <c r="P214">
        <v>19</v>
      </c>
      <c r="Q214" s="30">
        <v>23</v>
      </c>
      <c r="R214" s="31">
        <v>12.75168</v>
      </c>
      <c r="S214" s="31">
        <f t="shared" si="11"/>
        <v>71.812080000000009</v>
      </c>
      <c r="T214" s="31">
        <v>15.43624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/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1.303599</v>
      </c>
      <c r="BU214" s="40">
        <v>4.4440109999999997</v>
      </c>
      <c r="BV214" s="41">
        <v>289.58300000000003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670</v>
      </c>
      <c r="E215" s="25">
        <v>7</v>
      </c>
      <c r="F215" s="25">
        <v>6</v>
      </c>
      <c r="G215" s="25">
        <v>21</v>
      </c>
      <c r="H215" s="25">
        <v>20</v>
      </c>
      <c r="I215">
        <f t="shared" si="9"/>
        <v>1</v>
      </c>
      <c r="J215">
        <v>1</v>
      </c>
      <c r="K215" s="27">
        <f t="shared" si="10"/>
        <v>2</v>
      </c>
      <c r="L215" s="28">
        <v>0.29850700000000002</v>
      </c>
      <c r="M215" s="28">
        <v>0.149254</v>
      </c>
      <c r="N215" s="28">
        <v>0.149254</v>
      </c>
      <c r="O215" s="29">
        <v>39.634329999999999</v>
      </c>
      <c r="P215">
        <v>114</v>
      </c>
      <c r="Q215" s="30">
        <v>100</v>
      </c>
      <c r="R215" s="31">
        <v>17.01493</v>
      </c>
      <c r="S215" s="31">
        <f t="shared" si="11"/>
        <v>68.059700000000007</v>
      </c>
      <c r="T215" s="31">
        <v>14.925369999999999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/>
      <c r="AF215" s="30">
        <v>124</v>
      </c>
      <c r="AG215" s="30">
        <v>50</v>
      </c>
      <c r="AH215" s="30">
        <v>5</v>
      </c>
      <c r="AI215" s="30">
        <v>2</v>
      </c>
      <c r="AJ215" s="36">
        <v>2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90.111069999999998</v>
      </c>
      <c r="BD215" s="38">
        <v>93.433400000000006</v>
      </c>
      <c r="BE215" s="38">
        <v>3.9026049999999999</v>
      </c>
      <c r="BF215" s="36"/>
      <c r="BG215" s="36"/>
      <c r="BH215" s="36"/>
      <c r="BI215" s="36"/>
      <c r="BJ215" s="36"/>
      <c r="BK215" s="36"/>
      <c r="BL215" s="39">
        <v>84.193830000000005</v>
      </c>
      <c r="BM215" s="39">
        <v>0</v>
      </c>
      <c r="BN215" s="39">
        <v>0</v>
      </c>
      <c r="BO215" s="39">
        <v>2.1736559999999998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1.5577780000000001</v>
      </c>
      <c r="BU215" s="40">
        <v>6.6812560000000003</v>
      </c>
      <c r="BV215" s="41">
        <v>988.15099999999995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800</v>
      </c>
      <c r="E216" s="25">
        <v>5</v>
      </c>
      <c r="F216" s="25">
        <v>4</v>
      </c>
      <c r="G216" s="25">
        <v>27</v>
      </c>
      <c r="H216" s="25">
        <v>19</v>
      </c>
      <c r="I216">
        <f t="shared" si="9"/>
        <v>1</v>
      </c>
      <c r="J216">
        <v>8</v>
      </c>
      <c r="K216" s="27">
        <f t="shared" si="10"/>
        <v>9</v>
      </c>
      <c r="L216" s="28">
        <v>1.125</v>
      </c>
      <c r="M216" s="28">
        <v>0.125</v>
      </c>
      <c r="N216" s="28">
        <v>1</v>
      </c>
      <c r="O216" s="29">
        <v>34.44</v>
      </c>
      <c r="P216">
        <v>185</v>
      </c>
      <c r="Q216" s="30">
        <v>62</v>
      </c>
      <c r="R216" s="31">
        <v>23.125</v>
      </c>
      <c r="S216" s="31">
        <f t="shared" si="11"/>
        <v>69.125</v>
      </c>
      <c r="T216" s="31">
        <v>7.75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/>
      <c r="AF216" s="30">
        <v>237</v>
      </c>
      <c r="AG216" s="30">
        <v>111</v>
      </c>
      <c r="AH216" s="30">
        <v>25</v>
      </c>
      <c r="AI216" s="30">
        <v>0</v>
      </c>
      <c r="AJ216" s="36">
        <v>4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83.319559999999996</v>
      </c>
      <c r="BD216" s="38">
        <v>66.54213</v>
      </c>
      <c r="BE216" s="38">
        <v>30.255520000000001</v>
      </c>
      <c r="BF216" s="36"/>
      <c r="BG216" s="36"/>
      <c r="BH216" s="36"/>
      <c r="BI216" s="36"/>
      <c r="BJ216" s="36"/>
      <c r="BK216" s="36"/>
      <c r="BL216" s="39">
        <v>55.442610000000002</v>
      </c>
      <c r="BM216" s="39">
        <v>0</v>
      </c>
      <c r="BN216" s="39">
        <v>0</v>
      </c>
      <c r="BO216" s="39">
        <v>2.4177780000000002</v>
      </c>
      <c r="BP216" s="39">
        <v>0.25041000000000002</v>
      </c>
      <c r="BQ216" s="39">
        <v>25.208760000000002</v>
      </c>
      <c r="BR216" s="39">
        <v>3.9815900000000002</v>
      </c>
      <c r="BS216" s="39">
        <v>3.1719279999999999</v>
      </c>
      <c r="BT216" s="39">
        <v>1.844652</v>
      </c>
      <c r="BU216" s="40">
        <v>7.6822710000000001</v>
      </c>
      <c r="BV216" s="41">
        <v>424.58409999999998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206</v>
      </c>
      <c r="E217" s="25">
        <v>2</v>
      </c>
      <c r="F217" s="25">
        <v>0</v>
      </c>
      <c r="G217" s="25">
        <v>13</v>
      </c>
      <c r="H217" s="25">
        <v>3</v>
      </c>
      <c r="I217">
        <f t="shared" si="9"/>
        <v>2</v>
      </c>
      <c r="J217">
        <v>10</v>
      </c>
      <c r="K217" s="27">
        <f t="shared" si="10"/>
        <v>12</v>
      </c>
      <c r="L217" s="28">
        <v>5.8252430000000004</v>
      </c>
      <c r="M217" s="28">
        <v>0.97087400000000001</v>
      </c>
      <c r="N217" s="28">
        <v>4.8543690000000002</v>
      </c>
      <c r="O217" s="29">
        <v>44.1068</v>
      </c>
      <c r="P217">
        <v>24</v>
      </c>
      <c r="Q217" s="30">
        <v>44</v>
      </c>
      <c r="R217" s="31">
        <v>11.65049</v>
      </c>
      <c r="S217" s="31">
        <f t="shared" si="11"/>
        <v>66.990289999999987</v>
      </c>
      <c r="T217" s="31">
        <v>21.359220000000001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/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41.952840000000002</v>
      </c>
      <c r="BD217" s="38">
        <v>93.582179999999994</v>
      </c>
      <c r="BE217" s="38">
        <v>1.881324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1.903187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0.77140699999999995</v>
      </c>
      <c r="BU217" s="40">
        <v>2.058808</v>
      </c>
      <c r="BV217" s="41">
        <v>619.77620000000002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3</v>
      </c>
      <c r="F218" s="25">
        <v>1</v>
      </c>
      <c r="G218" s="25">
        <v>8</v>
      </c>
      <c r="H218" s="25">
        <v>1</v>
      </c>
      <c r="I218">
        <f t="shared" si="9"/>
        <v>2</v>
      </c>
      <c r="J218">
        <v>7</v>
      </c>
      <c r="K218" s="27">
        <f t="shared" si="10"/>
        <v>9</v>
      </c>
      <c r="L218" s="28">
        <v>4.0178570000000002</v>
      </c>
      <c r="M218" s="28">
        <v>0.89285700000000001</v>
      </c>
      <c r="N218" s="28">
        <v>3.125</v>
      </c>
      <c r="O218" s="29">
        <v>39.066960000000002</v>
      </c>
      <c r="P218">
        <v>38</v>
      </c>
      <c r="Q218" s="30">
        <v>25</v>
      </c>
      <c r="R218" s="31">
        <v>16.964289999999998</v>
      </c>
      <c r="S218" s="31">
        <f t="shared" si="11"/>
        <v>71.875</v>
      </c>
      <c r="T218" s="31">
        <v>11.16071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/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80.838040000000007</v>
      </c>
      <c r="BD218" s="38">
        <v>91.251919999999998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2.5658069999999999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1.3935340000000001</v>
      </c>
      <c r="BU218" s="40">
        <v>4.5285690000000001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226</v>
      </c>
      <c r="E219" s="25">
        <v>2</v>
      </c>
      <c r="F219" s="25">
        <v>2</v>
      </c>
      <c r="G219" s="25">
        <v>6</v>
      </c>
      <c r="H219" s="25">
        <v>5</v>
      </c>
      <c r="I219">
        <f t="shared" si="9"/>
        <v>0</v>
      </c>
      <c r="J219">
        <v>1</v>
      </c>
      <c r="K219" s="27">
        <f t="shared" si="10"/>
        <v>1</v>
      </c>
      <c r="L219" s="28">
        <v>0.44247799999999998</v>
      </c>
      <c r="M219" s="28">
        <v>0</v>
      </c>
      <c r="N219" s="28">
        <v>0.44247799999999998</v>
      </c>
      <c r="O219" s="29">
        <v>38.424779999999998</v>
      </c>
      <c r="P219">
        <v>38</v>
      </c>
      <c r="Q219" s="30">
        <v>26</v>
      </c>
      <c r="R219" s="31">
        <v>16.814160000000001</v>
      </c>
      <c r="S219" s="31">
        <f t="shared" si="11"/>
        <v>71.681420000000003</v>
      </c>
      <c r="T219" s="31">
        <v>11.50442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/>
      <c r="AF219" s="30">
        <v>45</v>
      </c>
      <c r="AG219" s="30">
        <v>16</v>
      </c>
      <c r="AH219" s="30">
        <v>0</v>
      </c>
      <c r="AI219" s="30">
        <v>0</v>
      </c>
      <c r="AJ219" s="36">
        <v>0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94.365219999999994</v>
      </c>
      <c r="BD219" s="38">
        <v>97.262330000000006</v>
      </c>
      <c r="BE219" s="38">
        <v>0.127253</v>
      </c>
      <c r="BF219" s="36"/>
      <c r="BG219" s="36"/>
      <c r="BH219" s="36"/>
      <c r="BI219" s="36"/>
      <c r="BJ219" s="36"/>
      <c r="BK219" s="36"/>
      <c r="BL219" s="39">
        <v>91.781809999999993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1.2999259999999999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6</v>
      </c>
      <c r="F220" s="25">
        <v>5</v>
      </c>
      <c r="G220" s="25">
        <v>19</v>
      </c>
      <c r="H220" s="25">
        <v>20</v>
      </c>
      <c r="I220">
        <f t="shared" si="9"/>
        <v>1</v>
      </c>
      <c r="J220">
        <v>-1</v>
      </c>
      <c r="K220" s="27">
        <f t="shared" si="10"/>
        <v>0</v>
      </c>
      <c r="L220" s="28">
        <v>0</v>
      </c>
      <c r="M220" s="28">
        <v>0.17211699999999999</v>
      </c>
      <c r="N220" s="28">
        <v>-0.17212</v>
      </c>
      <c r="O220" s="29">
        <v>40.295180000000002</v>
      </c>
      <c r="P220">
        <v>95</v>
      </c>
      <c r="Q220" s="30">
        <v>66</v>
      </c>
      <c r="R220" s="31">
        <v>16.351120000000002</v>
      </c>
      <c r="S220" s="31">
        <f t="shared" si="11"/>
        <v>72.289159999999995</v>
      </c>
      <c r="T220" s="31">
        <v>11.359719999999999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/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78.438509999999994</v>
      </c>
      <c r="BD220" s="38">
        <v>85.011120000000005</v>
      </c>
      <c r="BE220" s="38">
        <v>1.2892760000000001</v>
      </c>
      <c r="BF220" s="36"/>
      <c r="BG220" s="36"/>
      <c r="BH220" s="36"/>
      <c r="BI220" s="36"/>
      <c r="BJ220" s="36"/>
      <c r="BK220" s="36"/>
      <c r="BL220" s="39">
        <v>66.681449999999998</v>
      </c>
      <c r="BM220" s="39">
        <v>0</v>
      </c>
      <c r="BN220" s="39">
        <v>0</v>
      </c>
      <c r="BO220" s="39">
        <v>5.9763789999999997</v>
      </c>
      <c r="BP220" s="39">
        <v>4.7693890000000003</v>
      </c>
      <c r="BQ220" s="39">
        <v>1.0112890000000001</v>
      </c>
      <c r="BR220" s="39">
        <v>11.69333</v>
      </c>
      <c r="BS220" s="39">
        <v>0.47288200000000002</v>
      </c>
      <c r="BT220" s="39">
        <v>3.3496730000000001</v>
      </c>
      <c r="BU220" s="40">
        <v>6.0456009999999996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1409</v>
      </c>
      <c r="E221" s="25">
        <v>21</v>
      </c>
      <c r="F221" s="25">
        <v>9</v>
      </c>
      <c r="G221" s="25">
        <v>29</v>
      </c>
      <c r="H221" s="25">
        <v>26</v>
      </c>
      <c r="I221">
        <f t="shared" si="9"/>
        <v>12</v>
      </c>
      <c r="J221">
        <v>3</v>
      </c>
      <c r="K221" s="27">
        <f t="shared" si="10"/>
        <v>15</v>
      </c>
      <c r="L221" s="28">
        <v>1.0645849999999999</v>
      </c>
      <c r="M221" s="28">
        <v>0.85166799999999998</v>
      </c>
      <c r="N221" s="28">
        <v>0.212917</v>
      </c>
      <c r="O221" s="29">
        <v>40.523420000000002</v>
      </c>
      <c r="P221">
        <v>229</v>
      </c>
      <c r="Q221" s="30">
        <v>226</v>
      </c>
      <c r="R221" s="31">
        <v>16.252659999999999</v>
      </c>
      <c r="S221" s="31">
        <f t="shared" si="11"/>
        <v>67.707600000000014</v>
      </c>
      <c r="T221" s="31">
        <v>16.039739999999998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/>
      <c r="AF221" s="30">
        <v>292</v>
      </c>
      <c r="AG221" s="30">
        <v>116</v>
      </c>
      <c r="AH221" s="30">
        <v>69</v>
      </c>
      <c r="AI221" s="30">
        <v>0</v>
      </c>
      <c r="AJ221" s="36">
        <v>8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81.694749999999999</v>
      </c>
      <c r="BD221" s="38">
        <v>94.866460000000004</v>
      </c>
      <c r="BE221" s="38">
        <v>2.2713290000000002</v>
      </c>
      <c r="BF221" s="36"/>
      <c r="BG221" s="36"/>
      <c r="BH221" s="36"/>
      <c r="BI221" s="36"/>
      <c r="BJ221" s="36"/>
      <c r="BK221" s="36"/>
      <c r="BL221" s="39">
        <v>77.500919999999994</v>
      </c>
      <c r="BM221" s="39">
        <v>0</v>
      </c>
      <c r="BN221" s="39">
        <v>0</v>
      </c>
      <c r="BO221" s="39">
        <v>2.009077</v>
      </c>
      <c r="BP221" s="39">
        <v>0.32919999999999999</v>
      </c>
      <c r="BQ221" s="39">
        <v>1.8555569999999999</v>
      </c>
      <c r="BR221" s="39">
        <v>8.5879879999999993</v>
      </c>
      <c r="BS221" s="39">
        <v>2.4296959999999999</v>
      </c>
      <c r="BT221" s="39">
        <v>1.539596</v>
      </c>
      <c r="BU221" s="40">
        <v>5.7479699999999996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1203</v>
      </c>
      <c r="E222" s="25">
        <v>13</v>
      </c>
      <c r="F222" s="25">
        <v>14</v>
      </c>
      <c r="G222" s="25">
        <v>23</v>
      </c>
      <c r="H222" s="25">
        <v>25</v>
      </c>
      <c r="I222">
        <f t="shared" si="9"/>
        <v>-1</v>
      </c>
      <c r="J222">
        <v>-2</v>
      </c>
      <c r="K222" s="27">
        <f t="shared" si="10"/>
        <v>-3</v>
      </c>
      <c r="L222" s="28">
        <v>-0.24937999999999999</v>
      </c>
      <c r="M222" s="28">
        <v>-8.3129999999999996E-2</v>
      </c>
      <c r="N222" s="28">
        <v>-0.16625000000000001</v>
      </c>
      <c r="O222" s="29">
        <v>38.895679999999999</v>
      </c>
      <c r="P222">
        <v>202</v>
      </c>
      <c r="Q222" s="30">
        <v>166</v>
      </c>
      <c r="R222" s="31">
        <v>16.791350000000001</v>
      </c>
      <c r="S222" s="31">
        <f t="shared" si="11"/>
        <v>69.409810000000007</v>
      </c>
      <c r="T222" s="31">
        <v>13.79884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/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88.142499999999998</v>
      </c>
      <c r="BD222" s="38">
        <v>96.654750000000007</v>
      </c>
      <c r="BE222" s="38">
        <v>0.50115900000000002</v>
      </c>
      <c r="BF222" s="36"/>
      <c r="BG222" s="36"/>
      <c r="BH222" s="36"/>
      <c r="BI222" s="36"/>
      <c r="BJ222" s="36"/>
      <c r="BK222" s="36"/>
      <c r="BL222" s="39">
        <v>85.193920000000006</v>
      </c>
      <c r="BM222" s="39">
        <v>0</v>
      </c>
      <c r="BN222" s="39">
        <v>0</v>
      </c>
      <c r="BO222" s="39">
        <v>2.50685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2.039609</v>
      </c>
      <c r="BU222" s="40">
        <v>8.8254889999999993</v>
      </c>
      <c r="BV222" s="41">
        <v>787.64589999999998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888</v>
      </c>
      <c r="E223" s="25">
        <v>10</v>
      </c>
      <c r="F223" s="25">
        <v>7</v>
      </c>
      <c r="G223" s="25">
        <v>19</v>
      </c>
      <c r="H223" s="25">
        <v>15</v>
      </c>
      <c r="I223">
        <f t="shared" si="9"/>
        <v>3</v>
      </c>
      <c r="J223">
        <v>4</v>
      </c>
      <c r="K223" s="27">
        <f t="shared" si="10"/>
        <v>7</v>
      </c>
      <c r="L223" s="28">
        <v>0.78828799999999999</v>
      </c>
      <c r="M223" s="28">
        <v>0.33783800000000003</v>
      </c>
      <c r="N223" s="28">
        <v>0.45045000000000002</v>
      </c>
      <c r="O223" s="29">
        <v>39.6723</v>
      </c>
      <c r="P223">
        <v>128</v>
      </c>
      <c r="Q223" s="30">
        <v>116</v>
      </c>
      <c r="R223" s="31">
        <v>14.41441</v>
      </c>
      <c r="S223" s="31">
        <f t="shared" si="11"/>
        <v>72.522529999999989</v>
      </c>
      <c r="T223" s="31">
        <v>13.06306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/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59.117919999999998</v>
      </c>
      <c r="BD223" s="38">
        <v>93.449110000000005</v>
      </c>
      <c r="BE223" s="38">
        <v>4.2251560000000001</v>
      </c>
      <c r="BF223" s="36"/>
      <c r="BG223" s="36"/>
      <c r="BH223" s="36"/>
      <c r="BI223" s="36"/>
      <c r="BJ223" s="36"/>
      <c r="BK223" s="36"/>
      <c r="BL223" s="39">
        <v>55.245170000000002</v>
      </c>
      <c r="BM223" s="39">
        <v>0</v>
      </c>
      <c r="BN223" s="39">
        <v>0</v>
      </c>
      <c r="BO223" s="39">
        <v>1.341669</v>
      </c>
      <c r="BP223" s="39">
        <v>3.3258000000000003E-2</v>
      </c>
      <c r="BQ223" s="39">
        <v>2.497824</v>
      </c>
      <c r="BR223" s="39">
        <v>33.045409999999997</v>
      </c>
      <c r="BS223" s="39">
        <v>1.790125</v>
      </c>
      <c r="BT223" s="39">
        <v>1.1052900000000001</v>
      </c>
      <c r="BU223" s="40">
        <v>4.941262</v>
      </c>
      <c r="BV223" s="41">
        <v>1635.6790000000001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451</v>
      </c>
      <c r="E224" s="25">
        <v>8</v>
      </c>
      <c r="F224" s="25">
        <v>9</v>
      </c>
      <c r="G224" s="25">
        <v>6</v>
      </c>
      <c r="H224" s="25">
        <v>11</v>
      </c>
      <c r="I224">
        <f t="shared" si="9"/>
        <v>-1</v>
      </c>
      <c r="J224">
        <v>-5</v>
      </c>
      <c r="K224" s="27">
        <f t="shared" si="10"/>
        <v>-6</v>
      </c>
      <c r="L224" s="28">
        <v>-1.3303799999999999</v>
      </c>
      <c r="M224" s="28">
        <v>-0.22173000000000001</v>
      </c>
      <c r="N224" s="28">
        <v>-1.1086499999999999</v>
      </c>
      <c r="O224" s="29">
        <v>42.151879999999998</v>
      </c>
      <c r="P224">
        <v>60</v>
      </c>
      <c r="Q224" s="30">
        <v>84</v>
      </c>
      <c r="R224" s="31">
        <v>13.30377</v>
      </c>
      <c r="S224" s="31">
        <f t="shared" si="11"/>
        <v>68.070949999999996</v>
      </c>
      <c r="T224" s="31">
        <v>18.62528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/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84.461969999999994</v>
      </c>
      <c r="BD224" s="38">
        <v>94.11036</v>
      </c>
      <c r="BE224" s="38">
        <v>0.79172699999999996</v>
      </c>
      <c r="BF224" s="36"/>
      <c r="BG224" s="36"/>
      <c r="BH224" s="36"/>
      <c r="BI224" s="36"/>
      <c r="BJ224" s="36"/>
      <c r="BK224" s="36"/>
      <c r="BL224" s="39">
        <v>79.487459999999999</v>
      </c>
      <c r="BM224" s="39">
        <v>0</v>
      </c>
      <c r="BN224" s="39">
        <v>0</v>
      </c>
      <c r="BO224" s="39">
        <v>4.3057949999999998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3.3366370000000001</v>
      </c>
      <c r="BU224" s="40">
        <v>11.065149999999999</v>
      </c>
      <c r="BV224" s="41">
        <v>279.6139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1436</v>
      </c>
      <c r="E225" s="25">
        <v>17</v>
      </c>
      <c r="F225" s="25">
        <v>30</v>
      </c>
      <c r="G225" s="25">
        <v>51</v>
      </c>
      <c r="H225" s="25">
        <v>43</v>
      </c>
      <c r="I225">
        <f t="shared" si="9"/>
        <v>-13</v>
      </c>
      <c r="J225">
        <v>8</v>
      </c>
      <c r="K225" s="27">
        <f t="shared" si="10"/>
        <v>-5</v>
      </c>
      <c r="L225" s="28">
        <v>-0.34819</v>
      </c>
      <c r="M225" s="28">
        <v>-0.90529000000000004</v>
      </c>
      <c r="N225" s="28">
        <v>0.55710300000000001</v>
      </c>
      <c r="O225" s="29">
        <v>40.364899999999999</v>
      </c>
      <c r="P225">
        <v>230</v>
      </c>
      <c r="Q225" s="30">
        <v>240</v>
      </c>
      <c r="R225" s="31">
        <v>16.01671</v>
      </c>
      <c r="S225" s="31">
        <f t="shared" si="11"/>
        <v>67.270199999999988</v>
      </c>
      <c r="T225" s="31">
        <v>16.713090000000001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/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57.370449999999998</v>
      </c>
      <c r="BD225" s="38">
        <v>91.773820000000001</v>
      </c>
      <c r="BE225" s="38">
        <v>3.812459</v>
      </c>
      <c r="BF225" s="36"/>
      <c r="BG225" s="36"/>
      <c r="BH225" s="36"/>
      <c r="BI225" s="36"/>
      <c r="BJ225" s="36"/>
      <c r="BK225" s="36"/>
      <c r="BL225" s="39">
        <v>52.651060000000001</v>
      </c>
      <c r="BM225" s="39">
        <v>0</v>
      </c>
      <c r="BN225" s="39">
        <v>0</v>
      </c>
      <c r="BO225" s="39">
        <v>2.5321709999999999</v>
      </c>
      <c r="BP225" s="39">
        <v>0</v>
      </c>
      <c r="BQ225" s="39">
        <v>2.1872250000000002</v>
      </c>
      <c r="BR225" s="39">
        <v>31.91676</v>
      </c>
      <c r="BS225" s="39">
        <v>0.61631100000000005</v>
      </c>
      <c r="BT225" s="39">
        <v>2.1518769999999998</v>
      </c>
      <c r="BU225" s="40">
        <v>7.9446009999999996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3</v>
      </c>
      <c r="F226" s="25">
        <v>2</v>
      </c>
      <c r="G226" s="25">
        <v>2</v>
      </c>
      <c r="H226" s="25">
        <v>3</v>
      </c>
      <c r="I226">
        <f t="shared" si="9"/>
        <v>1</v>
      </c>
      <c r="J226">
        <v>-1</v>
      </c>
      <c r="K226" s="27">
        <f t="shared" si="10"/>
        <v>0</v>
      </c>
      <c r="L226" s="28">
        <v>0</v>
      </c>
      <c r="M226" s="28">
        <v>0.5</v>
      </c>
      <c r="N226" s="28">
        <v>-0.5</v>
      </c>
      <c r="O226" s="29">
        <v>41.29</v>
      </c>
      <c r="P226">
        <v>34</v>
      </c>
      <c r="Q226" s="30">
        <v>40</v>
      </c>
      <c r="R226" s="31">
        <v>17</v>
      </c>
      <c r="S226" s="31">
        <f t="shared" si="11"/>
        <v>63</v>
      </c>
      <c r="T226" s="31">
        <v>20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/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449</v>
      </c>
      <c r="E227" s="25">
        <v>6</v>
      </c>
      <c r="F227" s="25">
        <v>6</v>
      </c>
      <c r="G227" s="25">
        <v>12</v>
      </c>
      <c r="H227" s="25">
        <v>7</v>
      </c>
      <c r="I227">
        <f t="shared" si="9"/>
        <v>0</v>
      </c>
      <c r="J227">
        <v>5</v>
      </c>
      <c r="K227" s="27">
        <f t="shared" si="10"/>
        <v>5</v>
      </c>
      <c r="L227" s="28">
        <v>1.113586</v>
      </c>
      <c r="M227" s="28">
        <v>0</v>
      </c>
      <c r="N227" s="28">
        <v>1.113586</v>
      </c>
      <c r="O227" s="29">
        <v>42.678170000000001</v>
      </c>
      <c r="P227">
        <v>58</v>
      </c>
      <c r="Q227" s="30">
        <v>81</v>
      </c>
      <c r="R227" s="31">
        <v>12.917590000000001</v>
      </c>
      <c r="S227" s="31">
        <f t="shared" si="11"/>
        <v>69.042319999999989</v>
      </c>
      <c r="T227" s="31">
        <v>18.040089999999999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/>
      <c r="AF227" s="30">
        <v>98</v>
      </c>
      <c r="AG227" s="30">
        <v>46</v>
      </c>
      <c r="AH227" s="30">
        <v>10</v>
      </c>
      <c r="AI227" s="30">
        <v>0</v>
      </c>
      <c r="AJ227" s="36">
        <v>1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2.6048239999999998</v>
      </c>
      <c r="BU227" s="40">
        <v>4.6271230000000001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641</v>
      </c>
      <c r="E228" s="25">
        <v>5</v>
      </c>
      <c r="F228" s="25">
        <v>6</v>
      </c>
      <c r="G228" s="25">
        <v>13</v>
      </c>
      <c r="H228" s="25">
        <v>6</v>
      </c>
      <c r="I228">
        <f t="shared" si="9"/>
        <v>-1</v>
      </c>
      <c r="J228">
        <v>7</v>
      </c>
      <c r="K228" s="27">
        <f t="shared" si="10"/>
        <v>6</v>
      </c>
      <c r="L228" s="28">
        <v>0.93603700000000001</v>
      </c>
      <c r="M228" s="28">
        <v>-0.15601000000000001</v>
      </c>
      <c r="N228" s="28">
        <v>1.092044</v>
      </c>
      <c r="O228" s="29">
        <v>42.26755</v>
      </c>
      <c r="P228">
        <v>90</v>
      </c>
      <c r="Q228" s="30">
        <v>121</v>
      </c>
      <c r="R228" s="31">
        <v>14.040559999999999</v>
      </c>
      <c r="S228" s="31">
        <f t="shared" si="11"/>
        <v>67.082679999999996</v>
      </c>
      <c r="T228" s="31">
        <v>18.876760000000001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/>
      <c r="AF228" s="30">
        <v>171</v>
      </c>
      <c r="AG228" s="30">
        <v>66</v>
      </c>
      <c r="AH228" s="30">
        <v>19</v>
      </c>
      <c r="AI228" s="30">
        <v>0</v>
      </c>
      <c r="AJ228" s="36">
        <v>2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89.630350000000007</v>
      </c>
      <c r="BD228" s="38">
        <v>95.671130000000005</v>
      </c>
      <c r="BE228" s="38">
        <v>0.33643200000000001</v>
      </c>
      <c r="BF228" s="36"/>
      <c r="BG228" s="36"/>
      <c r="BH228" s="36"/>
      <c r="BI228" s="36"/>
      <c r="BJ228" s="36"/>
      <c r="BK228" s="36"/>
      <c r="BL228" s="39">
        <v>85.750370000000004</v>
      </c>
      <c r="BM228" s="39">
        <v>0</v>
      </c>
      <c r="BN228" s="39">
        <v>0</v>
      </c>
      <c r="BO228" s="39">
        <v>3.5784340000000001</v>
      </c>
      <c r="BP228" s="39">
        <v>0</v>
      </c>
      <c r="BQ228" s="39">
        <v>0.30154500000000001</v>
      </c>
      <c r="BR228" s="39">
        <v>0</v>
      </c>
      <c r="BS228" s="39">
        <v>1.1538930000000001</v>
      </c>
      <c r="BT228" s="39">
        <v>2.3917760000000001</v>
      </c>
      <c r="BU228" s="40">
        <v>6.823982</v>
      </c>
      <c r="BV228" s="41">
        <v>498.39960000000002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230</v>
      </c>
      <c r="E229" s="25">
        <v>1</v>
      </c>
      <c r="F229" s="25">
        <v>2</v>
      </c>
      <c r="G229" s="25">
        <v>2</v>
      </c>
      <c r="H229" s="25">
        <v>3</v>
      </c>
      <c r="I229">
        <f t="shared" si="9"/>
        <v>-1</v>
      </c>
      <c r="J229">
        <v>-1</v>
      </c>
      <c r="K229" s="27">
        <f t="shared" si="10"/>
        <v>-2</v>
      </c>
      <c r="L229" s="28">
        <v>-0.86956999999999995</v>
      </c>
      <c r="M229" s="28">
        <v>-0.43478</v>
      </c>
      <c r="N229" s="28">
        <v>-0.43478</v>
      </c>
      <c r="O229" s="29">
        <v>41.213039999999999</v>
      </c>
      <c r="P229">
        <v>33</v>
      </c>
      <c r="Q229" s="30">
        <v>39</v>
      </c>
      <c r="R229" s="31">
        <v>14.34783</v>
      </c>
      <c r="S229" s="31">
        <f t="shared" si="11"/>
        <v>68.695650000000001</v>
      </c>
      <c r="T229" s="31">
        <v>16.956520000000001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/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6</v>
      </c>
      <c r="F230" s="25">
        <v>5</v>
      </c>
      <c r="G230" s="25">
        <v>6</v>
      </c>
      <c r="H230" s="25">
        <v>9</v>
      </c>
      <c r="I230">
        <f t="shared" si="9"/>
        <v>1</v>
      </c>
      <c r="J230">
        <v>-3</v>
      </c>
      <c r="K230" s="27">
        <f t="shared" si="10"/>
        <v>-2</v>
      </c>
      <c r="L230" s="28">
        <v>-0.57803000000000004</v>
      </c>
      <c r="M230" s="28">
        <v>0.28901700000000002</v>
      </c>
      <c r="N230" s="28">
        <v>-0.86704999999999999</v>
      </c>
      <c r="O230" s="29">
        <v>40.583820000000003</v>
      </c>
      <c r="P230">
        <v>59</v>
      </c>
      <c r="Q230" s="30">
        <v>56</v>
      </c>
      <c r="R230" s="31">
        <v>17.052019999999999</v>
      </c>
      <c r="S230" s="31">
        <f t="shared" si="11"/>
        <v>66.763010000000008</v>
      </c>
      <c r="T230" s="31">
        <v>16.18497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/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78.78228</v>
      </c>
      <c r="BD230" s="38">
        <v>94.948080000000004</v>
      </c>
      <c r="BE230" s="38">
        <v>1.5936790000000001</v>
      </c>
      <c r="BF230" s="36"/>
      <c r="BG230" s="36"/>
      <c r="BH230" s="36"/>
      <c r="BI230" s="36"/>
      <c r="BJ230" s="36"/>
      <c r="BK230" s="36"/>
      <c r="BL230" s="39">
        <v>74.802260000000004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14.080019999999999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147</v>
      </c>
      <c r="E231" s="25">
        <v>2</v>
      </c>
      <c r="F231" s="25">
        <v>2</v>
      </c>
      <c r="G231" s="25">
        <v>5</v>
      </c>
      <c r="H231" s="25">
        <v>10</v>
      </c>
      <c r="I231">
        <f t="shared" si="9"/>
        <v>0</v>
      </c>
      <c r="J231">
        <v>-5</v>
      </c>
      <c r="K231" s="27">
        <f t="shared" si="10"/>
        <v>-5</v>
      </c>
      <c r="L231" s="28">
        <v>-3.4013599999999999</v>
      </c>
      <c r="M231" s="28">
        <v>0</v>
      </c>
      <c r="N231" s="28">
        <v>-3.4013599999999999</v>
      </c>
      <c r="O231" s="29">
        <v>41.629249999999999</v>
      </c>
      <c r="P231">
        <v>24</v>
      </c>
      <c r="Q231" s="30">
        <v>22</v>
      </c>
      <c r="R231" s="31">
        <v>16.326530000000002</v>
      </c>
      <c r="S231" s="31">
        <f t="shared" si="11"/>
        <v>68.70747999999999</v>
      </c>
      <c r="T231" s="31">
        <v>14.96599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/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0.49967600000000001</v>
      </c>
      <c r="BU231" s="40">
        <v>4.8025909999999996</v>
      </c>
      <c r="BV231" s="41">
        <v>993.72410000000002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314</v>
      </c>
      <c r="E232" s="25">
        <v>3</v>
      </c>
      <c r="F232" s="25">
        <v>1</v>
      </c>
      <c r="G232" s="25">
        <v>6</v>
      </c>
      <c r="H232" s="25">
        <v>4</v>
      </c>
      <c r="I232">
        <f t="shared" si="9"/>
        <v>2</v>
      </c>
      <c r="J232">
        <v>2</v>
      </c>
      <c r="K232" s="27">
        <f t="shared" si="10"/>
        <v>4</v>
      </c>
      <c r="L232" s="28">
        <v>1.2738849999999999</v>
      </c>
      <c r="M232" s="28">
        <v>0.63694300000000004</v>
      </c>
      <c r="N232" s="28">
        <v>0.63694300000000004</v>
      </c>
      <c r="O232" s="29">
        <v>39.745220000000003</v>
      </c>
      <c r="P232">
        <v>51</v>
      </c>
      <c r="Q232" s="30">
        <v>43</v>
      </c>
      <c r="R232" s="31">
        <v>16.242039999999999</v>
      </c>
      <c r="S232" s="31">
        <f t="shared" si="11"/>
        <v>70.063689999999994</v>
      </c>
      <c r="T232" s="31">
        <v>13.694269999999999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/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58.882730000000002</v>
      </c>
      <c r="BD232" s="38">
        <v>82.983949999999993</v>
      </c>
      <c r="BE232" s="38">
        <v>14.991479999999999</v>
      </c>
      <c r="BF232" s="36"/>
      <c r="BG232" s="36"/>
      <c r="BH232" s="36"/>
      <c r="BI232" s="36"/>
      <c r="BJ232" s="36"/>
      <c r="BK232" s="36"/>
      <c r="BL232" s="39">
        <v>48.863210000000002</v>
      </c>
      <c r="BM232" s="39">
        <v>0</v>
      </c>
      <c r="BN232" s="39">
        <v>0</v>
      </c>
      <c r="BO232" s="39">
        <v>1.1921269999999999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0.75841599999999998</v>
      </c>
      <c r="BU232" s="40">
        <v>4.1347459999999998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216</v>
      </c>
      <c r="E233" s="25">
        <v>5</v>
      </c>
      <c r="F233" s="25">
        <v>4</v>
      </c>
      <c r="G233" s="25">
        <v>6</v>
      </c>
      <c r="H233" s="25">
        <v>4</v>
      </c>
      <c r="I233">
        <f t="shared" si="9"/>
        <v>1</v>
      </c>
      <c r="J233">
        <v>2</v>
      </c>
      <c r="K233" s="27">
        <f t="shared" si="10"/>
        <v>3</v>
      </c>
      <c r="L233" s="28">
        <v>1.388889</v>
      </c>
      <c r="M233" s="28">
        <v>0.46296300000000001</v>
      </c>
      <c r="N233" s="28">
        <v>0.92592600000000003</v>
      </c>
      <c r="O233" s="29">
        <v>35.370370000000001</v>
      </c>
      <c r="P233">
        <v>54</v>
      </c>
      <c r="Q233" s="30">
        <v>19</v>
      </c>
      <c r="R233" s="31">
        <v>25</v>
      </c>
      <c r="S233" s="31">
        <f t="shared" si="11"/>
        <v>66.203704000000002</v>
      </c>
      <c r="T233" s="31">
        <v>8.7962959999999999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/>
      <c r="AF233" s="30">
        <v>30</v>
      </c>
      <c r="AG233" s="30">
        <v>17</v>
      </c>
      <c r="AH233" s="30">
        <v>3</v>
      </c>
      <c r="AI233" s="30">
        <v>0</v>
      </c>
      <c r="AJ233" s="36">
        <v>1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73.922790000000006</v>
      </c>
      <c r="BD233" s="38">
        <v>81.034829999999999</v>
      </c>
      <c r="BE233" s="38">
        <v>15.04609</v>
      </c>
      <c r="BF233" s="36"/>
      <c r="BG233" s="36"/>
      <c r="BH233" s="36"/>
      <c r="BI233" s="36"/>
      <c r="BJ233" s="36"/>
      <c r="BK233" s="36"/>
      <c r="BL233" s="39">
        <v>59.903199999999998</v>
      </c>
      <c r="BM233" s="39">
        <v>0</v>
      </c>
      <c r="BN233" s="39">
        <v>0</v>
      </c>
      <c r="BO233" s="39">
        <v>2.8970950000000002</v>
      </c>
      <c r="BP233" s="39">
        <v>0</v>
      </c>
      <c r="BQ233" s="39">
        <v>11.122490000000001</v>
      </c>
      <c r="BR233" s="39">
        <v>18.419180000000001</v>
      </c>
      <c r="BS233" s="39">
        <v>2.7962000000000001E-2</v>
      </c>
      <c r="BT233" s="39">
        <v>1.6047769999999999</v>
      </c>
      <c r="BU233" s="40">
        <v>6.0252910000000002</v>
      </c>
      <c r="BV233" s="41">
        <v>276.80489999999998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18</v>
      </c>
      <c r="H234" s="25">
        <v>18</v>
      </c>
      <c r="I234">
        <f t="shared" si="9"/>
        <v>-1</v>
      </c>
      <c r="J234">
        <v>0</v>
      </c>
      <c r="K234" s="27">
        <f t="shared" si="10"/>
        <v>-1</v>
      </c>
      <c r="L234" s="28">
        <v>-0.14641000000000001</v>
      </c>
      <c r="M234" s="28">
        <v>-0.14641000000000001</v>
      </c>
      <c r="N234" s="28">
        <v>0</v>
      </c>
      <c r="O234" s="29">
        <v>39.12079</v>
      </c>
      <c r="P234">
        <v>118</v>
      </c>
      <c r="Q234" s="30">
        <v>95</v>
      </c>
      <c r="R234" s="31">
        <v>17.276720000000001</v>
      </c>
      <c r="S234" s="31">
        <f t="shared" si="11"/>
        <v>68.814059999999998</v>
      </c>
      <c r="T234" s="31">
        <v>13.909219999999999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/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1.553941</v>
      </c>
      <c r="BU234" s="40">
        <v>4.3943459999999996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2</v>
      </c>
      <c r="F235" s="25">
        <v>5</v>
      </c>
      <c r="G235" s="25">
        <v>20</v>
      </c>
      <c r="H235" s="25">
        <v>6</v>
      </c>
      <c r="I235">
        <f t="shared" si="9"/>
        <v>-3</v>
      </c>
      <c r="J235">
        <v>14</v>
      </c>
      <c r="K235" s="27">
        <f t="shared" si="10"/>
        <v>11</v>
      </c>
      <c r="L235" s="28">
        <v>2.37581</v>
      </c>
      <c r="M235" s="28">
        <v>-0.64795000000000003</v>
      </c>
      <c r="N235" s="28">
        <v>3.0237579999999999</v>
      </c>
      <c r="O235" s="29">
        <v>40.318570000000001</v>
      </c>
      <c r="P235">
        <v>71</v>
      </c>
      <c r="Q235" s="30">
        <v>68</v>
      </c>
      <c r="R235" s="31">
        <v>15.334770000000001</v>
      </c>
      <c r="S235" s="31">
        <f t="shared" si="11"/>
        <v>69.978399999999993</v>
      </c>
      <c r="T235" s="31">
        <v>14.68683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/>
      <c r="AF235" s="30">
        <v>69</v>
      </c>
      <c r="AG235" s="30">
        <v>22</v>
      </c>
      <c r="AH235" s="30">
        <v>36</v>
      </c>
      <c r="AI235" s="30">
        <v>2</v>
      </c>
      <c r="AJ235" s="36">
        <v>4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94.364369999999994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67.761799999999994</v>
      </c>
      <c r="BM235" s="39">
        <v>0</v>
      </c>
      <c r="BN235" s="39">
        <v>0</v>
      </c>
      <c r="BO235" s="39">
        <v>1.2364919999999999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594.39949999999999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400</v>
      </c>
      <c r="E236" s="25">
        <v>6</v>
      </c>
      <c r="F236" s="25">
        <v>7</v>
      </c>
      <c r="G236" s="25">
        <v>6</v>
      </c>
      <c r="H236" s="25">
        <v>6</v>
      </c>
      <c r="I236">
        <f t="shared" si="9"/>
        <v>-1</v>
      </c>
      <c r="J236">
        <v>0</v>
      </c>
      <c r="K236" s="27">
        <f t="shared" si="10"/>
        <v>-1</v>
      </c>
      <c r="L236" s="28">
        <v>-0.25</v>
      </c>
      <c r="M236" s="28">
        <v>-0.25</v>
      </c>
      <c r="N236" s="28">
        <v>0</v>
      </c>
      <c r="O236" s="29">
        <v>40.299999999999997</v>
      </c>
      <c r="P236">
        <v>70</v>
      </c>
      <c r="Q236" s="30">
        <v>67</v>
      </c>
      <c r="R236" s="31">
        <v>17.5</v>
      </c>
      <c r="S236" s="31">
        <f t="shared" si="11"/>
        <v>65.75</v>
      </c>
      <c r="T236" s="31">
        <v>16.75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/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93.178539999999998</v>
      </c>
      <c r="BD236" s="38">
        <v>97.245270000000005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90.611720000000005</v>
      </c>
      <c r="BM236" s="39">
        <v>0</v>
      </c>
      <c r="BN236" s="39">
        <v>0</v>
      </c>
      <c r="BO236" s="39">
        <v>2.4960439999999999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1.598374</v>
      </c>
      <c r="BU236" s="40">
        <v>3.8355630000000001</v>
      </c>
      <c r="BV236" s="41">
        <v>440.1284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18</v>
      </c>
      <c r="F237" s="25">
        <v>12</v>
      </c>
      <c r="G237" s="25">
        <v>29</v>
      </c>
      <c r="H237" s="25">
        <v>46</v>
      </c>
      <c r="I237">
        <f t="shared" si="9"/>
        <v>6</v>
      </c>
      <c r="J237">
        <v>-17</v>
      </c>
      <c r="K237" s="27">
        <f t="shared" si="10"/>
        <v>-11</v>
      </c>
      <c r="L237" s="28">
        <v>-0.69620000000000004</v>
      </c>
      <c r="M237" s="28">
        <v>0.379747</v>
      </c>
      <c r="N237" s="28">
        <v>-1.07595</v>
      </c>
      <c r="O237" s="29">
        <v>40.527850000000001</v>
      </c>
      <c r="P237">
        <v>240</v>
      </c>
      <c r="Q237" s="30">
        <v>254</v>
      </c>
      <c r="R237" s="31">
        <v>15.189870000000001</v>
      </c>
      <c r="S237" s="31">
        <f t="shared" si="11"/>
        <v>68.734180000000009</v>
      </c>
      <c r="T237" s="31">
        <v>16.075949999999999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/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64.545180000000002</v>
      </c>
      <c r="BD237" s="38">
        <v>85.043189999999996</v>
      </c>
      <c r="BE237" s="38">
        <v>4.2934260000000002</v>
      </c>
      <c r="BF237" s="36"/>
      <c r="BG237" s="36"/>
      <c r="BH237" s="36"/>
      <c r="BI237" s="36"/>
      <c r="BJ237" s="36"/>
      <c r="BK237" s="36"/>
      <c r="BL237" s="39">
        <v>54.891280000000002</v>
      </c>
      <c r="BM237" s="39">
        <v>0</v>
      </c>
      <c r="BN237" s="39">
        <v>0</v>
      </c>
      <c r="BO237" s="39">
        <v>1.958359</v>
      </c>
      <c r="BP237" s="39">
        <v>4.9243430000000004</v>
      </c>
      <c r="BQ237" s="39">
        <v>2.7711999999999999</v>
      </c>
      <c r="BR237" s="39">
        <v>28.647390000000001</v>
      </c>
      <c r="BS237" s="39">
        <v>0.45766200000000001</v>
      </c>
      <c r="BT237" s="39">
        <v>1.2781979999999999</v>
      </c>
      <c r="BU237" s="40">
        <v>5.0715669999999999</v>
      </c>
      <c r="BV237" s="41">
        <v>3130.5390000000002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830</v>
      </c>
      <c r="E238" s="25">
        <v>6</v>
      </c>
      <c r="F238" s="25">
        <v>3</v>
      </c>
      <c r="G238" s="25">
        <v>18</v>
      </c>
      <c r="H238" s="25">
        <v>7</v>
      </c>
      <c r="I238">
        <f t="shared" si="9"/>
        <v>3</v>
      </c>
      <c r="J238">
        <v>11</v>
      </c>
      <c r="K238" s="27">
        <f t="shared" si="10"/>
        <v>14</v>
      </c>
      <c r="L238" s="28">
        <v>1.686747</v>
      </c>
      <c r="M238" s="28">
        <v>0.36144599999999999</v>
      </c>
      <c r="N238" s="28">
        <v>1.3253010000000001</v>
      </c>
      <c r="O238" s="29">
        <v>39.700000000000003</v>
      </c>
      <c r="P238">
        <v>138</v>
      </c>
      <c r="Q238" s="30">
        <v>115</v>
      </c>
      <c r="R238" s="31">
        <v>16.62651</v>
      </c>
      <c r="S238" s="31">
        <f t="shared" si="11"/>
        <v>69.518070000000009</v>
      </c>
      <c r="T238" s="31">
        <v>13.855420000000001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/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63.553730000000002</v>
      </c>
      <c r="BD238" s="38">
        <v>85.149829999999994</v>
      </c>
      <c r="BE238" s="38">
        <v>7.8735660000000003</v>
      </c>
      <c r="BF238" s="36"/>
      <c r="BG238" s="36"/>
      <c r="BH238" s="36"/>
      <c r="BI238" s="36"/>
      <c r="BJ238" s="36"/>
      <c r="BK238" s="36"/>
      <c r="BL238" s="39">
        <v>54.11589</v>
      </c>
      <c r="BM238" s="39">
        <v>0</v>
      </c>
      <c r="BN238" s="39">
        <v>0</v>
      </c>
      <c r="BO238" s="39">
        <v>2.8974489999999999</v>
      </c>
      <c r="BP238" s="39">
        <v>1.536443</v>
      </c>
      <c r="BQ238" s="39">
        <v>5.0039449999999999</v>
      </c>
      <c r="BR238" s="39">
        <v>30.437110000000001</v>
      </c>
      <c r="BS238" s="39">
        <v>0.82754700000000003</v>
      </c>
      <c r="BT238" s="39">
        <v>1.273245</v>
      </c>
      <c r="BU238" s="40">
        <v>3.9083730000000001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228</v>
      </c>
      <c r="E239" s="25">
        <v>2</v>
      </c>
      <c r="F239" s="25">
        <v>3</v>
      </c>
      <c r="G239" s="25">
        <v>2</v>
      </c>
      <c r="H239" s="25">
        <v>0</v>
      </c>
      <c r="I239">
        <f t="shared" si="9"/>
        <v>-1</v>
      </c>
      <c r="J239">
        <v>2</v>
      </c>
      <c r="K239" s="27">
        <f t="shared" si="10"/>
        <v>1</v>
      </c>
      <c r="L239" s="28">
        <v>0.43859599999999999</v>
      </c>
      <c r="M239" s="28">
        <v>-0.43859999999999999</v>
      </c>
      <c r="N239" s="28">
        <v>0.877193</v>
      </c>
      <c r="O239" s="29">
        <v>39.635959999999997</v>
      </c>
      <c r="P239">
        <v>36</v>
      </c>
      <c r="Q239" s="30">
        <v>35</v>
      </c>
      <c r="R239" s="31">
        <v>15.78947</v>
      </c>
      <c r="S239" s="31">
        <f t="shared" si="11"/>
        <v>68.859650000000002</v>
      </c>
      <c r="T239" s="31">
        <v>15.35088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/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610</v>
      </c>
      <c r="E240" s="25">
        <v>6</v>
      </c>
      <c r="F240" s="25">
        <v>4</v>
      </c>
      <c r="G240" s="25">
        <v>31</v>
      </c>
      <c r="H240" s="25">
        <v>23</v>
      </c>
      <c r="I240">
        <f t="shared" si="9"/>
        <v>2</v>
      </c>
      <c r="J240">
        <v>8</v>
      </c>
      <c r="K240" s="27">
        <f t="shared" si="10"/>
        <v>10</v>
      </c>
      <c r="L240" s="28">
        <v>1.6393439999999999</v>
      </c>
      <c r="M240" s="28">
        <v>0.32786900000000002</v>
      </c>
      <c r="N240" s="28">
        <v>1.3114749999999999</v>
      </c>
      <c r="O240" s="29">
        <v>38.659019999999998</v>
      </c>
      <c r="P240">
        <v>100</v>
      </c>
      <c r="Q240" s="30">
        <v>85</v>
      </c>
      <c r="R240" s="31">
        <v>16.393439999999998</v>
      </c>
      <c r="S240" s="31">
        <f t="shared" si="11"/>
        <v>69.672129999999996</v>
      </c>
      <c r="T240" s="31">
        <v>13.934430000000001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/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92.124179999999996</v>
      </c>
      <c r="BD240" s="38">
        <v>92.120220000000003</v>
      </c>
      <c r="BE240" s="38">
        <v>4.248443</v>
      </c>
      <c r="BF240" s="36"/>
      <c r="BG240" s="36"/>
      <c r="BH240" s="36"/>
      <c r="BI240" s="36"/>
      <c r="BJ240" s="36"/>
      <c r="BK240" s="36"/>
      <c r="BL240" s="39">
        <v>84.864990000000006</v>
      </c>
      <c r="BM240" s="39">
        <v>0</v>
      </c>
      <c r="BN240" s="39">
        <v>0</v>
      </c>
      <c r="BO240" s="39">
        <v>3.3453430000000002</v>
      </c>
      <c r="BP240" s="39">
        <v>0</v>
      </c>
      <c r="BQ240" s="39">
        <v>3.9138440000000001</v>
      </c>
      <c r="BR240" s="39">
        <v>0</v>
      </c>
      <c r="BS240" s="39">
        <v>0.33777800000000002</v>
      </c>
      <c r="BT240" s="39">
        <v>1.9504349999999999</v>
      </c>
      <c r="BU240" s="40">
        <v>5.5876070000000002</v>
      </c>
      <c r="BV240" s="41">
        <v>316.00650000000002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1364</v>
      </c>
      <c r="E241" s="25">
        <v>10</v>
      </c>
      <c r="F241" s="25">
        <v>17</v>
      </c>
      <c r="G241" s="25">
        <v>43</v>
      </c>
      <c r="H241" s="25">
        <v>35</v>
      </c>
      <c r="I241">
        <f t="shared" si="9"/>
        <v>-7</v>
      </c>
      <c r="J241">
        <v>8</v>
      </c>
      <c r="K241" s="27">
        <f t="shared" si="10"/>
        <v>1</v>
      </c>
      <c r="L241" s="28">
        <v>7.3314000000000004E-2</v>
      </c>
      <c r="M241" s="28">
        <v>-0.51319999999999999</v>
      </c>
      <c r="N241" s="28">
        <v>0.58650999999999998</v>
      </c>
      <c r="O241" s="29">
        <v>41.47287</v>
      </c>
      <c r="P241">
        <v>187</v>
      </c>
      <c r="Q241" s="30">
        <v>218</v>
      </c>
      <c r="R241" s="31">
        <v>13.709680000000001</v>
      </c>
      <c r="S241" s="31">
        <f t="shared" si="11"/>
        <v>70.307919999999996</v>
      </c>
      <c r="T241" s="31">
        <v>15.9824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/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75.853480000000005</v>
      </c>
      <c r="BD241" s="38">
        <v>69.880439999999993</v>
      </c>
      <c r="BE241" s="38">
        <v>19.093669999999999</v>
      </c>
      <c r="BF241" s="36"/>
      <c r="BG241" s="36"/>
      <c r="BH241" s="36"/>
      <c r="BI241" s="36"/>
      <c r="BJ241" s="36"/>
      <c r="BK241" s="36"/>
      <c r="BL241" s="39">
        <v>53.006749999999997</v>
      </c>
      <c r="BM241" s="39">
        <v>4.7420939999999998</v>
      </c>
      <c r="BN241" s="39">
        <v>0</v>
      </c>
      <c r="BO241" s="39">
        <v>3.6214219999999999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2.3259310000000002</v>
      </c>
      <c r="BU241" s="40">
        <v>19.015560000000001</v>
      </c>
      <c r="BV241" s="41">
        <v>728.00959999999998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186</v>
      </c>
      <c r="E242" s="25">
        <v>3</v>
      </c>
      <c r="F242" s="25">
        <v>2</v>
      </c>
      <c r="G242" s="25">
        <v>2</v>
      </c>
      <c r="H242" s="25">
        <v>7</v>
      </c>
      <c r="I242">
        <f t="shared" si="9"/>
        <v>1</v>
      </c>
      <c r="J242">
        <v>-5</v>
      </c>
      <c r="K242" s="27">
        <f t="shared" si="10"/>
        <v>-4</v>
      </c>
      <c r="L242" s="28">
        <v>-2.1505399999999999</v>
      </c>
      <c r="M242" s="28">
        <v>0.53763399999999995</v>
      </c>
      <c r="N242" s="28">
        <v>-2.6881699999999999</v>
      </c>
      <c r="O242" s="29">
        <v>40.68817</v>
      </c>
      <c r="P242">
        <v>27</v>
      </c>
      <c r="Q242" s="30">
        <v>27</v>
      </c>
      <c r="R242" s="31">
        <v>14.51613</v>
      </c>
      <c r="S242" s="31">
        <f t="shared" si="11"/>
        <v>70.967739999999992</v>
      </c>
      <c r="T242" s="31">
        <v>14.51613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/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302.78160000000003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466</v>
      </c>
      <c r="E243" s="25">
        <v>2</v>
      </c>
      <c r="F243" s="25">
        <v>5</v>
      </c>
      <c r="G243" s="25">
        <v>6</v>
      </c>
      <c r="H243" s="25">
        <v>4</v>
      </c>
      <c r="I243">
        <f t="shared" si="9"/>
        <v>-3</v>
      </c>
      <c r="J243">
        <v>2</v>
      </c>
      <c r="K243" s="27">
        <f t="shared" si="10"/>
        <v>-1</v>
      </c>
      <c r="L243" s="28">
        <v>-0.21459</v>
      </c>
      <c r="M243" s="28">
        <v>-0.64378000000000002</v>
      </c>
      <c r="N243" s="28">
        <v>0.42918499999999998</v>
      </c>
      <c r="O243" s="29">
        <v>41.053649999999998</v>
      </c>
      <c r="P243">
        <v>84</v>
      </c>
      <c r="Q243" s="30">
        <v>83</v>
      </c>
      <c r="R243" s="31">
        <v>18.025749999999999</v>
      </c>
      <c r="S243" s="31">
        <f t="shared" si="11"/>
        <v>64.163089999999997</v>
      </c>
      <c r="T243" s="31">
        <v>17.811160000000001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/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86.896140000000003</v>
      </c>
      <c r="BD243" s="38">
        <v>92.802509999999998</v>
      </c>
      <c r="BE243" s="38">
        <v>3.2168909999999999</v>
      </c>
      <c r="BF243" s="36"/>
      <c r="BG243" s="36"/>
      <c r="BH243" s="36"/>
      <c r="BI243" s="36"/>
      <c r="BJ243" s="36"/>
      <c r="BK243" s="36"/>
      <c r="BL243" s="39">
        <v>80.64179</v>
      </c>
      <c r="BM243" s="39">
        <v>0</v>
      </c>
      <c r="BN243" s="39">
        <v>0</v>
      </c>
      <c r="BO243" s="39">
        <v>3.2085360000000001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1.7633529999999999</v>
      </c>
      <c r="BU243" s="40">
        <v>8.0878820000000005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587</v>
      </c>
      <c r="E244" s="25">
        <v>5</v>
      </c>
      <c r="F244" s="25">
        <v>9</v>
      </c>
      <c r="G244" s="25">
        <v>5</v>
      </c>
      <c r="H244" s="25">
        <v>12</v>
      </c>
      <c r="I244">
        <f t="shared" si="9"/>
        <v>-4</v>
      </c>
      <c r="J244">
        <v>-7</v>
      </c>
      <c r="K244" s="27">
        <f t="shared" si="10"/>
        <v>-11</v>
      </c>
      <c r="L244" s="28">
        <v>-1.8739399999999999</v>
      </c>
      <c r="M244" s="28">
        <v>-0.68142999999999998</v>
      </c>
      <c r="N244" s="28">
        <v>-1.1924999999999999</v>
      </c>
      <c r="O244" s="29">
        <v>43.120100000000001</v>
      </c>
      <c r="P244">
        <v>81</v>
      </c>
      <c r="Q244" s="30">
        <v>130</v>
      </c>
      <c r="R244" s="31">
        <v>13.79898</v>
      </c>
      <c r="S244" s="31">
        <f t="shared" si="11"/>
        <v>64.054509999999993</v>
      </c>
      <c r="T244" s="31">
        <v>22.146509999999999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/>
      <c r="AF244" s="30">
        <v>124</v>
      </c>
      <c r="AG244" s="30">
        <v>53</v>
      </c>
      <c r="AH244" s="30">
        <v>27</v>
      </c>
      <c r="AI244" s="30">
        <v>1</v>
      </c>
      <c r="AJ244" s="36">
        <v>0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67.191270000000003</v>
      </c>
      <c r="BD244" s="38">
        <v>69.602140000000006</v>
      </c>
      <c r="BE244" s="38">
        <v>26.497979999999998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2.2086320000000002</v>
      </c>
      <c r="BP244" s="39">
        <v>0.41175</v>
      </c>
      <c r="BQ244" s="39">
        <v>17.80433</v>
      </c>
      <c r="BR244" s="39">
        <v>16.16441</v>
      </c>
      <c r="BS244" s="39">
        <v>0.99932900000000002</v>
      </c>
      <c r="BT244" s="39">
        <v>1.84111</v>
      </c>
      <c r="BU244" s="40">
        <v>13.80387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205</v>
      </c>
      <c r="E245" s="25">
        <v>0</v>
      </c>
      <c r="F245" s="25">
        <v>2</v>
      </c>
      <c r="G245" s="25">
        <v>7</v>
      </c>
      <c r="H245" s="25">
        <v>1</v>
      </c>
      <c r="I245">
        <f t="shared" si="9"/>
        <v>-2</v>
      </c>
      <c r="J245">
        <v>6</v>
      </c>
      <c r="K245" s="27">
        <f t="shared" si="10"/>
        <v>4</v>
      </c>
      <c r="L245" s="28">
        <v>1.95122</v>
      </c>
      <c r="M245" s="28">
        <v>-0.97560999999999998</v>
      </c>
      <c r="N245" s="28">
        <v>2.9268290000000001</v>
      </c>
      <c r="O245" s="29">
        <v>44.26585</v>
      </c>
      <c r="P245">
        <v>18</v>
      </c>
      <c r="Q245" s="30">
        <v>39</v>
      </c>
      <c r="R245" s="31">
        <v>8.7804880000000001</v>
      </c>
      <c r="S245" s="31">
        <f t="shared" si="11"/>
        <v>72.195121999999998</v>
      </c>
      <c r="T245" s="31">
        <v>19.02439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/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89.850589999999997</v>
      </c>
      <c r="BD245" s="38">
        <v>94.779510000000002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3.3853260000000001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1.873721</v>
      </c>
      <c r="BU245" s="40">
        <v>6.3599449999999997</v>
      </c>
      <c r="BV245" s="41">
        <v>240.58539999999999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340</v>
      </c>
      <c r="E246" s="25">
        <v>4</v>
      </c>
      <c r="F246" s="25">
        <v>6</v>
      </c>
      <c r="G246" s="25">
        <v>3</v>
      </c>
      <c r="H246" s="25">
        <v>6</v>
      </c>
      <c r="I246">
        <f t="shared" si="9"/>
        <v>-2</v>
      </c>
      <c r="J246">
        <v>-3</v>
      </c>
      <c r="K246" s="27">
        <f t="shared" si="10"/>
        <v>-5</v>
      </c>
      <c r="L246" s="28">
        <v>-1.4705900000000001</v>
      </c>
      <c r="M246" s="28">
        <v>-0.58823999999999999</v>
      </c>
      <c r="N246" s="28">
        <v>-0.88234999999999997</v>
      </c>
      <c r="O246" s="29">
        <v>42.767650000000003</v>
      </c>
      <c r="P246">
        <v>51</v>
      </c>
      <c r="Q246" s="30">
        <v>70</v>
      </c>
      <c r="R246" s="31">
        <v>15</v>
      </c>
      <c r="S246" s="31">
        <f t="shared" si="11"/>
        <v>64.411760000000001</v>
      </c>
      <c r="T246" s="31">
        <v>20.588239999999999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/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87.70402</v>
      </c>
      <c r="BD246" s="38">
        <v>76.316959999999995</v>
      </c>
      <c r="BE246" s="38">
        <v>0.85386799999999996</v>
      </c>
      <c r="BF246" s="36"/>
      <c r="BG246" s="36"/>
      <c r="BH246" s="36"/>
      <c r="BI246" s="36"/>
      <c r="BJ246" s="36"/>
      <c r="BK246" s="36"/>
      <c r="BL246" s="39">
        <v>66.933040000000005</v>
      </c>
      <c r="BM246" s="39">
        <v>16.924900000000001</v>
      </c>
      <c r="BN246" s="39">
        <v>0</v>
      </c>
      <c r="BO246" s="39">
        <v>2.6478860000000002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1.9444509999999999</v>
      </c>
      <c r="BU246" s="40">
        <v>5.8806830000000003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443</v>
      </c>
      <c r="E247" s="25">
        <v>5</v>
      </c>
      <c r="F247" s="25">
        <v>3</v>
      </c>
      <c r="G247" s="25">
        <v>4</v>
      </c>
      <c r="H247" s="25">
        <v>9</v>
      </c>
      <c r="I247">
        <f t="shared" si="9"/>
        <v>2</v>
      </c>
      <c r="J247">
        <v>-5</v>
      </c>
      <c r="K247" s="27">
        <f t="shared" si="10"/>
        <v>-3</v>
      </c>
      <c r="L247" s="28">
        <v>-0.67720000000000002</v>
      </c>
      <c r="M247" s="28">
        <v>0.45146700000000001</v>
      </c>
      <c r="N247" s="28">
        <v>-1.1286700000000001</v>
      </c>
      <c r="O247" s="29">
        <v>39.935670000000002</v>
      </c>
      <c r="P247">
        <v>77</v>
      </c>
      <c r="Q247" s="30">
        <v>76</v>
      </c>
      <c r="R247" s="31">
        <v>17.381489999999999</v>
      </c>
      <c r="S247" s="31">
        <f t="shared" si="11"/>
        <v>65.46275</v>
      </c>
      <c r="T247" s="31">
        <v>17.155760000000001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/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1.8901129999999999</v>
      </c>
      <c r="BU247" s="40">
        <v>4.1797740000000001</v>
      </c>
      <c r="BV247" s="41">
        <v>403.53140000000002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164</v>
      </c>
      <c r="E248" s="25">
        <v>0</v>
      </c>
      <c r="F248" s="25">
        <v>4</v>
      </c>
      <c r="G248" s="25">
        <v>0</v>
      </c>
      <c r="H248" s="25">
        <v>3</v>
      </c>
      <c r="I248">
        <f t="shared" si="9"/>
        <v>-4</v>
      </c>
      <c r="J248">
        <v>-3</v>
      </c>
      <c r="K248" s="27">
        <f t="shared" si="10"/>
        <v>-7</v>
      </c>
      <c r="L248" s="28">
        <v>-4.2682900000000004</v>
      </c>
      <c r="M248" s="28">
        <v>-2.4390200000000002</v>
      </c>
      <c r="N248" s="28">
        <v>-1.82927</v>
      </c>
      <c r="O248" s="29">
        <v>41.4878</v>
      </c>
      <c r="P248">
        <v>27</v>
      </c>
      <c r="Q248" s="30">
        <v>32</v>
      </c>
      <c r="R248" s="31">
        <v>16.46341</v>
      </c>
      <c r="S248" s="31">
        <f t="shared" si="11"/>
        <v>64.024390000000011</v>
      </c>
      <c r="T248" s="31">
        <v>19.5122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/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3</v>
      </c>
      <c r="F249" s="25">
        <v>1</v>
      </c>
      <c r="G249" s="25">
        <v>5</v>
      </c>
      <c r="H249" s="25">
        <v>2</v>
      </c>
      <c r="I249">
        <f t="shared" si="9"/>
        <v>2</v>
      </c>
      <c r="J249">
        <v>3</v>
      </c>
      <c r="K249" s="27">
        <f t="shared" si="10"/>
        <v>5</v>
      </c>
      <c r="L249" s="28">
        <v>2.2624430000000002</v>
      </c>
      <c r="M249" s="28">
        <v>0.90497700000000003</v>
      </c>
      <c r="N249" s="28">
        <v>1.3574660000000001</v>
      </c>
      <c r="O249" s="29">
        <v>40.83484</v>
      </c>
      <c r="P249">
        <v>22</v>
      </c>
      <c r="Q249" s="30">
        <v>35</v>
      </c>
      <c r="R249" s="31">
        <v>9.9547509999999999</v>
      </c>
      <c r="S249" s="31">
        <f t="shared" si="11"/>
        <v>74.208148999999992</v>
      </c>
      <c r="T249" s="31">
        <v>15.8371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/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86.905699999999996</v>
      </c>
      <c r="BD249" s="38">
        <v>93.991630000000001</v>
      </c>
      <c r="BE249" s="38">
        <v>1.8997710000000001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1.6510089999999999</v>
      </c>
      <c r="BR249" s="39">
        <v>5.0236270000000003</v>
      </c>
      <c r="BS249" s="39">
        <v>1.18286</v>
      </c>
      <c r="BT249" s="39">
        <v>1.4119999999999999</v>
      </c>
      <c r="BU249" s="40">
        <v>5.4758139999999997</v>
      </c>
      <c r="BV249" s="41">
        <v>362.74790000000002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7</v>
      </c>
      <c r="G250" s="25">
        <v>11</v>
      </c>
      <c r="H250" s="25">
        <v>15</v>
      </c>
      <c r="I250">
        <f t="shared" si="9"/>
        <v>-4</v>
      </c>
      <c r="J250">
        <v>-4</v>
      </c>
      <c r="K250" s="27">
        <f t="shared" si="10"/>
        <v>-8</v>
      </c>
      <c r="L250" s="28">
        <v>-1.61616</v>
      </c>
      <c r="M250" s="28">
        <v>-0.80808000000000002</v>
      </c>
      <c r="N250" s="28">
        <v>-0.80808000000000002</v>
      </c>
      <c r="O250" s="29">
        <v>40.41919</v>
      </c>
      <c r="P250">
        <v>79</v>
      </c>
      <c r="Q250" s="30">
        <v>77</v>
      </c>
      <c r="R250" s="31">
        <v>15.9596</v>
      </c>
      <c r="S250" s="31">
        <f t="shared" si="11"/>
        <v>68.484840000000005</v>
      </c>
      <c r="T250" s="31">
        <v>15.55556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/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47.835230000000003</v>
      </c>
      <c r="BD250" s="38">
        <v>85.70044</v>
      </c>
      <c r="BE250" s="38">
        <v>8.9389939999999992</v>
      </c>
      <c r="BF250" s="36"/>
      <c r="BG250" s="36"/>
      <c r="BH250" s="36"/>
      <c r="BI250" s="36"/>
      <c r="BJ250" s="36"/>
      <c r="BK250" s="36"/>
      <c r="BL250" s="39">
        <v>40.995010000000001</v>
      </c>
      <c r="BM250" s="39">
        <v>0</v>
      </c>
      <c r="BN250" s="39">
        <v>0</v>
      </c>
      <c r="BO250" s="39">
        <v>2.5324019999999998</v>
      </c>
      <c r="BP250" s="39">
        <v>3.1835000000000002E-2</v>
      </c>
      <c r="BQ250" s="39">
        <v>4.2759879999999999</v>
      </c>
      <c r="BR250" s="39">
        <v>44.983490000000003</v>
      </c>
      <c r="BS250" s="39">
        <v>1.111021</v>
      </c>
      <c r="BT250" s="39">
        <v>1.1569020000000001</v>
      </c>
      <c r="BU250" s="40">
        <v>4.9133560000000003</v>
      </c>
      <c r="BV250" s="41">
        <v>830.83950000000004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580</v>
      </c>
      <c r="E251" s="25">
        <v>4</v>
      </c>
      <c r="F251" s="25">
        <v>7</v>
      </c>
      <c r="G251" s="25">
        <v>8</v>
      </c>
      <c r="H251" s="25">
        <v>15</v>
      </c>
      <c r="I251">
        <f t="shared" si="9"/>
        <v>-3</v>
      </c>
      <c r="J251">
        <v>-7</v>
      </c>
      <c r="K251" s="27">
        <f t="shared" si="10"/>
        <v>-10</v>
      </c>
      <c r="L251" s="28">
        <v>-1.72414</v>
      </c>
      <c r="M251" s="28">
        <v>-0.51724000000000003</v>
      </c>
      <c r="N251" s="28">
        <v>-1.2069000000000001</v>
      </c>
      <c r="O251" s="29">
        <v>43.2</v>
      </c>
      <c r="P251">
        <v>84</v>
      </c>
      <c r="Q251" s="30">
        <v>117</v>
      </c>
      <c r="R251" s="31">
        <v>14.482760000000001</v>
      </c>
      <c r="S251" s="31">
        <f t="shared" si="11"/>
        <v>65.344830000000002</v>
      </c>
      <c r="T251" s="31">
        <v>20.172409999999999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/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76.883679999999998</v>
      </c>
      <c r="BD251" s="38">
        <v>94.935419999999993</v>
      </c>
      <c r="BE251" s="38">
        <v>0.74935399999999996</v>
      </c>
      <c r="BF251" s="36"/>
      <c r="BG251" s="36"/>
      <c r="BH251" s="36"/>
      <c r="BI251" s="36"/>
      <c r="BJ251" s="36"/>
      <c r="BK251" s="36"/>
      <c r="BL251" s="39">
        <v>72.989840000000001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5.7563469999999999</v>
      </c>
      <c r="BV251" s="41">
        <v>925.08489999999995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269</v>
      </c>
      <c r="E252" s="25">
        <v>4</v>
      </c>
      <c r="F252" s="25">
        <v>2</v>
      </c>
      <c r="G252" s="25">
        <v>11</v>
      </c>
      <c r="H252" s="25">
        <v>6</v>
      </c>
      <c r="I252">
        <f t="shared" si="9"/>
        <v>2</v>
      </c>
      <c r="J252">
        <v>5</v>
      </c>
      <c r="K252" s="27">
        <f t="shared" si="10"/>
        <v>7</v>
      </c>
      <c r="L252" s="28">
        <v>2.60223</v>
      </c>
      <c r="M252" s="28">
        <v>0.74349399999999999</v>
      </c>
      <c r="N252" s="28">
        <v>1.8587359999999999</v>
      </c>
      <c r="O252" s="29">
        <v>41.284390000000002</v>
      </c>
      <c r="P252">
        <v>52</v>
      </c>
      <c r="Q252" s="30">
        <v>56</v>
      </c>
      <c r="R252" s="31">
        <v>19.330860000000001</v>
      </c>
      <c r="S252" s="31">
        <f t="shared" si="11"/>
        <v>59.851299999999995</v>
      </c>
      <c r="T252" s="31">
        <v>20.81784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/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679</v>
      </c>
      <c r="E253" s="25">
        <v>11</v>
      </c>
      <c r="F253" s="25">
        <v>10</v>
      </c>
      <c r="G253" s="25">
        <v>10</v>
      </c>
      <c r="H253" s="25">
        <v>14</v>
      </c>
      <c r="I253">
        <f t="shared" si="9"/>
        <v>1</v>
      </c>
      <c r="J253">
        <v>-4</v>
      </c>
      <c r="K253" s="27">
        <f t="shared" si="10"/>
        <v>-3</v>
      </c>
      <c r="L253" s="28">
        <v>-0.44183</v>
      </c>
      <c r="M253" s="28">
        <v>0.14727499999999999</v>
      </c>
      <c r="N253" s="28">
        <v>-0.58909999999999996</v>
      </c>
      <c r="O253" s="29">
        <v>39.377760000000002</v>
      </c>
      <c r="P253">
        <v>120</v>
      </c>
      <c r="Q253" s="30">
        <v>97</v>
      </c>
      <c r="R253" s="31">
        <v>17.67305</v>
      </c>
      <c r="S253" s="31">
        <f t="shared" si="11"/>
        <v>68.041240000000002</v>
      </c>
      <c r="T253" s="31">
        <v>14.28571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/>
      <c r="AF253" s="30">
        <v>60</v>
      </c>
      <c r="AG253" s="30">
        <v>27</v>
      </c>
      <c r="AH253" s="30">
        <v>35</v>
      </c>
      <c r="AI253" s="30">
        <v>0</v>
      </c>
      <c r="AJ253" s="36">
        <v>2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89.731470000000002</v>
      </c>
      <c r="BD253" s="38">
        <v>96.973039999999997</v>
      </c>
      <c r="BE253" s="38">
        <v>0.36996600000000002</v>
      </c>
      <c r="BF253" s="36"/>
      <c r="BG253" s="36"/>
      <c r="BH253" s="36"/>
      <c r="BI253" s="36"/>
      <c r="BJ253" s="36"/>
      <c r="BK253" s="36"/>
      <c r="BL253" s="39">
        <v>87.015330000000006</v>
      </c>
      <c r="BM253" s="39">
        <v>0</v>
      </c>
      <c r="BN253" s="39">
        <v>0</v>
      </c>
      <c r="BO253" s="39">
        <v>2.3517220000000001</v>
      </c>
      <c r="BP253" s="39">
        <v>3.2438000000000002E-2</v>
      </c>
      <c r="BQ253" s="39">
        <v>0.33197500000000002</v>
      </c>
      <c r="BR253" s="39">
        <v>0.26131900000000002</v>
      </c>
      <c r="BS253" s="39">
        <v>3.1786949999999998</v>
      </c>
      <c r="BT253" s="39">
        <v>1.347882</v>
      </c>
      <c r="BU253" s="40">
        <v>5.4806369999999998</v>
      </c>
      <c r="BV253" s="41">
        <v>792.28740000000005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200</v>
      </c>
      <c r="E254" s="25">
        <v>1</v>
      </c>
      <c r="F254" s="25">
        <v>2</v>
      </c>
      <c r="G254" s="25">
        <v>5</v>
      </c>
      <c r="H254" s="25">
        <v>3</v>
      </c>
      <c r="I254">
        <f t="shared" si="9"/>
        <v>-1</v>
      </c>
      <c r="J254">
        <v>2</v>
      </c>
      <c r="K254" s="27">
        <f t="shared" si="10"/>
        <v>1</v>
      </c>
      <c r="L254" s="28">
        <v>0.5</v>
      </c>
      <c r="M254" s="28">
        <v>-0.5</v>
      </c>
      <c r="N254" s="28">
        <v>1</v>
      </c>
      <c r="O254" s="29">
        <v>43.695</v>
      </c>
      <c r="P254">
        <v>25</v>
      </c>
      <c r="Q254" s="30">
        <v>44</v>
      </c>
      <c r="R254" s="31">
        <v>12.5</v>
      </c>
      <c r="S254" s="31">
        <f t="shared" si="11"/>
        <v>65.5</v>
      </c>
      <c r="T254" s="31">
        <v>22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/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83.178889999999996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3.8197999999999999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1.2388619999999999</v>
      </c>
      <c r="BU254" s="40">
        <v>5.8840260000000004</v>
      </c>
      <c r="BV254" s="41">
        <v>435.50450000000001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4</v>
      </c>
      <c r="F255" s="25">
        <v>2</v>
      </c>
      <c r="G255" s="25">
        <v>1</v>
      </c>
      <c r="H255" s="25">
        <v>4</v>
      </c>
      <c r="I255">
        <f t="shared" si="9"/>
        <v>2</v>
      </c>
      <c r="J255">
        <v>-3</v>
      </c>
      <c r="K255" s="27">
        <f t="shared" si="10"/>
        <v>-1</v>
      </c>
      <c r="L255" s="28">
        <v>-0.64934999999999998</v>
      </c>
      <c r="M255" s="28">
        <v>1.2987010000000001</v>
      </c>
      <c r="N255" s="28">
        <v>-1.9480500000000001</v>
      </c>
      <c r="O255" s="29">
        <v>41.967529999999996</v>
      </c>
      <c r="P255">
        <v>23</v>
      </c>
      <c r="Q255" s="30">
        <v>28</v>
      </c>
      <c r="R255" s="31">
        <v>14.93506</v>
      </c>
      <c r="S255" s="31">
        <f t="shared" si="11"/>
        <v>66.883120000000005</v>
      </c>
      <c r="T255" s="31">
        <v>18.181819999999998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/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53.003959999999999</v>
      </c>
      <c r="BD255" s="38">
        <v>65.184179999999998</v>
      </c>
      <c r="BE255" s="38">
        <v>6.2200740000000003</v>
      </c>
      <c r="BF255" s="36"/>
      <c r="BG255" s="36"/>
      <c r="BH255" s="36"/>
      <c r="BI255" s="36"/>
      <c r="BJ255" s="36"/>
      <c r="BK255" s="36"/>
      <c r="BL255" s="39">
        <v>34.550190000000001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0.97836000000000001</v>
      </c>
      <c r="BU255" s="40">
        <v>4.3104849999999999</v>
      </c>
      <c r="BV255" s="41">
        <v>321.80369999999999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66</v>
      </c>
      <c r="E256" s="25">
        <v>1</v>
      </c>
      <c r="F256" s="25">
        <v>0</v>
      </c>
      <c r="G256" s="25">
        <v>8</v>
      </c>
      <c r="H256" s="25">
        <v>1</v>
      </c>
      <c r="I256">
        <f t="shared" si="9"/>
        <v>1</v>
      </c>
      <c r="J256">
        <v>7</v>
      </c>
      <c r="K256" s="27">
        <f t="shared" si="10"/>
        <v>8</v>
      </c>
      <c r="L256" s="28">
        <v>12.12121</v>
      </c>
      <c r="M256" s="28">
        <v>1.5151520000000001</v>
      </c>
      <c r="N256" s="28">
        <v>10.606059999999999</v>
      </c>
      <c r="O256" s="29">
        <v>39</v>
      </c>
      <c r="P256">
        <v>11</v>
      </c>
      <c r="Q256" s="30">
        <v>12</v>
      </c>
      <c r="R256" s="31">
        <v>16.66667</v>
      </c>
      <c r="S256" s="31">
        <f t="shared" si="11"/>
        <v>65.151510000000002</v>
      </c>
      <c r="T256" s="31">
        <v>18.181819999999998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/>
      <c r="AF256" s="30">
        <v>17</v>
      </c>
      <c r="AG256" s="30">
        <v>7</v>
      </c>
      <c r="AH256" s="30">
        <v>0</v>
      </c>
      <c r="AI256" s="30">
        <v>0</v>
      </c>
      <c r="AJ256" s="36">
        <v>1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328</v>
      </c>
      <c r="E257" s="25">
        <v>5</v>
      </c>
      <c r="F257" s="25">
        <v>2</v>
      </c>
      <c r="G257" s="25">
        <v>10</v>
      </c>
      <c r="H257" s="25">
        <v>4</v>
      </c>
      <c r="I257">
        <f t="shared" si="9"/>
        <v>3</v>
      </c>
      <c r="J257">
        <v>6</v>
      </c>
      <c r="K257" s="27">
        <f t="shared" si="10"/>
        <v>9</v>
      </c>
      <c r="L257" s="28">
        <v>2.7439019999999998</v>
      </c>
      <c r="M257" s="28">
        <v>0.91463399999999995</v>
      </c>
      <c r="N257" s="28">
        <v>1.8292679999999999</v>
      </c>
      <c r="O257" s="29">
        <v>43.868899999999996</v>
      </c>
      <c r="P257">
        <v>44</v>
      </c>
      <c r="Q257" s="30">
        <v>70</v>
      </c>
      <c r="R257" s="31">
        <v>13.414630000000001</v>
      </c>
      <c r="S257" s="31">
        <f t="shared" si="11"/>
        <v>65.24391</v>
      </c>
      <c r="T257" s="31">
        <v>21.341460000000001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/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73</v>
      </c>
      <c r="E258" s="25">
        <v>0</v>
      </c>
      <c r="F258" s="25">
        <v>0</v>
      </c>
      <c r="G258" s="25">
        <v>1</v>
      </c>
      <c r="H258" s="25">
        <v>0</v>
      </c>
      <c r="I258">
        <f t="shared" si="9"/>
        <v>0</v>
      </c>
      <c r="J258">
        <v>1</v>
      </c>
      <c r="K258" s="27">
        <f t="shared" si="10"/>
        <v>1</v>
      </c>
      <c r="L258" s="28">
        <v>1.3698630000000001</v>
      </c>
      <c r="M258" s="28">
        <v>0</v>
      </c>
      <c r="N258" s="28">
        <v>1.3698630000000001</v>
      </c>
      <c r="O258" s="29">
        <v>45.294519999999999</v>
      </c>
      <c r="P258">
        <v>5</v>
      </c>
      <c r="Q258" s="30">
        <v>13</v>
      </c>
      <c r="R258" s="31">
        <v>6.8493149999999998</v>
      </c>
      <c r="S258" s="31">
        <f t="shared" si="11"/>
        <v>75.342465000000004</v>
      </c>
      <c r="T258" s="31">
        <v>17.808219999999999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/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59.479570000000002</v>
      </c>
      <c r="BD258" s="38">
        <v>0.32164999999999999</v>
      </c>
      <c r="BE258" s="38">
        <v>99.660129999999995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59.277419999999999</v>
      </c>
      <c r="BR258" s="39">
        <v>33.155670000000001</v>
      </c>
      <c r="BS258" s="39">
        <v>0.60545000000000004</v>
      </c>
      <c r="BT258" s="39">
        <v>0.461644</v>
      </c>
      <c r="BU258" s="40">
        <v>6.2976619999999999</v>
      </c>
      <c r="BV258" s="41">
        <v>1005.038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49</v>
      </c>
      <c r="E259" s="25">
        <v>0</v>
      </c>
      <c r="F259" s="25">
        <v>1</v>
      </c>
      <c r="G259" s="25">
        <v>1</v>
      </c>
      <c r="H259" s="25">
        <v>2</v>
      </c>
      <c r="I259">
        <f t="shared" si="9"/>
        <v>-1</v>
      </c>
      <c r="J259">
        <v>-1</v>
      </c>
      <c r="K259" s="27">
        <f t="shared" si="10"/>
        <v>-2</v>
      </c>
      <c r="L259" s="28">
        <v>-4.0816299999999996</v>
      </c>
      <c r="M259" s="28">
        <v>-2.0408200000000001</v>
      </c>
      <c r="N259" s="28">
        <v>-2.0408200000000001</v>
      </c>
      <c r="O259" s="29">
        <v>44.091839999999998</v>
      </c>
      <c r="P259">
        <v>9</v>
      </c>
      <c r="Q259" s="30">
        <v>11</v>
      </c>
      <c r="R259" s="31">
        <v>18.367349999999998</v>
      </c>
      <c r="S259" s="31">
        <f t="shared" si="11"/>
        <v>59.183669999999999</v>
      </c>
      <c r="T259" s="31">
        <v>22.448979999999999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/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3</v>
      </c>
      <c r="F260" s="25">
        <v>7</v>
      </c>
      <c r="G260" s="25">
        <v>31</v>
      </c>
      <c r="H260" s="25">
        <v>6</v>
      </c>
      <c r="I260">
        <f t="shared" si="9"/>
        <v>-4</v>
      </c>
      <c r="J260">
        <v>25</v>
      </c>
      <c r="K260" s="27">
        <f t="shared" si="10"/>
        <v>21</v>
      </c>
      <c r="L260" s="28">
        <v>3.4426230000000002</v>
      </c>
      <c r="M260" s="28">
        <v>-0.65573999999999999</v>
      </c>
      <c r="N260" s="28">
        <v>4.0983609999999997</v>
      </c>
      <c r="O260" s="29">
        <v>41.5</v>
      </c>
      <c r="P260">
        <v>84</v>
      </c>
      <c r="Q260" s="30">
        <v>108</v>
      </c>
      <c r="R260" s="31">
        <v>13.770490000000001</v>
      </c>
      <c r="S260" s="31">
        <f t="shared" si="11"/>
        <v>68.524590000000003</v>
      </c>
      <c r="T260" s="31">
        <v>17.704920000000001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/>
      <c r="AF260" s="30">
        <v>103</v>
      </c>
      <c r="AG260" s="30">
        <v>53</v>
      </c>
      <c r="AH260" s="30">
        <v>116</v>
      </c>
      <c r="AI260" s="30">
        <v>7</v>
      </c>
      <c r="AJ260" s="36">
        <v>5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41.001370000000001</v>
      </c>
      <c r="BD260" s="38">
        <v>76.046310000000005</v>
      </c>
      <c r="BE260" s="38">
        <v>18.19538</v>
      </c>
      <c r="BF260" s="36"/>
      <c r="BG260" s="36"/>
      <c r="BH260" s="36"/>
      <c r="BI260" s="36"/>
      <c r="BJ260" s="36"/>
      <c r="BK260" s="36"/>
      <c r="BL260" s="39">
        <v>31.180029999999999</v>
      </c>
      <c r="BM260" s="39">
        <v>0</v>
      </c>
      <c r="BN260" s="39">
        <v>0</v>
      </c>
      <c r="BO260" s="39">
        <v>2.2302629999999999</v>
      </c>
      <c r="BP260" s="39">
        <v>0.130722</v>
      </c>
      <c r="BQ260" s="39">
        <v>7.460356</v>
      </c>
      <c r="BR260" s="39">
        <v>49.441769999999998</v>
      </c>
      <c r="BS260" s="39">
        <v>1.008885</v>
      </c>
      <c r="BT260" s="39">
        <v>1.40205</v>
      </c>
      <c r="BU260" s="40">
        <v>7.1459279999999996</v>
      </c>
      <c r="BV260" s="41">
        <v>810.80579999999998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8</v>
      </c>
      <c r="F261" s="25">
        <v>2</v>
      </c>
      <c r="G261" s="25">
        <v>4</v>
      </c>
      <c r="H261" s="25">
        <v>11</v>
      </c>
      <c r="I261">
        <f t="shared" ref="I261:I324" si="12">E261-F261</f>
        <v>6</v>
      </c>
      <c r="J261">
        <v>-7</v>
      </c>
      <c r="K261" s="27">
        <f t="shared" ref="K261:K324" si="13">SUM(I261:J261)</f>
        <v>-1</v>
      </c>
      <c r="L261" s="28">
        <v>-0.37452999999999997</v>
      </c>
      <c r="M261" s="28">
        <v>2.2471909999999999</v>
      </c>
      <c r="N261" s="28">
        <v>-2.6217199999999998</v>
      </c>
      <c r="O261" s="29">
        <v>38.503749999999997</v>
      </c>
      <c r="P261">
        <v>43</v>
      </c>
      <c r="Q261" s="30">
        <v>29</v>
      </c>
      <c r="R261" s="31">
        <v>16.104869999999998</v>
      </c>
      <c r="S261" s="31">
        <f t="shared" ref="S261:S324" si="14">100-R261-T261</f>
        <v>73.033709999999999</v>
      </c>
      <c r="T261" s="31">
        <v>10.861420000000001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/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49.38523</v>
      </c>
      <c r="BD261" s="38">
        <v>20.00469</v>
      </c>
      <c r="BE261" s="38">
        <v>78.449389999999994</v>
      </c>
      <c r="BF261" s="36"/>
      <c r="BG261" s="36"/>
      <c r="BH261" s="36"/>
      <c r="BI261" s="36"/>
      <c r="BJ261" s="36"/>
      <c r="BK261" s="36"/>
      <c r="BL261" s="39">
        <v>9.8793640000000007</v>
      </c>
      <c r="BM261" s="39">
        <v>0</v>
      </c>
      <c r="BN261" s="39">
        <v>0</v>
      </c>
      <c r="BO261" s="39">
        <v>0.76345499999999999</v>
      </c>
      <c r="BP261" s="39">
        <v>0</v>
      </c>
      <c r="BQ261" s="39">
        <v>38.74241</v>
      </c>
      <c r="BR261" s="39">
        <v>44.395629999999997</v>
      </c>
      <c r="BS261" s="39">
        <v>0.112135</v>
      </c>
      <c r="BT261" s="39">
        <v>0.66746300000000003</v>
      </c>
      <c r="BU261" s="40">
        <v>5.439546</v>
      </c>
      <c r="BV261" s="41">
        <v>1185.623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358</v>
      </c>
      <c r="E262" s="25">
        <v>0</v>
      </c>
      <c r="F262" s="25">
        <v>0</v>
      </c>
      <c r="G262" s="25">
        <v>28</v>
      </c>
      <c r="H262" s="25">
        <v>8</v>
      </c>
      <c r="I262">
        <f t="shared" si="12"/>
        <v>0</v>
      </c>
      <c r="J262">
        <v>20</v>
      </c>
      <c r="K262" s="27">
        <f t="shared" si="13"/>
        <v>20</v>
      </c>
      <c r="L262" s="28">
        <v>5.5865919999999996</v>
      </c>
      <c r="M262" s="28">
        <v>0</v>
      </c>
      <c r="N262" s="28">
        <v>5.5865919999999996</v>
      </c>
      <c r="O262" s="29">
        <v>39.673180000000002</v>
      </c>
      <c r="P262">
        <v>58</v>
      </c>
      <c r="Q262" s="30">
        <v>49</v>
      </c>
      <c r="R262" s="31">
        <v>16.20112</v>
      </c>
      <c r="S262" s="31">
        <f t="shared" si="14"/>
        <v>70.111729999999994</v>
      </c>
      <c r="T262" s="31">
        <v>13.687150000000001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/>
      <c r="AF262" s="30">
        <v>65</v>
      </c>
      <c r="AG262" s="30">
        <v>31</v>
      </c>
      <c r="AH262" s="30">
        <v>9</v>
      </c>
      <c r="AI262" s="30">
        <v>0</v>
      </c>
      <c r="AJ262" s="36">
        <v>24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67.294510000000002</v>
      </c>
      <c r="BD262" s="38">
        <v>80.525059999999996</v>
      </c>
      <c r="BE262" s="38">
        <v>14.162940000000001</v>
      </c>
      <c r="BF262" s="36"/>
      <c r="BG262" s="36"/>
      <c r="BH262" s="36"/>
      <c r="BI262" s="36"/>
      <c r="BJ262" s="36"/>
      <c r="BK262" s="36"/>
      <c r="BL262" s="39">
        <v>54.188940000000002</v>
      </c>
      <c r="BM262" s="39">
        <v>0</v>
      </c>
      <c r="BN262" s="39">
        <v>0</v>
      </c>
      <c r="BO262" s="39">
        <v>3.5746869999999999</v>
      </c>
      <c r="BP262" s="39">
        <v>0</v>
      </c>
      <c r="BQ262" s="39">
        <v>9.5308799999999998</v>
      </c>
      <c r="BR262" s="39">
        <v>23.009409999999999</v>
      </c>
      <c r="BS262" s="39">
        <v>1.964245</v>
      </c>
      <c r="BT262" s="39">
        <v>1.601399</v>
      </c>
      <c r="BU262" s="40">
        <v>6.1304439999999998</v>
      </c>
      <c r="BV262" s="41">
        <v>448.95119999999997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386</v>
      </c>
      <c r="E263" s="25">
        <v>6</v>
      </c>
      <c r="F263" s="25">
        <v>1</v>
      </c>
      <c r="G263" s="25">
        <v>18</v>
      </c>
      <c r="H263" s="25">
        <v>7</v>
      </c>
      <c r="I263">
        <f t="shared" si="12"/>
        <v>5</v>
      </c>
      <c r="J263">
        <v>11</v>
      </c>
      <c r="K263" s="27">
        <f t="shared" si="13"/>
        <v>16</v>
      </c>
      <c r="L263" s="28">
        <v>4.1450779999999998</v>
      </c>
      <c r="M263" s="28">
        <v>1.295337</v>
      </c>
      <c r="N263" s="28">
        <v>2.8497409999999999</v>
      </c>
      <c r="O263" s="29">
        <v>40.696890000000003</v>
      </c>
      <c r="P263">
        <v>55</v>
      </c>
      <c r="Q263" s="30">
        <v>53</v>
      </c>
      <c r="R263" s="31">
        <v>14.248699999999999</v>
      </c>
      <c r="S263" s="31">
        <f t="shared" si="14"/>
        <v>72.02073</v>
      </c>
      <c r="T263" s="31">
        <v>13.73057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/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1.8449850000000001</v>
      </c>
      <c r="BU263" s="40">
        <v>7.6597759999999999</v>
      </c>
      <c r="BV263" s="41">
        <v>542.99630000000002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2</v>
      </c>
      <c r="F264" s="25">
        <v>2</v>
      </c>
      <c r="G264" s="25">
        <v>7</v>
      </c>
      <c r="H264" s="25">
        <v>2</v>
      </c>
      <c r="I264">
        <f t="shared" si="12"/>
        <v>0</v>
      </c>
      <c r="J264">
        <v>5</v>
      </c>
      <c r="K264" s="27">
        <f t="shared" si="13"/>
        <v>5</v>
      </c>
      <c r="L264" s="28">
        <v>2.4154589999999998</v>
      </c>
      <c r="M264" s="28">
        <v>0</v>
      </c>
      <c r="N264" s="28">
        <v>2.4154589999999998</v>
      </c>
      <c r="O264" s="29">
        <v>38.731879999999997</v>
      </c>
      <c r="P264">
        <v>40</v>
      </c>
      <c r="Q264" s="30">
        <v>36</v>
      </c>
      <c r="R264" s="31">
        <v>19.32367</v>
      </c>
      <c r="S264" s="31">
        <f t="shared" si="14"/>
        <v>63.285030000000006</v>
      </c>
      <c r="T264" s="31">
        <v>17.391300000000001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/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42.958599999999997</v>
      </c>
      <c r="BD264" s="38">
        <v>47.081090000000003</v>
      </c>
      <c r="BE264" s="38">
        <v>46.953000000000003</v>
      </c>
      <c r="BF264" s="36"/>
      <c r="BG264" s="36"/>
      <c r="BH264" s="36"/>
      <c r="BI264" s="36"/>
      <c r="BJ264" s="36"/>
      <c r="BK264" s="36"/>
      <c r="BL264" s="39">
        <v>20.225380000000001</v>
      </c>
      <c r="BM264" s="39">
        <v>0</v>
      </c>
      <c r="BN264" s="39">
        <v>0</v>
      </c>
      <c r="BO264" s="39">
        <v>2.5628690000000001</v>
      </c>
      <c r="BP264" s="39">
        <v>0</v>
      </c>
      <c r="BQ264" s="39">
        <v>20.170349999999999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8.9122850000000007</v>
      </c>
      <c r="BV264" s="41">
        <v>790.37189999999998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4</v>
      </c>
      <c r="F265" s="25">
        <v>3</v>
      </c>
      <c r="G265" s="25">
        <v>3</v>
      </c>
      <c r="H265" s="25">
        <v>6</v>
      </c>
      <c r="I265">
        <f t="shared" si="12"/>
        <v>1</v>
      </c>
      <c r="J265">
        <v>-3</v>
      </c>
      <c r="K265" s="27">
        <f t="shared" si="13"/>
        <v>-2</v>
      </c>
      <c r="L265" s="28">
        <v>-0.63693999999999995</v>
      </c>
      <c r="M265" s="28">
        <v>0.318471</v>
      </c>
      <c r="N265" s="28">
        <v>-0.95540999999999998</v>
      </c>
      <c r="O265" s="29">
        <v>43.866239999999998</v>
      </c>
      <c r="P265">
        <v>30</v>
      </c>
      <c r="Q265" s="30">
        <v>56</v>
      </c>
      <c r="R265" s="31">
        <v>9.5541400000000003</v>
      </c>
      <c r="S265" s="31">
        <f t="shared" si="14"/>
        <v>72.611469999999997</v>
      </c>
      <c r="T265" s="31">
        <v>17.834389999999999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/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65.675830000000005</v>
      </c>
      <c r="BD265" s="38">
        <v>70.464079999999996</v>
      </c>
      <c r="BE265" s="38">
        <v>25.934650000000001</v>
      </c>
      <c r="BF265" s="36"/>
      <c r="BG265" s="36"/>
      <c r="BH265" s="36"/>
      <c r="BI265" s="36"/>
      <c r="BJ265" s="36"/>
      <c r="BK265" s="36"/>
      <c r="BL265" s="39">
        <v>46.27787</v>
      </c>
      <c r="BM265" s="39">
        <v>0</v>
      </c>
      <c r="BN265" s="39">
        <v>0</v>
      </c>
      <c r="BO265" s="39">
        <v>2.3651589999999998</v>
      </c>
      <c r="BP265" s="39">
        <v>0</v>
      </c>
      <c r="BQ265" s="39">
        <v>17.032800000000002</v>
      </c>
      <c r="BR265" s="39">
        <v>27.52796</v>
      </c>
      <c r="BS265" s="39">
        <v>0.65844599999999998</v>
      </c>
      <c r="BT265" s="39">
        <v>1.286449</v>
      </c>
      <c r="BU265" s="40">
        <v>4.8513159999999997</v>
      </c>
      <c r="BV265" s="41">
        <v>401.08089999999999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1294</v>
      </c>
      <c r="E266" s="25">
        <v>10</v>
      </c>
      <c r="F266" s="25">
        <v>18</v>
      </c>
      <c r="G266" s="25">
        <v>34</v>
      </c>
      <c r="H266" s="25">
        <v>28</v>
      </c>
      <c r="I266">
        <f t="shared" si="12"/>
        <v>-8</v>
      </c>
      <c r="J266">
        <v>6</v>
      </c>
      <c r="K266" s="27">
        <f t="shared" si="13"/>
        <v>-2</v>
      </c>
      <c r="L266" s="28">
        <v>-0.15456</v>
      </c>
      <c r="M266" s="28">
        <v>-0.61824000000000001</v>
      </c>
      <c r="N266" s="28">
        <v>0.46367900000000001</v>
      </c>
      <c r="O266" s="29">
        <v>42.154559999999996</v>
      </c>
      <c r="P266">
        <v>188</v>
      </c>
      <c r="Q266" s="30">
        <v>217</v>
      </c>
      <c r="R266" s="31">
        <v>14.528589999999999</v>
      </c>
      <c r="S266" s="31">
        <f t="shared" si="14"/>
        <v>68.701700000000002</v>
      </c>
      <c r="T266" s="31">
        <v>16.76971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/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52.926220000000001</v>
      </c>
      <c r="BD266" s="38">
        <v>67.788560000000004</v>
      </c>
      <c r="BE266" s="38">
        <v>24.11373</v>
      </c>
      <c r="BF266" s="36"/>
      <c r="BG266" s="36"/>
      <c r="BH266" s="36"/>
      <c r="BI266" s="36"/>
      <c r="BJ266" s="36"/>
      <c r="BK266" s="36"/>
      <c r="BL266" s="39">
        <v>35.877920000000003</v>
      </c>
      <c r="BM266" s="39">
        <v>0</v>
      </c>
      <c r="BN266" s="39">
        <v>0</v>
      </c>
      <c r="BO266" s="39">
        <v>4.0103179999999998</v>
      </c>
      <c r="BP266" s="39">
        <v>0.27549299999999999</v>
      </c>
      <c r="BQ266" s="39">
        <v>12.76249</v>
      </c>
      <c r="BR266" s="39">
        <v>38.193339999999999</v>
      </c>
      <c r="BS266" s="39">
        <v>1.6893750000000001</v>
      </c>
      <c r="BT266" s="39">
        <v>1.9491769999999999</v>
      </c>
      <c r="BU266" s="40">
        <v>5.2418940000000003</v>
      </c>
      <c r="BV266" s="41">
        <v>852.68799999999999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146</v>
      </c>
      <c r="E267" s="25">
        <v>5</v>
      </c>
      <c r="F267" s="25">
        <v>0</v>
      </c>
      <c r="G267" s="25">
        <v>8</v>
      </c>
      <c r="H267" s="25">
        <v>10</v>
      </c>
      <c r="I267">
        <f t="shared" si="12"/>
        <v>5</v>
      </c>
      <c r="J267">
        <v>-2</v>
      </c>
      <c r="K267" s="27">
        <f t="shared" si="13"/>
        <v>3</v>
      </c>
      <c r="L267" s="28">
        <v>2.0547949999999999</v>
      </c>
      <c r="M267" s="28">
        <v>3.424658</v>
      </c>
      <c r="N267" s="28">
        <v>-1.3698600000000001</v>
      </c>
      <c r="O267" s="29">
        <v>37.164380000000001</v>
      </c>
      <c r="P267">
        <v>32</v>
      </c>
      <c r="Q267" s="30">
        <v>18</v>
      </c>
      <c r="R267" s="31">
        <v>21.917809999999999</v>
      </c>
      <c r="S267" s="31">
        <f t="shared" si="14"/>
        <v>65.753419999999991</v>
      </c>
      <c r="T267" s="31">
        <v>12.32877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/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22.397449999999999</v>
      </c>
      <c r="BD267" s="38">
        <v>29.00197</v>
      </c>
      <c r="BE267" s="38">
        <v>65.918670000000006</v>
      </c>
      <c r="BF267" s="36"/>
      <c r="BG267" s="36"/>
      <c r="BH267" s="36"/>
      <c r="BI267" s="36"/>
      <c r="BJ267" s="36"/>
      <c r="BK267" s="36"/>
      <c r="BL267" s="39">
        <v>6.4957019999999996</v>
      </c>
      <c r="BM267" s="39">
        <v>0</v>
      </c>
      <c r="BN267" s="39">
        <v>0</v>
      </c>
      <c r="BO267" s="39">
        <v>1.137648</v>
      </c>
      <c r="BP267" s="39">
        <v>0</v>
      </c>
      <c r="BQ267" s="39">
        <v>14.764099999999999</v>
      </c>
      <c r="BR267" s="39">
        <v>72.204989999999995</v>
      </c>
      <c r="BS267" s="39">
        <v>1.4903E-2</v>
      </c>
      <c r="BT267" s="39">
        <v>0.44888899999999998</v>
      </c>
      <c r="BU267" s="40">
        <v>4.9337600000000004</v>
      </c>
      <c r="BV267" s="41">
        <v>823.32129999999995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192</v>
      </c>
      <c r="E268" s="25">
        <v>1</v>
      </c>
      <c r="F268" s="25">
        <v>1</v>
      </c>
      <c r="G268" s="25">
        <v>4</v>
      </c>
      <c r="H268" s="25">
        <v>0</v>
      </c>
      <c r="I268">
        <f t="shared" si="12"/>
        <v>0</v>
      </c>
      <c r="J268">
        <v>4</v>
      </c>
      <c r="K268" s="27">
        <f t="shared" si="13"/>
        <v>4</v>
      </c>
      <c r="L268" s="28">
        <v>2.0833330000000001</v>
      </c>
      <c r="M268" s="28">
        <v>0</v>
      </c>
      <c r="N268" s="28">
        <v>2.0833330000000001</v>
      </c>
      <c r="O268" s="29">
        <v>37.661459999999998</v>
      </c>
      <c r="P268">
        <v>36</v>
      </c>
      <c r="Q268" s="30">
        <v>20</v>
      </c>
      <c r="R268" s="31">
        <v>18.75</v>
      </c>
      <c r="S268" s="31">
        <f t="shared" si="14"/>
        <v>70.833330000000004</v>
      </c>
      <c r="T268" s="31">
        <v>10.41667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/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50.90408</v>
      </c>
      <c r="BD268" s="38">
        <v>27.710360000000001</v>
      </c>
      <c r="BE268" s="38">
        <v>69.155649999999994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35.203049999999998</v>
      </c>
      <c r="BR268" s="39">
        <v>43.478299999999997</v>
      </c>
      <c r="BS268" s="39">
        <v>0.87250499999999998</v>
      </c>
      <c r="BT268" s="39">
        <v>0.55513999999999997</v>
      </c>
      <c r="BU268" s="40">
        <v>4.1899759999999997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777</v>
      </c>
      <c r="E269" s="25">
        <v>8</v>
      </c>
      <c r="F269" s="25">
        <v>13</v>
      </c>
      <c r="G269" s="25">
        <v>22</v>
      </c>
      <c r="H269" s="25">
        <v>19</v>
      </c>
      <c r="I269">
        <f t="shared" si="12"/>
        <v>-5</v>
      </c>
      <c r="J269">
        <v>3</v>
      </c>
      <c r="K269" s="27">
        <f t="shared" si="13"/>
        <v>-2</v>
      </c>
      <c r="L269" s="28">
        <v>-0.25740000000000002</v>
      </c>
      <c r="M269" s="28">
        <v>-0.64349999999999996</v>
      </c>
      <c r="N269" s="28">
        <v>0.3861</v>
      </c>
      <c r="O269" s="29">
        <v>39.892539999999997</v>
      </c>
      <c r="P269">
        <v>112</v>
      </c>
      <c r="Q269" s="30">
        <v>99</v>
      </c>
      <c r="R269" s="31">
        <v>14.41441</v>
      </c>
      <c r="S269" s="31">
        <f t="shared" si="14"/>
        <v>72.844279999999998</v>
      </c>
      <c r="T269" s="31">
        <v>12.74131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/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30.16198</v>
      </c>
      <c r="BS269" s="39">
        <v>0.85863299999999998</v>
      </c>
      <c r="BT269" s="39">
        <v>1.497714</v>
      </c>
      <c r="BU269" s="40">
        <v>5.399254</v>
      </c>
      <c r="BV269" s="41">
        <v>2148.241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642</v>
      </c>
      <c r="E270" s="25">
        <v>3</v>
      </c>
      <c r="F270" s="25">
        <v>6</v>
      </c>
      <c r="G270" s="25">
        <v>7</v>
      </c>
      <c r="H270" s="25">
        <v>9</v>
      </c>
      <c r="I270">
        <f t="shared" si="12"/>
        <v>-3</v>
      </c>
      <c r="J270">
        <v>-2</v>
      </c>
      <c r="K270" s="27">
        <f t="shared" si="13"/>
        <v>-5</v>
      </c>
      <c r="L270" s="28">
        <v>-0.77881999999999996</v>
      </c>
      <c r="M270" s="28">
        <v>-0.46728999999999998</v>
      </c>
      <c r="N270" s="28">
        <v>-0.31152999999999997</v>
      </c>
      <c r="O270" s="29">
        <v>40.099690000000002</v>
      </c>
      <c r="P270">
        <v>104</v>
      </c>
      <c r="Q270" s="30">
        <v>105</v>
      </c>
      <c r="R270" s="31">
        <v>16.199380000000001</v>
      </c>
      <c r="S270" s="31">
        <f t="shared" si="14"/>
        <v>67.445480000000003</v>
      </c>
      <c r="T270" s="31">
        <v>16.355139999999999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/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40.690469999999998</v>
      </c>
      <c r="BD270" s="38">
        <v>61.440040000000003</v>
      </c>
      <c r="BE270" s="38">
        <v>29.733250000000002</v>
      </c>
      <c r="BF270" s="36"/>
      <c r="BG270" s="36"/>
      <c r="BH270" s="36"/>
      <c r="BI270" s="36"/>
      <c r="BJ270" s="36"/>
      <c r="BK270" s="36"/>
      <c r="BL270" s="39">
        <v>25.000240000000002</v>
      </c>
      <c r="BM270" s="39">
        <v>0</v>
      </c>
      <c r="BN270" s="39">
        <v>0</v>
      </c>
      <c r="BO270" s="39">
        <v>3.591628</v>
      </c>
      <c r="BP270" s="39">
        <v>0</v>
      </c>
      <c r="BQ270" s="39">
        <v>12.098599999999999</v>
      </c>
      <c r="BR270" s="39">
        <v>46.096710000000002</v>
      </c>
      <c r="BS270" s="39">
        <v>5.6301990000000002</v>
      </c>
      <c r="BT270" s="39">
        <v>1.5031019999999999</v>
      </c>
      <c r="BU270" s="40">
        <v>6.0795250000000003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760</v>
      </c>
      <c r="E271" s="25">
        <v>8</v>
      </c>
      <c r="F271" s="25">
        <v>10</v>
      </c>
      <c r="G271" s="25">
        <v>23</v>
      </c>
      <c r="H271" s="25">
        <v>24</v>
      </c>
      <c r="I271">
        <f t="shared" si="12"/>
        <v>-2</v>
      </c>
      <c r="J271">
        <v>-1</v>
      </c>
      <c r="K271" s="27">
        <f t="shared" si="13"/>
        <v>-3</v>
      </c>
      <c r="L271" s="28">
        <v>-0.39473999999999998</v>
      </c>
      <c r="M271" s="28">
        <v>-0.26316000000000001</v>
      </c>
      <c r="N271" s="28">
        <v>-0.13158</v>
      </c>
      <c r="O271" s="29">
        <v>42.259210000000003</v>
      </c>
      <c r="P271">
        <v>103</v>
      </c>
      <c r="Q271" s="30">
        <v>111</v>
      </c>
      <c r="R271" s="31">
        <v>13.552630000000001</v>
      </c>
      <c r="S271" s="31">
        <f t="shared" si="14"/>
        <v>71.842110000000005</v>
      </c>
      <c r="T271" s="31">
        <v>14.605259999999999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/>
      <c r="AF271" s="30">
        <v>94</v>
      </c>
      <c r="AG271" s="30">
        <v>60</v>
      </c>
      <c r="AH271" s="30">
        <v>49</v>
      </c>
      <c r="AI271" s="30">
        <v>4</v>
      </c>
      <c r="AJ271" s="36">
        <v>12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31.08361</v>
      </c>
      <c r="BD271" s="38">
        <v>46.606009999999998</v>
      </c>
      <c r="BE271" s="38">
        <v>50.595799999999997</v>
      </c>
      <c r="BF271" s="36"/>
      <c r="BG271" s="36"/>
      <c r="BH271" s="36"/>
      <c r="BI271" s="36"/>
      <c r="BJ271" s="36"/>
      <c r="BK271" s="36"/>
      <c r="BL271" s="39">
        <v>14.486829999999999</v>
      </c>
      <c r="BM271" s="39">
        <v>0</v>
      </c>
      <c r="BN271" s="39">
        <v>0</v>
      </c>
      <c r="BO271" s="39">
        <v>0.86977800000000005</v>
      </c>
      <c r="BP271" s="39">
        <v>0</v>
      </c>
      <c r="BQ271" s="39">
        <v>15.727</v>
      </c>
      <c r="BR271" s="39">
        <v>63.466889999999999</v>
      </c>
      <c r="BS271" s="39">
        <v>0.662941</v>
      </c>
      <c r="BT271" s="39">
        <v>0.55898800000000004</v>
      </c>
      <c r="BU271" s="40">
        <v>4.2275790000000004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199</v>
      </c>
      <c r="E272" s="25">
        <v>0</v>
      </c>
      <c r="F272" s="25">
        <v>2</v>
      </c>
      <c r="G272" s="25">
        <v>12</v>
      </c>
      <c r="H272" s="25">
        <v>5</v>
      </c>
      <c r="I272">
        <f t="shared" si="12"/>
        <v>-2</v>
      </c>
      <c r="J272">
        <v>7</v>
      </c>
      <c r="K272" s="27">
        <f t="shared" si="13"/>
        <v>5</v>
      </c>
      <c r="L272" s="28">
        <v>2.5125630000000001</v>
      </c>
      <c r="M272" s="28">
        <v>-1.0050300000000001</v>
      </c>
      <c r="N272" s="28">
        <v>3.5175879999999999</v>
      </c>
      <c r="O272" s="29">
        <v>37.881909999999998</v>
      </c>
      <c r="P272">
        <v>32</v>
      </c>
      <c r="Q272" s="30">
        <v>25</v>
      </c>
      <c r="R272" s="31">
        <v>16.080400000000001</v>
      </c>
      <c r="S272" s="31">
        <f t="shared" si="14"/>
        <v>71.356790000000004</v>
      </c>
      <c r="T272" s="31">
        <v>12.562810000000001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/>
      <c r="AF272" s="30">
        <v>28</v>
      </c>
      <c r="AG272" s="30">
        <v>15</v>
      </c>
      <c r="AH272" s="30">
        <v>0</v>
      </c>
      <c r="AI272" s="30">
        <v>0</v>
      </c>
      <c r="AJ272" s="36">
        <v>1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198</v>
      </c>
      <c r="E273" s="25">
        <v>2</v>
      </c>
      <c r="F273" s="25">
        <v>1</v>
      </c>
      <c r="G273" s="25">
        <v>7</v>
      </c>
      <c r="H273" s="25">
        <v>4</v>
      </c>
      <c r="I273">
        <f t="shared" si="12"/>
        <v>1</v>
      </c>
      <c r="J273">
        <v>3</v>
      </c>
      <c r="K273" s="27">
        <f t="shared" si="13"/>
        <v>4</v>
      </c>
      <c r="L273" s="28">
        <v>2.0202019999999998</v>
      </c>
      <c r="M273" s="28">
        <v>0.50505100000000003</v>
      </c>
      <c r="N273" s="28">
        <v>1.5151520000000001</v>
      </c>
      <c r="O273" s="29">
        <v>43.454549999999998</v>
      </c>
      <c r="P273">
        <v>28</v>
      </c>
      <c r="Q273" s="30">
        <v>39</v>
      </c>
      <c r="R273" s="31">
        <v>14.14141</v>
      </c>
      <c r="S273" s="31">
        <f t="shared" si="14"/>
        <v>66.161619999999999</v>
      </c>
      <c r="T273" s="31">
        <v>19.69697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/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3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8.872109</v>
      </c>
      <c r="BD273" s="38">
        <v>6.0608300000000002</v>
      </c>
      <c r="BE273" s="38">
        <v>88.82835</v>
      </c>
      <c r="BF273" s="36"/>
      <c r="BG273" s="36"/>
      <c r="BH273" s="36"/>
      <c r="BI273" s="36"/>
      <c r="BJ273" s="36"/>
      <c r="BK273" s="36"/>
      <c r="BL273" s="39">
        <v>0.53772299999999995</v>
      </c>
      <c r="BM273" s="39">
        <v>0</v>
      </c>
      <c r="BN273" s="39">
        <v>0</v>
      </c>
      <c r="BO273" s="39">
        <v>0.45343800000000001</v>
      </c>
      <c r="BP273" s="39">
        <v>0</v>
      </c>
      <c r="BQ273" s="39">
        <v>7.8809480000000001</v>
      </c>
      <c r="BR273" s="39">
        <v>88.632369999999995</v>
      </c>
      <c r="BS273" s="39">
        <v>0.56096699999999999</v>
      </c>
      <c r="BT273" s="39">
        <v>0.237009</v>
      </c>
      <c r="BU273" s="40">
        <v>1.697543</v>
      </c>
      <c r="BV273" s="41">
        <v>3330.337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1636</v>
      </c>
      <c r="E274" s="25">
        <v>19</v>
      </c>
      <c r="F274" s="25">
        <v>17</v>
      </c>
      <c r="G274" s="25">
        <v>48</v>
      </c>
      <c r="H274" s="25">
        <v>35</v>
      </c>
      <c r="I274">
        <f t="shared" si="12"/>
        <v>2</v>
      </c>
      <c r="J274">
        <v>13</v>
      </c>
      <c r="K274" s="27">
        <f t="shared" si="13"/>
        <v>15</v>
      </c>
      <c r="L274" s="28">
        <v>0.91686999999999996</v>
      </c>
      <c r="M274" s="28">
        <v>0.122249</v>
      </c>
      <c r="N274" s="28">
        <v>0.79462100000000002</v>
      </c>
      <c r="O274" s="29">
        <v>39.74756</v>
      </c>
      <c r="P274">
        <v>284</v>
      </c>
      <c r="Q274" s="30">
        <v>242</v>
      </c>
      <c r="R274" s="31">
        <v>17.35941</v>
      </c>
      <c r="S274" s="31">
        <f t="shared" si="14"/>
        <v>67.848410000000001</v>
      </c>
      <c r="T274" s="31">
        <v>14.79218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/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86.839010000000002</v>
      </c>
      <c r="BD274" s="38">
        <v>89.713269999999994</v>
      </c>
      <c r="BE274" s="38">
        <v>2.8959290000000002</v>
      </c>
      <c r="BF274" s="36"/>
      <c r="BG274" s="36"/>
      <c r="BH274" s="36"/>
      <c r="BI274" s="36"/>
      <c r="BJ274" s="36"/>
      <c r="BK274" s="36"/>
      <c r="BL274" s="39">
        <v>77.906120000000001</v>
      </c>
      <c r="BM274" s="39">
        <v>0</v>
      </c>
      <c r="BN274" s="39">
        <v>0</v>
      </c>
      <c r="BO274" s="39">
        <v>6.2951620000000004</v>
      </c>
      <c r="BP274" s="39">
        <v>0.122934</v>
      </c>
      <c r="BQ274" s="39">
        <v>2.514796</v>
      </c>
      <c r="BR274" s="39">
        <v>0.17957899999999999</v>
      </c>
      <c r="BS274" s="39">
        <v>0.47187699999999999</v>
      </c>
      <c r="BT274" s="39">
        <v>3.044645</v>
      </c>
      <c r="BU274" s="40">
        <v>9.4648909999999997</v>
      </c>
      <c r="BV274" s="41">
        <v>791.07410000000004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619</v>
      </c>
      <c r="E275" s="25">
        <v>8</v>
      </c>
      <c r="F275" s="25">
        <v>6</v>
      </c>
      <c r="G275" s="25">
        <v>29</v>
      </c>
      <c r="H275" s="25">
        <v>12</v>
      </c>
      <c r="I275">
        <f t="shared" si="12"/>
        <v>2</v>
      </c>
      <c r="J275">
        <v>17</v>
      </c>
      <c r="K275" s="27">
        <f t="shared" si="13"/>
        <v>19</v>
      </c>
      <c r="L275" s="28">
        <v>3.0694669999999999</v>
      </c>
      <c r="M275" s="28">
        <v>0.323102</v>
      </c>
      <c r="N275" s="28">
        <v>2.7463649999999999</v>
      </c>
      <c r="O275" s="29">
        <v>40.406300000000002</v>
      </c>
      <c r="P275">
        <v>99</v>
      </c>
      <c r="Q275" s="30">
        <v>109</v>
      </c>
      <c r="R275" s="31">
        <v>15.993539999999999</v>
      </c>
      <c r="S275" s="31">
        <f t="shared" si="14"/>
        <v>66.397410000000008</v>
      </c>
      <c r="T275" s="31">
        <v>17.60905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/>
      <c r="AF275" s="30">
        <v>126</v>
      </c>
      <c r="AG275" s="30">
        <v>77</v>
      </c>
      <c r="AH275" s="30">
        <v>14</v>
      </c>
      <c r="AI275" s="30">
        <v>0</v>
      </c>
      <c r="AJ275" s="36">
        <v>8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85.855310000000003</v>
      </c>
      <c r="BD275" s="38">
        <v>69.432699999999997</v>
      </c>
      <c r="BE275" s="38">
        <v>24.865929999999999</v>
      </c>
      <c r="BF275" s="36"/>
      <c r="BG275" s="36"/>
      <c r="BH275" s="36"/>
      <c r="BI275" s="36"/>
      <c r="BJ275" s="36"/>
      <c r="BK275" s="36"/>
      <c r="BL275" s="39">
        <v>59.611660000000001</v>
      </c>
      <c r="BM275" s="39">
        <v>0</v>
      </c>
      <c r="BN275" s="39">
        <v>0</v>
      </c>
      <c r="BO275" s="39">
        <v>4.8949249999999997</v>
      </c>
      <c r="BP275" s="39">
        <v>0</v>
      </c>
      <c r="BQ275" s="39">
        <v>21.34872</v>
      </c>
      <c r="BR275" s="39">
        <v>2.6222810000000001</v>
      </c>
      <c r="BS275" s="39">
        <v>0.17249</v>
      </c>
      <c r="BT275" s="39">
        <v>2.5950129999999998</v>
      </c>
      <c r="BU275" s="40">
        <v>8.7549080000000004</v>
      </c>
      <c r="BV275" s="41">
        <v>253.40530000000001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662</v>
      </c>
      <c r="E276" s="25">
        <v>6</v>
      </c>
      <c r="F276" s="25">
        <v>4</v>
      </c>
      <c r="G276" s="25">
        <v>21</v>
      </c>
      <c r="H276" s="25">
        <v>10</v>
      </c>
      <c r="I276">
        <f t="shared" si="12"/>
        <v>2</v>
      </c>
      <c r="J276">
        <v>11</v>
      </c>
      <c r="K276" s="27">
        <f t="shared" si="13"/>
        <v>13</v>
      </c>
      <c r="L276" s="28">
        <v>1.963746</v>
      </c>
      <c r="M276" s="28">
        <v>0.30211500000000002</v>
      </c>
      <c r="N276" s="28">
        <v>1.6616310000000001</v>
      </c>
      <c r="O276" s="29">
        <v>41.373109999999997</v>
      </c>
      <c r="P276">
        <v>80</v>
      </c>
      <c r="Q276" s="30">
        <v>114</v>
      </c>
      <c r="R276" s="31">
        <v>12.08459</v>
      </c>
      <c r="S276" s="31">
        <f t="shared" si="14"/>
        <v>70.694869999999995</v>
      </c>
      <c r="T276" s="31">
        <v>17.22054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/>
      <c r="AF276" s="30">
        <v>79</v>
      </c>
      <c r="AG276" s="30">
        <v>54</v>
      </c>
      <c r="AH276" s="30">
        <v>48</v>
      </c>
      <c r="AI276" s="30">
        <v>1</v>
      </c>
      <c r="AJ276" s="36">
        <v>0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84.998350000000002</v>
      </c>
      <c r="BD276" s="38">
        <v>83.249790000000004</v>
      </c>
      <c r="BE276" s="38">
        <v>12.76408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2.893297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1.773463</v>
      </c>
      <c r="BU276" s="40">
        <v>9.4132660000000001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303</v>
      </c>
      <c r="E277" s="25">
        <v>6</v>
      </c>
      <c r="F277" s="25">
        <v>2</v>
      </c>
      <c r="G277" s="25">
        <v>6</v>
      </c>
      <c r="H277" s="25">
        <v>13</v>
      </c>
      <c r="I277">
        <f t="shared" si="12"/>
        <v>4</v>
      </c>
      <c r="J277">
        <v>-7</v>
      </c>
      <c r="K277" s="27">
        <f t="shared" si="13"/>
        <v>-3</v>
      </c>
      <c r="L277" s="28">
        <v>-0.99009999999999998</v>
      </c>
      <c r="M277" s="28">
        <v>1.3201320000000001</v>
      </c>
      <c r="N277" s="28">
        <v>-2.3102299999999998</v>
      </c>
      <c r="O277" s="29">
        <v>39.133659999999999</v>
      </c>
      <c r="P277">
        <v>51</v>
      </c>
      <c r="Q277" s="30">
        <v>41</v>
      </c>
      <c r="R277" s="31">
        <v>16.831679999999999</v>
      </c>
      <c r="S277" s="31">
        <f t="shared" si="14"/>
        <v>69.636969999999991</v>
      </c>
      <c r="T277" s="31">
        <v>13.53135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/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1.389411</v>
      </c>
      <c r="BU277" s="40">
        <v>4.7332349999999996</v>
      </c>
      <c r="BV277" s="41">
        <v>521.76790000000005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1</v>
      </c>
      <c r="F278" s="25">
        <v>13</v>
      </c>
      <c r="G278" s="25">
        <v>19</v>
      </c>
      <c r="H278" s="25">
        <v>11</v>
      </c>
      <c r="I278">
        <f t="shared" si="12"/>
        <v>-12</v>
      </c>
      <c r="J278">
        <v>8</v>
      </c>
      <c r="K278" s="27">
        <f t="shared" si="13"/>
        <v>-4</v>
      </c>
      <c r="L278" s="28">
        <v>-0.96618000000000004</v>
      </c>
      <c r="M278" s="28">
        <v>-2.8985500000000002</v>
      </c>
      <c r="N278" s="28">
        <v>1.9323669999999999</v>
      </c>
      <c r="O278" s="29">
        <v>43.521740000000001</v>
      </c>
      <c r="P278">
        <v>60</v>
      </c>
      <c r="Q278" s="30">
        <v>91</v>
      </c>
      <c r="R278" s="31">
        <v>14.492749999999999</v>
      </c>
      <c r="S278" s="31">
        <f t="shared" si="14"/>
        <v>63.52657</v>
      </c>
      <c r="T278" s="31">
        <v>21.98068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/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59.609949999999998</v>
      </c>
      <c r="BD278" s="38">
        <v>74.070390000000003</v>
      </c>
      <c r="BE278" s="38">
        <v>23.19727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1.5299700000000001</v>
      </c>
      <c r="BP278" s="39">
        <v>9.8778000000000005E-2</v>
      </c>
      <c r="BQ278" s="39">
        <v>13.82788</v>
      </c>
      <c r="BR278" s="39">
        <v>32.344169999999998</v>
      </c>
      <c r="BS278" s="39">
        <v>2.1355390000000001</v>
      </c>
      <c r="BT278" s="39">
        <v>1.005366</v>
      </c>
      <c r="BU278" s="40">
        <v>4.9049699999999996</v>
      </c>
      <c r="BV278" s="41">
        <v>1081.825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1370</v>
      </c>
      <c r="E279" s="25">
        <v>9</v>
      </c>
      <c r="F279" s="25">
        <v>15</v>
      </c>
      <c r="G279" s="25">
        <v>34</v>
      </c>
      <c r="H279" s="25">
        <v>33</v>
      </c>
      <c r="I279">
        <f t="shared" si="12"/>
        <v>-6</v>
      </c>
      <c r="J279">
        <v>1</v>
      </c>
      <c r="K279" s="27">
        <f t="shared" si="13"/>
        <v>-5</v>
      </c>
      <c r="L279" s="28">
        <v>-0.36496000000000001</v>
      </c>
      <c r="M279" s="28">
        <v>-0.43796000000000002</v>
      </c>
      <c r="N279" s="28">
        <v>7.2993000000000002E-2</v>
      </c>
      <c r="O279" s="29">
        <v>41.77664</v>
      </c>
      <c r="P279">
        <v>180</v>
      </c>
      <c r="Q279" s="30">
        <v>243</v>
      </c>
      <c r="R279" s="31">
        <v>13.13869</v>
      </c>
      <c r="S279" s="31">
        <f t="shared" si="14"/>
        <v>69.124080000000006</v>
      </c>
      <c r="T279" s="31">
        <v>17.73723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/>
      <c r="AF279" s="30">
        <v>250</v>
      </c>
      <c r="AG279" s="30">
        <v>117</v>
      </c>
      <c r="AH279" s="30">
        <v>205</v>
      </c>
      <c r="AI279" s="30">
        <v>0</v>
      </c>
      <c r="AJ279" s="36">
        <v>4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81.782719999999998</v>
      </c>
      <c r="BD279" s="38">
        <v>94.001869999999997</v>
      </c>
      <c r="BE279" s="38">
        <v>0.245806</v>
      </c>
      <c r="BF279" s="36"/>
      <c r="BG279" s="36"/>
      <c r="BH279" s="36"/>
      <c r="BI279" s="36"/>
      <c r="BJ279" s="36"/>
      <c r="BK279" s="36"/>
      <c r="BL279" s="39">
        <v>76.877279999999999</v>
      </c>
      <c r="BM279" s="39">
        <v>0</v>
      </c>
      <c r="BN279" s="39">
        <v>0</v>
      </c>
      <c r="BO279" s="39">
        <v>4.4299590000000002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3.211503</v>
      </c>
      <c r="BU279" s="40">
        <v>12.87485</v>
      </c>
      <c r="BV279" s="41">
        <v>754.12670000000003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1356</v>
      </c>
      <c r="E280" s="25">
        <v>15</v>
      </c>
      <c r="F280" s="25">
        <v>12</v>
      </c>
      <c r="G280" s="25">
        <v>32</v>
      </c>
      <c r="H280" s="25">
        <v>33</v>
      </c>
      <c r="I280">
        <f t="shared" si="12"/>
        <v>3</v>
      </c>
      <c r="J280">
        <v>-1</v>
      </c>
      <c r="K280" s="27">
        <f t="shared" si="13"/>
        <v>2</v>
      </c>
      <c r="L280" s="28">
        <v>0.14749300000000001</v>
      </c>
      <c r="M280" s="28">
        <v>0.22123899999999999</v>
      </c>
      <c r="N280" s="28">
        <v>-7.3749999999999996E-2</v>
      </c>
      <c r="O280" s="29">
        <v>38.533189999999998</v>
      </c>
      <c r="P280">
        <v>248</v>
      </c>
      <c r="Q280" s="30">
        <v>183</v>
      </c>
      <c r="R280" s="31">
        <v>18.289090000000002</v>
      </c>
      <c r="S280" s="31">
        <f t="shared" si="14"/>
        <v>68.215329999999994</v>
      </c>
      <c r="T280" s="31">
        <v>13.49558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/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82.844840000000005</v>
      </c>
      <c r="BD280" s="38">
        <v>85.412700000000001</v>
      </c>
      <c r="BE280" s="38">
        <v>4.9619169999999997</v>
      </c>
      <c r="BF280" s="36"/>
      <c r="BG280" s="36"/>
      <c r="BH280" s="36"/>
      <c r="BI280" s="36"/>
      <c r="BJ280" s="36"/>
      <c r="BK280" s="36"/>
      <c r="BL280" s="39">
        <v>70.760019999999997</v>
      </c>
      <c r="BM280" s="39">
        <v>4.0742900000000004</v>
      </c>
      <c r="BN280" s="39">
        <v>0</v>
      </c>
      <c r="BO280" s="39">
        <v>3.6170689999999999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2.222753</v>
      </c>
      <c r="BU280" s="40">
        <v>5.6132460000000002</v>
      </c>
      <c r="BV280" s="41">
        <v>803.79160000000002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855</v>
      </c>
      <c r="E281" s="25">
        <v>11</v>
      </c>
      <c r="F281" s="25">
        <v>8</v>
      </c>
      <c r="G281" s="25">
        <v>18</v>
      </c>
      <c r="H281" s="25">
        <v>18</v>
      </c>
      <c r="I281">
        <f t="shared" si="12"/>
        <v>3</v>
      </c>
      <c r="J281">
        <v>0</v>
      </c>
      <c r="K281" s="27">
        <f t="shared" si="13"/>
        <v>3</v>
      </c>
      <c r="L281" s="28">
        <v>0.35087699999999999</v>
      </c>
      <c r="M281" s="28">
        <v>0.35087699999999999</v>
      </c>
      <c r="N281" s="28">
        <v>0</v>
      </c>
      <c r="O281" s="29">
        <v>37.850879999999997</v>
      </c>
      <c r="P281">
        <v>153</v>
      </c>
      <c r="Q281" s="30">
        <v>115</v>
      </c>
      <c r="R281" s="31">
        <v>17.894739999999999</v>
      </c>
      <c r="S281" s="31">
        <f t="shared" si="14"/>
        <v>68.654970000000006</v>
      </c>
      <c r="T281" s="31">
        <v>13.450290000000001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/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90.198139999999995</v>
      </c>
      <c r="BD281" s="38">
        <v>94.082999999999998</v>
      </c>
      <c r="BE281" s="38">
        <v>1.7082010000000001</v>
      </c>
      <c r="BF281" s="36"/>
      <c r="BG281" s="36"/>
      <c r="BH281" s="36"/>
      <c r="BI281" s="36"/>
      <c r="BJ281" s="36"/>
      <c r="BK281" s="36"/>
      <c r="BL281" s="39">
        <v>84.861109999999996</v>
      </c>
      <c r="BM281" s="39">
        <v>1.441E-3</v>
      </c>
      <c r="BN281" s="39">
        <v>0</v>
      </c>
      <c r="BO281" s="39">
        <v>3.7603520000000001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1.6714009999999999</v>
      </c>
      <c r="BU281" s="40">
        <v>5.5347660000000003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272</v>
      </c>
      <c r="E282" s="25">
        <v>4</v>
      </c>
      <c r="F282" s="25">
        <v>1</v>
      </c>
      <c r="G282" s="25">
        <v>14</v>
      </c>
      <c r="H282" s="25">
        <v>13</v>
      </c>
      <c r="I282">
        <f t="shared" si="12"/>
        <v>3</v>
      </c>
      <c r="J282">
        <v>1</v>
      </c>
      <c r="K282" s="27">
        <f t="shared" si="13"/>
        <v>4</v>
      </c>
      <c r="L282" s="28">
        <v>1.470588</v>
      </c>
      <c r="M282" s="28">
        <v>1.1029409999999999</v>
      </c>
      <c r="N282" s="28">
        <v>0.367647</v>
      </c>
      <c r="O282" s="29">
        <v>43.158090000000001</v>
      </c>
      <c r="P282">
        <v>37</v>
      </c>
      <c r="Q282" s="30">
        <v>57</v>
      </c>
      <c r="R282" s="31">
        <v>13.60294</v>
      </c>
      <c r="S282" s="31">
        <f t="shared" si="14"/>
        <v>65.441180000000003</v>
      </c>
      <c r="T282" s="31">
        <v>20.955880000000001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/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76.221369999999993</v>
      </c>
      <c r="BD282" s="38">
        <v>74.448269999999994</v>
      </c>
      <c r="BE282" s="38">
        <v>11.591850000000001</v>
      </c>
      <c r="BF282" s="36"/>
      <c r="BG282" s="36"/>
      <c r="BH282" s="36"/>
      <c r="BI282" s="36"/>
      <c r="BJ282" s="36"/>
      <c r="BK282" s="36"/>
      <c r="BL282" s="39">
        <v>56.745489999999997</v>
      </c>
      <c r="BM282" s="39">
        <v>0</v>
      </c>
      <c r="BN282" s="39">
        <v>0</v>
      </c>
      <c r="BO282" s="39">
        <v>6.2643880000000003</v>
      </c>
      <c r="BP282" s="39">
        <v>4.376023</v>
      </c>
      <c r="BQ282" s="39">
        <v>8.8354689999999998</v>
      </c>
      <c r="BR282" s="39">
        <v>11.608610000000001</v>
      </c>
      <c r="BS282" s="39">
        <v>0.37839299999999998</v>
      </c>
      <c r="BT282" s="39">
        <v>2.3920309999999998</v>
      </c>
      <c r="BU282" s="40">
        <v>9.3995979999999992</v>
      </c>
      <c r="BV282" s="41">
        <v>213.85169999999999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3</v>
      </c>
      <c r="G283" s="25">
        <v>5</v>
      </c>
      <c r="H283" s="25">
        <v>7</v>
      </c>
      <c r="I283">
        <f t="shared" si="12"/>
        <v>2</v>
      </c>
      <c r="J283">
        <v>-2</v>
      </c>
      <c r="K283" s="27">
        <f t="shared" si="13"/>
        <v>0</v>
      </c>
      <c r="L283" s="28">
        <v>0</v>
      </c>
      <c r="M283" s="28">
        <v>0.440529</v>
      </c>
      <c r="N283" s="28">
        <v>-0.44052999999999998</v>
      </c>
      <c r="O283" s="29">
        <v>42.376649999999998</v>
      </c>
      <c r="P283">
        <v>64</v>
      </c>
      <c r="Q283" s="30">
        <v>81</v>
      </c>
      <c r="R283" s="31">
        <v>14.096920000000001</v>
      </c>
      <c r="S283" s="31">
        <f t="shared" si="14"/>
        <v>68.061670000000007</v>
      </c>
      <c r="T283" s="31">
        <v>17.84141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/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4.2473590000000003</v>
      </c>
      <c r="BV283" s="41">
        <v>855.1431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619</v>
      </c>
      <c r="E284" s="25">
        <v>4</v>
      </c>
      <c r="F284" s="25">
        <v>7</v>
      </c>
      <c r="G284" s="25">
        <v>10</v>
      </c>
      <c r="H284" s="25">
        <v>9</v>
      </c>
      <c r="I284">
        <f t="shared" si="12"/>
        <v>-3</v>
      </c>
      <c r="J284">
        <v>1</v>
      </c>
      <c r="K284" s="27">
        <f t="shared" si="13"/>
        <v>-2</v>
      </c>
      <c r="L284" s="28">
        <v>-0.3231</v>
      </c>
      <c r="M284" s="28">
        <v>-0.48465000000000003</v>
      </c>
      <c r="N284" s="28">
        <v>0.161551</v>
      </c>
      <c r="O284" s="29">
        <v>39.88449</v>
      </c>
      <c r="P284">
        <v>104</v>
      </c>
      <c r="Q284" s="30">
        <v>95</v>
      </c>
      <c r="R284" s="31">
        <v>16.801290000000002</v>
      </c>
      <c r="S284" s="31">
        <f t="shared" si="14"/>
        <v>67.851380000000006</v>
      </c>
      <c r="T284" s="31">
        <v>15.347329999999999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/>
      <c r="AF284" s="30">
        <v>119</v>
      </c>
      <c r="AG284" s="30">
        <v>69</v>
      </c>
      <c r="AH284" s="30">
        <v>22</v>
      </c>
      <c r="AI284" s="30">
        <v>0</v>
      </c>
      <c r="AJ284" s="36">
        <v>1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89.589290000000005</v>
      </c>
      <c r="BD284" s="38">
        <v>93.889859999999999</v>
      </c>
      <c r="BE284" s="38">
        <v>1.929565</v>
      </c>
      <c r="BF284" s="36"/>
      <c r="BG284" s="36"/>
      <c r="BH284" s="36"/>
      <c r="BI284" s="36"/>
      <c r="BJ284" s="36"/>
      <c r="BK284" s="36"/>
      <c r="BL284" s="39">
        <v>84.115250000000003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2.889278</v>
      </c>
      <c r="BU284" s="40">
        <v>4.9906769999999998</v>
      </c>
      <c r="BV284" s="41">
        <v>430.4085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3</v>
      </c>
      <c r="F285" s="25">
        <v>1</v>
      </c>
      <c r="G285" s="25">
        <v>2</v>
      </c>
      <c r="H285" s="25">
        <v>1</v>
      </c>
      <c r="I285">
        <f t="shared" si="12"/>
        <v>2</v>
      </c>
      <c r="J285">
        <v>1</v>
      </c>
      <c r="K285" s="27">
        <f t="shared" si="13"/>
        <v>3</v>
      </c>
      <c r="L285" s="28">
        <v>2.112676</v>
      </c>
      <c r="M285" s="28">
        <v>1.4084509999999999</v>
      </c>
      <c r="N285" s="28">
        <v>0.70422499999999999</v>
      </c>
      <c r="O285" s="29">
        <v>45.281689999999998</v>
      </c>
      <c r="P285">
        <v>10</v>
      </c>
      <c r="Q285" s="30">
        <v>33</v>
      </c>
      <c r="R285" s="31">
        <v>7.0422539999999998</v>
      </c>
      <c r="S285" s="31">
        <f t="shared" si="14"/>
        <v>69.718305999999998</v>
      </c>
      <c r="T285" s="31">
        <v>23.239439999999998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/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77.410330000000002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5.6051979999999997</v>
      </c>
      <c r="BR285" s="39">
        <v>0</v>
      </c>
      <c r="BS285" s="39">
        <v>3.9752109999999998</v>
      </c>
      <c r="BT285" s="39">
        <v>8.4402310000000007</v>
      </c>
      <c r="BU285" s="40">
        <v>10.17423</v>
      </c>
      <c r="BV285" s="41">
        <v>52.877699999999997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294</v>
      </c>
      <c r="E286" s="25">
        <v>1</v>
      </c>
      <c r="F286" s="25">
        <v>1</v>
      </c>
      <c r="G286" s="25">
        <v>4</v>
      </c>
      <c r="H286" s="25">
        <v>6</v>
      </c>
      <c r="I286">
        <f t="shared" si="12"/>
        <v>0</v>
      </c>
      <c r="J286">
        <v>-2</v>
      </c>
      <c r="K286" s="27">
        <f t="shared" si="13"/>
        <v>-2</v>
      </c>
      <c r="L286" s="28">
        <v>-0.68027000000000004</v>
      </c>
      <c r="M286" s="28">
        <v>0</v>
      </c>
      <c r="N286" s="28">
        <v>-0.68027000000000004</v>
      </c>
      <c r="O286" s="29">
        <v>40.55782</v>
      </c>
      <c r="P286">
        <v>44</v>
      </c>
      <c r="Q286" s="30">
        <v>45</v>
      </c>
      <c r="R286" s="31">
        <v>14.96599</v>
      </c>
      <c r="S286" s="31">
        <f t="shared" si="14"/>
        <v>69.727890000000002</v>
      </c>
      <c r="T286" s="31">
        <v>15.30612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/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89.874070000000003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86.945620000000005</v>
      </c>
      <c r="BM286" s="39">
        <v>0</v>
      </c>
      <c r="BN286" s="39">
        <v>0</v>
      </c>
      <c r="BO286" s="39">
        <v>2.1256910000000002</v>
      </c>
      <c r="BP286" s="39">
        <v>0.101061</v>
      </c>
      <c r="BQ286" s="39">
        <v>0.70170399999999999</v>
      </c>
      <c r="BR286" s="39">
        <v>0.28511199999999998</v>
      </c>
      <c r="BS286" s="39">
        <v>1.1371020000000001</v>
      </c>
      <c r="BT286" s="39">
        <v>2.5359579999999999</v>
      </c>
      <c r="BU286" s="40">
        <v>6.1677559999999998</v>
      </c>
      <c r="BV286" s="41">
        <v>298.82990000000001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429</v>
      </c>
      <c r="E287" s="25">
        <v>3</v>
      </c>
      <c r="F287" s="25">
        <v>5</v>
      </c>
      <c r="G287" s="25">
        <v>20</v>
      </c>
      <c r="H287" s="25">
        <v>9</v>
      </c>
      <c r="I287">
        <f t="shared" si="12"/>
        <v>-2</v>
      </c>
      <c r="J287">
        <v>11</v>
      </c>
      <c r="K287" s="27">
        <f t="shared" si="13"/>
        <v>9</v>
      </c>
      <c r="L287" s="28">
        <v>2.0979019999999999</v>
      </c>
      <c r="M287" s="28">
        <v>-0.4662</v>
      </c>
      <c r="N287" s="28">
        <v>2.5641029999999998</v>
      </c>
      <c r="O287" s="29">
        <v>42.646850000000001</v>
      </c>
      <c r="P287">
        <v>47</v>
      </c>
      <c r="Q287" s="30">
        <v>78</v>
      </c>
      <c r="R287" s="31">
        <v>10.95571</v>
      </c>
      <c r="S287" s="31">
        <f t="shared" si="14"/>
        <v>70.862470000000002</v>
      </c>
      <c r="T287" s="31">
        <v>18.181819999999998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/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68.771519999999995</v>
      </c>
      <c r="BD287" s="38">
        <v>87.611310000000003</v>
      </c>
      <c r="BE287" s="38">
        <v>8.1958280000000006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2.597156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1.220159</v>
      </c>
      <c r="BU287" s="40">
        <v>6.1395569999999999</v>
      </c>
      <c r="BV287" s="41">
        <v>904.24279999999999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329</v>
      </c>
      <c r="E288" s="25">
        <v>0</v>
      </c>
      <c r="F288" s="25">
        <v>6</v>
      </c>
      <c r="G288" s="25">
        <v>3</v>
      </c>
      <c r="H288" s="25">
        <v>5</v>
      </c>
      <c r="I288">
        <f t="shared" si="12"/>
        <v>-6</v>
      </c>
      <c r="J288">
        <v>-2</v>
      </c>
      <c r="K288" s="27">
        <f t="shared" si="13"/>
        <v>-8</v>
      </c>
      <c r="L288" s="28">
        <v>-2.43161</v>
      </c>
      <c r="M288" s="28">
        <v>-1.8237099999999999</v>
      </c>
      <c r="N288" s="28">
        <v>-0.6079</v>
      </c>
      <c r="O288" s="29">
        <v>43.071429999999999</v>
      </c>
      <c r="P288">
        <v>46</v>
      </c>
      <c r="Q288" s="30">
        <v>74</v>
      </c>
      <c r="R288" s="31">
        <v>13.98176</v>
      </c>
      <c r="S288" s="31">
        <f t="shared" si="14"/>
        <v>63.525840000000002</v>
      </c>
      <c r="T288" s="31">
        <v>22.4924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/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166</v>
      </c>
      <c r="E289" s="25">
        <v>2</v>
      </c>
      <c r="F289" s="25">
        <v>1</v>
      </c>
      <c r="G289" s="25">
        <v>5</v>
      </c>
      <c r="H289" s="25">
        <v>9</v>
      </c>
      <c r="I289">
        <f t="shared" si="12"/>
        <v>1</v>
      </c>
      <c r="J289">
        <v>-4</v>
      </c>
      <c r="K289" s="27">
        <f t="shared" si="13"/>
        <v>-3</v>
      </c>
      <c r="L289" s="28">
        <v>-1.8072299999999999</v>
      </c>
      <c r="M289" s="28">
        <v>0.60241</v>
      </c>
      <c r="N289" s="28">
        <v>-2.40964</v>
      </c>
      <c r="O289" s="29">
        <v>39.608429999999998</v>
      </c>
      <c r="P289">
        <v>23</v>
      </c>
      <c r="Q289" s="30">
        <v>16</v>
      </c>
      <c r="R289" s="31">
        <v>13.855420000000001</v>
      </c>
      <c r="S289" s="31">
        <f t="shared" si="14"/>
        <v>76.506026000000006</v>
      </c>
      <c r="T289" s="31">
        <v>9.6385539999999992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/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271</v>
      </c>
      <c r="E290" s="25">
        <v>4</v>
      </c>
      <c r="F290" s="25">
        <v>2</v>
      </c>
      <c r="G290" s="25">
        <v>6</v>
      </c>
      <c r="H290" s="25">
        <v>9</v>
      </c>
      <c r="I290">
        <f t="shared" si="12"/>
        <v>2</v>
      </c>
      <c r="J290">
        <v>-3</v>
      </c>
      <c r="K290" s="27">
        <f t="shared" si="13"/>
        <v>-1</v>
      </c>
      <c r="L290" s="28">
        <v>-0.36899999999999999</v>
      </c>
      <c r="M290" s="28">
        <v>0.73800699999999997</v>
      </c>
      <c r="N290" s="28">
        <v>-1.10701</v>
      </c>
      <c r="O290" s="29">
        <v>43.773060000000001</v>
      </c>
      <c r="P290">
        <v>39</v>
      </c>
      <c r="Q290" s="30">
        <v>60</v>
      </c>
      <c r="R290" s="31">
        <v>14.39114</v>
      </c>
      <c r="S290" s="31">
        <f t="shared" si="14"/>
        <v>63.468639999999994</v>
      </c>
      <c r="T290" s="31">
        <v>22.140219999999999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/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88.005499999999998</v>
      </c>
      <c r="BD290" s="38">
        <v>86.554730000000006</v>
      </c>
      <c r="BE290" s="38">
        <v>8.9411520000000007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3.3052049999999999</v>
      </c>
      <c r="BP290" s="39">
        <v>0.65866999999999998</v>
      </c>
      <c r="BQ290" s="39">
        <v>7.8687060000000004</v>
      </c>
      <c r="BR290" s="39">
        <v>2.1645439999999998</v>
      </c>
      <c r="BS290" s="39">
        <v>0.93984100000000004</v>
      </c>
      <c r="BT290" s="39">
        <v>1.6886239999999999</v>
      </c>
      <c r="BU290" s="40">
        <v>7.2014889999999996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218</v>
      </c>
      <c r="E291" s="25">
        <v>2</v>
      </c>
      <c r="F291" s="25">
        <v>1</v>
      </c>
      <c r="G291" s="25">
        <v>4</v>
      </c>
      <c r="H291" s="25">
        <v>3</v>
      </c>
      <c r="I291">
        <f t="shared" si="12"/>
        <v>1</v>
      </c>
      <c r="J291">
        <v>1</v>
      </c>
      <c r="K291" s="27">
        <f t="shared" si="13"/>
        <v>2</v>
      </c>
      <c r="L291" s="28">
        <v>0.917431</v>
      </c>
      <c r="M291" s="28">
        <v>0.45871600000000001</v>
      </c>
      <c r="N291" s="28">
        <v>0.45871600000000001</v>
      </c>
      <c r="O291" s="29">
        <v>42.11009</v>
      </c>
      <c r="P291">
        <v>30</v>
      </c>
      <c r="Q291" s="30">
        <v>41</v>
      </c>
      <c r="R291" s="31">
        <v>13.761469999999999</v>
      </c>
      <c r="S291" s="31">
        <f t="shared" si="14"/>
        <v>67.431190000000001</v>
      </c>
      <c r="T291" s="31">
        <v>18.80734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/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0.87249699999999997</v>
      </c>
      <c r="BU291" s="40">
        <v>10.921279999999999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230</v>
      </c>
      <c r="E292" s="25">
        <v>3</v>
      </c>
      <c r="F292" s="25">
        <v>6</v>
      </c>
      <c r="G292" s="25">
        <v>5</v>
      </c>
      <c r="H292" s="25">
        <v>4</v>
      </c>
      <c r="I292">
        <f t="shared" si="12"/>
        <v>-3</v>
      </c>
      <c r="J292">
        <v>1</v>
      </c>
      <c r="K292" s="27">
        <f t="shared" si="13"/>
        <v>-2</v>
      </c>
      <c r="L292" s="28">
        <v>-0.86956999999999995</v>
      </c>
      <c r="M292" s="28">
        <v>-1.3043499999999999</v>
      </c>
      <c r="N292" s="28">
        <v>0.43478299999999998</v>
      </c>
      <c r="O292" s="29">
        <v>40.452170000000002</v>
      </c>
      <c r="P292">
        <v>30</v>
      </c>
      <c r="Q292" s="30">
        <v>32</v>
      </c>
      <c r="R292" s="31">
        <v>13.043480000000001</v>
      </c>
      <c r="S292" s="31">
        <f t="shared" si="14"/>
        <v>73.043480000000002</v>
      </c>
      <c r="T292" s="31">
        <v>13.913040000000001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/>
      <c r="AF292" s="30">
        <v>60</v>
      </c>
      <c r="AG292" s="30">
        <v>15</v>
      </c>
      <c r="AH292" s="30">
        <v>0</v>
      </c>
      <c r="AI292" s="30">
        <v>0</v>
      </c>
      <c r="AJ292" s="36">
        <v>1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171</v>
      </c>
      <c r="E293" s="25">
        <v>4</v>
      </c>
      <c r="F293" s="25">
        <v>0</v>
      </c>
      <c r="G293" s="25">
        <v>5</v>
      </c>
      <c r="H293" s="25">
        <v>1</v>
      </c>
      <c r="I293">
        <f t="shared" si="12"/>
        <v>4</v>
      </c>
      <c r="J293">
        <v>4</v>
      </c>
      <c r="K293" s="27">
        <f t="shared" si="13"/>
        <v>8</v>
      </c>
      <c r="L293" s="28">
        <v>4.678363</v>
      </c>
      <c r="M293" s="28">
        <v>2.339181</v>
      </c>
      <c r="N293" s="28">
        <v>2.339181</v>
      </c>
      <c r="O293" s="29">
        <v>39.494149999999998</v>
      </c>
      <c r="P293">
        <v>34</v>
      </c>
      <c r="Q293" s="30">
        <v>31</v>
      </c>
      <c r="R293" s="31">
        <v>19.883040000000001</v>
      </c>
      <c r="S293" s="31">
        <f t="shared" si="14"/>
        <v>61.988310000000006</v>
      </c>
      <c r="T293" s="31">
        <v>18.12865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/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1.0806549999999999</v>
      </c>
      <c r="BU293" s="40">
        <v>4.7096640000000001</v>
      </c>
      <c r="BV293" s="41">
        <v>346.3177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580</v>
      </c>
      <c r="E294" s="25">
        <v>7</v>
      </c>
      <c r="F294" s="25">
        <v>3</v>
      </c>
      <c r="G294" s="25">
        <v>8</v>
      </c>
      <c r="H294" s="25">
        <v>5</v>
      </c>
      <c r="I294">
        <f t="shared" si="12"/>
        <v>4</v>
      </c>
      <c r="J294">
        <v>3</v>
      </c>
      <c r="K294" s="27">
        <f t="shared" si="13"/>
        <v>7</v>
      </c>
      <c r="L294" s="28">
        <v>1.2068970000000001</v>
      </c>
      <c r="M294" s="28">
        <v>0.68965500000000002</v>
      </c>
      <c r="N294" s="28">
        <v>0.51724099999999995</v>
      </c>
      <c r="O294" s="29">
        <v>40.946550000000002</v>
      </c>
      <c r="P294">
        <v>92</v>
      </c>
      <c r="Q294" s="30">
        <v>95</v>
      </c>
      <c r="R294" s="31">
        <v>15.862069999999999</v>
      </c>
      <c r="S294" s="31">
        <f t="shared" si="14"/>
        <v>67.758619999999993</v>
      </c>
      <c r="T294" s="31">
        <v>16.37931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/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87.720619999999997</v>
      </c>
      <c r="BD294" s="38">
        <v>88.240840000000006</v>
      </c>
      <c r="BE294" s="38">
        <v>8.0129190000000001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3.2862230000000001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1.8804369999999999</v>
      </c>
      <c r="BU294" s="40">
        <v>4.5477650000000001</v>
      </c>
      <c r="BV294" s="41">
        <v>548.17039999999997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171</v>
      </c>
      <c r="E295" s="25">
        <v>3</v>
      </c>
      <c r="F295" s="25">
        <v>4</v>
      </c>
      <c r="G295" s="25">
        <v>5</v>
      </c>
      <c r="H295" s="25">
        <v>3</v>
      </c>
      <c r="I295">
        <f t="shared" si="12"/>
        <v>-1</v>
      </c>
      <c r="J295">
        <v>2</v>
      </c>
      <c r="K295" s="27">
        <f t="shared" si="13"/>
        <v>1</v>
      </c>
      <c r="L295" s="28">
        <v>0.58479499999999995</v>
      </c>
      <c r="M295" s="28">
        <v>-0.58479999999999999</v>
      </c>
      <c r="N295" s="28">
        <v>1.169591</v>
      </c>
      <c r="O295" s="29">
        <v>41.605260000000001</v>
      </c>
      <c r="P295">
        <v>21</v>
      </c>
      <c r="Q295" s="30">
        <v>27</v>
      </c>
      <c r="R295" s="31">
        <v>12.2807</v>
      </c>
      <c r="S295" s="31">
        <f t="shared" si="14"/>
        <v>71.92983000000001</v>
      </c>
      <c r="T295" s="31">
        <v>15.78947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/>
      <c r="AF295" s="30">
        <v>10</v>
      </c>
      <c r="AG295" s="30">
        <v>12</v>
      </c>
      <c r="AH295" s="30">
        <v>57</v>
      </c>
      <c r="AI295" s="30">
        <v>0</v>
      </c>
      <c r="AJ295" s="36">
        <v>9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27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14.07014</v>
      </c>
      <c r="BD295" s="38">
        <v>33.574820000000003</v>
      </c>
      <c r="BE295" s="38">
        <v>65.773200000000003</v>
      </c>
      <c r="BF295" s="36"/>
      <c r="BG295" s="36"/>
      <c r="BH295" s="36"/>
      <c r="BI295" s="36"/>
      <c r="BJ295" s="36"/>
      <c r="BK295" s="36"/>
      <c r="BL295" s="39">
        <v>4.7240250000000001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9.2543819999999997</v>
      </c>
      <c r="BR295" s="39">
        <v>81.607569999999996</v>
      </c>
      <c r="BS295" s="39">
        <v>0.24021100000000001</v>
      </c>
      <c r="BT295" s="39">
        <v>0.29009299999999999</v>
      </c>
      <c r="BU295" s="40">
        <v>3.7919830000000001</v>
      </c>
      <c r="BV295" s="41">
        <v>2508.3319999999999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2484</v>
      </c>
      <c r="E296" s="25">
        <v>30</v>
      </c>
      <c r="F296" s="25">
        <v>21</v>
      </c>
      <c r="G296" s="25">
        <v>82</v>
      </c>
      <c r="H296" s="25">
        <v>82</v>
      </c>
      <c r="I296">
        <f t="shared" si="12"/>
        <v>9</v>
      </c>
      <c r="J296">
        <v>0</v>
      </c>
      <c r="K296" s="27">
        <f t="shared" si="13"/>
        <v>9</v>
      </c>
      <c r="L296" s="28">
        <v>0.362319</v>
      </c>
      <c r="M296" s="28">
        <v>0.362319</v>
      </c>
      <c r="N296" s="28">
        <v>0</v>
      </c>
      <c r="O296" s="29">
        <v>39.912239999999997</v>
      </c>
      <c r="P296">
        <v>403</v>
      </c>
      <c r="Q296" s="30">
        <v>335</v>
      </c>
      <c r="R296" s="31">
        <v>16.22383</v>
      </c>
      <c r="S296" s="31">
        <f t="shared" si="14"/>
        <v>70.289860000000004</v>
      </c>
      <c r="T296" s="31">
        <v>13.48631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/>
      <c r="AF296" s="30">
        <v>386</v>
      </c>
      <c r="AG296" s="30">
        <v>142</v>
      </c>
      <c r="AH296" s="30">
        <v>191</v>
      </c>
      <c r="AI296" s="30">
        <v>45</v>
      </c>
      <c r="AJ296" s="36">
        <v>8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25.800460000000001</v>
      </c>
      <c r="BD296" s="38">
        <v>37.22672</v>
      </c>
      <c r="BE296" s="38">
        <v>56.287689999999998</v>
      </c>
      <c r="BF296" s="36"/>
      <c r="BG296" s="36"/>
      <c r="BH296" s="36"/>
      <c r="BI296" s="36"/>
      <c r="BJ296" s="36"/>
      <c r="BK296" s="36"/>
      <c r="BL296" s="39">
        <v>9.6046639999999996</v>
      </c>
      <c r="BM296" s="39">
        <v>0</v>
      </c>
      <c r="BN296" s="39">
        <v>0</v>
      </c>
      <c r="BO296" s="39">
        <v>1.673311</v>
      </c>
      <c r="BP296" s="39">
        <v>0</v>
      </c>
      <c r="BQ296" s="39">
        <v>14.52248</v>
      </c>
      <c r="BR296" s="39">
        <v>67.864019999999996</v>
      </c>
      <c r="BS296" s="39">
        <v>0.91705400000000004</v>
      </c>
      <c r="BT296" s="39">
        <v>1.241943</v>
      </c>
      <c r="BU296" s="40">
        <v>4.176526</v>
      </c>
      <c r="BV296" s="41">
        <v>2451.1759999999999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184</v>
      </c>
      <c r="E297" s="25">
        <v>4</v>
      </c>
      <c r="F297" s="25">
        <v>1</v>
      </c>
      <c r="G297" s="25">
        <v>0</v>
      </c>
      <c r="H297" s="25">
        <v>7</v>
      </c>
      <c r="I297">
        <f t="shared" si="12"/>
        <v>3</v>
      </c>
      <c r="J297">
        <v>-7</v>
      </c>
      <c r="K297" s="27">
        <f t="shared" si="13"/>
        <v>-4</v>
      </c>
      <c r="L297" s="28">
        <v>-2.1739099999999998</v>
      </c>
      <c r="M297" s="28">
        <v>1.6304350000000001</v>
      </c>
      <c r="N297" s="28">
        <v>-3.8043499999999999</v>
      </c>
      <c r="O297" s="29">
        <v>41.543480000000002</v>
      </c>
      <c r="P297">
        <v>20</v>
      </c>
      <c r="Q297" s="30">
        <v>35</v>
      </c>
      <c r="R297" s="31">
        <v>10.86957</v>
      </c>
      <c r="S297" s="31">
        <f t="shared" si="14"/>
        <v>70.108689999999996</v>
      </c>
      <c r="T297" s="31">
        <v>19.021740000000001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/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415</v>
      </c>
      <c r="E298" s="25">
        <v>4</v>
      </c>
      <c r="F298" s="25">
        <v>7</v>
      </c>
      <c r="G298" s="25">
        <v>12</v>
      </c>
      <c r="H298" s="25">
        <v>13</v>
      </c>
      <c r="I298">
        <f t="shared" si="12"/>
        <v>-3</v>
      </c>
      <c r="J298">
        <v>-1</v>
      </c>
      <c r="K298" s="27">
        <f t="shared" si="13"/>
        <v>-4</v>
      </c>
      <c r="L298" s="28">
        <v>-0.96386000000000005</v>
      </c>
      <c r="M298" s="28">
        <v>-0.72289000000000003</v>
      </c>
      <c r="N298" s="28">
        <v>-0.24096000000000001</v>
      </c>
      <c r="O298" s="29">
        <v>39.287950000000002</v>
      </c>
      <c r="P298">
        <v>52</v>
      </c>
      <c r="Q298" s="30">
        <v>45</v>
      </c>
      <c r="R298" s="31">
        <v>12.53012</v>
      </c>
      <c r="S298" s="31">
        <f t="shared" si="14"/>
        <v>76.626509999999996</v>
      </c>
      <c r="T298" s="31">
        <v>10.84337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/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18.26567</v>
      </c>
      <c r="BD298" s="38">
        <v>35.608910000000002</v>
      </c>
      <c r="BE298" s="38">
        <v>57.008890000000001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1.1776150000000001</v>
      </c>
      <c r="BP298" s="39">
        <v>0.170794</v>
      </c>
      <c r="BQ298" s="39">
        <v>10.41305</v>
      </c>
      <c r="BR298" s="39">
        <v>76.049509999999998</v>
      </c>
      <c r="BS298" s="39">
        <v>0.45588200000000001</v>
      </c>
      <c r="BT298" s="39">
        <v>0.53765700000000005</v>
      </c>
      <c r="BU298" s="40">
        <v>4.691287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10</v>
      </c>
      <c r="F299" s="25">
        <v>6</v>
      </c>
      <c r="G299" s="25">
        <v>7</v>
      </c>
      <c r="H299" s="25">
        <v>10</v>
      </c>
      <c r="I299">
        <f t="shared" si="12"/>
        <v>4</v>
      </c>
      <c r="J299">
        <v>-3</v>
      </c>
      <c r="K299" s="27">
        <f t="shared" si="13"/>
        <v>1</v>
      </c>
      <c r="L299" s="28">
        <v>0.15797800000000001</v>
      </c>
      <c r="M299" s="28">
        <v>0.63191200000000003</v>
      </c>
      <c r="N299" s="28">
        <v>-0.47393000000000002</v>
      </c>
      <c r="O299" s="29">
        <v>40.553710000000002</v>
      </c>
      <c r="P299">
        <v>106</v>
      </c>
      <c r="Q299" s="30">
        <v>93</v>
      </c>
      <c r="R299" s="31">
        <v>16.745660000000001</v>
      </c>
      <c r="S299" s="31">
        <f t="shared" si="14"/>
        <v>68.562399999999997</v>
      </c>
      <c r="T299" s="31">
        <v>14.691940000000001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/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44.2879</v>
      </c>
      <c r="BD299" s="38">
        <v>18.57104</v>
      </c>
      <c r="BE299" s="38">
        <v>75.764200000000002</v>
      </c>
      <c r="BF299" s="36"/>
      <c r="BG299" s="36"/>
      <c r="BH299" s="36"/>
      <c r="BI299" s="36"/>
      <c r="BJ299" s="36"/>
      <c r="BK299" s="36"/>
      <c r="BL299" s="39">
        <v>8.2247260000000004</v>
      </c>
      <c r="BM299" s="39">
        <v>0</v>
      </c>
      <c r="BN299" s="39">
        <v>0</v>
      </c>
      <c r="BO299" s="39">
        <v>2.5088029999999999</v>
      </c>
      <c r="BP299" s="39">
        <v>0</v>
      </c>
      <c r="BQ299" s="39">
        <v>33.554369999999999</v>
      </c>
      <c r="BR299" s="39">
        <v>49.201210000000003</v>
      </c>
      <c r="BS299" s="39">
        <v>0.19048999999999999</v>
      </c>
      <c r="BT299" s="39">
        <v>0.76328399999999996</v>
      </c>
      <c r="BU299" s="40">
        <v>5.5571159999999997</v>
      </c>
      <c r="BV299" s="41">
        <v>1155.232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2340</v>
      </c>
      <c r="E300" s="25">
        <v>30</v>
      </c>
      <c r="F300" s="25">
        <v>27</v>
      </c>
      <c r="G300" s="25">
        <v>102</v>
      </c>
      <c r="H300" s="25">
        <v>61</v>
      </c>
      <c r="I300">
        <f t="shared" si="12"/>
        <v>3</v>
      </c>
      <c r="J300">
        <v>41</v>
      </c>
      <c r="K300" s="27">
        <f t="shared" si="13"/>
        <v>44</v>
      </c>
      <c r="L300" s="28">
        <v>1.880342</v>
      </c>
      <c r="M300" s="28">
        <v>0.12820500000000001</v>
      </c>
      <c r="N300" s="28">
        <v>1.7521370000000001</v>
      </c>
      <c r="O300" s="29">
        <v>39.841450000000002</v>
      </c>
      <c r="P300">
        <v>383</v>
      </c>
      <c r="Q300" s="30">
        <v>327</v>
      </c>
      <c r="R300" s="31">
        <v>16.367519999999999</v>
      </c>
      <c r="S300" s="31">
        <f t="shared" si="14"/>
        <v>69.658119999999997</v>
      </c>
      <c r="T300" s="31">
        <v>13.974360000000001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/>
      <c r="AF300" s="30">
        <v>549</v>
      </c>
      <c r="AG300" s="30">
        <v>258</v>
      </c>
      <c r="AH300" s="30">
        <v>150</v>
      </c>
      <c r="AI300" s="30">
        <v>7</v>
      </c>
      <c r="AJ300" s="36">
        <v>14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49.15401</v>
      </c>
      <c r="BD300" s="38">
        <v>72.394499999999994</v>
      </c>
      <c r="BE300" s="38">
        <v>18.439900000000002</v>
      </c>
      <c r="BF300" s="36"/>
      <c r="BG300" s="36"/>
      <c r="BH300" s="36"/>
      <c r="BI300" s="36"/>
      <c r="BJ300" s="36"/>
      <c r="BK300" s="36"/>
      <c r="BL300" s="39">
        <v>35.584800000000001</v>
      </c>
      <c r="BM300" s="39">
        <v>0</v>
      </c>
      <c r="BN300" s="39">
        <v>0</v>
      </c>
      <c r="BO300" s="39">
        <v>4.4809150000000004</v>
      </c>
      <c r="BP300" s="39">
        <v>2.4341000000000002E-2</v>
      </c>
      <c r="BQ300" s="39">
        <v>9.0639520000000005</v>
      </c>
      <c r="BR300" s="39">
        <v>40.532760000000003</v>
      </c>
      <c r="BS300" s="39">
        <v>1.094509</v>
      </c>
      <c r="BT300" s="39">
        <v>2.2409430000000001</v>
      </c>
      <c r="BU300" s="40">
        <v>6.9777779999999998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581</v>
      </c>
      <c r="E301" s="25">
        <v>3</v>
      </c>
      <c r="F301" s="25">
        <v>6</v>
      </c>
      <c r="G301" s="25">
        <v>16</v>
      </c>
      <c r="H301" s="25">
        <v>11</v>
      </c>
      <c r="I301">
        <f t="shared" si="12"/>
        <v>-3</v>
      </c>
      <c r="J301">
        <v>5</v>
      </c>
      <c r="K301" s="27">
        <f t="shared" si="13"/>
        <v>2</v>
      </c>
      <c r="L301" s="28">
        <v>0.34423399999999998</v>
      </c>
      <c r="M301" s="28">
        <v>-0.51634999999999998</v>
      </c>
      <c r="N301" s="28">
        <v>0.86058500000000004</v>
      </c>
      <c r="O301" s="29">
        <v>39.987090000000002</v>
      </c>
      <c r="P301">
        <v>96</v>
      </c>
      <c r="Q301" s="30">
        <v>76</v>
      </c>
      <c r="R301" s="31">
        <v>16.523240000000001</v>
      </c>
      <c r="S301" s="31">
        <f t="shared" si="14"/>
        <v>70.395859999999999</v>
      </c>
      <c r="T301" s="31">
        <v>13.0809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/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68.902600000000007</v>
      </c>
      <c r="BD301" s="38">
        <v>92.060410000000005</v>
      </c>
      <c r="BE301" s="38">
        <v>2.8199130000000001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23.149170000000002</v>
      </c>
      <c r="BS301" s="39">
        <v>0.46627999999999997</v>
      </c>
      <c r="BT301" s="39">
        <v>1.289569</v>
      </c>
      <c r="BU301" s="40">
        <v>6.19238</v>
      </c>
      <c r="BV301" s="41">
        <v>982.60760000000005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446</v>
      </c>
      <c r="E302" s="25">
        <v>4</v>
      </c>
      <c r="F302" s="25">
        <v>5</v>
      </c>
      <c r="G302" s="25">
        <v>12</v>
      </c>
      <c r="H302" s="25">
        <v>9</v>
      </c>
      <c r="I302">
        <f t="shared" si="12"/>
        <v>-1</v>
      </c>
      <c r="J302">
        <v>3</v>
      </c>
      <c r="K302" s="27">
        <f t="shared" si="13"/>
        <v>2</v>
      </c>
      <c r="L302" s="28">
        <v>0.44843</v>
      </c>
      <c r="M302" s="28">
        <v>-0.22422</v>
      </c>
      <c r="N302" s="28">
        <v>0.67264599999999997</v>
      </c>
      <c r="O302" s="29">
        <v>43.369959999999999</v>
      </c>
      <c r="P302">
        <v>55</v>
      </c>
      <c r="Q302" s="30">
        <v>107</v>
      </c>
      <c r="R302" s="31">
        <v>12.33184</v>
      </c>
      <c r="S302" s="31">
        <f t="shared" si="14"/>
        <v>63.677130000000005</v>
      </c>
      <c r="T302" s="31">
        <v>23.991029999999999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/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0</v>
      </c>
      <c r="F303" s="25">
        <v>4</v>
      </c>
      <c r="G303" s="25">
        <v>7</v>
      </c>
      <c r="H303" s="25">
        <v>2</v>
      </c>
      <c r="I303">
        <f t="shared" si="12"/>
        <v>-4</v>
      </c>
      <c r="J303">
        <v>5</v>
      </c>
      <c r="K303" s="27">
        <f t="shared" si="13"/>
        <v>1</v>
      </c>
      <c r="L303" s="28">
        <v>0.56179800000000002</v>
      </c>
      <c r="M303" s="28">
        <v>-2.2471899999999998</v>
      </c>
      <c r="N303" s="28">
        <v>2.808989</v>
      </c>
      <c r="O303" s="29">
        <v>40.808990000000001</v>
      </c>
      <c r="P303">
        <v>34</v>
      </c>
      <c r="Q303" s="30">
        <v>31</v>
      </c>
      <c r="R303" s="31">
        <v>19.101120000000002</v>
      </c>
      <c r="S303" s="31">
        <f t="shared" si="14"/>
        <v>63.483149999999995</v>
      </c>
      <c r="T303" s="31">
        <v>17.41573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/>
      <c r="AF303" s="30">
        <v>45</v>
      </c>
      <c r="AG303" s="30">
        <v>25</v>
      </c>
      <c r="AH303" s="30">
        <v>5</v>
      </c>
      <c r="AI303" s="30">
        <v>0</v>
      </c>
      <c r="AJ303" s="36">
        <v>2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350</v>
      </c>
      <c r="E304" s="25">
        <v>3</v>
      </c>
      <c r="F304" s="25">
        <v>1</v>
      </c>
      <c r="G304" s="25">
        <v>8</v>
      </c>
      <c r="H304" s="25">
        <v>9</v>
      </c>
      <c r="I304">
        <f t="shared" si="12"/>
        <v>2</v>
      </c>
      <c r="J304">
        <v>-1</v>
      </c>
      <c r="K304" s="27">
        <f t="shared" si="13"/>
        <v>1</v>
      </c>
      <c r="L304" s="28">
        <v>0.28571400000000002</v>
      </c>
      <c r="M304" s="28">
        <v>0.57142899999999996</v>
      </c>
      <c r="N304" s="28">
        <v>-0.28571000000000002</v>
      </c>
      <c r="O304" s="29">
        <v>35.068570000000001</v>
      </c>
      <c r="P304">
        <v>75</v>
      </c>
      <c r="Q304" s="30">
        <v>33</v>
      </c>
      <c r="R304" s="31">
        <v>21.428570000000001</v>
      </c>
      <c r="S304" s="31">
        <f t="shared" si="14"/>
        <v>69.142858999999987</v>
      </c>
      <c r="T304" s="31">
        <v>9.4285709999999998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/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360</v>
      </c>
      <c r="E305" s="25">
        <v>3</v>
      </c>
      <c r="F305" s="25">
        <v>2</v>
      </c>
      <c r="G305" s="25">
        <v>13</v>
      </c>
      <c r="H305" s="25">
        <v>0</v>
      </c>
      <c r="I305">
        <f t="shared" si="12"/>
        <v>1</v>
      </c>
      <c r="J305">
        <v>13</v>
      </c>
      <c r="K305" s="27">
        <f t="shared" si="13"/>
        <v>14</v>
      </c>
      <c r="L305" s="28">
        <v>3.8888889999999998</v>
      </c>
      <c r="M305" s="28">
        <v>0.27777800000000002</v>
      </c>
      <c r="N305" s="28">
        <v>3.6111110000000002</v>
      </c>
      <c r="O305" s="29">
        <v>41.261110000000002</v>
      </c>
      <c r="P305">
        <v>45</v>
      </c>
      <c r="Q305" s="30">
        <v>58</v>
      </c>
      <c r="R305" s="31">
        <v>12.5</v>
      </c>
      <c r="S305" s="31">
        <f t="shared" si="14"/>
        <v>71.388890000000004</v>
      </c>
      <c r="T305" s="31">
        <v>16.11111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/>
      <c r="AF305" s="30">
        <v>48</v>
      </c>
      <c r="AG305" s="30">
        <v>33</v>
      </c>
      <c r="AH305" s="30">
        <v>7</v>
      </c>
      <c r="AI305" s="30">
        <v>0</v>
      </c>
      <c r="AJ305" s="36">
        <v>1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92.735900000000001</v>
      </c>
      <c r="BD305" s="38">
        <v>95.175380000000004</v>
      </c>
      <c r="BE305" s="38">
        <v>1.937357</v>
      </c>
      <c r="BF305" s="36"/>
      <c r="BG305" s="36"/>
      <c r="BH305" s="36"/>
      <c r="BI305" s="36"/>
      <c r="BJ305" s="36"/>
      <c r="BK305" s="36"/>
      <c r="BL305" s="39">
        <v>88.261750000000006</v>
      </c>
      <c r="BM305" s="39">
        <v>0</v>
      </c>
      <c r="BN305" s="39">
        <v>0</v>
      </c>
      <c r="BO305" s="39">
        <v>2.6221839999999998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1.9131689999999999</v>
      </c>
      <c r="BU305" s="40">
        <v>4.423006</v>
      </c>
      <c r="BV305" s="41">
        <v>514.74270000000001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6</v>
      </c>
      <c r="G306" s="25">
        <v>8</v>
      </c>
      <c r="H306" s="25">
        <v>8</v>
      </c>
      <c r="I306">
        <f t="shared" si="12"/>
        <v>-3</v>
      </c>
      <c r="J306">
        <v>0</v>
      </c>
      <c r="K306" s="27">
        <f t="shared" si="13"/>
        <v>-3</v>
      </c>
      <c r="L306" s="28">
        <v>-1.02389</v>
      </c>
      <c r="M306" s="28">
        <v>-1.02389</v>
      </c>
      <c r="N306" s="28">
        <v>0</v>
      </c>
      <c r="O306" s="29">
        <v>40.11092</v>
      </c>
      <c r="P306">
        <v>53</v>
      </c>
      <c r="Q306" s="30">
        <v>44</v>
      </c>
      <c r="R306" s="31">
        <v>18.088740000000001</v>
      </c>
      <c r="S306" s="31">
        <f t="shared" si="14"/>
        <v>66.894199999999998</v>
      </c>
      <c r="T306" s="31">
        <v>15.017060000000001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/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74.803939999999997</v>
      </c>
      <c r="BD306" s="38">
        <v>67.20093</v>
      </c>
      <c r="BE306" s="38">
        <v>29.20673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1.0197639999999999</v>
      </c>
      <c r="BU306" s="40">
        <v>5.8259420000000004</v>
      </c>
      <c r="BV306" s="41">
        <v>703.29049999999995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840</v>
      </c>
      <c r="E307" s="25">
        <v>4</v>
      </c>
      <c r="F307" s="25">
        <v>10</v>
      </c>
      <c r="G307" s="25">
        <v>13</v>
      </c>
      <c r="H307" s="25">
        <v>20</v>
      </c>
      <c r="I307">
        <f t="shared" si="12"/>
        <v>-6</v>
      </c>
      <c r="J307">
        <v>-7</v>
      </c>
      <c r="K307" s="27">
        <f t="shared" si="13"/>
        <v>-13</v>
      </c>
      <c r="L307" s="28">
        <v>-1.54762</v>
      </c>
      <c r="M307" s="28">
        <v>-0.71428999999999998</v>
      </c>
      <c r="N307" s="28">
        <v>-0.83333000000000002</v>
      </c>
      <c r="O307" s="29">
        <v>42.328569999999999</v>
      </c>
      <c r="P307">
        <v>126</v>
      </c>
      <c r="Q307" s="30">
        <v>164</v>
      </c>
      <c r="R307" s="31">
        <v>15</v>
      </c>
      <c r="S307" s="31">
        <f t="shared" si="14"/>
        <v>65.476190000000003</v>
      </c>
      <c r="T307" s="31">
        <v>19.523810000000001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/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21.876570000000001</v>
      </c>
      <c r="BD307" s="38">
        <v>54.236899999999999</v>
      </c>
      <c r="BE307" s="38">
        <v>15.02439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3.9673099999999999</v>
      </c>
      <c r="BP307" s="39">
        <v>2.7572670000000001</v>
      </c>
      <c r="BQ307" s="39">
        <v>3.2868219999999999</v>
      </c>
      <c r="BR307" s="39">
        <v>73.257549999999995</v>
      </c>
      <c r="BS307" s="39">
        <v>0.39429900000000001</v>
      </c>
      <c r="BT307" s="39">
        <v>1.159435</v>
      </c>
      <c r="BU307" s="40">
        <v>3.3121429999999998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3</v>
      </c>
      <c r="F308" s="25">
        <v>6</v>
      </c>
      <c r="G308" s="25">
        <v>17</v>
      </c>
      <c r="H308" s="25">
        <v>3</v>
      </c>
      <c r="I308">
        <f t="shared" si="12"/>
        <v>-3</v>
      </c>
      <c r="J308">
        <v>14</v>
      </c>
      <c r="K308" s="27">
        <f t="shared" si="13"/>
        <v>11</v>
      </c>
      <c r="L308" s="28">
        <v>4.7210299999999998</v>
      </c>
      <c r="M308" s="28">
        <v>-1.28755</v>
      </c>
      <c r="N308" s="28">
        <v>6.0085839999999999</v>
      </c>
      <c r="O308" s="29">
        <v>36.946350000000002</v>
      </c>
      <c r="P308">
        <v>50</v>
      </c>
      <c r="Q308" s="30">
        <v>31</v>
      </c>
      <c r="R308" s="31">
        <v>21.459230000000002</v>
      </c>
      <c r="S308" s="31">
        <f t="shared" si="14"/>
        <v>65.236049999999992</v>
      </c>
      <c r="T308" s="31">
        <v>13.30472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/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36</v>
      </c>
      <c r="E309" s="25">
        <v>0</v>
      </c>
      <c r="F309" s="25">
        <v>1</v>
      </c>
      <c r="G309" s="25">
        <v>0</v>
      </c>
      <c r="H309" s="25">
        <v>0</v>
      </c>
      <c r="I309">
        <f t="shared" si="12"/>
        <v>-1</v>
      </c>
      <c r="J309">
        <v>0</v>
      </c>
      <c r="K309" s="27">
        <f t="shared" si="13"/>
        <v>-1</v>
      </c>
      <c r="L309" s="28">
        <v>-2.7777799999999999</v>
      </c>
      <c r="M309" s="28">
        <v>-2.7777799999999999</v>
      </c>
      <c r="N309" s="28">
        <v>0</v>
      </c>
      <c r="O309" s="29">
        <v>38.638890000000004</v>
      </c>
      <c r="P309">
        <v>7</v>
      </c>
      <c r="Q309" s="30">
        <v>3</v>
      </c>
      <c r="R309" s="31">
        <v>19.44444</v>
      </c>
      <c r="S309" s="31">
        <f t="shared" si="14"/>
        <v>72.222227000000004</v>
      </c>
      <c r="T309" s="31">
        <v>8.3333329999999997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/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61.75609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0.241642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61.478439999999999</v>
      </c>
      <c r="BR309" s="39">
        <v>30.703720000000001</v>
      </c>
      <c r="BS309" s="39">
        <v>0.126668</v>
      </c>
      <c r="BT309" s="39">
        <v>0.28197800000000001</v>
      </c>
      <c r="BU309" s="40">
        <v>7.1315429999999997</v>
      </c>
      <c r="BV309" s="41">
        <v>717.46749999999997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3</v>
      </c>
      <c r="F310" s="25">
        <v>2</v>
      </c>
      <c r="G310" s="25">
        <v>2</v>
      </c>
      <c r="H310" s="25">
        <v>4</v>
      </c>
      <c r="I310">
        <f t="shared" si="12"/>
        <v>1</v>
      </c>
      <c r="J310">
        <v>-2</v>
      </c>
      <c r="K310" s="27">
        <f t="shared" si="13"/>
        <v>-1</v>
      </c>
      <c r="L310" s="28">
        <v>-0.29154999999999998</v>
      </c>
      <c r="M310" s="28">
        <v>0.291545</v>
      </c>
      <c r="N310" s="28">
        <v>-0.58309</v>
      </c>
      <c r="O310" s="29">
        <v>41.19388</v>
      </c>
      <c r="P310">
        <v>55</v>
      </c>
      <c r="Q310" s="30">
        <v>52</v>
      </c>
      <c r="R310" s="31">
        <v>16.034990000000001</v>
      </c>
      <c r="S310" s="31">
        <f t="shared" si="14"/>
        <v>68.804660000000013</v>
      </c>
      <c r="T310" s="31">
        <v>15.160349999999999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/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29.437370000000001</v>
      </c>
      <c r="BD310" s="38">
        <v>45.391689999999997</v>
      </c>
      <c r="BE310" s="38">
        <v>52.571689999999997</v>
      </c>
      <c r="BF310" s="36"/>
      <c r="BG310" s="36"/>
      <c r="BH310" s="36"/>
      <c r="BI310" s="36"/>
      <c r="BJ310" s="36"/>
      <c r="BK310" s="36"/>
      <c r="BL310" s="39">
        <v>13.362120000000001</v>
      </c>
      <c r="BM310" s="39">
        <v>0</v>
      </c>
      <c r="BN310" s="39">
        <v>0</v>
      </c>
      <c r="BO310" s="39">
        <v>0.599526</v>
      </c>
      <c r="BP310" s="39">
        <v>0</v>
      </c>
      <c r="BQ310" s="39">
        <v>15.475720000000001</v>
      </c>
      <c r="BR310" s="39">
        <v>65.7226</v>
      </c>
      <c r="BS310" s="39">
        <v>0.882324</v>
      </c>
      <c r="BT310" s="39">
        <v>0.516594</v>
      </c>
      <c r="BU310" s="40">
        <v>3.4411079999999998</v>
      </c>
      <c r="BV310" s="41">
        <v>1369.3150000000001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141</v>
      </c>
      <c r="E311" s="25">
        <v>1</v>
      </c>
      <c r="F311" s="25">
        <v>0</v>
      </c>
      <c r="G311" s="25">
        <v>1</v>
      </c>
      <c r="H311" s="25">
        <v>3</v>
      </c>
      <c r="I311">
        <f t="shared" si="12"/>
        <v>1</v>
      </c>
      <c r="J311">
        <v>-2</v>
      </c>
      <c r="K311" s="27">
        <f t="shared" si="13"/>
        <v>-1</v>
      </c>
      <c r="L311" s="28">
        <v>-0.70921999999999996</v>
      </c>
      <c r="M311" s="28">
        <v>0.70921999999999996</v>
      </c>
      <c r="N311" s="28">
        <v>-1.4184399999999999</v>
      </c>
      <c r="O311" s="29">
        <v>43.10284</v>
      </c>
      <c r="P311">
        <v>14</v>
      </c>
      <c r="Q311" s="30">
        <v>25</v>
      </c>
      <c r="R311" s="31">
        <v>9.9290780000000005</v>
      </c>
      <c r="S311" s="31">
        <f t="shared" si="14"/>
        <v>72.34042199999999</v>
      </c>
      <c r="T311" s="31">
        <v>17.730499999999999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/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24.994019999999999</v>
      </c>
      <c r="BD311" s="38">
        <v>73.07741</v>
      </c>
      <c r="BE311" s="38">
        <v>23.830490000000001</v>
      </c>
      <c r="BF311" s="36"/>
      <c r="BG311" s="36"/>
      <c r="BH311" s="36"/>
      <c r="BI311" s="36"/>
      <c r="BJ311" s="36"/>
      <c r="BK311" s="36"/>
      <c r="BL311" s="39">
        <v>18.264980000000001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5.9561989999999998</v>
      </c>
      <c r="BR311" s="39">
        <v>71.210419999999999</v>
      </c>
      <c r="BS311" s="39">
        <v>1.4251130000000001</v>
      </c>
      <c r="BT311" s="39">
        <v>0.50632900000000003</v>
      </c>
      <c r="BU311" s="40">
        <v>1.86412</v>
      </c>
      <c r="BV311" s="41">
        <v>648.53110000000004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1</v>
      </c>
      <c r="F312" s="25">
        <v>2</v>
      </c>
      <c r="G312" s="25">
        <v>3</v>
      </c>
      <c r="H312" s="25">
        <v>4</v>
      </c>
      <c r="I312">
        <f t="shared" si="12"/>
        <v>-1</v>
      </c>
      <c r="J312">
        <v>-1</v>
      </c>
      <c r="K312" s="27">
        <f t="shared" si="13"/>
        <v>-2</v>
      </c>
      <c r="L312" s="28">
        <v>-0.89285999999999999</v>
      </c>
      <c r="M312" s="28">
        <v>-0.44642999999999999</v>
      </c>
      <c r="N312" s="28">
        <v>-0.44642999999999999</v>
      </c>
      <c r="O312" s="29">
        <v>40.674109999999999</v>
      </c>
      <c r="P312">
        <v>35</v>
      </c>
      <c r="Q312" s="30">
        <v>25</v>
      </c>
      <c r="R312" s="31">
        <v>15.625</v>
      </c>
      <c r="S312" s="31">
        <f t="shared" si="14"/>
        <v>73.214290000000005</v>
      </c>
      <c r="T312" s="31">
        <v>11.16071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/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67.390370000000004</v>
      </c>
      <c r="BD312" s="38">
        <v>54.40746</v>
      </c>
      <c r="BE312" s="38">
        <v>42.923169999999999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1.7988930000000001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1.3099609999999999</v>
      </c>
      <c r="BU312" s="40">
        <v>7.2979560000000001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44330</v>
      </c>
      <c r="E313" s="25">
        <v>435</v>
      </c>
      <c r="F313" s="25">
        <v>472</v>
      </c>
      <c r="G313" s="25">
        <v>897</v>
      </c>
      <c r="H313" s="25">
        <v>917</v>
      </c>
      <c r="I313">
        <f t="shared" si="12"/>
        <v>-37</v>
      </c>
      <c r="J313">
        <v>-20</v>
      </c>
      <c r="K313" s="27">
        <f t="shared" si="13"/>
        <v>-57</v>
      </c>
      <c r="L313" s="28">
        <v>-0.12858</v>
      </c>
      <c r="M313" s="28">
        <v>-8.3460000000000006E-2</v>
      </c>
      <c r="N313" s="28">
        <v>-4.512E-2</v>
      </c>
      <c r="O313" s="29">
        <v>42.377870000000001</v>
      </c>
      <c r="P313">
        <v>6340</v>
      </c>
      <c r="Q313" s="30">
        <v>8323</v>
      </c>
      <c r="R313" s="31">
        <v>14.301830000000001</v>
      </c>
      <c r="S313" s="31">
        <f t="shared" si="14"/>
        <v>66.92307000000001</v>
      </c>
      <c r="T313" s="31">
        <v>18.775099999999998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/>
      <c r="AF313" s="30">
        <v>2996</v>
      </c>
      <c r="AG313" s="30">
        <v>1253</v>
      </c>
      <c r="AH313" s="30">
        <v>5357</v>
      </c>
      <c r="AI313" s="30">
        <v>1911</v>
      </c>
      <c r="AJ313" s="36">
        <v>158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17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66.568089999999998</v>
      </c>
      <c r="BD313" s="38">
        <v>89.905379999999994</v>
      </c>
      <c r="BE313" s="38">
        <v>1.25081</v>
      </c>
      <c r="BF313" s="36"/>
      <c r="BG313" s="36"/>
      <c r="BH313" s="36"/>
      <c r="BI313" s="36"/>
      <c r="BJ313" s="36"/>
      <c r="BK313" s="36"/>
      <c r="BL313" s="39">
        <v>59.848300000000002</v>
      </c>
      <c r="BM313" s="39">
        <v>0</v>
      </c>
      <c r="BN313" s="39">
        <v>0.331816</v>
      </c>
      <c r="BO313" s="39">
        <v>5.2813860000000004</v>
      </c>
      <c r="BP313" s="39">
        <v>0.273955</v>
      </c>
      <c r="BQ313" s="39">
        <v>0.83264099999999996</v>
      </c>
      <c r="BR313" s="39">
        <v>1.1634169999999999</v>
      </c>
      <c r="BS313" s="39">
        <v>0.42957200000000001</v>
      </c>
      <c r="BT313" s="39">
        <v>7.9875350000000003</v>
      </c>
      <c r="BU313" s="40">
        <v>23.851379999999999</v>
      </c>
      <c r="BV313" s="41">
        <v>3904.002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1032</v>
      </c>
      <c r="E314" s="25">
        <v>6</v>
      </c>
      <c r="F314" s="25">
        <v>9</v>
      </c>
      <c r="G314" s="25">
        <v>27</v>
      </c>
      <c r="H314" s="25">
        <v>31</v>
      </c>
      <c r="I314">
        <f t="shared" si="12"/>
        <v>-3</v>
      </c>
      <c r="J314">
        <v>-4</v>
      </c>
      <c r="K314" s="27">
        <f t="shared" si="13"/>
        <v>-7</v>
      </c>
      <c r="L314" s="28">
        <v>-0.67828999999999995</v>
      </c>
      <c r="M314" s="28">
        <v>-0.29070000000000001</v>
      </c>
      <c r="N314" s="28">
        <v>-0.3876</v>
      </c>
      <c r="O314" s="29">
        <v>40.35078</v>
      </c>
      <c r="P314">
        <v>157</v>
      </c>
      <c r="Q314" s="30">
        <v>150</v>
      </c>
      <c r="R314" s="31">
        <v>15.213179999999999</v>
      </c>
      <c r="S314" s="31">
        <f t="shared" si="14"/>
        <v>70.251940000000005</v>
      </c>
      <c r="T314" s="31">
        <v>14.534879999999999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/>
      <c r="AF314" s="30">
        <v>167</v>
      </c>
      <c r="AG314" s="30">
        <v>48</v>
      </c>
      <c r="AH314" s="30">
        <v>57</v>
      </c>
      <c r="AI314" s="30">
        <v>35</v>
      </c>
      <c r="AJ314" s="36">
        <v>2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78.757930000000002</v>
      </c>
      <c r="BD314" s="38">
        <v>93.114180000000005</v>
      </c>
      <c r="BE314" s="38">
        <v>2.2419639999999998</v>
      </c>
      <c r="BF314" s="36"/>
      <c r="BG314" s="36"/>
      <c r="BH314" s="36"/>
      <c r="BI314" s="36"/>
      <c r="BJ314" s="36"/>
      <c r="BK314" s="36"/>
      <c r="BL314" s="39">
        <v>73.334800000000001</v>
      </c>
      <c r="BM314" s="39">
        <v>0</v>
      </c>
      <c r="BN314" s="39">
        <v>0</v>
      </c>
      <c r="BO314" s="39">
        <v>3.3467790000000002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2.659745</v>
      </c>
      <c r="BU314" s="40">
        <v>17.555980000000002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514</v>
      </c>
      <c r="E315" s="25">
        <v>1</v>
      </c>
      <c r="F315" s="25">
        <v>4</v>
      </c>
      <c r="G315" s="25">
        <v>14</v>
      </c>
      <c r="H315" s="25">
        <v>5</v>
      </c>
      <c r="I315">
        <f t="shared" si="12"/>
        <v>-3</v>
      </c>
      <c r="J315">
        <v>9</v>
      </c>
      <c r="K315" s="27">
        <f t="shared" si="13"/>
        <v>6</v>
      </c>
      <c r="L315" s="28">
        <v>1.1673150000000001</v>
      </c>
      <c r="M315" s="28">
        <v>-0.58365999999999996</v>
      </c>
      <c r="N315" s="28">
        <v>1.7509729999999999</v>
      </c>
      <c r="O315" s="29">
        <v>41.186770000000003</v>
      </c>
      <c r="P315">
        <v>77</v>
      </c>
      <c r="Q315" s="30">
        <v>91</v>
      </c>
      <c r="R315" s="31">
        <v>14.98054</v>
      </c>
      <c r="S315" s="31">
        <f t="shared" si="14"/>
        <v>67.315179999999998</v>
      </c>
      <c r="T315" s="31">
        <v>17.704280000000001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/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68.848349999999996</v>
      </c>
      <c r="BD315" s="38">
        <v>90.289209999999997</v>
      </c>
      <c r="BE315" s="38">
        <v>2.472877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3.8533780000000002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1.7013259999999999</v>
      </c>
      <c r="BU315" s="40">
        <v>13.558680000000001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310</v>
      </c>
      <c r="E316" s="25">
        <v>3</v>
      </c>
      <c r="F316" s="25">
        <v>6</v>
      </c>
      <c r="G316" s="25">
        <v>15</v>
      </c>
      <c r="H316" s="25">
        <v>17</v>
      </c>
      <c r="I316">
        <f t="shared" si="12"/>
        <v>-3</v>
      </c>
      <c r="J316">
        <v>-2</v>
      </c>
      <c r="K316" s="27">
        <f t="shared" si="13"/>
        <v>-5</v>
      </c>
      <c r="L316" s="28">
        <v>-1.6129</v>
      </c>
      <c r="M316" s="28">
        <v>-0.96774000000000004</v>
      </c>
      <c r="N316" s="28">
        <v>-0.64515999999999996</v>
      </c>
      <c r="O316" s="29">
        <v>37.187100000000001</v>
      </c>
      <c r="P316">
        <v>61</v>
      </c>
      <c r="Q316" s="30">
        <v>48</v>
      </c>
      <c r="R316" s="31">
        <v>19.677420000000001</v>
      </c>
      <c r="S316" s="31">
        <f t="shared" si="14"/>
        <v>64.838710000000006</v>
      </c>
      <c r="T316" s="31">
        <v>15.48387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/>
      <c r="AF316" s="30">
        <v>47</v>
      </c>
      <c r="AG316" s="30">
        <v>27</v>
      </c>
      <c r="AH316" s="30">
        <v>2</v>
      </c>
      <c r="AI316" s="30">
        <v>0</v>
      </c>
      <c r="AJ316" s="36">
        <v>9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89.678160000000005</v>
      </c>
      <c r="BD316" s="38">
        <v>94.835099999999997</v>
      </c>
      <c r="BE316" s="38">
        <v>3.5193850000000002</v>
      </c>
      <c r="BF316" s="36"/>
      <c r="BG316" s="36"/>
      <c r="BH316" s="36"/>
      <c r="BI316" s="36"/>
      <c r="BJ316" s="36"/>
      <c r="BK316" s="36"/>
      <c r="BL316" s="39">
        <v>85.046379999999999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1.6556949999999999</v>
      </c>
      <c r="BU316" s="40">
        <v>5.5990469999999997</v>
      </c>
      <c r="BV316" s="41">
        <v>414.3759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8</v>
      </c>
      <c r="G317" s="25">
        <v>13</v>
      </c>
      <c r="H317" s="25">
        <v>24</v>
      </c>
      <c r="I317">
        <f t="shared" si="12"/>
        <v>1</v>
      </c>
      <c r="J317">
        <v>-11</v>
      </c>
      <c r="K317" s="27">
        <f t="shared" si="13"/>
        <v>-10</v>
      </c>
      <c r="L317" s="28">
        <v>-2.2421500000000001</v>
      </c>
      <c r="M317" s="28">
        <v>0.224215</v>
      </c>
      <c r="N317" s="28">
        <v>-2.46637</v>
      </c>
      <c r="O317" s="29">
        <v>38.286999999999999</v>
      </c>
      <c r="P317">
        <v>66</v>
      </c>
      <c r="Q317" s="30">
        <v>54</v>
      </c>
      <c r="R317" s="31">
        <v>14.798209999999999</v>
      </c>
      <c r="S317" s="31">
        <f t="shared" si="14"/>
        <v>73.094170000000005</v>
      </c>
      <c r="T317" s="31">
        <v>12.107620000000001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/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43.850450000000002</v>
      </c>
      <c r="BD317" s="38">
        <v>83.153369999999995</v>
      </c>
      <c r="BE317" s="38">
        <v>11.57025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1.6786840000000001</v>
      </c>
      <c r="BU317" s="40">
        <v>5.212834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142</v>
      </c>
      <c r="E318" s="25">
        <v>0</v>
      </c>
      <c r="F318" s="25">
        <v>1</v>
      </c>
      <c r="G318" s="25">
        <v>6</v>
      </c>
      <c r="H318" s="25">
        <v>4</v>
      </c>
      <c r="I318">
        <f t="shared" si="12"/>
        <v>-1</v>
      </c>
      <c r="J318">
        <v>2</v>
      </c>
      <c r="K318" s="27">
        <f t="shared" si="13"/>
        <v>1</v>
      </c>
      <c r="L318" s="28">
        <v>0.70422499999999999</v>
      </c>
      <c r="M318" s="28">
        <v>-0.70423000000000002</v>
      </c>
      <c r="N318" s="28">
        <v>1.4084509999999999</v>
      </c>
      <c r="O318" s="29">
        <v>42.901409999999998</v>
      </c>
      <c r="P318">
        <v>25</v>
      </c>
      <c r="Q318" s="30">
        <v>25</v>
      </c>
      <c r="R318" s="31">
        <v>17.605630000000001</v>
      </c>
      <c r="S318" s="31">
        <f t="shared" si="14"/>
        <v>64.78873999999999</v>
      </c>
      <c r="T318" s="31">
        <v>17.605630000000001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/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7.1325969999999996</v>
      </c>
      <c r="BS318" s="39">
        <v>0.35449599999999998</v>
      </c>
      <c r="BT318" s="39">
        <v>1.350741</v>
      </c>
      <c r="BU318" s="40">
        <v>5.1788319999999999</v>
      </c>
      <c r="BV318" s="41">
        <v>341.89370000000002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895</v>
      </c>
      <c r="E319" s="25">
        <v>2</v>
      </c>
      <c r="F319" s="25">
        <v>13</v>
      </c>
      <c r="G319" s="25">
        <v>18</v>
      </c>
      <c r="H319" s="25">
        <v>25</v>
      </c>
      <c r="I319">
        <f t="shared" si="12"/>
        <v>-11</v>
      </c>
      <c r="J319">
        <v>-7</v>
      </c>
      <c r="K319" s="27">
        <f t="shared" si="13"/>
        <v>-18</v>
      </c>
      <c r="L319" s="28">
        <v>-2.0111699999999999</v>
      </c>
      <c r="M319" s="28">
        <v>-1.22905</v>
      </c>
      <c r="N319" s="28">
        <v>-0.78212000000000004</v>
      </c>
      <c r="O319" s="29">
        <v>43.615079999999999</v>
      </c>
      <c r="P319">
        <v>109</v>
      </c>
      <c r="Q319" s="30">
        <v>194</v>
      </c>
      <c r="R319" s="31">
        <v>12.17877</v>
      </c>
      <c r="S319" s="31">
        <f t="shared" si="14"/>
        <v>66.145250000000004</v>
      </c>
      <c r="T319" s="31">
        <v>21.675979999999999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/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62.580590000000001</v>
      </c>
      <c r="BD319" s="38">
        <v>85.628219999999999</v>
      </c>
      <c r="BE319" s="38">
        <v>10.25384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2.3140999999999998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1.2839400000000001</v>
      </c>
      <c r="BU319" s="40">
        <v>12.573729999999999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1531</v>
      </c>
      <c r="E320" s="25">
        <v>15</v>
      </c>
      <c r="F320" s="25">
        <v>18</v>
      </c>
      <c r="G320" s="25">
        <v>39</v>
      </c>
      <c r="H320" s="25">
        <v>45</v>
      </c>
      <c r="I320">
        <f t="shared" si="12"/>
        <v>-3</v>
      </c>
      <c r="J320">
        <v>-6</v>
      </c>
      <c r="K320" s="27">
        <f t="shared" si="13"/>
        <v>-9</v>
      </c>
      <c r="L320" s="28">
        <v>-0.58784999999999998</v>
      </c>
      <c r="M320" s="28">
        <v>-0.19595000000000001</v>
      </c>
      <c r="N320" s="28">
        <v>-0.39190000000000003</v>
      </c>
      <c r="O320" s="29">
        <v>39.427500000000002</v>
      </c>
      <c r="P320">
        <v>241</v>
      </c>
      <c r="Q320" s="30">
        <v>210</v>
      </c>
      <c r="R320" s="31">
        <v>15.741350000000001</v>
      </c>
      <c r="S320" s="31">
        <f t="shared" si="14"/>
        <v>70.542119999999997</v>
      </c>
      <c r="T320" s="31">
        <v>13.716530000000001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/>
      <c r="AF320" s="30">
        <v>210</v>
      </c>
      <c r="AG320" s="30">
        <v>91</v>
      </c>
      <c r="AH320" s="30">
        <v>104</v>
      </c>
      <c r="AI320" s="30">
        <v>62</v>
      </c>
      <c r="AJ320" s="36">
        <v>1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80.377449999999996</v>
      </c>
      <c r="BD320" s="38">
        <v>90.744730000000004</v>
      </c>
      <c r="BE320" s="38">
        <v>3.7461129999999998</v>
      </c>
      <c r="BF320" s="36"/>
      <c r="BG320" s="36"/>
      <c r="BH320" s="36"/>
      <c r="BI320" s="36"/>
      <c r="BJ320" s="36"/>
      <c r="BK320" s="36"/>
      <c r="BL320" s="39">
        <v>72.938299999999998</v>
      </c>
      <c r="BM320" s="39">
        <v>0</v>
      </c>
      <c r="BN320" s="39">
        <v>0</v>
      </c>
      <c r="BO320" s="39">
        <v>4.0560530000000004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3.079393</v>
      </c>
      <c r="BU320" s="40">
        <v>14.95364</v>
      </c>
      <c r="BV320" s="41">
        <v>610.85739999999998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0</v>
      </c>
      <c r="F321" s="25">
        <v>0</v>
      </c>
      <c r="G321" s="25">
        <v>5</v>
      </c>
      <c r="H321" s="25">
        <v>3</v>
      </c>
      <c r="I321">
        <f t="shared" si="12"/>
        <v>0</v>
      </c>
      <c r="J321">
        <v>2</v>
      </c>
      <c r="K321" s="27">
        <f t="shared" si="13"/>
        <v>2</v>
      </c>
      <c r="L321" s="28">
        <v>0.938967</v>
      </c>
      <c r="M321" s="28">
        <v>0</v>
      </c>
      <c r="N321" s="28">
        <v>0.938967</v>
      </c>
      <c r="O321" s="29">
        <v>44.894370000000002</v>
      </c>
      <c r="P321">
        <v>26</v>
      </c>
      <c r="Q321" s="30">
        <v>39</v>
      </c>
      <c r="R321" s="31">
        <v>12.206569999999999</v>
      </c>
      <c r="S321" s="31">
        <f t="shared" si="14"/>
        <v>69.48357</v>
      </c>
      <c r="T321" s="31">
        <v>18.30986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/>
      <c r="AF321" s="30">
        <v>33</v>
      </c>
      <c r="AG321" s="30">
        <v>21</v>
      </c>
      <c r="AH321" s="30">
        <v>7</v>
      </c>
      <c r="AI321" s="30">
        <v>0</v>
      </c>
      <c r="AJ321" s="36">
        <v>2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434</v>
      </c>
      <c r="E322" s="25">
        <v>6</v>
      </c>
      <c r="F322" s="25">
        <v>3</v>
      </c>
      <c r="G322" s="25">
        <v>31</v>
      </c>
      <c r="H322" s="25">
        <v>17</v>
      </c>
      <c r="I322">
        <f t="shared" si="12"/>
        <v>3</v>
      </c>
      <c r="J322">
        <v>14</v>
      </c>
      <c r="K322" s="27">
        <f t="shared" si="13"/>
        <v>17</v>
      </c>
      <c r="L322" s="28">
        <v>3.9170509999999998</v>
      </c>
      <c r="M322" s="28">
        <v>0.69124399999999997</v>
      </c>
      <c r="N322" s="28">
        <v>3.225806</v>
      </c>
      <c r="O322" s="29">
        <v>41.479259999999996</v>
      </c>
      <c r="P322">
        <v>68</v>
      </c>
      <c r="Q322" s="30">
        <v>72</v>
      </c>
      <c r="R322" s="31">
        <v>15.668200000000001</v>
      </c>
      <c r="S322" s="31">
        <f t="shared" si="14"/>
        <v>67.74194</v>
      </c>
      <c r="T322" s="31">
        <v>16.589860000000002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/>
      <c r="AF322" s="30">
        <v>55</v>
      </c>
      <c r="AG322" s="30">
        <v>26</v>
      </c>
      <c r="AH322" s="30">
        <v>26</v>
      </c>
      <c r="AI322" s="30">
        <v>0</v>
      </c>
      <c r="AJ322" s="36">
        <v>4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66.529660000000007</v>
      </c>
      <c r="BD322" s="38">
        <v>91.557720000000003</v>
      </c>
      <c r="BE322" s="38">
        <v>2.7491810000000001</v>
      </c>
      <c r="BF322" s="36"/>
      <c r="BG322" s="36"/>
      <c r="BH322" s="36"/>
      <c r="BI322" s="36"/>
      <c r="BJ322" s="36"/>
      <c r="BK322" s="36"/>
      <c r="BL322" s="39">
        <v>60.913040000000002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1.5014369999999999</v>
      </c>
      <c r="BU322" s="40">
        <v>4.8733940000000002</v>
      </c>
      <c r="BV322" s="41">
        <v>580.73689999999999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322</v>
      </c>
      <c r="E323" s="25">
        <v>3</v>
      </c>
      <c r="F323" s="25">
        <v>1</v>
      </c>
      <c r="G323" s="25">
        <v>5</v>
      </c>
      <c r="H323" s="25">
        <v>4</v>
      </c>
      <c r="I323">
        <f t="shared" si="12"/>
        <v>2</v>
      </c>
      <c r="J323">
        <v>1</v>
      </c>
      <c r="K323" s="27">
        <f t="shared" si="13"/>
        <v>3</v>
      </c>
      <c r="L323" s="28">
        <v>0.93167699999999998</v>
      </c>
      <c r="M323" s="28">
        <v>0.62111799999999995</v>
      </c>
      <c r="N323" s="28">
        <v>0.31055899999999997</v>
      </c>
      <c r="O323" s="29">
        <v>43.394410000000001</v>
      </c>
      <c r="P323">
        <v>35</v>
      </c>
      <c r="Q323" s="30">
        <v>71</v>
      </c>
      <c r="R323" s="31">
        <v>10.86957</v>
      </c>
      <c r="S323" s="31">
        <f t="shared" si="14"/>
        <v>67.080740000000006</v>
      </c>
      <c r="T323" s="31">
        <v>22.049689999999998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/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27.018160000000002</v>
      </c>
      <c r="BD323" s="38">
        <v>77.447599999999994</v>
      </c>
      <c r="BE323" s="38">
        <v>21.100169999999999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0.40787400000000001</v>
      </c>
      <c r="BU323" s="40">
        <v>2.357246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505</v>
      </c>
      <c r="E324" s="25">
        <v>4</v>
      </c>
      <c r="F324" s="25">
        <v>3</v>
      </c>
      <c r="G324" s="25">
        <v>6</v>
      </c>
      <c r="H324" s="25">
        <v>14</v>
      </c>
      <c r="I324">
        <f t="shared" si="12"/>
        <v>1</v>
      </c>
      <c r="J324">
        <v>-8</v>
      </c>
      <c r="K324" s="27">
        <f t="shared" si="13"/>
        <v>-7</v>
      </c>
      <c r="L324" s="28">
        <v>-1.3861399999999999</v>
      </c>
      <c r="M324" s="28">
        <v>0.19802</v>
      </c>
      <c r="N324" s="28">
        <v>-1.58416</v>
      </c>
      <c r="O324" s="29">
        <v>42.399009999999997</v>
      </c>
      <c r="P324">
        <v>69</v>
      </c>
      <c r="Q324" s="30">
        <v>100</v>
      </c>
      <c r="R324" s="31">
        <v>13.66337</v>
      </c>
      <c r="S324" s="31">
        <f t="shared" si="14"/>
        <v>66.534649999999999</v>
      </c>
      <c r="T324" s="31">
        <v>19.80198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/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15</v>
      </c>
      <c r="F325" s="25">
        <v>14</v>
      </c>
      <c r="G325" s="25">
        <v>34</v>
      </c>
      <c r="H325" s="25">
        <v>20</v>
      </c>
      <c r="I325">
        <f t="shared" ref="I325:I388" si="15">E325-F325</f>
        <v>1</v>
      </c>
      <c r="J325">
        <v>14</v>
      </c>
      <c r="K325" s="27">
        <f t="shared" ref="K325:K388" si="16">SUM(I325:J325)</f>
        <v>15</v>
      </c>
      <c r="L325" s="28">
        <v>1.401869</v>
      </c>
      <c r="M325" s="28">
        <v>9.3457999999999999E-2</v>
      </c>
      <c r="N325" s="28">
        <v>1.308411</v>
      </c>
      <c r="O325" s="29">
        <v>40.430840000000003</v>
      </c>
      <c r="P325">
        <v>176</v>
      </c>
      <c r="Q325" s="30">
        <v>182</v>
      </c>
      <c r="R325" s="31">
        <v>16.448599999999999</v>
      </c>
      <c r="S325" s="31">
        <f t="shared" ref="S325:S388" si="17">100-R325-T325</f>
        <v>66.542050000000003</v>
      </c>
      <c r="T325" s="31">
        <v>17.009350000000001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/>
      <c r="AF325" s="30">
        <v>156</v>
      </c>
      <c r="AG325" s="30">
        <v>66</v>
      </c>
      <c r="AH325" s="30">
        <v>24</v>
      </c>
      <c r="AI325" s="30">
        <v>4</v>
      </c>
      <c r="AJ325" s="36">
        <v>4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65.271450000000002</v>
      </c>
      <c r="BD325" s="38">
        <v>92.89734</v>
      </c>
      <c r="BE325" s="38">
        <v>1.390468</v>
      </c>
      <c r="BF325" s="36"/>
      <c r="BG325" s="36"/>
      <c r="BH325" s="36"/>
      <c r="BI325" s="36"/>
      <c r="BJ325" s="36"/>
      <c r="BK325" s="36"/>
      <c r="BL325" s="39">
        <v>60.635440000000003</v>
      </c>
      <c r="BM325" s="39">
        <v>0</v>
      </c>
      <c r="BN325" s="39">
        <v>0</v>
      </c>
      <c r="BO325" s="39">
        <v>2.932442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1.645116</v>
      </c>
      <c r="BU325" s="40">
        <v>5.8217999999999996</v>
      </c>
      <c r="BV325" s="41">
        <v>918.19029999999998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538</v>
      </c>
      <c r="E326" s="25">
        <v>7</v>
      </c>
      <c r="F326" s="25">
        <v>1</v>
      </c>
      <c r="G326" s="25">
        <v>7</v>
      </c>
      <c r="H326" s="25">
        <v>17</v>
      </c>
      <c r="I326">
        <f t="shared" si="15"/>
        <v>6</v>
      </c>
      <c r="J326">
        <v>-10</v>
      </c>
      <c r="K326" s="27">
        <f t="shared" si="16"/>
        <v>-4</v>
      </c>
      <c r="L326" s="28">
        <v>-0.74348999999999998</v>
      </c>
      <c r="M326" s="28">
        <v>1.1152420000000001</v>
      </c>
      <c r="N326" s="28">
        <v>-1.8587400000000001</v>
      </c>
      <c r="O326" s="29">
        <v>41.139409999999998</v>
      </c>
      <c r="P326">
        <v>67</v>
      </c>
      <c r="Q326" s="30">
        <v>80</v>
      </c>
      <c r="R326" s="31">
        <v>12.453530000000001</v>
      </c>
      <c r="S326" s="31">
        <f t="shared" si="17"/>
        <v>72.676580000000001</v>
      </c>
      <c r="T326" s="31">
        <v>14.86989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/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1.844422</v>
      </c>
      <c r="BU326" s="40">
        <v>7.7019679999999999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1277</v>
      </c>
      <c r="E327" s="25">
        <v>17</v>
      </c>
      <c r="F327" s="25">
        <v>14</v>
      </c>
      <c r="G327" s="25">
        <v>44</v>
      </c>
      <c r="H327" s="25">
        <v>36</v>
      </c>
      <c r="I327">
        <f t="shared" si="15"/>
        <v>3</v>
      </c>
      <c r="J327">
        <v>8</v>
      </c>
      <c r="K327" s="27">
        <f t="shared" si="16"/>
        <v>11</v>
      </c>
      <c r="L327" s="28">
        <v>0.86139399999999999</v>
      </c>
      <c r="M327" s="28">
        <v>0.234926</v>
      </c>
      <c r="N327" s="28">
        <v>0.62646800000000002</v>
      </c>
      <c r="O327" s="29">
        <v>42.003520000000002</v>
      </c>
      <c r="P327">
        <v>197</v>
      </c>
      <c r="Q327" s="30">
        <v>262</v>
      </c>
      <c r="R327" s="31">
        <v>15.426780000000001</v>
      </c>
      <c r="S327" s="31">
        <f t="shared" si="17"/>
        <v>64.05637999999999</v>
      </c>
      <c r="T327" s="31">
        <v>20.516839999999998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/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86.405180000000001</v>
      </c>
      <c r="BD327" s="38">
        <v>93.390569999999997</v>
      </c>
      <c r="BE327" s="38">
        <v>1.1106229999999999</v>
      </c>
      <c r="BF327" s="36"/>
      <c r="BG327" s="36"/>
      <c r="BH327" s="36"/>
      <c r="BI327" s="36"/>
      <c r="BJ327" s="36"/>
      <c r="BK327" s="36"/>
      <c r="BL327" s="39">
        <v>80.694280000000006</v>
      </c>
      <c r="BM327" s="39">
        <v>0</v>
      </c>
      <c r="BN327" s="39">
        <v>0</v>
      </c>
      <c r="BO327" s="39">
        <v>4.2502899999999997</v>
      </c>
      <c r="BP327" s="39">
        <v>0.50096700000000005</v>
      </c>
      <c r="BQ327" s="39">
        <v>0.95963600000000004</v>
      </c>
      <c r="BR327" s="39">
        <v>0.80003100000000005</v>
      </c>
      <c r="BS327" s="39">
        <v>0.59276200000000001</v>
      </c>
      <c r="BT327" s="39">
        <v>2.5919249999999998</v>
      </c>
      <c r="BU327" s="40">
        <v>9.6101050000000008</v>
      </c>
      <c r="BV327" s="41">
        <v>726.73400000000004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7</v>
      </c>
      <c r="F328" s="25">
        <v>6</v>
      </c>
      <c r="G328" s="25">
        <v>12</v>
      </c>
      <c r="H328" s="25">
        <v>15</v>
      </c>
      <c r="I328">
        <f t="shared" si="15"/>
        <v>1</v>
      </c>
      <c r="J328">
        <v>-3</v>
      </c>
      <c r="K328" s="27">
        <f t="shared" si="16"/>
        <v>-2</v>
      </c>
      <c r="L328" s="28">
        <v>-0.37175000000000002</v>
      </c>
      <c r="M328" s="28">
        <v>0.18587400000000001</v>
      </c>
      <c r="N328" s="28">
        <v>-0.55762</v>
      </c>
      <c r="O328" s="29">
        <v>41.522300000000001</v>
      </c>
      <c r="P328">
        <v>96</v>
      </c>
      <c r="Q328" s="30">
        <v>107</v>
      </c>
      <c r="R328" s="31">
        <v>17.843869999999999</v>
      </c>
      <c r="S328" s="31">
        <f t="shared" si="17"/>
        <v>62.267650000000003</v>
      </c>
      <c r="T328" s="31">
        <v>19.888480000000001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/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66.667649999999995</v>
      </c>
      <c r="BD328" s="38">
        <v>62.900550000000003</v>
      </c>
      <c r="BE328" s="38">
        <v>4.8621049999999997</v>
      </c>
      <c r="BF328" s="36"/>
      <c r="BG328" s="36"/>
      <c r="BH328" s="36"/>
      <c r="BI328" s="36"/>
      <c r="BJ328" s="36"/>
      <c r="BK328" s="36"/>
      <c r="BL328" s="39">
        <v>41.93432</v>
      </c>
      <c r="BM328" s="39">
        <v>0</v>
      </c>
      <c r="BN328" s="39">
        <v>0</v>
      </c>
      <c r="BO328" s="39">
        <v>5.8719580000000002</v>
      </c>
      <c r="BP328" s="39">
        <v>15.61992</v>
      </c>
      <c r="BQ328" s="39">
        <v>3.2414510000000001</v>
      </c>
      <c r="BR328" s="39">
        <v>23.173839999999998</v>
      </c>
      <c r="BS328" s="39">
        <v>1.2436199999999999</v>
      </c>
      <c r="BT328" s="39">
        <v>1.6598360000000001</v>
      </c>
      <c r="BU328" s="40">
        <v>7.2550549999999996</v>
      </c>
      <c r="BV328" s="41">
        <v>532.84780000000001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322</v>
      </c>
      <c r="E329" s="25">
        <v>3</v>
      </c>
      <c r="F329" s="25">
        <v>4</v>
      </c>
      <c r="G329" s="25">
        <v>24</v>
      </c>
      <c r="H329" s="25">
        <v>7</v>
      </c>
      <c r="I329">
        <f t="shared" si="15"/>
        <v>-1</v>
      </c>
      <c r="J329">
        <v>17</v>
      </c>
      <c r="K329" s="27">
        <f t="shared" si="16"/>
        <v>16</v>
      </c>
      <c r="L329" s="28">
        <v>4.9689439999999996</v>
      </c>
      <c r="M329" s="28">
        <v>-0.31056</v>
      </c>
      <c r="N329" s="28">
        <v>5.2795030000000001</v>
      </c>
      <c r="O329" s="29">
        <v>38.037269999999999</v>
      </c>
      <c r="P329">
        <v>56</v>
      </c>
      <c r="Q329" s="30">
        <v>34</v>
      </c>
      <c r="R329" s="31">
        <v>17.391300000000001</v>
      </c>
      <c r="S329" s="31">
        <f t="shared" si="17"/>
        <v>72.049689999999998</v>
      </c>
      <c r="T329" s="31">
        <v>10.559010000000001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/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87.029349999999994</v>
      </c>
      <c r="BD329" s="38">
        <v>94.420090000000002</v>
      </c>
      <c r="BE329" s="38">
        <v>0.40607399999999999</v>
      </c>
      <c r="BF329" s="36"/>
      <c r="BG329" s="36"/>
      <c r="BH329" s="36"/>
      <c r="BI329" s="36"/>
      <c r="BJ329" s="36"/>
      <c r="BK329" s="36"/>
      <c r="BL329" s="39">
        <v>82.173190000000005</v>
      </c>
      <c r="BM329" s="39">
        <v>0</v>
      </c>
      <c r="BN329" s="39">
        <v>0</v>
      </c>
      <c r="BO329" s="39">
        <v>4.2415880000000001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1.809879</v>
      </c>
      <c r="BU329" s="40">
        <v>10.19683</v>
      </c>
      <c r="BV329" s="41">
        <v>253.36500000000001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870</v>
      </c>
      <c r="E330" s="25">
        <v>18</v>
      </c>
      <c r="F330" s="25">
        <v>7</v>
      </c>
      <c r="G330" s="25">
        <v>38</v>
      </c>
      <c r="H330" s="25">
        <v>23</v>
      </c>
      <c r="I330">
        <f t="shared" si="15"/>
        <v>11</v>
      </c>
      <c r="J330">
        <v>15</v>
      </c>
      <c r="K330" s="27">
        <f t="shared" si="16"/>
        <v>26</v>
      </c>
      <c r="L330" s="28">
        <v>2.9885060000000001</v>
      </c>
      <c r="M330" s="28">
        <v>1.2643679999999999</v>
      </c>
      <c r="N330" s="28">
        <v>1.7241379999999999</v>
      </c>
      <c r="O330" s="29">
        <v>37.203449999999997</v>
      </c>
      <c r="P330">
        <v>174</v>
      </c>
      <c r="Q330" s="30">
        <v>111</v>
      </c>
      <c r="R330" s="31">
        <v>20</v>
      </c>
      <c r="S330" s="31">
        <f t="shared" si="17"/>
        <v>67.241379999999992</v>
      </c>
      <c r="T330" s="31">
        <v>12.758620000000001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/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89.007180000000005</v>
      </c>
      <c r="BD330" s="38">
        <v>95.839659999999995</v>
      </c>
      <c r="BE330" s="38">
        <v>0.21596699999999999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3.1809129999999999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1.698882</v>
      </c>
      <c r="BU330" s="40">
        <v>7.178852</v>
      </c>
      <c r="BV330" s="41">
        <v>796.71789999999999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539</v>
      </c>
      <c r="E331" s="25">
        <v>4</v>
      </c>
      <c r="F331" s="25">
        <v>7</v>
      </c>
      <c r="G331" s="25">
        <v>4</v>
      </c>
      <c r="H331" s="25">
        <v>19</v>
      </c>
      <c r="I331">
        <f t="shared" si="15"/>
        <v>-3</v>
      </c>
      <c r="J331">
        <v>-15</v>
      </c>
      <c r="K331" s="27">
        <f t="shared" si="16"/>
        <v>-18</v>
      </c>
      <c r="L331" s="28">
        <v>-3.3395199999999998</v>
      </c>
      <c r="M331" s="28">
        <v>-0.55659000000000003</v>
      </c>
      <c r="N331" s="28">
        <v>-2.7829299999999999</v>
      </c>
      <c r="O331" s="29">
        <v>40.501860000000001</v>
      </c>
      <c r="P331">
        <v>73</v>
      </c>
      <c r="Q331" s="30">
        <v>67</v>
      </c>
      <c r="R331" s="31">
        <v>13.5436</v>
      </c>
      <c r="S331" s="31">
        <f t="shared" si="17"/>
        <v>74.025970000000001</v>
      </c>
      <c r="T331" s="31">
        <v>12.430429999999999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/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84.585970000000003</v>
      </c>
      <c r="BD331" s="38">
        <v>93.827160000000006</v>
      </c>
      <c r="BE331" s="38">
        <v>0.66427099999999994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4.6594740000000003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2.8233630000000001</v>
      </c>
      <c r="BU331" s="40">
        <v>11.614089999999999</v>
      </c>
      <c r="BV331" s="41">
        <v>291.48570000000001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2</v>
      </c>
      <c r="F332" s="25">
        <v>2</v>
      </c>
      <c r="G332" s="25">
        <v>9</v>
      </c>
      <c r="H332" s="25">
        <v>20</v>
      </c>
      <c r="I332">
        <f t="shared" si="15"/>
        <v>0</v>
      </c>
      <c r="J332">
        <v>-11</v>
      </c>
      <c r="K332" s="27">
        <f t="shared" si="16"/>
        <v>-11</v>
      </c>
      <c r="L332" s="28">
        <v>-2.09924</v>
      </c>
      <c r="M332" s="28">
        <v>0</v>
      </c>
      <c r="N332" s="28">
        <v>-2.09924</v>
      </c>
      <c r="O332" s="29">
        <v>41.826340000000002</v>
      </c>
      <c r="P332">
        <v>69</v>
      </c>
      <c r="Q332" s="30">
        <v>89</v>
      </c>
      <c r="R332" s="31">
        <v>13.16794</v>
      </c>
      <c r="S332" s="31">
        <f t="shared" si="17"/>
        <v>69.847329999999999</v>
      </c>
      <c r="T332" s="31">
        <v>16.984729999999999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/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91.461539999999999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1.534419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1.692742</v>
      </c>
      <c r="BU332" s="40">
        <v>4.9579519999999997</v>
      </c>
      <c r="BV332" s="41">
        <v>617.34760000000006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480</v>
      </c>
      <c r="E333" s="25">
        <v>5</v>
      </c>
      <c r="F333" s="25">
        <v>4</v>
      </c>
      <c r="G333" s="25">
        <v>15</v>
      </c>
      <c r="H333" s="25">
        <v>13</v>
      </c>
      <c r="I333">
        <f t="shared" si="15"/>
        <v>1</v>
      </c>
      <c r="J333">
        <v>2</v>
      </c>
      <c r="K333" s="27">
        <f t="shared" si="16"/>
        <v>3</v>
      </c>
      <c r="L333" s="28">
        <v>0.625</v>
      </c>
      <c r="M333" s="28">
        <v>0.20833299999999999</v>
      </c>
      <c r="N333" s="28">
        <v>0.41666700000000001</v>
      </c>
      <c r="O333" s="29">
        <v>37.677079999999997</v>
      </c>
      <c r="P333">
        <v>79</v>
      </c>
      <c r="Q333" s="30">
        <v>63</v>
      </c>
      <c r="R333" s="31">
        <v>16.45833</v>
      </c>
      <c r="S333" s="31">
        <f t="shared" si="17"/>
        <v>70.416669999999996</v>
      </c>
      <c r="T333" s="31">
        <v>13.125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/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82.884929999999997</v>
      </c>
      <c r="BD333" s="38">
        <v>91.536439999999999</v>
      </c>
      <c r="BE333" s="38">
        <v>4.0179510000000001</v>
      </c>
      <c r="BF333" s="36"/>
      <c r="BG333" s="36"/>
      <c r="BH333" s="36"/>
      <c r="BI333" s="36"/>
      <c r="BJ333" s="36"/>
      <c r="BK333" s="36"/>
      <c r="BL333" s="39">
        <v>75.869910000000004</v>
      </c>
      <c r="BM333" s="39">
        <v>0</v>
      </c>
      <c r="BN333" s="39">
        <v>0</v>
      </c>
      <c r="BO333" s="39">
        <v>3.6847439999999998</v>
      </c>
      <c r="BP333" s="39">
        <v>0</v>
      </c>
      <c r="BQ333" s="39">
        <v>3.330276</v>
      </c>
      <c r="BR333" s="39">
        <v>0</v>
      </c>
      <c r="BS333" s="39">
        <v>2.2521909999999998</v>
      </c>
      <c r="BT333" s="39">
        <v>1.994219</v>
      </c>
      <c r="BU333" s="40">
        <v>12.86866</v>
      </c>
      <c r="BV333" s="41">
        <v>380.11869999999999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259</v>
      </c>
      <c r="E334" s="25">
        <v>1</v>
      </c>
      <c r="F334" s="25">
        <v>2</v>
      </c>
      <c r="G334" s="25">
        <v>5</v>
      </c>
      <c r="H334" s="25">
        <v>7</v>
      </c>
      <c r="I334">
        <f t="shared" si="15"/>
        <v>-1</v>
      </c>
      <c r="J334">
        <v>-2</v>
      </c>
      <c r="K334" s="27">
        <f t="shared" si="16"/>
        <v>-3</v>
      </c>
      <c r="L334" s="28">
        <v>-1.1583000000000001</v>
      </c>
      <c r="M334" s="28">
        <v>-0.3861</v>
      </c>
      <c r="N334" s="28">
        <v>-0.7722</v>
      </c>
      <c r="O334" s="29">
        <v>43.110039999999998</v>
      </c>
      <c r="P334">
        <v>37</v>
      </c>
      <c r="Q334" s="30">
        <v>41</v>
      </c>
      <c r="R334" s="31">
        <v>14.28571</v>
      </c>
      <c r="S334" s="31">
        <f t="shared" si="17"/>
        <v>69.884170000000012</v>
      </c>
      <c r="T334" s="31">
        <v>15.830120000000001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/>
      <c r="AF334" s="30">
        <v>34</v>
      </c>
      <c r="AG334" s="30">
        <v>17</v>
      </c>
      <c r="AH334" s="30">
        <v>3</v>
      </c>
      <c r="AI334" s="30">
        <v>0</v>
      </c>
      <c r="AJ334" s="36">
        <v>2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47.286050000000003</v>
      </c>
      <c r="BD334" s="38">
        <v>76.885999999999996</v>
      </c>
      <c r="BE334" s="38">
        <v>19.368200000000002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1.5294099999999999</v>
      </c>
      <c r="BP334" s="39">
        <v>0.24182899999999999</v>
      </c>
      <c r="BQ334" s="39">
        <v>9.1584599999999998</v>
      </c>
      <c r="BR334" s="39">
        <v>45.515720000000002</v>
      </c>
      <c r="BS334" s="39">
        <v>0.36518400000000001</v>
      </c>
      <c r="BT334" s="39">
        <v>0.87918600000000002</v>
      </c>
      <c r="BU334" s="40">
        <v>5.9538589999999996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352</v>
      </c>
      <c r="E335" s="25">
        <v>6</v>
      </c>
      <c r="F335" s="25">
        <v>3</v>
      </c>
      <c r="G335" s="25">
        <v>3</v>
      </c>
      <c r="H335" s="25">
        <v>4</v>
      </c>
      <c r="I335">
        <f t="shared" si="15"/>
        <v>3</v>
      </c>
      <c r="J335">
        <v>-1</v>
      </c>
      <c r="K335" s="27">
        <f t="shared" si="16"/>
        <v>2</v>
      </c>
      <c r="L335" s="28">
        <v>0.56818199999999996</v>
      </c>
      <c r="M335" s="28">
        <v>0.85227299999999995</v>
      </c>
      <c r="N335" s="28">
        <v>-0.28409000000000001</v>
      </c>
      <c r="O335" s="29">
        <v>41.443179999999998</v>
      </c>
      <c r="P335">
        <v>47</v>
      </c>
      <c r="Q335" s="30">
        <v>61</v>
      </c>
      <c r="R335" s="31">
        <v>13.352270000000001</v>
      </c>
      <c r="S335" s="31">
        <f t="shared" si="17"/>
        <v>69.318179999999998</v>
      </c>
      <c r="T335" s="31">
        <v>17.329550000000001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/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64.213830000000002</v>
      </c>
      <c r="BD335" s="38">
        <v>87.682100000000005</v>
      </c>
      <c r="BE335" s="38">
        <v>7.077731</v>
      </c>
      <c r="BF335" s="36"/>
      <c r="BG335" s="36"/>
      <c r="BH335" s="36"/>
      <c r="BI335" s="36"/>
      <c r="BJ335" s="36"/>
      <c r="BK335" s="36"/>
      <c r="BL335" s="39">
        <v>56.304029999999997</v>
      </c>
      <c r="BM335" s="39">
        <v>0</v>
      </c>
      <c r="BN335" s="39">
        <v>0</v>
      </c>
      <c r="BO335" s="39">
        <v>3.2232419999999999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1.430221</v>
      </c>
      <c r="BU335" s="40">
        <v>5.4355890000000002</v>
      </c>
      <c r="BV335" s="41">
        <v>536.74220000000003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957</v>
      </c>
      <c r="E336" s="25">
        <v>10</v>
      </c>
      <c r="F336" s="25">
        <v>5</v>
      </c>
      <c r="G336" s="25">
        <v>4</v>
      </c>
      <c r="H336" s="25">
        <v>25</v>
      </c>
      <c r="I336">
        <f t="shared" si="15"/>
        <v>5</v>
      </c>
      <c r="J336">
        <v>-21</v>
      </c>
      <c r="K336" s="27">
        <f t="shared" si="16"/>
        <v>-16</v>
      </c>
      <c r="L336" s="28">
        <v>-1.6718900000000001</v>
      </c>
      <c r="M336" s="28">
        <v>0.52246599999999999</v>
      </c>
      <c r="N336" s="28">
        <v>-2.1943600000000001</v>
      </c>
      <c r="O336" s="29">
        <v>40.950369999999999</v>
      </c>
      <c r="P336">
        <v>140</v>
      </c>
      <c r="Q336" s="30">
        <v>162</v>
      </c>
      <c r="R336" s="31">
        <v>14.629049999999999</v>
      </c>
      <c r="S336" s="31">
        <f t="shared" si="17"/>
        <v>68.443049999999999</v>
      </c>
      <c r="T336" s="31">
        <v>16.927900000000001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/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40.759729999999998</v>
      </c>
      <c r="BD336" s="38">
        <v>68.094880000000003</v>
      </c>
      <c r="BE336" s="38">
        <v>28.729669999999999</v>
      </c>
      <c r="BF336" s="36"/>
      <c r="BG336" s="36"/>
      <c r="BH336" s="36"/>
      <c r="BI336" s="36"/>
      <c r="BJ336" s="36"/>
      <c r="BK336" s="36"/>
      <c r="BL336" s="39">
        <v>27.755289999999999</v>
      </c>
      <c r="BM336" s="39">
        <v>0</v>
      </c>
      <c r="BN336" s="39">
        <v>0</v>
      </c>
      <c r="BO336" s="39">
        <v>1.294305</v>
      </c>
      <c r="BP336" s="39">
        <v>0</v>
      </c>
      <c r="BQ336" s="39">
        <v>11.710140000000001</v>
      </c>
      <c r="BR336" s="39">
        <v>54.680410000000002</v>
      </c>
      <c r="BS336" s="39">
        <v>0.781559</v>
      </c>
      <c r="BT336" s="39">
        <v>0.90926200000000001</v>
      </c>
      <c r="BU336" s="40">
        <v>2.8690380000000002</v>
      </c>
      <c r="BV336" s="41">
        <v>2000.117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449</v>
      </c>
      <c r="E337" s="25">
        <v>5</v>
      </c>
      <c r="F337" s="25">
        <v>5</v>
      </c>
      <c r="G337" s="25">
        <v>12</v>
      </c>
      <c r="H337" s="25">
        <v>22</v>
      </c>
      <c r="I337">
        <f t="shared" si="15"/>
        <v>0</v>
      </c>
      <c r="J337">
        <v>-10</v>
      </c>
      <c r="K337" s="27">
        <f t="shared" si="16"/>
        <v>-10</v>
      </c>
      <c r="L337" s="28">
        <v>-2.2271700000000001</v>
      </c>
      <c r="M337" s="28">
        <v>0</v>
      </c>
      <c r="N337" s="28">
        <v>-2.2271700000000001</v>
      </c>
      <c r="O337" s="29">
        <v>38.348550000000003</v>
      </c>
      <c r="P337">
        <v>83</v>
      </c>
      <c r="Q337" s="30">
        <v>68</v>
      </c>
      <c r="R337" s="31">
        <v>18.485520000000001</v>
      </c>
      <c r="S337" s="31">
        <f t="shared" si="17"/>
        <v>66.369709999999998</v>
      </c>
      <c r="T337" s="31">
        <v>15.144769999999999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/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90.975059999999999</v>
      </c>
      <c r="BD337" s="38">
        <v>95.167429999999996</v>
      </c>
      <c r="BE337" s="38">
        <v>1.864168</v>
      </c>
      <c r="BF337" s="36"/>
      <c r="BG337" s="36"/>
      <c r="BH337" s="36"/>
      <c r="BI337" s="36"/>
      <c r="BJ337" s="36"/>
      <c r="BK337" s="36"/>
      <c r="BL337" s="39">
        <v>86.578620000000001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1.4732229999999999</v>
      </c>
      <c r="BU337" s="40">
        <v>6.5620209999999997</v>
      </c>
      <c r="BV337" s="41">
        <v>691.27329999999995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214</v>
      </c>
      <c r="E338" s="25">
        <v>1</v>
      </c>
      <c r="F338" s="25">
        <v>3</v>
      </c>
      <c r="G338" s="25">
        <v>2</v>
      </c>
      <c r="H338" s="25">
        <v>6</v>
      </c>
      <c r="I338">
        <f t="shared" si="15"/>
        <v>-2</v>
      </c>
      <c r="J338">
        <v>-4</v>
      </c>
      <c r="K338" s="27">
        <f t="shared" si="16"/>
        <v>-6</v>
      </c>
      <c r="L338" s="28">
        <v>-2.8037399999999999</v>
      </c>
      <c r="M338" s="28">
        <v>-0.93457999999999997</v>
      </c>
      <c r="N338" s="28">
        <v>-1.8691599999999999</v>
      </c>
      <c r="O338" s="29">
        <v>43.20093</v>
      </c>
      <c r="P338">
        <v>28</v>
      </c>
      <c r="Q338" s="30">
        <v>38</v>
      </c>
      <c r="R338" s="31">
        <v>13.084110000000001</v>
      </c>
      <c r="S338" s="31">
        <f t="shared" si="17"/>
        <v>69.158880000000011</v>
      </c>
      <c r="T338" s="31">
        <v>17.757010000000001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/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1.4615050000000001</v>
      </c>
      <c r="BU338" s="40">
        <v>6.2349959999999998</v>
      </c>
      <c r="BV338" s="41">
        <v>379.35550000000001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803</v>
      </c>
      <c r="E339" s="25">
        <v>13</v>
      </c>
      <c r="F339" s="25">
        <v>9</v>
      </c>
      <c r="G339" s="25">
        <v>16</v>
      </c>
      <c r="H339" s="25">
        <v>24</v>
      </c>
      <c r="I339">
        <f t="shared" si="15"/>
        <v>4</v>
      </c>
      <c r="J339">
        <v>-8</v>
      </c>
      <c r="K339" s="27">
        <f t="shared" si="16"/>
        <v>-4</v>
      </c>
      <c r="L339" s="28">
        <v>-0.49813000000000002</v>
      </c>
      <c r="M339" s="28">
        <v>0.49813200000000002</v>
      </c>
      <c r="N339" s="28">
        <v>-0.99626000000000003</v>
      </c>
      <c r="O339" s="29">
        <v>40.958280000000002</v>
      </c>
      <c r="P339">
        <v>147</v>
      </c>
      <c r="Q339" s="30">
        <v>141</v>
      </c>
      <c r="R339" s="31">
        <v>18.306349999999998</v>
      </c>
      <c r="S339" s="31">
        <f t="shared" si="17"/>
        <v>64.134500000000003</v>
      </c>
      <c r="T339" s="31">
        <v>17.559149999999999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/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89.927610000000001</v>
      </c>
      <c r="BD339" s="38">
        <v>97.672510000000003</v>
      </c>
      <c r="BE339" s="38">
        <v>6.1950999999999999E-2</v>
      </c>
      <c r="BF339" s="36"/>
      <c r="BG339" s="36"/>
      <c r="BH339" s="36"/>
      <c r="BI339" s="36"/>
      <c r="BJ339" s="36"/>
      <c r="BK339" s="36"/>
      <c r="BL339" s="39">
        <v>87.834549999999993</v>
      </c>
      <c r="BM339" s="39">
        <v>0</v>
      </c>
      <c r="BN339" s="39">
        <v>0</v>
      </c>
      <c r="BO339" s="39">
        <v>1.8387690000000001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2.1108199999999999</v>
      </c>
      <c r="BU339" s="40">
        <v>6.818473</v>
      </c>
      <c r="BV339" s="41">
        <v>833.22609999999997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646</v>
      </c>
      <c r="E340" s="25">
        <v>5</v>
      </c>
      <c r="F340" s="25">
        <v>6</v>
      </c>
      <c r="G340" s="25">
        <v>25</v>
      </c>
      <c r="H340" s="25">
        <v>11</v>
      </c>
      <c r="I340">
        <f t="shared" si="15"/>
        <v>-1</v>
      </c>
      <c r="J340">
        <v>14</v>
      </c>
      <c r="K340" s="27">
        <f t="shared" si="16"/>
        <v>13</v>
      </c>
      <c r="L340" s="28">
        <v>2.012384</v>
      </c>
      <c r="M340" s="28">
        <v>-0.15479999999999999</v>
      </c>
      <c r="N340" s="28">
        <v>2.1671830000000001</v>
      </c>
      <c r="O340" s="29">
        <v>41.17492</v>
      </c>
      <c r="P340">
        <v>103</v>
      </c>
      <c r="Q340" s="30">
        <v>107</v>
      </c>
      <c r="R340" s="31">
        <v>15.944269999999999</v>
      </c>
      <c r="S340" s="31">
        <f t="shared" si="17"/>
        <v>67.492260000000002</v>
      </c>
      <c r="T340" s="31">
        <v>16.563469999999999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/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73.538470000000004</v>
      </c>
      <c r="BD340" s="38">
        <v>78.134780000000006</v>
      </c>
      <c r="BE340" s="38">
        <v>18.572410000000001</v>
      </c>
      <c r="BF340" s="36"/>
      <c r="BG340" s="36"/>
      <c r="BH340" s="36"/>
      <c r="BI340" s="36"/>
      <c r="BJ340" s="36"/>
      <c r="BK340" s="36"/>
      <c r="BL340" s="39">
        <v>57.459119999999999</v>
      </c>
      <c r="BM340" s="39">
        <v>0</v>
      </c>
      <c r="BN340" s="39">
        <v>0</v>
      </c>
      <c r="BO340" s="39">
        <v>2.25488</v>
      </c>
      <c r="BP340" s="39">
        <v>0.166601</v>
      </c>
      <c r="BQ340" s="39">
        <v>13.657870000000001</v>
      </c>
      <c r="BR340" s="39">
        <v>20.429729999999999</v>
      </c>
      <c r="BS340" s="39">
        <v>0.41706700000000002</v>
      </c>
      <c r="BT340" s="39">
        <v>1.3090010000000001</v>
      </c>
      <c r="BU340" s="40">
        <v>4.3057359999999996</v>
      </c>
      <c r="BV340" s="41">
        <v>1237.21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500</v>
      </c>
      <c r="E341" s="25">
        <v>3</v>
      </c>
      <c r="F341" s="25">
        <v>5</v>
      </c>
      <c r="G341" s="25">
        <v>12</v>
      </c>
      <c r="H341" s="25">
        <v>8</v>
      </c>
      <c r="I341">
        <f t="shared" si="15"/>
        <v>-2</v>
      </c>
      <c r="J341">
        <v>4</v>
      </c>
      <c r="K341" s="27">
        <f t="shared" si="16"/>
        <v>2</v>
      </c>
      <c r="L341" s="28">
        <v>0.4</v>
      </c>
      <c r="M341" s="28">
        <v>-0.4</v>
      </c>
      <c r="N341" s="28">
        <v>0.8</v>
      </c>
      <c r="O341" s="29">
        <v>41.466000000000001</v>
      </c>
      <c r="P341">
        <v>81</v>
      </c>
      <c r="Q341" s="30">
        <v>85</v>
      </c>
      <c r="R341" s="31">
        <v>16.2</v>
      </c>
      <c r="S341" s="31">
        <f t="shared" si="17"/>
        <v>66.8</v>
      </c>
      <c r="T341" s="31">
        <v>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/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97.008200000000002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2.1503839999999999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730.33010000000002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276</v>
      </c>
      <c r="E342" s="25">
        <v>2</v>
      </c>
      <c r="F342" s="25">
        <v>10</v>
      </c>
      <c r="G342" s="25">
        <v>8</v>
      </c>
      <c r="H342" s="25">
        <v>9</v>
      </c>
      <c r="I342">
        <f t="shared" si="15"/>
        <v>-8</v>
      </c>
      <c r="J342">
        <v>-1</v>
      </c>
      <c r="K342" s="27">
        <f t="shared" si="16"/>
        <v>-9</v>
      </c>
      <c r="L342" s="28">
        <v>-3.2608700000000002</v>
      </c>
      <c r="M342" s="28">
        <v>-2.8985500000000002</v>
      </c>
      <c r="N342" s="28">
        <v>-0.36231999999999998</v>
      </c>
      <c r="O342" s="29">
        <v>48.717390000000002</v>
      </c>
      <c r="P342">
        <v>33</v>
      </c>
      <c r="Q342" s="30">
        <v>75</v>
      </c>
      <c r="R342" s="31">
        <v>11.956519999999999</v>
      </c>
      <c r="S342" s="31">
        <f t="shared" si="17"/>
        <v>60.869570000000003</v>
      </c>
      <c r="T342" s="31">
        <v>27.173909999999999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/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49.524030000000003</v>
      </c>
      <c r="BD342" s="38">
        <v>81.861639999999994</v>
      </c>
      <c r="BE342" s="38">
        <v>12.15016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2.836103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1.113659</v>
      </c>
      <c r="BU342" s="40">
        <v>4.7661639999999998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364</v>
      </c>
      <c r="E343" s="25">
        <v>2</v>
      </c>
      <c r="F343" s="25">
        <v>3</v>
      </c>
      <c r="G343" s="25">
        <v>9</v>
      </c>
      <c r="H343" s="25">
        <v>5</v>
      </c>
      <c r="I343">
        <f t="shared" si="15"/>
        <v>-1</v>
      </c>
      <c r="J343">
        <v>4</v>
      </c>
      <c r="K343" s="27">
        <f t="shared" si="16"/>
        <v>3</v>
      </c>
      <c r="L343" s="28">
        <v>0.82417600000000002</v>
      </c>
      <c r="M343" s="28">
        <v>-0.27472999999999997</v>
      </c>
      <c r="N343" s="28">
        <v>1.0989009999999999</v>
      </c>
      <c r="O343" s="29">
        <v>43.538460000000001</v>
      </c>
      <c r="P343">
        <v>47</v>
      </c>
      <c r="Q343" s="30">
        <v>72</v>
      </c>
      <c r="R343" s="31">
        <v>12.912089999999999</v>
      </c>
      <c r="S343" s="31">
        <f t="shared" si="17"/>
        <v>67.307689999999994</v>
      </c>
      <c r="T343" s="31">
        <v>19.78022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/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5.0773200000000003</v>
      </c>
      <c r="BV343" s="41">
        <v>1311.1559999999999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829</v>
      </c>
      <c r="E344" s="25">
        <v>7</v>
      </c>
      <c r="F344" s="25">
        <v>9</v>
      </c>
      <c r="G344" s="25">
        <v>16</v>
      </c>
      <c r="H344" s="25">
        <v>20</v>
      </c>
      <c r="I344">
        <f t="shared" si="15"/>
        <v>-2</v>
      </c>
      <c r="J344">
        <v>-4</v>
      </c>
      <c r="K344" s="27">
        <f t="shared" si="16"/>
        <v>-6</v>
      </c>
      <c r="L344" s="28">
        <v>-0.72375999999999996</v>
      </c>
      <c r="M344" s="28">
        <v>-0.24124999999999999</v>
      </c>
      <c r="N344" s="28">
        <v>-0.48250999999999999</v>
      </c>
      <c r="O344" s="29">
        <v>39.49879</v>
      </c>
      <c r="P344">
        <v>149</v>
      </c>
      <c r="Q344" s="30">
        <v>131</v>
      </c>
      <c r="R344" s="31">
        <v>17.973459999999999</v>
      </c>
      <c r="S344" s="31">
        <f t="shared" si="17"/>
        <v>66.224369999999993</v>
      </c>
      <c r="T344" s="31">
        <v>15.80217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/>
      <c r="AF344" s="30">
        <v>97</v>
      </c>
      <c r="AG344" s="30">
        <v>33</v>
      </c>
      <c r="AH344" s="30">
        <v>67</v>
      </c>
      <c r="AI344" s="30">
        <v>30</v>
      </c>
      <c r="AJ344" s="36">
        <v>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90.862579999999994</v>
      </c>
      <c r="BD344" s="38">
        <v>97.356200000000001</v>
      </c>
      <c r="BE344" s="38">
        <v>0.170684</v>
      </c>
      <c r="BF344" s="36"/>
      <c r="BG344" s="36"/>
      <c r="BH344" s="36"/>
      <c r="BI344" s="36"/>
      <c r="BJ344" s="36"/>
      <c r="BK344" s="36"/>
      <c r="BL344" s="39">
        <v>88.460359999999994</v>
      </c>
      <c r="BM344" s="39">
        <v>0</v>
      </c>
      <c r="BN344" s="39">
        <v>0</v>
      </c>
      <c r="BO344" s="39">
        <v>2.1147999999999998</v>
      </c>
      <c r="BP344" s="39">
        <v>0.13233600000000001</v>
      </c>
      <c r="BQ344" s="39">
        <v>0.155088</v>
      </c>
      <c r="BR344" s="39">
        <v>0.142876</v>
      </c>
      <c r="BS344" s="39">
        <v>1.093874</v>
      </c>
      <c r="BT344" s="39">
        <v>1.9686680000000001</v>
      </c>
      <c r="BU344" s="40">
        <v>5.9320000000000004</v>
      </c>
      <c r="BV344" s="41">
        <v>801.67399999999998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273</v>
      </c>
      <c r="E345" s="25">
        <v>2</v>
      </c>
      <c r="F345" s="25">
        <v>4</v>
      </c>
      <c r="G345" s="25">
        <v>1</v>
      </c>
      <c r="H345" s="25">
        <v>2</v>
      </c>
      <c r="I345">
        <f t="shared" si="15"/>
        <v>-2</v>
      </c>
      <c r="J345">
        <v>-1</v>
      </c>
      <c r="K345" s="27">
        <f t="shared" si="16"/>
        <v>-3</v>
      </c>
      <c r="L345" s="28">
        <v>-1.0989</v>
      </c>
      <c r="M345" s="28">
        <v>-0.73260000000000003</v>
      </c>
      <c r="N345" s="28">
        <v>-0.36630000000000001</v>
      </c>
      <c r="O345" s="29">
        <v>40.954210000000003</v>
      </c>
      <c r="P345">
        <v>30</v>
      </c>
      <c r="Q345" s="30">
        <v>35</v>
      </c>
      <c r="R345" s="31">
        <v>10.98901</v>
      </c>
      <c r="S345" s="31">
        <f t="shared" si="17"/>
        <v>76.190479999999994</v>
      </c>
      <c r="T345" s="31">
        <v>12.820510000000001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/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90.981129999999993</v>
      </c>
      <c r="BD345" s="38">
        <v>91.47278</v>
      </c>
      <c r="BE345" s="38">
        <v>7.1138599999999999</v>
      </c>
      <c r="BF345" s="36"/>
      <c r="BG345" s="36"/>
      <c r="BH345" s="36"/>
      <c r="BI345" s="36"/>
      <c r="BJ345" s="36"/>
      <c r="BK345" s="36"/>
      <c r="BL345" s="39">
        <v>83.222970000000004</v>
      </c>
      <c r="BM345" s="39">
        <v>0</v>
      </c>
      <c r="BN345" s="39">
        <v>0</v>
      </c>
      <c r="BO345" s="39">
        <v>1.156927</v>
      </c>
      <c r="BP345" s="39">
        <v>0.12896199999999999</v>
      </c>
      <c r="BQ345" s="39">
        <v>6.47227</v>
      </c>
      <c r="BR345" s="39">
        <v>2.21346</v>
      </c>
      <c r="BS345" s="39">
        <v>0.64505500000000005</v>
      </c>
      <c r="BT345" s="39">
        <v>1.173303</v>
      </c>
      <c r="BU345" s="40">
        <v>4.9870570000000001</v>
      </c>
      <c r="BV345" s="41">
        <v>533.10199999999998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2840</v>
      </c>
      <c r="E346" s="25">
        <v>22</v>
      </c>
      <c r="F346" s="25">
        <v>28</v>
      </c>
      <c r="G346" s="25">
        <v>53</v>
      </c>
      <c r="H346" s="25">
        <v>64</v>
      </c>
      <c r="I346">
        <f t="shared" si="15"/>
        <v>-6</v>
      </c>
      <c r="J346">
        <v>-11</v>
      </c>
      <c r="K346" s="27">
        <f t="shared" si="16"/>
        <v>-17</v>
      </c>
      <c r="L346" s="28">
        <v>-0.59858999999999996</v>
      </c>
      <c r="M346" s="28">
        <v>-0.21127000000000001</v>
      </c>
      <c r="N346" s="28">
        <v>-0.38732</v>
      </c>
      <c r="O346" s="29">
        <v>41.555990000000001</v>
      </c>
      <c r="P346">
        <v>402</v>
      </c>
      <c r="Q346" s="30">
        <v>442</v>
      </c>
      <c r="R346" s="31">
        <v>14.15493</v>
      </c>
      <c r="S346" s="31">
        <f t="shared" si="17"/>
        <v>70.281689999999998</v>
      </c>
      <c r="T346" s="31">
        <v>15.56338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/>
      <c r="AF346" s="30">
        <v>304</v>
      </c>
      <c r="AG346" s="30">
        <v>120</v>
      </c>
      <c r="AH346" s="30">
        <v>236</v>
      </c>
      <c r="AI346" s="30">
        <v>174</v>
      </c>
      <c r="AJ346" s="36">
        <v>4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56.241480000000003</v>
      </c>
      <c r="BD346" s="38">
        <v>73.25273</v>
      </c>
      <c r="BE346" s="38">
        <v>19.434380000000001</v>
      </c>
      <c r="BF346" s="36"/>
      <c r="BG346" s="36"/>
      <c r="BH346" s="36"/>
      <c r="BI346" s="36"/>
      <c r="BJ346" s="36"/>
      <c r="BK346" s="36"/>
      <c r="BL346" s="39">
        <v>41.198419999999999</v>
      </c>
      <c r="BM346" s="39">
        <v>0</v>
      </c>
      <c r="BN346" s="39">
        <v>0</v>
      </c>
      <c r="BO346" s="39">
        <v>3.585296</v>
      </c>
      <c r="BP346" s="39">
        <v>0.52758400000000005</v>
      </c>
      <c r="BQ346" s="39">
        <v>10.93018</v>
      </c>
      <c r="BR346" s="39">
        <v>31.823830000000001</v>
      </c>
      <c r="BS346" s="39">
        <v>1.6360220000000001</v>
      </c>
      <c r="BT346" s="39">
        <v>1.7989280000000001</v>
      </c>
      <c r="BU346" s="40">
        <v>8.4997419999999995</v>
      </c>
      <c r="BV346" s="41">
        <v>2444.9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2898</v>
      </c>
      <c r="E347" s="25">
        <v>35</v>
      </c>
      <c r="F347" s="25">
        <v>40</v>
      </c>
      <c r="G347" s="25">
        <v>88</v>
      </c>
      <c r="H347" s="25">
        <v>78</v>
      </c>
      <c r="I347">
        <f t="shared" si="15"/>
        <v>-5</v>
      </c>
      <c r="J347">
        <v>10</v>
      </c>
      <c r="K347" s="27">
        <f t="shared" si="16"/>
        <v>5</v>
      </c>
      <c r="L347" s="28">
        <v>0.17253299999999999</v>
      </c>
      <c r="M347" s="28">
        <v>-0.17252999999999999</v>
      </c>
      <c r="N347" s="28">
        <v>0.34506599999999998</v>
      </c>
      <c r="O347" s="29">
        <v>41.088340000000002</v>
      </c>
      <c r="P347">
        <v>486</v>
      </c>
      <c r="Q347" s="30">
        <v>495</v>
      </c>
      <c r="R347" s="31">
        <v>16.770189999999999</v>
      </c>
      <c r="S347" s="31">
        <f t="shared" si="17"/>
        <v>66.149060000000006</v>
      </c>
      <c r="T347" s="31">
        <v>17.080749999999998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/>
      <c r="AF347" s="30">
        <v>422</v>
      </c>
      <c r="AG347" s="30">
        <v>139</v>
      </c>
      <c r="AH347" s="30">
        <v>174</v>
      </c>
      <c r="AI347" s="30">
        <v>61</v>
      </c>
      <c r="AJ347" s="36">
        <v>2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80.21105</v>
      </c>
      <c r="BD347" s="38">
        <v>92.660939999999997</v>
      </c>
      <c r="BE347" s="38">
        <v>0.78259699999999999</v>
      </c>
      <c r="BF347" s="36"/>
      <c r="BG347" s="36"/>
      <c r="BH347" s="36"/>
      <c r="BI347" s="36"/>
      <c r="BJ347" s="36"/>
      <c r="BK347" s="36"/>
      <c r="BL347" s="39">
        <v>74.324309999999997</v>
      </c>
      <c r="BM347" s="39">
        <v>0</v>
      </c>
      <c r="BN347" s="39">
        <v>0</v>
      </c>
      <c r="BO347" s="39">
        <v>4.2614270000000003</v>
      </c>
      <c r="BP347" s="39">
        <v>0.99758000000000002</v>
      </c>
      <c r="BQ347" s="39">
        <v>0.62772899999999998</v>
      </c>
      <c r="BR347" s="39">
        <v>8.109413</v>
      </c>
      <c r="BS347" s="39">
        <v>0.97814500000000004</v>
      </c>
      <c r="BT347" s="39">
        <v>2.461271</v>
      </c>
      <c r="BU347" s="40">
        <v>8.2401210000000003</v>
      </c>
      <c r="BV347" s="41">
        <v>1385.6130000000001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291</v>
      </c>
      <c r="E348" s="25">
        <v>4</v>
      </c>
      <c r="F348" s="25">
        <v>5</v>
      </c>
      <c r="G348" s="25">
        <v>2</v>
      </c>
      <c r="H348" s="25">
        <v>5</v>
      </c>
      <c r="I348">
        <f t="shared" si="15"/>
        <v>-1</v>
      </c>
      <c r="J348">
        <v>-3</v>
      </c>
      <c r="K348" s="27">
        <f t="shared" si="16"/>
        <v>-4</v>
      </c>
      <c r="L348" s="28">
        <v>-1.3745700000000001</v>
      </c>
      <c r="M348" s="28">
        <v>-0.34364</v>
      </c>
      <c r="N348" s="28">
        <v>-1.0309299999999999</v>
      </c>
      <c r="O348" s="29">
        <v>43.328180000000003</v>
      </c>
      <c r="P348">
        <v>35</v>
      </c>
      <c r="Q348" s="30">
        <v>56</v>
      </c>
      <c r="R348" s="31">
        <v>12.02749</v>
      </c>
      <c r="S348" s="31">
        <f t="shared" si="17"/>
        <v>68.728520000000003</v>
      </c>
      <c r="T348" s="31">
        <v>19.24399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/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0.72301700000000002</v>
      </c>
      <c r="BT348" s="39">
        <v>1.8006409999999999</v>
      </c>
      <c r="BU348" s="40">
        <v>5.0301039999999997</v>
      </c>
      <c r="BV348" s="41">
        <v>442.71449999999999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1488</v>
      </c>
      <c r="E349" s="25">
        <v>18</v>
      </c>
      <c r="F349" s="25">
        <v>13</v>
      </c>
      <c r="G349" s="25">
        <v>36</v>
      </c>
      <c r="H349" s="25">
        <v>53</v>
      </c>
      <c r="I349">
        <f t="shared" si="15"/>
        <v>5</v>
      </c>
      <c r="J349">
        <v>-17</v>
      </c>
      <c r="K349" s="27">
        <f t="shared" si="16"/>
        <v>-12</v>
      </c>
      <c r="L349" s="28">
        <v>-0.80645</v>
      </c>
      <c r="M349" s="28">
        <v>0.33602199999999999</v>
      </c>
      <c r="N349" s="28">
        <v>-1.1424700000000001</v>
      </c>
      <c r="O349" s="29">
        <v>39.49194</v>
      </c>
      <c r="P349">
        <v>258</v>
      </c>
      <c r="Q349" s="30">
        <v>204</v>
      </c>
      <c r="R349" s="31">
        <v>17.338709999999999</v>
      </c>
      <c r="S349" s="31">
        <f t="shared" si="17"/>
        <v>68.951610000000002</v>
      </c>
      <c r="T349" s="31">
        <v>13.709680000000001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/>
      <c r="AF349" s="30">
        <v>206</v>
      </c>
      <c r="AG349" s="30">
        <v>109</v>
      </c>
      <c r="AH349" s="30">
        <v>379</v>
      </c>
      <c r="AI349" s="30">
        <v>6</v>
      </c>
      <c r="AJ349" s="36">
        <v>6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89.003870000000006</v>
      </c>
      <c r="BD349" s="38">
        <v>96.925809999999998</v>
      </c>
      <c r="BE349" s="38">
        <v>0.35312100000000002</v>
      </c>
      <c r="BF349" s="36"/>
      <c r="BG349" s="36"/>
      <c r="BH349" s="36"/>
      <c r="BI349" s="36"/>
      <c r="BJ349" s="36"/>
      <c r="BK349" s="36"/>
      <c r="BL349" s="39">
        <v>86.26773</v>
      </c>
      <c r="BM349" s="39">
        <v>0</v>
      </c>
      <c r="BN349" s="39">
        <v>0</v>
      </c>
      <c r="BO349" s="39">
        <v>1.8903970000000001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2.5540980000000002</v>
      </c>
      <c r="BU349" s="40">
        <v>7.7788259999999996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593</v>
      </c>
      <c r="E350" s="25">
        <v>8</v>
      </c>
      <c r="F350" s="25">
        <v>5</v>
      </c>
      <c r="G350" s="25">
        <v>9</v>
      </c>
      <c r="H350" s="25">
        <v>20</v>
      </c>
      <c r="I350">
        <f t="shared" si="15"/>
        <v>3</v>
      </c>
      <c r="J350">
        <v>-11</v>
      </c>
      <c r="K350" s="27">
        <f t="shared" si="16"/>
        <v>-8</v>
      </c>
      <c r="L350" s="28">
        <v>-1.34907</v>
      </c>
      <c r="M350" s="28">
        <v>0.50590199999999996</v>
      </c>
      <c r="N350" s="28">
        <v>-1.85497</v>
      </c>
      <c r="O350" s="29">
        <v>40.89123</v>
      </c>
      <c r="P350">
        <v>82</v>
      </c>
      <c r="Q350" s="30">
        <v>99</v>
      </c>
      <c r="R350" s="31">
        <v>13.82799</v>
      </c>
      <c r="S350" s="31">
        <f t="shared" si="17"/>
        <v>69.477239999999995</v>
      </c>
      <c r="T350" s="31">
        <v>16.694769999999998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/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84.584389999999999</v>
      </c>
      <c r="BD350" s="38">
        <v>85.817310000000006</v>
      </c>
      <c r="BE350" s="38">
        <v>9.5662749999999992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3.2148750000000001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1.9942789999999999</v>
      </c>
      <c r="BU350" s="40">
        <v>5.950609</v>
      </c>
      <c r="BV350" s="41">
        <v>582.39589999999998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7</v>
      </c>
      <c r="G351" s="25">
        <v>15</v>
      </c>
      <c r="H351" s="25">
        <v>8</v>
      </c>
      <c r="I351">
        <f t="shared" si="15"/>
        <v>-2</v>
      </c>
      <c r="J351">
        <v>7</v>
      </c>
      <c r="K351" s="27">
        <f t="shared" si="16"/>
        <v>5</v>
      </c>
      <c r="L351" s="28">
        <v>0.86655099999999996</v>
      </c>
      <c r="M351" s="28">
        <v>-0.34661999999999998</v>
      </c>
      <c r="N351" s="28">
        <v>1.2131719999999999</v>
      </c>
      <c r="O351" s="29">
        <v>45.205370000000002</v>
      </c>
      <c r="P351">
        <v>67</v>
      </c>
      <c r="Q351" s="30">
        <v>118</v>
      </c>
      <c r="R351" s="31">
        <v>11.611789999999999</v>
      </c>
      <c r="S351" s="31">
        <f t="shared" si="17"/>
        <v>67.937600000000003</v>
      </c>
      <c r="T351" s="31">
        <v>20.450610000000001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/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43.281030000000001</v>
      </c>
      <c r="BD351" s="38">
        <v>87.064570000000003</v>
      </c>
      <c r="BE351" s="38">
        <v>6.5618030000000003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2.2513800000000002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1.1493910000000001</v>
      </c>
      <c r="BU351" s="40">
        <v>3.2089720000000002</v>
      </c>
      <c r="BV351" s="41">
        <v>1286.873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386</v>
      </c>
      <c r="E352" s="25">
        <v>3</v>
      </c>
      <c r="F352" s="25">
        <v>10</v>
      </c>
      <c r="G352" s="25">
        <v>7</v>
      </c>
      <c r="H352" s="25">
        <v>13</v>
      </c>
      <c r="I352">
        <f t="shared" si="15"/>
        <v>-7</v>
      </c>
      <c r="J352">
        <v>-6</v>
      </c>
      <c r="K352" s="27">
        <f t="shared" si="16"/>
        <v>-13</v>
      </c>
      <c r="L352" s="28">
        <v>-3.36788</v>
      </c>
      <c r="M352" s="28">
        <v>-1.8134699999999999</v>
      </c>
      <c r="N352" s="28">
        <v>-1.5544</v>
      </c>
      <c r="O352" s="29">
        <v>42.497410000000002</v>
      </c>
      <c r="P352">
        <v>41</v>
      </c>
      <c r="Q352" s="30">
        <v>67</v>
      </c>
      <c r="R352" s="31">
        <v>10.62176</v>
      </c>
      <c r="S352" s="31">
        <f t="shared" si="17"/>
        <v>72.02073</v>
      </c>
      <c r="T352" s="31">
        <v>17.357510000000001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/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736</v>
      </c>
      <c r="E353" s="25">
        <v>5</v>
      </c>
      <c r="F353" s="25">
        <v>6</v>
      </c>
      <c r="G353" s="25">
        <v>12</v>
      </c>
      <c r="H353" s="25">
        <v>19</v>
      </c>
      <c r="I353">
        <f t="shared" si="15"/>
        <v>-1</v>
      </c>
      <c r="J353">
        <v>-7</v>
      </c>
      <c r="K353" s="27">
        <f t="shared" si="16"/>
        <v>-8</v>
      </c>
      <c r="L353" s="28">
        <v>-1.0869599999999999</v>
      </c>
      <c r="M353" s="28">
        <v>-0.13586999999999999</v>
      </c>
      <c r="N353" s="28">
        <v>-0.95108999999999999</v>
      </c>
      <c r="O353" s="29">
        <v>43.763590000000001</v>
      </c>
      <c r="P353">
        <v>89</v>
      </c>
      <c r="Q353" s="30">
        <v>144</v>
      </c>
      <c r="R353" s="31">
        <v>12.09239</v>
      </c>
      <c r="S353" s="31">
        <f t="shared" si="17"/>
        <v>68.342390000000009</v>
      </c>
      <c r="T353" s="31">
        <v>19.56522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/>
      <c r="AF353" s="30">
        <v>113</v>
      </c>
      <c r="AG353" s="30">
        <v>60</v>
      </c>
      <c r="AH353" s="30">
        <v>48</v>
      </c>
      <c r="AI353" s="30">
        <v>0</v>
      </c>
      <c r="AJ353" s="36">
        <v>2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50.857930000000003</v>
      </c>
      <c r="BD353" s="38">
        <v>54.743110000000001</v>
      </c>
      <c r="BE353" s="38">
        <v>40.968649999999997</v>
      </c>
      <c r="BF353" s="36"/>
      <c r="BG353" s="36"/>
      <c r="BH353" s="36"/>
      <c r="BI353" s="36"/>
      <c r="BJ353" s="36"/>
      <c r="BK353" s="36"/>
      <c r="BL353" s="39">
        <v>27.84121</v>
      </c>
      <c r="BM353" s="39">
        <v>0</v>
      </c>
      <c r="BN353" s="39">
        <v>0</v>
      </c>
      <c r="BO353" s="39">
        <v>1.96584</v>
      </c>
      <c r="BP353" s="39">
        <v>0.21506900000000001</v>
      </c>
      <c r="BQ353" s="39">
        <v>20.835809999999999</v>
      </c>
      <c r="BR353" s="39">
        <v>42.61815</v>
      </c>
      <c r="BS353" s="39">
        <v>0.360597</v>
      </c>
      <c r="BT353" s="39">
        <v>1.14368</v>
      </c>
      <c r="BU353" s="40">
        <v>5.0196449999999997</v>
      </c>
      <c r="BV353" s="41">
        <v>1217.8409999999999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569</v>
      </c>
      <c r="E354" s="25">
        <v>6</v>
      </c>
      <c r="F354" s="25">
        <v>4</v>
      </c>
      <c r="G354" s="25">
        <v>14</v>
      </c>
      <c r="H354" s="25">
        <v>22</v>
      </c>
      <c r="I354">
        <f t="shared" si="15"/>
        <v>2</v>
      </c>
      <c r="J354">
        <v>-8</v>
      </c>
      <c r="K354" s="27">
        <f t="shared" si="16"/>
        <v>-6</v>
      </c>
      <c r="L354" s="28">
        <v>-1.0544800000000001</v>
      </c>
      <c r="M354" s="28">
        <v>0.35149399999999997</v>
      </c>
      <c r="N354" s="28">
        <v>-1.40598</v>
      </c>
      <c r="O354" s="29">
        <v>42.881369999999997</v>
      </c>
      <c r="P354">
        <v>77</v>
      </c>
      <c r="Q354" s="30">
        <v>100</v>
      </c>
      <c r="R354" s="31">
        <v>13.53251</v>
      </c>
      <c r="S354" s="31">
        <f t="shared" si="17"/>
        <v>68.892799999999994</v>
      </c>
      <c r="T354" s="31">
        <v>17.57469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/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62.552849999999999</v>
      </c>
      <c r="BD354" s="38">
        <v>82.330100000000002</v>
      </c>
      <c r="BE354" s="38">
        <v>14.71555</v>
      </c>
      <c r="BF354" s="36"/>
      <c r="BG354" s="36"/>
      <c r="BH354" s="36"/>
      <c r="BI354" s="36"/>
      <c r="BJ354" s="36"/>
      <c r="BK354" s="36"/>
      <c r="BL354" s="39">
        <v>51.499830000000003</v>
      </c>
      <c r="BM354" s="39">
        <v>0</v>
      </c>
      <c r="BN354" s="39">
        <v>0</v>
      </c>
      <c r="BO354" s="39">
        <v>1.8126990000000001</v>
      </c>
      <c r="BP354" s="39">
        <v>3.5331000000000001E-2</v>
      </c>
      <c r="BQ354" s="39">
        <v>9.2049979999999998</v>
      </c>
      <c r="BR354" s="39">
        <v>32.332700000000003</v>
      </c>
      <c r="BS354" s="39">
        <v>0.11136699999999999</v>
      </c>
      <c r="BT354" s="39">
        <v>0.93849800000000005</v>
      </c>
      <c r="BU354" s="40">
        <v>4.0645870000000004</v>
      </c>
      <c r="BV354" s="41">
        <v>1503.499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3</v>
      </c>
      <c r="F355" s="25">
        <v>10</v>
      </c>
      <c r="G355" s="25">
        <v>2</v>
      </c>
      <c r="H355" s="25">
        <v>10</v>
      </c>
      <c r="I355">
        <f t="shared" si="15"/>
        <v>-7</v>
      </c>
      <c r="J355">
        <v>-8</v>
      </c>
      <c r="K355" s="27">
        <f t="shared" si="16"/>
        <v>-15</v>
      </c>
      <c r="L355" s="28">
        <v>-4.0106999999999999</v>
      </c>
      <c r="M355" s="28">
        <v>-1.8716600000000001</v>
      </c>
      <c r="N355" s="28">
        <v>-2.1390400000000001</v>
      </c>
      <c r="O355" s="29">
        <v>44.925130000000003</v>
      </c>
      <c r="P355">
        <v>47</v>
      </c>
      <c r="Q355" s="30">
        <v>85</v>
      </c>
      <c r="R355" s="31">
        <v>12.566839999999999</v>
      </c>
      <c r="S355" s="31">
        <f t="shared" si="17"/>
        <v>64.705889999999997</v>
      </c>
      <c r="T355" s="31">
        <v>22.727270000000001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/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501</v>
      </c>
      <c r="E356" s="25">
        <v>3</v>
      </c>
      <c r="F356" s="25">
        <v>1</v>
      </c>
      <c r="G356" s="25">
        <v>7</v>
      </c>
      <c r="H356" s="25">
        <v>10</v>
      </c>
      <c r="I356">
        <f t="shared" si="15"/>
        <v>2</v>
      </c>
      <c r="J356">
        <v>-3</v>
      </c>
      <c r="K356" s="27">
        <f t="shared" si="16"/>
        <v>-1</v>
      </c>
      <c r="L356" s="28">
        <v>-0.1996</v>
      </c>
      <c r="M356" s="28">
        <v>0.399202</v>
      </c>
      <c r="N356" s="28">
        <v>-0.5988</v>
      </c>
      <c r="O356" s="29">
        <v>40.222549999999998</v>
      </c>
      <c r="P356">
        <v>86</v>
      </c>
      <c r="Q356" s="30">
        <v>80</v>
      </c>
      <c r="R356" s="31">
        <v>17.165669999999999</v>
      </c>
      <c r="S356" s="31">
        <f t="shared" si="17"/>
        <v>66.86627</v>
      </c>
      <c r="T356" s="31">
        <v>15.968059999999999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/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82.694370000000006</v>
      </c>
      <c r="BD356" s="38">
        <v>95.620180000000005</v>
      </c>
      <c r="BE356" s="38">
        <v>0.83647800000000005</v>
      </c>
      <c r="BF356" s="36"/>
      <c r="BG356" s="36"/>
      <c r="BH356" s="36"/>
      <c r="BI356" s="36"/>
      <c r="BJ356" s="36"/>
      <c r="BK356" s="36"/>
      <c r="BL356" s="39">
        <v>79.072509999999994</v>
      </c>
      <c r="BM356" s="39">
        <v>0</v>
      </c>
      <c r="BN356" s="39">
        <v>0</v>
      </c>
      <c r="BO356" s="39">
        <v>2.6720920000000001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2.073385</v>
      </c>
      <c r="BU356" s="40">
        <v>13.95471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1541</v>
      </c>
      <c r="E357" s="25">
        <v>13</v>
      </c>
      <c r="F357" s="25">
        <v>21</v>
      </c>
      <c r="G357" s="25">
        <v>55</v>
      </c>
      <c r="H357" s="25">
        <v>59</v>
      </c>
      <c r="I357">
        <f t="shared" si="15"/>
        <v>-8</v>
      </c>
      <c r="J357">
        <v>-4</v>
      </c>
      <c r="K357" s="27">
        <f t="shared" si="16"/>
        <v>-12</v>
      </c>
      <c r="L357" s="28">
        <v>-0.77871999999999997</v>
      </c>
      <c r="M357" s="28">
        <v>-0.51914000000000005</v>
      </c>
      <c r="N357" s="28">
        <v>-0.25957000000000002</v>
      </c>
      <c r="O357" s="29">
        <v>42.535040000000002</v>
      </c>
      <c r="P357">
        <v>242</v>
      </c>
      <c r="Q357" s="30">
        <v>275</v>
      </c>
      <c r="R357" s="31">
        <v>15.704090000000001</v>
      </c>
      <c r="S357" s="31">
        <f t="shared" si="17"/>
        <v>66.450359999999989</v>
      </c>
      <c r="T357" s="31">
        <v>17.845549999999999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/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4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75.534019999999998</v>
      </c>
      <c r="BD357" s="38">
        <v>85.349180000000004</v>
      </c>
      <c r="BE357" s="38">
        <v>2.5768909999999998</v>
      </c>
      <c r="BF357" s="36"/>
      <c r="BG357" s="36"/>
      <c r="BH357" s="36"/>
      <c r="BI357" s="36"/>
      <c r="BJ357" s="36"/>
      <c r="BK357" s="36"/>
      <c r="BL357" s="39">
        <v>64.467659999999995</v>
      </c>
      <c r="BM357" s="39">
        <v>0</v>
      </c>
      <c r="BN357" s="39">
        <v>0</v>
      </c>
      <c r="BO357" s="39">
        <v>6.8806159999999998</v>
      </c>
      <c r="BP357" s="39">
        <v>2.2393100000000001</v>
      </c>
      <c r="BQ357" s="39">
        <v>1.946429</v>
      </c>
      <c r="BR357" s="39">
        <v>2.882091</v>
      </c>
      <c r="BS357" s="39">
        <v>4.8452390000000003</v>
      </c>
      <c r="BT357" s="39">
        <v>3.586293</v>
      </c>
      <c r="BU357" s="40">
        <v>13.15236</v>
      </c>
      <c r="BV357" s="41">
        <v>833.75239999999997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685</v>
      </c>
      <c r="E358" s="25">
        <v>5</v>
      </c>
      <c r="F358" s="25">
        <v>4</v>
      </c>
      <c r="G358" s="25">
        <v>20</v>
      </c>
      <c r="H358" s="25">
        <v>20</v>
      </c>
      <c r="I358">
        <f t="shared" si="15"/>
        <v>1</v>
      </c>
      <c r="J358">
        <v>0</v>
      </c>
      <c r="K358" s="27">
        <f t="shared" si="16"/>
        <v>1</v>
      </c>
      <c r="L358" s="28">
        <v>0.145985</v>
      </c>
      <c r="M358" s="28">
        <v>0.145985</v>
      </c>
      <c r="N358" s="28">
        <v>0</v>
      </c>
      <c r="O358" s="29">
        <v>43.361310000000003</v>
      </c>
      <c r="P358">
        <v>82</v>
      </c>
      <c r="Q358" s="30">
        <v>142</v>
      </c>
      <c r="R358" s="31">
        <v>11.970800000000001</v>
      </c>
      <c r="S358" s="31">
        <f t="shared" si="17"/>
        <v>67.299270000000007</v>
      </c>
      <c r="T358" s="31">
        <v>20.72993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/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83.325829999999996</v>
      </c>
      <c r="BD358" s="38">
        <v>75.513589999999994</v>
      </c>
      <c r="BE358" s="38">
        <v>12.961729999999999</v>
      </c>
      <c r="BF358" s="36"/>
      <c r="BG358" s="36"/>
      <c r="BH358" s="36"/>
      <c r="BI358" s="36"/>
      <c r="BJ358" s="36"/>
      <c r="BK358" s="36"/>
      <c r="BL358" s="39">
        <v>62.922319999999999</v>
      </c>
      <c r="BM358" s="39">
        <v>0</v>
      </c>
      <c r="BN358" s="39">
        <v>0</v>
      </c>
      <c r="BO358" s="39">
        <v>3.6502870000000001</v>
      </c>
      <c r="BP358" s="39">
        <v>5.9527530000000004</v>
      </c>
      <c r="BQ358" s="39">
        <v>10.800470000000001</v>
      </c>
      <c r="BR358" s="39">
        <v>9.8104490000000002</v>
      </c>
      <c r="BS358" s="39">
        <v>0.38419999999999999</v>
      </c>
      <c r="BT358" s="39">
        <v>2.088276</v>
      </c>
      <c r="BU358" s="40">
        <v>4.391248</v>
      </c>
      <c r="BV358" s="41">
        <v>691.72370000000001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1999</v>
      </c>
      <c r="E359" s="25">
        <v>20</v>
      </c>
      <c r="F359" s="25">
        <v>28</v>
      </c>
      <c r="G359" s="25">
        <v>34</v>
      </c>
      <c r="H359" s="25">
        <v>53</v>
      </c>
      <c r="I359">
        <f t="shared" si="15"/>
        <v>-8</v>
      </c>
      <c r="J359">
        <v>-19</v>
      </c>
      <c r="K359" s="27">
        <f t="shared" si="16"/>
        <v>-27</v>
      </c>
      <c r="L359" s="28">
        <v>-1.3506800000000001</v>
      </c>
      <c r="M359" s="28">
        <v>-0.4002</v>
      </c>
      <c r="N359" s="28">
        <v>-0.95047999999999999</v>
      </c>
      <c r="O359" s="29">
        <v>41.55003</v>
      </c>
      <c r="P359">
        <v>275</v>
      </c>
      <c r="Q359" s="30">
        <v>340</v>
      </c>
      <c r="R359" s="31">
        <v>13.756880000000001</v>
      </c>
      <c r="S359" s="31">
        <f t="shared" si="17"/>
        <v>69.234620000000007</v>
      </c>
      <c r="T359" s="31">
        <v>17.008500000000002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/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81.093890000000002</v>
      </c>
      <c r="BD359" s="38">
        <v>95.948329999999999</v>
      </c>
      <c r="BE359" s="38">
        <v>0.62434000000000001</v>
      </c>
      <c r="BF359" s="36"/>
      <c r="BG359" s="36"/>
      <c r="BH359" s="36"/>
      <c r="BI359" s="36"/>
      <c r="BJ359" s="36"/>
      <c r="BK359" s="36"/>
      <c r="BL359" s="39">
        <v>77.808229999999995</v>
      </c>
      <c r="BM359" s="39">
        <v>0</v>
      </c>
      <c r="BN359" s="39">
        <v>0</v>
      </c>
      <c r="BO359" s="39">
        <v>2.7497069999999999</v>
      </c>
      <c r="BP359" s="39">
        <v>2.9649999999999999E-2</v>
      </c>
      <c r="BQ359" s="39">
        <v>0.50630200000000003</v>
      </c>
      <c r="BR359" s="39">
        <v>0.44695099999999999</v>
      </c>
      <c r="BS359" s="39">
        <v>1.4651179999999999</v>
      </c>
      <c r="BT359" s="39">
        <v>2.447524</v>
      </c>
      <c r="BU359" s="40">
        <v>14.546519999999999</v>
      </c>
      <c r="BV359" s="41">
        <v>1206.06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1469</v>
      </c>
      <c r="E360" s="25">
        <v>18</v>
      </c>
      <c r="F360" s="25">
        <v>12</v>
      </c>
      <c r="G360" s="25">
        <v>47</v>
      </c>
      <c r="H360" s="25">
        <v>37</v>
      </c>
      <c r="I360">
        <f t="shared" si="15"/>
        <v>6</v>
      </c>
      <c r="J360">
        <v>10</v>
      </c>
      <c r="K360" s="27">
        <f t="shared" si="16"/>
        <v>16</v>
      </c>
      <c r="L360" s="28">
        <v>1.0891759999999999</v>
      </c>
      <c r="M360" s="28">
        <v>0.408441</v>
      </c>
      <c r="N360" s="28">
        <v>0.68073499999999998</v>
      </c>
      <c r="O360" s="29">
        <v>39.000340000000001</v>
      </c>
      <c r="P360">
        <v>266</v>
      </c>
      <c r="Q360" s="30">
        <v>226</v>
      </c>
      <c r="R360" s="31">
        <v>18.107559999999999</v>
      </c>
      <c r="S360" s="31">
        <f t="shared" si="17"/>
        <v>66.507819999999995</v>
      </c>
      <c r="T360" s="31">
        <v>15.38462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/>
      <c r="AF360" s="30">
        <v>209</v>
      </c>
      <c r="AG360" s="30">
        <v>73</v>
      </c>
      <c r="AH360" s="30">
        <v>126</v>
      </c>
      <c r="AI360" s="30">
        <v>100</v>
      </c>
      <c r="AJ360" s="36">
        <v>8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83.519559999999998</v>
      </c>
      <c r="BD360" s="38">
        <v>94.471680000000006</v>
      </c>
      <c r="BE360" s="38">
        <v>0.20702999999999999</v>
      </c>
      <c r="BF360" s="36"/>
      <c r="BG360" s="36"/>
      <c r="BH360" s="36"/>
      <c r="BI360" s="36"/>
      <c r="BJ360" s="36"/>
      <c r="BK360" s="36"/>
      <c r="BL360" s="39">
        <v>78.902330000000006</v>
      </c>
      <c r="BM360" s="39">
        <v>0</v>
      </c>
      <c r="BN360" s="39">
        <v>0</v>
      </c>
      <c r="BO360" s="39">
        <v>3.7751290000000002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2.9240400000000002</v>
      </c>
      <c r="BU360" s="40">
        <v>12.45567</v>
      </c>
      <c r="BV360" s="41">
        <v>735.41070000000002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2</v>
      </c>
      <c r="F361" s="25">
        <v>1</v>
      </c>
      <c r="G361" s="25">
        <v>7</v>
      </c>
      <c r="H361" s="25">
        <v>4</v>
      </c>
      <c r="I361">
        <f t="shared" si="15"/>
        <v>1</v>
      </c>
      <c r="J361">
        <v>3</v>
      </c>
      <c r="K361" s="27">
        <f t="shared" si="16"/>
        <v>4</v>
      </c>
      <c r="L361" s="28">
        <v>1.1904760000000001</v>
      </c>
      <c r="M361" s="28">
        <v>0.29761900000000002</v>
      </c>
      <c r="N361" s="28">
        <v>0.89285700000000001</v>
      </c>
      <c r="O361" s="29">
        <v>42.276789999999998</v>
      </c>
      <c r="P361">
        <v>52</v>
      </c>
      <c r="Q361" s="30">
        <v>64</v>
      </c>
      <c r="R361" s="31">
        <v>15.476190000000001</v>
      </c>
      <c r="S361" s="31">
        <f t="shared" si="17"/>
        <v>65.476190000000003</v>
      </c>
      <c r="T361" s="31">
        <v>19.047619999999998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/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47.206090000000003</v>
      </c>
      <c r="BD361" s="38">
        <v>82.783839999999998</v>
      </c>
      <c r="BE361" s="38">
        <v>16.088920000000002</v>
      </c>
      <c r="BF361" s="36"/>
      <c r="BG361" s="36"/>
      <c r="BH361" s="36"/>
      <c r="BI361" s="36"/>
      <c r="BJ361" s="36"/>
      <c r="BK361" s="36"/>
      <c r="BL361" s="39">
        <v>39.07902</v>
      </c>
      <c r="BM361" s="39">
        <v>0</v>
      </c>
      <c r="BN361" s="39">
        <v>0</v>
      </c>
      <c r="BO361" s="39">
        <v>0.53212999999999999</v>
      </c>
      <c r="BP361" s="39">
        <v>0</v>
      </c>
      <c r="BQ361" s="39">
        <v>7.5949479999999996</v>
      </c>
      <c r="BR361" s="39">
        <v>49.196210000000001</v>
      </c>
      <c r="BS361" s="39">
        <v>0.54464500000000005</v>
      </c>
      <c r="BT361" s="39">
        <v>0.57347300000000001</v>
      </c>
      <c r="BU361" s="40">
        <v>2.4795799999999999</v>
      </c>
      <c r="BV361" s="41">
        <v>1339.9929999999999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278</v>
      </c>
      <c r="E362" s="25">
        <v>2</v>
      </c>
      <c r="F362" s="25">
        <v>4</v>
      </c>
      <c r="G362" s="25">
        <v>10</v>
      </c>
      <c r="H362" s="25">
        <v>9</v>
      </c>
      <c r="I362">
        <f t="shared" si="15"/>
        <v>-2</v>
      </c>
      <c r="J362">
        <v>1</v>
      </c>
      <c r="K362" s="27">
        <f t="shared" si="16"/>
        <v>-1</v>
      </c>
      <c r="L362" s="28">
        <v>-0.35970999999999997</v>
      </c>
      <c r="M362" s="28">
        <v>-0.71941999999999995</v>
      </c>
      <c r="N362" s="28">
        <v>0.35971199999999998</v>
      </c>
      <c r="O362" s="29">
        <v>38.805759999999999</v>
      </c>
      <c r="P362">
        <v>57</v>
      </c>
      <c r="Q362" s="30">
        <v>40</v>
      </c>
      <c r="R362" s="31">
        <v>20.503599999999999</v>
      </c>
      <c r="S362" s="31">
        <f t="shared" si="17"/>
        <v>65.10790999999999</v>
      </c>
      <c r="T362" s="31">
        <v>14.388489999999999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/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485</v>
      </c>
      <c r="E363" s="25">
        <v>2</v>
      </c>
      <c r="F363" s="25">
        <v>2</v>
      </c>
      <c r="G363" s="25">
        <v>7</v>
      </c>
      <c r="H363" s="25">
        <v>10</v>
      </c>
      <c r="I363">
        <f t="shared" si="15"/>
        <v>0</v>
      </c>
      <c r="J363">
        <v>-3</v>
      </c>
      <c r="K363" s="27">
        <f t="shared" si="16"/>
        <v>-3</v>
      </c>
      <c r="L363" s="28">
        <v>-0.61856</v>
      </c>
      <c r="M363" s="28">
        <v>0</v>
      </c>
      <c r="N363" s="28">
        <v>-0.61856</v>
      </c>
      <c r="O363" s="29">
        <v>40.42577</v>
      </c>
      <c r="P363">
        <v>76</v>
      </c>
      <c r="Q363" s="30">
        <v>92</v>
      </c>
      <c r="R363" s="31">
        <v>15.6701</v>
      </c>
      <c r="S363" s="31">
        <f t="shared" si="17"/>
        <v>65.360829999999993</v>
      </c>
      <c r="T363" s="31">
        <v>18.969069999999999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/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88.447559999999996</v>
      </c>
      <c r="BD363" s="38">
        <v>89.985119999999995</v>
      </c>
      <c r="BE363" s="38">
        <v>5.3739850000000002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3.7083699999999999</v>
      </c>
      <c r="BP363" s="39">
        <v>0.39638499999999999</v>
      </c>
      <c r="BQ363" s="39">
        <v>4.7531590000000001</v>
      </c>
      <c r="BR363" s="39">
        <v>1.368719</v>
      </c>
      <c r="BS363" s="39">
        <v>2.8088999999999999E-2</v>
      </c>
      <c r="BT363" s="39">
        <v>1.703522</v>
      </c>
      <c r="BU363" s="40">
        <v>8.4521080000000008</v>
      </c>
      <c r="BV363" s="41">
        <v>627.2944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1</v>
      </c>
      <c r="F364" s="25">
        <v>0</v>
      </c>
      <c r="G364" s="25">
        <v>3</v>
      </c>
      <c r="H364" s="25">
        <v>10</v>
      </c>
      <c r="I364">
        <f t="shared" si="15"/>
        <v>1</v>
      </c>
      <c r="J364">
        <v>-7</v>
      </c>
      <c r="K364" s="27">
        <f t="shared" si="16"/>
        <v>-6</v>
      </c>
      <c r="L364" s="28">
        <v>-3.1578900000000001</v>
      </c>
      <c r="M364" s="28">
        <v>0.52631600000000001</v>
      </c>
      <c r="N364" s="28">
        <v>-3.6842100000000002</v>
      </c>
      <c r="O364" s="29">
        <v>39.49474</v>
      </c>
      <c r="P364">
        <v>30</v>
      </c>
      <c r="Q364" s="30">
        <v>30</v>
      </c>
      <c r="R364" s="31">
        <v>15.78947</v>
      </c>
      <c r="S364" s="31">
        <f t="shared" si="17"/>
        <v>68.421060000000011</v>
      </c>
      <c r="T364" s="31">
        <v>15.78947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/>
      <c r="AF364" s="30">
        <v>29</v>
      </c>
      <c r="AG364" s="30">
        <v>21</v>
      </c>
      <c r="AH364" s="30">
        <v>4</v>
      </c>
      <c r="AI364" s="30">
        <v>0</v>
      </c>
      <c r="AJ364" s="36">
        <v>1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80.904790000000006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73.871989999999997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1.5885549999999999</v>
      </c>
      <c r="BU364" s="40">
        <v>4.3266150000000003</v>
      </c>
      <c r="BV364" s="41">
        <v>330.02940000000001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1685</v>
      </c>
      <c r="E365" s="25">
        <v>24</v>
      </c>
      <c r="F365" s="25">
        <v>12</v>
      </c>
      <c r="G365" s="25">
        <v>77</v>
      </c>
      <c r="H365" s="25">
        <v>34</v>
      </c>
      <c r="I365">
        <f t="shared" si="15"/>
        <v>12</v>
      </c>
      <c r="J365">
        <v>43</v>
      </c>
      <c r="K365" s="27">
        <f t="shared" si="16"/>
        <v>55</v>
      </c>
      <c r="L365" s="28">
        <v>3.2640950000000002</v>
      </c>
      <c r="M365" s="28">
        <v>0.71216599999999997</v>
      </c>
      <c r="N365" s="28">
        <v>2.5519289999999999</v>
      </c>
      <c r="O365" s="29">
        <v>39.018689999999999</v>
      </c>
      <c r="P365">
        <v>284</v>
      </c>
      <c r="Q365" s="30">
        <v>232</v>
      </c>
      <c r="R365" s="31">
        <v>16.854600000000001</v>
      </c>
      <c r="S365" s="31">
        <f t="shared" si="17"/>
        <v>69.37684999999999</v>
      </c>
      <c r="T365" s="31">
        <v>13.768549999999999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/>
      <c r="AF365" s="30">
        <v>291</v>
      </c>
      <c r="AG365" s="30">
        <v>71</v>
      </c>
      <c r="AH365" s="30">
        <v>141</v>
      </c>
      <c r="AI365" s="30">
        <v>6</v>
      </c>
      <c r="AJ365" s="36">
        <v>13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91.117599999999996</v>
      </c>
      <c r="BD365" s="38">
        <v>97.142150000000001</v>
      </c>
      <c r="BE365" s="38">
        <v>5.3969999999999997E-2</v>
      </c>
      <c r="BF365" s="36"/>
      <c r="BG365" s="36"/>
      <c r="BH365" s="36"/>
      <c r="BI365" s="36"/>
      <c r="BJ365" s="36"/>
      <c r="BK365" s="36"/>
      <c r="BL365" s="39">
        <v>88.513589999999994</v>
      </c>
      <c r="BM365" s="39">
        <v>0</v>
      </c>
      <c r="BN365" s="39">
        <v>0</v>
      </c>
      <c r="BO365" s="39">
        <v>2.507485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2.227026</v>
      </c>
      <c r="BU365" s="40">
        <v>5.9539999999999997</v>
      </c>
      <c r="BV365" s="41">
        <v>1104.405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347</v>
      </c>
      <c r="E366" s="25">
        <v>2</v>
      </c>
      <c r="F366" s="25">
        <v>2</v>
      </c>
      <c r="G366" s="25">
        <v>12</v>
      </c>
      <c r="H366" s="25">
        <v>8</v>
      </c>
      <c r="I366">
        <f t="shared" si="15"/>
        <v>0</v>
      </c>
      <c r="J366">
        <v>4</v>
      </c>
      <c r="K366" s="27">
        <f t="shared" si="16"/>
        <v>4</v>
      </c>
      <c r="L366" s="28">
        <v>1.152738</v>
      </c>
      <c r="M366" s="28">
        <v>0</v>
      </c>
      <c r="N366" s="28">
        <v>1.152738</v>
      </c>
      <c r="O366" s="29">
        <v>42.672910000000002</v>
      </c>
      <c r="P366">
        <v>42</v>
      </c>
      <c r="Q366" s="30">
        <v>71</v>
      </c>
      <c r="R366" s="31">
        <v>12.10375</v>
      </c>
      <c r="S366" s="31">
        <f t="shared" si="17"/>
        <v>67.435149999999993</v>
      </c>
      <c r="T366" s="31">
        <v>20.461099999999998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/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1.9214899999999999</v>
      </c>
      <c r="BU366" s="40">
        <v>13.402749999999999</v>
      </c>
      <c r="BV366" s="41">
        <v>320.24630000000002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1286</v>
      </c>
      <c r="E367" s="25">
        <v>9</v>
      </c>
      <c r="F367" s="25">
        <v>27</v>
      </c>
      <c r="G367" s="25">
        <v>28</v>
      </c>
      <c r="H367" s="25">
        <v>27</v>
      </c>
      <c r="I367">
        <f t="shared" si="15"/>
        <v>-18</v>
      </c>
      <c r="J367">
        <v>1</v>
      </c>
      <c r="K367" s="27">
        <f t="shared" si="16"/>
        <v>-17</v>
      </c>
      <c r="L367" s="28">
        <v>-1.32193</v>
      </c>
      <c r="M367" s="28">
        <v>-1.3996900000000001</v>
      </c>
      <c r="N367" s="28">
        <v>7.7759999999999996E-2</v>
      </c>
      <c r="O367" s="29">
        <v>42.179630000000003</v>
      </c>
      <c r="P367">
        <v>195</v>
      </c>
      <c r="Q367" s="30">
        <v>233</v>
      </c>
      <c r="R367" s="31">
        <v>15.1633</v>
      </c>
      <c r="S367" s="31">
        <f t="shared" si="17"/>
        <v>66.718500000000006</v>
      </c>
      <c r="T367" s="31">
        <v>18.118200000000002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/>
      <c r="AF367" s="30">
        <v>172</v>
      </c>
      <c r="AG367" s="30">
        <v>49</v>
      </c>
      <c r="AH367" s="30">
        <v>36</v>
      </c>
      <c r="AI367" s="30">
        <v>21</v>
      </c>
      <c r="AJ367" s="36">
        <v>0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81.323989999999995</v>
      </c>
      <c r="BD367" s="38">
        <v>84.133390000000006</v>
      </c>
      <c r="BE367" s="38">
        <v>2.413799</v>
      </c>
      <c r="BF367" s="36"/>
      <c r="BG367" s="36"/>
      <c r="BH367" s="36"/>
      <c r="BI367" s="36"/>
      <c r="BJ367" s="36"/>
      <c r="BK367" s="36"/>
      <c r="BL367" s="39">
        <v>68.420630000000003</v>
      </c>
      <c r="BM367" s="39">
        <v>0</v>
      </c>
      <c r="BN367" s="39">
        <v>0</v>
      </c>
      <c r="BO367" s="39">
        <v>7.4594040000000001</v>
      </c>
      <c r="BP367" s="39">
        <v>3.4809570000000001</v>
      </c>
      <c r="BQ367" s="39">
        <v>1.962998</v>
      </c>
      <c r="BR367" s="39">
        <v>1.8587309999999999</v>
      </c>
      <c r="BS367" s="39">
        <v>2.254292</v>
      </c>
      <c r="BT367" s="39">
        <v>2.5722330000000002</v>
      </c>
      <c r="BU367" s="40">
        <v>11.99075</v>
      </c>
      <c r="BV367" s="41">
        <v>770.04679999999996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8</v>
      </c>
      <c r="G368" s="25">
        <v>5</v>
      </c>
      <c r="H368" s="25">
        <v>5</v>
      </c>
      <c r="I368">
        <f t="shared" si="15"/>
        <v>-7</v>
      </c>
      <c r="J368">
        <v>0</v>
      </c>
      <c r="K368" s="27">
        <f t="shared" si="16"/>
        <v>-7</v>
      </c>
      <c r="L368" s="28">
        <v>-2.4221499999999998</v>
      </c>
      <c r="M368" s="28">
        <v>-2.4221499999999998</v>
      </c>
      <c r="N368" s="28">
        <v>0</v>
      </c>
      <c r="O368" s="29">
        <v>44.558819999999997</v>
      </c>
      <c r="P368">
        <v>35</v>
      </c>
      <c r="Q368" s="30">
        <v>66</v>
      </c>
      <c r="R368" s="31">
        <v>12.11073</v>
      </c>
      <c r="S368" s="31">
        <f t="shared" si="17"/>
        <v>65.051899999999989</v>
      </c>
      <c r="T368" s="31">
        <v>22.83737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/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90.420490000000001</v>
      </c>
      <c r="BD368" s="38">
        <v>87.05735</v>
      </c>
      <c r="BE368" s="38">
        <v>11.689299999999999</v>
      </c>
      <c r="BF368" s="36"/>
      <c r="BG368" s="36"/>
      <c r="BH368" s="36"/>
      <c r="BI368" s="36"/>
      <c r="BJ368" s="36"/>
      <c r="BK368" s="36"/>
      <c r="BL368" s="39">
        <v>78.717680000000001</v>
      </c>
      <c r="BM368" s="39">
        <v>0</v>
      </c>
      <c r="BN368" s="39">
        <v>0</v>
      </c>
      <c r="BO368" s="39">
        <v>1.1332819999999999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0.89946300000000001</v>
      </c>
      <c r="BU368" s="40">
        <v>3.400487</v>
      </c>
      <c r="BV368" s="41">
        <v>952.14589999999998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764</v>
      </c>
      <c r="E369" s="25">
        <v>10</v>
      </c>
      <c r="F369" s="25">
        <v>10</v>
      </c>
      <c r="G369" s="25">
        <v>21</v>
      </c>
      <c r="H369" s="25">
        <v>14</v>
      </c>
      <c r="I369">
        <f t="shared" si="15"/>
        <v>0</v>
      </c>
      <c r="J369">
        <v>7</v>
      </c>
      <c r="K369" s="27">
        <f t="shared" si="16"/>
        <v>7</v>
      </c>
      <c r="L369" s="28">
        <v>0.91622999999999999</v>
      </c>
      <c r="M369" s="28">
        <v>0</v>
      </c>
      <c r="N369" s="28">
        <v>0.91622999999999999</v>
      </c>
      <c r="O369" s="29">
        <v>38.798430000000003</v>
      </c>
      <c r="P369">
        <v>130</v>
      </c>
      <c r="Q369" s="30">
        <v>120</v>
      </c>
      <c r="R369" s="31">
        <v>17.015709999999999</v>
      </c>
      <c r="S369" s="31">
        <f t="shared" si="17"/>
        <v>67.277479999999997</v>
      </c>
      <c r="T369" s="31">
        <v>15.706810000000001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/>
      <c r="AF369" s="30">
        <v>90</v>
      </c>
      <c r="AG369" s="30">
        <v>43</v>
      </c>
      <c r="AH369" s="30">
        <v>24</v>
      </c>
      <c r="AI369" s="30">
        <v>1</v>
      </c>
      <c r="AJ369" s="36">
        <v>3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82.337779999999995</v>
      </c>
      <c r="BD369" s="38">
        <v>85.067700000000002</v>
      </c>
      <c r="BE369" s="38">
        <v>7.0778819999999998</v>
      </c>
      <c r="BF369" s="36"/>
      <c r="BG369" s="36"/>
      <c r="BH369" s="36"/>
      <c r="BI369" s="36"/>
      <c r="BJ369" s="36"/>
      <c r="BK369" s="36"/>
      <c r="BL369" s="39">
        <v>70.042850000000001</v>
      </c>
      <c r="BM369" s="39">
        <v>0</v>
      </c>
      <c r="BN369" s="39">
        <v>0</v>
      </c>
      <c r="BO369" s="39">
        <v>4.0621850000000004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2.012311</v>
      </c>
      <c r="BU369" s="40">
        <v>4.475644</v>
      </c>
      <c r="BV369" s="41">
        <v>532.16920000000005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713</v>
      </c>
      <c r="E370" s="25">
        <v>6</v>
      </c>
      <c r="F370" s="25">
        <v>9</v>
      </c>
      <c r="G370" s="25">
        <v>10</v>
      </c>
      <c r="H370" s="25">
        <v>14</v>
      </c>
      <c r="I370">
        <f t="shared" si="15"/>
        <v>-3</v>
      </c>
      <c r="J370">
        <v>-4</v>
      </c>
      <c r="K370" s="27">
        <f t="shared" si="16"/>
        <v>-7</v>
      </c>
      <c r="L370" s="28">
        <v>-0.98177000000000003</v>
      </c>
      <c r="M370" s="28">
        <v>-0.42076000000000002</v>
      </c>
      <c r="N370" s="28">
        <v>-0.56101000000000001</v>
      </c>
      <c r="O370" s="29">
        <v>39.254559999999998</v>
      </c>
      <c r="P370">
        <v>121</v>
      </c>
      <c r="Q370" s="30">
        <v>91</v>
      </c>
      <c r="R370" s="31">
        <v>16.970549999999999</v>
      </c>
      <c r="S370" s="31">
        <f t="shared" si="17"/>
        <v>70.266480000000001</v>
      </c>
      <c r="T370" s="31">
        <v>12.762969999999999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/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89.182010000000005</v>
      </c>
      <c r="BD370" s="38">
        <v>94.348050000000001</v>
      </c>
      <c r="BE370" s="38">
        <v>2.2121650000000002</v>
      </c>
      <c r="BF370" s="36"/>
      <c r="BG370" s="36"/>
      <c r="BH370" s="36"/>
      <c r="BI370" s="36"/>
      <c r="BJ370" s="36"/>
      <c r="BK370" s="36"/>
      <c r="BL370" s="39">
        <v>84.141480000000001</v>
      </c>
      <c r="BM370" s="39">
        <v>0</v>
      </c>
      <c r="BN370" s="39">
        <v>0</v>
      </c>
      <c r="BO370" s="39">
        <v>2.3103060000000002</v>
      </c>
      <c r="BP370" s="39">
        <v>0.75736400000000004</v>
      </c>
      <c r="BQ370" s="39">
        <v>1.972853</v>
      </c>
      <c r="BR370" s="39">
        <v>1.04861</v>
      </c>
      <c r="BS370" s="39">
        <v>0.36488599999999999</v>
      </c>
      <c r="BT370" s="39">
        <v>1.712577</v>
      </c>
      <c r="BU370" s="40">
        <v>7.6919199999999996</v>
      </c>
      <c r="BV370" s="41">
        <v>692.95569999999998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26</v>
      </c>
      <c r="F371" s="25">
        <v>28</v>
      </c>
      <c r="G371" s="25">
        <v>61</v>
      </c>
      <c r="H371" s="25">
        <v>59</v>
      </c>
      <c r="I371">
        <f t="shared" si="15"/>
        <v>-2</v>
      </c>
      <c r="J371">
        <v>2</v>
      </c>
      <c r="K371" s="27">
        <f t="shared" si="16"/>
        <v>0</v>
      </c>
      <c r="L371" s="28">
        <v>0</v>
      </c>
      <c r="M371" s="28">
        <v>-8.3089999999999997E-2</v>
      </c>
      <c r="N371" s="28">
        <v>8.3090999999999998E-2</v>
      </c>
      <c r="O371" s="29">
        <v>42.174280000000003</v>
      </c>
      <c r="P371">
        <v>347</v>
      </c>
      <c r="Q371" s="30">
        <v>433</v>
      </c>
      <c r="R371" s="31">
        <v>14.41629</v>
      </c>
      <c r="S371" s="31">
        <f t="shared" si="17"/>
        <v>67.59451</v>
      </c>
      <c r="T371" s="31">
        <v>17.9892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/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65.48272</v>
      </c>
      <c r="BD371" s="38">
        <v>79.718429999999998</v>
      </c>
      <c r="BE371" s="38">
        <v>11.65785</v>
      </c>
      <c r="BF371" s="36"/>
      <c r="BG371" s="36"/>
      <c r="BH371" s="36"/>
      <c r="BI371" s="36"/>
      <c r="BJ371" s="36"/>
      <c r="BK371" s="36"/>
      <c r="BL371" s="39">
        <v>52.201799999999999</v>
      </c>
      <c r="BM371" s="39">
        <v>0</v>
      </c>
      <c r="BN371" s="39">
        <v>0</v>
      </c>
      <c r="BO371" s="39">
        <v>5.2893439999999998</v>
      </c>
      <c r="BP371" s="39">
        <v>0.35770299999999999</v>
      </c>
      <c r="BQ371" s="39">
        <v>7.6338800000000004</v>
      </c>
      <c r="BR371" s="39">
        <v>14.71317</v>
      </c>
      <c r="BS371" s="39">
        <v>5.2328460000000003</v>
      </c>
      <c r="BT371" s="39">
        <v>3.1125750000000001</v>
      </c>
      <c r="BU371" s="40">
        <v>11.458679999999999</v>
      </c>
      <c r="BV371" s="41">
        <v>1151.5419999999999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278</v>
      </c>
      <c r="E372" s="25">
        <v>1</v>
      </c>
      <c r="F372" s="25">
        <v>2</v>
      </c>
      <c r="G372" s="25">
        <v>7</v>
      </c>
      <c r="H372" s="25">
        <v>7</v>
      </c>
      <c r="I372">
        <f t="shared" si="15"/>
        <v>-1</v>
      </c>
      <c r="J372">
        <v>0</v>
      </c>
      <c r="K372" s="27">
        <f t="shared" si="16"/>
        <v>-1</v>
      </c>
      <c r="L372" s="28">
        <v>-0.35970999999999997</v>
      </c>
      <c r="M372" s="28">
        <v>-0.35970999999999997</v>
      </c>
      <c r="N372" s="28">
        <v>0</v>
      </c>
      <c r="O372" s="29">
        <v>39.971220000000002</v>
      </c>
      <c r="P372">
        <v>44</v>
      </c>
      <c r="Q372" s="30">
        <v>40</v>
      </c>
      <c r="R372" s="31">
        <v>15.82734</v>
      </c>
      <c r="S372" s="31">
        <f t="shared" si="17"/>
        <v>69.784170000000003</v>
      </c>
      <c r="T372" s="31">
        <v>14.388489999999999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/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90.317869999999999</v>
      </c>
      <c r="BD372" s="38">
        <v>73.874089999999995</v>
      </c>
      <c r="BE372" s="38">
        <v>20.210799999999999</v>
      </c>
      <c r="BF372" s="36"/>
      <c r="BG372" s="36"/>
      <c r="BH372" s="36"/>
      <c r="BI372" s="36"/>
      <c r="BJ372" s="36"/>
      <c r="BK372" s="36"/>
      <c r="BL372" s="39">
        <v>66.721500000000006</v>
      </c>
      <c r="BM372" s="39">
        <v>0</v>
      </c>
      <c r="BN372" s="39">
        <v>0</v>
      </c>
      <c r="BO372" s="39">
        <v>4.6386349999999998</v>
      </c>
      <c r="BP372" s="39">
        <v>0.70376799999999995</v>
      </c>
      <c r="BQ372" s="39">
        <v>18.253959999999999</v>
      </c>
      <c r="BR372" s="39">
        <v>1.896131</v>
      </c>
      <c r="BS372" s="39">
        <v>0.54569699999999999</v>
      </c>
      <c r="BT372" s="39">
        <v>1.89554</v>
      </c>
      <c r="BU372" s="40">
        <v>5.344767</v>
      </c>
      <c r="BV372" s="41">
        <v>304.54649999999998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1052</v>
      </c>
      <c r="E373" s="25">
        <v>12</v>
      </c>
      <c r="F373" s="25">
        <v>10</v>
      </c>
      <c r="G373" s="25">
        <v>39</v>
      </c>
      <c r="H373" s="25">
        <v>20</v>
      </c>
      <c r="I373">
        <f t="shared" si="15"/>
        <v>2</v>
      </c>
      <c r="J373">
        <v>19</v>
      </c>
      <c r="K373" s="27">
        <f t="shared" si="16"/>
        <v>21</v>
      </c>
      <c r="L373" s="28">
        <v>1.9961979999999999</v>
      </c>
      <c r="M373" s="28">
        <v>0.19011400000000001</v>
      </c>
      <c r="N373" s="28">
        <v>1.806084</v>
      </c>
      <c r="O373" s="29">
        <v>40.428710000000002</v>
      </c>
      <c r="P373">
        <v>155</v>
      </c>
      <c r="Q373" s="30">
        <v>147</v>
      </c>
      <c r="R373" s="31">
        <v>14.733840000000001</v>
      </c>
      <c r="S373" s="31">
        <f t="shared" si="17"/>
        <v>71.292779999999993</v>
      </c>
      <c r="T373" s="31">
        <v>13.973380000000001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/>
      <c r="AF373" s="30">
        <v>140</v>
      </c>
      <c r="AG373" s="30">
        <v>43</v>
      </c>
      <c r="AH373" s="30">
        <v>90</v>
      </c>
      <c r="AI373" s="30">
        <v>50</v>
      </c>
      <c r="AJ373" s="36">
        <v>2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50.761209999999998</v>
      </c>
      <c r="BD373" s="38">
        <v>78.585920000000002</v>
      </c>
      <c r="BE373" s="38">
        <v>19.435179999999999</v>
      </c>
      <c r="BF373" s="36"/>
      <c r="BG373" s="36"/>
      <c r="BH373" s="36"/>
      <c r="BI373" s="36"/>
      <c r="BJ373" s="36"/>
      <c r="BK373" s="36"/>
      <c r="BL373" s="39">
        <v>39.891170000000002</v>
      </c>
      <c r="BM373" s="39">
        <v>0</v>
      </c>
      <c r="BN373" s="39">
        <v>0</v>
      </c>
      <c r="BO373" s="39">
        <v>0.94559000000000004</v>
      </c>
      <c r="BP373" s="39">
        <v>5.8921000000000001E-2</v>
      </c>
      <c r="BQ373" s="39">
        <v>9.8655340000000002</v>
      </c>
      <c r="BR373" s="39">
        <v>44.359340000000003</v>
      </c>
      <c r="BS373" s="39">
        <v>0.496064</v>
      </c>
      <c r="BT373" s="39">
        <v>0.91081400000000001</v>
      </c>
      <c r="BU373" s="40">
        <v>3.4725670000000002</v>
      </c>
      <c r="BV373" s="41">
        <v>1882.3589999999999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1294</v>
      </c>
      <c r="E374" s="25">
        <v>14</v>
      </c>
      <c r="F374" s="25">
        <v>19</v>
      </c>
      <c r="G374" s="25">
        <v>26</v>
      </c>
      <c r="H374" s="25">
        <v>25</v>
      </c>
      <c r="I374">
        <f t="shared" si="15"/>
        <v>-5</v>
      </c>
      <c r="J374">
        <v>1</v>
      </c>
      <c r="K374" s="27">
        <f t="shared" si="16"/>
        <v>-4</v>
      </c>
      <c r="L374" s="28">
        <v>-0.30912000000000001</v>
      </c>
      <c r="M374" s="28">
        <v>-0.38640000000000002</v>
      </c>
      <c r="N374" s="28">
        <v>7.7280000000000001E-2</v>
      </c>
      <c r="O374" s="29">
        <v>41.185470000000002</v>
      </c>
      <c r="P374">
        <v>183</v>
      </c>
      <c r="Q374" s="30">
        <v>232</v>
      </c>
      <c r="R374" s="31">
        <v>14.142189999999999</v>
      </c>
      <c r="S374" s="31">
        <f t="shared" si="17"/>
        <v>67.928910000000002</v>
      </c>
      <c r="T374" s="31">
        <v>17.928899999999999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/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57.299210000000002</v>
      </c>
      <c r="BD374" s="38">
        <v>86.927359999999993</v>
      </c>
      <c r="BE374" s="38">
        <v>8.6383790000000005</v>
      </c>
      <c r="BF374" s="36"/>
      <c r="BG374" s="36"/>
      <c r="BH374" s="36"/>
      <c r="BI374" s="36"/>
      <c r="BJ374" s="36"/>
      <c r="BK374" s="36"/>
      <c r="BL374" s="39">
        <v>49.808689999999999</v>
      </c>
      <c r="BM374" s="39">
        <v>0</v>
      </c>
      <c r="BN374" s="39">
        <v>0</v>
      </c>
      <c r="BO374" s="39">
        <v>2.220094</v>
      </c>
      <c r="BP374" s="39">
        <v>0.32070199999999999</v>
      </c>
      <c r="BQ374" s="39">
        <v>4.9497239999999998</v>
      </c>
      <c r="BR374" s="39">
        <v>37.171059999999997</v>
      </c>
      <c r="BS374" s="39">
        <v>0.27327699999999999</v>
      </c>
      <c r="BT374" s="39">
        <v>1.3258209999999999</v>
      </c>
      <c r="BU374" s="40">
        <v>3.930625</v>
      </c>
      <c r="BV374" s="41">
        <v>1804.761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1090</v>
      </c>
      <c r="E375" s="25">
        <v>8</v>
      </c>
      <c r="F375" s="25">
        <v>12</v>
      </c>
      <c r="G375" s="25">
        <v>24</v>
      </c>
      <c r="H375" s="25">
        <v>32</v>
      </c>
      <c r="I375">
        <f t="shared" si="15"/>
        <v>-4</v>
      </c>
      <c r="J375">
        <v>-8</v>
      </c>
      <c r="K375" s="27">
        <f t="shared" si="16"/>
        <v>-12</v>
      </c>
      <c r="L375" s="28">
        <v>-1.1009199999999999</v>
      </c>
      <c r="M375" s="28">
        <v>-0.36697000000000002</v>
      </c>
      <c r="N375" s="28">
        <v>-0.73394000000000004</v>
      </c>
      <c r="O375" s="29">
        <v>42.06606</v>
      </c>
      <c r="P375">
        <v>146</v>
      </c>
      <c r="Q375" s="30">
        <v>185</v>
      </c>
      <c r="R375" s="31">
        <v>13.394500000000001</v>
      </c>
      <c r="S375" s="31">
        <f t="shared" si="17"/>
        <v>69.633020000000002</v>
      </c>
      <c r="T375" s="31">
        <v>16.972480000000001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/>
      <c r="AF375" s="30">
        <v>150</v>
      </c>
      <c r="AG375" s="30">
        <v>48</v>
      </c>
      <c r="AH375" s="30">
        <v>88</v>
      </c>
      <c r="AI375" s="30">
        <v>41</v>
      </c>
      <c r="AJ375" s="36">
        <v>3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34.054690000000001</v>
      </c>
      <c r="BD375" s="38">
        <v>80.344629999999995</v>
      </c>
      <c r="BE375" s="38">
        <v>10.91208</v>
      </c>
      <c r="BF375" s="36"/>
      <c r="BG375" s="36"/>
      <c r="BH375" s="36"/>
      <c r="BI375" s="36"/>
      <c r="BJ375" s="36"/>
      <c r="BK375" s="36"/>
      <c r="BL375" s="39">
        <v>27.36111</v>
      </c>
      <c r="BM375" s="39">
        <v>0</v>
      </c>
      <c r="BN375" s="39">
        <v>0</v>
      </c>
      <c r="BO375" s="39">
        <v>2.8552529999999998</v>
      </c>
      <c r="BP375" s="39">
        <v>0.12224599999999999</v>
      </c>
      <c r="BQ375" s="39">
        <v>3.716075</v>
      </c>
      <c r="BR375" s="39">
        <v>59.118360000000003</v>
      </c>
      <c r="BS375" s="39">
        <v>0.65745500000000001</v>
      </c>
      <c r="BT375" s="39">
        <v>1.3026660000000001</v>
      </c>
      <c r="BU375" s="40">
        <v>4.866835</v>
      </c>
      <c r="BV375" s="41">
        <v>1851.672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201</v>
      </c>
      <c r="E376" s="25">
        <v>2</v>
      </c>
      <c r="F376" s="25">
        <v>3</v>
      </c>
      <c r="G376" s="25">
        <v>3</v>
      </c>
      <c r="H376" s="25">
        <v>6</v>
      </c>
      <c r="I376">
        <f t="shared" si="15"/>
        <v>-1</v>
      </c>
      <c r="J376">
        <v>-3</v>
      </c>
      <c r="K376" s="27">
        <f t="shared" si="16"/>
        <v>-4</v>
      </c>
      <c r="L376" s="28">
        <v>-1.9900500000000001</v>
      </c>
      <c r="M376" s="28">
        <v>-0.49751000000000001</v>
      </c>
      <c r="N376" s="28">
        <v>-1.49254</v>
      </c>
      <c r="O376" s="29">
        <v>41.131839999999997</v>
      </c>
      <c r="P376">
        <v>31</v>
      </c>
      <c r="Q376" s="30">
        <v>38</v>
      </c>
      <c r="R376" s="31">
        <v>15.422890000000001</v>
      </c>
      <c r="S376" s="31">
        <f t="shared" si="17"/>
        <v>65.671639999999996</v>
      </c>
      <c r="T376" s="31">
        <v>18.905470000000001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/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60.948529999999998</v>
      </c>
      <c r="BD376" s="38">
        <v>92.178579999999997</v>
      </c>
      <c r="BE376" s="38">
        <v>3.827261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0.253882</v>
      </c>
      <c r="BQ376" s="39">
        <v>2.332659</v>
      </c>
      <c r="BR376" s="39">
        <v>33.53763</v>
      </c>
      <c r="BS376" s="39">
        <v>0.69146700000000005</v>
      </c>
      <c r="BT376" s="39">
        <v>1.606698</v>
      </c>
      <c r="BU376" s="40">
        <v>3.2156790000000002</v>
      </c>
      <c r="BV376" s="41">
        <v>420.35289999999998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104</v>
      </c>
      <c r="E377" s="25">
        <v>0</v>
      </c>
      <c r="F377" s="25">
        <v>0</v>
      </c>
      <c r="G377" s="25">
        <v>0</v>
      </c>
      <c r="H377" s="25">
        <v>1</v>
      </c>
      <c r="I377">
        <f t="shared" si="15"/>
        <v>0</v>
      </c>
      <c r="J377">
        <v>-1</v>
      </c>
      <c r="K377" s="27">
        <f t="shared" si="16"/>
        <v>-1</v>
      </c>
      <c r="L377" s="28">
        <v>-0.96153999999999995</v>
      </c>
      <c r="M377" s="28">
        <v>0</v>
      </c>
      <c r="N377" s="28">
        <v>-0.96153999999999995</v>
      </c>
      <c r="O377" s="29">
        <v>42.73077</v>
      </c>
      <c r="P377">
        <v>14</v>
      </c>
      <c r="Q377" s="30">
        <v>19</v>
      </c>
      <c r="R377" s="31">
        <v>13.461539999999999</v>
      </c>
      <c r="S377" s="31">
        <f t="shared" si="17"/>
        <v>68.269229999999993</v>
      </c>
      <c r="T377" s="31">
        <v>18.26923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/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77.005290000000002</v>
      </c>
      <c r="BD377" s="38">
        <v>90.786410000000004</v>
      </c>
      <c r="BE377" s="38">
        <v>7.44421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5.7324349999999997</v>
      </c>
      <c r="BR377" s="39">
        <v>16.844429999999999</v>
      </c>
      <c r="BS377" s="39">
        <v>0.85466500000000001</v>
      </c>
      <c r="BT377" s="39">
        <v>1.2829159999999999</v>
      </c>
      <c r="BU377" s="40">
        <v>4.0127050000000004</v>
      </c>
      <c r="BV377" s="41">
        <v>288.4289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653</v>
      </c>
      <c r="E378" s="25">
        <v>6</v>
      </c>
      <c r="F378" s="25">
        <v>8</v>
      </c>
      <c r="G378" s="25">
        <v>14</v>
      </c>
      <c r="H378" s="25">
        <v>16</v>
      </c>
      <c r="I378">
        <f t="shared" si="15"/>
        <v>-2</v>
      </c>
      <c r="J378">
        <v>-2</v>
      </c>
      <c r="K378" s="27">
        <f t="shared" si="16"/>
        <v>-4</v>
      </c>
      <c r="L378" s="28">
        <v>-0.61255999999999999</v>
      </c>
      <c r="M378" s="28">
        <v>-0.30628</v>
      </c>
      <c r="N378" s="28">
        <v>-0.30628</v>
      </c>
      <c r="O378" s="29">
        <v>43.72052</v>
      </c>
      <c r="P378">
        <v>93</v>
      </c>
      <c r="Q378" s="30">
        <v>143</v>
      </c>
      <c r="R378" s="31">
        <v>14.241960000000001</v>
      </c>
      <c r="S378" s="31">
        <f t="shared" si="17"/>
        <v>63.859109999999994</v>
      </c>
      <c r="T378" s="31">
        <v>21.89893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/>
      <c r="AF378" s="30">
        <v>100</v>
      </c>
      <c r="AG378" s="30">
        <v>39</v>
      </c>
      <c r="AH378" s="30">
        <v>21</v>
      </c>
      <c r="AI378" s="30">
        <v>3</v>
      </c>
      <c r="AJ378" s="36">
        <v>0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47.139490000000002</v>
      </c>
      <c r="BD378" s="38">
        <v>80.947310000000002</v>
      </c>
      <c r="BE378" s="38">
        <v>17.129020000000001</v>
      </c>
      <c r="BF378" s="36"/>
      <c r="BG378" s="36"/>
      <c r="BH378" s="36"/>
      <c r="BI378" s="36"/>
      <c r="BJ378" s="36"/>
      <c r="BK378" s="36"/>
      <c r="BL378" s="39">
        <v>38.158149999999999</v>
      </c>
      <c r="BM378" s="39">
        <v>0</v>
      </c>
      <c r="BN378" s="39">
        <v>0</v>
      </c>
      <c r="BO378" s="39">
        <v>0.90681</v>
      </c>
      <c r="BP378" s="39">
        <v>0</v>
      </c>
      <c r="BQ378" s="39">
        <v>8.0745319999999996</v>
      </c>
      <c r="BR378" s="39">
        <v>47.266080000000002</v>
      </c>
      <c r="BS378" s="39">
        <v>1.200971</v>
      </c>
      <c r="BT378" s="39">
        <v>0.933639</v>
      </c>
      <c r="BU378" s="40">
        <v>3.4598200000000001</v>
      </c>
      <c r="BV378" s="41">
        <v>1656.069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254</v>
      </c>
      <c r="E379" s="25">
        <v>2</v>
      </c>
      <c r="F379" s="25">
        <v>5</v>
      </c>
      <c r="G379" s="25">
        <v>5</v>
      </c>
      <c r="H379" s="25">
        <v>1</v>
      </c>
      <c r="I379">
        <f t="shared" si="15"/>
        <v>-3</v>
      </c>
      <c r="J379">
        <v>4</v>
      </c>
      <c r="K379" s="27">
        <f t="shared" si="16"/>
        <v>1</v>
      </c>
      <c r="L379" s="28">
        <v>0.39370100000000002</v>
      </c>
      <c r="M379" s="28">
        <v>-1.1811</v>
      </c>
      <c r="N379" s="28">
        <v>1.574803</v>
      </c>
      <c r="O379" s="29">
        <v>42.681100000000001</v>
      </c>
      <c r="P379">
        <v>30</v>
      </c>
      <c r="Q379" s="30">
        <v>44</v>
      </c>
      <c r="R379" s="31">
        <v>11.811019999999999</v>
      </c>
      <c r="S379" s="31">
        <f t="shared" si="17"/>
        <v>70.866150000000005</v>
      </c>
      <c r="T379" s="31">
        <v>17.32283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/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86.287000000000006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68.305930000000004</v>
      </c>
      <c r="BM379" s="39">
        <v>0</v>
      </c>
      <c r="BN379" s="39">
        <v>0</v>
      </c>
      <c r="BO379" s="39">
        <v>4.5261579999999997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343</v>
      </c>
      <c r="E380" s="25">
        <v>2</v>
      </c>
      <c r="F380" s="25">
        <v>2</v>
      </c>
      <c r="G380" s="25">
        <v>4</v>
      </c>
      <c r="H380" s="25">
        <v>5</v>
      </c>
      <c r="I380">
        <f t="shared" si="15"/>
        <v>0</v>
      </c>
      <c r="J380">
        <v>-1</v>
      </c>
      <c r="K380" s="27">
        <f t="shared" si="16"/>
        <v>-1</v>
      </c>
      <c r="L380" s="28">
        <v>-0.29154999999999998</v>
      </c>
      <c r="M380" s="28">
        <v>0</v>
      </c>
      <c r="N380" s="28">
        <v>-0.29154999999999998</v>
      </c>
      <c r="O380" s="29">
        <v>40.867350000000002</v>
      </c>
      <c r="P380">
        <v>43</v>
      </c>
      <c r="Q380" s="30">
        <v>44</v>
      </c>
      <c r="R380" s="31">
        <v>12.536440000000001</v>
      </c>
      <c r="S380" s="31">
        <f t="shared" si="17"/>
        <v>74.635570000000001</v>
      </c>
      <c r="T380" s="31">
        <v>12.82799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/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0.86946599999999996</v>
      </c>
      <c r="BU380" s="40">
        <v>18.584060000000001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577</v>
      </c>
      <c r="E381" s="25">
        <v>5</v>
      </c>
      <c r="F381" s="25">
        <v>5</v>
      </c>
      <c r="G381" s="25">
        <v>9</v>
      </c>
      <c r="H381" s="25">
        <v>16</v>
      </c>
      <c r="I381">
        <f t="shared" si="15"/>
        <v>0</v>
      </c>
      <c r="J381">
        <v>-7</v>
      </c>
      <c r="K381" s="27">
        <f t="shared" si="16"/>
        <v>-7</v>
      </c>
      <c r="L381" s="28">
        <v>-1.2131700000000001</v>
      </c>
      <c r="M381" s="28">
        <v>0</v>
      </c>
      <c r="N381" s="28">
        <v>-1.2131700000000001</v>
      </c>
      <c r="O381" s="29">
        <v>38.016460000000002</v>
      </c>
      <c r="P381">
        <v>105</v>
      </c>
      <c r="Q381" s="30">
        <v>77</v>
      </c>
      <c r="R381" s="31">
        <v>18.197569999999999</v>
      </c>
      <c r="S381" s="31">
        <f t="shared" si="17"/>
        <v>68.457539999999995</v>
      </c>
      <c r="T381" s="31">
        <v>13.344889999999999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/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53.306910000000002</v>
      </c>
      <c r="BD381" s="38">
        <v>83.250960000000006</v>
      </c>
      <c r="BE381" s="38">
        <v>9.4513820000000006</v>
      </c>
      <c r="BF381" s="36"/>
      <c r="BG381" s="36"/>
      <c r="BH381" s="36"/>
      <c r="BI381" s="36"/>
      <c r="BJ381" s="36"/>
      <c r="BK381" s="36"/>
      <c r="BL381" s="39">
        <v>44.378509999999999</v>
      </c>
      <c r="BM381" s="39">
        <v>0</v>
      </c>
      <c r="BN381" s="39">
        <v>4.4815000000000001E-2</v>
      </c>
      <c r="BO381" s="39">
        <v>2.7103549999999998</v>
      </c>
      <c r="BP381" s="39">
        <v>1.134987</v>
      </c>
      <c r="BQ381" s="39">
        <v>5.0382389999999999</v>
      </c>
      <c r="BR381" s="39">
        <v>42.570320000000002</v>
      </c>
      <c r="BS381" s="39">
        <v>0.10893</v>
      </c>
      <c r="BT381" s="39">
        <v>0.90946499999999997</v>
      </c>
      <c r="BU381" s="40">
        <v>3.104374</v>
      </c>
      <c r="BV381" s="41">
        <v>802.62559999999996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1669</v>
      </c>
      <c r="E382" s="25">
        <v>11</v>
      </c>
      <c r="F382" s="25">
        <v>17</v>
      </c>
      <c r="G382" s="25">
        <v>41</v>
      </c>
      <c r="H382" s="25">
        <v>45</v>
      </c>
      <c r="I382">
        <f t="shared" si="15"/>
        <v>-6</v>
      </c>
      <c r="J382">
        <v>-4</v>
      </c>
      <c r="K382" s="27">
        <f t="shared" si="16"/>
        <v>-10</v>
      </c>
      <c r="L382" s="28">
        <v>-0.59916000000000003</v>
      </c>
      <c r="M382" s="28">
        <v>-0.35949999999999999</v>
      </c>
      <c r="N382" s="28">
        <v>-0.23966000000000001</v>
      </c>
      <c r="O382" s="29">
        <v>40.128520000000002</v>
      </c>
      <c r="P382">
        <v>261</v>
      </c>
      <c r="Q382" s="30">
        <v>234</v>
      </c>
      <c r="R382" s="31">
        <v>15.638109999999999</v>
      </c>
      <c r="S382" s="31">
        <f t="shared" si="17"/>
        <v>70.341520000000003</v>
      </c>
      <c r="T382" s="31">
        <v>14.02037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/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91.029420000000002</v>
      </c>
      <c r="BD382" s="38">
        <v>96.058189999999996</v>
      </c>
      <c r="BE382" s="38">
        <v>0.54542400000000002</v>
      </c>
      <c r="BF382" s="36"/>
      <c r="BG382" s="36"/>
      <c r="BH382" s="36"/>
      <c r="BI382" s="36"/>
      <c r="BJ382" s="36"/>
      <c r="BK382" s="36"/>
      <c r="BL382" s="39">
        <v>87.441209999999998</v>
      </c>
      <c r="BM382" s="39">
        <v>0</v>
      </c>
      <c r="BN382" s="39">
        <v>0</v>
      </c>
      <c r="BO382" s="39">
        <v>2.690277</v>
      </c>
      <c r="BP382" s="39">
        <v>0.40143099999999998</v>
      </c>
      <c r="BQ382" s="39">
        <v>0.49649599999999999</v>
      </c>
      <c r="BR382" s="39">
        <v>0.75107900000000005</v>
      </c>
      <c r="BS382" s="39">
        <v>0.490257</v>
      </c>
      <c r="BT382" s="39">
        <v>2.1349049999999998</v>
      </c>
      <c r="BU382" s="40">
        <v>5.5943399999999999</v>
      </c>
      <c r="BV382" s="41">
        <v>1255.0350000000001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f t="shared" si="15"/>
        <v>1</v>
      </c>
      <c r="J383">
        <v>-1</v>
      </c>
      <c r="K383" s="27">
        <f t="shared" si="16"/>
        <v>0</v>
      </c>
      <c r="L383" s="28">
        <v>0</v>
      </c>
      <c r="M383" s="28">
        <v>1.2195119999999999</v>
      </c>
      <c r="N383" s="28">
        <v>-1.2195100000000001</v>
      </c>
      <c r="O383" s="29">
        <v>43.243899999999996</v>
      </c>
      <c r="P383">
        <v>11</v>
      </c>
      <c r="Q383" s="30">
        <v>13</v>
      </c>
      <c r="R383" s="31">
        <v>13.414630000000001</v>
      </c>
      <c r="S383" s="31">
        <f t="shared" si="17"/>
        <v>70.731709999999993</v>
      </c>
      <c r="T383" s="31">
        <v>15.85366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/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554</v>
      </c>
      <c r="E384" s="25">
        <v>7</v>
      </c>
      <c r="F384" s="25">
        <v>8</v>
      </c>
      <c r="G384" s="25">
        <v>15</v>
      </c>
      <c r="H384" s="25">
        <v>13</v>
      </c>
      <c r="I384">
        <f t="shared" si="15"/>
        <v>-1</v>
      </c>
      <c r="J384">
        <v>2</v>
      </c>
      <c r="K384" s="27">
        <f t="shared" si="16"/>
        <v>1</v>
      </c>
      <c r="L384" s="28">
        <v>0.180505</v>
      </c>
      <c r="M384" s="28">
        <v>-0.18051</v>
      </c>
      <c r="N384" s="28">
        <v>0.36101100000000003</v>
      </c>
      <c r="O384" s="29">
        <v>40.216610000000003</v>
      </c>
      <c r="P384">
        <v>92</v>
      </c>
      <c r="Q384" s="30">
        <v>89</v>
      </c>
      <c r="R384" s="31">
        <v>16.6065</v>
      </c>
      <c r="S384" s="31">
        <f t="shared" si="17"/>
        <v>67.328519999999997</v>
      </c>
      <c r="T384" s="31">
        <v>16.064979999999998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/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87.739580000000004</v>
      </c>
      <c r="BD384" s="38">
        <v>93.575370000000007</v>
      </c>
      <c r="BE384" s="38">
        <v>2.7661259999999999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2.4325070000000002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1.6972529999999999</v>
      </c>
      <c r="BU384" s="40">
        <v>4.8417680000000001</v>
      </c>
      <c r="BV384" s="41">
        <v>659.50080000000003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0</v>
      </c>
      <c r="F385" s="25">
        <v>1</v>
      </c>
      <c r="G385" s="25">
        <v>2</v>
      </c>
      <c r="H385" s="25">
        <v>7</v>
      </c>
      <c r="I385">
        <f t="shared" si="15"/>
        <v>-1</v>
      </c>
      <c r="J385">
        <v>-5</v>
      </c>
      <c r="K385" s="27">
        <f t="shared" si="16"/>
        <v>-6</v>
      </c>
      <c r="L385" s="28">
        <v>-3.8461500000000002</v>
      </c>
      <c r="M385" s="28">
        <v>-0.64102999999999999</v>
      </c>
      <c r="N385" s="28">
        <v>-3.20513</v>
      </c>
      <c r="O385" s="29">
        <v>43.897440000000003</v>
      </c>
      <c r="P385">
        <v>23</v>
      </c>
      <c r="Q385" s="30">
        <v>32</v>
      </c>
      <c r="R385" s="31">
        <v>14.743589999999999</v>
      </c>
      <c r="S385" s="31">
        <f t="shared" si="17"/>
        <v>64.743589999999998</v>
      </c>
      <c r="T385" s="31">
        <v>20.512820000000001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/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434</v>
      </c>
      <c r="E386" s="25">
        <v>2</v>
      </c>
      <c r="F386" s="25">
        <v>9</v>
      </c>
      <c r="G386" s="25">
        <v>8</v>
      </c>
      <c r="H386" s="25">
        <v>5</v>
      </c>
      <c r="I386">
        <f t="shared" si="15"/>
        <v>-7</v>
      </c>
      <c r="J386">
        <v>3</v>
      </c>
      <c r="K386" s="27">
        <f t="shared" si="16"/>
        <v>-4</v>
      </c>
      <c r="L386" s="28">
        <v>-0.92166000000000003</v>
      </c>
      <c r="M386" s="28">
        <v>-1.6129</v>
      </c>
      <c r="N386" s="28">
        <v>0.69124399999999997</v>
      </c>
      <c r="O386" s="29">
        <v>42.725810000000003</v>
      </c>
      <c r="P386">
        <v>66</v>
      </c>
      <c r="Q386" s="30">
        <v>91</v>
      </c>
      <c r="R386" s="31">
        <v>15.207369999999999</v>
      </c>
      <c r="S386" s="31">
        <f t="shared" si="17"/>
        <v>63.824890000000003</v>
      </c>
      <c r="T386" s="31">
        <v>20.967739999999999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/>
      <c r="AF386" s="30">
        <v>73</v>
      </c>
      <c r="AG386" s="30">
        <v>44</v>
      </c>
      <c r="AH386" s="30">
        <v>3</v>
      </c>
      <c r="AI386" s="30">
        <v>0</v>
      </c>
      <c r="AJ386" s="36">
        <v>2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54.665469999999999</v>
      </c>
      <c r="BD386" s="38">
        <v>63.489879999999999</v>
      </c>
      <c r="BE386" s="38">
        <v>18.485939999999999</v>
      </c>
      <c r="BF386" s="36"/>
      <c r="BG386" s="36"/>
      <c r="BH386" s="36"/>
      <c r="BI386" s="36"/>
      <c r="BJ386" s="36"/>
      <c r="BK386" s="36"/>
      <c r="BL386" s="39">
        <v>34.707039999999999</v>
      </c>
      <c r="BM386" s="39">
        <v>0</v>
      </c>
      <c r="BN386" s="39">
        <v>0</v>
      </c>
      <c r="BO386" s="39">
        <v>8.9605639999999998</v>
      </c>
      <c r="BP386" s="39">
        <v>0.89243700000000004</v>
      </c>
      <c r="BQ386" s="39">
        <v>10.10543</v>
      </c>
      <c r="BR386" s="39">
        <v>31.37388</v>
      </c>
      <c r="BS386" s="39">
        <v>2.528994</v>
      </c>
      <c r="BT386" s="39">
        <v>2.358965</v>
      </c>
      <c r="BU386" s="40">
        <v>9.0726879999999994</v>
      </c>
      <c r="BV386" s="41">
        <v>355.5881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629</v>
      </c>
      <c r="E387" s="25">
        <v>6</v>
      </c>
      <c r="F387" s="25">
        <v>12</v>
      </c>
      <c r="G387" s="25">
        <v>21</v>
      </c>
      <c r="H387" s="25">
        <v>9</v>
      </c>
      <c r="I387">
        <f t="shared" si="15"/>
        <v>-6</v>
      </c>
      <c r="J387">
        <v>12</v>
      </c>
      <c r="K387" s="27">
        <f t="shared" si="16"/>
        <v>6</v>
      </c>
      <c r="L387" s="28">
        <v>0.95389500000000005</v>
      </c>
      <c r="M387" s="28">
        <v>-0.95389999999999997</v>
      </c>
      <c r="N387" s="28">
        <v>1.9077900000000001</v>
      </c>
      <c r="O387" s="29">
        <v>41.843400000000003</v>
      </c>
      <c r="P387">
        <v>100</v>
      </c>
      <c r="Q387" s="30">
        <v>114</v>
      </c>
      <c r="R387" s="31">
        <v>15.898250000000001</v>
      </c>
      <c r="S387" s="31">
        <f t="shared" si="17"/>
        <v>65.977739999999997</v>
      </c>
      <c r="T387" s="31">
        <v>18.124009999999998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/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81.850899999999996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3.29209</v>
      </c>
      <c r="BP387" s="39">
        <v>0.28576699999999999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262</v>
      </c>
      <c r="E388" s="25">
        <v>1</v>
      </c>
      <c r="F388" s="25">
        <v>4</v>
      </c>
      <c r="G388" s="25">
        <v>21</v>
      </c>
      <c r="H388" s="25">
        <v>6</v>
      </c>
      <c r="I388">
        <f t="shared" si="15"/>
        <v>-3</v>
      </c>
      <c r="J388">
        <v>15</v>
      </c>
      <c r="K388" s="27">
        <f t="shared" si="16"/>
        <v>12</v>
      </c>
      <c r="L388" s="28">
        <v>4.5801530000000001</v>
      </c>
      <c r="M388" s="28">
        <v>-1.1450400000000001</v>
      </c>
      <c r="N388" s="28">
        <v>5.7251909999999997</v>
      </c>
      <c r="O388" s="29">
        <v>42.782440000000001</v>
      </c>
      <c r="P388">
        <v>37</v>
      </c>
      <c r="Q388" s="30">
        <v>48</v>
      </c>
      <c r="R388" s="31">
        <v>14.12214</v>
      </c>
      <c r="S388" s="31">
        <f t="shared" si="17"/>
        <v>67.557249999999996</v>
      </c>
      <c r="T388" s="31">
        <v>18.320609999999999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/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508</v>
      </c>
      <c r="E389" s="25">
        <v>7</v>
      </c>
      <c r="F389" s="25">
        <v>10</v>
      </c>
      <c r="G389" s="25">
        <v>8</v>
      </c>
      <c r="H389" s="25">
        <v>12</v>
      </c>
      <c r="I389">
        <f t="shared" ref="I389:I405" si="18">E389-F389</f>
        <v>-3</v>
      </c>
      <c r="J389">
        <v>-4</v>
      </c>
      <c r="K389" s="27">
        <f t="shared" ref="K389:K433" si="19">SUM(I389:J389)</f>
        <v>-7</v>
      </c>
      <c r="L389" s="28">
        <v>-1.37795</v>
      </c>
      <c r="M389" s="28">
        <v>-0.59055000000000002</v>
      </c>
      <c r="N389" s="28">
        <v>-0.78739999999999999</v>
      </c>
      <c r="O389" s="29">
        <v>41.190939999999998</v>
      </c>
      <c r="P389">
        <v>85</v>
      </c>
      <c r="Q389" s="30">
        <v>78</v>
      </c>
      <c r="R389" s="31">
        <v>16.732279999999999</v>
      </c>
      <c r="S389" s="31">
        <f t="shared" ref="S389:S405" si="20">100-R389-T389</f>
        <v>67.913389999999993</v>
      </c>
      <c r="T389" s="31">
        <v>15.354329999999999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/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87.450900000000004</v>
      </c>
      <c r="BD389" s="38">
        <v>94.807829999999996</v>
      </c>
      <c r="BE389" s="38">
        <v>2.4659230000000001</v>
      </c>
      <c r="BF389" s="36"/>
      <c r="BG389" s="36"/>
      <c r="BH389" s="36"/>
      <c r="BI389" s="36"/>
      <c r="BJ389" s="36"/>
      <c r="BK389" s="36"/>
      <c r="BL389" s="39">
        <v>82.910300000000007</v>
      </c>
      <c r="BM389" s="39">
        <v>0</v>
      </c>
      <c r="BN389" s="39">
        <v>0</v>
      </c>
      <c r="BO389" s="39">
        <v>2.0502880000000001</v>
      </c>
      <c r="BP389" s="39">
        <v>0.33383800000000002</v>
      </c>
      <c r="BQ389" s="39">
        <v>2.1564719999999999</v>
      </c>
      <c r="BR389" s="39">
        <v>0.19005900000000001</v>
      </c>
      <c r="BS389" s="39">
        <v>1.32324</v>
      </c>
      <c r="BT389" s="39">
        <v>1.612603</v>
      </c>
      <c r="BU389" s="40">
        <v>9.4231979999999993</v>
      </c>
      <c r="BV389" s="41">
        <v>825.64009999999996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307</v>
      </c>
      <c r="E390" s="25">
        <v>2</v>
      </c>
      <c r="F390" s="25">
        <v>4</v>
      </c>
      <c r="G390" s="25">
        <v>8</v>
      </c>
      <c r="H390" s="25">
        <v>4</v>
      </c>
      <c r="I390">
        <f t="shared" si="18"/>
        <v>-2</v>
      </c>
      <c r="J390">
        <v>4</v>
      </c>
      <c r="K390" s="27">
        <f t="shared" si="19"/>
        <v>2</v>
      </c>
      <c r="L390" s="28">
        <v>0.65146599999999999</v>
      </c>
      <c r="M390" s="28">
        <v>-0.65146999999999999</v>
      </c>
      <c r="N390" s="28">
        <v>1.302932</v>
      </c>
      <c r="O390" s="29">
        <v>42.02769</v>
      </c>
      <c r="P390">
        <v>41</v>
      </c>
      <c r="Q390" s="30">
        <v>53</v>
      </c>
      <c r="R390" s="31">
        <v>13.35505</v>
      </c>
      <c r="S390" s="31">
        <f t="shared" si="20"/>
        <v>69.381109999999993</v>
      </c>
      <c r="T390" s="31">
        <v>17.263839999999998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/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91.728449999999995</v>
      </c>
      <c r="BD390" s="38">
        <v>94.525049999999993</v>
      </c>
      <c r="BE390" s="38">
        <v>1.3116909999999999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3.6557490000000001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1.888425</v>
      </c>
      <c r="BU390" s="40">
        <v>5.145022</v>
      </c>
      <c r="BV390" s="41">
        <v>371.26179999999999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1369</v>
      </c>
      <c r="E391" s="25">
        <v>14</v>
      </c>
      <c r="F391" s="25">
        <v>14</v>
      </c>
      <c r="G391" s="25">
        <v>32</v>
      </c>
      <c r="H391" s="25">
        <v>26</v>
      </c>
      <c r="I391">
        <f t="shared" si="18"/>
        <v>0</v>
      </c>
      <c r="J391">
        <v>6</v>
      </c>
      <c r="K391" s="27">
        <f t="shared" si="19"/>
        <v>6</v>
      </c>
      <c r="L391" s="28">
        <v>0.438276</v>
      </c>
      <c r="M391" s="28">
        <v>0</v>
      </c>
      <c r="N391" s="28">
        <v>0.438276</v>
      </c>
      <c r="O391" s="29">
        <v>39.66581</v>
      </c>
      <c r="P391">
        <v>215</v>
      </c>
      <c r="Q391" s="30">
        <v>198</v>
      </c>
      <c r="R391" s="31">
        <v>15.704890000000001</v>
      </c>
      <c r="S391" s="31">
        <f t="shared" si="20"/>
        <v>69.831999999999994</v>
      </c>
      <c r="T391" s="31">
        <v>14.46311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/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89.351879999999994</v>
      </c>
      <c r="BD391" s="38">
        <v>94.88879</v>
      </c>
      <c r="BE391" s="38">
        <v>1.5365960000000001</v>
      </c>
      <c r="BF391" s="36"/>
      <c r="BG391" s="36"/>
      <c r="BH391" s="36"/>
      <c r="BI391" s="36"/>
      <c r="BJ391" s="36"/>
      <c r="BK391" s="36"/>
      <c r="BL391" s="39">
        <v>84.78492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1.8734789999999999</v>
      </c>
      <c r="BU391" s="40">
        <v>6.9213209999999998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2</v>
      </c>
      <c r="F392" s="25">
        <v>16</v>
      </c>
      <c r="G392" s="25">
        <v>7</v>
      </c>
      <c r="H392" s="25">
        <v>14</v>
      </c>
      <c r="I392">
        <f t="shared" si="18"/>
        <v>-14</v>
      </c>
      <c r="J392">
        <v>-7</v>
      </c>
      <c r="K392" s="27">
        <f t="shared" si="19"/>
        <v>-21</v>
      </c>
      <c r="L392" s="28">
        <v>-3.5472999999999999</v>
      </c>
      <c r="M392" s="28">
        <v>-2.3648600000000002</v>
      </c>
      <c r="N392" s="28">
        <v>-1.1824300000000001</v>
      </c>
      <c r="O392" s="29">
        <v>43.5625</v>
      </c>
      <c r="P392">
        <v>82</v>
      </c>
      <c r="Q392" s="30">
        <v>105</v>
      </c>
      <c r="R392" s="31">
        <v>13.85135</v>
      </c>
      <c r="S392" s="31">
        <f t="shared" si="20"/>
        <v>68.41216</v>
      </c>
      <c r="T392" s="31">
        <v>17.73649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/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85.706500000000005</v>
      </c>
      <c r="BD392" s="38">
        <v>95.3399</v>
      </c>
      <c r="BE392" s="38">
        <v>1.402865</v>
      </c>
      <c r="BF392" s="36"/>
      <c r="BG392" s="36"/>
      <c r="BH392" s="36"/>
      <c r="BI392" s="36"/>
      <c r="BJ392" s="36"/>
      <c r="BK392" s="36"/>
      <c r="BL392" s="39">
        <v>81.712490000000003</v>
      </c>
      <c r="BM392" s="39">
        <v>0</v>
      </c>
      <c r="BN392" s="39">
        <v>0</v>
      </c>
      <c r="BO392" s="39">
        <v>2.7916660000000002</v>
      </c>
      <c r="BP392" s="39">
        <v>0</v>
      </c>
      <c r="BQ392" s="39">
        <v>1.2023470000000001</v>
      </c>
      <c r="BR392" s="39">
        <v>0.17990900000000001</v>
      </c>
      <c r="BS392" s="39">
        <v>3.6877849999999999</v>
      </c>
      <c r="BT392" s="39">
        <v>2.2550080000000001</v>
      </c>
      <c r="BU392" s="40">
        <v>8.1707959999999993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481</v>
      </c>
      <c r="E393" s="25">
        <v>6</v>
      </c>
      <c r="F393" s="25">
        <v>8</v>
      </c>
      <c r="G393" s="25">
        <v>7</v>
      </c>
      <c r="H393" s="25">
        <v>19</v>
      </c>
      <c r="I393">
        <f t="shared" si="18"/>
        <v>-2</v>
      </c>
      <c r="J393">
        <v>-12</v>
      </c>
      <c r="K393" s="27">
        <f t="shared" si="19"/>
        <v>-14</v>
      </c>
      <c r="L393" s="28">
        <v>-2.9106000000000001</v>
      </c>
      <c r="M393" s="28">
        <v>-0.4158</v>
      </c>
      <c r="N393" s="28">
        <v>-2.4948000000000001</v>
      </c>
      <c r="O393" s="29">
        <v>40.976089999999999</v>
      </c>
      <c r="P393">
        <v>82</v>
      </c>
      <c r="Q393" s="30">
        <v>88</v>
      </c>
      <c r="R393" s="31">
        <v>17.047820000000002</v>
      </c>
      <c r="S393" s="31">
        <f t="shared" si="20"/>
        <v>64.656959999999998</v>
      </c>
      <c r="T393" s="31">
        <v>18.29522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/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90.641949999999994</v>
      </c>
      <c r="BD393" s="38">
        <v>94.444940000000003</v>
      </c>
      <c r="BE393" s="38">
        <v>1.6243529999999999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2.9491969999999998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2.1464150000000002</v>
      </c>
      <c r="BU393" s="40">
        <v>6.3515170000000003</v>
      </c>
      <c r="BV393" s="41">
        <v>599.24109999999996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171</v>
      </c>
      <c r="E394" s="25">
        <v>0</v>
      </c>
      <c r="F394" s="25">
        <v>1</v>
      </c>
      <c r="G394" s="25">
        <v>11</v>
      </c>
      <c r="H394" s="25">
        <v>4</v>
      </c>
      <c r="I394">
        <f t="shared" si="18"/>
        <v>-1</v>
      </c>
      <c r="J394">
        <v>7</v>
      </c>
      <c r="K394" s="27">
        <f t="shared" si="19"/>
        <v>6</v>
      </c>
      <c r="L394" s="28">
        <v>3.508772</v>
      </c>
      <c r="M394" s="28">
        <v>-0.58479999999999999</v>
      </c>
      <c r="N394" s="28">
        <v>4.0935670000000002</v>
      </c>
      <c r="O394" s="29">
        <v>42.874270000000003</v>
      </c>
      <c r="P394">
        <v>24</v>
      </c>
      <c r="Q394" s="30">
        <v>29</v>
      </c>
      <c r="R394" s="31">
        <v>14.03509</v>
      </c>
      <c r="S394" s="31">
        <f t="shared" si="20"/>
        <v>69.005850000000009</v>
      </c>
      <c r="T394" s="31">
        <v>16.959060000000001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/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615</v>
      </c>
      <c r="E395" s="25">
        <v>5</v>
      </c>
      <c r="F395" s="25">
        <v>5</v>
      </c>
      <c r="G395" s="25">
        <v>10</v>
      </c>
      <c r="H395" s="25">
        <v>25</v>
      </c>
      <c r="I395">
        <f t="shared" si="18"/>
        <v>0</v>
      </c>
      <c r="J395">
        <v>-15</v>
      </c>
      <c r="K395" s="27">
        <f t="shared" si="19"/>
        <v>-15</v>
      </c>
      <c r="L395" s="28">
        <v>-2.4390200000000002</v>
      </c>
      <c r="M395" s="28">
        <v>0</v>
      </c>
      <c r="N395" s="28">
        <v>-2.4390200000000002</v>
      </c>
      <c r="O395" s="29">
        <v>41.675609999999999</v>
      </c>
      <c r="P395">
        <v>82</v>
      </c>
      <c r="Q395" s="30">
        <v>107</v>
      </c>
      <c r="R395" s="31">
        <v>13.33333</v>
      </c>
      <c r="S395" s="31">
        <f t="shared" si="20"/>
        <v>69.268299999999996</v>
      </c>
      <c r="T395" s="31">
        <v>17.39837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/>
      <c r="AF395" s="30">
        <v>99</v>
      </c>
      <c r="AG395" s="30">
        <v>57</v>
      </c>
      <c r="AH395" s="30">
        <v>14</v>
      </c>
      <c r="AI395" s="30">
        <v>0</v>
      </c>
      <c r="AJ395" s="36">
        <v>5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81.769739999999999</v>
      </c>
      <c r="BD395" s="38">
        <v>80.797430000000006</v>
      </c>
      <c r="BE395" s="38">
        <v>4.2606489999999999</v>
      </c>
      <c r="BF395" s="36"/>
      <c r="BG395" s="36"/>
      <c r="BH395" s="36"/>
      <c r="BI395" s="36"/>
      <c r="BJ395" s="36"/>
      <c r="BK395" s="36"/>
      <c r="BL395" s="39">
        <v>66.067840000000004</v>
      </c>
      <c r="BM395" s="39">
        <v>0</v>
      </c>
      <c r="BN395" s="39">
        <v>0</v>
      </c>
      <c r="BO395" s="39">
        <v>2.2683360000000001</v>
      </c>
      <c r="BP395" s="39">
        <v>9.9496380000000002</v>
      </c>
      <c r="BQ395" s="39">
        <v>3.4839220000000002</v>
      </c>
      <c r="BR395" s="39">
        <v>6.8479049999999999</v>
      </c>
      <c r="BS395" s="39">
        <v>0.660242</v>
      </c>
      <c r="BT395" s="39">
        <v>1.613551</v>
      </c>
      <c r="BU395" s="40">
        <v>9.1085619999999992</v>
      </c>
      <c r="BV395" s="41">
        <v>787.90809999999999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1691</v>
      </c>
      <c r="E396" s="25">
        <v>19</v>
      </c>
      <c r="F396" s="25">
        <v>10</v>
      </c>
      <c r="G396" s="25">
        <v>36</v>
      </c>
      <c r="H396" s="25">
        <v>31</v>
      </c>
      <c r="I396">
        <f t="shared" si="18"/>
        <v>9</v>
      </c>
      <c r="J396">
        <v>5</v>
      </c>
      <c r="K396" s="27">
        <f t="shared" si="19"/>
        <v>14</v>
      </c>
      <c r="L396" s="28">
        <v>0.82791199999999998</v>
      </c>
      <c r="M396" s="28">
        <v>0.53222899999999995</v>
      </c>
      <c r="N396" s="28">
        <v>0.29568299999999997</v>
      </c>
      <c r="O396" s="29">
        <v>39.068890000000003</v>
      </c>
      <c r="P396">
        <v>310</v>
      </c>
      <c r="Q396" s="30">
        <v>246</v>
      </c>
      <c r="R396" s="31">
        <v>18.332350000000002</v>
      </c>
      <c r="S396" s="31">
        <f t="shared" si="20"/>
        <v>67.120049999999992</v>
      </c>
      <c r="T396" s="31">
        <v>14.547599999999999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/>
      <c r="AF396" s="30">
        <v>243</v>
      </c>
      <c r="AG396" s="30">
        <v>78</v>
      </c>
      <c r="AH396" s="30">
        <v>74</v>
      </c>
      <c r="AI396" s="30">
        <v>21</v>
      </c>
      <c r="AJ396" s="36">
        <v>1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89.850459999999998</v>
      </c>
      <c r="BD396" s="38">
        <v>94.747590000000002</v>
      </c>
      <c r="BE396" s="38">
        <v>2.7373799999999999</v>
      </c>
      <c r="BF396" s="36"/>
      <c r="BG396" s="36"/>
      <c r="BH396" s="36"/>
      <c r="BI396" s="36"/>
      <c r="BJ396" s="36"/>
      <c r="BK396" s="36"/>
      <c r="BL396" s="39">
        <v>85.131150000000005</v>
      </c>
      <c r="BM396" s="39">
        <v>0</v>
      </c>
      <c r="BN396" s="39">
        <v>0</v>
      </c>
      <c r="BO396" s="39">
        <v>2.1484030000000001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2.2177020000000001</v>
      </c>
      <c r="BU396" s="40">
        <v>6.884773</v>
      </c>
      <c r="BV396" s="41">
        <v>1326.1289999999999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611</v>
      </c>
      <c r="E397" s="25">
        <v>5</v>
      </c>
      <c r="F397" s="25">
        <v>2</v>
      </c>
      <c r="G397" s="25">
        <v>11</v>
      </c>
      <c r="H397" s="25">
        <v>20</v>
      </c>
      <c r="I397">
        <f t="shared" si="18"/>
        <v>3</v>
      </c>
      <c r="J397">
        <v>-9</v>
      </c>
      <c r="K397" s="27">
        <f t="shared" si="19"/>
        <v>-6</v>
      </c>
      <c r="L397" s="28">
        <v>-0.98199999999999998</v>
      </c>
      <c r="M397" s="28">
        <v>0.49099799999999999</v>
      </c>
      <c r="N397" s="28">
        <v>-1.4730000000000001</v>
      </c>
      <c r="O397" s="29">
        <v>40.126840000000001</v>
      </c>
      <c r="P397">
        <v>100</v>
      </c>
      <c r="Q397" s="30">
        <v>85</v>
      </c>
      <c r="R397" s="31">
        <v>16.366610000000001</v>
      </c>
      <c r="S397" s="31">
        <f t="shared" si="20"/>
        <v>69.721769999999992</v>
      </c>
      <c r="T397" s="31">
        <v>13.911619999999999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/>
      <c r="AF397" s="30">
        <v>104</v>
      </c>
      <c r="AG397" s="30">
        <v>45</v>
      </c>
      <c r="AH397" s="30">
        <v>12</v>
      </c>
      <c r="AI397" s="30">
        <v>1</v>
      </c>
      <c r="AJ397" s="36">
        <v>2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81.351900000000001</v>
      </c>
      <c r="BD397" s="38">
        <v>94.002219999999994</v>
      </c>
      <c r="BE397" s="38">
        <v>7.8366000000000005E-2</v>
      </c>
      <c r="BF397" s="36"/>
      <c r="BG397" s="36"/>
      <c r="BH397" s="36"/>
      <c r="BI397" s="36"/>
      <c r="BJ397" s="36"/>
      <c r="BK397" s="36"/>
      <c r="BL397" s="39">
        <v>76.472589999999997</v>
      </c>
      <c r="BM397" s="39">
        <v>0</v>
      </c>
      <c r="BN397" s="39">
        <v>0</v>
      </c>
      <c r="BO397" s="39">
        <v>4.6198940000000004</v>
      </c>
      <c r="BP397" s="39">
        <v>0.19566500000000001</v>
      </c>
      <c r="BQ397" s="39">
        <v>6.3752000000000003E-2</v>
      </c>
      <c r="BR397" s="39">
        <v>0</v>
      </c>
      <c r="BS397" s="39">
        <v>1.00719</v>
      </c>
      <c r="BT397" s="39">
        <v>2.6866940000000001</v>
      </c>
      <c r="BU397" s="40">
        <v>14.954219999999999</v>
      </c>
      <c r="BV397" s="41">
        <v>335.67649999999998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497</v>
      </c>
      <c r="E398" s="25">
        <v>5</v>
      </c>
      <c r="F398" s="25">
        <v>7</v>
      </c>
      <c r="G398" s="25">
        <v>19</v>
      </c>
      <c r="H398" s="25">
        <v>21</v>
      </c>
      <c r="I398">
        <f t="shared" si="18"/>
        <v>-2</v>
      </c>
      <c r="J398">
        <v>-2</v>
      </c>
      <c r="K398" s="27">
        <f t="shared" si="19"/>
        <v>-4</v>
      </c>
      <c r="L398" s="28">
        <v>-0.80483000000000005</v>
      </c>
      <c r="M398" s="28">
        <v>-0.40240999999999999</v>
      </c>
      <c r="N398" s="28">
        <v>-0.40240999999999999</v>
      </c>
      <c r="O398" s="29">
        <v>38.73742</v>
      </c>
      <c r="P398">
        <v>102</v>
      </c>
      <c r="Q398" s="30">
        <v>82</v>
      </c>
      <c r="R398" s="31">
        <v>20.523140000000001</v>
      </c>
      <c r="S398" s="31">
        <f t="shared" si="20"/>
        <v>62.977870000000003</v>
      </c>
      <c r="T398" s="31">
        <v>16.498989999999999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/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93.965720000000005</v>
      </c>
      <c r="BD398" s="38">
        <v>96.928889999999996</v>
      </c>
      <c r="BE398" s="38">
        <v>0.62729999999999997</v>
      </c>
      <c r="BF398" s="36"/>
      <c r="BG398" s="36"/>
      <c r="BH398" s="36"/>
      <c r="BI398" s="36"/>
      <c r="BJ398" s="36"/>
      <c r="BK398" s="36"/>
      <c r="BL398" s="39">
        <v>91.079930000000004</v>
      </c>
      <c r="BM398" s="39">
        <v>0</v>
      </c>
      <c r="BN398" s="39">
        <v>0</v>
      </c>
      <c r="BO398" s="39">
        <v>2.2319870000000002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1.476523</v>
      </c>
      <c r="BU398" s="40">
        <v>4.0222850000000001</v>
      </c>
      <c r="BV398" s="41">
        <v>619.39419999999996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503</v>
      </c>
      <c r="E399" s="25">
        <v>5</v>
      </c>
      <c r="F399" s="25">
        <v>1</v>
      </c>
      <c r="G399" s="25">
        <v>16</v>
      </c>
      <c r="H399" s="25">
        <v>10</v>
      </c>
      <c r="I399">
        <f t="shared" si="18"/>
        <v>4</v>
      </c>
      <c r="J399">
        <v>6</v>
      </c>
      <c r="K399" s="27">
        <f t="shared" si="19"/>
        <v>10</v>
      </c>
      <c r="L399" s="28">
        <v>1.9880720000000001</v>
      </c>
      <c r="M399" s="28">
        <v>0.79522899999999996</v>
      </c>
      <c r="N399" s="28">
        <v>1.1928430000000001</v>
      </c>
      <c r="O399" s="29">
        <v>38.678930000000001</v>
      </c>
      <c r="P399">
        <v>85</v>
      </c>
      <c r="Q399" s="30">
        <v>63</v>
      </c>
      <c r="R399" s="31">
        <v>16.898610000000001</v>
      </c>
      <c r="S399" s="31">
        <f t="shared" si="20"/>
        <v>70.576539999999994</v>
      </c>
      <c r="T399" s="31">
        <v>12.524850000000001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/>
      <c r="AF399" s="30">
        <v>61</v>
      </c>
      <c r="AG399" s="30">
        <v>36</v>
      </c>
      <c r="AH399" s="30">
        <v>19</v>
      </c>
      <c r="AI399" s="30">
        <v>0</v>
      </c>
      <c r="AJ399" s="36">
        <v>1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91.885239999999996</v>
      </c>
      <c r="BD399" s="38">
        <v>96.949169999999995</v>
      </c>
      <c r="BE399" s="38">
        <v>0.18443899999999999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1.840733</v>
      </c>
      <c r="BU399" s="40">
        <v>5.3463159999999998</v>
      </c>
      <c r="BV399" s="41">
        <v>592.78009999999995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313</v>
      </c>
      <c r="E400" s="25">
        <v>1</v>
      </c>
      <c r="F400" s="25">
        <v>2</v>
      </c>
      <c r="G400" s="25">
        <v>15</v>
      </c>
      <c r="H400" s="25">
        <v>6</v>
      </c>
      <c r="I400">
        <f t="shared" si="18"/>
        <v>-1</v>
      </c>
      <c r="J400">
        <v>9</v>
      </c>
      <c r="K400" s="27">
        <f t="shared" si="19"/>
        <v>8</v>
      </c>
      <c r="L400" s="28">
        <v>2.555911</v>
      </c>
      <c r="M400" s="28">
        <v>-0.31949</v>
      </c>
      <c r="N400" s="28">
        <v>2.8753989999999998</v>
      </c>
      <c r="O400" s="29">
        <v>42.28275</v>
      </c>
      <c r="P400">
        <v>38</v>
      </c>
      <c r="Q400" s="30">
        <v>62</v>
      </c>
      <c r="R400" s="31">
        <v>12.14058</v>
      </c>
      <c r="S400" s="31">
        <f t="shared" si="20"/>
        <v>68.051109999999994</v>
      </c>
      <c r="T400" s="31">
        <v>19.808309999999999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/>
      <c r="AF400" s="30">
        <v>38</v>
      </c>
      <c r="AG400" s="30">
        <v>27</v>
      </c>
      <c r="AH400" s="30">
        <v>3</v>
      </c>
      <c r="AI400" s="30">
        <v>0</v>
      </c>
      <c r="AJ400" s="36">
        <v>4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70.690950000000001</v>
      </c>
      <c r="BD400" s="38">
        <v>84.688010000000006</v>
      </c>
      <c r="BE400" s="38">
        <v>9.1819129999999998</v>
      </c>
      <c r="BF400" s="36"/>
      <c r="BG400" s="36"/>
      <c r="BH400" s="36"/>
      <c r="BI400" s="36"/>
      <c r="BJ400" s="36"/>
      <c r="BK400" s="36"/>
      <c r="BL400" s="39">
        <v>59.866759999999999</v>
      </c>
      <c r="BM400" s="39">
        <v>0</v>
      </c>
      <c r="BN400" s="39">
        <v>0</v>
      </c>
      <c r="BO400" s="39">
        <v>4.2049859999999999</v>
      </c>
      <c r="BP400" s="39">
        <v>0.12842400000000001</v>
      </c>
      <c r="BQ400" s="39">
        <v>6.4907820000000003</v>
      </c>
      <c r="BR400" s="39">
        <v>21.236440000000002</v>
      </c>
      <c r="BS400" s="39">
        <v>0.83661099999999999</v>
      </c>
      <c r="BT400" s="39">
        <v>1.7476959999999999</v>
      </c>
      <c r="BU400" s="40">
        <v>5.4883040000000003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2</v>
      </c>
      <c r="F401" s="25">
        <v>10</v>
      </c>
      <c r="G401" s="25">
        <v>15</v>
      </c>
      <c r="H401" s="25">
        <v>7</v>
      </c>
      <c r="I401">
        <f t="shared" si="18"/>
        <v>-8</v>
      </c>
      <c r="J401">
        <v>8</v>
      </c>
      <c r="K401" s="27">
        <f t="shared" si="19"/>
        <v>0</v>
      </c>
      <c r="L401" s="28">
        <v>0</v>
      </c>
      <c r="M401" s="28">
        <v>-1.45191</v>
      </c>
      <c r="N401" s="28">
        <v>1.4519059999999999</v>
      </c>
      <c r="O401" s="29">
        <v>42.608890000000002</v>
      </c>
      <c r="P401">
        <v>79</v>
      </c>
      <c r="Q401" s="30">
        <v>113</v>
      </c>
      <c r="R401" s="31">
        <v>14.337569999999999</v>
      </c>
      <c r="S401" s="31">
        <f t="shared" si="20"/>
        <v>65.154259999999994</v>
      </c>
      <c r="T401" s="31">
        <v>20.50817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/>
      <c r="AF401" s="30">
        <v>86</v>
      </c>
      <c r="AG401" s="30">
        <v>35</v>
      </c>
      <c r="AH401" s="30">
        <v>0</v>
      </c>
      <c r="AI401" s="30">
        <v>0</v>
      </c>
      <c r="AJ401" s="36">
        <v>3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84.652810000000002</v>
      </c>
      <c r="BD401" s="38">
        <v>96.021010000000004</v>
      </c>
      <c r="BE401" s="38">
        <v>1.219284</v>
      </c>
      <c r="BF401" s="36"/>
      <c r="BG401" s="36"/>
      <c r="BH401" s="36"/>
      <c r="BI401" s="36"/>
      <c r="BJ401" s="36"/>
      <c r="BK401" s="36"/>
      <c r="BL401" s="39">
        <v>81.284480000000002</v>
      </c>
      <c r="BM401" s="39">
        <v>0</v>
      </c>
      <c r="BN401" s="39">
        <v>0</v>
      </c>
      <c r="BO401" s="39">
        <v>2.2606649999999999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1.487325</v>
      </c>
      <c r="BU401" s="40">
        <v>12.506489999999999</v>
      </c>
      <c r="BV401" s="41">
        <v>808.71349999999995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607</v>
      </c>
      <c r="E402" s="25">
        <v>5</v>
      </c>
      <c r="F402" s="25">
        <v>7</v>
      </c>
      <c r="G402" s="25">
        <v>8</v>
      </c>
      <c r="H402" s="25">
        <v>10</v>
      </c>
      <c r="I402">
        <f t="shared" si="18"/>
        <v>-2</v>
      </c>
      <c r="J402">
        <v>-2</v>
      </c>
      <c r="K402" s="27">
        <f t="shared" si="19"/>
        <v>-4</v>
      </c>
      <c r="L402" s="28">
        <v>-0.65898000000000001</v>
      </c>
      <c r="M402" s="28">
        <v>-0.32949000000000001</v>
      </c>
      <c r="N402" s="28">
        <v>-0.32949000000000001</v>
      </c>
      <c r="O402" s="29">
        <v>39.758650000000003</v>
      </c>
      <c r="P402">
        <v>82</v>
      </c>
      <c r="Q402" s="30">
        <v>83</v>
      </c>
      <c r="R402" s="31">
        <v>13.50906</v>
      </c>
      <c r="S402" s="31">
        <f t="shared" si="20"/>
        <v>72.817129999999992</v>
      </c>
      <c r="T402" s="31">
        <v>13.67381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/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54.869819999999997</v>
      </c>
      <c r="BD402" s="38">
        <v>23.86092</v>
      </c>
      <c r="BE402" s="38">
        <v>75.722759999999994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0.15478700000000001</v>
      </c>
      <c r="BP402" s="39">
        <v>7.3645000000000002E-2</v>
      </c>
      <c r="BQ402" s="39">
        <v>41.548949999999998</v>
      </c>
      <c r="BR402" s="39">
        <v>40.251429999999999</v>
      </c>
      <c r="BS402" s="39">
        <v>0.26897100000000002</v>
      </c>
      <c r="BT402" s="39">
        <v>0.38947399999999999</v>
      </c>
      <c r="BU402" s="40">
        <v>4.2202979999999997</v>
      </c>
      <c r="BV402" s="41">
        <v>3438.9189999999999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3134</v>
      </c>
      <c r="E403" s="25">
        <v>33</v>
      </c>
      <c r="F403" s="25">
        <v>35</v>
      </c>
      <c r="G403" s="25">
        <v>54</v>
      </c>
      <c r="H403" s="25">
        <v>107</v>
      </c>
      <c r="I403">
        <f t="shared" si="18"/>
        <v>-2</v>
      </c>
      <c r="J403">
        <v>-53</v>
      </c>
      <c r="K403" s="27">
        <f t="shared" si="19"/>
        <v>-55</v>
      </c>
      <c r="L403" s="28">
        <v>-1.75495</v>
      </c>
      <c r="M403" s="28">
        <v>-6.3820000000000002E-2</v>
      </c>
      <c r="N403" s="28">
        <v>-1.69113</v>
      </c>
      <c r="O403" s="29">
        <v>39.684750000000001</v>
      </c>
      <c r="P403">
        <v>487</v>
      </c>
      <c r="Q403" s="30">
        <v>406</v>
      </c>
      <c r="R403" s="31">
        <v>15.539249999999999</v>
      </c>
      <c r="S403" s="31">
        <f t="shared" si="20"/>
        <v>71.506060000000005</v>
      </c>
      <c r="T403" s="31">
        <v>12.954689999999999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/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55.111130000000003</v>
      </c>
      <c r="BD403" s="38">
        <v>46.559100000000001</v>
      </c>
      <c r="BE403" s="38">
        <v>52.473059999999997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0.53338799999999997</v>
      </c>
      <c r="BP403" s="39">
        <v>0</v>
      </c>
      <c r="BQ403" s="39">
        <v>28.918500000000002</v>
      </c>
      <c r="BR403" s="39">
        <v>37.06344</v>
      </c>
      <c r="BS403" s="39">
        <v>0.54746499999999998</v>
      </c>
      <c r="BT403" s="39">
        <v>0.96921199999999996</v>
      </c>
      <c r="BU403" s="40">
        <v>6.3087590000000002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319</v>
      </c>
      <c r="E404" s="25">
        <v>0</v>
      </c>
      <c r="F404" s="25">
        <v>3</v>
      </c>
      <c r="G404" s="25">
        <v>3</v>
      </c>
      <c r="H404" s="25">
        <v>6</v>
      </c>
      <c r="I404">
        <f t="shared" si="18"/>
        <v>-3</v>
      </c>
      <c r="J404">
        <v>-3</v>
      </c>
      <c r="K404" s="27">
        <f t="shared" si="19"/>
        <v>-6</v>
      </c>
      <c r="L404" s="28">
        <v>-1.8808800000000001</v>
      </c>
      <c r="M404" s="28">
        <v>-0.94044000000000005</v>
      </c>
      <c r="N404" s="28">
        <v>-0.94044000000000005</v>
      </c>
      <c r="O404" s="29">
        <v>43.299370000000003</v>
      </c>
      <c r="P404">
        <v>30</v>
      </c>
      <c r="Q404" s="30">
        <v>55</v>
      </c>
      <c r="R404" s="31">
        <v>9.4043890000000001</v>
      </c>
      <c r="S404" s="31">
        <f t="shared" si="20"/>
        <v>73.354230999999999</v>
      </c>
      <c r="T404" s="31">
        <v>17.241379999999999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/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70.374399999999994</v>
      </c>
      <c r="BD404" s="38">
        <v>29.624289999999998</v>
      </c>
      <c r="BE404" s="38">
        <v>70.008240000000001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49.267870000000002</v>
      </c>
      <c r="BR404" s="39">
        <v>20.853439999999999</v>
      </c>
      <c r="BS404" s="39">
        <v>0.515872</v>
      </c>
      <c r="BT404" s="39">
        <v>0.59007100000000001</v>
      </c>
      <c r="BU404" s="40">
        <v>7.6662189999999999</v>
      </c>
      <c r="BV404" s="41">
        <v>2235.8850000000002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4002</v>
      </c>
      <c r="E405" s="25">
        <v>34</v>
      </c>
      <c r="F405" s="25">
        <v>46</v>
      </c>
      <c r="G405" s="25">
        <v>60</v>
      </c>
      <c r="H405" s="25">
        <v>74</v>
      </c>
      <c r="I405">
        <f t="shared" si="18"/>
        <v>-12</v>
      </c>
      <c r="J405">
        <v>-14</v>
      </c>
      <c r="K405" s="27">
        <f t="shared" si="19"/>
        <v>-26</v>
      </c>
      <c r="L405" s="28">
        <v>-0.64968000000000004</v>
      </c>
      <c r="M405" s="28">
        <v>-0.29985000000000001</v>
      </c>
      <c r="N405" s="28">
        <v>-0.34982999999999997</v>
      </c>
      <c r="O405" s="29">
        <v>42.433779999999999</v>
      </c>
      <c r="P405">
        <v>492</v>
      </c>
      <c r="Q405" s="30">
        <v>660</v>
      </c>
      <c r="R405" s="31">
        <v>12.293850000000001</v>
      </c>
      <c r="S405" s="31">
        <f t="shared" si="20"/>
        <v>71.214399999999998</v>
      </c>
      <c r="T405" s="31">
        <v>16.49175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/>
      <c r="AF405" s="30">
        <v>257</v>
      </c>
      <c r="AG405" s="30">
        <v>195</v>
      </c>
      <c r="AH405" s="30">
        <v>156</v>
      </c>
      <c r="AI405" s="30">
        <v>2</v>
      </c>
      <c r="AJ405" s="36">
        <v>10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20.79588</v>
      </c>
      <c r="BD405" s="38">
        <v>24.485019999999999</v>
      </c>
      <c r="BE405" s="38">
        <v>68.368340000000003</v>
      </c>
      <c r="BF405" s="36"/>
      <c r="BG405" s="36"/>
      <c r="BH405" s="36"/>
      <c r="BI405" s="36"/>
      <c r="BJ405" s="36"/>
      <c r="BK405" s="36"/>
      <c r="BL405" s="39">
        <v>5.0918760000000001</v>
      </c>
      <c r="BM405" s="39">
        <v>0</v>
      </c>
      <c r="BN405" s="39">
        <v>0</v>
      </c>
      <c r="BO405" s="39">
        <v>1.4733750000000001</v>
      </c>
      <c r="BP405" s="39">
        <v>1.2832E-2</v>
      </c>
      <c r="BQ405" s="39">
        <v>14.2178</v>
      </c>
      <c r="BR405" s="39">
        <v>71.627039999999994</v>
      </c>
      <c r="BS405" s="39">
        <v>1.2833680000000001</v>
      </c>
      <c r="BT405" s="39">
        <v>0.84328999999999998</v>
      </c>
      <c r="BU405" s="40">
        <v>5.4504279999999996</v>
      </c>
      <c r="BV405" s="41">
        <v>8594.9760000000006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/>
      <c r="E406" s="79"/>
      <c r="F406" s="79"/>
      <c r="G406" s="79"/>
      <c r="H406" s="79"/>
      <c r="I406" s="48"/>
      <c r="J406" s="49"/>
      <c r="K406" s="27">
        <f t="shared" si="19"/>
        <v>0</v>
      </c>
      <c r="L406" s="30"/>
      <c r="M406" s="30"/>
      <c r="N406" s="30"/>
      <c r="O406" s="30"/>
      <c r="P406" s="30"/>
      <c r="Q406" s="30"/>
      <c r="R406" s="30"/>
      <c r="S406" s="30"/>
      <c r="T406" s="30"/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/>
      <c r="AF406" s="30">
        <v>2085</v>
      </c>
      <c r="AG406" s="30">
        <v>1561</v>
      </c>
      <c r="AH406" s="30">
        <v>1834</v>
      </c>
      <c r="AI406" s="30">
        <v>505</v>
      </c>
      <c r="AJ406" s="30"/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/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79"/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/>
      <c r="E407" s="41"/>
      <c r="F407" s="41"/>
      <c r="G407" s="41"/>
      <c r="H407" s="41"/>
      <c r="I407" s="48"/>
      <c r="J407" s="49"/>
      <c r="K407" s="27">
        <f t="shared" si="19"/>
        <v>0</v>
      </c>
      <c r="L407" s="30"/>
      <c r="M407" s="30"/>
      <c r="N407" s="30"/>
      <c r="O407" s="30"/>
      <c r="P407" s="30"/>
      <c r="Q407" s="30"/>
      <c r="R407" s="30"/>
      <c r="S407" s="30"/>
      <c r="T407" s="30"/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F407">
        <v>894</v>
      </c>
      <c r="AG407">
        <v>1087</v>
      </c>
      <c r="AH407">
        <v>232</v>
      </c>
      <c r="AI407">
        <v>216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41"/>
      <c r="BW407" t="s">
        <v>1007</v>
      </c>
    </row>
    <row r="408" spans="1:75" x14ac:dyDescent="0.25">
      <c r="A408" s="47" t="s">
        <v>1009</v>
      </c>
      <c r="C408" s="47" t="s">
        <v>888</v>
      </c>
      <c r="E408" s="41"/>
      <c r="F408" s="41"/>
      <c r="G408" s="41"/>
      <c r="H408" s="41"/>
      <c r="I408" s="48"/>
      <c r="J408" s="49"/>
      <c r="K408" s="27">
        <f t="shared" si="19"/>
        <v>0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F408">
        <v>951</v>
      </c>
      <c r="AG408">
        <v>497</v>
      </c>
      <c r="AH408">
        <v>233</v>
      </c>
      <c r="AI408">
        <v>53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Z408" s="32">
        <v>99.550745354298598</v>
      </c>
      <c r="BA408" s="32">
        <v>64.079147640791504</v>
      </c>
      <c r="BB408" s="32">
        <v>12.3812381238124</v>
      </c>
      <c r="BU408" s="30"/>
      <c r="BV408" s="41"/>
      <c r="BW408" t="s">
        <v>1007</v>
      </c>
    </row>
    <row r="409" spans="1:75" x14ac:dyDescent="0.25">
      <c r="A409" s="47" t="s">
        <v>1010</v>
      </c>
      <c r="C409" s="47" t="s">
        <v>361</v>
      </c>
      <c r="E409" s="41"/>
      <c r="F409" s="41"/>
      <c r="G409" s="41"/>
      <c r="H409" s="41"/>
      <c r="I409" s="48"/>
      <c r="J409" s="49"/>
      <c r="K409" s="27">
        <f t="shared" si="19"/>
        <v>0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F409">
        <v>1881</v>
      </c>
      <c r="AG409">
        <v>722</v>
      </c>
      <c r="AH409">
        <v>797</v>
      </c>
      <c r="AI409">
        <v>347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Z409" s="32">
        <v>99.834698864453102</v>
      </c>
      <c r="BA409" s="32">
        <v>77.264232317423804</v>
      </c>
      <c r="BB409" s="32">
        <v>73.941835062807201</v>
      </c>
      <c r="BU409" s="30"/>
      <c r="BV409" s="41"/>
      <c r="BW409" t="s">
        <v>1007</v>
      </c>
    </row>
    <row r="410" spans="1:75" x14ac:dyDescent="0.25">
      <c r="A410" s="47" t="s">
        <v>1011</v>
      </c>
      <c r="C410" s="47" t="s">
        <v>253</v>
      </c>
      <c r="E410" s="41"/>
      <c r="F410" s="41"/>
      <c r="G410" s="41"/>
      <c r="H410" s="41"/>
      <c r="I410" s="48"/>
      <c r="J410" s="49"/>
      <c r="K410" s="27">
        <f t="shared" si="19"/>
        <v>0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F410">
        <v>2601</v>
      </c>
      <c r="AG410">
        <v>1086</v>
      </c>
      <c r="AH410">
        <v>1035</v>
      </c>
      <c r="AI410">
        <v>219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Z410" s="32">
        <v>99.321642824180898</v>
      </c>
      <c r="BA410" s="32">
        <v>74.044080430681504</v>
      </c>
      <c r="BB410" s="32">
        <v>52.608287515086502</v>
      </c>
      <c r="BU410" s="30"/>
      <c r="BV410" s="41"/>
      <c r="BW410" t="s">
        <v>1007</v>
      </c>
    </row>
    <row r="411" spans="1:75" x14ac:dyDescent="0.25">
      <c r="A411" s="47" t="s">
        <v>1012</v>
      </c>
      <c r="C411" s="47" t="s">
        <v>536</v>
      </c>
      <c r="E411" s="41"/>
      <c r="F411" s="41"/>
      <c r="G411" s="41"/>
      <c r="H411" s="41"/>
      <c r="I411" s="48"/>
      <c r="J411" s="49"/>
      <c r="K411" s="27">
        <f t="shared" si="19"/>
        <v>0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F411">
        <v>854</v>
      </c>
      <c r="AG411">
        <v>690</v>
      </c>
      <c r="AH411">
        <v>1818</v>
      </c>
      <c r="AI411">
        <v>516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Z411" s="32">
        <v>99.774708009723099</v>
      </c>
      <c r="BA411" s="32">
        <v>68.158019990480696</v>
      </c>
      <c r="BB411" s="32">
        <v>59.208677569830797</v>
      </c>
      <c r="BU411" s="30"/>
      <c r="BV411" s="41"/>
      <c r="BW411" t="s">
        <v>1007</v>
      </c>
    </row>
    <row r="412" spans="1:75" x14ac:dyDescent="0.25">
      <c r="A412" s="47" t="s">
        <v>1013</v>
      </c>
      <c r="C412" s="47" t="s">
        <v>215</v>
      </c>
      <c r="E412" s="41"/>
      <c r="F412" s="41"/>
      <c r="G412" s="41"/>
      <c r="H412" s="41"/>
      <c r="I412" s="48"/>
      <c r="J412" s="49"/>
      <c r="K412" s="27">
        <f t="shared" si="19"/>
        <v>0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F412">
        <v>5698</v>
      </c>
      <c r="AG412">
        <v>2944</v>
      </c>
      <c r="AH412">
        <v>12243</v>
      </c>
      <c r="AI412">
        <v>11845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Z412" s="32">
        <v>99.780221252872906</v>
      </c>
      <c r="BA412" s="32">
        <v>81.068662291161402</v>
      </c>
      <c r="BB412" s="32">
        <v>87.997014214654797</v>
      </c>
      <c r="BU412" s="30"/>
      <c r="BV412" s="41"/>
      <c r="BW412" t="s">
        <v>1007</v>
      </c>
    </row>
    <row r="413" spans="1:75" x14ac:dyDescent="0.25">
      <c r="A413" s="47" t="s">
        <v>1014</v>
      </c>
      <c r="C413" s="47" t="s">
        <v>824</v>
      </c>
      <c r="E413" s="41"/>
      <c r="F413" s="41"/>
      <c r="G413" s="41"/>
      <c r="H413" s="41"/>
      <c r="I413" s="48"/>
      <c r="J413" s="49"/>
      <c r="K413" s="27">
        <f t="shared" si="19"/>
        <v>0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F413">
        <v>5230</v>
      </c>
      <c r="AG413">
        <v>2715</v>
      </c>
      <c r="AH413">
        <v>2448</v>
      </c>
      <c r="AI413">
        <v>614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Z413" s="32">
        <v>99.508264974287997</v>
      </c>
      <c r="BA413" s="32">
        <v>85.023645695586893</v>
      </c>
      <c r="BB413" s="32">
        <v>70.407433881343806</v>
      </c>
      <c r="BU413" s="30"/>
      <c r="BV413" s="41"/>
      <c r="BW413" t="s">
        <v>1007</v>
      </c>
    </row>
    <row r="414" spans="1:75" x14ac:dyDescent="0.25">
      <c r="A414" s="47" t="s">
        <v>1015</v>
      </c>
      <c r="C414" s="47" t="s">
        <v>305</v>
      </c>
      <c r="E414" s="41"/>
      <c r="F414" s="41"/>
      <c r="G414" s="41"/>
      <c r="H414" s="41"/>
      <c r="I414" s="48"/>
      <c r="J414" s="49"/>
      <c r="K414" s="27">
        <f t="shared" si="19"/>
        <v>0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F414">
        <v>5056</v>
      </c>
      <c r="AG414">
        <v>2525</v>
      </c>
      <c r="AH414">
        <v>3800</v>
      </c>
      <c r="AI414">
        <v>1523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Z414" s="32">
        <v>99.7882089671524</v>
      </c>
      <c r="BA414" s="32">
        <v>79.715254782620406</v>
      </c>
      <c r="BB414" s="32">
        <v>83.671824010442705</v>
      </c>
      <c r="BU414" s="30"/>
      <c r="BV414" s="41"/>
      <c r="BW414" t="s">
        <v>1007</v>
      </c>
    </row>
    <row r="415" spans="1:75" x14ac:dyDescent="0.25">
      <c r="A415" s="47" t="s">
        <v>1016</v>
      </c>
      <c r="C415" s="47" t="s">
        <v>279</v>
      </c>
      <c r="E415" s="41"/>
      <c r="F415" s="41"/>
      <c r="G415" s="41"/>
      <c r="H415" s="41"/>
      <c r="I415" s="48"/>
      <c r="J415" s="49"/>
      <c r="K415" s="27">
        <f t="shared" si="19"/>
        <v>0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F415">
        <v>2176</v>
      </c>
      <c r="AG415">
        <v>958</v>
      </c>
      <c r="AH415">
        <v>1155</v>
      </c>
      <c r="AI415">
        <v>270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Z415" s="32">
        <v>99.721540494619603</v>
      </c>
      <c r="BA415" s="32">
        <v>64.614724394430695</v>
      </c>
      <c r="BB415" s="32">
        <v>73.717140799423802</v>
      </c>
      <c r="BU415" s="30"/>
      <c r="BV415" s="41"/>
      <c r="BW415" t="s">
        <v>1007</v>
      </c>
    </row>
    <row r="416" spans="1:75" x14ac:dyDescent="0.25">
      <c r="A416" s="47" t="s">
        <v>1017</v>
      </c>
      <c r="C416" s="47" t="s">
        <v>457</v>
      </c>
      <c r="E416" s="41"/>
      <c r="F416" s="41"/>
      <c r="G416" s="41"/>
      <c r="H416" s="41"/>
      <c r="I416" s="48"/>
      <c r="J416" s="49"/>
      <c r="K416" s="27">
        <f t="shared" si="19"/>
        <v>0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F416">
        <v>2760</v>
      </c>
      <c r="AG416">
        <v>2087</v>
      </c>
      <c r="AH416">
        <v>1994</v>
      </c>
      <c r="AI416">
        <v>898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Z416" s="32">
        <v>99.670105659555304</v>
      </c>
      <c r="BA416" s="32">
        <v>60.037343877486997</v>
      </c>
      <c r="BB416" s="32">
        <v>76.789038647702696</v>
      </c>
      <c r="BU416" s="30"/>
      <c r="BV416" s="41"/>
      <c r="BW416" t="s">
        <v>1007</v>
      </c>
    </row>
    <row r="417" spans="1:75" x14ac:dyDescent="0.25">
      <c r="A417" s="47" t="s">
        <v>1018</v>
      </c>
      <c r="C417" s="47" t="s">
        <v>291</v>
      </c>
      <c r="E417" s="41"/>
      <c r="F417" s="41"/>
      <c r="G417" s="41"/>
      <c r="H417" s="41"/>
      <c r="I417" s="48"/>
      <c r="J417" s="49"/>
      <c r="K417" s="27">
        <f t="shared" si="19"/>
        <v>0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F417">
        <v>1545</v>
      </c>
      <c r="AG417">
        <v>714</v>
      </c>
      <c r="AH417">
        <v>1100</v>
      </c>
      <c r="AI417">
        <v>418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Z417" s="32">
        <v>99.564754811877293</v>
      </c>
      <c r="BA417" s="32">
        <v>77.961300235271494</v>
      </c>
      <c r="BB417" s="32">
        <v>80.534681422780906</v>
      </c>
      <c r="BU417" s="30"/>
      <c r="BV417" s="41"/>
      <c r="BW417" t="s">
        <v>1007</v>
      </c>
    </row>
    <row r="418" spans="1:75" x14ac:dyDescent="0.25">
      <c r="A418" s="47" t="s">
        <v>1019</v>
      </c>
      <c r="C418" s="47" t="s">
        <v>594</v>
      </c>
      <c r="E418" s="41"/>
      <c r="F418" s="41"/>
      <c r="G418" s="41"/>
      <c r="H418" s="41"/>
      <c r="I418" s="48"/>
      <c r="J418" s="49"/>
      <c r="K418" s="27">
        <f t="shared" si="19"/>
        <v>0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F418">
        <v>3681</v>
      </c>
      <c r="AG418">
        <v>1776</v>
      </c>
      <c r="AH418">
        <v>1213</v>
      </c>
      <c r="AI418">
        <v>607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Z418" s="32">
        <v>99.759345419541205</v>
      </c>
      <c r="BA418" s="32">
        <v>55.421066185938699</v>
      </c>
      <c r="BB418" s="32">
        <v>72.380833385393899</v>
      </c>
      <c r="BU418" s="30"/>
      <c r="BV418" s="41"/>
      <c r="BW418" t="s">
        <v>1007</v>
      </c>
    </row>
    <row r="419" spans="1:75" x14ac:dyDescent="0.25">
      <c r="A419" s="47" t="s">
        <v>1020</v>
      </c>
      <c r="C419" s="47" t="s">
        <v>1021</v>
      </c>
      <c r="E419" s="51"/>
      <c r="F419" s="51"/>
      <c r="G419" s="51"/>
      <c r="H419" s="51"/>
      <c r="I419" s="49"/>
      <c r="J419" s="49"/>
      <c r="K419" s="27">
        <f t="shared" si="19"/>
        <v>0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F419">
        <v>23410</v>
      </c>
      <c r="AG419">
        <v>5545</v>
      </c>
      <c r="AH419">
        <v>142617</v>
      </c>
      <c r="AI419">
        <v>56743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Z419" s="32">
        <v>99.940936450739301</v>
      </c>
      <c r="BA419" s="32">
        <v>72.027402003677906</v>
      </c>
      <c r="BB419" s="32">
        <v>95.278046599761794</v>
      </c>
      <c r="BV419" s="52"/>
      <c r="BW419" t="s">
        <v>1022</v>
      </c>
    </row>
    <row r="420" spans="1:75" x14ac:dyDescent="0.25">
      <c r="A420" s="47" t="s">
        <v>1023</v>
      </c>
      <c r="C420" s="47" t="s">
        <v>1024</v>
      </c>
      <c r="E420" s="51"/>
      <c r="F420" s="51"/>
      <c r="G420" s="51"/>
      <c r="H420" s="51"/>
      <c r="I420" s="49"/>
      <c r="J420" s="49"/>
      <c r="K420" s="27">
        <f t="shared" si="19"/>
        <v>0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F420">
        <v>108752</v>
      </c>
      <c r="AG420">
        <v>37061</v>
      </c>
      <c r="AH420">
        <v>31320</v>
      </c>
      <c r="AI420">
        <v>3926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Z420" s="32">
        <v>99.551476767107403</v>
      </c>
      <c r="BA420" s="32">
        <v>54.931940150600497</v>
      </c>
      <c r="BB420" s="32">
        <v>70.185012144206596</v>
      </c>
      <c r="BV420" s="52"/>
      <c r="BW420" t="s">
        <v>1022</v>
      </c>
    </row>
    <row r="421" spans="1:75" x14ac:dyDescent="0.25">
      <c r="A421" s="47" t="s">
        <v>1025</v>
      </c>
      <c r="C421" s="47" t="s">
        <v>1026</v>
      </c>
      <c r="E421" s="51"/>
      <c r="F421" s="51"/>
      <c r="G421" s="51"/>
      <c r="H421" s="51"/>
      <c r="I421" s="49"/>
      <c r="J421" s="49"/>
      <c r="K421" s="27">
        <f t="shared" si="19"/>
        <v>0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F421">
        <v>12253</v>
      </c>
      <c r="AG421">
        <v>8529</v>
      </c>
      <c r="AH421">
        <v>4691</v>
      </c>
      <c r="AI421">
        <v>5052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Z421" s="32">
        <v>99.729370561607993</v>
      </c>
      <c r="BA421" s="32">
        <v>43.946985097562198</v>
      </c>
      <c r="BB421" s="32">
        <v>79.644977050337502</v>
      </c>
      <c r="BV421" s="52"/>
      <c r="BW421" t="s">
        <v>1022</v>
      </c>
    </row>
    <row r="422" spans="1:75" x14ac:dyDescent="0.25">
      <c r="A422" s="47" t="s">
        <v>1027</v>
      </c>
      <c r="C422" s="47" t="s">
        <v>1028</v>
      </c>
      <c r="E422" s="51"/>
      <c r="F422" s="51"/>
      <c r="G422" s="51"/>
      <c r="H422" s="51"/>
      <c r="I422" s="49"/>
      <c r="J422" s="49"/>
      <c r="K422" s="27">
        <f t="shared" si="19"/>
        <v>0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F422">
        <v>10576</v>
      </c>
      <c r="AG422">
        <v>5226</v>
      </c>
      <c r="AH422">
        <v>3645</v>
      </c>
      <c r="AI422">
        <v>5633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Z422" s="32">
        <v>99.6130564260272</v>
      </c>
      <c r="BA422" s="32">
        <v>67.501326818912602</v>
      </c>
      <c r="BB422" s="32">
        <v>75.572758908094301</v>
      </c>
      <c r="BV422" s="52"/>
      <c r="BW422" t="s">
        <v>1022</v>
      </c>
    </row>
    <row r="423" spans="1:75" x14ac:dyDescent="0.25">
      <c r="A423" s="47" t="s">
        <v>1029</v>
      </c>
      <c r="C423" s="47" t="s">
        <v>1030</v>
      </c>
      <c r="E423" s="51"/>
      <c r="F423" s="51"/>
      <c r="G423" s="51"/>
      <c r="H423" s="51"/>
      <c r="I423" s="49"/>
      <c r="J423" s="49"/>
      <c r="K423" s="27">
        <f t="shared" si="19"/>
        <v>0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F423">
        <v>5153</v>
      </c>
      <c r="AG423">
        <v>3906</v>
      </c>
      <c r="AH423">
        <v>1574</v>
      </c>
      <c r="AI423">
        <v>696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Z423" s="32">
        <v>99.805354499574605</v>
      </c>
      <c r="BA423" s="32">
        <v>72.594958062314106</v>
      </c>
      <c r="BB423" s="32">
        <v>87.168904127748505</v>
      </c>
      <c r="BV423" s="52"/>
      <c r="BW423" t="s">
        <v>1022</v>
      </c>
    </row>
    <row r="424" spans="1:75" x14ac:dyDescent="0.25">
      <c r="A424" s="47" t="s">
        <v>1031</v>
      </c>
      <c r="C424" s="47" t="s">
        <v>1032</v>
      </c>
      <c r="E424" s="51"/>
      <c r="F424" s="51"/>
      <c r="G424" s="51"/>
      <c r="H424" s="51"/>
      <c r="I424" s="49"/>
      <c r="J424" s="49"/>
      <c r="K424" s="27">
        <f t="shared" si="19"/>
        <v>0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F424">
        <v>17601</v>
      </c>
      <c r="AG424">
        <v>7691</v>
      </c>
      <c r="AH424">
        <v>3813</v>
      </c>
      <c r="AI424">
        <v>3510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Z424" s="32">
        <v>99.766262550699906</v>
      </c>
      <c r="BA424" s="32">
        <v>70.212124727981703</v>
      </c>
      <c r="BB424" s="32">
        <v>83.188074922255296</v>
      </c>
      <c r="BV424" s="52"/>
      <c r="BW424" t="s">
        <v>1022</v>
      </c>
    </row>
    <row r="425" spans="1:75" x14ac:dyDescent="0.25">
      <c r="A425" s="47" t="s">
        <v>1033</v>
      </c>
      <c r="C425" s="47" t="s">
        <v>1034</v>
      </c>
      <c r="E425" s="51"/>
      <c r="F425" s="51"/>
      <c r="G425" s="51"/>
      <c r="H425" s="51"/>
      <c r="I425" s="49"/>
      <c r="J425" s="49"/>
      <c r="K425" s="27">
        <f t="shared" si="19"/>
        <v>0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F425">
        <v>10028</v>
      </c>
      <c r="AG425">
        <v>6534</v>
      </c>
      <c r="AH425">
        <v>3850</v>
      </c>
      <c r="AI425">
        <v>3002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Z425" s="32">
        <v>99.6771573395297</v>
      </c>
      <c r="BA425" s="32">
        <v>53.715497820914997</v>
      </c>
      <c r="BB425" s="32">
        <v>67.670011148271996</v>
      </c>
      <c r="BV425" s="52"/>
      <c r="BW425" t="s">
        <v>1022</v>
      </c>
    </row>
    <row r="426" spans="1:75" x14ac:dyDescent="0.25">
      <c r="A426" s="47" t="s">
        <v>1035</v>
      </c>
      <c r="C426" s="47" t="s">
        <v>1036</v>
      </c>
      <c r="E426" s="51"/>
      <c r="F426" s="51"/>
      <c r="G426" s="51"/>
      <c r="H426" s="51"/>
      <c r="I426" s="49"/>
      <c r="J426" s="49"/>
      <c r="K426" s="27">
        <f t="shared" si="19"/>
        <v>0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F426">
        <v>11179</v>
      </c>
      <c r="AG426">
        <v>9149</v>
      </c>
      <c r="AH426">
        <v>8225</v>
      </c>
      <c r="AI426">
        <v>6529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Z426" s="32">
        <v>99.659951455826601</v>
      </c>
      <c r="BA426" s="32">
        <v>55.705180545230803</v>
      </c>
      <c r="BB426" s="32">
        <v>69.623857649510299</v>
      </c>
      <c r="BV426" s="52"/>
      <c r="BW426" t="s">
        <v>1022</v>
      </c>
    </row>
    <row r="427" spans="1:75" x14ac:dyDescent="0.25">
      <c r="A427" s="47" t="s">
        <v>1037</v>
      </c>
      <c r="C427" s="47" t="s">
        <v>1038</v>
      </c>
      <c r="E427" s="51"/>
      <c r="F427" s="51"/>
      <c r="G427" s="51"/>
      <c r="H427" s="51"/>
      <c r="I427" s="49"/>
      <c r="J427" s="49"/>
      <c r="K427" s="27">
        <f t="shared" si="19"/>
        <v>0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F427">
        <v>13344</v>
      </c>
      <c r="AG427">
        <v>10220</v>
      </c>
      <c r="AH427">
        <v>7131</v>
      </c>
      <c r="AI427">
        <v>5785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Z427" s="32">
        <v>99.779871743980394</v>
      </c>
      <c r="BA427" s="32">
        <v>67.102771782104199</v>
      </c>
      <c r="BB427" s="32">
        <v>67.551781882031605</v>
      </c>
      <c r="BV427" s="52"/>
      <c r="BW427" t="s">
        <v>1022</v>
      </c>
    </row>
    <row r="428" spans="1:75" x14ac:dyDescent="0.25">
      <c r="A428" s="47" t="s">
        <v>1039</v>
      </c>
      <c r="C428" s="47" t="s">
        <v>1040</v>
      </c>
      <c r="E428" s="51"/>
      <c r="F428" s="51"/>
      <c r="G428" s="51"/>
      <c r="H428" s="51"/>
      <c r="I428" s="49"/>
      <c r="J428" s="49"/>
      <c r="K428" s="27">
        <f t="shared" si="19"/>
        <v>0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F428">
        <v>13288</v>
      </c>
      <c r="AG428">
        <v>12764</v>
      </c>
      <c r="AH428">
        <v>5358</v>
      </c>
      <c r="AI428">
        <v>2407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Z428" s="32">
        <v>99.797692335423605</v>
      </c>
      <c r="BA428" s="32">
        <v>60.979007234022603</v>
      </c>
      <c r="BB428" s="32">
        <v>72.018436995318993</v>
      </c>
      <c r="BV428" s="52"/>
      <c r="BW428" t="s">
        <v>1022</v>
      </c>
    </row>
    <row r="429" spans="1:75" x14ac:dyDescent="0.25">
      <c r="A429" s="47" t="s">
        <v>1041</v>
      </c>
      <c r="C429" s="47" t="s">
        <v>1042</v>
      </c>
      <c r="E429" s="51"/>
      <c r="F429" s="51"/>
      <c r="G429" s="51"/>
      <c r="H429" s="51"/>
      <c r="I429" s="49"/>
      <c r="J429" s="49"/>
      <c r="K429" s="27">
        <f t="shared" si="19"/>
        <v>0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F429">
        <v>17086</v>
      </c>
      <c r="AG429">
        <v>7477</v>
      </c>
      <c r="AH429">
        <v>15265</v>
      </c>
      <c r="AI429">
        <v>26988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Z429" s="32">
        <v>99.6963223984325</v>
      </c>
      <c r="BA429" s="32">
        <v>83.449071240950104</v>
      </c>
      <c r="BB429" s="32">
        <v>82.548704343864699</v>
      </c>
      <c r="BV429" s="52"/>
      <c r="BW429" t="s">
        <v>1022</v>
      </c>
    </row>
    <row r="430" spans="1:75" x14ac:dyDescent="0.25">
      <c r="A430" s="47" t="s">
        <v>1043</v>
      </c>
      <c r="C430" s="47" t="s">
        <v>1044</v>
      </c>
      <c r="E430" s="51"/>
      <c r="F430" s="51"/>
      <c r="G430" s="51"/>
      <c r="H430" s="51"/>
      <c r="I430" s="49"/>
      <c r="J430" s="49"/>
      <c r="K430" s="27">
        <f t="shared" si="19"/>
        <v>0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F430">
        <v>12411</v>
      </c>
      <c r="AG430">
        <v>10486</v>
      </c>
      <c r="AH430">
        <v>6901</v>
      </c>
      <c r="AI430">
        <v>9155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Z430" s="32">
        <v>99.671971436122504</v>
      </c>
      <c r="BA430" s="32">
        <v>75.211933725376795</v>
      </c>
      <c r="BB430" s="32">
        <v>75.888124786180697</v>
      </c>
      <c r="BV430" s="52"/>
      <c r="BW430" t="s">
        <v>1022</v>
      </c>
    </row>
    <row r="431" spans="1:75" x14ac:dyDescent="0.25">
      <c r="A431" s="47" t="s">
        <v>1045</v>
      </c>
      <c r="C431" s="47" t="s">
        <v>1046</v>
      </c>
      <c r="E431" s="51"/>
      <c r="F431" s="51"/>
      <c r="G431" s="51"/>
      <c r="H431" s="51"/>
      <c r="I431" s="49"/>
      <c r="J431" s="49"/>
      <c r="K431" s="27">
        <f t="shared" si="19"/>
        <v>0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F431">
        <v>12417</v>
      </c>
      <c r="AG431">
        <v>11718</v>
      </c>
      <c r="AH431">
        <v>6468</v>
      </c>
      <c r="AI431">
        <v>4629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Z431" s="32">
        <v>99.627927580822004</v>
      </c>
      <c r="BA431" s="32">
        <v>73.416557455173603</v>
      </c>
      <c r="BB431" s="32">
        <v>75.542375886524795</v>
      </c>
      <c r="BV431" s="52"/>
      <c r="BW431" t="s">
        <v>1022</v>
      </c>
    </row>
    <row r="432" spans="1:75" x14ac:dyDescent="0.25">
      <c r="A432" s="47" t="s">
        <v>1047</v>
      </c>
      <c r="C432" s="47" t="s">
        <v>1048</v>
      </c>
      <c r="E432" s="51"/>
      <c r="F432" s="51"/>
      <c r="G432" s="51"/>
      <c r="H432" s="51"/>
      <c r="I432" s="49"/>
      <c r="J432" s="49"/>
      <c r="K432" s="27">
        <f t="shared" si="19"/>
        <v>0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F432">
        <v>13121</v>
      </c>
      <c r="AG432">
        <v>11731</v>
      </c>
      <c r="AH432">
        <v>4300</v>
      </c>
      <c r="AI432">
        <v>6236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Z432" s="32">
        <v>99.868776658951305</v>
      </c>
      <c r="BA432" s="32">
        <v>82.585043220904794</v>
      </c>
      <c r="BB432" s="32">
        <v>70.193062394482098</v>
      </c>
      <c r="BV432" s="52"/>
      <c r="BW432" t="s">
        <v>1022</v>
      </c>
    </row>
    <row r="433" spans="1:75" x14ac:dyDescent="0.25">
      <c r="A433" s="47" t="s">
        <v>1049</v>
      </c>
      <c r="C433" s="47" t="s">
        <v>1050</v>
      </c>
      <c r="E433" s="51"/>
      <c r="F433" s="51"/>
      <c r="G433" s="51"/>
      <c r="H433" s="51"/>
      <c r="I433" s="49"/>
      <c r="J433" s="49"/>
      <c r="K433" s="27">
        <f t="shared" si="19"/>
        <v>0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Z433" s="32">
        <v>99.734286997611704</v>
      </c>
      <c r="BA433" s="32">
        <v>68.293229202169599</v>
      </c>
      <c r="BB433" s="32">
        <v>77.365939912258099</v>
      </c>
      <c r="BV433" s="52"/>
      <c r="BW433" t="s">
        <v>1051</v>
      </c>
    </row>
    <row r="434" spans="1:75" x14ac:dyDescent="0.25">
      <c r="BW434" t="s">
        <v>1007</v>
      </c>
    </row>
    <row r="435" spans="1:75" x14ac:dyDescent="0.25">
      <c r="BW435" t="s">
        <v>1007</v>
      </c>
    </row>
    <row r="436" spans="1:75" x14ac:dyDescent="0.25">
      <c r="BW436" t="s">
        <v>1007</v>
      </c>
    </row>
    <row r="437" spans="1:75" x14ac:dyDescent="0.25">
      <c r="BW437" t="s">
        <v>1007</v>
      </c>
    </row>
    <row r="438" spans="1:75" x14ac:dyDescent="0.25">
      <c r="BW438" t="s">
        <v>1007</v>
      </c>
    </row>
    <row r="439" spans="1:75" x14ac:dyDescent="0.25">
      <c r="BW439" t="s">
        <v>1007</v>
      </c>
    </row>
    <row r="440" spans="1:75" x14ac:dyDescent="0.25">
      <c r="BW440" t="s">
        <v>1007</v>
      </c>
    </row>
    <row r="441" spans="1:75" x14ac:dyDescent="0.25">
      <c r="BW441" t="s">
        <v>1007</v>
      </c>
    </row>
    <row r="442" spans="1:75" x14ac:dyDescent="0.25">
      <c r="BW442" t="s">
        <v>1007</v>
      </c>
    </row>
    <row r="443" spans="1:75" x14ac:dyDescent="0.25">
      <c r="BW443" t="s">
        <v>1007</v>
      </c>
    </row>
    <row r="444" spans="1:75" x14ac:dyDescent="0.25">
      <c r="BW444" t="s">
        <v>1007</v>
      </c>
    </row>
    <row r="445" spans="1:75" x14ac:dyDescent="0.25">
      <c r="BW445" t="s">
        <v>1007</v>
      </c>
    </row>
    <row r="446" spans="1:75" x14ac:dyDescent="0.25">
      <c r="BW446" t="s">
        <v>1007</v>
      </c>
    </row>
    <row r="447" spans="1:75" x14ac:dyDescent="0.25">
      <c r="BW447" t="s">
        <v>1022</v>
      </c>
    </row>
    <row r="448" spans="1:75" x14ac:dyDescent="0.25">
      <c r="BW448" t="s">
        <v>1022</v>
      </c>
    </row>
    <row r="449" spans="75:75" x14ac:dyDescent="0.25">
      <c r="BW449" t="s">
        <v>1022</v>
      </c>
    </row>
    <row r="450" spans="75:75" x14ac:dyDescent="0.25">
      <c r="BW450" t="s">
        <v>1022</v>
      </c>
    </row>
    <row r="451" spans="75:75" x14ac:dyDescent="0.25">
      <c r="BW451" t="s">
        <v>1022</v>
      </c>
    </row>
    <row r="452" spans="75:75" x14ac:dyDescent="0.25">
      <c r="BW452" t="s">
        <v>1022</v>
      </c>
    </row>
    <row r="453" spans="75:75" x14ac:dyDescent="0.25">
      <c r="BW453" t="s">
        <v>1022</v>
      </c>
    </row>
    <row r="454" spans="75:75" x14ac:dyDescent="0.25">
      <c r="BW454" t="s">
        <v>1022</v>
      </c>
    </row>
    <row r="455" spans="75:75" x14ac:dyDescent="0.25">
      <c r="BW455" t="s">
        <v>1022</v>
      </c>
    </row>
    <row r="456" spans="75:75" x14ac:dyDescent="0.25">
      <c r="BW456" t="s">
        <v>1022</v>
      </c>
    </row>
    <row r="457" spans="75:75" x14ac:dyDescent="0.25">
      <c r="BW457" t="s">
        <v>1022</v>
      </c>
    </row>
    <row r="458" spans="75:75" x14ac:dyDescent="0.25">
      <c r="BW458" t="s">
        <v>1022</v>
      </c>
    </row>
    <row r="459" spans="75:75" x14ac:dyDescent="0.25">
      <c r="BW459" t="s">
        <v>1022</v>
      </c>
    </row>
    <row r="460" spans="75:75" x14ac:dyDescent="0.25">
      <c r="BW460" t="s">
        <v>1022</v>
      </c>
    </row>
    <row r="461" spans="75:75" x14ac:dyDescent="0.25">
      <c r="BW461" t="s">
        <v>1051</v>
      </c>
    </row>
  </sheetData>
  <autoFilter ref="A2:BW2"/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33"/>
  <sheetViews>
    <sheetView zoomScaleNormal="100" workbookViewId="0">
      <pane xSplit="3" ySplit="2" topLeftCell="AF3" activePane="bottomRight" state="frozen"/>
      <selection pane="topRight" activeCell="AV1" sqref="AV1"/>
      <selection pane="bottomLeft" activeCell="A3" sqref="A3"/>
      <selection pane="bottomRight" activeCell="C406" sqref="C406:C418"/>
    </sheetView>
  </sheetViews>
  <sheetFormatPr defaultRowHeight="15" x14ac:dyDescent="0.25"/>
  <cols>
    <col min="1" max="2" width="8.5703125" customWidth="1"/>
    <col min="3" max="3" width="20.28515625" customWidth="1"/>
    <col min="4" max="4" width="12.710937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0">
        <v>11</v>
      </c>
      <c r="AK1" s="10" t="s">
        <v>158</v>
      </c>
      <c r="AL1" s="167">
        <v>13</v>
      </c>
      <c r="AM1" s="167"/>
      <c r="AN1" s="167"/>
      <c r="AO1" s="167"/>
      <c r="AP1" s="167"/>
      <c r="AQ1" s="167"/>
      <c r="AR1" s="10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0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0">
        <v>37</v>
      </c>
    </row>
    <row r="2" spans="1:75" ht="165.75" x14ac:dyDescent="0.25">
      <c r="A2" s="11" t="s">
        <v>163</v>
      </c>
      <c r="B2" s="11" t="s">
        <v>164</v>
      </c>
      <c r="C2" s="11" t="s">
        <v>165</v>
      </c>
      <c r="D2" s="12" t="s">
        <v>166</v>
      </c>
      <c r="E2" s="12" t="s">
        <v>8</v>
      </c>
      <c r="F2" s="12" t="s">
        <v>10</v>
      </c>
      <c r="G2" s="12" t="s">
        <v>12</v>
      </c>
      <c r="H2" s="12" t="s">
        <v>14</v>
      </c>
      <c r="I2" s="12" t="s">
        <v>16</v>
      </c>
      <c r="J2" s="12" t="s">
        <v>19</v>
      </c>
      <c r="K2" s="12" t="s">
        <v>21</v>
      </c>
      <c r="L2" s="12" t="s">
        <v>23</v>
      </c>
      <c r="M2" s="12" t="s">
        <v>26</v>
      </c>
      <c r="N2" s="12" t="s">
        <v>28</v>
      </c>
      <c r="O2" s="12" t="s">
        <v>167</v>
      </c>
      <c r="P2" s="13" t="s">
        <v>168</v>
      </c>
      <c r="Q2" s="13" t="s">
        <v>34</v>
      </c>
      <c r="R2" s="12" t="s">
        <v>169</v>
      </c>
      <c r="S2" s="12" t="s">
        <v>170</v>
      </c>
      <c r="T2" s="12" t="s">
        <v>171</v>
      </c>
      <c r="U2" s="14" t="s">
        <v>172</v>
      </c>
      <c r="V2" s="14" t="s">
        <v>173</v>
      </c>
      <c r="W2" s="14" t="s">
        <v>174</v>
      </c>
      <c r="X2" s="14" t="s">
        <v>175</v>
      </c>
      <c r="Y2" s="15" t="s">
        <v>176</v>
      </c>
      <c r="Z2" s="16" t="s">
        <v>54</v>
      </c>
      <c r="AA2" s="13" t="s">
        <v>57</v>
      </c>
      <c r="AB2" s="16" t="s">
        <v>59</v>
      </c>
      <c r="AC2" s="16" t="s">
        <v>61</v>
      </c>
      <c r="AD2" s="13" t="s">
        <v>177</v>
      </c>
      <c r="AE2" s="13" t="s">
        <v>65</v>
      </c>
      <c r="AF2" s="15" t="s">
        <v>67</v>
      </c>
      <c r="AG2" s="15" t="s">
        <v>69</v>
      </c>
      <c r="AH2" s="15" t="s">
        <v>71</v>
      </c>
      <c r="AI2" s="15" t="s">
        <v>73</v>
      </c>
      <c r="AJ2" s="13" t="s">
        <v>75</v>
      </c>
      <c r="AK2" s="14" t="s">
        <v>178</v>
      </c>
      <c r="AL2" s="17" t="s">
        <v>79</v>
      </c>
      <c r="AM2" s="14" t="s">
        <v>179</v>
      </c>
      <c r="AN2" s="14" t="s">
        <v>180</v>
      </c>
      <c r="AO2" s="14" t="s">
        <v>181</v>
      </c>
      <c r="AP2" s="14" t="s">
        <v>182</v>
      </c>
      <c r="AQ2" s="14" t="s">
        <v>183</v>
      </c>
      <c r="AR2" s="14" t="s">
        <v>91</v>
      </c>
      <c r="AS2" s="18" t="s">
        <v>93</v>
      </c>
      <c r="AT2" s="12" t="s">
        <v>184</v>
      </c>
      <c r="AU2" s="12" t="s">
        <v>185</v>
      </c>
      <c r="AV2" s="12" t="s">
        <v>99</v>
      </c>
      <c r="AW2" s="12" t="s">
        <v>186</v>
      </c>
      <c r="AX2" s="12" t="s">
        <v>187</v>
      </c>
      <c r="AY2" s="12" t="s">
        <v>188</v>
      </c>
      <c r="AZ2" s="14" t="s">
        <v>189</v>
      </c>
      <c r="BA2" s="14" t="s">
        <v>190</v>
      </c>
      <c r="BB2" s="14" t="s">
        <v>191</v>
      </c>
      <c r="BC2" s="12" t="s">
        <v>192</v>
      </c>
      <c r="BD2" s="12" t="s">
        <v>193</v>
      </c>
      <c r="BE2" s="12" t="s">
        <v>194</v>
      </c>
      <c r="BF2" s="12" t="s">
        <v>119</v>
      </c>
      <c r="BG2" s="12" t="s">
        <v>121</v>
      </c>
      <c r="BH2" s="12" t="s">
        <v>123</v>
      </c>
      <c r="BI2" s="12" t="s">
        <v>125</v>
      </c>
      <c r="BJ2" s="12" t="s">
        <v>127</v>
      </c>
      <c r="BK2" s="12" t="s">
        <v>129</v>
      </c>
      <c r="BL2" s="12" t="s">
        <v>195</v>
      </c>
      <c r="BM2" s="12" t="s">
        <v>196</v>
      </c>
      <c r="BN2" s="12" t="s">
        <v>197</v>
      </c>
      <c r="BO2" s="12" t="s">
        <v>198</v>
      </c>
      <c r="BP2" s="12" t="s">
        <v>199</v>
      </c>
      <c r="BQ2" s="12" t="s">
        <v>200</v>
      </c>
      <c r="BR2" s="12" t="s">
        <v>201</v>
      </c>
      <c r="BS2" s="12" t="s">
        <v>202</v>
      </c>
      <c r="BT2" s="12" t="s">
        <v>203</v>
      </c>
      <c r="BU2" s="12" t="s">
        <v>204</v>
      </c>
      <c r="BV2" s="12" t="s">
        <v>205</v>
      </c>
      <c r="BW2" s="12" t="s">
        <v>206</v>
      </c>
    </row>
    <row r="3" spans="1:75" s="86" customFormat="1" ht="25.5" hidden="1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81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hidden="1" x14ac:dyDescent="0.25">
      <c r="A4" s="22" t="s">
        <v>208</v>
      </c>
      <c r="B4" s="23" t="s">
        <v>208</v>
      </c>
      <c r="C4" s="24" t="s">
        <v>209</v>
      </c>
      <c r="D4">
        <v>1186</v>
      </c>
      <c r="E4" s="25">
        <v>13</v>
      </c>
      <c r="F4" s="25">
        <v>15</v>
      </c>
      <c r="G4" s="25">
        <v>38</v>
      </c>
      <c r="H4" s="25">
        <v>35</v>
      </c>
      <c r="I4" s="26">
        <v>-2</v>
      </c>
      <c r="J4" s="25">
        <v>3</v>
      </c>
      <c r="K4" s="27">
        <v>1</v>
      </c>
      <c r="L4" s="28">
        <v>8.4317000000000003E-2</v>
      </c>
      <c r="M4" s="28">
        <v>-0.16863</v>
      </c>
      <c r="N4" s="28">
        <v>0.25295099999999998</v>
      </c>
      <c r="O4" s="29">
        <v>41.534570000000002</v>
      </c>
      <c r="P4" s="30">
        <v>177</v>
      </c>
      <c r="Q4" s="30">
        <v>186</v>
      </c>
      <c r="R4" s="31">
        <v>14.924110000000001</v>
      </c>
      <c r="S4" s="31">
        <v>69.392920000000004</v>
      </c>
      <c r="T4" s="31">
        <v>15.682969999999999</v>
      </c>
      <c r="U4" s="32">
        <v>26.112185686653799</v>
      </c>
      <c r="V4" s="32">
        <v>5.0290135396518396</v>
      </c>
      <c r="W4" s="32">
        <v>3.2397408207343399</v>
      </c>
      <c r="X4" s="32">
        <v>44.9244060475162</v>
      </c>
      <c r="Y4" s="31">
        <v>51.835853131749502</v>
      </c>
      <c r="Z4" s="31"/>
      <c r="AA4" s="33"/>
      <c r="AB4" s="31"/>
      <c r="AC4" s="30"/>
      <c r="AD4" s="34">
        <v>12.0291616</v>
      </c>
      <c r="AE4" s="35">
        <v>99</v>
      </c>
      <c r="AF4">
        <v>166</v>
      </c>
      <c r="AG4">
        <v>63</v>
      </c>
      <c r="AH4">
        <v>114</v>
      </c>
      <c r="AI4">
        <v>64</v>
      </c>
      <c r="AJ4" s="36">
        <v>0</v>
      </c>
      <c r="AK4" s="32">
        <v>13.1147540983607</v>
      </c>
      <c r="AL4" s="31"/>
      <c r="AM4" s="31">
        <v>16.037735849056599</v>
      </c>
      <c r="AN4" s="31">
        <v>35.141509433962298</v>
      </c>
      <c r="AO4" s="31">
        <v>17.2169811320755</v>
      </c>
      <c r="AP4" s="31">
        <v>20.047169811320799</v>
      </c>
      <c r="AQ4" s="31">
        <v>11.0849056603774</v>
      </c>
      <c r="AR4" s="30">
        <v>14</v>
      </c>
      <c r="AS4" s="30"/>
      <c r="AT4" s="37">
        <v>0</v>
      </c>
      <c r="AU4" s="30"/>
      <c r="AV4" s="30"/>
      <c r="AW4" s="30"/>
      <c r="AX4" s="30"/>
      <c r="AY4" s="30"/>
      <c r="AZ4" s="31">
        <v>98.308270676691706</v>
      </c>
      <c r="BA4" s="31">
        <v>26.536312849162002</v>
      </c>
      <c r="BB4" s="31">
        <v>76.060070671378099</v>
      </c>
      <c r="BC4" s="38">
        <v>42.699390000000001</v>
      </c>
      <c r="BD4" s="38">
        <v>37.070920000000001</v>
      </c>
      <c r="BE4" s="38">
        <v>52.313859999999998</v>
      </c>
      <c r="BF4" s="36"/>
      <c r="BG4" s="36"/>
      <c r="BH4" s="36"/>
      <c r="BI4" s="36"/>
      <c r="BJ4" s="36"/>
      <c r="BK4" s="36"/>
      <c r="BL4" s="39">
        <v>15.82906</v>
      </c>
      <c r="BM4" s="39">
        <v>0</v>
      </c>
      <c r="BN4" s="39">
        <v>0</v>
      </c>
      <c r="BO4" s="39">
        <v>4.532635</v>
      </c>
      <c r="BP4" s="39">
        <v>0</v>
      </c>
      <c r="BQ4" s="39">
        <v>22.337700000000002</v>
      </c>
      <c r="BR4" s="39">
        <v>47.915460000000003</v>
      </c>
      <c r="BS4" s="39">
        <v>1.2183820000000001</v>
      </c>
      <c r="BT4" s="39">
        <v>1.7656229999999999</v>
      </c>
      <c r="BU4" s="40">
        <v>6.4011360000000002</v>
      </c>
      <c r="BV4" s="41">
        <v>1208.701</v>
      </c>
      <c r="BW4" t="s">
        <v>210</v>
      </c>
    </row>
    <row r="5" spans="1:75" s="113" customFormat="1" hidden="1" x14ac:dyDescent="0.25">
      <c r="A5" s="131">
        <v>500135</v>
      </c>
      <c r="B5" s="133">
        <v>500135</v>
      </c>
      <c r="C5" s="132" t="s">
        <v>211</v>
      </c>
      <c r="D5" s="113">
        <v>1068</v>
      </c>
      <c r="E5" s="114">
        <v>15</v>
      </c>
      <c r="F5" s="114">
        <v>9</v>
      </c>
      <c r="G5" s="114">
        <v>21</v>
      </c>
      <c r="H5" s="114">
        <v>56</v>
      </c>
      <c r="I5" s="129">
        <v>6</v>
      </c>
      <c r="J5" s="114">
        <v>-35</v>
      </c>
      <c r="K5" s="115">
        <v>-29</v>
      </c>
      <c r="L5" s="116">
        <v>-2.71536</v>
      </c>
      <c r="M5" s="116">
        <v>0.56179800000000002</v>
      </c>
      <c r="N5" s="116">
        <v>-3.2771499999999998</v>
      </c>
      <c r="O5" s="117">
        <v>35.536520000000003</v>
      </c>
      <c r="P5" s="118">
        <v>171</v>
      </c>
      <c r="Q5" s="118">
        <v>70</v>
      </c>
      <c r="R5" s="119">
        <v>16.011240000000001</v>
      </c>
      <c r="S5" s="119">
        <v>77.434453000000005</v>
      </c>
      <c r="T5" s="119">
        <v>6.5543069999999997</v>
      </c>
      <c r="U5" s="130">
        <v>25.534441805225701</v>
      </c>
      <c r="V5" s="130">
        <v>4.2755344418052301</v>
      </c>
      <c r="W5" s="130">
        <v>21.460176991150401</v>
      </c>
      <c r="X5" s="130">
        <v>18.5840707964602</v>
      </c>
      <c r="Y5" s="119">
        <v>59.955752212389399</v>
      </c>
      <c r="Z5" s="119"/>
      <c r="AA5" s="120"/>
      <c r="AB5" s="119"/>
      <c r="AC5" s="118"/>
      <c r="AD5" s="121">
        <v>10.51995163</v>
      </c>
      <c r="AE5" s="122">
        <v>87</v>
      </c>
      <c r="AF5" s="113">
        <v>152</v>
      </c>
      <c r="AG5" s="113">
        <v>98</v>
      </c>
      <c r="AH5" s="113">
        <v>173</v>
      </c>
      <c r="AI5" s="113">
        <v>31</v>
      </c>
      <c r="AJ5" s="123">
        <v>0</v>
      </c>
      <c r="AK5" s="130">
        <v>22.176591375769998</v>
      </c>
      <c r="AL5" s="119"/>
      <c r="AM5" s="119">
        <v>4.4854881266490798</v>
      </c>
      <c r="AN5" s="119">
        <v>39.841688654353597</v>
      </c>
      <c r="AO5" s="119">
        <v>18.469656992084399</v>
      </c>
      <c r="AP5" s="119">
        <v>36.675461741424797</v>
      </c>
      <c r="AQ5" s="119">
        <v>0</v>
      </c>
      <c r="AR5" s="118">
        <v>1</v>
      </c>
      <c r="AS5" s="123"/>
      <c r="AT5" s="124">
        <v>0</v>
      </c>
      <c r="AU5" s="118"/>
      <c r="AV5" s="118"/>
      <c r="AW5" s="118"/>
      <c r="AX5" s="118"/>
      <c r="AY5" s="118"/>
      <c r="AZ5" s="119">
        <v>99.0927419354839</v>
      </c>
      <c r="BA5" s="119">
        <v>2.2680412371134002</v>
      </c>
      <c r="BB5" s="119">
        <v>89.143426294820699</v>
      </c>
      <c r="BC5" s="125">
        <v>8.0329560000000004</v>
      </c>
      <c r="BD5" s="125">
        <v>9.9635529999999992</v>
      </c>
      <c r="BE5" s="125">
        <v>89.707719999999995</v>
      </c>
      <c r="BF5" s="123"/>
      <c r="BG5" s="123"/>
      <c r="BH5" s="123"/>
      <c r="BI5" s="123"/>
      <c r="BJ5" s="123"/>
      <c r="BK5" s="123"/>
      <c r="BL5" s="126">
        <v>0.80036799999999997</v>
      </c>
      <c r="BM5" s="126">
        <v>0</v>
      </c>
      <c r="BN5" s="126">
        <v>0</v>
      </c>
      <c r="BO5" s="126">
        <v>2.6407E-2</v>
      </c>
      <c r="BP5" s="126">
        <v>0</v>
      </c>
      <c r="BQ5" s="126">
        <v>7.2061809999999999</v>
      </c>
      <c r="BR5" s="126">
        <v>56.15522</v>
      </c>
      <c r="BS5" s="126">
        <v>0.30152299999999999</v>
      </c>
      <c r="BT5" s="126">
        <v>7.5394000000000003E-2</v>
      </c>
      <c r="BU5" s="127">
        <v>35.434910000000002</v>
      </c>
      <c r="BV5" s="128">
        <v>32723.77</v>
      </c>
      <c r="BW5" s="113" t="s">
        <v>210</v>
      </c>
    </row>
    <row r="6" spans="1:75" s="113" customFormat="1" hidden="1" x14ac:dyDescent="0.25">
      <c r="A6" s="131">
        <v>500151</v>
      </c>
      <c r="B6" s="133">
        <v>500151</v>
      </c>
      <c r="C6" s="132" t="s">
        <v>212</v>
      </c>
      <c r="D6" s="113">
        <v>1068</v>
      </c>
      <c r="E6" s="114">
        <v>15</v>
      </c>
      <c r="F6" s="114">
        <v>9</v>
      </c>
      <c r="G6" s="114">
        <v>21</v>
      </c>
      <c r="H6" s="114">
        <v>56</v>
      </c>
      <c r="I6" s="129">
        <v>6</v>
      </c>
      <c r="J6" s="114">
        <v>-35</v>
      </c>
      <c r="K6" s="115">
        <v>-29</v>
      </c>
      <c r="L6" s="116">
        <v>-2.71536</v>
      </c>
      <c r="M6" s="116">
        <v>0.56179800000000002</v>
      </c>
      <c r="N6" s="116">
        <v>-3.2771499999999998</v>
      </c>
      <c r="O6" s="117">
        <v>35.536520000000003</v>
      </c>
      <c r="P6" s="118">
        <v>171</v>
      </c>
      <c r="Q6" s="118">
        <v>70</v>
      </c>
      <c r="R6" s="119">
        <v>16.011240000000001</v>
      </c>
      <c r="S6" s="119">
        <v>77.434453000000005</v>
      </c>
      <c r="T6" s="119">
        <v>6.5543069999999997</v>
      </c>
      <c r="U6" s="130">
        <v>25.534441805225701</v>
      </c>
      <c r="V6" s="130">
        <v>4.2755344418052301</v>
      </c>
      <c r="W6" s="130">
        <v>21.460176991150401</v>
      </c>
      <c r="X6" s="130">
        <v>18.5840707964602</v>
      </c>
      <c r="Y6" s="119">
        <v>59.955752212389399</v>
      </c>
      <c r="Z6" s="119"/>
      <c r="AA6" s="120"/>
      <c r="AB6" s="119"/>
      <c r="AC6" s="118"/>
      <c r="AD6" s="121">
        <v>10.51995163</v>
      </c>
      <c r="AE6" s="122">
        <v>87</v>
      </c>
      <c r="AF6" s="113">
        <v>152</v>
      </c>
      <c r="AG6" s="113">
        <v>98</v>
      </c>
      <c r="AH6" s="113">
        <v>173</v>
      </c>
      <c r="AI6" s="113">
        <v>31</v>
      </c>
      <c r="AJ6" s="123">
        <v>0</v>
      </c>
      <c r="AK6" s="130">
        <v>22.176591375769998</v>
      </c>
      <c r="AL6" s="119"/>
      <c r="AM6" s="119">
        <v>4.4854881266490798</v>
      </c>
      <c r="AN6" s="119">
        <v>39.841688654353597</v>
      </c>
      <c r="AO6" s="119">
        <v>18.469656992084399</v>
      </c>
      <c r="AP6" s="119">
        <v>36.675461741424797</v>
      </c>
      <c r="AQ6" s="119">
        <v>0</v>
      </c>
      <c r="AR6" s="118">
        <v>1</v>
      </c>
      <c r="AS6" s="123"/>
      <c r="AT6" s="124">
        <v>0</v>
      </c>
      <c r="AU6" s="118"/>
      <c r="AV6" s="118"/>
      <c r="AW6" s="118"/>
      <c r="AX6" s="118"/>
      <c r="AY6" s="118"/>
      <c r="AZ6" s="119">
        <v>99.0927419354839</v>
      </c>
      <c r="BA6" s="119">
        <v>2.2680412371134002</v>
      </c>
      <c r="BB6" s="119">
        <v>89.143426294820699</v>
      </c>
      <c r="BC6" s="125">
        <v>8.0329560000000004</v>
      </c>
      <c r="BD6" s="125">
        <v>9.9635529999999992</v>
      </c>
      <c r="BE6" s="125">
        <v>89.707719999999995</v>
      </c>
      <c r="BF6" s="123"/>
      <c r="BG6" s="123"/>
      <c r="BH6" s="123"/>
      <c r="BI6" s="123"/>
      <c r="BJ6" s="123"/>
      <c r="BK6" s="123"/>
      <c r="BL6" s="126">
        <v>0.80036799999999997</v>
      </c>
      <c r="BM6" s="126">
        <v>0</v>
      </c>
      <c r="BN6" s="126">
        <v>0</v>
      </c>
      <c r="BO6" s="126">
        <v>2.6407E-2</v>
      </c>
      <c r="BP6" s="126">
        <v>0</v>
      </c>
      <c r="BQ6" s="126">
        <v>7.2061809999999999</v>
      </c>
      <c r="BR6" s="126">
        <v>56.15522</v>
      </c>
      <c r="BS6" s="126">
        <v>0.30152299999999999</v>
      </c>
      <c r="BT6" s="126">
        <v>7.5394000000000003E-2</v>
      </c>
      <c r="BU6" s="127">
        <v>35.434910000000002</v>
      </c>
      <c r="BV6" s="128">
        <v>32723.77</v>
      </c>
      <c r="BW6" s="113" t="s">
        <v>210</v>
      </c>
    </row>
    <row r="7" spans="1:75" s="113" customFormat="1" hidden="1" x14ac:dyDescent="0.25">
      <c r="A7" s="131">
        <v>500160</v>
      </c>
      <c r="B7" s="133">
        <v>500160</v>
      </c>
      <c r="C7" s="132" t="s">
        <v>213</v>
      </c>
      <c r="D7" s="113">
        <v>1068</v>
      </c>
      <c r="E7" s="114">
        <v>15</v>
      </c>
      <c r="F7" s="114">
        <v>9</v>
      </c>
      <c r="G7" s="114">
        <v>21</v>
      </c>
      <c r="H7" s="114">
        <v>56</v>
      </c>
      <c r="I7" s="129">
        <v>6</v>
      </c>
      <c r="J7" s="114">
        <v>-35</v>
      </c>
      <c r="K7" s="115">
        <v>-29</v>
      </c>
      <c r="L7" s="116">
        <v>-2.71536</v>
      </c>
      <c r="M7" s="116">
        <v>0.56179800000000002</v>
      </c>
      <c r="N7" s="116">
        <v>-3.2771499999999998</v>
      </c>
      <c r="O7" s="117">
        <v>35.536520000000003</v>
      </c>
      <c r="P7" s="118">
        <v>171</v>
      </c>
      <c r="Q7" s="118">
        <v>70</v>
      </c>
      <c r="R7" s="119">
        <v>16.011240000000001</v>
      </c>
      <c r="S7" s="119">
        <v>77.434453000000005</v>
      </c>
      <c r="T7" s="119">
        <v>6.5543069999999997</v>
      </c>
      <c r="U7" s="130">
        <v>25.534441805225701</v>
      </c>
      <c r="V7" s="130">
        <v>4.2755344418052301</v>
      </c>
      <c r="W7" s="130">
        <v>21.460176991150401</v>
      </c>
      <c r="X7" s="130">
        <v>18.5840707964602</v>
      </c>
      <c r="Y7" s="119">
        <v>59.955752212389399</v>
      </c>
      <c r="Z7" s="119"/>
      <c r="AA7" s="120"/>
      <c r="AB7" s="119"/>
      <c r="AC7" s="118"/>
      <c r="AD7" s="121">
        <v>10.51995163</v>
      </c>
      <c r="AE7" s="122">
        <v>87</v>
      </c>
      <c r="AF7" s="113">
        <v>152</v>
      </c>
      <c r="AG7" s="113">
        <v>98</v>
      </c>
      <c r="AH7" s="113">
        <v>173</v>
      </c>
      <c r="AI7" s="113">
        <v>31</v>
      </c>
      <c r="AJ7" s="123">
        <v>0</v>
      </c>
      <c r="AK7" s="130">
        <v>22.176591375769998</v>
      </c>
      <c r="AL7" s="119"/>
      <c r="AM7" s="119">
        <v>4.4854881266490798</v>
      </c>
      <c r="AN7" s="119">
        <v>39.841688654353597</v>
      </c>
      <c r="AO7" s="119">
        <v>18.469656992084399</v>
      </c>
      <c r="AP7" s="119">
        <v>36.675461741424797</v>
      </c>
      <c r="AQ7" s="119">
        <v>0</v>
      </c>
      <c r="AR7" s="118">
        <v>1</v>
      </c>
      <c r="AS7" s="123"/>
      <c r="AT7" s="124">
        <v>0</v>
      </c>
      <c r="AU7" s="118"/>
      <c r="AV7" s="118"/>
      <c r="AW7" s="118"/>
      <c r="AX7" s="118"/>
      <c r="AY7" s="118"/>
      <c r="AZ7" s="119">
        <v>99.0927419354839</v>
      </c>
      <c r="BA7" s="119">
        <v>2.2680412371134002</v>
      </c>
      <c r="BB7" s="119">
        <v>89.143426294820699</v>
      </c>
      <c r="BC7" s="125">
        <v>8.0329560000000004</v>
      </c>
      <c r="BD7" s="125">
        <v>9.9635529999999992</v>
      </c>
      <c r="BE7" s="125">
        <v>89.707719999999995</v>
      </c>
      <c r="BF7" s="123"/>
      <c r="BG7" s="123"/>
      <c r="BH7" s="123"/>
      <c r="BI7" s="123"/>
      <c r="BJ7" s="123"/>
      <c r="BK7" s="123"/>
      <c r="BL7" s="126">
        <v>0.80036799999999997</v>
      </c>
      <c r="BM7" s="126">
        <v>0</v>
      </c>
      <c r="BN7" s="126">
        <v>0</v>
      </c>
      <c r="BO7" s="126">
        <v>2.6407E-2</v>
      </c>
      <c r="BP7" s="126">
        <v>0</v>
      </c>
      <c r="BQ7" s="126">
        <v>7.2061809999999999</v>
      </c>
      <c r="BR7" s="126">
        <v>56.15522</v>
      </c>
      <c r="BS7" s="126">
        <v>0.30152299999999999</v>
      </c>
      <c r="BT7" s="126">
        <v>7.5394000000000003E-2</v>
      </c>
      <c r="BU7" s="127">
        <v>35.434910000000002</v>
      </c>
      <c r="BV7" s="128">
        <v>32723.77</v>
      </c>
      <c r="BW7" s="113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99529</v>
      </c>
      <c r="E8" s="25">
        <v>1199</v>
      </c>
      <c r="F8" s="25">
        <v>998</v>
      </c>
      <c r="G8" s="25">
        <v>2058</v>
      </c>
      <c r="H8" s="25">
        <v>2257</v>
      </c>
      <c r="I8" s="26">
        <v>201</v>
      </c>
      <c r="J8" s="25">
        <v>-199</v>
      </c>
      <c r="K8" s="27">
        <v>2</v>
      </c>
      <c r="L8" s="28">
        <v>2.0089999999999999E-3</v>
      </c>
      <c r="M8" s="28">
        <v>0.20195099999999999</v>
      </c>
      <c r="N8" s="28">
        <v>-0.19994000000000001</v>
      </c>
      <c r="O8" s="29">
        <v>41.705719999999999</v>
      </c>
      <c r="P8" s="30">
        <v>13903</v>
      </c>
      <c r="Q8" s="30">
        <v>17092</v>
      </c>
      <c r="R8" s="31">
        <v>13.96879</v>
      </c>
      <c r="S8" s="31">
        <v>68.858329999999995</v>
      </c>
      <c r="T8" s="31">
        <v>17.172879999999999</v>
      </c>
      <c r="U8" s="32">
        <v>13.787667633821499</v>
      </c>
      <c r="V8" s="32">
        <v>20.6152475383245</v>
      </c>
      <c r="W8" s="32">
        <v>0.91348737238044098</v>
      </c>
      <c r="X8" s="32">
        <v>23.8173025255239</v>
      </c>
      <c r="Y8" s="31">
        <v>75.269210102095599</v>
      </c>
      <c r="Z8" s="31"/>
      <c r="AA8" s="33"/>
      <c r="AB8" s="31"/>
      <c r="AC8" s="30"/>
      <c r="AD8" s="34">
        <v>7.4342661999999997</v>
      </c>
      <c r="AE8" s="35">
        <v>5095</v>
      </c>
      <c r="AF8">
        <v>5386</v>
      </c>
      <c r="AG8">
        <v>1881</v>
      </c>
      <c r="AH8">
        <v>18650</v>
      </c>
      <c r="AI8">
        <v>14390</v>
      </c>
      <c r="AJ8" s="36">
        <v>223</v>
      </c>
      <c r="AK8" s="32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28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56.148859999999999</v>
      </c>
      <c r="BD8" s="38">
        <v>84.656580000000005</v>
      </c>
      <c r="BE8" s="38">
        <v>5.8533099999999996</v>
      </c>
      <c r="BF8" s="36"/>
      <c r="BG8" s="36"/>
      <c r="BH8" s="36"/>
      <c r="BI8" s="36"/>
      <c r="BJ8" s="36"/>
      <c r="BK8" s="36"/>
      <c r="BL8" s="39">
        <v>47.533709999999999</v>
      </c>
      <c r="BM8" s="39">
        <v>2.9531999999999999E-2</v>
      </c>
      <c r="BN8" s="39">
        <v>0</v>
      </c>
      <c r="BO8" s="39">
        <v>5.1414260000000001</v>
      </c>
      <c r="BP8" s="39">
        <v>0.15762899999999999</v>
      </c>
      <c r="BQ8" s="39">
        <v>3.2865669999999998</v>
      </c>
      <c r="BR8" s="39">
        <v>11.29219</v>
      </c>
      <c r="BS8" s="39">
        <v>2.3157000000000001</v>
      </c>
      <c r="BT8" s="39">
        <v>7.1542899999999996</v>
      </c>
      <c r="BU8" s="40">
        <v>23.08896</v>
      </c>
      <c r="BV8" s="41">
        <v>10333.450000000001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2145</v>
      </c>
      <c r="E9" s="25">
        <v>20</v>
      </c>
      <c r="F9" s="25">
        <v>20</v>
      </c>
      <c r="G9" s="25">
        <v>64</v>
      </c>
      <c r="H9" s="25">
        <v>40</v>
      </c>
      <c r="I9" s="26">
        <v>0</v>
      </c>
      <c r="J9" s="25">
        <v>24</v>
      </c>
      <c r="K9" s="27">
        <v>24</v>
      </c>
      <c r="L9" s="28">
        <v>1.118881</v>
      </c>
      <c r="M9" s="28">
        <v>0</v>
      </c>
      <c r="N9" s="28">
        <v>1.118881</v>
      </c>
      <c r="O9" s="29">
        <v>39.187179999999998</v>
      </c>
      <c r="P9" s="30">
        <v>396</v>
      </c>
      <c r="Q9" s="30">
        <v>291</v>
      </c>
      <c r="R9" s="31">
        <v>18.461539999999999</v>
      </c>
      <c r="S9" s="31">
        <v>67.972030000000004</v>
      </c>
      <c r="T9" s="31">
        <v>13.56643</v>
      </c>
      <c r="U9" s="32">
        <v>17.295414973882799</v>
      </c>
      <c r="V9" s="32">
        <v>8.7057457922228707</v>
      </c>
      <c r="W9" s="32">
        <v>2.08550573514077</v>
      </c>
      <c r="X9" s="32">
        <v>34.515119916579799</v>
      </c>
      <c r="Y9" s="31">
        <v>63.399374348279501</v>
      </c>
      <c r="Z9" s="43"/>
      <c r="AA9" s="33"/>
      <c r="AB9" s="43"/>
      <c r="AC9" s="30"/>
      <c r="AD9" s="34">
        <v>8.2990397799999993</v>
      </c>
      <c r="AE9" s="35">
        <v>121</v>
      </c>
      <c r="AF9">
        <v>359</v>
      </c>
      <c r="AG9">
        <v>149</v>
      </c>
      <c r="AH9">
        <v>36</v>
      </c>
      <c r="AI9">
        <v>1</v>
      </c>
      <c r="AJ9" s="36">
        <v>11</v>
      </c>
      <c r="AK9" s="32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51.848880000000001</v>
      </c>
      <c r="BD9" s="38">
        <v>88.112390000000005</v>
      </c>
      <c r="BE9" s="38">
        <v>5.5718079999999999</v>
      </c>
      <c r="BF9" s="36"/>
      <c r="BG9" s="36"/>
      <c r="BH9" s="36"/>
      <c r="BI9" s="36"/>
      <c r="BJ9" s="36"/>
      <c r="BK9" s="36"/>
      <c r="BL9" s="39">
        <v>45.685279999999999</v>
      </c>
      <c r="BM9" s="39">
        <v>3.5969000000000001E-2</v>
      </c>
      <c r="BN9" s="39">
        <v>0</v>
      </c>
      <c r="BO9" s="39">
        <v>3.2387060000000001</v>
      </c>
      <c r="BP9" s="39">
        <v>0</v>
      </c>
      <c r="BQ9" s="39">
        <v>2.8889200000000002</v>
      </c>
      <c r="BR9" s="39">
        <v>39.47016</v>
      </c>
      <c r="BS9" s="39">
        <v>0.90839700000000001</v>
      </c>
      <c r="BT9" s="39">
        <v>1.9466730000000001</v>
      </c>
      <c r="BU9" s="40">
        <v>5.8258970000000003</v>
      </c>
      <c r="BV9" s="41">
        <v>1529.6510000000001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1121</v>
      </c>
      <c r="E10" s="25">
        <v>11</v>
      </c>
      <c r="F10" s="25">
        <v>12</v>
      </c>
      <c r="G10" s="25">
        <v>22</v>
      </c>
      <c r="H10" s="25">
        <v>16</v>
      </c>
      <c r="I10" s="26">
        <v>-1</v>
      </c>
      <c r="J10" s="25">
        <v>6</v>
      </c>
      <c r="K10" s="27">
        <v>5</v>
      </c>
      <c r="L10" s="28">
        <v>0.44602999999999998</v>
      </c>
      <c r="M10" s="28">
        <v>-8.9209999999999998E-2</v>
      </c>
      <c r="N10" s="28">
        <v>0.53523600000000005</v>
      </c>
      <c r="O10" s="29">
        <v>41.739069999999998</v>
      </c>
      <c r="P10" s="30">
        <v>154</v>
      </c>
      <c r="Q10" s="30">
        <v>198</v>
      </c>
      <c r="R10" s="31">
        <v>13.737730000000001</v>
      </c>
      <c r="S10" s="31">
        <v>68.599469999999997</v>
      </c>
      <c r="T10" s="31">
        <v>17.662800000000001</v>
      </c>
      <c r="U10" s="32">
        <v>23.7234042553191</v>
      </c>
      <c r="V10" s="32">
        <v>7.3404255319148897</v>
      </c>
      <c r="W10" s="32">
        <v>3.2454361054766698</v>
      </c>
      <c r="X10" s="32">
        <v>51.115618661257599</v>
      </c>
      <c r="Y10" s="31">
        <v>45.638945233265702</v>
      </c>
      <c r="Z10" s="43"/>
      <c r="AA10" s="33"/>
      <c r="AB10" s="43"/>
      <c r="AC10" s="30"/>
      <c r="AD10" s="34">
        <v>6.8920676199999997</v>
      </c>
      <c r="AE10" s="35">
        <v>53</v>
      </c>
      <c r="AF10">
        <v>207</v>
      </c>
      <c r="AG10">
        <v>51</v>
      </c>
      <c r="AH10">
        <v>29</v>
      </c>
      <c r="AI10">
        <v>19</v>
      </c>
      <c r="AJ10" s="36">
        <v>2</v>
      </c>
      <c r="AK10" s="32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59.156500000000001</v>
      </c>
      <c r="BD10" s="38">
        <v>80.162970000000001</v>
      </c>
      <c r="BE10" s="38">
        <v>16.102730000000001</v>
      </c>
      <c r="BF10" s="36"/>
      <c r="BG10" s="36"/>
      <c r="BH10" s="36"/>
      <c r="BI10" s="36"/>
      <c r="BJ10" s="36"/>
      <c r="BK10" s="36"/>
      <c r="BL10" s="39">
        <v>47.421610000000001</v>
      </c>
      <c r="BM10" s="39">
        <v>0</v>
      </c>
      <c r="BN10" s="39">
        <v>0</v>
      </c>
      <c r="BO10" s="39">
        <v>2.0594100000000002</v>
      </c>
      <c r="BP10" s="39">
        <v>0.149673</v>
      </c>
      <c r="BQ10" s="39">
        <v>9.5258099999999999</v>
      </c>
      <c r="BR10" s="39">
        <v>32.791559999999997</v>
      </c>
      <c r="BS10" s="39">
        <v>1.231816</v>
      </c>
      <c r="BT10" s="39">
        <v>1.454061</v>
      </c>
      <c r="BU10" s="40">
        <v>5.3660670000000001</v>
      </c>
      <c r="BV10" s="41">
        <v>1820.24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622</v>
      </c>
      <c r="E11" s="25">
        <v>2</v>
      </c>
      <c r="F11" s="25">
        <v>5</v>
      </c>
      <c r="G11" s="25">
        <v>15</v>
      </c>
      <c r="H11" s="25">
        <v>13</v>
      </c>
      <c r="I11" s="26">
        <v>-3</v>
      </c>
      <c r="J11" s="25">
        <v>2</v>
      </c>
      <c r="K11" s="27">
        <v>-1</v>
      </c>
      <c r="L11" s="28">
        <v>-0.16077</v>
      </c>
      <c r="M11" s="28">
        <v>-0.48232000000000003</v>
      </c>
      <c r="N11" s="28">
        <v>0.32154300000000002</v>
      </c>
      <c r="O11" s="29">
        <v>40.395499999999998</v>
      </c>
      <c r="P11" s="30">
        <v>90</v>
      </c>
      <c r="Q11" s="30">
        <v>89</v>
      </c>
      <c r="R11" s="31">
        <v>14.46945</v>
      </c>
      <c r="S11" s="31">
        <v>71.22187000000001</v>
      </c>
      <c r="T11" s="31">
        <v>14.308680000000001</v>
      </c>
      <c r="U11" s="32">
        <v>18.110236220472402</v>
      </c>
      <c r="V11" s="32">
        <v>8.0708661417322798</v>
      </c>
      <c r="W11" s="32">
        <v>8.8235294117647101</v>
      </c>
      <c r="X11" s="32">
        <v>31.25</v>
      </c>
      <c r="Y11" s="31">
        <v>59.926470588235297</v>
      </c>
      <c r="Z11" s="43"/>
      <c r="AA11" s="33"/>
      <c r="AB11" s="43"/>
      <c r="AC11" s="30"/>
      <c r="AD11" s="34">
        <v>8.1264108400000001</v>
      </c>
      <c r="AE11" s="35">
        <v>36</v>
      </c>
      <c r="AF11">
        <v>115</v>
      </c>
      <c r="AG11">
        <v>41</v>
      </c>
      <c r="AH11">
        <v>27</v>
      </c>
      <c r="AI11">
        <v>1</v>
      </c>
      <c r="AJ11" s="36">
        <v>3</v>
      </c>
      <c r="AK11" s="32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88.311390000000003</v>
      </c>
      <c r="BD11" s="38">
        <v>94.633260000000007</v>
      </c>
      <c r="BE11" s="38">
        <v>2.7443909999999998</v>
      </c>
      <c r="BF11" s="36"/>
      <c r="BG11" s="36"/>
      <c r="BH11" s="36"/>
      <c r="BI11" s="36"/>
      <c r="BJ11" s="36"/>
      <c r="BK11" s="36"/>
      <c r="BL11" s="39">
        <v>83.571950000000001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1.92988</v>
      </c>
      <c r="BU11" s="40">
        <v>7.7664749999999998</v>
      </c>
      <c r="BV11" s="41">
        <v>658.47630000000004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2560</v>
      </c>
      <c r="E12" s="25">
        <v>27</v>
      </c>
      <c r="F12" s="25">
        <v>33</v>
      </c>
      <c r="G12" s="25">
        <v>68</v>
      </c>
      <c r="H12" s="25">
        <v>59</v>
      </c>
      <c r="I12" s="26">
        <v>-6</v>
      </c>
      <c r="J12" s="25">
        <v>9</v>
      </c>
      <c r="K12" s="27">
        <v>3</v>
      </c>
      <c r="L12" s="28">
        <v>0.117188</v>
      </c>
      <c r="M12" s="28">
        <v>-0.23438000000000001</v>
      </c>
      <c r="N12" s="28">
        <v>0.35156300000000001</v>
      </c>
      <c r="O12" s="29">
        <v>39.995699999999999</v>
      </c>
      <c r="P12" s="30">
        <v>391</v>
      </c>
      <c r="Q12" s="30">
        <v>367</v>
      </c>
      <c r="R12" s="31">
        <v>15.273440000000001</v>
      </c>
      <c r="S12" s="31">
        <v>70.390620000000013</v>
      </c>
      <c r="T12" s="31">
        <v>14.335940000000001</v>
      </c>
      <c r="U12" s="32">
        <v>17.422096317280499</v>
      </c>
      <c r="V12" s="32">
        <v>13.7393767705382</v>
      </c>
      <c r="W12" s="32">
        <v>4.3516100957354196</v>
      </c>
      <c r="X12" s="32">
        <v>30.461270670148</v>
      </c>
      <c r="Y12" s="31">
        <v>65.187119234116594</v>
      </c>
      <c r="Z12" s="43"/>
      <c r="AA12" s="33"/>
      <c r="AB12" s="43"/>
      <c r="AC12" s="30"/>
      <c r="AD12" s="34">
        <v>5.7158712500000002</v>
      </c>
      <c r="AE12" s="35">
        <v>103</v>
      </c>
      <c r="AF12">
        <v>540</v>
      </c>
      <c r="AG12">
        <v>182</v>
      </c>
      <c r="AH12">
        <v>135</v>
      </c>
      <c r="AI12">
        <v>28</v>
      </c>
      <c r="AJ12" s="36">
        <v>9</v>
      </c>
      <c r="AK12" s="32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87.909869999999998</v>
      </c>
      <c r="BD12" s="38">
        <v>92.259159999999994</v>
      </c>
      <c r="BE12" s="38">
        <v>3.8296779999999999</v>
      </c>
      <c r="BF12" s="36"/>
      <c r="BG12" s="36"/>
      <c r="BH12" s="36"/>
      <c r="BI12" s="36"/>
      <c r="BJ12" s="36"/>
      <c r="BK12" s="36"/>
      <c r="BL12" s="39">
        <v>81.104910000000004</v>
      </c>
      <c r="BM12" s="39">
        <v>0</v>
      </c>
      <c r="BN12" s="39">
        <v>0</v>
      </c>
      <c r="BO12" s="39">
        <v>3.3935559999999998</v>
      </c>
      <c r="BP12" s="39">
        <v>4.4739000000000001E-2</v>
      </c>
      <c r="BQ12" s="39">
        <v>3.3666649999999998</v>
      </c>
      <c r="BR12" s="39">
        <v>0.87173500000000004</v>
      </c>
      <c r="BS12" s="39">
        <v>0.77427900000000005</v>
      </c>
      <c r="BT12" s="39">
        <v>2.675001</v>
      </c>
      <c r="BU12" s="40">
        <v>7.7691169999999996</v>
      </c>
      <c r="BV12" s="41">
        <v>1257.2860000000001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1533</v>
      </c>
      <c r="E13" s="25">
        <v>8</v>
      </c>
      <c r="F13" s="25">
        <v>15</v>
      </c>
      <c r="G13" s="25">
        <v>26</v>
      </c>
      <c r="H13" s="25">
        <v>15</v>
      </c>
      <c r="I13" s="26">
        <v>-7</v>
      </c>
      <c r="J13" s="25">
        <v>11</v>
      </c>
      <c r="K13" s="27">
        <v>4</v>
      </c>
      <c r="L13" s="28">
        <v>0.26092599999999999</v>
      </c>
      <c r="M13" s="28">
        <v>-0.45662000000000003</v>
      </c>
      <c r="N13" s="28">
        <v>0.71754700000000005</v>
      </c>
      <c r="O13" s="29">
        <v>41.832030000000003</v>
      </c>
      <c r="P13" s="30">
        <v>209</v>
      </c>
      <c r="Q13" s="30">
        <v>259</v>
      </c>
      <c r="R13" s="31">
        <v>13.6334</v>
      </c>
      <c r="S13" s="31">
        <v>69.471620000000001</v>
      </c>
      <c r="T13" s="31">
        <v>16.89498</v>
      </c>
      <c r="U13" s="32">
        <v>20.4475308641975</v>
      </c>
      <c r="V13" s="32">
        <v>10.493827160493799</v>
      </c>
      <c r="W13" s="32">
        <v>8.8145896656535001</v>
      </c>
      <c r="X13" s="32">
        <v>43.313069908814597</v>
      </c>
      <c r="Y13" s="31">
        <v>47.872340425531902</v>
      </c>
      <c r="Z13" s="43"/>
      <c r="AA13" s="33"/>
      <c r="AB13" s="43"/>
      <c r="AC13" s="30"/>
      <c r="AD13" s="34">
        <v>6.6666666699999997</v>
      </c>
      <c r="AE13" s="35">
        <v>71</v>
      </c>
      <c r="AF13">
        <v>277</v>
      </c>
      <c r="AG13">
        <v>93</v>
      </c>
      <c r="AH13">
        <v>24</v>
      </c>
      <c r="AI13">
        <v>0</v>
      </c>
      <c r="AJ13" s="36">
        <v>0</v>
      </c>
      <c r="AK13" s="32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1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37.917549999999999</v>
      </c>
      <c r="BD13" s="38">
        <v>58.558810000000001</v>
      </c>
      <c r="BE13" s="38">
        <v>26.140139999999999</v>
      </c>
      <c r="BF13" s="36"/>
      <c r="BG13" s="36"/>
      <c r="BH13" s="36"/>
      <c r="BI13" s="36"/>
      <c r="BJ13" s="36"/>
      <c r="BK13" s="36"/>
      <c r="BL13" s="39">
        <v>22.204059999999998</v>
      </c>
      <c r="BM13" s="39">
        <v>0</v>
      </c>
      <c r="BN13" s="39">
        <v>0</v>
      </c>
      <c r="BO13" s="39">
        <v>2.2044489999999999</v>
      </c>
      <c r="BP13" s="39">
        <v>3.5973320000000002</v>
      </c>
      <c r="BQ13" s="39">
        <v>9.9116990000000005</v>
      </c>
      <c r="BR13" s="39">
        <v>56.828090000000003</v>
      </c>
      <c r="BS13" s="39">
        <v>0.66294200000000003</v>
      </c>
      <c r="BT13" s="39">
        <v>0.82943800000000001</v>
      </c>
      <c r="BU13" s="40">
        <v>3.761987</v>
      </c>
      <c r="BV13" s="41">
        <v>4231.2160000000003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746</v>
      </c>
      <c r="E14" s="25">
        <v>14</v>
      </c>
      <c r="F14" s="25">
        <v>4</v>
      </c>
      <c r="G14" s="25">
        <v>52</v>
      </c>
      <c r="H14" s="25">
        <v>26</v>
      </c>
      <c r="I14" s="26">
        <v>10</v>
      </c>
      <c r="J14" s="25">
        <v>26</v>
      </c>
      <c r="K14" s="27">
        <v>36</v>
      </c>
      <c r="L14" s="28">
        <v>4.8257370000000002</v>
      </c>
      <c r="M14" s="28">
        <v>1.3404830000000001</v>
      </c>
      <c r="N14" s="28">
        <v>3.485255</v>
      </c>
      <c r="O14" s="29">
        <v>39.470509999999997</v>
      </c>
      <c r="P14" s="30">
        <v>133</v>
      </c>
      <c r="Q14" s="30">
        <v>105</v>
      </c>
      <c r="R14" s="31">
        <v>17.828420000000001</v>
      </c>
      <c r="S14" s="31">
        <v>68.096510000000009</v>
      </c>
      <c r="T14" s="31">
        <v>14.07507</v>
      </c>
      <c r="U14" s="32">
        <v>18.932038834951499</v>
      </c>
      <c r="V14" s="32">
        <v>8.4142394822006494</v>
      </c>
      <c r="W14" s="32">
        <v>2.1472392638036801</v>
      </c>
      <c r="X14" s="32">
        <v>29.4478527607362</v>
      </c>
      <c r="Y14" s="31">
        <v>68.404907975460105</v>
      </c>
      <c r="Z14" s="43"/>
      <c r="AA14" s="33"/>
      <c r="AB14" s="43"/>
      <c r="AC14" s="30"/>
      <c r="AD14" s="34">
        <v>8.4645669300000002</v>
      </c>
      <c r="AE14" s="35">
        <v>43</v>
      </c>
      <c r="AF14">
        <v>148</v>
      </c>
      <c r="AG14">
        <v>41</v>
      </c>
      <c r="AH14">
        <v>31</v>
      </c>
      <c r="AI14">
        <v>2</v>
      </c>
      <c r="AJ14" s="36">
        <v>12</v>
      </c>
      <c r="AK14" s="32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91.803479999999993</v>
      </c>
      <c r="BD14" s="38">
        <v>88.428259999999995</v>
      </c>
      <c r="BE14" s="38">
        <v>1.042427</v>
      </c>
      <c r="BF14" s="36"/>
      <c r="BG14" s="36"/>
      <c r="BH14" s="36"/>
      <c r="BI14" s="36"/>
      <c r="BJ14" s="36"/>
      <c r="BK14" s="36"/>
      <c r="BL14" s="39">
        <v>81.180210000000002</v>
      </c>
      <c r="BM14" s="39">
        <v>7.1494039999999996</v>
      </c>
      <c r="BN14" s="39">
        <v>0.31086999999999998</v>
      </c>
      <c r="BO14" s="39">
        <v>2.2060040000000001</v>
      </c>
      <c r="BP14" s="39">
        <v>0</v>
      </c>
      <c r="BQ14" s="39">
        <v>0.95698399999999995</v>
      </c>
      <c r="BR14" s="39">
        <v>0.21463099999999999</v>
      </c>
      <c r="BS14" s="39">
        <v>0.528034</v>
      </c>
      <c r="BT14" s="39">
        <v>1.606967</v>
      </c>
      <c r="BU14" s="40">
        <v>5.8468920000000004</v>
      </c>
      <c r="BV14" s="41">
        <v>801.23599999999999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1939</v>
      </c>
      <c r="E15" s="25">
        <v>20</v>
      </c>
      <c r="F15" s="25">
        <v>21</v>
      </c>
      <c r="G15" s="25">
        <v>63</v>
      </c>
      <c r="H15" s="25">
        <v>33</v>
      </c>
      <c r="I15" s="26">
        <v>-1</v>
      </c>
      <c r="J15" s="25">
        <v>30</v>
      </c>
      <c r="K15" s="27">
        <v>29</v>
      </c>
      <c r="L15" s="28">
        <v>1.4956160000000001</v>
      </c>
      <c r="M15" s="28">
        <v>-5.1569999999999998E-2</v>
      </c>
      <c r="N15" s="28">
        <v>1.5471889999999999</v>
      </c>
      <c r="O15" s="29">
        <v>40.358690000000003</v>
      </c>
      <c r="P15" s="30">
        <v>299</v>
      </c>
      <c r="Q15" s="30">
        <v>282</v>
      </c>
      <c r="R15" s="31">
        <v>15.42032</v>
      </c>
      <c r="S15" s="31">
        <v>70.03609999999999</v>
      </c>
      <c r="T15" s="31">
        <v>14.54358</v>
      </c>
      <c r="U15" s="32">
        <v>23.8910012674271</v>
      </c>
      <c r="V15" s="32">
        <v>7.3510773130544997</v>
      </c>
      <c r="W15" s="32">
        <v>9.6277278562259294</v>
      </c>
      <c r="X15" s="32">
        <v>36.713735558408203</v>
      </c>
      <c r="Y15" s="31">
        <v>53.658536585365901</v>
      </c>
      <c r="Z15" s="43"/>
      <c r="AA15" s="33"/>
      <c r="AB15" s="43"/>
      <c r="AC15" s="30"/>
      <c r="AD15" s="34">
        <v>10.30927835</v>
      </c>
      <c r="AE15" s="35">
        <v>140</v>
      </c>
      <c r="AF15">
        <v>234</v>
      </c>
      <c r="AG15">
        <v>86</v>
      </c>
      <c r="AH15">
        <v>44</v>
      </c>
      <c r="AI15">
        <v>10</v>
      </c>
      <c r="AJ15" s="36">
        <v>6</v>
      </c>
      <c r="AK15" s="32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68.373530000000002</v>
      </c>
      <c r="BD15" s="38">
        <v>83.876390000000001</v>
      </c>
      <c r="BE15" s="38">
        <v>11.60619</v>
      </c>
      <c r="BF15" s="36"/>
      <c r="BG15" s="36"/>
      <c r="BH15" s="36"/>
      <c r="BI15" s="36"/>
      <c r="BJ15" s="36"/>
      <c r="BK15" s="36"/>
      <c r="BL15" s="39">
        <v>57.349249999999998</v>
      </c>
      <c r="BM15" s="39">
        <v>0</v>
      </c>
      <c r="BN15" s="39">
        <v>0</v>
      </c>
      <c r="BO15" s="39">
        <v>2.740354</v>
      </c>
      <c r="BP15" s="39">
        <v>0.34836</v>
      </c>
      <c r="BQ15" s="39">
        <v>7.9355650000000004</v>
      </c>
      <c r="BR15" s="39">
        <v>20.046220000000002</v>
      </c>
      <c r="BS15" s="39">
        <v>0.81208499999999995</v>
      </c>
      <c r="BT15" s="39">
        <v>1.903489</v>
      </c>
      <c r="BU15" s="40">
        <v>8.8646750000000001</v>
      </c>
      <c r="BV15" s="41">
        <v>2660.6080000000002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2566</v>
      </c>
      <c r="E16" s="25">
        <v>21</v>
      </c>
      <c r="F16" s="25">
        <v>12</v>
      </c>
      <c r="G16" s="25">
        <v>95</v>
      </c>
      <c r="H16" s="25">
        <v>47</v>
      </c>
      <c r="I16" s="26">
        <v>9</v>
      </c>
      <c r="J16" s="25">
        <v>48</v>
      </c>
      <c r="K16" s="27">
        <v>57</v>
      </c>
      <c r="L16" s="28">
        <v>2.2213560000000001</v>
      </c>
      <c r="M16" s="28">
        <v>0.35074</v>
      </c>
      <c r="N16" s="28">
        <v>1.8706160000000001</v>
      </c>
      <c r="O16" s="29">
        <v>38.757989999999999</v>
      </c>
      <c r="P16" s="30">
        <v>466</v>
      </c>
      <c r="Q16" s="30">
        <v>350</v>
      </c>
      <c r="R16" s="31">
        <v>18.16056</v>
      </c>
      <c r="S16" s="31">
        <v>68.199529999999996</v>
      </c>
      <c r="T16" s="31">
        <v>13.63991</v>
      </c>
      <c r="U16" s="32">
        <v>17.7434908389585</v>
      </c>
      <c r="V16" s="32">
        <v>16.538090646094499</v>
      </c>
      <c r="W16" s="32">
        <v>2.6701119724375499</v>
      </c>
      <c r="X16" s="32">
        <v>29.112833763996601</v>
      </c>
      <c r="Y16" s="31">
        <v>68.217054263565899</v>
      </c>
      <c r="Z16" s="31"/>
      <c r="AA16" s="33"/>
      <c r="AB16" s="31"/>
      <c r="AC16" s="30"/>
      <c r="AD16" s="34">
        <v>6.5142857100000002</v>
      </c>
      <c r="AE16" s="35">
        <v>114</v>
      </c>
      <c r="AF16">
        <v>537</v>
      </c>
      <c r="AG16">
        <v>192</v>
      </c>
      <c r="AH16">
        <v>72</v>
      </c>
      <c r="AI16">
        <v>48</v>
      </c>
      <c r="AJ16" s="36">
        <v>12</v>
      </c>
      <c r="AK16" s="32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47.29365</v>
      </c>
      <c r="BD16" s="38">
        <v>77.006860000000003</v>
      </c>
      <c r="BE16" s="38">
        <v>15.465920000000001</v>
      </c>
      <c r="BF16" s="36"/>
      <c r="BG16" s="36"/>
      <c r="BH16" s="36"/>
      <c r="BI16" s="36"/>
      <c r="BJ16" s="36"/>
      <c r="BK16" s="36"/>
      <c r="BL16" s="39">
        <v>36.419350000000001</v>
      </c>
      <c r="BM16" s="39">
        <v>0</v>
      </c>
      <c r="BN16" s="39">
        <v>0</v>
      </c>
      <c r="BO16" s="39">
        <v>3.4896929999999999</v>
      </c>
      <c r="BP16" s="39">
        <v>7.0201E-2</v>
      </c>
      <c r="BQ16" s="39">
        <v>7.3143989999999999</v>
      </c>
      <c r="BR16" s="39">
        <v>44.874479999999998</v>
      </c>
      <c r="BS16" s="39">
        <v>0.48546400000000001</v>
      </c>
      <c r="BT16" s="39">
        <v>1.5431919999999999</v>
      </c>
      <c r="BU16" s="40">
        <v>5.8032180000000002</v>
      </c>
      <c r="BV16" s="41">
        <v>2376.7370000000001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1689</v>
      </c>
      <c r="E17" s="25">
        <v>14</v>
      </c>
      <c r="F17" s="25">
        <v>25</v>
      </c>
      <c r="G17" s="25">
        <v>28</v>
      </c>
      <c r="H17" s="25">
        <v>16</v>
      </c>
      <c r="I17" s="26">
        <v>-11</v>
      </c>
      <c r="J17" s="25">
        <v>12</v>
      </c>
      <c r="K17" s="27">
        <v>1</v>
      </c>
      <c r="L17" s="28">
        <v>5.9207000000000003E-2</v>
      </c>
      <c r="M17" s="28">
        <v>-0.65127000000000002</v>
      </c>
      <c r="N17" s="28">
        <v>0.71048</v>
      </c>
      <c r="O17" s="29">
        <v>41.391060000000003</v>
      </c>
      <c r="P17" s="30">
        <v>224</v>
      </c>
      <c r="Q17" s="30">
        <v>270</v>
      </c>
      <c r="R17" s="31">
        <v>13.26229</v>
      </c>
      <c r="S17" s="31">
        <v>70.751919999999998</v>
      </c>
      <c r="T17" s="31">
        <v>15.98579</v>
      </c>
      <c r="U17" s="32">
        <v>19.586894586894601</v>
      </c>
      <c r="V17" s="32">
        <v>6.4102564102564097</v>
      </c>
      <c r="W17" s="32">
        <v>4.6070460704606999</v>
      </c>
      <c r="X17" s="32">
        <v>38.4823848238482</v>
      </c>
      <c r="Y17" s="31">
        <v>56.910569105691103</v>
      </c>
      <c r="Z17" s="31"/>
      <c r="AA17" s="33"/>
      <c r="AB17" s="31"/>
      <c r="AC17" s="30"/>
      <c r="AD17" s="34">
        <v>7.0292887000000004</v>
      </c>
      <c r="AE17" s="35">
        <v>84</v>
      </c>
      <c r="AF17">
        <v>366</v>
      </c>
      <c r="AG17">
        <v>143</v>
      </c>
      <c r="AH17">
        <v>48</v>
      </c>
      <c r="AI17">
        <v>0</v>
      </c>
      <c r="AJ17" s="36">
        <v>2</v>
      </c>
      <c r="AK17" s="32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61.785409999999999</v>
      </c>
      <c r="BD17" s="38">
        <v>87.764420000000001</v>
      </c>
      <c r="BE17" s="38">
        <v>1.37378</v>
      </c>
      <c r="BF17" s="36"/>
      <c r="BG17" s="36"/>
      <c r="BH17" s="36"/>
      <c r="BI17" s="36"/>
      <c r="BJ17" s="36"/>
      <c r="BK17" s="36"/>
      <c r="BL17" s="39">
        <v>54.225610000000003</v>
      </c>
      <c r="BM17" s="39">
        <v>0</v>
      </c>
      <c r="BN17" s="39">
        <v>0</v>
      </c>
      <c r="BO17" s="39">
        <v>5.5610609999999996</v>
      </c>
      <c r="BP17" s="39">
        <v>1.1499459999999999</v>
      </c>
      <c r="BQ17" s="39">
        <v>0.84879499999999997</v>
      </c>
      <c r="BR17" s="39">
        <v>29.781220000000001</v>
      </c>
      <c r="BS17" s="39">
        <v>0.37395099999999998</v>
      </c>
      <c r="BT17" s="39">
        <v>1.9266939999999999</v>
      </c>
      <c r="BU17" s="40">
        <v>6.1327259999999999</v>
      </c>
      <c r="BV17" s="41">
        <v>1353.0119999999999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1570</v>
      </c>
      <c r="E18" s="25">
        <v>12</v>
      </c>
      <c r="F18" s="25">
        <v>16</v>
      </c>
      <c r="G18" s="25">
        <v>21</v>
      </c>
      <c r="H18" s="25">
        <v>30</v>
      </c>
      <c r="I18" s="26">
        <v>-4</v>
      </c>
      <c r="J18" s="25">
        <v>-9</v>
      </c>
      <c r="K18" s="27">
        <v>-13</v>
      </c>
      <c r="L18" s="28">
        <v>-0.82803000000000004</v>
      </c>
      <c r="M18" s="28">
        <v>-0.25478000000000001</v>
      </c>
      <c r="N18" s="28">
        <v>-0.57325000000000004</v>
      </c>
      <c r="O18" s="29">
        <v>40.01529</v>
      </c>
      <c r="P18" s="30">
        <v>250</v>
      </c>
      <c r="Q18" s="30">
        <v>223</v>
      </c>
      <c r="R18" s="31">
        <v>15.92357</v>
      </c>
      <c r="S18" s="31">
        <v>69.872610000000009</v>
      </c>
      <c r="T18" s="31">
        <v>14.20382</v>
      </c>
      <c r="U18" s="32">
        <v>18.431372549019599</v>
      </c>
      <c r="V18" s="32">
        <v>8.2352941176470598</v>
      </c>
      <c r="W18" s="32">
        <v>7.0552147239263796</v>
      </c>
      <c r="X18" s="32">
        <v>30.061349693251501</v>
      </c>
      <c r="Y18" s="31">
        <v>62.883435582822102</v>
      </c>
      <c r="Z18" s="31"/>
      <c r="AA18" s="33"/>
      <c r="AB18" s="31"/>
      <c r="AC18" s="30"/>
      <c r="AD18" s="34">
        <v>8.9334548799999993</v>
      </c>
      <c r="AE18" s="35">
        <v>98</v>
      </c>
      <c r="AF18">
        <v>249</v>
      </c>
      <c r="AG18">
        <v>78</v>
      </c>
      <c r="AH18">
        <v>75</v>
      </c>
      <c r="AI18">
        <v>52</v>
      </c>
      <c r="AJ18" s="36">
        <v>4</v>
      </c>
      <c r="AK18" s="32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88.025329999999997</v>
      </c>
      <c r="BD18" s="38">
        <v>93.631730000000005</v>
      </c>
      <c r="BE18" s="38">
        <v>1.1443890000000001</v>
      </c>
      <c r="BF18" s="36"/>
      <c r="BG18" s="36"/>
      <c r="BH18" s="36"/>
      <c r="BI18" s="36"/>
      <c r="BJ18" s="36"/>
      <c r="BK18" s="36"/>
      <c r="BL18" s="39">
        <v>82.419650000000004</v>
      </c>
      <c r="BM18" s="39">
        <v>0</v>
      </c>
      <c r="BN18" s="39">
        <v>0</v>
      </c>
      <c r="BO18" s="39">
        <v>4.0312289999999997</v>
      </c>
      <c r="BP18" s="39">
        <v>0.567106</v>
      </c>
      <c r="BQ18" s="39">
        <v>1.0073529999999999</v>
      </c>
      <c r="BR18" s="39">
        <v>2.3077220000000001</v>
      </c>
      <c r="BS18" s="39">
        <v>2.0664389999999999</v>
      </c>
      <c r="BT18" s="39">
        <v>1.960523</v>
      </c>
      <c r="BU18" s="40">
        <v>5.6399840000000001</v>
      </c>
      <c r="BV18" s="41">
        <v>1523.191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1468</v>
      </c>
      <c r="E19" s="25">
        <v>12</v>
      </c>
      <c r="F19" s="25">
        <v>12</v>
      </c>
      <c r="G19" s="25">
        <v>31</v>
      </c>
      <c r="H19" s="25">
        <v>23</v>
      </c>
      <c r="I19" s="26">
        <v>0</v>
      </c>
      <c r="J19" s="25">
        <v>8</v>
      </c>
      <c r="K19" s="27">
        <v>8</v>
      </c>
      <c r="L19" s="28">
        <v>0.54495899999999997</v>
      </c>
      <c r="M19" s="28">
        <v>0</v>
      </c>
      <c r="N19" s="28">
        <v>0.54495899999999997</v>
      </c>
      <c r="O19" s="29">
        <v>40.709130000000002</v>
      </c>
      <c r="P19" s="30">
        <v>232</v>
      </c>
      <c r="Q19" s="30">
        <v>221</v>
      </c>
      <c r="R19" s="31">
        <v>15.80381</v>
      </c>
      <c r="S19" s="31">
        <v>69.141689999999997</v>
      </c>
      <c r="T19" s="31">
        <v>15.054500000000001</v>
      </c>
      <c r="U19" s="32">
        <v>17.493692178301099</v>
      </c>
      <c r="V19" s="32">
        <v>10.6812447434819</v>
      </c>
      <c r="W19" s="32">
        <v>1.5384615384615401</v>
      </c>
      <c r="X19" s="32">
        <v>29.692307692307701</v>
      </c>
      <c r="Y19" s="31">
        <v>68.769230769230802</v>
      </c>
      <c r="Z19" s="31"/>
      <c r="AA19" s="33"/>
      <c r="AB19" s="31"/>
      <c r="AC19" s="30"/>
      <c r="AD19" s="34">
        <v>6.5024630500000002</v>
      </c>
      <c r="AE19" s="35">
        <v>66</v>
      </c>
      <c r="AF19">
        <v>299</v>
      </c>
      <c r="AG19">
        <v>91</v>
      </c>
      <c r="AH19">
        <v>111</v>
      </c>
      <c r="AI19">
        <v>0</v>
      </c>
      <c r="AJ19" s="36">
        <v>0</v>
      </c>
      <c r="AK19" s="32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38.112780000000001</v>
      </c>
      <c r="BD19" s="38">
        <v>92.518709999999999</v>
      </c>
      <c r="BE19" s="38">
        <v>0.90715299999999999</v>
      </c>
      <c r="BF19" s="36"/>
      <c r="BG19" s="36"/>
      <c r="BH19" s="36"/>
      <c r="BI19" s="36"/>
      <c r="BJ19" s="36"/>
      <c r="BK19" s="36"/>
      <c r="BL19" s="39">
        <v>35.261450000000004</v>
      </c>
      <c r="BM19" s="39">
        <v>0</v>
      </c>
      <c r="BN19" s="39">
        <v>0</v>
      </c>
      <c r="BO19" s="39">
        <v>2.0057360000000002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1.5956459999999999</v>
      </c>
      <c r="BU19" s="40">
        <v>9.6441440000000007</v>
      </c>
      <c r="BV19" s="41">
        <v>1272.1369999999999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4341</v>
      </c>
      <c r="E20" s="25">
        <v>53</v>
      </c>
      <c r="F20" s="25">
        <v>59</v>
      </c>
      <c r="G20" s="25">
        <v>106</v>
      </c>
      <c r="H20" s="25">
        <v>106</v>
      </c>
      <c r="I20" s="26">
        <v>-6</v>
      </c>
      <c r="J20" s="25">
        <v>0</v>
      </c>
      <c r="K20" s="27">
        <v>-6</v>
      </c>
      <c r="L20" s="28">
        <v>-0.13822000000000001</v>
      </c>
      <c r="M20" s="28">
        <v>-0.13822000000000001</v>
      </c>
      <c r="N20" s="28">
        <v>0</v>
      </c>
      <c r="O20" s="29">
        <v>41.320320000000002</v>
      </c>
      <c r="P20" s="30">
        <v>633</v>
      </c>
      <c r="Q20" s="30">
        <v>709</v>
      </c>
      <c r="R20" s="31">
        <v>14.58189</v>
      </c>
      <c r="S20" s="31">
        <v>69.085470000000001</v>
      </c>
      <c r="T20" s="31">
        <v>16.332640000000001</v>
      </c>
      <c r="U20" s="32">
        <v>23.422913719943399</v>
      </c>
      <c r="V20" s="32">
        <v>6.8458274398868504</v>
      </c>
      <c r="W20" s="32">
        <v>1.29650507328072</v>
      </c>
      <c r="X20" s="32">
        <v>44.306651634723799</v>
      </c>
      <c r="Y20" s="31">
        <v>54.396843291995502</v>
      </c>
      <c r="Z20" s="31"/>
      <c r="AA20" s="33"/>
      <c r="AB20" s="31"/>
      <c r="AC20" s="30"/>
      <c r="AD20" s="34">
        <v>6.2354117999999996</v>
      </c>
      <c r="AE20" s="35">
        <v>187</v>
      </c>
      <c r="AF20">
        <v>641</v>
      </c>
      <c r="AG20">
        <v>232</v>
      </c>
      <c r="AH20">
        <v>697</v>
      </c>
      <c r="AI20">
        <v>4</v>
      </c>
      <c r="AJ20" s="36">
        <v>4</v>
      </c>
      <c r="AK20" s="32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18.03801</v>
      </c>
      <c r="BD20" s="38">
        <v>18.42116</v>
      </c>
      <c r="BE20" s="38">
        <v>68.702299999999994</v>
      </c>
      <c r="BF20" s="36"/>
      <c r="BG20" s="36"/>
      <c r="BH20" s="36"/>
      <c r="BI20" s="36"/>
      <c r="BJ20" s="36"/>
      <c r="BK20" s="36"/>
      <c r="BL20" s="39">
        <v>3.3228110000000002</v>
      </c>
      <c r="BM20" s="39">
        <v>0</v>
      </c>
      <c r="BN20" s="39">
        <v>0</v>
      </c>
      <c r="BO20" s="39">
        <v>2.3226719999999998</v>
      </c>
      <c r="BP20" s="39">
        <v>0</v>
      </c>
      <c r="BQ20" s="39">
        <v>12.392530000000001</v>
      </c>
      <c r="BR20" s="39">
        <v>70.781869999999998</v>
      </c>
      <c r="BS20" s="39">
        <v>1.4559949999999999</v>
      </c>
      <c r="BT20" s="39">
        <v>1.8146530000000001</v>
      </c>
      <c r="BU20" s="40">
        <v>7.9094680000000004</v>
      </c>
      <c r="BV20" s="41">
        <v>2231.848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1605</v>
      </c>
      <c r="E21" s="25">
        <v>16</v>
      </c>
      <c r="F21" s="25">
        <v>8</v>
      </c>
      <c r="G21" s="25">
        <v>104</v>
      </c>
      <c r="H21" s="25">
        <v>40</v>
      </c>
      <c r="I21" s="26">
        <v>8</v>
      </c>
      <c r="J21" s="25">
        <v>64</v>
      </c>
      <c r="K21" s="27">
        <v>72</v>
      </c>
      <c r="L21" s="28">
        <v>4.4859809999999998</v>
      </c>
      <c r="M21" s="28">
        <v>0.498442</v>
      </c>
      <c r="N21" s="28">
        <v>3.9875389999999999</v>
      </c>
      <c r="O21" s="29">
        <v>38.09252</v>
      </c>
      <c r="P21" s="30">
        <v>286</v>
      </c>
      <c r="Q21" s="30">
        <v>187</v>
      </c>
      <c r="R21" s="31">
        <v>17.819310000000002</v>
      </c>
      <c r="S21" s="31">
        <v>70.529600000000002</v>
      </c>
      <c r="T21" s="31">
        <v>11.65109</v>
      </c>
      <c r="U21" s="32">
        <v>18.273716951788501</v>
      </c>
      <c r="V21" s="32">
        <v>13.608087091757399</v>
      </c>
      <c r="W21" s="32">
        <v>3.6834924965893601</v>
      </c>
      <c r="X21" s="32">
        <v>32.742155525238701</v>
      </c>
      <c r="Y21" s="31">
        <v>63.574351978171897</v>
      </c>
      <c r="Z21" s="31"/>
      <c r="AA21" s="33"/>
      <c r="AB21" s="31"/>
      <c r="AC21" s="30"/>
      <c r="AD21" s="34">
        <v>5.0353356900000001</v>
      </c>
      <c r="AE21" s="35">
        <v>57</v>
      </c>
      <c r="AF21">
        <v>321</v>
      </c>
      <c r="AG21">
        <v>112</v>
      </c>
      <c r="AH21">
        <v>275</v>
      </c>
      <c r="AI21">
        <v>9</v>
      </c>
      <c r="AJ21" s="36">
        <v>16</v>
      </c>
      <c r="AK21" s="32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90.675299999999993</v>
      </c>
      <c r="BD21" s="38">
        <v>95.520840000000007</v>
      </c>
      <c r="BE21" s="38">
        <v>0.54296699999999998</v>
      </c>
      <c r="BF21" s="36"/>
      <c r="BG21" s="36"/>
      <c r="BH21" s="36"/>
      <c r="BI21" s="36"/>
      <c r="BJ21" s="36"/>
      <c r="BK21" s="36"/>
      <c r="BL21" s="39">
        <v>86.613799999999998</v>
      </c>
      <c r="BM21" s="39">
        <v>1.273436</v>
      </c>
      <c r="BN21" s="39">
        <v>0</v>
      </c>
      <c r="BO21" s="39">
        <v>1.937821</v>
      </c>
      <c r="BP21" s="39">
        <v>0.35790300000000003</v>
      </c>
      <c r="BQ21" s="39">
        <v>0.49233700000000002</v>
      </c>
      <c r="BR21" s="39">
        <v>0.55757100000000004</v>
      </c>
      <c r="BS21" s="39">
        <v>0.64377399999999996</v>
      </c>
      <c r="BT21" s="39">
        <v>2.019053</v>
      </c>
      <c r="BU21" s="40">
        <v>6.1043060000000002</v>
      </c>
      <c r="BV21" s="41">
        <v>1172.694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605</v>
      </c>
      <c r="E22" s="25">
        <v>6</v>
      </c>
      <c r="F22" s="25">
        <v>6</v>
      </c>
      <c r="G22" s="25">
        <v>25</v>
      </c>
      <c r="H22" s="25">
        <v>16</v>
      </c>
      <c r="I22" s="26">
        <v>0</v>
      </c>
      <c r="J22" s="25">
        <v>9</v>
      </c>
      <c r="K22" s="27">
        <v>9</v>
      </c>
      <c r="L22" s="28">
        <v>1.487603</v>
      </c>
      <c r="M22" s="28">
        <v>0</v>
      </c>
      <c r="N22" s="28">
        <v>1.487603</v>
      </c>
      <c r="O22" s="29">
        <v>39.643799999999999</v>
      </c>
      <c r="P22" s="30">
        <v>102</v>
      </c>
      <c r="Q22" s="30">
        <v>99</v>
      </c>
      <c r="R22" s="31">
        <v>16.859500000000001</v>
      </c>
      <c r="S22" s="31">
        <v>66.776859999999999</v>
      </c>
      <c r="T22" s="31">
        <v>16.36364</v>
      </c>
      <c r="U22" s="32">
        <v>20.8333333333333</v>
      </c>
      <c r="V22" s="32">
        <v>6.4583333333333304</v>
      </c>
      <c r="W22" s="32">
        <v>8.2251082251082295</v>
      </c>
      <c r="X22" s="32">
        <v>34.1991341991342</v>
      </c>
      <c r="Y22" s="31">
        <v>57.575757575757599</v>
      </c>
      <c r="Z22" s="31"/>
      <c r="AA22" s="33"/>
      <c r="AB22" s="31"/>
      <c r="AC22" s="30"/>
      <c r="AD22" s="34">
        <v>11.13861386</v>
      </c>
      <c r="AE22" s="35">
        <v>45</v>
      </c>
      <c r="AF22">
        <v>75</v>
      </c>
      <c r="AG22">
        <v>52</v>
      </c>
      <c r="AH22">
        <v>16</v>
      </c>
      <c r="AI22">
        <v>0</v>
      </c>
      <c r="AJ22" s="36">
        <v>5</v>
      </c>
      <c r="AK22" s="32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92.781360000000006</v>
      </c>
      <c r="BD22" s="38">
        <v>97.063640000000007</v>
      </c>
      <c r="BE22" s="38">
        <v>0.60343999999999998</v>
      </c>
      <c r="BF22" s="36"/>
      <c r="BG22" s="36"/>
      <c r="BH22" s="36"/>
      <c r="BI22" s="36"/>
      <c r="BJ22" s="36"/>
      <c r="BK22" s="36"/>
      <c r="BL22" s="39">
        <v>90.056970000000007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1.7245820000000001</v>
      </c>
      <c r="BU22" s="40">
        <v>3.9132419999999999</v>
      </c>
      <c r="BV22" s="41">
        <v>973.67359999999996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2321</v>
      </c>
      <c r="E23" s="25">
        <v>33</v>
      </c>
      <c r="F23" s="25">
        <v>28</v>
      </c>
      <c r="G23" s="25">
        <v>82</v>
      </c>
      <c r="H23" s="25">
        <v>73</v>
      </c>
      <c r="I23" s="26">
        <v>5</v>
      </c>
      <c r="J23" s="25">
        <v>9</v>
      </c>
      <c r="K23" s="27">
        <v>14</v>
      </c>
      <c r="L23" s="28">
        <v>0.60318799999999995</v>
      </c>
      <c r="M23" s="28">
        <v>0.215424</v>
      </c>
      <c r="N23" s="28">
        <v>0.387764</v>
      </c>
      <c r="O23" s="29">
        <v>40.47372</v>
      </c>
      <c r="P23" s="30">
        <v>380</v>
      </c>
      <c r="Q23" s="30">
        <v>353</v>
      </c>
      <c r="R23" s="31">
        <v>16.372250000000001</v>
      </c>
      <c r="S23" s="31">
        <v>68.418789999999987</v>
      </c>
      <c r="T23" s="31">
        <v>15.208959999999999</v>
      </c>
      <c r="U23" s="32">
        <v>16.859587317564198</v>
      </c>
      <c r="V23" s="32">
        <v>10.1660795168596</v>
      </c>
      <c r="W23" s="32">
        <v>0.49455984174085099</v>
      </c>
      <c r="X23" s="32">
        <v>32.739861523244301</v>
      </c>
      <c r="Y23" s="31">
        <v>66.765578635014805</v>
      </c>
      <c r="Z23" s="31"/>
      <c r="AA23" s="33"/>
      <c r="AB23" s="31"/>
      <c r="AC23" s="30"/>
      <c r="AD23" s="34">
        <v>7.4937027699999996</v>
      </c>
      <c r="AE23" s="35">
        <v>119</v>
      </c>
      <c r="AF23">
        <v>431</v>
      </c>
      <c r="AG23">
        <v>123</v>
      </c>
      <c r="AH23">
        <v>228</v>
      </c>
      <c r="AI23">
        <v>77</v>
      </c>
      <c r="AJ23" s="36">
        <v>4</v>
      </c>
      <c r="AK23" s="32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59.42022</v>
      </c>
      <c r="BD23" s="38">
        <v>79.190849999999998</v>
      </c>
      <c r="BE23" s="38">
        <v>15.44083</v>
      </c>
      <c r="BF23" s="36"/>
      <c r="BG23" s="36"/>
      <c r="BH23" s="36"/>
      <c r="BI23" s="36"/>
      <c r="BJ23" s="36"/>
      <c r="BK23" s="36"/>
      <c r="BL23" s="39">
        <v>47.055370000000003</v>
      </c>
      <c r="BM23" s="39">
        <v>0</v>
      </c>
      <c r="BN23" s="39">
        <v>0</v>
      </c>
      <c r="BO23" s="39">
        <v>3.1898680000000001</v>
      </c>
      <c r="BP23" s="39">
        <v>0</v>
      </c>
      <c r="BQ23" s="39">
        <v>9.1749759999999991</v>
      </c>
      <c r="BR23" s="39">
        <v>22.613710000000001</v>
      </c>
      <c r="BS23" s="39">
        <v>7.7659260000000003</v>
      </c>
      <c r="BT23" s="39">
        <v>2.3602129999999999</v>
      </c>
      <c r="BU23" s="40">
        <v>7.8399400000000004</v>
      </c>
      <c r="BV23" s="41">
        <v>1193.8330000000001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739</v>
      </c>
      <c r="E24" s="25">
        <v>9</v>
      </c>
      <c r="F24" s="25">
        <v>7</v>
      </c>
      <c r="G24" s="25">
        <v>17</v>
      </c>
      <c r="H24" s="25">
        <v>8</v>
      </c>
      <c r="I24" s="26">
        <v>2</v>
      </c>
      <c r="J24" s="25">
        <v>9</v>
      </c>
      <c r="K24" s="27">
        <v>11</v>
      </c>
      <c r="L24" s="28">
        <v>1.4884980000000001</v>
      </c>
      <c r="M24" s="28">
        <v>0.27063599999999999</v>
      </c>
      <c r="N24" s="28">
        <v>1.217862</v>
      </c>
      <c r="O24" s="29">
        <v>40.742220000000003</v>
      </c>
      <c r="P24" s="30">
        <v>121</v>
      </c>
      <c r="Q24" s="30">
        <v>123</v>
      </c>
      <c r="R24" s="31">
        <v>16.373480000000001</v>
      </c>
      <c r="S24" s="31">
        <v>66.982410000000002</v>
      </c>
      <c r="T24" s="31">
        <v>16.644110000000001</v>
      </c>
      <c r="U24" s="32">
        <v>18.505942275042401</v>
      </c>
      <c r="V24" s="32">
        <v>9.1680814940577307</v>
      </c>
      <c r="W24" s="32">
        <v>4.1666666666666696</v>
      </c>
      <c r="X24" s="32">
        <v>38.8888888888889</v>
      </c>
      <c r="Y24" s="31">
        <v>56.9444444444444</v>
      </c>
      <c r="Z24" s="31"/>
      <c r="AA24" s="33"/>
      <c r="AB24" s="31"/>
      <c r="AC24" s="30"/>
      <c r="AD24" s="34">
        <v>8.2828282800000004</v>
      </c>
      <c r="AE24" s="35">
        <v>41</v>
      </c>
      <c r="AF24">
        <v>95</v>
      </c>
      <c r="AG24">
        <v>36</v>
      </c>
      <c r="AH24">
        <v>42</v>
      </c>
      <c r="AI24">
        <v>5</v>
      </c>
      <c r="AJ24" s="36">
        <v>1</v>
      </c>
      <c r="AK24" s="32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70.904870000000003</v>
      </c>
      <c r="BD24" s="38">
        <v>93.384829999999994</v>
      </c>
      <c r="BE24" s="38">
        <v>1.7454069999999999</v>
      </c>
      <c r="BF24" s="36"/>
      <c r="BG24" s="36"/>
      <c r="BH24" s="36"/>
      <c r="BI24" s="36"/>
      <c r="BJ24" s="36"/>
      <c r="BK24" s="36"/>
      <c r="BL24" s="39">
        <v>66.214399999999998</v>
      </c>
      <c r="BM24" s="39">
        <v>0</v>
      </c>
      <c r="BN24" s="39">
        <v>0</v>
      </c>
      <c r="BO24" s="39">
        <v>3.4193030000000002</v>
      </c>
      <c r="BP24" s="39">
        <v>3.3593999999999999E-2</v>
      </c>
      <c r="BQ24" s="39">
        <v>1.2375780000000001</v>
      </c>
      <c r="BR24" s="39">
        <v>22.407219999999999</v>
      </c>
      <c r="BS24" s="39">
        <v>0.38923999999999997</v>
      </c>
      <c r="BT24" s="39">
        <v>1.7458309999999999</v>
      </c>
      <c r="BU24" s="40">
        <v>4.5528300000000002</v>
      </c>
      <c r="BV24" s="41">
        <v>898.98149999999998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565</v>
      </c>
      <c r="E25" s="25">
        <v>5</v>
      </c>
      <c r="F25" s="25">
        <v>3</v>
      </c>
      <c r="G25" s="25">
        <v>19</v>
      </c>
      <c r="H25" s="25">
        <v>17</v>
      </c>
      <c r="I25" s="26">
        <v>2</v>
      </c>
      <c r="J25" s="25">
        <v>2</v>
      </c>
      <c r="K25" s="27">
        <v>4</v>
      </c>
      <c r="L25" s="28">
        <v>0.70796499999999996</v>
      </c>
      <c r="M25" s="28">
        <v>0.35398200000000002</v>
      </c>
      <c r="N25" s="28">
        <v>0.35398200000000002</v>
      </c>
      <c r="O25" s="29">
        <v>39.958410000000001</v>
      </c>
      <c r="P25" s="30">
        <v>82</v>
      </c>
      <c r="Q25" s="30">
        <v>85</v>
      </c>
      <c r="R25" s="31">
        <v>14.51327</v>
      </c>
      <c r="S25" s="31">
        <v>70.442479999999989</v>
      </c>
      <c r="T25" s="31">
        <v>15.04425</v>
      </c>
      <c r="U25" s="32">
        <v>24.116424116424099</v>
      </c>
      <c r="V25" s="32">
        <v>5.1975051975052002</v>
      </c>
      <c r="W25" s="32">
        <v>7.7235772357723604</v>
      </c>
      <c r="X25" s="32">
        <v>30.894308943089399</v>
      </c>
      <c r="Y25" s="31">
        <v>61.382113821138198</v>
      </c>
      <c r="Z25" s="31"/>
      <c r="AA25" s="33"/>
      <c r="AB25" s="31"/>
      <c r="AC25" s="30"/>
      <c r="AD25" s="34">
        <v>14.070351759999999</v>
      </c>
      <c r="AE25" s="35">
        <v>56</v>
      </c>
      <c r="AF25">
        <v>97</v>
      </c>
      <c r="AG25">
        <v>29</v>
      </c>
      <c r="AH25">
        <v>9</v>
      </c>
      <c r="AI25">
        <v>5</v>
      </c>
      <c r="AJ25" s="36">
        <v>2</v>
      </c>
      <c r="AK25" s="32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60.782040000000002</v>
      </c>
      <c r="BD25" s="38">
        <v>76.079719999999995</v>
      </c>
      <c r="BE25" s="38">
        <v>22.38252</v>
      </c>
      <c r="BF25" s="36"/>
      <c r="BG25" s="36"/>
      <c r="BH25" s="36"/>
      <c r="BI25" s="36"/>
      <c r="BJ25" s="36"/>
      <c r="BK25" s="36"/>
      <c r="BL25" s="39">
        <v>46.242809999999999</v>
      </c>
      <c r="BM25" s="39">
        <v>0</v>
      </c>
      <c r="BN25" s="39">
        <v>0</v>
      </c>
      <c r="BO25" s="39">
        <v>0.80771300000000001</v>
      </c>
      <c r="BP25" s="39">
        <v>0.126967</v>
      </c>
      <c r="BQ25" s="39">
        <v>13.604559999999999</v>
      </c>
      <c r="BR25" s="39">
        <v>32.719479999999997</v>
      </c>
      <c r="BS25" s="39">
        <v>0.44694499999999998</v>
      </c>
      <c r="BT25" s="39">
        <v>0.84221000000000001</v>
      </c>
      <c r="BU25" s="40">
        <v>5.2093290000000003</v>
      </c>
      <c r="BV25" s="41">
        <v>1522.4469999999999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852</v>
      </c>
      <c r="E26" s="25">
        <v>7</v>
      </c>
      <c r="F26" s="25">
        <v>8</v>
      </c>
      <c r="G26" s="25">
        <v>13</v>
      </c>
      <c r="H26" s="25">
        <v>20</v>
      </c>
      <c r="I26" s="26">
        <v>-1</v>
      </c>
      <c r="J26" s="25">
        <v>-7</v>
      </c>
      <c r="K26" s="27">
        <v>-8</v>
      </c>
      <c r="L26" s="28">
        <v>-0.93896999999999997</v>
      </c>
      <c r="M26" s="28">
        <v>-0.11737</v>
      </c>
      <c r="N26" s="28">
        <v>-0.8216</v>
      </c>
      <c r="O26" s="29">
        <v>40.84272</v>
      </c>
      <c r="P26" s="30">
        <v>130</v>
      </c>
      <c r="Q26" s="30">
        <v>139</v>
      </c>
      <c r="R26" s="31">
        <v>15.25822</v>
      </c>
      <c r="S26" s="31">
        <v>68.427230000000009</v>
      </c>
      <c r="T26" s="31">
        <v>16.314550000000001</v>
      </c>
      <c r="U26" s="32">
        <v>18.454935622317599</v>
      </c>
      <c r="V26" s="32">
        <v>9.8712446351931291</v>
      </c>
      <c r="W26" s="32">
        <v>5.0279329608938603</v>
      </c>
      <c r="X26" s="32">
        <v>31.564245810055901</v>
      </c>
      <c r="Y26" s="31">
        <v>63.407821229050299</v>
      </c>
      <c r="Z26" s="31"/>
      <c r="AA26" s="33"/>
      <c r="AB26" s="31"/>
      <c r="AC26" s="30"/>
      <c r="AD26" s="34">
        <v>6.8610634599999996</v>
      </c>
      <c r="AE26" s="35">
        <v>40</v>
      </c>
      <c r="AF26">
        <v>194</v>
      </c>
      <c r="AG26">
        <v>78</v>
      </c>
      <c r="AH26">
        <v>53</v>
      </c>
      <c r="AI26">
        <v>0</v>
      </c>
      <c r="AJ26" s="36">
        <v>0</v>
      </c>
      <c r="AK26" s="32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91.223119999999994</v>
      </c>
      <c r="BD26" s="38">
        <v>96.092320000000001</v>
      </c>
      <c r="BE26" s="38">
        <v>0.69421999999999995</v>
      </c>
      <c r="BF26" s="36"/>
      <c r="BG26" s="36"/>
      <c r="BH26" s="36"/>
      <c r="BI26" s="36"/>
      <c r="BJ26" s="36"/>
      <c r="BK26" s="36"/>
      <c r="BL26" s="39">
        <v>87.658420000000007</v>
      </c>
      <c r="BM26" s="39">
        <v>0</v>
      </c>
      <c r="BN26" s="39">
        <v>0</v>
      </c>
      <c r="BO26" s="39">
        <v>2.7113130000000001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1.996513</v>
      </c>
      <c r="BU26" s="40">
        <v>4.6892779999999998</v>
      </c>
      <c r="BV26" s="41">
        <v>627.02829999999994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9921</v>
      </c>
      <c r="E27" s="25">
        <v>96</v>
      </c>
      <c r="F27" s="25">
        <v>101</v>
      </c>
      <c r="G27" s="25">
        <v>151</v>
      </c>
      <c r="H27" s="25">
        <v>158</v>
      </c>
      <c r="I27" s="26">
        <v>-5</v>
      </c>
      <c r="J27" s="25">
        <v>-7</v>
      </c>
      <c r="K27" s="27">
        <v>-12</v>
      </c>
      <c r="L27" s="28">
        <v>-0.12096</v>
      </c>
      <c r="M27" s="28">
        <v>-5.04E-2</v>
      </c>
      <c r="N27" s="28">
        <v>-7.0559999999999998E-2</v>
      </c>
      <c r="O27" s="29">
        <v>41.49597</v>
      </c>
      <c r="P27" s="30">
        <v>1395</v>
      </c>
      <c r="Q27" s="30">
        <v>1639</v>
      </c>
      <c r="R27" s="31">
        <v>14.06108</v>
      </c>
      <c r="S27" s="31">
        <v>69.418409999999994</v>
      </c>
      <c r="T27" s="31">
        <v>16.520510000000002</v>
      </c>
      <c r="U27" s="32">
        <v>17.865262654062501</v>
      </c>
      <c r="V27" s="32">
        <v>9.6805073591001598</v>
      </c>
      <c r="W27" s="32">
        <v>3.7062775075283798</v>
      </c>
      <c r="X27" s="32">
        <v>41.417651146629602</v>
      </c>
      <c r="Y27" s="31">
        <v>54.876071345842</v>
      </c>
      <c r="Z27" s="31"/>
      <c r="AA27" s="33"/>
      <c r="AB27" s="31"/>
      <c r="AC27" s="30"/>
      <c r="AD27" s="34">
        <v>6.2581675600000004</v>
      </c>
      <c r="AE27" s="35">
        <v>431</v>
      </c>
      <c r="AF27">
        <v>1159</v>
      </c>
      <c r="AG27">
        <v>493</v>
      </c>
      <c r="AH27">
        <v>1227</v>
      </c>
      <c r="AI27">
        <v>417</v>
      </c>
      <c r="AJ27" s="36">
        <v>19</v>
      </c>
      <c r="AK27" s="32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60.892940000000003</v>
      </c>
      <c r="BD27" s="38">
        <v>87.600099999999998</v>
      </c>
      <c r="BE27" s="38">
        <v>6.3263689999999997</v>
      </c>
      <c r="BF27" s="36"/>
      <c r="BG27" s="36"/>
      <c r="BH27" s="36"/>
      <c r="BI27" s="36"/>
      <c r="BJ27" s="36"/>
      <c r="BK27" s="36"/>
      <c r="BL27" s="39">
        <v>53.342280000000002</v>
      </c>
      <c r="BM27" s="39">
        <v>0</v>
      </c>
      <c r="BN27" s="39">
        <v>0</v>
      </c>
      <c r="BO27" s="39">
        <v>3.4973230000000002</v>
      </c>
      <c r="BP27" s="39">
        <v>0.20102700000000001</v>
      </c>
      <c r="BQ27" s="39">
        <v>3.852312</v>
      </c>
      <c r="BR27" s="39">
        <v>24.647189999999998</v>
      </c>
      <c r="BS27" s="39">
        <v>2.0822270000000001</v>
      </c>
      <c r="BT27" s="39">
        <v>2.7333910000000001</v>
      </c>
      <c r="BU27" s="40">
        <v>9.6442499999999995</v>
      </c>
      <c r="BV27" s="41">
        <v>4639.8339999999998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804</v>
      </c>
      <c r="E28" s="25">
        <v>10</v>
      </c>
      <c r="F28" s="25">
        <v>14</v>
      </c>
      <c r="G28" s="25">
        <v>26</v>
      </c>
      <c r="H28" s="25">
        <v>21</v>
      </c>
      <c r="I28" s="26">
        <v>-4</v>
      </c>
      <c r="J28" s="25">
        <v>5</v>
      </c>
      <c r="K28" s="27">
        <v>1</v>
      </c>
      <c r="L28" s="28">
        <v>0.124378</v>
      </c>
      <c r="M28" s="28">
        <v>-0.49751000000000001</v>
      </c>
      <c r="N28" s="28">
        <v>0.62189099999999997</v>
      </c>
      <c r="O28" s="29">
        <v>43.339550000000003</v>
      </c>
      <c r="P28" s="30">
        <v>116</v>
      </c>
      <c r="Q28" s="30">
        <v>169</v>
      </c>
      <c r="R28" s="31">
        <v>14.427860000000001</v>
      </c>
      <c r="S28" s="31">
        <v>64.552240000000012</v>
      </c>
      <c r="T28" s="31">
        <v>21.0199</v>
      </c>
      <c r="U28" s="32">
        <v>23.032069970845502</v>
      </c>
      <c r="V28" s="32">
        <v>8.6005830903790095</v>
      </c>
      <c r="W28" s="32">
        <v>3.7854889589905398</v>
      </c>
      <c r="X28" s="32">
        <v>45.425867507886402</v>
      </c>
      <c r="Y28" s="31">
        <v>50.788643533123</v>
      </c>
      <c r="Z28" s="31"/>
      <c r="AA28" s="33"/>
      <c r="AB28" s="31"/>
      <c r="AC28" s="30"/>
      <c r="AD28" s="34">
        <v>7.8998073199999999</v>
      </c>
      <c r="AE28" s="35">
        <v>41</v>
      </c>
      <c r="AF28">
        <v>126</v>
      </c>
      <c r="AG28">
        <v>37</v>
      </c>
      <c r="AH28">
        <v>32</v>
      </c>
      <c r="AI28">
        <v>34</v>
      </c>
      <c r="AJ28" s="36">
        <v>5</v>
      </c>
      <c r="AK28" s="32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59.707799999999999</v>
      </c>
      <c r="BD28" s="38">
        <v>84.853589999999997</v>
      </c>
      <c r="BE28" s="38">
        <v>11.709350000000001</v>
      </c>
      <c r="BF28" s="36"/>
      <c r="BG28" s="36"/>
      <c r="BH28" s="36"/>
      <c r="BI28" s="36"/>
      <c r="BJ28" s="36"/>
      <c r="BK28" s="36"/>
      <c r="BL28" s="39">
        <v>50.664209999999997</v>
      </c>
      <c r="BM28" s="39">
        <v>0</v>
      </c>
      <c r="BN28" s="39">
        <v>0</v>
      </c>
      <c r="BO28" s="39">
        <v>2.0521940000000001</v>
      </c>
      <c r="BP28" s="39">
        <v>0</v>
      </c>
      <c r="BQ28" s="39">
        <v>6.9913959999999999</v>
      </c>
      <c r="BR28" s="39">
        <v>34.047060000000002</v>
      </c>
      <c r="BS28" s="39">
        <v>0.34675</v>
      </c>
      <c r="BT28" s="39">
        <v>1.129783</v>
      </c>
      <c r="BU28" s="40">
        <v>4.7686120000000001</v>
      </c>
      <c r="BV28" s="41">
        <v>1484.153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3211</v>
      </c>
      <c r="E29" s="25">
        <v>41</v>
      </c>
      <c r="F29" s="25">
        <v>26</v>
      </c>
      <c r="G29" s="25">
        <v>70</v>
      </c>
      <c r="H29" s="25">
        <v>70</v>
      </c>
      <c r="I29" s="26">
        <v>15</v>
      </c>
      <c r="J29" s="25">
        <v>0</v>
      </c>
      <c r="K29" s="27">
        <v>15</v>
      </c>
      <c r="L29" s="28">
        <v>0.467144</v>
      </c>
      <c r="M29" s="28">
        <v>0.467144</v>
      </c>
      <c r="N29" s="28">
        <v>0</v>
      </c>
      <c r="O29" s="29">
        <v>39.58502</v>
      </c>
      <c r="P29" s="30">
        <v>499</v>
      </c>
      <c r="Q29" s="30">
        <v>451</v>
      </c>
      <c r="R29" s="31">
        <v>15.540330000000001</v>
      </c>
      <c r="S29" s="31">
        <v>70.414200000000008</v>
      </c>
      <c r="T29" s="31">
        <v>14.04547</v>
      </c>
      <c r="U29" s="32">
        <v>16.345062429057901</v>
      </c>
      <c r="V29" s="32">
        <v>10.896708286038599</v>
      </c>
      <c r="W29" s="32">
        <v>1.6914749661705</v>
      </c>
      <c r="X29" s="32">
        <v>43.572395128552103</v>
      </c>
      <c r="Y29" s="31">
        <v>54.736129905277402</v>
      </c>
      <c r="Z29" s="31"/>
      <c r="AA29" s="33"/>
      <c r="AB29" s="31"/>
      <c r="AC29" s="30"/>
      <c r="AD29" s="34">
        <v>6.3246351199999999</v>
      </c>
      <c r="AE29" s="35">
        <v>143</v>
      </c>
      <c r="AF29">
        <v>522</v>
      </c>
      <c r="AG29">
        <v>182</v>
      </c>
      <c r="AH29">
        <v>1024</v>
      </c>
      <c r="AI29">
        <v>243</v>
      </c>
      <c r="AJ29" s="36">
        <v>12</v>
      </c>
      <c r="AK29" s="32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82.538889999999995</v>
      </c>
      <c r="BD29" s="38">
        <v>93.923320000000004</v>
      </c>
      <c r="BE29" s="38">
        <v>0.705758</v>
      </c>
      <c r="BF29" s="36"/>
      <c r="BG29" s="36"/>
      <c r="BH29" s="36"/>
      <c r="BI29" s="36"/>
      <c r="BJ29" s="36"/>
      <c r="BK29" s="36"/>
      <c r="BL29" s="39">
        <v>77.523269999999997</v>
      </c>
      <c r="BM29" s="39">
        <v>0</v>
      </c>
      <c r="BN29" s="39">
        <v>0</v>
      </c>
      <c r="BO29" s="39">
        <v>4.3424259999999997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4.8463240000000001</v>
      </c>
      <c r="BU29" s="40">
        <v>12.025309999999999</v>
      </c>
      <c r="BV29" s="41">
        <v>820.20519999999999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1148</v>
      </c>
      <c r="E30" s="25">
        <v>13</v>
      </c>
      <c r="F30" s="25">
        <v>10</v>
      </c>
      <c r="G30" s="25">
        <v>43</v>
      </c>
      <c r="H30" s="25">
        <v>16</v>
      </c>
      <c r="I30" s="26">
        <v>3</v>
      </c>
      <c r="J30" s="25">
        <v>27</v>
      </c>
      <c r="K30" s="27">
        <v>30</v>
      </c>
      <c r="L30" s="28">
        <v>2.6132399999999998</v>
      </c>
      <c r="M30" s="28">
        <v>0.261324</v>
      </c>
      <c r="N30" s="28">
        <v>2.3519160000000001</v>
      </c>
      <c r="O30" s="29">
        <v>39.454700000000003</v>
      </c>
      <c r="P30" s="30">
        <v>192</v>
      </c>
      <c r="Q30" s="30">
        <v>169</v>
      </c>
      <c r="R30" s="31">
        <v>16.724740000000001</v>
      </c>
      <c r="S30" s="31">
        <v>68.554010000000005</v>
      </c>
      <c r="T30" s="31">
        <v>14.72125</v>
      </c>
      <c r="U30" s="32">
        <v>17.3580786026201</v>
      </c>
      <c r="V30" s="32">
        <v>8.2969432314410501</v>
      </c>
      <c r="W30" s="32">
        <v>3.0674846625766898</v>
      </c>
      <c r="X30" s="32">
        <v>38.445807770961103</v>
      </c>
      <c r="Y30" s="31">
        <v>58.486707566462201</v>
      </c>
      <c r="Z30" s="31"/>
      <c r="AA30" s="33"/>
      <c r="AB30" s="31"/>
      <c r="AC30" s="30"/>
      <c r="AD30" s="34">
        <v>6.6073697600000001</v>
      </c>
      <c r="AE30" s="35">
        <v>52</v>
      </c>
      <c r="AF30">
        <v>285</v>
      </c>
      <c r="AG30">
        <v>114</v>
      </c>
      <c r="AH30">
        <v>21</v>
      </c>
      <c r="AI30">
        <v>2</v>
      </c>
      <c r="AJ30" s="36">
        <v>2</v>
      </c>
      <c r="AK30" s="32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86.472269999999995</v>
      </c>
      <c r="BD30" s="38">
        <v>94.610370000000003</v>
      </c>
      <c r="BE30" s="38">
        <v>2.1404740000000002</v>
      </c>
      <c r="BF30" s="36"/>
      <c r="BG30" s="36"/>
      <c r="BH30" s="36"/>
      <c r="BI30" s="36"/>
      <c r="BJ30" s="36"/>
      <c r="BK30" s="36"/>
      <c r="BL30" s="39">
        <v>81.811729999999997</v>
      </c>
      <c r="BM30" s="39">
        <v>0</v>
      </c>
      <c r="BN30" s="39">
        <v>0</v>
      </c>
      <c r="BO30" s="39">
        <v>2.8096230000000002</v>
      </c>
      <c r="BP30" s="39">
        <v>0</v>
      </c>
      <c r="BQ30" s="39">
        <v>1.8509169999999999</v>
      </c>
      <c r="BR30" s="39">
        <v>0.77516700000000005</v>
      </c>
      <c r="BS30" s="39">
        <v>1.4803230000000001</v>
      </c>
      <c r="BT30" s="39">
        <v>1.4766280000000001</v>
      </c>
      <c r="BU30" s="40">
        <v>9.7956099999999999</v>
      </c>
      <c r="BV30" s="41">
        <v>949.98879999999997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1068</v>
      </c>
      <c r="E31" s="25">
        <v>15</v>
      </c>
      <c r="F31" s="25">
        <v>9</v>
      </c>
      <c r="G31" s="25">
        <v>21</v>
      </c>
      <c r="H31" s="25">
        <v>56</v>
      </c>
      <c r="I31" s="26">
        <v>6</v>
      </c>
      <c r="J31" s="25">
        <v>-35</v>
      </c>
      <c r="K31" s="27">
        <v>-29</v>
      </c>
      <c r="L31" s="28">
        <v>-2.71536</v>
      </c>
      <c r="M31" s="28">
        <v>0.56179800000000002</v>
      </c>
      <c r="N31" s="28">
        <v>-3.2771499999999998</v>
      </c>
      <c r="O31" s="44">
        <v>35.536520000000003</v>
      </c>
      <c r="P31" s="30">
        <v>171</v>
      </c>
      <c r="Q31" s="30">
        <v>70</v>
      </c>
      <c r="R31" s="31">
        <v>16.011240000000001</v>
      </c>
      <c r="S31" s="31">
        <v>77.434453000000005</v>
      </c>
      <c r="T31" s="31">
        <v>6.5543069999999997</v>
      </c>
      <c r="U31" s="32">
        <v>25.534441805225701</v>
      </c>
      <c r="V31" s="32">
        <v>4.2755344418052301</v>
      </c>
      <c r="W31" s="32">
        <v>21.460176991150401</v>
      </c>
      <c r="X31" s="32">
        <v>18.5840707964602</v>
      </c>
      <c r="Y31" s="31">
        <v>59.955752212389399</v>
      </c>
      <c r="Z31" s="31"/>
      <c r="AA31" s="33"/>
      <c r="AB31" s="31"/>
      <c r="AC31" s="30"/>
      <c r="AD31" s="34">
        <v>10.51995163</v>
      </c>
      <c r="AE31" s="46">
        <v>87</v>
      </c>
      <c r="AF31">
        <v>152</v>
      </c>
      <c r="AG31">
        <v>98</v>
      </c>
      <c r="AH31">
        <v>173</v>
      </c>
      <c r="AI31">
        <v>31</v>
      </c>
      <c r="AJ31" s="36">
        <v>0</v>
      </c>
      <c r="AK31" s="32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56.15522</v>
      </c>
      <c r="BS31" s="39">
        <v>0.30152299999999999</v>
      </c>
      <c r="BT31" s="39">
        <v>7.5394000000000003E-2</v>
      </c>
      <c r="BU31" s="40">
        <v>35.434910000000002</v>
      </c>
      <c r="BV31" s="41">
        <v>32723.77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759</v>
      </c>
      <c r="E32" s="25">
        <v>10</v>
      </c>
      <c r="F32" s="25">
        <v>4</v>
      </c>
      <c r="G32" s="25">
        <v>26</v>
      </c>
      <c r="H32" s="25">
        <v>19</v>
      </c>
      <c r="I32" s="26">
        <v>6</v>
      </c>
      <c r="J32" s="25">
        <v>7</v>
      </c>
      <c r="K32" s="27">
        <v>13</v>
      </c>
      <c r="L32" s="28">
        <v>1.71278</v>
      </c>
      <c r="M32" s="28">
        <v>0.79051400000000005</v>
      </c>
      <c r="N32" s="28">
        <v>0.92226600000000003</v>
      </c>
      <c r="O32" s="29">
        <v>42.044139999999999</v>
      </c>
      <c r="P32" s="30">
        <v>97</v>
      </c>
      <c r="Q32" s="30">
        <v>105</v>
      </c>
      <c r="R32" s="31">
        <v>12.77997</v>
      </c>
      <c r="S32" s="31">
        <v>73.386039999999994</v>
      </c>
      <c r="T32" s="31">
        <v>13.83399</v>
      </c>
      <c r="U32" s="32">
        <v>20.341614906832302</v>
      </c>
      <c r="V32" s="32">
        <v>5.4347826086956497</v>
      </c>
      <c r="W32" s="32">
        <v>8.3636363636363598</v>
      </c>
      <c r="X32" s="32">
        <v>36</v>
      </c>
      <c r="Y32" s="31">
        <v>55.636363636363598</v>
      </c>
      <c r="Z32" s="31"/>
      <c r="AA32" s="33"/>
      <c r="AB32" s="31"/>
      <c r="AC32" s="30"/>
      <c r="AD32" s="34">
        <v>6.2836624800000003</v>
      </c>
      <c r="AE32" s="35">
        <v>35</v>
      </c>
      <c r="AF32">
        <v>104</v>
      </c>
      <c r="AG32">
        <v>59</v>
      </c>
      <c r="AH32">
        <v>70</v>
      </c>
      <c r="AI32">
        <v>0</v>
      </c>
      <c r="AJ32" s="36">
        <v>1</v>
      </c>
      <c r="AK32" s="32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39.218040000000002</v>
      </c>
      <c r="BD32" s="38">
        <v>72.461979999999997</v>
      </c>
      <c r="BE32" s="38">
        <v>18.627659999999999</v>
      </c>
      <c r="BF32" s="36"/>
      <c r="BG32" s="36"/>
      <c r="BH32" s="36"/>
      <c r="BI32" s="36"/>
      <c r="BJ32" s="36"/>
      <c r="BK32" s="36"/>
      <c r="BL32" s="39">
        <v>28.41817</v>
      </c>
      <c r="BM32" s="39">
        <v>0</v>
      </c>
      <c r="BN32" s="39">
        <v>0</v>
      </c>
      <c r="BO32" s="39">
        <v>1.972099</v>
      </c>
      <c r="BP32" s="39">
        <v>1.52237</v>
      </c>
      <c r="BQ32" s="39">
        <v>7.305402</v>
      </c>
      <c r="BR32" s="39">
        <v>48.359850000000002</v>
      </c>
      <c r="BS32" s="39">
        <v>3.380932</v>
      </c>
      <c r="BT32" s="39">
        <v>1.2019120000000001</v>
      </c>
      <c r="BU32" s="40">
        <v>7.839264</v>
      </c>
      <c r="BV32" s="41">
        <v>1206.3030000000001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1494</v>
      </c>
      <c r="E33" s="25">
        <v>19</v>
      </c>
      <c r="F33" s="25">
        <v>9</v>
      </c>
      <c r="G33" s="25">
        <v>24</v>
      </c>
      <c r="H33" s="25">
        <v>38</v>
      </c>
      <c r="I33" s="26">
        <v>10</v>
      </c>
      <c r="J33" s="25">
        <v>-14</v>
      </c>
      <c r="K33" s="27">
        <v>-4</v>
      </c>
      <c r="L33" s="28">
        <v>-0.26773999999999998</v>
      </c>
      <c r="M33" s="28">
        <v>0.66934400000000005</v>
      </c>
      <c r="N33" s="28">
        <v>-0.93708000000000002</v>
      </c>
      <c r="O33" s="29">
        <v>39.435070000000003</v>
      </c>
      <c r="P33" s="30">
        <v>269</v>
      </c>
      <c r="Q33" s="30">
        <v>223</v>
      </c>
      <c r="R33" s="31">
        <v>18.00535</v>
      </c>
      <c r="S33" s="31">
        <v>67.068280000000001</v>
      </c>
      <c r="T33" s="31">
        <v>14.92637</v>
      </c>
      <c r="U33" s="32">
        <v>20.399666944213202</v>
      </c>
      <c r="V33" s="32">
        <v>8.9925062447959991</v>
      </c>
      <c r="W33" s="32">
        <v>5.9900166389351099</v>
      </c>
      <c r="X33" s="32">
        <v>34.941763727121497</v>
      </c>
      <c r="Y33" s="31">
        <v>59.0682196339434</v>
      </c>
      <c r="Z33" s="31"/>
      <c r="AA33" s="33"/>
      <c r="AB33" s="31"/>
      <c r="AC33" s="30"/>
      <c r="AD33" s="34">
        <v>7.0858283399999999</v>
      </c>
      <c r="AE33" s="35">
        <v>71</v>
      </c>
      <c r="AF33">
        <v>238</v>
      </c>
      <c r="AG33">
        <v>77</v>
      </c>
      <c r="AH33">
        <v>71</v>
      </c>
      <c r="AI33">
        <v>19</v>
      </c>
      <c r="AJ33" s="36">
        <v>5</v>
      </c>
      <c r="AK33" s="32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83.069010000000006</v>
      </c>
      <c r="BD33" s="38">
        <v>93.737340000000003</v>
      </c>
      <c r="BE33" s="38">
        <v>1.919786</v>
      </c>
      <c r="BF33" s="36"/>
      <c r="BG33" s="36"/>
      <c r="BH33" s="36"/>
      <c r="BI33" s="36"/>
      <c r="BJ33" s="36"/>
      <c r="BK33" s="36"/>
      <c r="BL33" s="39">
        <v>77.866680000000002</v>
      </c>
      <c r="BM33" s="39">
        <v>0</v>
      </c>
      <c r="BN33" s="39">
        <v>0</v>
      </c>
      <c r="BO33" s="39">
        <v>3.367289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2.2327870000000001</v>
      </c>
      <c r="BU33" s="40">
        <v>12.05485</v>
      </c>
      <c r="BV33" s="41">
        <v>1145.931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1988</v>
      </c>
      <c r="E34" s="25">
        <v>34</v>
      </c>
      <c r="F34" s="25">
        <v>32</v>
      </c>
      <c r="G34" s="25">
        <v>45</v>
      </c>
      <c r="H34" s="25">
        <v>46</v>
      </c>
      <c r="I34" s="26">
        <v>2</v>
      </c>
      <c r="J34" s="25">
        <v>-1</v>
      </c>
      <c r="K34" s="27">
        <v>1</v>
      </c>
      <c r="L34" s="28">
        <v>5.0301999999999999E-2</v>
      </c>
      <c r="M34" s="28">
        <v>0.100604</v>
      </c>
      <c r="N34" s="28">
        <v>-5.0299999999999997E-2</v>
      </c>
      <c r="O34" s="29">
        <v>41.938130000000001</v>
      </c>
      <c r="P34" s="30">
        <v>281</v>
      </c>
      <c r="Q34" s="30">
        <v>369</v>
      </c>
      <c r="R34" s="31">
        <v>14.13481</v>
      </c>
      <c r="S34" s="31">
        <v>67.303820000000002</v>
      </c>
      <c r="T34" s="31">
        <v>18.56137</v>
      </c>
      <c r="U34" s="32">
        <v>17.9728933411903</v>
      </c>
      <c r="V34" s="32">
        <v>10.076605774896899</v>
      </c>
      <c r="W34" s="32">
        <v>5.4461181923522597</v>
      </c>
      <c r="X34" s="32">
        <v>39.513325608343003</v>
      </c>
      <c r="Y34" s="31">
        <v>55.040556199304802</v>
      </c>
      <c r="Z34" s="31"/>
      <c r="AA34" s="33"/>
      <c r="AB34" s="31"/>
      <c r="AC34" s="30"/>
      <c r="AD34" s="34">
        <v>6.2780269100000003</v>
      </c>
      <c r="AE34" s="35">
        <v>84</v>
      </c>
      <c r="AF34">
        <v>452</v>
      </c>
      <c r="AG34">
        <v>136</v>
      </c>
      <c r="AH34">
        <v>72</v>
      </c>
      <c r="AI34">
        <v>46</v>
      </c>
      <c r="AJ34" s="36">
        <v>7</v>
      </c>
      <c r="AK34" s="32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46.630499999999998</v>
      </c>
      <c r="BD34" s="38">
        <v>91.527169999999998</v>
      </c>
      <c r="BE34" s="38">
        <v>2.7952149999999998</v>
      </c>
      <c r="BF34" s="36"/>
      <c r="BG34" s="36"/>
      <c r="BH34" s="36"/>
      <c r="BI34" s="36"/>
      <c r="BJ34" s="36"/>
      <c r="BK34" s="36"/>
      <c r="BL34" s="39">
        <v>42.679580000000001</v>
      </c>
      <c r="BM34" s="39">
        <v>0</v>
      </c>
      <c r="BN34" s="39">
        <v>0</v>
      </c>
      <c r="BO34" s="39">
        <v>2.6475010000000001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1.6750700000000001</v>
      </c>
      <c r="BU34" s="40">
        <v>5.0988819999999997</v>
      </c>
      <c r="BV34" s="41">
        <v>1865.182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1280</v>
      </c>
      <c r="E35" s="25">
        <v>13</v>
      </c>
      <c r="F35" s="25">
        <v>7</v>
      </c>
      <c r="G35" s="25">
        <v>42</v>
      </c>
      <c r="H35" s="25">
        <v>42</v>
      </c>
      <c r="I35" s="26">
        <v>6</v>
      </c>
      <c r="J35" s="25">
        <v>0</v>
      </c>
      <c r="K35" s="27">
        <v>6</v>
      </c>
      <c r="L35" s="28">
        <v>0.46875</v>
      </c>
      <c r="M35" s="28">
        <v>0.46875</v>
      </c>
      <c r="N35" s="28">
        <v>0</v>
      </c>
      <c r="O35" s="29">
        <v>38.20391</v>
      </c>
      <c r="P35" s="30">
        <v>222</v>
      </c>
      <c r="Q35" s="30">
        <v>162</v>
      </c>
      <c r="R35" s="31">
        <v>17.34375</v>
      </c>
      <c r="S35" s="31">
        <v>70</v>
      </c>
      <c r="T35" s="31">
        <v>12.65625</v>
      </c>
      <c r="U35" s="32">
        <v>21.963070942662799</v>
      </c>
      <c r="V35" s="32">
        <v>5.2478134110787202</v>
      </c>
      <c r="W35" s="32">
        <v>7.3394495412843996</v>
      </c>
      <c r="X35" s="32">
        <v>30.091743119266098</v>
      </c>
      <c r="Y35" s="31">
        <v>62.568807339449499</v>
      </c>
      <c r="Z35" s="31"/>
      <c r="AA35" s="33"/>
      <c r="AB35" s="31"/>
      <c r="AC35" s="30"/>
      <c r="AD35" s="34">
        <v>10.49107143</v>
      </c>
      <c r="AE35" s="35">
        <v>94</v>
      </c>
      <c r="AF35">
        <v>153</v>
      </c>
      <c r="AG35">
        <v>66</v>
      </c>
      <c r="AH35">
        <v>155</v>
      </c>
      <c r="AI35">
        <v>1</v>
      </c>
      <c r="AJ35" s="36">
        <v>3</v>
      </c>
      <c r="AK35" s="32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58.159829999999999</v>
      </c>
      <c r="BD35" s="38">
        <v>81.024320000000003</v>
      </c>
      <c r="BE35" s="38">
        <v>16.192920000000001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1.2929109999999999</v>
      </c>
      <c r="BP35" s="39">
        <v>0.32554</v>
      </c>
      <c r="BQ35" s="39">
        <v>9.4177739999999996</v>
      </c>
      <c r="BR35" s="39">
        <v>33.236370000000001</v>
      </c>
      <c r="BS35" s="39">
        <v>0.727267</v>
      </c>
      <c r="BT35" s="39">
        <v>1.3004039999999999</v>
      </c>
      <c r="BU35" s="40">
        <v>6.5761310000000002</v>
      </c>
      <c r="BV35" s="41">
        <v>2283.5909999999999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1229</v>
      </c>
      <c r="E36" s="25">
        <v>14</v>
      </c>
      <c r="F36" s="25">
        <v>15</v>
      </c>
      <c r="G36" s="25">
        <v>23</v>
      </c>
      <c r="H36" s="25">
        <v>33</v>
      </c>
      <c r="I36" s="26">
        <v>-1</v>
      </c>
      <c r="J36" s="25">
        <v>-10</v>
      </c>
      <c r="K36" s="27">
        <v>-11</v>
      </c>
      <c r="L36" s="28">
        <v>-0.89503999999999995</v>
      </c>
      <c r="M36" s="28">
        <v>-8.1369999999999998E-2</v>
      </c>
      <c r="N36" s="28">
        <v>-0.81367</v>
      </c>
      <c r="O36" s="29">
        <v>41.200569999999999</v>
      </c>
      <c r="P36" s="30">
        <v>182</v>
      </c>
      <c r="Q36" s="30">
        <v>206</v>
      </c>
      <c r="R36" s="31">
        <v>14.80879</v>
      </c>
      <c r="S36" s="31">
        <v>68.42962</v>
      </c>
      <c r="T36" s="31">
        <v>16.761590000000002</v>
      </c>
      <c r="U36" s="32">
        <v>18.8715953307393</v>
      </c>
      <c r="V36" s="32">
        <v>9.3385214007782107</v>
      </c>
      <c r="W36" s="32">
        <v>8.3011583011582992</v>
      </c>
      <c r="X36" s="32">
        <v>38.416988416988403</v>
      </c>
      <c r="Y36" s="31">
        <v>53.281853281853301</v>
      </c>
      <c r="Z36" s="31"/>
      <c r="AA36" s="33"/>
      <c r="AB36" s="31"/>
      <c r="AC36" s="30"/>
      <c r="AD36" s="34">
        <v>8.2045184300000003</v>
      </c>
      <c r="AE36" s="35">
        <v>69</v>
      </c>
      <c r="AF36">
        <v>253</v>
      </c>
      <c r="AG36">
        <v>103</v>
      </c>
      <c r="AH36">
        <v>47</v>
      </c>
      <c r="AI36">
        <v>1</v>
      </c>
      <c r="AJ36" s="36">
        <v>8</v>
      </c>
      <c r="AK36" s="32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79.885230000000007</v>
      </c>
      <c r="BD36" s="38">
        <v>95.094530000000006</v>
      </c>
      <c r="BE36" s="38">
        <v>1.644317</v>
      </c>
      <c r="BF36" s="36"/>
      <c r="BG36" s="36"/>
      <c r="BH36" s="36"/>
      <c r="BI36" s="36"/>
      <c r="BJ36" s="36"/>
      <c r="BK36" s="36"/>
      <c r="BL36" s="39">
        <v>75.966480000000004</v>
      </c>
      <c r="BM36" s="39">
        <v>0</v>
      </c>
      <c r="BN36" s="39">
        <v>0</v>
      </c>
      <c r="BO36" s="39">
        <v>2.6051760000000002</v>
      </c>
      <c r="BP36" s="39">
        <v>0</v>
      </c>
      <c r="BQ36" s="39">
        <v>1.313566</v>
      </c>
      <c r="BR36" s="39">
        <v>10.49823</v>
      </c>
      <c r="BS36" s="39">
        <v>1.3889469999999999</v>
      </c>
      <c r="BT36" s="39">
        <v>1.9182980000000001</v>
      </c>
      <c r="BU36" s="40">
        <v>6.3092930000000003</v>
      </c>
      <c r="BV36" s="41">
        <v>1396.9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1816</v>
      </c>
      <c r="E37" s="25">
        <v>16</v>
      </c>
      <c r="F37" s="25">
        <v>19</v>
      </c>
      <c r="G37" s="25">
        <v>35</v>
      </c>
      <c r="H37" s="25">
        <v>36</v>
      </c>
      <c r="I37" s="26">
        <v>-3</v>
      </c>
      <c r="J37" s="25">
        <v>-1</v>
      </c>
      <c r="K37" s="27">
        <v>-4</v>
      </c>
      <c r="L37" s="28">
        <v>-0.22026000000000001</v>
      </c>
      <c r="M37" s="28">
        <v>-0.16520000000000001</v>
      </c>
      <c r="N37" s="28">
        <v>-5.5070000000000001E-2</v>
      </c>
      <c r="O37" s="29">
        <v>41.307270000000003</v>
      </c>
      <c r="P37" s="30">
        <v>261</v>
      </c>
      <c r="Q37" s="30">
        <v>314</v>
      </c>
      <c r="R37" s="31">
        <v>14.372249999999999</v>
      </c>
      <c r="S37" s="31">
        <v>68.337000000000003</v>
      </c>
      <c r="T37" s="31">
        <v>17.290749999999999</v>
      </c>
      <c r="U37" s="32">
        <v>20.445609436435099</v>
      </c>
      <c r="V37" s="32">
        <v>6.9462647444298797</v>
      </c>
      <c r="W37" s="32">
        <v>8.0604534005037802</v>
      </c>
      <c r="X37" s="32">
        <v>42.065491183879097</v>
      </c>
      <c r="Y37" s="31">
        <v>49.8740554156171</v>
      </c>
      <c r="Z37" s="31"/>
      <c r="AA37" s="33"/>
      <c r="AB37" s="31"/>
      <c r="AC37" s="30"/>
      <c r="AD37" s="34">
        <v>7.0104754199999997</v>
      </c>
      <c r="AE37" s="35">
        <v>87</v>
      </c>
      <c r="AF37">
        <v>322</v>
      </c>
      <c r="AG37">
        <v>130</v>
      </c>
      <c r="AH37">
        <v>174</v>
      </c>
      <c r="AI37">
        <v>35</v>
      </c>
      <c r="AJ37" s="36">
        <v>2</v>
      </c>
      <c r="AK37" s="32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82.169110000000003</v>
      </c>
      <c r="BD37" s="38">
        <v>92.917689999999993</v>
      </c>
      <c r="BE37" s="38">
        <v>0.80964400000000003</v>
      </c>
      <c r="BF37" s="36"/>
      <c r="BG37" s="36"/>
      <c r="BH37" s="36"/>
      <c r="BI37" s="36"/>
      <c r="BJ37" s="36"/>
      <c r="BK37" s="36"/>
      <c r="BL37" s="39">
        <v>76.349630000000005</v>
      </c>
      <c r="BM37" s="39">
        <v>2.6143239999999999</v>
      </c>
      <c r="BN37" s="39">
        <v>0</v>
      </c>
      <c r="BO37" s="39">
        <v>2.3211979999999999</v>
      </c>
      <c r="BP37" s="39">
        <v>0.21867400000000001</v>
      </c>
      <c r="BQ37" s="39">
        <v>0.66527700000000001</v>
      </c>
      <c r="BR37" s="39">
        <v>9.1428499999999993</v>
      </c>
      <c r="BS37" s="39">
        <v>0.584283</v>
      </c>
      <c r="BT37" s="39">
        <v>1.7968440000000001</v>
      </c>
      <c r="BU37" s="40">
        <v>6.3069160000000002</v>
      </c>
      <c r="BV37" s="41">
        <v>1924.597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1538</v>
      </c>
      <c r="E38" s="25">
        <v>15</v>
      </c>
      <c r="F38" s="25">
        <v>24</v>
      </c>
      <c r="G38" s="25">
        <v>43</v>
      </c>
      <c r="H38" s="25">
        <v>23</v>
      </c>
      <c r="I38" s="26">
        <v>-9</v>
      </c>
      <c r="J38" s="25">
        <v>20</v>
      </c>
      <c r="K38" s="27">
        <v>11</v>
      </c>
      <c r="L38" s="28">
        <v>0.71521500000000005</v>
      </c>
      <c r="M38" s="28">
        <v>-0.58518000000000003</v>
      </c>
      <c r="N38" s="28">
        <v>1.3003899999999999</v>
      </c>
      <c r="O38" s="29">
        <v>41.367359999999998</v>
      </c>
      <c r="P38" s="30">
        <v>224</v>
      </c>
      <c r="Q38" s="30">
        <v>274</v>
      </c>
      <c r="R38" s="31">
        <v>14.56437</v>
      </c>
      <c r="S38" s="31">
        <v>67.620290000000011</v>
      </c>
      <c r="T38" s="31">
        <v>17.815339999999999</v>
      </c>
      <c r="U38" s="32">
        <v>15.622583139984499</v>
      </c>
      <c r="V38" s="32">
        <v>12.451662799690601</v>
      </c>
      <c r="W38" s="32">
        <v>2.5677603423680502</v>
      </c>
      <c r="X38" s="32">
        <v>37.0898716119829</v>
      </c>
      <c r="Y38" s="31">
        <v>60.342368045649103</v>
      </c>
      <c r="Z38" s="31"/>
      <c r="AA38" s="33"/>
      <c r="AB38" s="31"/>
      <c r="AC38" s="30"/>
      <c r="AD38" s="34">
        <v>5.2884615400000001</v>
      </c>
      <c r="AE38" s="35">
        <v>55</v>
      </c>
      <c r="AF38">
        <v>293</v>
      </c>
      <c r="AG38">
        <v>92</v>
      </c>
      <c r="AH38">
        <v>98</v>
      </c>
      <c r="AI38">
        <v>10</v>
      </c>
      <c r="AJ38" s="36">
        <v>12</v>
      </c>
      <c r="AK38" s="32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74.574200000000005</v>
      </c>
      <c r="BD38" s="38">
        <v>89.588030000000003</v>
      </c>
      <c r="BE38" s="38">
        <v>1.493743</v>
      </c>
      <c r="BF38" s="36"/>
      <c r="BG38" s="36"/>
      <c r="BH38" s="36"/>
      <c r="BI38" s="36"/>
      <c r="BJ38" s="36"/>
      <c r="BK38" s="36"/>
      <c r="BL38" s="39">
        <v>66.809550000000002</v>
      </c>
      <c r="BM38" s="39">
        <v>0</v>
      </c>
      <c r="BN38" s="39">
        <v>0</v>
      </c>
      <c r="BO38" s="39">
        <v>5.3888040000000004</v>
      </c>
      <c r="BP38" s="39">
        <v>1.2618959999999999</v>
      </c>
      <c r="BQ38" s="39">
        <v>1.113947</v>
      </c>
      <c r="BR38" s="39">
        <v>15.151719999999999</v>
      </c>
      <c r="BS38" s="39">
        <v>0.21885099999999999</v>
      </c>
      <c r="BT38" s="39">
        <v>2.3876940000000002</v>
      </c>
      <c r="BU38" s="40">
        <v>7.667535</v>
      </c>
      <c r="BV38" s="41">
        <v>777.97230000000002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3393</v>
      </c>
      <c r="E39" s="25">
        <v>43</v>
      </c>
      <c r="F39" s="25">
        <v>30</v>
      </c>
      <c r="G39" s="25">
        <v>67</v>
      </c>
      <c r="H39" s="25">
        <v>78</v>
      </c>
      <c r="I39" s="26">
        <v>13</v>
      </c>
      <c r="J39" s="25">
        <v>-11</v>
      </c>
      <c r="K39" s="27">
        <v>2</v>
      </c>
      <c r="L39" s="28">
        <v>5.8944999999999997E-2</v>
      </c>
      <c r="M39" s="28">
        <v>0.38314199999999998</v>
      </c>
      <c r="N39" s="28">
        <v>-0.32419999999999999</v>
      </c>
      <c r="O39" s="29">
        <v>40.690390000000001</v>
      </c>
      <c r="P39" s="30">
        <v>508</v>
      </c>
      <c r="Q39" s="30">
        <v>502</v>
      </c>
      <c r="R39" s="31">
        <v>14.972</v>
      </c>
      <c r="S39" s="31">
        <v>70.232830000000007</v>
      </c>
      <c r="T39" s="31">
        <v>14.795170000000001</v>
      </c>
      <c r="U39" s="32">
        <v>20.187454938716701</v>
      </c>
      <c r="V39" s="32">
        <v>8.1470800288392198</v>
      </c>
      <c r="W39" s="32">
        <v>3.84087791495199</v>
      </c>
      <c r="X39" s="32">
        <v>32.304526748971199</v>
      </c>
      <c r="Y39" s="31">
        <v>63.854595336076798</v>
      </c>
      <c r="Z39" s="31"/>
      <c r="AA39" s="33"/>
      <c r="AB39" s="31"/>
      <c r="AC39" s="30"/>
      <c r="AD39" s="34">
        <v>7.9731430999999997</v>
      </c>
      <c r="AE39" s="35">
        <v>190</v>
      </c>
      <c r="AF39">
        <v>560</v>
      </c>
      <c r="AG39">
        <v>158</v>
      </c>
      <c r="AH39">
        <v>223</v>
      </c>
      <c r="AI39">
        <v>45</v>
      </c>
      <c r="AJ39" s="36">
        <v>9</v>
      </c>
      <c r="AK39" s="32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78.471239999999995</v>
      </c>
      <c r="BD39" s="38">
        <v>90.3874</v>
      </c>
      <c r="BE39" s="38">
        <v>6.5504040000000003</v>
      </c>
      <c r="BF39" s="36"/>
      <c r="BG39" s="36"/>
      <c r="BH39" s="36"/>
      <c r="BI39" s="36"/>
      <c r="BJ39" s="36"/>
      <c r="BK39" s="36"/>
      <c r="BL39" s="39">
        <v>70.928110000000004</v>
      </c>
      <c r="BM39" s="39">
        <v>0</v>
      </c>
      <c r="BN39" s="39">
        <v>0</v>
      </c>
      <c r="BO39" s="39">
        <v>2.380252</v>
      </c>
      <c r="BP39" s="39">
        <v>2.2692E-2</v>
      </c>
      <c r="BQ39" s="39">
        <v>5.1401839999999996</v>
      </c>
      <c r="BR39" s="39">
        <v>11.89716</v>
      </c>
      <c r="BS39" s="39">
        <v>1.591318</v>
      </c>
      <c r="BT39" s="39">
        <v>2.2300450000000001</v>
      </c>
      <c r="BU39" s="40">
        <v>5.8102340000000003</v>
      </c>
      <c r="BV39" s="41">
        <v>2684.2150000000001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13605</v>
      </c>
      <c r="E40" s="25">
        <v>135</v>
      </c>
      <c r="F40" s="25">
        <v>142</v>
      </c>
      <c r="G40" s="25">
        <v>220</v>
      </c>
      <c r="H40" s="25">
        <v>295</v>
      </c>
      <c r="I40" s="26">
        <v>-7</v>
      </c>
      <c r="J40" s="25">
        <v>-75</v>
      </c>
      <c r="K40" s="27">
        <v>-82</v>
      </c>
      <c r="L40" s="28">
        <v>-0.60272000000000003</v>
      </c>
      <c r="M40" s="28">
        <v>-5.1450000000000003E-2</v>
      </c>
      <c r="N40" s="28">
        <v>-0.55127000000000004</v>
      </c>
      <c r="O40" s="29">
        <v>41.919179999999997</v>
      </c>
      <c r="P40" s="30">
        <v>1908</v>
      </c>
      <c r="Q40" s="30">
        <v>2315</v>
      </c>
      <c r="R40" s="31">
        <v>14.02426</v>
      </c>
      <c r="S40" s="31">
        <v>68.959940000000003</v>
      </c>
      <c r="T40" s="31">
        <v>17.015799999999999</v>
      </c>
      <c r="U40" s="32">
        <v>19.099206687707898</v>
      </c>
      <c r="V40" s="32">
        <v>10.8334044186642</v>
      </c>
      <c r="W40" s="32">
        <v>1.8053645116918799</v>
      </c>
      <c r="X40" s="32">
        <v>31.5165061898212</v>
      </c>
      <c r="Y40" s="31">
        <v>66.678129298486894</v>
      </c>
      <c r="Z40" s="31"/>
      <c r="AA40" s="33"/>
      <c r="AB40" s="31"/>
      <c r="AC40" s="30"/>
      <c r="AD40" s="34">
        <v>7.3225325100000003</v>
      </c>
      <c r="AE40" s="35">
        <v>687</v>
      </c>
      <c r="AF40">
        <v>1289</v>
      </c>
      <c r="AG40">
        <v>532</v>
      </c>
      <c r="AH40">
        <v>1330</v>
      </c>
      <c r="AI40">
        <v>484</v>
      </c>
      <c r="AJ40" s="36">
        <v>41</v>
      </c>
      <c r="AK40" s="32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38.205950000000001</v>
      </c>
      <c r="BD40" s="38">
        <v>37.705710000000003</v>
      </c>
      <c r="BE40" s="38">
        <v>52.690269999999998</v>
      </c>
      <c r="BF40" s="36"/>
      <c r="BG40" s="36"/>
      <c r="BH40" s="36"/>
      <c r="BI40" s="36"/>
      <c r="BJ40" s="36"/>
      <c r="BK40" s="36"/>
      <c r="BL40" s="39">
        <v>14.40582</v>
      </c>
      <c r="BM40" s="39">
        <v>0</v>
      </c>
      <c r="BN40" s="39">
        <v>0</v>
      </c>
      <c r="BO40" s="39">
        <v>3.5939329999999998</v>
      </c>
      <c r="BP40" s="39">
        <v>7.5372999999999996E-2</v>
      </c>
      <c r="BQ40" s="39">
        <v>20.13082</v>
      </c>
      <c r="BR40" s="39">
        <v>48.985729999999997</v>
      </c>
      <c r="BS40" s="39">
        <v>0.64847200000000005</v>
      </c>
      <c r="BT40" s="39">
        <v>2.6435650000000002</v>
      </c>
      <c r="BU40" s="40">
        <v>9.5162890000000004</v>
      </c>
      <c r="BV40" s="41">
        <v>4880.6589999999997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1718</v>
      </c>
      <c r="E41" s="25">
        <v>15</v>
      </c>
      <c r="F41" s="25">
        <v>15</v>
      </c>
      <c r="G41" s="25">
        <v>39</v>
      </c>
      <c r="H41" s="25">
        <v>31</v>
      </c>
      <c r="I41" s="26">
        <v>0</v>
      </c>
      <c r="J41" s="25">
        <v>8</v>
      </c>
      <c r="K41" s="27">
        <v>8</v>
      </c>
      <c r="L41" s="28">
        <v>0.46565800000000002</v>
      </c>
      <c r="M41" s="28">
        <v>0</v>
      </c>
      <c r="N41" s="28">
        <v>0.46565800000000002</v>
      </c>
      <c r="O41" s="29">
        <v>40.622819999999997</v>
      </c>
      <c r="P41" s="30">
        <v>251</v>
      </c>
      <c r="Q41" s="30">
        <v>265</v>
      </c>
      <c r="R41" s="31">
        <v>14.610010000000001</v>
      </c>
      <c r="S41" s="31">
        <v>69.96508</v>
      </c>
      <c r="T41" s="31">
        <v>15.424910000000001</v>
      </c>
      <c r="U41" s="32">
        <v>21.4940098661029</v>
      </c>
      <c r="V41" s="32">
        <v>7.1176885130373497</v>
      </c>
      <c r="W41" s="32">
        <v>8.2981715893108294</v>
      </c>
      <c r="X41" s="32">
        <v>44.022503516174403</v>
      </c>
      <c r="Y41" s="31">
        <v>47.679324894514799</v>
      </c>
      <c r="Z41" s="31"/>
      <c r="AA41" s="33"/>
      <c r="AB41" s="31"/>
      <c r="AC41" s="30"/>
      <c r="AD41" s="34">
        <v>8.1530781999999995</v>
      </c>
      <c r="AE41" s="35">
        <v>98</v>
      </c>
      <c r="AF41">
        <v>236</v>
      </c>
      <c r="AG41">
        <v>74</v>
      </c>
      <c r="AH41">
        <v>38</v>
      </c>
      <c r="AI41">
        <v>4</v>
      </c>
      <c r="AJ41" s="36">
        <v>2</v>
      </c>
      <c r="AK41" s="32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78.455309999999997</v>
      </c>
      <c r="BD41" s="38">
        <v>84.558859999999996</v>
      </c>
      <c r="BE41" s="38">
        <v>10.67285</v>
      </c>
      <c r="BF41" s="36"/>
      <c r="BG41" s="36"/>
      <c r="BH41" s="36"/>
      <c r="BI41" s="36"/>
      <c r="BJ41" s="36"/>
      <c r="BK41" s="36"/>
      <c r="BL41" s="39">
        <v>66.340909999999994</v>
      </c>
      <c r="BM41" s="39">
        <v>0</v>
      </c>
      <c r="BN41" s="39">
        <v>0</v>
      </c>
      <c r="BO41" s="39">
        <v>2.4655930000000001</v>
      </c>
      <c r="BP41" s="39">
        <v>1.2753840000000001</v>
      </c>
      <c r="BQ41" s="39">
        <v>8.3734190000000002</v>
      </c>
      <c r="BR41" s="39">
        <v>11.3308</v>
      </c>
      <c r="BS41" s="39">
        <v>3.8830830000000001</v>
      </c>
      <c r="BT41" s="39">
        <v>1.9180109999999999</v>
      </c>
      <c r="BU41" s="40">
        <v>4.4127919999999996</v>
      </c>
      <c r="BV41" s="41">
        <v>2099.2109999999998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1330</v>
      </c>
      <c r="E42" s="25">
        <v>6</v>
      </c>
      <c r="F42" s="25">
        <v>14</v>
      </c>
      <c r="G42" s="25">
        <v>50</v>
      </c>
      <c r="H42" s="25">
        <v>28</v>
      </c>
      <c r="I42" s="26">
        <v>-8</v>
      </c>
      <c r="J42" s="25">
        <v>22</v>
      </c>
      <c r="K42" s="27">
        <v>14</v>
      </c>
      <c r="L42" s="28">
        <v>1.052632</v>
      </c>
      <c r="M42" s="28">
        <v>-0.60150000000000003</v>
      </c>
      <c r="N42" s="28">
        <v>1.6541349999999999</v>
      </c>
      <c r="O42" s="29">
        <v>40.291730000000001</v>
      </c>
      <c r="P42" s="30">
        <v>199</v>
      </c>
      <c r="Q42" s="30">
        <v>211</v>
      </c>
      <c r="R42" s="31">
        <v>14.96241</v>
      </c>
      <c r="S42" s="31">
        <v>69.172929999999994</v>
      </c>
      <c r="T42" s="31">
        <v>15.864660000000001</v>
      </c>
      <c r="U42" s="32">
        <v>18.376449598572702</v>
      </c>
      <c r="V42" s="32">
        <v>11.061552185548599</v>
      </c>
      <c r="W42" s="32">
        <v>4.7863247863247897</v>
      </c>
      <c r="X42" s="32">
        <v>28.547008547008499</v>
      </c>
      <c r="Y42" s="31">
        <v>66.6666666666667</v>
      </c>
      <c r="Z42" s="31"/>
      <c r="AA42" s="33"/>
      <c r="AB42" s="31"/>
      <c r="AC42" s="30"/>
      <c r="AD42" s="34">
        <v>7.3913043500000004</v>
      </c>
      <c r="AE42" s="35">
        <v>68</v>
      </c>
      <c r="AF42">
        <v>236</v>
      </c>
      <c r="AG42">
        <v>90</v>
      </c>
      <c r="AH42">
        <v>35</v>
      </c>
      <c r="AI42">
        <v>21</v>
      </c>
      <c r="AJ42" s="36">
        <v>8</v>
      </c>
      <c r="AK42" s="32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91.139690000000002</v>
      </c>
      <c r="BD42" s="38">
        <v>97.592089999999999</v>
      </c>
      <c r="BE42" s="38">
        <v>0.14204700000000001</v>
      </c>
      <c r="BF42" s="36"/>
      <c r="BG42" s="36"/>
      <c r="BH42" s="36"/>
      <c r="BI42" s="36"/>
      <c r="BJ42" s="36"/>
      <c r="BK42" s="36"/>
      <c r="BL42" s="39">
        <v>88.945120000000003</v>
      </c>
      <c r="BM42" s="39">
        <v>0</v>
      </c>
      <c r="BN42" s="39">
        <v>0</v>
      </c>
      <c r="BO42" s="39">
        <v>1.9301140000000001</v>
      </c>
      <c r="BP42" s="39">
        <v>0.134989</v>
      </c>
      <c r="BQ42" s="39">
        <v>0.12946199999999999</v>
      </c>
      <c r="BR42" s="39">
        <v>0</v>
      </c>
      <c r="BS42" s="39">
        <v>0.80492900000000001</v>
      </c>
      <c r="BT42" s="39">
        <v>1.927967</v>
      </c>
      <c r="BU42" s="40">
        <v>6.1274160000000002</v>
      </c>
      <c r="BV42" s="41">
        <v>1248.2470000000001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1903</v>
      </c>
      <c r="E43" s="25">
        <v>13</v>
      </c>
      <c r="F43" s="25">
        <v>13</v>
      </c>
      <c r="G43" s="25">
        <v>31</v>
      </c>
      <c r="H43" s="25">
        <v>37</v>
      </c>
      <c r="I43" s="26">
        <v>0</v>
      </c>
      <c r="J43" s="25">
        <v>-6</v>
      </c>
      <c r="K43" s="27">
        <v>-6</v>
      </c>
      <c r="L43" s="28">
        <v>-0.31529000000000001</v>
      </c>
      <c r="M43" s="28">
        <v>0</v>
      </c>
      <c r="N43" s="28">
        <v>-0.31529000000000001</v>
      </c>
      <c r="O43" s="29">
        <v>39.86101</v>
      </c>
      <c r="P43" s="30">
        <v>283</v>
      </c>
      <c r="Q43" s="30">
        <v>273</v>
      </c>
      <c r="R43" s="31">
        <v>14.871259999999999</v>
      </c>
      <c r="S43" s="31">
        <v>70.782969999999992</v>
      </c>
      <c r="T43" s="31">
        <v>14.34577</v>
      </c>
      <c r="U43" s="32">
        <v>20.3084832904884</v>
      </c>
      <c r="V43" s="32">
        <v>7.7763496143958903</v>
      </c>
      <c r="W43" s="32">
        <v>10.8998732572877</v>
      </c>
      <c r="X43" s="32">
        <v>39.543726235741403</v>
      </c>
      <c r="Y43" s="31">
        <v>49.556400506970803</v>
      </c>
      <c r="Z43" s="31"/>
      <c r="AA43" s="33"/>
      <c r="AB43" s="31"/>
      <c r="AC43" s="30"/>
      <c r="AD43" s="34">
        <v>8.5374907199999992</v>
      </c>
      <c r="AE43" s="35">
        <v>115</v>
      </c>
      <c r="AF43">
        <v>237</v>
      </c>
      <c r="AG43">
        <v>114</v>
      </c>
      <c r="AH43">
        <v>57</v>
      </c>
      <c r="AI43">
        <v>21</v>
      </c>
      <c r="AJ43" s="36">
        <v>4</v>
      </c>
      <c r="AK43" s="32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87.267769999999999</v>
      </c>
      <c r="BD43" s="38">
        <v>89.423730000000006</v>
      </c>
      <c r="BE43" s="38">
        <v>3.9363890000000001</v>
      </c>
      <c r="BF43" s="36"/>
      <c r="BG43" s="36"/>
      <c r="BH43" s="36"/>
      <c r="BI43" s="36"/>
      <c r="BJ43" s="36"/>
      <c r="BK43" s="36"/>
      <c r="BL43" s="39">
        <v>78.0381</v>
      </c>
      <c r="BM43" s="39">
        <v>0</v>
      </c>
      <c r="BN43" s="39">
        <v>0</v>
      </c>
      <c r="BO43" s="39">
        <v>3.1880069999999998</v>
      </c>
      <c r="BP43" s="39">
        <v>2.6064669999999999</v>
      </c>
      <c r="BQ43" s="39">
        <v>3.4351989999999999</v>
      </c>
      <c r="BR43" s="39">
        <v>4.810676</v>
      </c>
      <c r="BS43" s="39">
        <v>0.55254400000000004</v>
      </c>
      <c r="BT43" s="39">
        <v>2.171818</v>
      </c>
      <c r="BU43" s="40">
        <v>5.1971930000000004</v>
      </c>
      <c r="BV43" s="41">
        <v>1884.808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1636</v>
      </c>
      <c r="E44" s="25">
        <v>16</v>
      </c>
      <c r="F44" s="25">
        <v>15</v>
      </c>
      <c r="G44" s="25">
        <v>31</v>
      </c>
      <c r="H44" s="25">
        <v>30</v>
      </c>
      <c r="I44" s="26">
        <v>1</v>
      </c>
      <c r="J44" s="25">
        <v>1</v>
      </c>
      <c r="K44" s="27">
        <v>2</v>
      </c>
      <c r="L44" s="28">
        <v>0.122249</v>
      </c>
      <c r="M44" s="28">
        <v>6.1124999999999999E-2</v>
      </c>
      <c r="N44" s="28">
        <v>6.1124999999999999E-2</v>
      </c>
      <c r="O44" s="29">
        <v>40.574570000000001</v>
      </c>
      <c r="P44" s="30">
        <v>259</v>
      </c>
      <c r="Q44" s="30">
        <v>253</v>
      </c>
      <c r="R44" s="31">
        <v>15.831300000000001</v>
      </c>
      <c r="S44" s="31">
        <v>68.704149999999998</v>
      </c>
      <c r="T44" s="31">
        <v>15.464549999999999</v>
      </c>
      <c r="U44" s="32">
        <v>18.093093093093099</v>
      </c>
      <c r="V44" s="32">
        <v>9.6096096096096097</v>
      </c>
      <c r="W44" s="32">
        <v>6.0781476121563003</v>
      </c>
      <c r="X44" s="32">
        <v>35.455861070911702</v>
      </c>
      <c r="Y44" s="31">
        <v>58.465991316931998</v>
      </c>
      <c r="Z44" s="31"/>
      <c r="AA44" s="33"/>
      <c r="AB44" s="31"/>
      <c r="AC44" s="30"/>
      <c r="AD44" s="34">
        <v>7.9181494700000004</v>
      </c>
      <c r="AE44" s="35">
        <v>89</v>
      </c>
      <c r="AF44">
        <v>359</v>
      </c>
      <c r="AG44">
        <v>99</v>
      </c>
      <c r="AH44">
        <v>75</v>
      </c>
      <c r="AI44">
        <v>38</v>
      </c>
      <c r="AJ44" s="36">
        <v>1</v>
      </c>
      <c r="AK44" s="32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66.748890000000003</v>
      </c>
      <c r="BD44" s="38">
        <v>88.210149999999999</v>
      </c>
      <c r="BE44" s="38">
        <v>3.4334820000000001</v>
      </c>
      <c r="BF44" s="36"/>
      <c r="BG44" s="36"/>
      <c r="BH44" s="36"/>
      <c r="BI44" s="36"/>
      <c r="BJ44" s="36"/>
      <c r="BK44" s="36"/>
      <c r="BL44" s="39">
        <v>58.879289999999997</v>
      </c>
      <c r="BM44" s="39">
        <v>2.3856220000000001</v>
      </c>
      <c r="BN44" s="39">
        <v>0</v>
      </c>
      <c r="BO44" s="39">
        <v>2.7253690000000002</v>
      </c>
      <c r="BP44" s="39">
        <v>0.46679399999999999</v>
      </c>
      <c r="BQ44" s="39">
        <v>2.291811</v>
      </c>
      <c r="BR44" s="39">
        <v>26.416149999999998</v>
      </c>
      <c r="BS44" s="39">
        <v>1.145802</v>
      </c>
      <c r="BT44" s="39">
        <v>1.550824</v>
      </c>
      <c r="BU44" s="40">
        <v>4.1383340000000004</v>
      </c>
      <c r="BV44" s="41">
        <v>2503.5659999999998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1388</v>
      </c>
      <c r="E45" s="25">
        <v>14</v>
      </c>
      <c r="F45" s="25">
        <v>8</v>
      </c>
      <c r="G45" s="25">
        <v>32</v>
      </c>
      <c r="H45" s="25">
        <v>33</v>
      </c>
      <c r="I45" s="26">
        <v>6</v>
      </c>
      <c r="J45" s="25">
        <v>-1</v>
      </c>
      <c r="K45" s="27">
        <v>5</v>
      </c>
      <c r="L45" s="28">
        <v>0.36023100000000002</v>
      </c>
      <c r="M45" s="28">
        <v>0.43227700000000002</v>
      </c>
      <c r="N45" s="28">
        <v>-7.2050000000000003E-2</v>
      </c>
      <c r="O45" s="29">
        <v>40.905619999999999</v>
      </c>
      <c r="P45" s="30">
        <v>214</v>
      </c>
      <c r="Q45" s="30">
        <v>203</v>
      </c>
      <c r="R45" s="31">
        <v>15.417870000000001</v>
      </c>
      <c r="S45" s="31">
        <v>69.956770000000006</v>
      </c>
      <c r="T45" s="31">
        <v>14.625360000000001</v>
      </c>
      <c r="U45" s="32">
        <v>26.129317980513701</v>
      </c>
      <c r="V45" s="32">
        <v>4.6058458813109002</v>
      </c>
      <c r="W45" s="32">
        <v>8.5714285714285694</v>
      </c>
      <c r="X45" s="32">
        <v>36.380952380952401</v>
      </c>
      <c r="Y45" s="31">
        <v>55.047619047619101</v>
      </c>
      <c r="Z45" s="31"/>
      <c r="AA45" s="33"/>
      <c r="AB45" s="31"/>
      <c r="AC45" s="30"/>
      <c r="AD45" s="34">
        <v>8.7538619999999998</v>
      </c>
      <c r="AE45" s="35">
        <v>85</v>
      </c>
      <c r="AF45">
        <v>178</v>
      </c>
      <c r="AG45">
        <v>50</v>
      </c>
      <c r="AH45">
        <v>43</v>
      </c>
      <c r="AI45">
        <v>4</v>
      </c>
      <c r="AJ45" s="36">
        <v>1</v>
      </c>
      <c r="AK45" s="32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92.074560000000005</v>
      </c>
      <c r="BD45" s="38">
        <v>96.896649999999994</v>
      </c>
      <c r="BE45" s="38">
        <v>0.617282</v>
      </c>
      <c r="BF45" s="36"/>
      <c r="BG45" s="36"/>
      <c r="BH45" s="36"/>
      <c r="BI45" s="36"/>
      <c r="BJ45" s="36"/>
      <c r="BK45" s="36"/>
      <c r="BL45" s="39">
        <v>89.217160000000007</v>
      </c>
      <c r="BM45" s="39">
        <v>0</v>
      </c>
      <c r="BN45" s="39">
        <v>0</v>
      </c>
      <c r="BO45" s="39">
        <v>2.2890380000000001</v>
      </c>
      <c r="BP45" s="39">
        <v>0</v>
      </c>
      <c r="BQ45" s="39">
        <v>0.56835899999999995</v>
      </c>
      <c r="BR45" s="39">
        <v>0.21171000000000001</v>
      </c>
      <c r="BS45" s="39">
        <v>1.191573</v>
      </c>
      <c r="BT45" s="39">
        <v>1.909786</v>
      </c>
      <c r="BU45" s="40">
        <v>4.6123710000000004</v>
      </c>
      <c r="BV45" s="41">
        <v>1859.4749999999999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11810</v>
      </c>
      <c r="E46" s="25">
        <v>107</v>
      </c>
      <c r="F46" s="25">
        <v>118</v>
      </c>
      <c r="G46" s="25">
        <v>165</v>
      </c>
      <c r="H46" s="25">
        <v>233</v>
      </c>
      <c r="I46" s="26">
        <v>-11</v>
      </c>
      <c r="J46" s="25">
        <v>-68</v>
      </c>
      <c r="K46" s="27">
        <v>-79</v>
      </c>
      <c r="L46" s="28">
        <v>-0.66891999999999996</v>
      </c>
      <c r="M46" s="28">
        <v>-9.3140000000000001E-2</v>
      </c>
      <c r="N46" s="28">
        <v>-0.57577999999999996</v>
      </c>
      <c r="O46" s="29">
        <v>41.819479999999999</v>
      </c>
      <c r="P46" s="30">
        <v>1557</v>
      </c>
      <c r="Q46" s="30">
        <v>2059</v>
      </c>
      <c r="R46" s="31">
        <v>13.18374</v>
      </c>
      <c r="S46" s="31">
        <v>69.381879999999995</v>
      </c>
      <c r="T46" s="31">
        <v>17.434380000000001</v>
      </c>
      <c r="U46" s="32">
        <v>20.541559214441602</v>
      </c>
      <c r="V46" s="32">
        <v>8.5994842293195806</v>
      </c>
      <c r="W46" s="32">
        <v>3.1091241617557399</v>
      </c>
      <c r="X46" s="32">
        <v>42.125584230847402</v>
      </c>
      <c r="Y46" s="31">
        <v>54.765291607396897</v>
      </c>
      <c r="Z46" s="31"/>
      <c r="AA46" s="33"/>
      <c r="AB46" s="31"/>
      <c r="AC46" s="30"/>
      <c r="AD46" s="34">
        <v>9.5435684599999995</v>
      </c>
      <c r="AE46" s="35">
        <v>782</v>
      </c>
      <c r="AF46">
        <v>974</v>
      </c>
      <c r="AG46">
        <v>381</v>
      </c>
      <c r="AH46">
        <v>1489</v>
      </c>
      <c r="AI46">
        <v>580</v>
      </c>
      <c r="AJ46" s="36">
        <v>17</v>
      </c>
      <c r="AK46" s="32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79.251549999999995</v>
      </c>
      <c r="BD46" s="38">
        <v>91.184380000000004</v>
      </c>
      <c r="BE46" s="38">
        <v>5.6771149999999997</v>
      </c>
      <c r="BF46" s="36"/>
      <c r="BG46" s="36"/>
      <c r="BH46" s="36"/>
      <c r="BI46" s="36"/>
      <c r="BJ46" s="36"/>
      <c r="BK46" s="36"/>
      <c r="BL46" s="39">
        <v>72.265039999999999</v>
      </c>
      <c r="BM46" s="39">
        <v>0</v>
      </c>
      <c r="BN46" s="39">
        <v>0</v>
      </c>
      <c r="BO46" s="39">
        <v>2.478326</v>
      </c>
      <c r="BP46" s="39">
        <v>8.9899999999999997E-3</v>
      </c>
      <c r="BQ46" s="39">
        <v>4.4992020000000004</v>
      </c>
      <c r="BR46" s="39">
        <v>7.7601550000000001</v>
      </c>
      <c r="BS46" s="39">
        <v>1.265528</v>
      </c>
      <c r="BT46" s="39">
        <v>3.0894270000000001</v>
      </c>
      <c r="BU46" s="40">
        <v>8.6333369999999992</v>
      </c>
      <c r="BV46" s="41">
        <v>4826.4849999999997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3062</v>
      </c>
      <c r="E47" s="25">
        <v>24</v>
      </c>
      <c r="F47" s="25">
        <v>31</v>
      </c>
      <c r="G47" s="25">
        <v>69</v>
      </c>
      <c r="H47" s="25">
        <v>60</v>
      </c>
      <c r="I47" s="26">
        <v>-7</v>
      </c>
      <c r="J47" s="25">
        <v>9</v>
      </c>
      <c r="K47" s="27">
        <v>2</v>
      </c>
      <c r="L47" s="28">
        <v>6.5317E-2</v>
      </c>
      <c r="M47" s="28">
        <v>-0.22861000000000001</v>
      </c>
      <c r="N47" s="28">
        <v>0.29392600000000002</v>
      </c>
      <c r="O47" s="29">
        <v>39.994770000000003</v>
      </c>
      <c r="P47" s="30">
        <v>500</v>
      </c>
      <c r="Q47" s="30">
        <v>463</v>
      </c>
      <c r="R47" s="31">
        <v>16.3292</v>
      </c>
      <c r="S47" s="31">
        <v>68.549959999999999</v>
      </c>
      <c r="T47" s="31">
        <v>15.120839999999999</v>
      </c>
      <c r="U47" s="32">
        <v>15.2674736431082</v>
      </c>
      <c r="V47" s="32">
        <v>15.384615384615399</v>
      </c>
      <c r="W47" s="32">
        <v>2.3321554770318</v>
      </c>
      <c r="X47" s="32">
        <v>32.932862190812699</v>
      </c>
      <c r="Y47" s="31">
        <v>64.734982332155496</v>
      </c>
      <c r="Z47" s="31"/>
      <c r="AA47" s="33"/>
      <c r="AB47" s="31"/>
      <c r="AC47" s="30"/>
      <c r="AD47" s="34">
        <v>7.3844687899999997</v>
      </c>
      <c r="AE47" s="35">
        <v>155</v>
      </c>
      <c r="AF47">
        <v>622</v>
      </c>
      <c r="AG47">
        <v>200</v>
      </c>
      <c r="AH47">
        <v>419</v>
      </c>
      <c r="AI47">
        <v>102</v>
      </c>
      <c r="AJ47" s="36">
        <v>10</v>
      </c>
      <c r="AK47" s="32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74.520139999999998</v>
      </c>
      <c r="BD47" s="38">
        <v>77.503320000000002</v>
      </c>
      <c r="BE47" s="38">
        <v>3.5984609999999999</v>
      </c>
      <c r="BF47" s="36"/>
      <c r="BG47" s="36"/>
      <c r="BH47" s="36"/>
      <c r="BI47" s="36"/>
      <c r="BJ47" s="36"/>
      <c r="BK47" s="36"/>
      <c r="BL47" s="39">
        <v>57.755580000000002</v>
      </c>
      <c r="BM47" s="39">
        <v>6.5557730000000003</v>
      </c>
      <c r="BN47" s="39">
        <v>0</v>
      </c>
      <c r="BO47" s="39">
        <v>7.184437</v>
      </c>
      <c r="BP47" s="39">
        <v>0.34276699999999999</v>
      </c>
      <c r="BQ47" s="39">
        <v>2.681578</v>
      </c>
      <c r="BR47" s="39">
        <v>1.0476080000000001</v>
      </c>
      <c r="BS47" s="39">
        <v>2.1645799999999999</v>
      </c>
      <c r="BT47" s="39">
        <v>4.7040550000000003</v>
      </c>
      <c r="BU47" s="40">
        <v>17.56362</v>
      </c>
      <c r="BV47" s="41">
        <v>921.93859999999995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2638</v>
      </c>
      <c r="E48" s="25">
        <v>37</v>
      </c>
      <c r="F48" s="25">
        <v>17</v>
      </c>
      <c r="G48" s="25">
        <v>115</v>
      </c>
      <c r="H48" s="25">
        <v>43</v>
      </c>
      <c r="I48" s="26">
        <v>20</v>
      </c>
      <c r="J48" s="25">
        <v>72</v>
      </c>
      <c r="K48" s="27">
        <v>92</v>
      </c>
      <c r="L48" s="28">
        <v>3.4874909999999999</v>
      </c>
      <c r="M48" s="28">
        <v>0.75814999999999999</v>
      </c>
      <c r="N48" s="28">
        <v>2.7293400000000001</v>
      </c>
      <c r="O48" s="29">
        <v>38.371110000000002</v>
      </c>
      <c r="P48" s="30">
        <v>467</v>
      </c>
      <c r="Q48" s="30">
        <v>345</v>
      </c>
      <c r="R48" s="31">
        <v>17.702809999999999</v>
      </c>
      <c r="S48" s="31">
        <v>69.219099999999997</v>
      </c>
      <c r="T48" s="31">
        <v>13.07809</v>
      </c>
      <c r="U48" s="32">
        <v>17.306780464675199</v>
      </c>
      <c r="V48" s="32">
        <v>11.237553342816501</v>
      </c>
      <c r="W48" s="32">
        <v>2.75</v>
      </c>
      <c r="X48" s="32">
        <v>31.5833333333333</v>
      </c>
      <c r="Y48" s="31">
        <v>65.6666666666667</v>
      </c>
      <c r="Z48" s="31"/>
      <c r="AA48" s="33"/>
      <c r="AB48" s="31"/>
      <c r="AC48" s="30"/>
      <c r="AD48" s="34">
        <v>6.5169769999999998</v>
      </c>
      <c r="AE48" s="35">
        <v>119</v>
      </c>
      <c r="AF48">
        <v>562</v>
      </c>
      <c r="AG48">
        <v>145</v>
      </c>
      <c r="AH48">
        <v>387</v>
      </c>
      <c r="AI48">
        <v>42</v>
      </c>
      <c r="AJ48" s="36">
        <v>21</v>
      </c>
      <c r="AK48" s="32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75.876310000000004</v>
      </c>
      <c r="BD48" s="38">
        <v>89.159679999999994</v>
      </c>
      <c r="BE48" s="38">
        <v>1.6167929999999999</v>
      </c>
      <c r="BF48" s="36"/>
      <c r="BG48" s="36"/>
      <c r="BH48" s="36"/>
      <c r="BI48" s="36"/>
      <c r="BJ48" s="36"/>
      <c r="BK48" s="36"/>
      <c r="BL48" s="39">
        <v>67.651070000000004</v>
      </c>
      <c r="BM48" s="39">
        <v>3.3609960000000001</v>
      </c>
      <c r="BN48" s="39">
        <v>0</v>
      </c>
      <c r="BO48" s="39">
        <v>3.5283699999999998</v>
      </c>
      <c r="BP48" s="39">
        <v>0.10911</v>
      </c>
      <c r="BQ48" s="39">
        <v>1.226763</v>
      </c>
      <c r="BR48" s="39">
        <v>12.6905</v>
      </c>
      <c r="BS48" s="39">
        <v>0.68454199999999998</v>
      </c>
      <c r="BT48" s="39">
        <v>2.1398969999999999</v>
      </c>
      <c r="BU48" s="40">
        <v>8.6087509999999998</v>
      </c>
      <c r="BV48" s="41">
        <v>2061.9630000000002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1277</v>
      </c>
      <c r="E49" s="25">
        <v>20</v>
      </c>
      <c r="F49" s="25">
        <v>11</v>
      </c>
      <c r="G49" s="25">
        <v>35</v>
      </c>
      <c r="H49" s="25">
        <v>16</v>
      </c>
      <c r="I49" s="26">
        <v>9</v>
      </c>
      <c r="J49" s="25">
        <v>19</v>
      </c>
      <c r="K49" s="27">
        <v>28</v>
      </c>
      <c r="L49" s="28">
        <v>2.1926389999999998</v>
      </c>
      <c r="M49" s="28">
        <v>0.70477699999999999</v>
      </c>
      <c r="N49" s="28">
        <v>1.487862</v>
      </c>
      <c r="O49" s="29">
        <v>39.177370000000003</v>
      </c>
      <c r="P49" s="30">
        <v>223</v>
      </c>
      <c r="Q49" s="30">
        <v>189</v>
      </c>
      <c r="R49" s="31">
        <v>17.462800000000001</v>
      </c>
      <c r="S49" s="31">
        <v>67.736890000000002</v>
      </c>
      <c r="T49" s="31">
        <v>14.80031</v>
      </c>
      <c r="U49" s="32">
        <v>17.1428571428571</v>
      </c>
      <c r="V49" s="32">
        <v>12.1658986175115</v>
      </c>
      <c r="W49" s="32">
        <v>4.4701986754966896</v>
      </c>
      <c r="X49" s="32">
        <v>28.9735099337748</v>
      </c>
      <c r="Y49" s="31">
        <v>66.556291390728504</v>
      </c>
      <c r="Z49" s="31"/>
      <c r="AA49" s="33"/>
      <c r="AB49" s="31"/>
      <c r="AC49" s="30"/>
      <c r="AD49" s="34">
        <v>6.1271676299999998</v>
      </c>
      <c r="AE49" s="35">
        <v>53</v>
      </c>
      <c r="AF49">
        <v>265</v>
      </c>
      <c r="AG49">
        <v>72</v>
      </c>
      <c r="AH49">
        <v>84</v>
      </c>
      <c r="AI49">
        <v>165</v>
      </c>
      <c r="AJ49" s="36">
        <v>9</v>
      </c>
      <c r="AK49" s="32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73.708290000000005</v>
      </c>
      <c r="BD49" s="38">
        <v>78.654709999999994</v>
      </c>
      <c r="BE49" s="38">
        <v>12.165150000000001</v>
      </c>
      <c r="BF49" s="36"/>
      <c r="BG49" s="36"/>
      <c r="BH49" s="36"/>
      <c r="BI49" s="36"/>
      <c r="BJ49" s="36"/>
      <c r="BK49" s="36"/>
      <c r="BL49" s="39">
        <v>57.97504</v>
      </c>
      <c r="BM49" s="39">
        <v>0</v>
      </c>
      <c r="BN49" s="39">
        <v>0</v>
      </c>
      <c r="BO49" s="39">
        <v>6.5896270000000001</v>
      </c>
      <c r="BP49" s="39">
        <v>0.176898</v>
      </c>
      <c r="BQ49" s="39">
        <v>8.9667239999999993</v>
      </c>
      <c r="BR49" s="39">
        <v>9.3658950000000001</v>
      </c>
      <c r="BS49" s="39">
        <v>0.84233899999999995</v>
      </c>
      <c r="BT49" s="39">
        <v>2.7924959999999999</v>
      </c>
      <c r="BU49" s="40">
        <v>13.290979999999999</v>
      </c>
      <c r="BV49" s="41">
        <v>682.76549999999997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9</v>
      </c>
      <c r="F50" s="25">
        <v>5</v>
      </c>
      <c r="G50" s="25">
        <v>5</v>
      </c>
      <c r="H50" s="25">
        <v>4</v>
      </c>
      <c r="I50" s="26">
        <v>4</v>
      </c>
      <c r="J50" s="25">
        <v>1</v>
      </c>
      <c r="K50" s="27">
        <v>5</v>
      </c>
      <c r="L50" s="28">
        <v>1.1547339999999999</v>
      </c>
      <c r="M50" s="28">
        <v>0.92378800000000005</v>
      </c>
      <c r="N50" s="28">
        <v>0.23094700000000001</v>
      </c>
      <c r="O50" s="29">
        <v>41.028869999999998</v>
      </c>
      <c r="P50" s="30">
        <v>61</v>
      </c>
      <c r="Q50" s="30">
        <v>77</v>
      </c>
      <c r="R50" s="31">
        <v>14.087759999999999</v>
      </c>
      <c r="S50" s="31">
        <v>68.129329999999996</v>
      </c>
      <c r="T50" s="31">
        <v>17.782910000000001</v>
      </c>
      <c r="U50" s="32">
        <v>20</v>
      </c>
      <c r="V50" s="32">
        <v>6.6666666666666696</v>
      </c>
      <c r="W50" s="32">
        <v>12.3762376237624</v>
      </c>
      <c r="X50" s="32">
        <v>32.673267326732699</v>
      </c>
      <c r="Y50" s="31">
        <v>54.950495049504902</v>
      </c>
      <c r="Z50" s="31"/>
      <c r="AA50" s="33"/>
      <c r="AB50" s="31"/>
      <c r="AC50" s="30"/>
      <c r="AD50" s="34">
        <v>5.4237288100000001</v>
      </c>
      <c r="AE50" s="35">
        <v>16</v>
      </c>
      <c r="AF50">
        <v>99</v>
      </c>
      <c r="AG50">
        <v>40</v>
      </c>
      <c r="AH50">
        <v>12</v>
      </c>
      <c r="AI50">
        <v>0</v>
      </c>
      <c r="AJ50" s="36">
        <v>1</v>
      </c>
      <c r="AK50" s="32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86.214510000000004</v>
      </c>
      <c r="BD50" s="38">
        <v>89.819820000000007</v>
      </c>
      <c r="BE50" s="38">
        <v>7.2531759999999998</v>
      </c>
      <c r="BF50" s="36"/>
      <c r="BG50" s="36"/>
      <c r="BH50" s="36"/>
      <c r="BI50" s="36"/>
      <c r="BJ50" s="36"/>
      <c r="BK50" s="36"/>
      <c r="BL50" s="39">
        <v>77.437719999999999</v>
      </c>
      <c r="BM50" s="39">
        <v>0</v>
      </c>
      <c r="BN50" s="39">
        <v>0</v>
      </c>
      <c r="BO50" s="39">
        <v>2.2024629999999998</v>
      </c>
      <c r="BP50" s="39">
        <v>0.32103700000000002</v>
      </c>
      <c r="BQ50" s="39">
        <v>6.2532909999999999</v>
      </c>
      <c r="BR50" s="39">
        <v>6.4534269999999996</v>
      </c>
      <c r="BS50" s="39">
        <v>1.3931990000000001</v>
      </c>
      <c r="BT50" s="39">
        <v>1.506602</v>
      </c>
      <c r="BU50" s="40">
        <v>4.4322590000000002</v>
      </c>
      <c r="BV50" s="41">
        <v>785.51599999999996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235</v>
      </c>
      <c r="E51" s="25">
        <v>6</v>
      </c>
      <c r="F51" s="25">
        <v>0</v>
      </c>
      <c r="G51" s="25">
        <v>5</v>
      </c>
      <c r="H51" s="25">
        <v>6</v>
      </c>
      <c r="I51" s="26">
        <v>6</v>
      </c>
      <c r="J51" s="25">
        <v>-1</v>
      </c>
      <c r="K51" s="27">
        <v>5</v>
      </c>
      <c r="L51" s="28">
        <v>2.1276600000000001</v>
      </c>
      <c r="M51" s="28">
        <v>2.553191</v>
      </c>
      <c r="N51" s="28">
        <v>-0.42553000000000002</v>
      </c>
      <c r="O51" s="29">
        <v>44.55106</v>
      </c>
      <c r="P51" s="30">
        <v>26</v>
      </c>
      <c r="Q51" s="30">
        <v>51</v>
      </c>
      <c r="R51" s="31">
        <v>11.063829999999999</v>
      </c>
      <c r="S51" s="31">
        <v>67.234040000000007</v>
      </c>
      <c r="T51" s="31">
        <v>21.70213</v>
      </c>
      <c r="U51" s="32">
        <v>12.077294685990299</v>
      </c>
      <c r="V51" s="32">
        <v>14.009661835748799</v>
      </c>
      <c r="W51" s="32">
        <v>0.91743119266054995</v>
      </c>
      <c r="X51" s="32">
        <v>31.192660550458701</v>
      </c>
      <c r="Y51" s="31">
        <v>67.889908256880702</v>
      </c>
      <c r="Z51" s="43"/>
      <c r="AA51" s="33"/>
      <c r="AB51" s="43"/>
      <c r="AC51" s="30"/>
      <c r="AD51" s="34">
        <v>8.2278480999999992</v>
      </c>
      <c r="AE51" s="35">
        <v>13</v>
      </c>
      <c r="AF51">
        <v>57</v>
      </c>
      <c r="AG51">
        <v>13</v>
      </c>
      <c r="AH51">
        <v>18</v>
      </c>
      <c r="AI51">
        <v>0</v>
      </c>
      <c r="AJ51" s="36">
        <v>2</v>
      </c>
      <c r="AK51" s="32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29.514990000000001</v>
      </c>
      <c r="BD51" s="38">
        <v>80.139799999999994</v>
      </c>
      <c r="BE51" s="38">
        <v>6.0915629999999998</v>
      </c>
      <c r="BF51" s="36"/>
      <c r="BG51" s="36"/>
      <c r="BH51" s="36"/>
      <c r="BI51" s="36"/>
      <c r="BJ51" s="36"/>
      <c r="BK51" s="36"/>
      <c r="BL51" s="39">
        <v>23.65325</v>
      </c>
      <c r="BM51" s="39">
        <v>0</v>
      </c>
      <c r="BN51" s="39">
        <v>0</v>
      </c>
      <c r="BO51" s="39">
        <v>3.8970389999999999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0.86596099999999998</v>
      </c>
      <c r="BU51" s="40">
        <v>2.541515</v>
      </c>
      <c r="BV51" s="41">
        <v>463.92399999999998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495</v>
      </c>
      <c r="E52" s="25">
        <v>5</v>
      </c>
      <c r="F52" s="25">
        <v>7</v>
      </c>
      <c r="G52" s="25">
        <v>8</v>
      </c>
      <c r="H52" s="25">
        <v>6</v>
      </c>
      <c r="I52" s="26">
        <v>-2</v>
      </c>
      <c r="J52" s="25">
        <v>2</v>
      </c>
      <c r="K52" s="27">
        <v>0</v>
      </c>
      <c r="L52" s="28">
        <v>0</v>
      </c>
      <c r="M52" s="28">
        <v>-0.40404000000000001</v>
      </c>
      <c r="N52" s="28">
        <v>0.40404000000000001</v>
      </c>
      <c r="O52" s="29">
        <v>41.467680000000001</v>
      </c>
      <c r="P52" s="30">
        <v>70</v>
      </c>
      <c r="Q52" s="30">
        <v>92</v>
      </c>
      <c r="R52" s="31">
        <v>14.14141</v>
      </c>
      <c r="S52" s="31">
        <v>67.272729999999996</v>
      </c>
      <c r="T52" s="31">
        <v>18.58586</v>
      </c>
      <c r="U52" s="32">
        <v>18.421052631578899</v>
      </c>
      <c r="V52" s="32">
        <v>11.9617224880383</v>
      </c>
      <c r="W52" s="32">
        <v>6.1611374407582904</v>
      </c>
      <c r="X52" s="32">
        <v>35.071090047393398</v>
      </c>
      <c r="Y52" s="31">
        <v>58.7677725118483</v>
      </c>
      <c r="Z52" s="31"/>
      <c r="AA52" s="33"/>
      <c r="AB52" s="31"/>
      <c r="AC52" s="30"/>
      <c r="AD52" s="34">
        <v>6.0060060100000001</v>
      </c>
      <c r="AE52" s="35">
        <v>20</v>
      </c>
      <c r="AF52">
        <v>79</v>
      </c>
      <c r="AG52">
        <v>38</v>
      </c>
      <c r="AH52">
        <v>6</v>
      </c>
      <c r="AI52">
        <v>0</v>
      </c>
      <c r="AJ52" s="36">
        <v>3</v>
      </c>
      <c r="AK52" s="32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56.624000000000002</v>
      </c>
      <c r="BD52" s="38">
        <v>89.089060000000003</v>
      </c>
      <c r="BE52" s="38">
        <v>4.8185919999999998</v>
      </c>
      <c r="BF52" s="36"/>
      <c r="BG52" s="36"/>
      <c r="BH52" s="36"/>
      <c r="BI52" s="36"/>
      <c r="BJ52" s="36"/>
      <c r="BK52" s="36"/>
      <c r="BL52" s="39">
        <v>50.445790000000002</v>
      </c>
      <c r="BM52" s="39">
        <v>0</v>
      </c>
      <c r="BN52" s="39">
        <v>0</v>
      </c>
      <c r="BO52" s="39">
        <v>2.85534</v>
      </c>
      <c r="BP52" s="39">
        <v>0.594391</v>
      </c>
      <c r="BQ52" s="39">
        <v>2.7284799999999998</v>
      </c>
      <c r="BR52" s="39">
        <v>39.381129999999999</v>
      </c>
      <c r="BS52" s="39">
        <v>0.16026000000000001</v>
      </c>
      <c r="BT52" s="39">
        <v>1.074136</v>
      </c>
      <c r="BU52" s="40">
        <v>2.760481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45082</v>
      </c>
      <c r="E53" s="25">
        <v>389</v>
      </c>
      <c r="F53" s="25">
        <v>452</v>
      </c>
      <c r="G53" s="25">
        <v>611</v>
      </c>
      <c r="H53" s="25">
        <v>856</v>
      </c>
      <c r="I53" s="26">
        <v>-63</v>
      </c>
      <c r="J53" s="25">
        <v>-245</v>
      </c>
      <c r="K53" s="27">
        <v>-308</v>
      </c>
      <c r="L53" s="28">
        <v>-0.68320000000000003</v>
      </c>
      <c r="M53" s="28">
        <v>-0.13975000000000001</v>
      </c>
      <c r="N53" s="28">
        <v>-0.54344999999999999</v>
      </c>
      <c r="O53" s="29">
        <v>42.625439999999998</v>
      </c>
      <c r="P53" s="30">
        <v>5966</v>
      </c>
      <c r="Q53" s="30">
        <v>8364</v>
      </c>
      <c r="R53" s="31">
        <v>13.23366</v>
      </c>
      <c r="S53" s="31">
        <v>68.213480000000004</v>
      </c>
      <c r="T53" s="31">
        <v>18.552859999999999</v>
      </c>
      <c r="U53" s="32">
        <v>16.225621315605</v>
      </c>
      <c r="V53" s="32">
        <v>12.7665099851975</v>
      </c>
      <c r="W53" s="32">
        <v>0.93223950564670799</v>
      </c>
      <c r="X53" s="32">
        <v>33.853611762199002</v>
      </c>
      <c r="Y53" s="31">
        <v>65.2141487321543</v>
      </c>
      <c r="Z53" s="31"/>
      <c r="AA53" s="33"/>
      <c r="AB53" s="31"/>
      <c r="AC53" s="30"/>
      <c r="AD53" s="34">
        <v>9.4367845999999993</v>
      </c>
      <c r="AE53" s="35">
        <v>2902</v>
      </c>
      <c r="AF53">
        <v>3154</v>
      </c>
      <c r="AG53">
        <v>1371</v>
      </c>
      <c r="AH53">
        <v>5987</v>
      </c>
      <c r="AI53">
        <v>2322</v>
      </c>
      <c r="AJ53" s="36">
        <v>75</v>
      </c>
      <c r="AK53" s="32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13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60.122549999999997</v>
      </c>
      <c r="BD53" s="38">
        <v>80.247969999999995</v>
      </c>
      <c r="BE53" s="38">
        <v>7.3990470000000004</v>
      </c>
      <c r="BF53" s="36"/>
      <c r="BG53" s="36"/>
      <c r="BH53" s="36"/>
      <c r="BI53" s="36"/>
      <c r="BJ53" s="36"/>
      <c r="BK53" s="36"/>
      <c r="BL53" s="39">
        <v>48.247120000000002</v>
      </c>
      <c r="BM53" s="39">
        <v>1.245004</v>
      </c>
      <c r="BN53" s="39">
        <v>0</v>
      </c>
      <c r="BO53" s="39">
        <v>5.3644410000000002</v>
      </c>
      <c r="BP53" s="39">
        <v>0.81748600000000005</v>
      </c>
      <c r="BQ53" s="39">
        <v>4.4484959999999996</v>
      </c>
      <c r="BR53" s="39">
        <v>9.6506539999999994</v>
      </c>
      <c r="BS53" s="39">
        <v>1.495852</v>
      </c>
      <c r="BT53" s="39">
        <v>5.1603320000000004</v>
      </c>
      <c r="BU53" s="40">
        <v>23.570609999999999</v>
      </c>
      <c r="BV53" s="41">
        <v>5844.223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1823</v>
      </c>
      <c r="E54" s="25">
        <v>18</v>
      </c>
      <c r="F54" s="25">
        <v>15</v>
      </c>
      <c r="G54" s="25">
        <v>64</v>
      </c>
      <c r="H54" s="25">
        <v>58</v>
      </c>
      <c r="I54" s="26">
        <v>3</v>
      </c>
      <c r="J54" s="25">
        <v>6</v>
      </c>
      <c r="K54" s="27">
        <v>9</v>
      </c>
      <c r="L54" s="28">
        <v>0.49369200000000002</v>
      </c>
      <c r="M54" s="28">
        <v>0.16456399999999999</v>
      </c>
      <c r="N54" s="28">
        <v>0.32912799999999998</v>
      </c>
      <c r="O54" s="29">
        <v>37.774819999999998</v>
      </c>
      <c r="P54" s="30">
        <v>325</v>
      </c>
      <c r="Q54" s="30">
        <v>233</v>
      </c>
      <c r="R54" s="31">
        <v>17.827760000000001</v>
      </c>
      <c r="S54" s="31">
        <v>69.391109999999998</v>
      </c>
      <c r="T54" s="31">
        <v>12.781129999999999</v>
      </c>
      <c r="U54" s="32">
        <v>26.413793103448299</v>
      </c>
      <c r="V54" s="32">
        <v>6.1379310344827598</v>
      </c>
      <c r="W54" s="32">
        <v>3.98230088495575</v>
      </c>
      <c r="X54" s="32">
        <v>48.5250737463127</v>
      </c>
      <c r="Y54" s="31">
        <v>47.492625368731602</v>
      </c>
      <c r="Z54" s="43"/>
      <c r="AA54" s="33"/>
      <c r="AB54" s="43"/>
      <c r="AC54" s="30"/>
      <c r="AD54" s="34">
        <v>8.3794466399999994</v>
      </c>
      <c r="AE54" s="35">
        <v>106</v>
      </c>
      <c r="AF54">
        <v>306</v>
      </c>
      <c r="AG54">
        <v>124</v>
      </c>
      <c r="AH54">
        <v>187</v>
      </c>
      <c r="AI54">
        <v>23</v>
      </c>
      <c r="AJ54" s="36">
        <v>1</v>
      </c>
      <c r="AK54" s="32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65.974209999999999</v>
      </c>
      <c r="BD54" s="38">
        <v>90.89331</v>
      </c>
      <c r="BE54" s="38">
        <v>4.5312330000000003</v>
      </c>
      <c r="BF54" s="36"/>
      <c r="BG54" s="36"/>
      <c r="BH54" s="36"/>
      <c r="BI54" s="36"/>
      <c r="BJ54" s="36"/>
      <c r="BK54" s="36"/>
      <c r="BL54" s="39">
        <v>59.966140000000003</v>
      </c>
      <c r="BM54" s="39">
        <v>0</v>
      </c>
      <c r="BN54" s="39">
        <v>0</v>
      </c>
      <c r="BO54" s="39">
        <v>2.3632460000000002</v>
      </c>
      <c r="BP54" s="39">
        <v>0.65537400000000001</v>
      </c>
      <c r="BQ54" s="39">
        <v>2.9894449999999999</v>
      </c>
      <c r="BR54" s="39">
        <v>16.222270000000002</v>
      </c>
      <c r="BS54" s="39">
        <v>1.206046</v>
      </c>
      <c r="BT54" s="39">
        <v>1.1611860000000001</v>
      </c>
      <c r="BU54" s="40">
        <v>15.43629</v>
      </c>
      <c r="BV54" s="41">
        <v>3338.81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710</v>
      </c>
      <c r="E55" s="25">
        <v>12</v>
      </c>
      <c r="F55" s="25">
        <v>11</v>
      </c>
      <c r="G55" s="25">
        <v>20</v>
      </c>
      <c r="H55" s="25">
        <v>12</v>
      </c>
      <c r="I55" s="26">
        <v>1</v>
      </c>
      <c r="J55" s="25">
        <v>8</v>
      </c>
      <c r="K55" s="27">
        <v>9</v>
      </c>
      <c r="L55" s="28">
        <v>1.267606</v>
      </c>
      <c r="M55" s="28">
        <v>0.140845</v>
      </c>
      <c r="N55" s="28">
        <v>1.1267609999999999</v>
      </c>
      <c r="O55" s="29">
        <v>41.646479999999997</v>
      </c>
      <c r="P55" s="30">
        <v>94</v>
      </c>
      <c r="Q55" s="30">
        <v>124</v>
      </c>
      <c r="R55" s="31">
        <v>13.23944</v>
      </c>
      <c r="S55" s="31">
        <v>69.295770000000005</v>
      </c>
      <c r="T55" s="31">
        <v>17.464790000000001</v>
      </c>
      <c r="U55" s="32">
        <v>18.487394957983199</v>
      </c>
      <c r="V55" s="32">
        <v>5.3781512605042003</v>
      </c>
      <c r="W55" s="32">
        <v>2.45614035087719</v>
      </c>
      <c r="X55" s="32">
        <v>45.614035087719301</v>
      </c>
      <c r="Y55" s="31">
        <v>51.9298245614035</v>
      </c>
      <c r="Z55" s="43"/>
      <c r="AA55" s="33"/>
      <c r="AB55" s="43"/>
      <c r="AC55" s="30"/>
      <c r="AD55" s="34">
        <v>9.3495934999999992</v>
      </c>
      <c r="AE55" s="35">
        <v>46</v>
      </c>
      <c r="AF55">
        <v>127</v>
      </c>
      <c r="AG55">
        <v>45</v>
      </c>
      <c r="AH55">
        <v>19</v>
      </c>
      <c r="AI55">
        <v>0</v>
      </c>
      <c r="AJ55" s="36">
        <v>2</v>
      </c>
      <c r="AK55" s="32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84.928190000000001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77.527320000000003</v>
      </c>
      <c r="BM55" s="39">
        <v>2.0247660000000001</v>
      </c>
      <c r="BN55" s="39">
        <v>0</v>
      </c>
      <c r="BO55" s="39">
        <v>3.5102159999999998</v>
      </c>
      <c r="BP55" s="39">
        <v>0.16492100000000001</v>
      </c>
      <c r="BQ55" s="39">
        <v>1.700966</v>
      </c>
      <c r="BR55" s="39">
        <v>7.1256380000000004</v>
      </c>
      <c r="BS55" s="39">
        <v>0.60746999999999995</v>
      </c>
      <c r="BT55" s="39">
        <v>1.681022</v>
      </c>
      <c r="BU55" s="40">
        <v>5.6576779999999998</v>
      </c>
      <c r="BV55" s="41">
        <v>863.92679999999996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189</v>
      </c>
      <c r="E56" s="25">
        <v>2</v>
      </c>
      <c r="F56" s="25">
        <v>3</v>
      </c>
      <c r="G56" s="25">
        <v>0</v>
      </c>
      <c r="H56" s="25">
        <v>4</v>
      </c>
      <c r="I56" s="26">
        <v>-1</v>
      </c>
      <c r="J56" s="25">
        <v>-4</v>
      </c>
      <c r="K56" s="27">
        <v>-5</v>
      </c>
      <c r="L56" s="28">
        <v>-2.6455000000000002</v>
      </c>
      <c r="M56" s="28">
        <v>-0.52910000000000001</v>
      </c>
      <c r="N56" s="28">
        <v>-2.1164000000000001</v>
      </c>
      <c r="O56" s="29">
        <v>40.949739999999998</v>
      </c>
      <c r="P56" s="30">
        <v>27</v>
      </c>
      <c r="Q56" s="30">
        <v>39</v>
      </c>
      <c r="R56" s="31">
        <v>14.28571</v>
      </c>
      <c r="S56" s="31">
        <v>65.079370000000011</v>
      </c>
      <c r="T56" s="31">
        <v>20.634920000000001</v>
      </c>
      <c r="U56" s="32">
        <v>24.223602484472</v>
      </c>
      <c r="V56" s="32">
        <v>12.4223602484472</v>
      </c>
      <c r="W56" s="32">
        <v>6.6666666666666696</v>
      </c>
      <c r="X56" s="32">
        <v>37.3333333333333</v>
      </c>
      <c r="Y56" s="31">
        <v>56</v>
      </c>
      <c r="Z56" s="43"/>
      <c r="AA56" s="33"/>
      <c r="AB56" s="43"/>
      <c r="AC56" s="30"/>
      <c r="AD56" s="34">
        <v>4.8780487800000003</v>
      </c>
      <c r="AE56" s="35">
        <v>6</v>
      </c>
      <c r="AF56">
        <v>38</v>
      </c>
      <c r="AG56">
        <v>25</v>
      </c>
      <c r="AH56">
        <v>5</v>
      </c>
      <c r="AI56">
        <v>0</v>
      </c>
      <c r="AJ56" s="36">
        <v>0</v>
      </c>
      <c r="AK56" s="32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79.262699999999995</v>
      </c>
      <c r="BD56" s="38">
        <v>90.269040000000004</v>
      </c>
      <c r="BE56" s="38">
        <v>3.9810120000000002</v>
      </c>
      <c r="BF56" s="36"/>
      <c r="BG56" s="36"/>
      <c r="BH56" s="36"/>
      <c r="BI56" s="36"/>
      <c r="BJ56" s="36"/>
      <c r="BK56" s="36"/>
      <c r="BL56" s="39">
        <v>71.549670000000006</v>
      </c>
      <c r="BM56" s="39">
        <v>0</v>
      </c>
      <c r="BN56" s="39">
        <v>0</v>
      </c>
      <c r="BO56" s="39">
        <v>2.5039880000000001</v>
      </c>
      <c r="BP56" s="39">
        <v>2.053579</v>
      </c>
      <c r="BQ56" s="39">
        <v>3.1554579999999999</v>
      </c>
      <c r="BR56" s="39">
        <v>13.69434</v>
      </c>
      <c r="BS56" s="39">
        <v>0.27282499999999998</v>
      </c>
      <c r="BT56" s="39">
        <v>1.7498469999999999</v>
      </c>
      <c r="BU56" s="40">
        <v>5.0202939999999998</v>
      </c>
      <c r="BV56" s="41">
        <v>396.99470000000002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1014</v>
      </c>
      <c r="E57" s="25">
        <v>7</v>
      </c>
      <c r="F57" s="25">
        <v>6</v>
      </c>
      <c r="G57" s="25">
        <v>22</v>
      </c>
      <c r="H57" s="25">
        <v>23</v>
      </c>
      <c r="I57" s="26">
        <v>1</v>
      </c>
      <c r="J57" s="25">
        <v>-1</v>
      </c>
      <c r="K57" s="27">
        <v>0</v>
      </c>
      <c r="L57" s="28">
        <v>0</v>
      </c>
      <c r="M57" s="28">
        <v>9.8618999999999998E-2</v>
      </c>
      <c r="N57" s="28">
        <v>-9.8619999999999999E-2</v>
      </c>
      <c r="O57" s="29">
        <v>41.303750000000001</v>
      </c>
      <c r="P57" s="30">
        <v>154</v>
      </c>
      <c r="Q57" s="30">
        <v>171</v>
      </c>
      <c r="R57" s="31">
        <v>15.187379999999999</v>
      </c>
      <c r="S57" s="31">
        <v>67.948709999999991</v>
      </c>
      <c r="T57" s="31">
        <v>16.863910000000001</v>
      </c>
      <c r="U57" s="32">
        <v>19.202898550724601</v>
      </c>
      <c r="V57" s="32">
        <v>5.5555555555555598</v>
      </c>
      <c r="W57" s="32">
        <v>3.4146341463414598</v>
      </c>
      <c r="X57" s="32">
        <v>35.853658536585399</v>
      </c>
      <c r="Y57" s="31">
        <v>60.731707317073202</v>
      </c>
      <c r="Z57" s="43"/>
      <c r="AA57" s="33"/>
      <c r="AB57" s="43"/>
      <c r="AC57" s="30"/>
      <c r="AD57" s="34">
        <v>8.5631349799999992</v>
      </c>
      <c r="AE57" s="35">
        <v>59</v>
      </c>
      <c r="AF57">
        <v>173</v>
      </c>
      <c r="AG57">
        <v>72</v>
      </c>
      <c r="AH57">
        <v>342</v>
      </c>
      <c r="AI57">
        <v>1</v>
      </c>
      <c r="AJ57" s="36">
        <v>2</v>
      </c>
      <c r="AK57" s="32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66.583770000000001</v>
      </c>
      <c r="BD57" s="38">
        <v>96.053299999999993</v>
      </c>
      <c r="BE57" s="38">
        <v>7.8159999999999993E-2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2.5758220000000001</v>
      </c>
      <c r="BP57" s="39">
        <v>0</v>
      </c>
      <c r="BQ57" s="39">
        <v>5.2041999999999998E-2</v>
      </c>
      <c r="BR57" s="39">
        <v>23.064319999999999</v>
      </c>
      <c r="BS57" s="39">
        <v>0.509212</v>
      </c>
      <c r="BT57" s="39">
        <v>2.253377</v>
      </c>
      <c r="BU57" s="40">
        <v>7.5893199999999998</v>
      </c>
      <c r="BV57" s="41">
        <v>943.85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2042</v>
      </c>
      <c r="E58" s="25">
        <v>15</v>
      </c>
      <c r="F58" s="25">
        <v>21</v>
      </c>
      <c r="G58" s="25">
        <v>33</v>
      </c>
      <c r="H58" s="25">
        <v>33</v>
      </c>
      <c r="I58" s="26">
        <v>-6</v>
      </c>
      <c r="J58" s="25">
        <v>0</v>
      </c>
      <c r="K58" s="27">
        <v>-6</v>
      </c>
      <c r="L58" s="28">
        <v>-0.29382999999999998</v>
      </c>
      <c r="M58" s="28">
        <v>-0.29382999999999998</v>
      </c>
      <c r="N58" s="28">
        <v>0</v>
      </c>
      <c r="O58" s="29">
        <v>41.031829999999999</v>
      </c>
      <c r="P58" s="30">
        <v>298</v>
      </c>
      <c r="Q58" s="30">
        <v>325</v>
      </c>
      <c r="R58" s="31">
        <v>14.593540000000001</v>
      </c>
      <c r="S58" s="31">
        <v>69.490690000000001</v>
      </c>
      <c r="T58" s="31">
        <v>15.91577</v>
      </c>
      <c r="U58" s="32">
        <v>19.0972222222222</v>
      </c>
      <c r="V58" s="32">
        <v>9.8958333333333304</v>
      </c>
      <c r="W58" s="32">
        <v>4.4134727061556296</v>
      </c>
      <c r="X58" s="32">
        <v>32.9849012775842</v>
      </c>
      <c r="Y58" s="31">
        <v>62.601626016260198</v>
      </c>
      <c r="Z58" s="43"/>
      <c r="AA58" s="33"/>
      <c r="AB58" s="43"/>
      <c r="AC58" s="30"/>
      <c r="AD58" s="34">
        <v>9.5842142399999997</v>
      </c>
      <c r="AE58" s="35">
        <v>136</v>
      </c>
      <c r="AF58">
        <v>404</v>
      </c>
      <c r="AG58">
        <v>164</v>
      </c>
      <c r="AH58">
        <v>100</v>
      </c>
      <c r="AI58">
        <v>50</v>
      </c>
      <c r="AJ58" s="36">
        <v>0</v>
      </c>
      <c r="AK58" s="32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81.302359999999993</v>
      </c>
      <c r="BD58" s="38">
        <v>95.021619999999999</v>
      </c>
      <c r="BE58" s="38">
        <v>1.224569</v>
      </c>
      <c r="BF58" s="36"/>
      <c r="BG58" s="36"/>
      <c r="BH58" s="36"/>
      <c r="BI58" s="36"/>
      <c r="BJ58" s="36"/>
      <c r="BK58" s="36"/>
      <c r="BL58" s="39">
        <v>77.254819999999995</v>
      </c>
      <c r="BM58" s="39">
        <v>0</v>
      </c>
      <c r="BN58" s="39">
        <v>0</v>
      </c>
      <c r="BO58" s="39">
        <v>3.051936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4.4563949999999997</v>
      </c>
      <c r="BU58" s="40">
        <v>12.961830000000001</v>
      </c>
      <c r="BV58" s="41">
        <v>890.87710000000004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346</v>
      </c>
      <c r="E59" s="25">
        <v>1</v>
      </c>
      <c r="F59" s="25">
        <v>1</v>
      </c>
      <c r="G59" s="25">
        <v>10</v>
      </c>
      <c r="H59" s="25">
        <v>7</v>
      </c>
      <c r="I59" s="26">
        <v>0</v>
      </c>
      <c r="J59" s="25">
        <v>3</v>
      </c>
      <c r="K59" s="27">
        <v>3</v>
      </c>
      <c r="L59" s="28">
        <v>0.86705200000000004</v>
      </c>
      <c r="M59" s="28">
        <v>0</v>
      </c>
      <c r="N59" s="28">
        <v>0.86705200000000004</v>
      </c>
      <c r="O59" s="29">
        <v>42.924860000000002</v>
      </c>
      <c r="P59" s="30">
        <v>47</v>
      </c>
      <c r="Q59" s="30">
        <v>63</v>
      </c>
      <c r="R59" s="31">
        <v>13.583819999999999</v>
      </c>
      <c r="S59" s="31">
        <v>68.208089999999999</v>
      </c>
      <c r="T59" s="31">
        <v>18.208089999999999</v>
      </c>
      <c r="U59" s="32">
        <v>21.2328767123288</v>
      </c>
      <c r="V59" s="32">
        <v>8.5616438356164402</v>
      </c>
      <c r="W59" s="32">
        <v>9.4890510948905096</v>
      </c>
      <c r="X59" s="32">
        <v>39.416058394160601</v>
      </c>
      <c r="Y59" s="31">
        <v>51.0948905109489</v>
      </c>
      <c r="Z59" s="43"/>
      <c r="AA59" s="33"/>
      <c r="AB59" s="43"/>
      <c r="AC59" s="30"/>
      <c r="AD59" s="34">
        <v>11.01694915</v>
      </c>
      <c r="AE59" s="35">
        <v>26</v>
      </c>
      <c r="AF59">
        <v>77</v>
      </c>
      <c r="AG59">
        <v>48</v>
      </c>
      <c r="AH59">
        <v>5</v>
      </c>
      <c r="AI59">
        <v>0</v>
      </c>
      <c r="AJ59" s="36">
        <v>0</v>
      </c>
      <c r="AK59" s="32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82.361739999999998</v>
      </c>
      <c r="BD59" s="38">
        <v>80.055009999999996</v>
      </c>
      <c r="BE59" s="38">
        <v>0.78258399999999995</v>
      </c>
      <c r="BF59" s="36"/>
      <c r="BG59" s="36"/>
      <c r="BH59" s="36"/>
      <c r="BI59" s="36"/>
      <c r="BJ59" s="36"/>
      <c r="BK59" s="36"/>
      <c r="BL59" s="39">
        <v>65.934700000000007</v>
      </c>
      <c r="BM59" s="39">
        <v>10.092510000000001</v>
      </c>
      <c r="BN59" s="39">
        <v>0</v>
      </c>
      <c r="BO59" s="39">
        <v>5.4154460000000002</v>
      </c>
      <c r="BP59" s="39">
        <v>0.27453699999999998</v>
      </c>
      <c r="BQ59" s="39">
        <v>0.64454900000000004</v>
      </c>
      <c r="BR59" s="39">
        <v>8.3047280000000008</v>
      </c>
      <c r="BS59" s="39">
        <v>0.35484399999999999</v>
      </c>
      <c r="BT59" s="39">
        <v>1.7947280000000001</v>
      </c>
      <c r="BU59" s="40">
        <v>7.1839599999999999</v>
      </c>
      <c r="BV59" s="41">
        <v>378.4194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398</v>
      </c>
      <c r="E60" s="25">
        <v>4</v>
      </c>
      <c r="F60" s="25">
        <v>1</v>
      </c>
      <c r="G60" s="25">
        <v>12</v>
      </c>
      <c r="H60" s="25">
        <v>8</v>
      </c>
      <c r="I60" s="26">
        <v>3</v>
      </c>
      <c r="J60" s="25">
        <v>4</v>
      </c>
      <c r="K60" s="27">
        <v>7</v>
      </c>
      <c r="L60" s="28">
        <v>1.758794</v>
      </c>
      <c r="M60" s="28">
        <v>0.75376900000000002</v>
      </c>
      <c r="N60" s="28">
        <v>1.0050250000000001</v>
      </c>
      <c r="O60" s="29">
        <v>38.035179999999997</v>
      </c>
      <c r="P60" s="30">
        <v>71</v>
      </c>
      <c r="Q60" s="30">
        <v>48</v>
      </c>
      <c r="R60" s="31">
        <v>17.839200000000002</v>
      </c>
      <c r="S60" s="31">
        <v>70.100499999999997</v>
      </c>
      <c r="T60" s="31">
        <v>12.0603</v>
      </c>
      <c r="U60" s="32">
        <v>20.3125</v>
      </c>
      <c r="V60" s="32">
        <v>5</v>
      </c>
      <c r="W60" s="32">
        <v>9.9415204678362592</v>
      </c>
      <c r="X60" s="32">
        <v>38.596491228070199</v>
      </c>
      <c r="Y60" s="31">
        <v>51.461988304093602</v>
      </c>
      <c r="Z60" s="43"/>
      <c r="AA60" s="33"/>
      <c r="AB60" s="43"/>
      <c r="AC60" s="30"/>
      <c r="AD60" s="34">
        <v>3.94265233</v>
      </c>
      <c r="AE60" s="35">
        <v>11</v>
      </c>
      <c r="AF60">
        <v>62</v>
      </c>
      <c r="AG60">
        <v>34</v>
      </c>
      <c r="AH60">
        <v>8</v>
      </c>
      <c r="AI60">
        <v>2</v>
      </c>
      <c r="AJ60" s="36">
        <v>1</v>
      </c>
      <c r="AK60" s="32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79.909329999999997</v>
      </c>
      <c r="BD60" s="38">
        <v>86.589479999999995</v>
      </c>
      <c r="BE60" s="38">
        <v>8.6665500000000009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3.3003830000000001</v>
      </c>
      <c r="BP60" s="39">
        <v>0.49048900000000001</v>
      </c>
      <c r="BQ60" s="39">
        <v>6.9253819999999999</v>
      </c>
      <c r="BR60" s="39">
        <v>3.939333</v>
      </c>
      <c r="BS60" s="39">
        <v>1.813977</v>
      </c>
      <c r="BT60" s="39">
        <v>1.6229659999999999</v>
      </c>
      <c r="BU60" s="40">
        <v>12.714399999999999</v>
      </c>
      <c r="BV60" s="41">
        <v>599.07600000000002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548</v>
      </c>
      <c r="E61" s="25">
        <v>5</v>
      </c>
      <c r="F61" s="25">
        <v>4</v>
      </c>
      <c r="G61" s="25">
        <v>13</v>
      </c>
      <c r="H61" s="25">
        <v>5</v>
      </c>
      <c r="I61" s="26">
        <v>1</v>
      </c>
      <c r="J61" s="25">
        <v>8</v>
      </c>
      <c r="K61" s="27">
        <v>9</v>
      </c>
      <c r="L61" s="28">
        <v>1.642336</v>
      </c>
      <c r="M61" s="28">
        <v>0.18248200000000001</v>
      </c>
      <c r="N61" s="28">
        <v>1.459854</v>
      </c>
      <c r="O61" s="29">
        <v>39.186129999999999</v>
      </c>
      <c r="P61" s="30">
        <v>82</v>
      </c>
      <c r="Q61" s="30">
        <v>77</v>
      </c>
      <c r="R61" s="31">
        <v>14.9635</v>
      </c>
      <c r="S61" s="31">
        <v>70.985410000000002</v>
      </c>
      <c r="T61" s="31">
        <v>14.05109</v>
      </c>
      <c r="U61" s="32">
        <v>20.945945945945901</v>
      </c>
      <c r="V61" s="32">
        <v>8.7837837837837807</v>
      </c>
      <c r="W61" s="32">
        <v>3.0701754385964901</v>
      </c>
      <c r="X61" s="32">
        <v>41.228070175438603</v>
      </c>
      <c r="Y61" s="31">
        <v>55.701754385964897</v>
      </c>
      <c r="Z61" s="43"/>
      <c r="AA61" s="33"/>
      <c r="AB61" s="43"/>
      <c r="AC61" s="30"/>
      <c r="AD61" s="34">
        <v>5.9125964</v>
      </c>
      <c r="AE61" s="35">
        <v>23</v>
      </c>
      <c r="AF61">
        <v>121</v>
      </c>
      <c r="AG61">
        <v>69</v>
      </c>
      <c r="AH61">
        <v>15</v>
      </c>
      <c r="AI61">
        <v>0</v>
      </c>
      <c r="AJ61" s="36">
        <v>1</v>
      </c>
      <c r="AK61" s="32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64.298550000000006</v>
      </c>
      <c r="BD61" s="38">
        <v>91.420090000000002</v>
      </c>
      <c r="BE61" s="38">
        <v>0.61350099999999996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5.1222830000000004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2.1157689999999998</v>
      </c>
      <c r="BU61" s="40">
        <v>5.6477019999999998</v>
      </c>
      <c r="BV61" s="41">
        <v>373.96800000000002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115</v>
      </c>
      <c r="E62" s="25">
        <v>1</v>
      </c>
      <c r="F62" s="25">
        <v>1</v>
      </c>
      <c r="G62" s="25">
        <v>4</v>
      </c>
      <c r="H62" s="25">
        <v>1</v>
      </c>
      <c r="I62" s="26">
        <v>0</v>
      </c>
      <c r="J62" s="25">
        <v>3</v>
      </c>
      <c r="K62" s="27">
        <v>3</v>
      </c>
      <c r="L62" s="28">
        <v>2.6086960000000001</v>
      </c>
      <c r="M62" s="28">
        <v>0</v>
      </c>
      <c r="N62" s="28">
        <v>2.6086960000000001</v>
      </c>
      <c r="O62" s="29">
        <v>36.595649999999999</v>
      </c>
      <c r="P62" s="30">
        <v>25</v>
      </c>
      <c r="Q62" s="30">
        <v>13</v>
      </c>
      <c r="R62" s="31">
        <v>21.739129999999999</v>
      </c>
      <c r="S62" s="31">
        <v>66.956519999999998</v>
      </c>
      <c r="T62" s="31">
        <v>11.304349999999999</v>
      </c>
      <c r="U62" s="32">
        <v>16.304347826087</v>
      </c>
      <c r="V62" s="32">
        <v>7.6086956521739104</v>
      </c>
      <c r="W62" s="32">
        <v>3.7735849056603801</v>
      </c>
      <c r="X62" s="32">
        <v>37.735849056603797</v>
      </c>
      <c r="Y62" s="31">
        <v>58.490566037735903</v>
      </c>
      <c r="Z62" s="43"/>
      <c r="AA62" s="33"/>
      <c r="AB62" s="43"/>
      <c r="AC62" s="30"/>
      <c r="AD62" s="34">
        <v>7.9806529599999996</v>
      </c>
      <c r="AE62" s="35">
        <v>5</v>
      </c>
      <c r="AF62">
        <v>35</v>
      </c>
      <c r="AG62">
        <v>12</v>
      </c>
      <c r="AH62">
        <v>2</v>
      </c>
      <c r="AI62">
        <v>0</v>
      </c>
      <c r="AJ62" s="36">
        <v>2</v>
      </c>
      <c r="AK62" s="32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92.358729999999994</v>
      </c>
      <c r="BD62" s="38">
        <v>96.813699999999997</v>
      </c>
      <c r="BE62" s="38">
        <v>0.44073299999999999</v>
      </c>
      <c r="BF62" s="36"/>
      <c r="BG62" s="36"/>
      <c r="BH62" s="36"/>
      <c r="BI62" s="36"/>
      <c r="BJ62" s="36"/>
      <c r="BK62" s="36"/>
      <c r="BL62" s="39">
        <v>89.415909999999997</v>
      </c>
      <c r="BM62" s="39">
        <v>0</v>
      </c>
      <c r="BN62" s="39">
        <v>0</v>
      </c>
      <c r="BO62" s="39">
        <v>2.5357669999999999</v>
      </c>
      <c r="BP62" s="39">
        <v>0</v>
      </c>
      <c r="BQ62" s="39">
        <v>0.407055</v>
      </c>
      <c r="BR62" s="39">
        <v>0.54973799999999995</v>
      </c>
      <c r="BS62" s="39">
        <v>0.35082600000000003</v>
      </c>
      <c r="BT62" s="39">
        <v>1.239581</v>
      </c>
      <c r="BU62" s="40">
        <v>5.5011270000000003</v>
      </c>
      <c r="BV62" s="41">
        <v>213.41079999999999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757</v>
      </c>
      <c r="E63" s="25">
        <v>5</v>
      </c>
      <c r="F63" s="25">
        <v>5</v>
      </c>
      <c r="G63" s="25">
        <v>16</v>
      </c>
      <c r="H63" s="25">
        <v>7</v>
      </c>
      <c r="I63" s="26">
        <v>0</v>
      </c>
      <c r="J63" s="25">
        <v>9</v>
      </c>
      <c r="K63" s="27">
        <v>9</v>
      </c>
      <c r="L63" s="28">
        <v>1.188904</v>
      </c>
      <c r="M63" s="28">
        <v>0</v>
      </c>
      <c r="N63" s="28">
        <v>1.188904</v>
      </c>
      <c r="O63" s="29">
        <v>40.460369999999998</v>
      </c>
      <c r="P63" s="30">
        <v>101</v>
      </c>
      <c r="Q63" s="30">
        <v>114</v>
      </c>
      <c r="R63" s="31">
        <v>13.342140000000001</v>
      </c>
      <c r="S63" s="31">
        <v>71.598410000000001</v>
      </c>
      <c r="T63" s="31">
        <v>15.05945</v>
      </c>
      <c r="U63" s="32">
        <v>17.908082408874801</v>
      </c>
      <c r="V63" s="32">
        <v>7.1315372424722696</v>
      </c>
      <c r="W63" s="32">
        <v>6.0702875399360998</v>
      </c>
      <c r="X63" s="32">
        <v>40.255591054313101</v>
      </c>
      <c r="Y63" s="31">
        <v>53.674121405750803</v>
      </c>
      <c r="Z63" s="43"/>
      <c r="AA63" s="33"/>
      <c r="AB63" s="43"/>
      <c r="AC63" s="30"/>
      <c r="AD63" s="34">
        <v>4.7970479700000004</v>
      </c>
      <c r="AE63" s="35">
        <v>26</v>
      </c>
      <c r="AF63">
        <v>138</v>
      </c>
      <c r="AG63">
        <v>98</v>
      </c>
      <c r="AH63">
        <v>38</v>
      </c>
      <c r="AI63">
        <v>0</v>
      </c>
      <c r="AJ63" s="36">
        <v>0</v>
      </c>
      <c r="AK63" s="32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74.507090000000005</v>
      </c>
      <c r="BD63" s="38">
        <v>80.102519999999998</v>
      </c>
      <c r="BE63" s="38">
        <v>15.73067</v>
      </c>
      <c r="BF63" s="36"/>
      <c r="BG63" s="36"/>
      <c r="BH63" s="36"/>
      <c r="BI63" s="36"/>
      <c r="BJ63" s="36"/>
      <c r="BK63" s="36"/>
      <c r="BL63" s="39">
        <v>59.68206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11.720459999999999</v>
      </c>
      <c r="BR63" s="39">
        <v>7.7629729999999997</v>
      </c>
      <c r="BS63" s="39">
        <v>2.020886</v>
      </c>
      <c r="BT63" s="39">
        <v>1.9722580000000001</v>
      </c>
      <c r="BU63" s="40">
        <v>13.736789999999999</v>
      </c>
      <c r="BV63" s="41">
        <v>831.82820000000004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216</v>
      </c>
      <c r="E64" s="25">
        <v>6</v>
      </c>
      <c r="F64" s="25">
        <v>3</v>
      </c>
      <c r="G64" s="25">
        <v>1</v>
      </c>
      <c r="H64" s="25">
        <v>7</v>
      </c>
      <c r="I64" s="26">
        <v>3</v>
      </c>
      <c r="J64" s="25">
        <v>-6</v>
      </c>
      <c r="K64" s="27">
        <v>-3</v>
      </c>
      <c r="L64" s="28">
        <v>-1.38889</v>
      </c>
      <c r="M64" s="28">
        <v>1.388889</v>
      </c>
      <c r="N64" s="28">
        <v>-2.7777799999999999</v>
      </c>
      <c r="O64" s="29">
        <v>39.828699999999998</v>
      </c>
      <c r="P64" s="30">
        <v>38</v>
      </c>
      <c r="Q64" s="30">
        <v>33</v>
      </c>
      <c r="R64" s="31">
        <v>17.592590000000001</v>
      </c>
      <c r="S64" s="31">
        <v>67.129629999999992</v>
      </c>
      <c r="T64" s="31">
        <v>15.27778</v>
      </c>
      <c r="U64" s="32">
        <v>14.814814814814801</v>
      </c>
      <c r="V64" s="32">
        <v>10.0529100529101</v>
      </c>
      <c r="W64" s="32">
        <v>0</v>
      </c>
      <c r="X64" s="32">
        <v>37.634408602150501</v>
      </c>
      <c r="Y64" s="31">
        <v>62.365591397849499</v>
      </c>
      <c r="Z64" s="43"/>
      <c r="AA64" s="33"/>
      <c r="AB64" s="43"/>
      <c r="AC64" s="30"/>
      <c r="AD64" s="34">
        <v>5.5172413799999998</v>
      </c>
      <c r="AE64" s="35">
        <v>8</v>
      </c>
      <c r="AF64">
        <v>54</v>
      </c>
      <c r="AG64">
        <v>24</v>
      </c>
      <c r="AH64">
        <v>1</v>
      </c>
      <c r="AI64">
        <v>0</v>
      </c>
      <c r="AJ64" s="36">
        <v>0</v>
      </c>
      <c r="AK64" s="32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88.206069999999997</v>
      </c>
      <c r="BD64" s="38">
        <v>93.792079999999999</v>
      </c>
      <c r="BE64" s="38">
        <v>2.2912330000000001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3.2456480000000001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1.737892</v>
      </c>
      <c r="BU64" s="40">
        <v>4.9927400000000004</v>
      </c>
      <c r="BV64" s="41">
        <v>220.6524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1205</v>
      </c>
      <c r="E65" s="25">
        <v>5</v>
      </c>
      <c r="F65" s="25">
        <v>11</v>
      </c>
      <c r="G65" s="25">
        <v>35</v>
      </c>
      <c r="H65" s="25">
        <v>32</v>
      </c>
      <c r="I65" s="26">
        <v>-6</v>
      </c>
      <c r="J65" s="25">
        <v>3</v>
      </c>
      <c r="K65" s="27">
        <v>-3</v>
      </c>
      <c r="L65" s="28">
        <v>-0.24895999999999999</v>
      </c>
      <c r="M65" s="28">
        <v>-0.49792999999999998</v>
      </c>
      <c r="N65" s="28">
        <v>0.24896299999999999</v>
      </c>
      <c r="O65" s="29">
        <v>40.322409999999998</v>
      </c>
      <c r="P65" s="30">
        <v>181</v>
      </c>
      <c r="Q65" s="30">
        <v>186</v>
      </c>
      <c r="R65" s="31">
        <v>15.02075</v>
      </c>
      <c r="S65" s="31">
        <v>69.543570000000003</v>
      </c>
      <c r="T65" s="31">
        <v>15.43568</v>
      </c>
      <c r="U65" s="32">
        <v>20.307692307692299</v>
      </c>
      <c r="V65" s="32">
        <v>7.0769230769230802</v>
      </c>
      <c r="W65" s="32">
        <v>6.3394683026584904</v>
      </c>
      <c r="X65" s="32">
        <v>38.445807770961103</v>
      </c>
      <c r="Y65" s="31">
        <v>55.214723926380401</v>
      </c>
      <c r="Z65" s="31"/>
      <c r="AA65" s="33"/>
      <c r="AB65" s="31"/>
      <c r="AC65" s="30"/>
      <c r="AD65" s="34">
        <v>8.7112171800000002</v>
      </c>
      <c r="AE65" s="35">
        <v>73</v>
      </c>
      <c r="AF65">
        <v>215</v>
      </c>
      <c r="AG65">
        <v>113</v>
      </c>
      <c r="AH65">
        <v>82</v>
      </c>
      <c r="AI65">
        <v>1</v>
      </c>
      <c r="AJ65" s="36">
        <v>1</v>
      </c>
      <c r="AK65" s="32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82.319959999999995</v>
      </c>
      <c r="BD65" s="38">
        <v>61.031210000000002</v>
      </c>
      <c r="BE65" s="38">
        <v>29.66292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5.7437189999999996</v>
      </c>
      <c r="BP65" s="39">
        <v>1.8175079999999999</v>
      </c>
      <c r="BQ65" s="39">
        <v>24.418500000000002</v>
      </c>
      <c r="BR65" s="39">
        <v>1.930903</v>
      </c>
      <c r="BS65" s="39">
        <v>0.55707799999999996</v>
      </c>
      <c r="BT65" s="39">
        <v>2.3296739999999998</v>
      </c>
      <c r="BU65" s="40">
        <v>12.86239</v>
      </c>
      <c r="BV65" s="41">
        <v>792.0077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566</v>
      </c>
      <c r="E66" s="25">
        <v>9</v>
      </c>
      <c r="F66" s="25">
        <v>5</v>
      </c>
      <c r="G66" s="25">
        <v>17</v>
      </c>
      <c r="H66" s="25">
        <v>15</v>
      </c>
      <c r="I66" s="26">
        <v>4</v>
      </c>
      <c r="J66" s="25">
        <v>2</v>
      </c>
      <c r="K66" s="27">
        <v>6</v>
      </c>
      <c r="L66" s="28">
        <v>1.060071</v>
      </c>
      <c r="M66" s="28">
        <v>0.70671399999999995</v>
      </c>
      <c r="N66" s="28">
        <v>0.35335699999999998</v>
      </c>
      <c r="O66" s="29">
        <v>38.517670000000003</v>
      </c>
      <c r="P66" s="30">
        <v>85</v>
      </c>
      <c r="Q66" s="30">
        <v>68</v>
      </c>
      <c r="R66" s="31">
        <v>15.017670000000001</v>
      </c>
      <c r="S66" s="31">
        <v>72.96820000000001</v>
      </c>
      <c r="T66" s="31">
        <v>12.01413</v>
      </c>
      <c r="U66" s="32">
        <v>18.5840707964602</v>
      </c>
      <c r="V66" s="32">
        <v>8.6283185840708008</v>
      </c>
      <c r="W66" s="32">
        <v>3.0837004405286299</v>
      </c>
      <c r="X66" s="32">
        <v>42.290748898678402</v>
      </c>
      <c r="Y66" s="31">
        <v>54.625550660793003</v>
      </c>
      <c r="Z66" s="31"/>
      <c r="AA66" s="33"/>
      <c r="AB66" s="31"/>
      <c r="AC66" s="30"/>
      <c r="AD66" s="34">
        <v>10.653753030000001</v>
      </c>
      <c r="AE66" s="35">
        <v>44</v>
      </c>
      <c r="AF66">
        <v>111</v>
      </c>
      <c r="AG66">
        <v>55</v>
      </c>
      <c r="AH66">
        <v>32</v>
      </c>
      <c r="AI66">
        <v>8</v>
      </c>
      <c r="AJ66" s="36">
        <v>3</v>
      </c>
      <c r="AK66" s="32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81.564019999999999</v>
      </c>
      <c r="BD66" s="38">
        <v>93.847040000000007</v>
      </c>
      <c r="BE66" s="38">
        <v>1.221333</v>
      </c>
      <c r="BF66" s="36"/>
      <c r="BG66" s="36"/>
      <c r="BH66" s="36"/>
      <c r="BI66" s="36"/>
      <c r="BJ66" s="36"/>
      <c r="BK66" s="36"/>
      <c r="BL66" s="39">
        <v>76.545419999999993</v>
      </c>
      <c r="BM66" s="39">
        <v>0.69652400000000003</v>
      </c>
      <c r="BN66" s="39">
        <v>0</v>
      </c>
      <c r="BO66" s="39">
        <v>2.7735729999999998</v>
      </c>
      <c r="BP66" s="39">
        <v>0.55233200000000005</v>
      </c>
      <c r="BQ66" s="39">
        <v>0.99616800000000005</v>
      </c>
      <c r="BR66" s="39">
        <v>7.662585</v>
      </c>
      <c r="BS66" s="39">
        <v>1.5995060000000001</v>
      </c>
      <c r="BT66" s="39">
        <v>1.918812</v>
      </c>
      <c r="BU66" s="40">
        <v>7.2550780000000001</v>
      </c>
      <c r="BV66" s="41">
        <v>427.20699999999999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1534</v>
      </c>
      <c r="E67" s="25">
        <v>12</v>
      </c>
      <c r="F67" s="25">
        <v>18</v>
      </c>
      <c r="G67" s="25">
        <v>14</v>
      </c>
      <c r="H67" s="25">
        <v>28</v>
      </c>
      <c r="I67" s="26">
        <v>-6</v>
      </c>
      <c r="J67" s="25">
        <v>-14</v>
      </c>
      <c r="K67" s="27">
        <v>-20</v>
      </c>
      <c r="L67" s="28">
        <v>-1.3037799999999999</v>
      </c>
      <c r="M67" s="28">
        <v>-0.39112999999999998</v>
      </c>
      <c r="N67" s="28">
        <v>-0.91264999999999996</v>
      </c>
      <c r="O67" s="29">
        <v>41.704039999999999</v>
      </c>
      <c r="P67" s="30">
        <v>191</v>
      </c>
      <c r="Q67" s="30">
        <v>247</v>
      </c>
      <c r="R67" s="31">
        <v>12.45111</v>
      </c>
      <c r="S67" s="31">
        <v>71.447199999999995</v>
      </c>
      <c r="T67" s="31">
        <v>16.101690000000001</v>
      </c>
      <c r="U67" s="32">
        <v>20.530303030302999</v>
      </c>
      <c r="V67" s="32">
        <v>6.6666666666666696</v>
      </c>
      <c r="W67" s="32">
        <v>4.4444444444444402</v>
      </c>
      <c r="X67" s="32">
        <v>37.619047619047599</v>
      </c>
      <c r="Y67" s="31">
        <v>57.936507936507901</v>
      </c>
      <c r="Z67" s="31"/>
      <c r="AA67" s="33"/>
      <c r="AB67" s="31"/>
      <c r="AC67" s="30"/>
      <c r="AD67" s="34">
        <v>9.0328467200000002</v>
      </c>
      <c r="AE67" s="35">
        <v>99</v>
      </c>
      <c r="AF67">
        <v>247</v>
      </c>
      <c r="AG67">
        <v>101</v>
      </c>
      <c r="AH67">
        <v>143</v>
      </c>
      <c r="AI67">
        <v>48</v>
      </c>
      <c r="AJ67" s="36">
        <v>1</v>
      </c>
      <c r="AK67" s="32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56.251660000000001</v>
      </c>
      <c r="BD67" s="38">
        <v>88.324089999999998</v>
      </c>
      <c r="BE67" s="38">
        <v>2.7451439999999998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4.248983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2.6894439999999999</v>
      </c>
      <c r="BU67" s="40">
        <v>8.6544980000000002</v>
      </c>
      <c r="BV67" s="41">
        <v>847.55809999999997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1645</v>
      </c>
      <c r="E68" s="25">
        <v>26</v>
      </c>
      <c r="F68" s="25">
        <v>15</v>
      </c>
      <c r="G68" s="25">
        <v>59</v>
      </c>
      <c r="H68" s="25">
        <v>55</v>
      </c>
      <c r="I68" s="26">
        <v>11</v>
      </c>
      <c r="J68" s="25">
        <v>4</v>
      </c>
      <c r="K68" s="27">
        <v>15</v>
      </c>
      <c r="L68" s="28">
        <v>0.91185400000000005</v>
      </c>
      <c r="M68" s="28">
        <v>0.66869299999999998</v>
      </c>
      <c r="N68" s="28">
        <v>0.24316099999999999</v>
      </c>
      <c r="O68" s="29">
        <v>40.131610000000002</v>
      </c>
      <c r="P68" s="30">
        <v>261</v>
      </c>
      <c r="Q68" s="30">
        <v>275</v>
      </c>
      <c r="R68" s="31">
        <v>15.86626</v>
      </c>
      <c r="S68" s="31">
        <v>67.416409999999999</v>
      </c>
      <c r="T68" s="31">
        <v>16.71733</v>
      </c>
      <c r="U68" s="32">
        <v>18.262150220913099</v>
      </c>
      <c r="V68" s="32">
        <v>10.3829160530191</v>
      </c>
      <c r="W68" s="32">
        <v>0.87336244541484698</v>
      </c>
      <c r="X68" s="32">
        <v>36.098981077147002</v>
      </c>
      <c r="Y68" s="31">
        <v>63.0276564774381</v>
      </c>
      <c r="Z68" s="31"/>
      <c r="AA68" s="33"/>
      <c r="AB68" s="31"/>
      <c r="AC68" s="30"/>
      <c r="AD68" s="34">
        <v>7.4842200200000004</v>
      </c>
      <c r="AE68" s="35">
        <v>83</v>
      </c>
      <c r="AF68">
        <v>315</v>
      </c>
      <c r="AG68">
        <v>125</v>
      </c>
      <c r="AH68">
        <v>145</v>
      </c>
      <c r="AI68">
        <v>20</v>
      </c>
      <c r="AJ68" s="36">
        <v>5</v>
      </c>
      <c r="AK68" s="32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85.553929999999994</v>
      </c>
      <c r="BD68" s="38">
        <v>92.1738</v>
      </c>
      <c r="BE68" s="38">
        <v>2.0977359999999998</v>
      </c>
      <c r="BF68" s="36"/>
      <c r="BG68" s="36"/>
      <c r="BH68" s="36"/>
      <c r="BI68" s="36"/>
      <c r="BJ68" s="36"/>
      <c r="BK68" s="36"/>
      <c r="BL68" s="39">
        <v>78.858310000000003</v>
      </c>
      <c r="BM68" s="39">
        <v>0</v>
      </c>
      <c r="BN68" s="39">
        <v>0</v>
      </c>
      <c r="BO68" s="39">
        <v>4.820138</v>
      </c>
      <c r="BP68" s="39">
        <v>8.0783999999999995E-2</v>
      </c>
      <c r="BQ68" s="39">
        <v>1.7946960000000001</v>
      </c>
      <c r="BR68" s="39">
        <v>0.314722</v>
      </c>
      <c r="BS68" s="39">
        <v>1.0746279999999999</v>
      </c>
      <c r="BT68" s="39">
        <v>2.696755</v>
      </c>
      <c r="BU68" s="40">
        <v>10.359970000000001</v>
      </c>
      <c r="BV68" s="41">
        <v>981.75409999999999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312</v>
      </c>
      <c r="E69" s="25">
        <v>1</v>
      </c>
      <c r="F69" s="25">
        <v>4</v>
      </c>
      <c r="G69" s="25">
        <v>7</v>
      </c>
      <c r="H69" s="25">
        <v>4</v>
      </c>
      <c r="I69" s="26">
        <v>-3</v>
      </c>
      <c r="J69" s="25">
        <v>3</v>
      </c>
      <c r="K69" s="27">
        <v>0</v>
      </c>
      <c r="L69" s="28">
        <v>0</v>
      </c>
      <c r="M69" s="28">
        <v>-0.96153999999999995</v>
      </c>
      <c r="N69" s="28">
        <v>0.961538</v>
      </c>
      <c r="O69" s="29">
        <v>42.246789999999997</v>
      </c>
      <c r="P69" s="30">
        <v>44</v>
      </c>
      <c r="Q69" s="30">
        <v>64</v>
      </c>
      <c r="R69" s="31">
        <v>14.10256</v>
      </c>
      <c r="S69" s="31">
        <v>65.384619999999998</v>
      </c>
      <c r="T69" s="31">
        <v>20.512820000000001</v>
      </c>
      <c r="U69" s="32">
        <v>18.867924528301899</v>
      </c>
      <c r="V69" s="32">
        <v>6.0377358490565998</v>
      </c>
      <c r="W69" s="32">
        <v>3.9682539682539701</v>
      </c>
      <c r="X69" s="32">
        <v>40.476190476190503</v>
      </c>
      <c r="Y69" s="31">
        <v>55.5555555555556</v>
      </c>
      <c r="Z69" s="31"/>
      <c r="AA69" s="33"/>
      <c r="AB69" s="31"/>
      <c r="AC69" s="30"/>
      <c r="AD69" s="34">
        <v>7.8431372499999998</v>
      </c>
      <c r="AE69" s="35">
        <v>16</v>
      </c>
      <c r="AF69">
        <v>47</v>
      </c>
      <c r="AG69">
        <v>31</v>
      </c>
      <c r="AH69">
        <v>20</v>
      </c>
      <c r="AI69">
        <v>1</v>
      </c>
      <c r="AJ69" s="36">
        <v>0</v>
      </c>
      <c r="AK69" s="32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33.515160000000002</v>
      </c>
      <c r="BD69" s="38">
        <v>79.26867</v>
      </c>
      <c r="BE69" s="38">
        <v>6.9626400000000004</v>
      </c>
      <c r="BF69" s="36"/>
      <c r="BG69" s="36"/>
      <c r="BH69" s="36"/>
      <c r="BI69" s="36"/>
      <c r="BJ69" s="36"/>
      <c r="BK69" s="36"/>
      <c r="BL69" s="39">
        <v>26.567019999999999</v>
      </c>
      <c r="BM69" s="39">
        <v>0</v>
      </c>
      <c r="BN69" s="39">
        <v>0</v>
      </c>
      <c r="BO69" s="39">
        <v>4.6145969999999998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2.0752449999999998</v>
      </c>
      <c r="BU69" s="40">
        <v>12.44481</v>
      </c>
      <c r="BV69" s="41">
        <v>306.00720000000001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273</v>
      </c>
      <c r="E70" s="25">
        <v>1</v>
      </c>
      <c r="F70" s="25">
        <v>0</v>
      </c>
      <c r="G70" s="25">
        <v>15</v>
      </c>
      <c r="H70" s="25">
        <v>9</v>
      </c>
      <c r="I70" s="26">
        <v>1</v>
      </c>
      <c r="J70" s="25">
        <v>6</v>
      </c>
      <c r="K70" s="27">
        <v>7</v>
      </c>
      <c r="L70" s="28">
        <v>2.5641029999999998</v>
      </c>
      <c r="M70" s="28">
        <v>0.36630000000000001</v>
      </c>
      <c r="N70" s="28">
        <v>2.1978019999999998</v>
      </c>
      <c r="O70" s="29">
        <v>40.690480000000001</v>
      </c>
      <c r="P70" s="30">
        <v>45</v>
      </c>
      <c r="Q70" s="30">
        <v>48</v>
      </c>
      <c r="R70" s="31">
        <v>16.483519999999999</v>
      </c>
      <c r="S70" s="31">
        <v>65.934060000000002</v>
      </c>
      <c r="T70" s="31">
        <v>17.582419999999999</v>
      </c>
      <c r="U70" s="32">
        <v>20.089285714285701</v>
      </c>
      <c r="V70" s="32">
        <v>7.1428571428571397</v>
      </c>
      <c r="W70" s="32">
        <v>4.31034482758621</v>
      </c>
      <c r="X70" s="32">
        <v>37.931034482758598</v>
      </c>
      <c r="Y70" s="31">
        <v>57.758620689655203</v>
      </c>
      <c r="Z70" s="31"/>
      <c r="AA70" s="33"/>
      <c r="AB70" s="31"/>
      <c r="AC70" s="30"/>
      <c r="AD70" s="34">
        <v>5.5555555600000002</v>
      </c>
      <c r="AE70" s="35">
        <v>10</v>
      </c>
      <c r="AF70">
        <v>61</v>
      </c>
      <c r="AG70">
        <v>28</v>
      </c>
      <c r="AH70">
        <v>6</v>
      </c>
      <c r="AI70">
        <v>0</v>
      </c>
      <c r="AJ70" s="36">
        <v>0</v>
      </c>
      <c r="AK70" s="32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84.078029999999998</v>
      </c>
      <c r="BD70" s="38">
        <v>94.504149999999996</v>
      </c>
      <c r="BE70" s="38">
        <v>1.9513689999999999</v>
      </c>
      <c r="BF70" s="36"/>
      <c r="BG70" s="36"/>
      <c r="BH70" s="36"/>
      <c r="BI70" s="36"/>
      <c r="BJ70" s="36"/>
      <c r="BK70" s="36"/>
      <c r="BL70" s="39">
        <v>79.457229999999996</v>
      </c>
      <c r="BM70" s="39">
        <v>0</v>
      </c>
      <c r="BN70" s="39">
        <v>0</v>
      </c>
      <c r="BO70" s="39">
        <v>2.4584009999999998</v>
      </c>
      <c r="BP70" s="39">
        <v>0.52172700000000005</v>
      </c>
      <c r="BQ70" s="39">
        <v>1.6406719999999999</v>
      </c>
      <c r="BR70" s="39">
        <v>8.5159470000000006</v>
      </c>
      <c r="BS70" s="39">
        <v>1.0921369999999999</v>
      </c>
      <c r="BT70" s="39">
        <v>1.4730669999999999</v>
      </c>
      <c r="BU70" s="40">
        <v>4.8408220000000002</v>
      </c>
      <c r="BV70" s="41">
        <v>533.0376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18804</v>
      </c>
      <c r="E71" s="25">
        <v>165</v>
      </c>
      <c r="F71" s="25">
        <v>187</v>
      </c>
      <c r="G71" s="25">
        <v>309</v>
      </c>
      <c r="H71" s="25">
        <v>427</v>
      </c>
      <c r="I71" s="26">
        <v>-22</v>
      </c>
      <c r="J71" s="25">
        <v>-118</v>
      </c>
      <c r="K71" s="27">
        <v>-140</v>
      </c>
      <c r="L71" s="28">
        <v>-0.74451999999999996</v>
      </c>
      <c r="M71" s="28">
        <v>-0.11700000000000001</v>
      </c>
      <c r="N71" s="28">
        <v>-0.62753000000000003</v>
      </c>
      <c r="O71" s="29">
        <v>40.970489999999998</v>
      </c>
      <c r="P71" s="30">
        <v>2708</v>
      </c>
      <c r="Q71" s="30">
        <v>3000</v>
      </c>
      <c r="R71" s="31">
        <v>14.40119</v>
      </c>
      <c r="S71" s="31">
        <v>69.644760000000005</v>
      </c>
      <c r="T71" s="31">
        <v>15.954050000000001</v>
      </c>
      <c r="U71" s="32">
        <v>16.918774628193699</v>
      </c>
      <c r="V71" s="32">
        <v>12.952840981314401</v>
      </c>
      <c r="W71" s="32">
        <v>1.2106839740389399</v>
      </c>
      <c r="X71" s="32">
        <v>35.534198701947098</v>
      </c>
      <c r="Y71" s="31">
        <v>63.255117324014002</v>
      </c>
      <c r="Z71" s="31"/>
      <c r="AA71" s="33"/>
      <c r="AB71" s="31"/>
      <c r="AC71" s="30"/>
      <c r="AD71" s="34">
        <v>8.1169822800000002</v>
      </c>
      <c r="AE71" s="35">
        <v>1063</v>
      </c>
      <c r="AF71">
        <v>1506</v>
      </c>
      <c r="AG71">
        <v>851</v>
      </c>
      <c r="AH71">
        <v>2945</v>
      </c>
      <c r="AI71">
        <v>971</v>
      </c>
      <c r="AJ71" s="36">
        <v>7</v>
      </c>
      <c r="AK71" s="32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61.080219999999997</v>
      </c>
      <c r="BD71" s="38">
        <v>69.077709999999996</v>
      </c>
      <c r="BE71" s="38">
        <v>19.27364</v>
      </c>
      <c r="BF71" s="36"/>
      <c r="BG71" s="36"/>
      <c r="BH71" s="36"/>
      <c r="BI71" s="36"/>
      <c r="BJ71" s="36"/>
      <c r="BK71" s="36"/>
      <c r="BL71" s="39">
        <v>42.192819999999998</v>
      </c>
      <c r="BM71" s="39">
        <v>0</v>
      </c>
      <c r="BN71" s="39">
        <v>0</v>
      </c>
      <c r="BO71" s="39">
        <v>6.5234810000000003</v>
      </c>
      <c r="BP71" s="39">
        <v>0.59153999999999995</v>
      </c>
      <c r="BQ71" s="39">
        <v>11.77238</v>
      </c>
      <c r="BR71" s="39">
        <v>14.385590000000001</v>
      </c>
      <c r="BS71" s="39">
        <v>2.2093639999999999</v>
      </c>
      <c r="BT71" s="39">
        <v>3.7386089999999998</v>
      </c>
      <c r="BU71" s="40">
        <v>18.586220000000001</v>
      </c>
      <c r="BV71" s="41">
        <v>4977.3639999999996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1740</v>
      </c>
      <c r="E72" s="25">
        <v>16</v>
      </c>
      <c r="F72" s="25">
        <v>16</v>
      </c>
      <c r="G72" s="25">
        <v>18</v>
      </c>
      <c r="H72" s="25">
        <v>28</v>
      </c>
      <c r="I72" s="26">
        <v>0</v>
      </c>
      <c r="J72" s="25">
        <v>-10</v>
      </c>
      <c r="K72" s="27">
        <v>-10</v>
      </c>
      <c r="L72" s="28">
        <v>-0.57471000000000005</v>
      </c>
      <c r="M72" s="28">
        <v>0</v>
      </c>
      <c r="N72" s="28">
        <v>-0.57471000000000005</v>
      </c>
      <c r="O72" s="29">
        <v>39.700000000000003</v>
      </c>
      <c r="P72" s="30">
        <v>282</v>
      </c>
      <c r="Q72" s="30">
        <v>252</v>
      </c>
      <c r="R72" s="31">
        <v>16.206900000000001</v>
      </c>
      <c r="S72" s="31">
        <v>69.310339999999997</v>
      </c>
      <c r="T72" s="31">
        <v>14.482760000000001</v>
      </c>
      <c r="U72" s="32">
        <v>17.180925666199201</v>
      </c>
      <c r="V72" s="32">
        <v>10.3786816269285</v>
      </c>
      <c r="W72" s="32">
        <v>3.7613488975356701</v>
      </c>
      <c r="X72" s="32">
        <v>51.880674448767799</v>
      </c>
      <c r="Y72" s="31">
        <v>44.357976653696497</v>
      </c>
      <c r="Z72" s="31"/>
      <c r="AA72" s="33"/>
      <c r="AB72" s="31"/>
      <c r="AC72" s="30"/>
      <c r="AD72" s="34">
        <v>4.5605306800000003</v>
      </c>
      <c r="AE72" s="35">
        <v>55</v>
      </c>
      <c r="AF72">
        <v>336</v>
      </c>
      <c r="AG72">
        <v>119</v>
      </c>
      <c r="AH72">
        <v>103</v>
      </c>
      <c r="AI72">
        <v>11</v>
      </c>
      <c r="AJ72" s="36">
        <v>5</v>
      </c>
      <c r="AK72" s="32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71.278059999999996</v>
      </c>
      <c r="BD72" s="38">
        <v>78.783580000000001</v>
      </c>
      <c r="BE72" s="38">
        <v>17.011749999999999</v>
      </c>
      <c r="BF72" s="36"/>
      <c r="BG72" s="36"/>
      <c r="BH72" s="36"/>
      <c r="BI72" s="36"/>
      <c r="BJ72" s="36"/>
      <c r="BK72" s="36"/>
      <c r="BL72" s="39">
        <v>56.1554</v>
      </c>
      <c r="BM72" s="39">
        <v>0</v>
      </c>
      <c r="BN72" s="39">
        <v>0</v>
      </c>
      <c r="BO72" s="39">
        <v>2.875302</v>
      </c>
      <c r="BP72" s="39">
        <v>0.121708</v>
      </c>
      <c r="BQ72" s="39">
        <v>12.12565</v>
      </c>
      <c r="BR72" s="39">
        <v>16.709350000000001</v>
      </c>
      <c r="BS72" s="39">
        <v>2.5579230000000002</v>
      </c>
      <c r="BT72" s="39">
        <v>1.4572039999999999</v>
      </c>
      <c r="BU72" s="40">
        <v>7.9974629999999998</v>
      </c>
      <c r="BV72" s="41">
        <v>2390.9630000000002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487</v>
      </c>
      <c r="E73" s="25">
        <v>8</v>
      </c>
      <c r="F73" s="25">
        <v>4</v>
      </c>
      <c r="G73" s="25">
        <v>2</v>
      </c>
      <c r="H73" s="25">
        <v>13</v>
      </c>
      <c r="I73" s="26">
        <v>4</v>
      </c>
      <c r="J73" s="25">
        <v>-11</v>
      </c>
      <c r="K73" s="27">
        <v>-7</v>
      </c>
      <c r="L73" s="28">
        <v>-1.43737</v>
      </c>
      <c r="M73" s="28">
        <v>0.82135499999999995</v>
      </c>
      <c r="N73" s="28">
        <v>-2.2587299999999999</v>
      </c>
      <c r="O73" s="29">
        <v>41.898359999999997</v>
      </c>
      <c r="P73" s="30">
        <v>74</v>
      </c>
      <c r="Q73" s="30">
        <v>86</v>
      </c>
      <c r="R73" s="31">
        <v>15.195069999999999</v>
      </c>
      <c r="S73" s="31">
        <v>67.145790000000005</v>
      </c>
      <c r="T73" s="31">
        <v>17.659140000000001</v>
      </c>
      <c r="U73" s="32">
        <v>24.6913580246914</v>
      </c>
      <c r="V73" s="32">
        <v>7.9012345679012297</v>
      </c>
      <c r="W73" s="32">
        <v>17.647058823529399</v>
      </c>
      <c r="X73" s="32">
        <v>32.843137254901997</v>
      </c>
      <c r="Y73" s="31">
        <v>49.509803921568597</v>
      </c>
      <c r="Z73" s="31"/>
      <c r="AA73" s="33"/>
      <c r="AB73" s="31"/>
      <c r="AC73" s="30"/>
      <c r="AD73" s="34">
        <v>5.1987767600000003</v>
      </c>
      <c r="AE73" s="35">
        <v>17</v>
      </c>
      <c r="AF73">
        <v>79</v>
      </c>
      <c r="AG73">
        <v>49</v>
      </c>
      <c r="AH73">
        <v>2</v>
      </c>
      <c r="AI73">
        <v>0</v>
      </c>
      <c r="AJ73" s="36">
        <v>0</v>
      </c>
      <c r="AK73" s="32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67.437719999999999</v>
      </c>
      <c r="BD73" s="38">
        <v>62.749789999999997</v>
      </c>
      <c r="BE73" s="38">
        <v>34.692430000000002</v>
      </c>
      <c r="BF73" s="36"/>
      <c r="BG73" s="36"/>
      <c r="BH73" s="36"/>
      <c r="BI73" s="36"/>
      <c r="BJ73" s="36"/>
      <c r="BK73" s="36"/>
      <c r="BL73" s="39">
        <v>42.317030000000003</v>
      </c>
      <c r="BM73" s="39">
        <v>0</v>
      </c>
      <c r="BN73" s="39">
        <v>0</v>
      </c>
      <c r="BO73" s="39">
        <v>1.7249080000000001</v>
      </c>
      <c r="BP73" s="39">
        <v>0</v>
      </c>
      <c r="BQ73" s="39">
        <v>23.395779999999998</v>
      </c>
      <c r="BR73" s="39">
        <v>27.563120000000001</v>
      </c>
      <c r="BS73" s="39">
        <v>0.19631799999999999</v>
      </c>
      <c r="BT73" s="39">
        <v>0.71851699999999996</v>
      </c>
      <c r="BU73" s="40">
        <v>4.0843319999999999</v>
      </c>
      <c r="BV73" s="41">
        <v>1645.444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250</v>
      </c>
      <c r="E74" s="25">
        <v>2</v>
      </c>
      <c r="F74" s="25">
        <v>4</v>
      </c>
      <c r="G74" s="25">
        <v>7</v>
      </c>
      <c r="H74" s="25">
        <v>3</v>
      </c>
      <c r="I74" s="26">
        <v>-2</v>
      </c>
      <c r="J74" s="25">
        <v>4</v>
      </c>
      <c r="K74" s="27">
        <v>2</v>
      </c>
      <c r="L74" s="28">
        <v>0.8</v>
      </c>
      <c r="M74" s="28">
        <v>-0.8</v>
      </c>
      <c r="N74" s="28">
        <v>1.6</v>
      </c>
      <c r="O74" s="29">
        <v>40.6</v>
      </c>
      <c r="P74" s="30">
        <v>34</v>
      </c>
      <c r="Q74" s="30">
        <v>36</v>
      </c>
      <c r="R74" s="31">
        <v>13.6</v>
      </c>
      <c r="S74" s="31">
        <v>72</v>
      </c>
      <c r="T74" s="31">
        <v>14.4</v>
      </c>
      <c r="U74" s="32">
        <v>21.739130434782599</v>
      </c>
      <c r="V74" s="32">
        <v>9.6618357487922708</v>
      </c>
      <c r="W74" s="32">
        <v>5.1724137931034502</v>
      </c>
      <c r="X74" s="32">
        <v>41.379310344827601</v>
      </c>
      <c r="Y74" s="31">
        <v>53.448275862069003</v>
      </c>
      <c r="Z74" s="31"/>
      <c r="AA74" s="33"/>
      <c r="AB74" s="31"/>
      <c r="AC74" s="30"/>
      <c r="AD74" s="34">
        <v>5.5555555600000002</v>
      </c>
      <c r="AE74" s="35">
        <v>10</v>
      </c>
      <c r="AF74">
        <v>44</v>
      </c>
      <c r="AG74">
        <v>29</v>
      </c>
      <c r="AH74">
        <v>3</v>
      </c>
      <c r="AI74">
        <v>0</v>
      </c>
      <c r="AJ74" s="36">
        <v>0</v>
      </c>
      <c r="AK74" s="32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89.821839999999995</v>
      </c>
      <c r="BD74" s="38">
        <v>87.859129999999993</v>
      </c>
      <c r="BE74" s="38">
        <v>6.2283660000000003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5.0425760000000004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1.512108</v>
      </c>
      <c r="BU74" s="40">
        <v>7.5628549999999999</v>
      </c>
      <c r="BV74" s="41">
        <v>366.85219999999998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6378</v>
      </c>
      <c r="E75" s="25">
        <v>57</v>
      </c>
      <c r="F75" s="25">
        <v>70</v>
      </c>
      <c r="G75" s="25">
        <v>76</v>
      </c>
      <c r="H75" s="25">
        <v>124</v>
      </c>
      <c r="I75" s="26">
        <v>-13</v>
      </c>
      <c r="J75" s="25">
        <v>-48</v>
      </c>
      <c r="K75" s="27">
        <v>-61</v>
      </c>
      <c r="L75" s="28">
        <v>-0.95640999999999998</v>
      </c>
      <c r="M75" s="28">
        <v>-0.20383000000000001</v>
      </c>
      <c r="N75" s="28">
        <v>-0.75258999999999998</v>
      </c>
      <c r="O75" s="29">
        <v>40.603639999999999</v>
      </c>
      <c r="P75" s="30">
        <v>956</v>
      </c>
      <c r="Q75" s="30">
        <v>1019</v>
      </c>
      <c r="R75" s="31">
        <v>14.98902</v>
      </c>
      <c r="S75" s="31">
        <v>69.034180000000006</v>
      </c>
      <c r="T75" s="31">
        <v>15.976800000000001</v>
      </c>
      <c r="U75" s="32">
        <v>21.414986686953199</v>
      </c>
      <c r="V75" s="32">
        <v>7.5123621148725803</v>
      </c>
      <c r="W75" s="32">
        <v>2.4576954069299002</v>
      </c>
      <c r="X75" s="32">
        <v>37.550362610797698</v>
      </c>
      <c r="Y75" s="31">
        <v>59.991941982272401</v>
      </c>
      <c r="Z75" s="31"/>
      <c r="AA75" s="33"/>
      <c r="AB75" s="31"/>
      <c r="AC75" s="30"/>
      <c r="AD75" s="34">
        <v>11.74199409</v>
      </c>
      <c r="AE75" s="35">
        <v>517</v>
      </c>
      <c r="AF75">
        <v>742</v>
      </c>
      <c r="AG75">
        <v>207</v>
      </c>
      <c r="AH75">
        <v>308</v>
      </c>
      <c r="AI75">
        <v>180</v>
      </c>
      <c r="AJ75" s="36">
        <v>2</v>
      </c>
      <c r="AK75" s="32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73.818070000000006</v>
      </c>
      <c r="BD75" s="38">
        <v>89.707359999999994</v>
      </c>
      <c r="BE75" s="38">
        <v>6.3100480000000001</v>
      </c>
      <c r="BF75" s="36"/>
      <c r="BG75" s="36"/>
      <c r="BH75" s="36"/>
      <c r="BI75" s="36"/>
      <c r="BJ75" s="36"/>
      <c r="BK75" s="36"/>
      <c r="BL75" s="39">
        <v>66.220240000000004</v>
      </c>
      <c r="BM75" s="39">
        <v>0</v>
      </c>
      <c r="BN75" s="39">
        <v>0</v>
      </c>
      <c r="BO75" s="39">
        <v>2.6006450000000001</v>
      </c>
      <c r="BP75" s="39">
        <v>0.33922400000000003</v>
      </c>
      <c r="BQ75" s="39">
        <v>4.6579550000000003</v>
      </c>
      <c r="BR75" s="39">
        <v>11.5411</v>
      </c>
      <c r="BS75" s="39">
        <v>2.3021370000000001</v>
      </c>
      <c r="BT75" s="39">
        <v>2.3668049999999998</v>
      </c>
      <c r="BU75" s="40">
        <v>9.9718970000000002</v>
      </c>
      <c r="BV75" s="41">
        <v>3109.3020000000001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1155</v>
      </c>
      <c r="E76" s="25">
        <v>10</v>
      </c>
      <c r="F76" s="25">
        <v>11</v>
      </c>
      <c r="G76" s="25">
        <v>37</v>
      </c>
      <c r="H76" s="25">
        <v>37</v>
      </c>
      <c r="I76" s="26">
        <v>-1</v>
      </c>
      <c r="J76" s="25">
        <v>0</v>
      </c>
      <c r="K76" s="27">
        <v>-1</v>
      </c>
      <c r="L76" s="28">
        <v>-8.6580000000000004E-2</v>
      </c>
      <c r="M76" s="28">
        <v>-8.6580000000000004E-2</v>
      </c>
      <c r="N76" s="28">
        <v>0</v>
      </c>
      <c r="O76" s="29">
        <v>41.093069999999997</v>
      </c>
      <c r="P76" s="30">
        <v>154</v>
      </c>
      <c r="Q76" s="30">
        <v>200</v>
      </c>
      <c r="R76" s="31">
        <v>13.33333</v>
      </c>
      <c r="S76" s="31">
        <v>69.350650000000002</v>
      </c>
      <c r="T76" s="31">
        <v>17.316020000000002</v>
      </c>
      <c r="U76" s="32">
        <v>23.373983739837399</v>
      </c>
      <c r="V76" s="32">
        <v>8.1300813008130106</v>
      </c>
      <c r="W76" s="32">
        <v>7.3008849557522097</v>
      </c>
      <c r="X76" s="32">
        <v>31.194690265486699</v>
      </c>
      <c r="Y76" s="31">
        <v>61.504424778761098</v>
      </c>
      <c r="Z76" s="31"/>
      <c r="AA76" s="33"/>
      <c r="AB76" s="31"/>
      <c r="AC76" s="30"/>
      <c r="AD76" s="34">
        <v>7.2409488099999999</v>
      </c>
      <c r="AE76" s="35">
        <v>58</v>
      </c>
      <c r="AF76">
        <v>176</v>
      </c>
      <c r="AG76">
        <v>77</v>
      </c>
      <c r="AH76">
        <v>83</v>
      </c>
      <c r="AI76">
        <v>31</v>
      </c>
      <c r="AJ76" s="36">
        <v>2</v>
      </c>
      <c r="AK76" s="32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79.61909</v>
      </c>
      <c r="BD76" s="38">
        <v>62.597050000000003</v>
      </c>
      <c r="BE76" s="38">
        <v>5.1670400000000001</v>
      </c>
      <c r="BF76" s="36"/>
      <c r="BG76" s="36"/>
      <c r="BH76" s="36"/>
      <c r="BI76" s="36"/>
      <c r="BJ76" s="36"/>
      <c r="BK76" s="36"/>
      <c r="BL76" s="39">
        <v>49.839199999999998</v>
      </c>
      <c r="BM76" s="39">
        <v>19.090240000000001</v>
      </c>
      <c r="BN76" s="39">
        <v>0</v>
      </c>
      <c r="BO76" s="39">
        <v>4.8055519999999996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2.8174839999999999</v>
      </c>
      <c r="BU76" s="40">
        <v>8.1059590000000004</v>
      </c>
      <c r="BV76" s="41">
        <v>670.97799999999995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205</v>
      </c>
      <c r="E77" s="25">
        <v>2</v>
      </c>
      <c r="F77" s="25">
        <v>0</v>
      </c>
      <c r="G77" s="25">
        <v>3</v>
      </c>
      <c r="H77" s="25">
        <v>3</v>
      </c>
      <c r="I77" s="26">
        <v>2</v>
      </c>
      <c r="J77" s="25">
        <v>0</v>
      </c>
      <c r="K77" s="27">
        <v>2</v>
      </c>
      <c r="L77" s="28">
        <v>0.97560999999999998</v>
      </c>
      <c r="M77" s="28">
        <v>0.97560999999999998</v>
      </c>
      <c r="N77" s="28">
        <v>0</v>
      </c>
      <c r="O77" s="29">
        <v>42.260980000000004</v>
      </c>
      <c r="P77" s="30">
        <v>24</v>
      </c>
      <c r="Q77" s="30">
        <v>39</v>
      </c>
      <c r="R77" s="31">
        <v>11.707319999999999</v>
      </c>
      <c r="S77" s="31">
        <v>69.268290000000007</v>
      </c>
      <c r="T77" s="31">
        <v>19.02439</v>
      </c>
      <c r="U77" s="32">
        <v>20.8333333333333</v>
      </c>
      <c r="V77" s="32">
        <v>12.5</v>
      </c>
      <c r="W77" s="32">
        <v>4.8780487804878101</v>
      </c>
      <c r="X77" s="32">
        <v>48.780487804878099</v>
      </c>
      <c r="Y77" s="31">
        <v>46.341463414634198</v>
      </c>
      <c r="Z77" s="31"/>
      <c r="AA77" s="33"/>
      <c r="AB77" s="31"/>
      <c r="AC77" s="30"/>
      <c r="AD77" s="34">
        <v>6.3380281700000003</v>
      </c>
      <c r="AE77" s="35">
        <v>9</v>
      </c>
      <c r="AF77">
        <v>49</v>
      </c>
      <c r="AG77">
        <v>18</v>
      </c>
      <c r="AH77">
        <v>1</v>
      </c>
      <c r="AI77">
        <v>0</v>
      </c>
      <c r="AJ77" s="36">
        <v>1</v>
      </c>
      <c r="AK77" s="32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540</v>
      </c>
      <c r="E78" s="25">
        <v>4</v>
      </c>
      <c r="F78" s="25">
        <v>4</v>
      </c>
      <c r="G78" s="25">
        <v>19</v>
      </c>
      <c r="H78" s="25">
        <v>7</v>
      </c>
      <c r="I78" s="26">
        <v>0</v>
      </c>
      <c r="J78" s="25">
        <v>12</v>
      </c>
      <c r="K78" s="27">
        <v>12</v>
      </c>
      <c r="L78" s="28">
        <v>2.2222219999999999</v>
      </c>
      <c r="M78" s="28">
        <v>0</v>
      </c>
      <c r="N78" s="28">
        <v>2.2222219999999999</v>
      </c>
      <c r="O78" s="29">
        <v>40.985190000000003</v>
      </c>
      <c r="P78" s="30">
        <v>82</v>
      </c>
      <c r="Q78" s="30">
        <v>85</v>
      </c>
      <c r="R78" s="31">
        <v>15.18519</v>
      </c>
      <c r="S78" s="31">
        <v>69.074069999999992</v>
      </c>
      <c r="T78" s="31">
        <v>15.740740000000001</v>
      </c>
      <c r="U78" s="32">
        <v>23.908045977011501</v>
      </c>
      <c r="V78" s="32">
        <v>7.8160919540229896</v>
      </c>
      <c r="W78" s="32">
        <v>6.3063063063063103</v>
      </c>
      <c r="X78" s="32">
        <v>40.090090090090101</v>
      </c>
      <c r="Y78" s="31">
        <v>53.603603603603602</v>
      </c>
      <c r="Z78" s="31"/>
      <c r="AA78" s="33"/>
      <c r="AB78" s="31"/>
      <c r="AC78" s="30"/>
      <c r="AD78" s="34">
        <v>9.9195710500000001</v>
      </c>
      <c r="AE78" s="35">
        <v>37</v>
      </c>
      <c r="AF78">
        <v>101</v>
      </c>
      <c r="AG78">
        <v>30</v>
      </c>
      <c r="AH78">
        <v>8</v>
      </c>
      <c r="AI78">
        <v>1</v>
      </c>
      <c r="AJ78" s="36">
        <v>1</v>
      </c>
      <c r="AK78" s="32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88.252619999999993</v>
      </c>
      <c r="BD78" s="38">
        <v>63.481740000000002</v>
      </c>
      <c r="BE78" s="38">
        <v>12.305160000000001</v>
      </c>
      <c r="BF78" s="36"/>
      <c r="BG78" s="36"/>
      <c r="BH78" s="36"/>
      <c r="BI78" s="36"/>
      <c r="BJ78" s="36"/>
      <c r="BK78" s="36"/>
      <c r="BL78" s="39">
        <v>56.024299999999997</v>
      </c>
      <c r="BM78" s="39">
        <v>10.500870000000001</v>
      </c>
      <c r="BN78" s="39">
        <v>0</v>
      </c>
      <c r="BO78" s="39">
        <v>9.8287560000000003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3.2318720000000001</v>
      </c>
      <c r="BU78" s="40">
        <v>6.5693510000000002</v>
      </c>
      <c r="BV78" s="41">
        <v>302.53980000000001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322</v>
      </c>
      <c r="E79" s="25">
        <v>4</v>
      </c>
      <c r="F79" s="25">
        <v>5</v>
      </c>
      <c r="G79" s="25">
        <v>2</v>
      </c>
      <c r="H79" s="25">
        <v>11</v>
      </c>
      <c r="I79" s="26">
        <v>-1</v>
      </c>
      <c r="J79" s="25">
        <v>-9</v>
      </c>
      <c r="K79" s="27">
        <v>-10</v>
      </c>
      <c r="L79" s="28">
        <v>-3.1055899999999999</v>
      </c>
      <c r="M79" s="28">
        <v>-0.31056</v>
      </c>
      <c r="N79" s="28">
        <v>-2.7950300000000001</v>
      </c>
      <c r="O79" s="29">
        <v>41.847830000000002</v>
      </c>
      <c r="P79" s="30">
        <v>36</v>
      </c>
      <c r="Q79" s="30">
        <v>52</v>
      </c>
      <c r="R79" s="31">
        <v>11.180120000000001</v>
      </c>
      <c r="S79" s="31">
        <v>72.670810000000003</v>
      </c>
      <c r="T79" s="31">
        <v>16.149069999999998</v>
      </c>
      <c r="U79" s="32">
        <v>22.545454545454501</v>
      </c>
      <c r="V79" s="32">
        <v>5.0909090909090899</v>
      </c>
      <c r="W79" s="32">
        <v>0.8</v>
      </c>
      <c r="X79" s="32">
        <v>43.2</v>
      </c>
      <c r="Y79" s="31">
        <v>56</v>
      </c>
      <c r="Z79" s="31"/>
      <c r="AA79" s="33"/>
      <c r="AB79" s="31"/>
      <c r="AC79" s="30"/>
      <c r="AD79" s="34">
        <v>9.4017093999999997</v>
      </c>
      <c r="AE79" s="35">
        <v>22</v>
      </c>
      <c r="AF79">
        <v>57</v>
      </c>
      <c r="AG79">
        <v>35</v>
      </c>
      <c r="AH79">
        <v>3</v>
      </c>
      <c r="AI79">
        <v>0</v>
      </c>
      <c r="AJ79" s="36">
        <v>3</v>
      </c>
      <c r="AK79" s="32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87.300939999999997</v>
      </c>
      <c r="BD79" s="38">
        <v>89.159130000000005</v>
      </c>
      <c r="BE79" s="38">
        <v>5.2996629999999998</v>
      </c>
      <c r="BF79" s="36"/>
      <c r="BG79" s="36"/>
      <c r="BH79" s="36"/>
      <c r="BI79" s="36"/>
      <c r="BJ79" s="36"/>
      <c r="BK79" s="36"/>
      <c r="BL79" s="39">
        <v>77.836759999999998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4.6266559999999997</v>
      </c>
      <c r="BR79" s="39">
        <v>4.7791880000000004</v>
      </c>
      <c r="BS79" s="39">
        <v>0.70917600000000003</v>
      </c>
      <c r="BT79" s="39">
        <v>1.6904710000000001</v>
      </c>
      <c r="BU79" s="40">
        <v>5.5202249999999999</v>
      </c>
      <c r="BV79" s="41">
        <v>323.27670000000001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48</v>
      </c>
      <c r="E80" s="25">
        <v>1</v>
      </c>
      <c r="F80" s="25">
        <v>0</v>
      </c>
      <c r="G80" s="25">
        <v>1</v>
      </c>
      <c r="H80" s="25">
        <v>2</v>
      </c>
      <c r="I80" s="26">
        <v>1</v>
      </c>
      <c r="J80" s="25">
        <v>-1</v>
      </c>
      <c r="K80" s="27">
        <v>0</v>
      </c>
      <c r="L80" s="28">
        <v>0</v>
      </c>
      <c r="M80" s="28">
        <v>2.0833330000000001</v>
      </c>
      <c r="N80" s="28">
        <v>-2.0833300000000001</v>
      </c>
      <c r="O80" s="29">
        <v>41.291670000000003</v>
      </c>
      <c r="P80" s="30">
        <v>11</v>
      </c>
      <c r="Q80" s="30">
        <v>9</v>
      </c>
      <c r="R80" s="31">
        <v>22.91667</v>
      </c>
      <c r="S80" s="31">
        <v>58.333330000000004</v>
      </c>
      <c r="T80" s="31">
        <v>18.75</v>
      </c>
      <c r="U80" s="32">
        <v>22.4489795918367</v>
      </c>
      <c r="V80" s="32">
        <v>8.1632653061224492</v>
      </c>
      <c r="W80" s="32">
        <v>12.5</v>
      </c>
      <c r="X80" s="32">
        <v>37.5</v>
      </c>
      <c r="Y80" s="31">
        <v>50</v>
      </c>
      <c r="Z80" s="31"/>
      <c r="AA80" s="33"/>
      <c r="AB80" s="31"/>
      <c r="AC80" s="30"/>
      <c r="AD80" s="34" t="s">
        <v>1054</v>
      </c>
      <c r="AE80" s="35">
        <v>0</v>
      </c>
      <c r="AF80">
        <v>9</v>
      </c>
      <c r="AG80">
        <v>7</v>
      </c>
      <c r="AH80">
        <v>0</v>
      </c>
      <c r="AI80">
        <v>0</v>
      </c>
      <c r="AJ80" s="36">
        <v>0</v>
      </c>
      <c r="AK80" s="32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66.776629999999997</v>
      </c>
      <c r="BD80" s="38">
        <v>85.672210000000007</v>
      </c>
      <c r="BE80" s="38">
        <v>8.0288409999999999</v>
      </c>
      <c r="BF80" s="36"/>
      <c r="BG80" s="36"/>
      <c r="BH80" s="36"/>
      <c r="BI80" s="36"/>
      <c r="BJ80" s="36"/>
      <c r="BK80" s="36"/>
      <c r="BL80" s="39">
        <v>57.209009999999999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23.911819999999999</v>
      </c>
      <c r="BS80" s="39">
        <v>1.18068</v>
      </c>
      <c r="BT80" s="39">
        <v>1.069264</v>
      </c>
      <c r="BU80" s="40">
        <v>7.0616060000000003</v>
      </c>
      <c r="BV80" s="41">
        <v>190.4581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8250</v>
      </c>
      <c r="E81" s="25">
        <v>72</v>
      </c>
      <c r="F81" s="25">
        <v>84</v>
      </c>
      <c r="G81" s="25">
        <v>143</v>
      </c>
      <c r="H81" s="25">
        <v>169</v>
      </c>
      <c r="I81" s="26">
        <v>-12</v>
      </c>
      <c r="J81" s="25">
        <v>-26</v>
      </c>
      <c r="K81" s="27">
        <v>-38</v>
      </c>
      <c r="L81" s="28">
        <v>-0.46061000000000002</v>
      </c>
      <c r="M81" s="28">
        <v>-0.14545</v>
      </c>
      <c r="N81" s="28">
        <v>-0.31514999999999999</v>
      </c>
      <c r="O81" s="29">
        <v>40.739150000000002</v>
      </c>
      <c r="P81" s="30">
        <v>1198</v>
      </c>
      <c r="Q81" s="30">
        <v>1317</v>
      </c>
      <c r="R81" s="31">
        <v>14.52121</v>
      </c>
      <c r="S81" s="31">
        <v>69.515150000000006</v>
      </c>
      <c r="T81" s="31">
        <v>15.96364</v>
      </c>
      <c r="U81" s="32">
        <v>18.458596852478301</v>
      </c>
      <c r="V81" s="32">
        <v>11.663479923518199</v>
      </c>
      <c r="W81" s="32">
        <v>2.4404941247363698</v>
      </c>
      <c r="X81" s="32">
        <v>33.082253690870701</v>
      </c>
      <c r="Y81" s="31">
        <v>64.477252184392896</v>
      </c>
      <c r="Z81" s="31"/>
      <c r="AA81" s="33"/>
      <c r="AB81" s="31"/>
      <c r="AC81" s="30"/>
      <c r="AD81" s="34">
        <v>10.18308631</v>
      </c>
      <c r="AE81" s="35">
        <v>584</v>
      </c>
      <c r="AF81">
        <v>996</v>
      </c>
      <c r="AG81">
        <v>332</v>
      </c>
      <c r="AH81">
        <v>881</v>
      </c>
      <c r="AI81">
        <v>465</v>
      </c>
      <c r="AJ81" s="36">
        <v>12</v>
      </c>
      <c r="AK81" s="32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69.522450000000006</v>
      </c>
      <c r="BD81" s="38">
        <v>74.145579999999995</v>
      </c>
      <c r="BE81" s="38">
        <v>9.7304040000000001</v>
      </c>
      <c r="BF81" s="36"/>
      <c r="BG81" s="36"/>
      <c r="BH81" s="36"/>
      <c r="BI81" s="36"/>
      <c r="BJ81" s="36"/>
      <c r="BK81" s="36"/>
      <c r="BL81" s="39">
        <v>51.547829999999998</v>
      </c>
      <c r="BM81" s="39">
        <v>1.6167640000000001</v>
      </c>
      <c r="BN81" s="39">
        <v>0</v>
      </c>
      <c r="BO81" s="39">
        <v>5.9389419999999999</v>
      </c>
      <c r="BP81" s="39">
        <v>3.6541039999999998</v>
      </c>
      <c r="BQ81" s="39">
        <v>6.7648159999999997</v>
      </c>
      <c r="BR81" s="39">
        <v>9.8280019999999997</v>
      </c>
      <c r="BS81" s="39">
        <v>1.9251259999999999</v>
      </c>
      <c r="BT81" s="39">
        <v>3.0667399999999998</v>
      </c>
      <c r="BU81" s="40">
        <v>15.657679999999999</v>
      </c>
      <c r="BV81" s="41">
        <v>3058.616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283</v>
      </c>
      <c r="E82" s="25">
        <v>3</v>
      </c>
      <c r="F82" s="25">
        <v>3</v>
      </c>
      <c r="G82" s="25">
        <v>4</v>
      </c>
      <c r="H82" s="25">
        <v>3</v>
      </c>
      <c r="I82" s="26">
        <v>0</v>
      </c>
      <c r="J82" s="25">
        <v>1</v>
      </c>
      <c r="K82" s="27">
        <v>1</v>
      </c>
      <c r="L82" s="28">
        <v>0.35335699999999998</v>
      </c>
      <c r="M82" s="28">
        <v>0</v>
      </c>
      <c r="N82" s="28">
        <v>0.35335699999999998</v>
      </c>
      <c r="O82" s="29">
        <v>41.125439999999998</v>
      </c>
      <c r="P82" s="30">
        <v>38</v>
      </c>
      <c r="Q82" s="30">
        <v>45</v>
      </c>
      <c r="R82" s="31">
        <v>13.42756</v>
      </c>
      <c r="S82" s="31">
        <v>70.671379999999999</v>
      </c>
      <c r="T82" s="31">
        <v>15.901059999999999</v>
      </c>
      <c r="U82" s="32">
        <v>20.689655172413801</v>
      </c>
      <c r="V82" s="32">
        <v>6.4655172413793096</v>
      </c>
      <c r="W82" s="32">
        <v>5</v>
      </c>
      <c r="X82" s="32">
        <v>43</v>
      </c>
      <c r="Y82" s="31">
        <v>52</v>
      </c>
      <c r="Z82" s="31"/>
      <c r="AA82" s="33"/>
      <c r="AB82" s="31"/>
      <c r="AC82" s="30"/>
      <c r="AD82" s="34">
        <v>9</v>
      </c>
      <c r="AE82" s="35">
        <v>18</v>
      </c>
      <c r="AF82">
        <v>51</v>
      </c>
      <c r="AG82">
        <v>21</v>
      </c>
      <c r="AH82">
        <v>10</v>
      </c>
      <c r="AI82">
        <v>0</v>
      </c>
      <c r="AJ82" s="36">
        <v>0</v>
      </c>
      <c r="AK82" s="32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83.625559999999993</v>
      </c>
      <c r="BD82" s="38">
        <v>93.14819</v>
      </c>
      <c r="BE82" s="38">
        <v>1.868717</v>
      </c>
      <c r="BF82" s="36"/>
      <c r="BG82" s="36"/>
      <c r="BH82" s="36"/>
      <c r="BI82" s="36"/>
      <c r="BJ82" s="36"/>
      <c r="BK82" s="36"/>
      <c r="BL82" s="39">
        <v>77.895700000000005</v>
      </c>
      <c r="BM82" s="39">
        <v>0</v>
      </c>
      <c r="BN82" s="39">
        <v>0</v>
      </c>
      <c r="BO82" s="39">
        <v>3.053372</v>
      </c>
      <c r="BP82" s="39">
        <v>1.1137680000000001</v>
      </c>
      <c r="BQ82" s="39">
        <v>1.5627249999999999</v>
      </c>
      <c r="BR82" s="39">
        <v>8.5495560000000008</v>
      </c>
      <c r="BS82" s="39">
        <v>1.571707</v>
      </c>
      <c r="BT82" s="39">
        <v>1.5223439999999999</v>
      </c>
      <c r="BU82" s="40">
        <v>4.7308310000000002</v>
      </c>
      <c r="BV82" s="41">
        <v>500.98390000000001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252</v>
      </c>
      <c r="E83" s="25">
        <v>2</v>
      </c>
      <c r="F83" s="25">
        <v>1</v>
      </c>
      <c r="G83" s="25">
        <v>12</v>
      </c>
      <c r="H83" s="25">
        <v>5</v>
      </c>
      <c r="I83" s="26">
        <v>1</v>
      </c>
      <c r="J83" s="25">
        <v>7</v>
      </c>
      <c r="K83" s="27">
        <v>8</v>
      </c>
      <c r="L83" s="28">
        <v>3.1746029999999998</v>
      </c>
      <c r="M83" s="28">
        <v>0.39682499999999998</v>
      </c>
      <c r="N83" s="28">
        <v>2.7777780000000001</v>
      </c>
      <c r="O83" s="29">
        <v>42.091270000000002</v>
      </c>
      <c r="P83" s="30">
        <v>35</v>
      </c>
      <c r="Q83" s="30">
        <v>52</v>
      </c>
      <c r="R83" s="31">
        <v>13.88889</v>
      </c>
      <c r="S83" s="31">
        <v>65.476190000000003</v>
      </c>
      <c r="T83" s="31">
        <v>20.634920000000001</v>
      </c>
      <c r="U83" s="32">
        <v>21.126760563380302</v>
      </c>
      <c r="V83" s="32">
        <v>5.1643192488262901</v>
      </c>
      <c r="W83" s="32">
        <v>3.8834951456310698</v>
      </c>
      <c r="X83" s="32">
        <v>46.601941747572802</v>
      </c>
      <c r="Y83" s="31">
        <v>49.514563106796103</v>
      </c>
      <c r="Z83" s="31"/>
      <c r="AA83" s="33"/>
      <c r="AB83" s="31"/>
      <c r="AC83" s="30"/>
      <c r="AD83" s="34">
        <v>13.33333333</v>
      </c>
      <c r="AE83" s="35">
        <v>22</v>
      </c>
      <c r="AF83">
        <v>57</v>
      </c>
      <c r="AG83">
        <v>20</v>
      </c>
      <c r="AH83">
        <v>8</v>
      </c>
      <c r="AI83">
        <v>0</v>
      </c>
      <c r="AJ83" s="36">
        <v>1</v>
      </c>
      <c r="AK83" s="32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87.153469999999999</v>
      </c>
      <c r="BD83" s="38">
        <v>93.841189999999997</v>
      </c>
      <c r="BE83" s="38">
        <v>0.99645399999999995</v>
      </c>
      <c r="BF83" s="36"/>
      <c r="BG83" s="36"/>
      <c r="BH83" s="36"/>
      <c r="BI83" s="36"/>
      <c r="BJ83" s="36"/>
      <c r="BK83" s="36"/>
      <c r="BL83" s="39">
        <v>81.785849999999996</v>
      </c>
      <c r="BM83" s="39">
        <v>0</v>
      </c>
      <c r="BN83" s="39">
        <v>0</v>
      </c>
      <c r="BO83" s="39">
        <v>4.4991760000000003</v>
      </c>
      <c r="BP83" s="39">
        <v>0</v>
      </c>
      <c r="BQ83" s="39">
        <v>0.86844399999999999</v>
      </c>
      <c r="BR83" s="39">
        <v>4.1765410000000003</v>
      </c>
      <c r="BS83" s="39">
        <v>0.99799099999999996</v>
      </c>
      <c r="BT83" s="39">
        <v>1.5749820000000001</v>
      </c>
      <c r="BU83" s="40">
        <v>6.0970170000000001</v>
      </c>
      <c r="BV83" s="41">
        <v>373.61059999999998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729</v>
      </c>
      <c r="E84" s="25">
        <v>4</v>
      </c>
      <c r="F84" s="25">
        <v>5</v>
      </c>
      <c r="G84" s="25">
        <v>13</v>
      </c>
      <c r="H84" s="25">
        <v>6</v>
      </c>
      <c r="I84" s="26">
        <v>-1</v>
      </c>
      <c r="J84" s="25">
        <v>7</v>
      </c>
      <c r="K84" s="27">
        <v>6</v>
      </c>
      <c r="L84" s="28">
        <v>0.82304500000000003</v>
      </c>
      <c r="M84" s="28">
        <v>-0.13716999999999999</v>
      </c>
      <c r="N84" s="28">
        <v>0.96021900000000004</v>
      </c>
      <c r="O84" s="29">
        <v>41.18038</v>
      </c>
      <c r="P84" s="30">
        <v>91</v>
      </c>
      <c r="Q84" s="30">
        <v>118</v>
      </c>
      <c r="R84" s="31">
        <v>12.482849999999999</v>
      </c>
      <c r="S84" s="31">
        <v>71.330590000000001</v>
      </c>
      <c r="T84" s="31">
        <v>16.18656</v>
      </c>
      <c r="U84" s="32">
        <v>22.475570032573302</v>
      </c>
      <c r="V84" s="32">
        <v>5.8631921824104198</v>
      </c>
      <c r="W84" s="32">
        <v>4.6594982078853002</v>
      </c>
      <c r="X84" s="32">
        <v>37.9928315412186</v>
      </c>
      <c r="Y84" s="31">
        <v>57.347670250896101</v>
      </c>
      <c r="Z84" s="31"/>
      <c r="AA84" s="33"/>
      <c r="AB84" s="31"/>
      <c r="AC84" s="30"/>
      <c r="AD84" s="34">
        <v>14.23076923</v>
      </c>
      <c r="AE84" s="35">
        <v>74</v>
      </c>
      <c r="AF84">
        <v>95</v>
      </c>
      <c r="AG84">
        <v>40</v>
      </c>
      <c r="AH84">
        <v>68</v>
      </c>
      <c r="AI84">
        <v>2</v>
      </c>
      <c r="AJ84" s="36">
        <v>1</v>
      </c>
      <c r="AK84" s="32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64.536249999999995</v>
      </c>
      <c r="BD84" s="38">
        <v>94.015039999999999</v>
      </c>
      <c r="BE84" s="38">
        <v>3.0401440000000002</v>
      </c>
      <c r="BF84" s="36"/>
      <c r="BG84" s="36"/>
      <c r="BH84" s="36"/>
      <c r="BI84" s="36"/>
      <c r="BJ84" s="36"/>
      <c r="BK84" s="36"/>
      <c r="BL84" s="39">
        <v>60.673780000000001</v>
      </c>
      <c r="BM84" s="39">
        <v>0</v>
      </c>
      <c r="BN84" s="39">
        <v>0</v>
      </c>
      <c r="BO84" s="39">
        <v>1.900474</v>
      </c>
      <c r="BP84" s="39">
        <v>0</v>
      </c>
      <c r="BQ84" s="39">
        <v>1.9619949999999999</v>
      </c>
      <c r="BR84" s="39">
        <v>20.877379999999999</v>
      </c>
      <c r="BS84" s="39">
        <v>4.5382400000000001</v>
      </c>
      <c r="BT84" s="39">
        <v>2.1844290000000002</v>
      </c>
      <c r="BU84" s="40">
        <v>7.8637040000000002</v>
      </c>
      <c r="BV84" s="41">
        <v>719.26790000000005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4</v>
      </c>
      <c r="F85" s="25">
        <v>1</v>
      </c>
      <c r="G85" s="25">
        <v>21</v>
      </c>
      <c r="H85" s="25">
        <v>4</v>
      </c>
      <c r="I85" s="26">
        <v>3</v>
      </c>
      <c r="J85" s="25">
        <v>17</v>
      </c>
      <c r="K85" s="27">
        <v>20</v>
      </c>
      <c r="L85" s="28">
        <v>5.405405</v>
      </c>
      <c r="M85" s="28">
        <v>0.81081099999999995</v>
      </c>
      <c r="N85" s="28">
        <v>4.594595</v>
      </c>
      <c r="O85" s="29">
        <v>39.154049999999998</v>
      </c>
      <c r="P85" s="30">
        <v>61</v>
      </c>
      <c r="Q85" s="30">
        <v>62</v>
      </c>
      <c r="R85" s="31">
        <v>16.48649</v>
      </c>
      <c r="S85" s="31">
        <v>66.756749999999997</v>
      </c>
      <c r="T85" s="31">
        <v>16.75676</v>
      </c>
      <c r="U85" s="32">
        <v>25.249169435215901</v>
      </c>
      <c r="V85" s="32">
        <v>1.6611295681063101</v>
      </c>
      <c r="W85" s="32">
        <v>7.9136690647482002</v>
      </c>
      <c r="X85" s="32">
        <v>48.201438848920901</v>
      </c>
      <c r="Y85" s="31">
        <v>43.8848920863309</v>
      </c>
      <c r="Z85" s="31"/>
      <c r="AA85" s="33"/>
      <c r="AB85" s="31"/>
      <c r="AC85" s="30"/>
      <c r="AD85" s="34">
        <v>6.0728744900000002</v>
      </c>
      <c r="AE85" s="35">
        <v>15</v>
      </c>
      <c r="AF85">
        <v>64</v>
      </c>
      <c r="AG85">
        <v>47</v>
      </c>
      <c r="AH85">
        <v>10</v>
      </c>
      <c r="AI85">
        <v>0</v>
      </c>
      <c r="AJ85" s="36">
        <v>4</v>
      </c>
      <c r="AK85" s="32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77.945260000000005</v>
      </c>
      <c r="BD85" s="38">
        <v>84.923190000000005</v>
      </c>
      <c r="BE85" s="38">
        <v>10.99315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2.7401390000000001</v>
      </c>
      <c r="BP85" s="39">
        <v>0.442882</v>
      </c>
      <c r="BQ85" s="39">
        <v>8.568638</v>
      </c>
      <c r="BR85" s="39">
        <v>14.415010000000001</v>
      </c>
      <c r="BS85" s="39">
        <v>0.34742800000000001</v>
      </c>
      <c r="BT85" s="39">
        <v>1.337726</v>
      </c>
      <c r="BU85" s="40">
        <v>5.9545779999999997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433</v>
      </c>
      <c r="E86" s="25">
        <v>6</v>
      </c>
      <c r="F86" s="25">
        <v>5</v>
      </c>
      <c r="G86" s="25">
        <v>10</v>
      </c>
      <c r="H86" s="25">
        <v>6</v>
      </c>
      <c r="I86" s="26">
        <v>1</v>
      </c>
      <c r="J86" s="25">
        <v>4</v>
      </c>
      <c r="K86" s="27">
        <v>5</v>
      </c>
      <c r="L86" s="28">
        <v>1.1547339999999999</v>
      </c>
      <c r="M86" s="28">
        <v>0.23094700000000001</v>
      </c>
      <c r="N86" s="28">
        <v>0.92378800000000005</v>
      </c>
      <c r="O86" s="29">
        <v>39.317549999999997</v>
      </c>
      <c r="P86" s="30">
        <v>74</v>
      </c>
      <c r="Q86" s="30">
        <v>63</v>
      </c>
      <c r="R86" s="31">
        <v>17.090070000000001</v>
      </c>
      <c r="S86" s="31">
        <v>68.360280000000003</v>
      </c>
      <c r="T86" s="31">
        <v>14.54965</v>
      </c>
      <c r="U86" s="32">
        <v>17.101449275362299</v>
      </c>
      <c r="V86" s="32">
        <v>9.5652173913043494</v>
      </c>
      <c r="W86" s="32">
        <v>6.25</v>
      </c>
      <c r="X86" s="32">
        <v>36.363636363636402</v>
      </c>
      <c r="Y86" s="31">
        <v>57.386363636363598</v>
      </c>
      <c r="Z86" s="31"/>
      <c r="AA86" s="33"/>
      <c r="AB86" s="31"/>
      <c r="AC86" s="30"/>
      <c r="AD86" s="34">
        <v>7.0945945899999998</v>
      </c>
      <c r="AE86" s="35">
        <v>21</v>
      </c>
      <c r="AF86">
        <v>59</v>
      </c>
      <c r="AG86">
        <v>33</v>
      </c>
      <c r="AH86">
        <v>32</v>
      </c>
      <c r="AI86">
        <v>0</v>
      </c>
      <c r="AJ86" s="36">
        <v>2</v>
      </c>
      <c r="AK86" s="32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74.255669999999995</v>
      </c>
      <c r="BD86" s="38">
        <v>85.146950000000004</v>
      </c>
      <c r="BE86" s="38">
        <v>8.1211540000000007</v>
      </c>
      <c r="BF86" s="36"/>
      <c r="BG86" s="36"/>
      <c r="BH86" s="36"/>
      <c r="BI86" s="36"/>
      <c r="BJ86" s="36"/>
      <c r="BK86" s="36"/>
      <c r="BL86" s="39">
        <v>63.226439999999997</v>
      </c>
      <c r="BM86" s="39">
        <v>0</v>
      </c>
      <c r="BN86" s="39">
        <v>0</v>
      </c>
      <c r="BO86" s="39">
        <v>3.6480549999999998</v>
      </c>
      <c r="BP86" s="39">
        <v>1.350757</v>
      </c>
      <c r="BQ86" s="39">
        <v>6.0304169999999999</v>
      </c>
      <c r="BR86" s="39">
        <v>14.291090000000001</v>
      </c>
      <c r="BS86" s="39">
        <v>0.56787399999999999</v>
      </c>
      <c r="BT86" s="39">
        <v>1.400164</v>
      </c>
      <c r="BU86" s="40">
        <v>9.4852070000000008</v>
      </c>
      <c r="BV86" s="41">
        <v>623.18409999999994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299</v>
      </c>
      <c r="E87" s="25">
        <v>3</v>
      </c>
      <c r="F87" s="25">
        <v>3</v>
      </c>
      <c r="G87" s="25">
        <v>12</v>
      </c>
      <c r="H87" s="25">
        <v>8</v>
      </c>
      <c r="I87" s="26">
        <v>0</v>
      </c>
      <c r="J87" s="25">
        <v>4</v>
      </c>
      <c r="K87" s="27">
        <v>4</v>
      </c>
      <c r="L87" s="28">
        <v>1.337793</v>
      </c>
      <c r="M87" s="28">
        <v>0</v>
      </c>
      <c r="N87" s="28">
        <v>1.337793</v>
      </c>
      <c r="O87" s="29">
        <v>40.252510000000001</v>
      </c>
      <c r="P87" s="30">
        <v>39</v>
      </c>
      <c r="Q87" s="30">
        <v>40</v>
      </c>
      <c r="R87" s="31">
        <v>13.043480000000001</v>
      </c>
      <c r="S87" s="31">
        <v>73.578589999999991</v>
      </c>
      <c r="T87" s="31">
        <v>13.377929999999999</v>
      </c>
      <c r="U87" s="32">
        <v>22.65625</v>
      </c>
      <c r="V87" s="32">
        <v>8.984375</v>
      </c>
      <c r="W87" s="32">
        <v>5</v>
      </c>
      <c r="X87" s="32">
        <v>55.8333333333333</v>
      </c>
      <c r="Y87" s="31">
        <v>39.1666666666667</v>
      </c>
      <c r="Z87" s="31"/>
      <c r="AA87" s="33"/>
      <c r="AB87" s="31"/>
      <c r="AC87" s="30"/>
      <c r="AD87" s="34">
        <v>3.6363636399999999</v>
      </c>
      <c r="AE87" s="35">
        <v>8</v>
      </c>
      <c r="AF87">
        <v>53</v>
      </c>
      <c r="AG87">
        <v>27</v>
      </c>
      <c r="AH87">
        <v>146</v>
      </c>
      <c r="AI87">
        <v>0</v>
      </c>
      <c r="AJ87" s="36">
        <v>1</v>
      </c>
      <c r="AK87" s="32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47.978279999999998</v>
      </c>
      <c r="BD87" s="38">
        <v>76.842519999999993</v>
      </c>
      <c r="BE87" s="38">
        <v>14.13969</v>
      </c>
      <c r="BF87" s="36"/>
      <c r="BG87" s="36"/>
      <c r="BH87" s="36"/>
      <c r="BI87" s="36"/>
      <c r="BJ87" s="36"/>
      <c r="BK87" s="36"/>
      <c r="BL87" s="39">
        <v>36.867719999999998</v>
      </c>
      <c r="BM87" s="39">
        <v>0</v>
      </c>
      <c r="BN87" s="39">
        <v>0</v>
      </c>
      <c r="BO87" s="39">
        <v>4.1284489999999998</v>
      </c>
      <c r="BP87" s="39">
        <v>0.198132</v>
      </c>
      <c r="BQ87" s="39">
        <v>6.7839799999999997</v>
      </c>
      <c r="BR87" s="39">
        <v>28.059930000000001</v>
      </c>
      <c r="BS87" s="39">
        <v>12.77266</v>
      </c>
      <c r="BT87" s="39">
        <v>1.725414</v>
      </c>
      <c r="BU87" s="40">
        <v>9.4637150000000005</v>
      </c>
      <c r="BV87" s="41">
        <v>454.89960000000002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203</v>
      </c>
      <c r="E88" s="25">
        <v>5</v>
      </c>
      <c r="F88" s="25">
        <v>0</v>
      </c>
      <c r="G88" s="25">
        <v>1</v>
      </c>
      <c r="H88" s="25">
        <v>3</v>
      </c>
      <c r="I88" s="26">
        <v>5</v>
      </c>
      <c r="J88" s="25">
        <v>-2</v>
      </c>
      <c r="K88" s="27">
        <v>3</v>
      </c>
      <c r="L88" s="28">
        <v>1.477833</v>
      </c>
      <c r="M88" s="28">
        <v>2.4630540000000001</v>
      </c>
      <c r="N88" s="28">
        <v>-0.98521999999999998</v>
      </c>
      <c r="O88" s="29">
        <v>39.593600000000002</v>
      </c>
      <c r="P88" s="30">
        <v>33</v>
      </c>
      <c r="Q88" s="30">
        <v>32</v>
      </c>
      <c r="R88" s="31">
        <v>16.256160000000001</v>
      </c>
      <c r="S88" s="31">
        <v>67.980290000000011</v>
      </c>
      <c r="T88" s="31">
        <v>15.76355</v>
      </c>
      <c r="U88" s="32">
        <v>22.543352601156101</v>
      </c>
      <c r="V88" s="32">
        <v>7.5144508670520196</v>
      </c>
      <c r="W88" s="32">
        <v>14.4444444444444</v>
      </c>
      <c r="X88" s="32">
        <v>32.2222222222222</v>
      </c>
      <c r="Y88" s="31">
        <v>53.3333333333333</v>
      </c>
      <c r="Z88" s="31"/>
      <c r="AA88" s="33"/>
      <c r="AB88" s="31"/>
      <c r="AC88" s="30"/>
      <c r="AD88" s="34">
        <v>10.86956522</v>
      </c>
      <c r="AE88" s="35">
        <v>15</v>
      </c>
      <c r="AF88">
        <v>37</v>
      </c>
      <c r="AG88">
        <v>11</v>
      </c>
      <c r="AH88">
        <v>0</v>
      </c>
      <c r="AI88">
        <v>0</v>
      </c>
      <c r="AJ88" s="36">
        <v>0</v>
      </c>
      <c r="AK88" s="32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93.397589999999994</v>
      </c>
      <c r="BD88" s="38">
        <v>92.54616</v>
      </c>
      <c r="BE88" s="38">
        <v>0.194517</v>
      </c>
      <c r="BF88" s="36"/>
      <c r="BG88" s="36"/>
      <c r="BH88" s="36"/>
      <c r="BI88" s="36"/>
      <c r="BJ88" s="36"/>
      <c r="BK88" s="36"/>
      <c r="BL88" s="39">
        <v>86.435890000000001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1.419003</v>
      </c>
      <c r="BU88" s="40">
        <v>4.7496840000000002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138</v>
      </c>
      <c r="E89" s="25">
        <v>1</v>
      </c>
      <c r="F89" s="25">
        <v>3</v>
      </c>
      <c r="G89" s="25">
        <v>5</v>
      </c>
      <c r="H89" s="25">
        <v>1</v>
      </c>
      <c r="I89" s="26">
        <v>-2</v>
      </c>
      <c r="J89" s="25">
        <v>4</v>
      </c>
      <c r="K89" s="27">
        <v>2</v>
      </c>
      <c r="L89" s="28">
        <v>1.4492750000000001</v>
      </c>
      <c r="M89" s="28">
        <v>-1.4492799999999999</v>
      </c>
      <c r="N89" s="28">
        <v>2.8985509999999999</v>
      </c>
      <c r="O89" s="29">
        <v>37.768120000000003</v>
      </c>
      <c r="P89" s="30">
        <v>22</v>
      </c>
      <c r="Q89" s="30">
        <v>17</v>
      </c>
      <c r="R89" s="31">
        <v>15.942030000000001</v>
      </c>
      <c r="S89" s="31">
        <v>71.739130000000003</v>
      </c>
      <c r="T89" s="31">
        <v>12.31884</v>
      </c>
      <c r="U89" s="32">
        <v>24.271844660194201</v>
      </c>
      <c r="V89" s="32">
        <v>6.7961165048543704</v>
      </c>
      <c r="W89" s="32">
        <v>17.8571428571429</v>
      </c>
      <c r="X89" s="32">
        <v>32.142857142857103</v>
      </c>
      <c r="Y89" s="31">
        <v>50</v>
      </c>
      <c r="Z89" s="31"/>
      <c r="AA89" s="33"/>
      <c r="AB89" s="31"/>
      <c r="AC89" s="30"/>
      <c r="AD89" s="34">
        <v>7.0707070700000001</v>
      </c>
      <c r="AE89" s="35">
        <v>7</v>
      </c>
      <c r="AF89">
        <v>27</v>
      </c>
      <c r="AG89">
        <v>12</v>
      </c>
      <c r="AH89">
        <v>2</v>
      </c>
      <c r="AI89">
        <v>0</v>
      </c>
      <c r="AJ89" s="36">
        <v>0</v>
      </c>
      <c r="AK89" s="32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3.4861330000000001</v>
      </c>
      <c r="BU89" s="40">
        <v>10.66456</v>
      </c>
      <c r="BV89" s="41">
        <v>94.683700000000002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799</v>
      </c>
      <c r="E90" s="25">
        <v>8</v>
      </c>
      <c r="F90" s="25">
        <v>5</v>
      </c>
      <c r="G90" s="25">
        <v>22</v>
      </c>
      <c r="H90" s="25">
        <v>13</v>
      </c>
      <c r="I90" s="26">
        <v>3</v>
      </c>
      <c r="J90" s="25">
        <v>9</v>
      </c>
      <c r="K90" s="27">
        <v>12</v>
      </c>
      <c r="L90" s="28">
        <v>1.5018769999999999</v>
      </c>
      <c r="M90" s="28">
        <v>0.375469</v>
      </c>
      <c r="N90" s="28">
        <v>1.1264080000000001</v>
      </c>
      <c r="O90" s="29">
        <v>39.941800000000001</v>
      </c>
      <c r="P90" s="30">
        <v>121</v>
      </c>
      <c r="Q90" s="30">
        <v>121</v>
      </c>
      <c r="R90" s="31">
        <v>15.143929999999999</v>
      </c>
      <c r="S90" s="31">
        <v>69.712140000000005</v>
      </c>
      <c r="T90" s="31">
        <v>15.143929999999999</v>
      </c>
      <c r="U90" s="32">
        <v>17.996870109546201</v>
      </c>
      <c r="V90" s="32">
        <v>7.6682316118935798</v>
      </c>
      <c r="W90" s="32">
        <v>3.9156626506024099</v>
      </c>
      <c r="X90" s="32">
        <v>46.987951807228903</v>
      </c>
      <c r="Y90" s="31">
        <v>49.096385542168697</v>
      </c>
      <c r="Z90" s="31"/>
      <c r="AA90" s="33"/>
      <c r="AB90" s="31"/>
      <c r="AC90" s="30"/>
      <c r="AD90" s="34">
        <v>6.6427288999999998</v>
      </c>
      <c r="AE90" s="35">
        <v>37</v>
      </c>
      <c r="AF90">
        <v>146</v>
      </c>
      <c r="AG90">
        <v>79</v>
      </c>
      <c r="AH90">
        <v>44</v>
      </c>
      <c r="AI90">
        <v>4</v>
      </c>
      <c r="AJ90" s="36">
        <v>2</v>
      </c>
      <c r="AK90" s="32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63.316459999999999</v>
      </c>
      <c r="BD90" s="38">
        <v>85.543109999999999</v>
      </c>
      <c r="BE90" s="38">
        <v>9.8731080000000002</v>
      </c>
      <c r="BF90" s="36"/>
      <c r="BG90" s="36"/>
      <c r="BH90" s="36"/>
      <c r="BI90" s="36"/>
      <c r="BJ90" s="36"/>
      <c r="BK90" s="36"/>
      <c r="BL90" s="39">
        <v>54.162869999999998</v>
      </c>
      <c r="BM90" s="39">
        <v>0</v>
      </c>
      <c r="BN90" s="39">
        <v>0</v>
      </c>
      <c r="BO90" s="39">
        <v>2.8316400000000002</v>
      </c>
      <c r="BP90" s="39">
        <v>7.0651000000000005E-2</v>
      </c>
      <c r="BQ90" s="39">
        <v>6.2513019999999999</v>
      </c>
      <c r="BR90" s="39">
        <v>30.561599999999999</v>
      </c>
      <c r="BS90" s="39">
        <v>0.315218</v>
      </c>
      <c r="BT90" s="39">
        <v>1.3520810000000001</v>
      </c>
      <c r="BU90" s="40">
        <v>4.454644</v>
      </c>
      <c r="BV90" s="41">
        <v>797.1635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94</v>
      </c>
      <c r="E91" s="25">
        <v>1</v>
      </c>
      <c r="F91" s="25">
        <v>3</v>
      </c>
      <c r="G91" s="25">
        <v>1</v>
      </c>
      <c r="H91" s="25">
        <v>2</v>
      </c>
      <c r="I91" s="26">
        <v>-2</v>
      </c>
      <c r="J91" s="25">
        <v>-1</v>
      </c>
      <c r="K91" s="27">
        <v>-3</v>
      </c>
      <c r="L91" s="28">
        <v>-3.1914899999999999</v>
      </c>
      <c r="M91" s="28">
        <v>-2.1276600000000001</v>
      </c>
      <c r="N91" s="28">
        <v>-1.0638300000000001</v>
      </c>
      <c r="O91" s="29">
        <v>45.521279999999997</v>
      </c>
      <c r="P91" s="30">
        <v>12</v>
      </c>
      <c r="Q91" s="30">
        <v>20</v>
      </c>
      <c r="R91" s="31">
        <v>12.76596</v>
      </c>
      <c r="S91" s="31">
        <v>65.957439999999991</v>
      </c>
      <c r="T91" s="31">
        <v>21.276599999999998</v>
      </c>
      <c r="U91" s="32">
        <v>16.867469879518101</v>
      </c>
      <c r="V91" s="32">
        <v>6.0240963855421699</v>
      </c>
      <c r="W91" s="32">
        <v>7.3170731707317103</v>
      </c>
      <c r="X91" s="32">
        <v>31.707317073170699</v>
      </c>
      <c r="Y91" s="31">
        <v>60.975609756097597</v>
      </c>
      <c r="Z91" s="31"/>
      <c r="AA91" s="33"/>
      <c r="AB91" s="31"/>
      <c r="AC91" s="30"/>
      <c r="AD91" s="34">
        <v>9.6774193499999992</v>
      </c>
      <c r="AE91" s="35">
        <v>6</v>
      </c>
      <c r="AF91">
        <v>23</v>
      </c>
      <c r="AG91">
        <v>6</v>
      </c>
      <c r="AH91">
        <v>0</v>
      </c>
      <c r="AI91">
        <v>0</v>
      </c>
      <c r="AJ91" s="36">
        <v>0</v>
      </c>
      <c r="AK91" s="32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91.451279999999997</v>
      </c>
      <c r="BD91" s="38">
        <v>91.114279999999994</v>
      </c>
      <c r="BE91" s="38">
        <v>5.2619689999999997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3.3139669999999999</v>
      </c>
      <c r="BP91" s="39">
        <v>0</v>
      </c>
      <c r="BQ91" s="39">
        <v>4.812138</v>
      </c>
      <c r="BR91" s="39">
        <v>1.4867349999999999</v>
      </c>
      <c r="BS91" s="39">
        <v>1.192995</v>
      </c>
      <c r="BT91" s="39">
        <v>1.2697860000000001</v>
      </c>
      <c r="BU91" s="40">
        <v>4.5992009999999999</v>
      </c>
      <c r="BV91" s="41">
        <v>266.69850000000002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1207</v>
      </c>
      <c r="E92" s="25">
        <v>11</v>
      </c>
      <c r="F92" s="25">
        <v>10</v>
      </c>
      <c r="G92" s="25">
        <v>22</v>
      </c>
      <c r="H92" s="25">
        <v>17</v>
      </c>
      <c r="I92" s="26">
        <v>1</v>
      </c>
      <c r="J92" s="25">
        <v>5</v>
      </c>
      <c r="K92" s="27">
        <v>6</v>
      </c>
      <c r="L92" s="28">
        <v>0.49709999999999999</v>
      </c>
      <c r="M92" s="28">
        <v>8.2849999999999993E-2</v>
      </c>
      <c r="N92" s="28">
        <v>0.41425000000000001</v>
      </c>
      <c r="O92" s="29">
        <v>39.483429999999998</v>
      </c>
      <c r="P92" s="30">
        <v>198</v>
      </c>
      <c r="Q92" s="30">
        <v>158</v>
      </c>
      <c r="R92" s="31">
        <v>16.404309999999999</v>
      </c>
      <c r="S92" s="31">
        <v>70.505380000000002</v>
      </c>
      <c r="T92" s="31">
        <v>13.090310000000001</v>
      </c>
      <c r="U92" s="32">
        <v>17.635066258919501</v>
      </c>
      <c r="V92" s="32">
        <v>9.4801223241590193</v>
      </c>
      <c r="W92" s="32">
        <v>5.81395348837209</v>
      </c>
      <c r="X92" s="32">
        <v>41.085271317829502</v>
      </c>
      <c r="Y92" s="31">
        <v>53.100775193798398</v>
      </c>
      <c r="Z92" s="31"/>
      <c r="AA92" s="33"/>
      <c r="AB92" s="31"/>
      <c r="AC92" s="30"/>
      <c r="AD92" s="34">
        <v>9.0481786100000008</v>
      </c>
      <c r="AE92" s="35">
        <v>77</v>
      </c>
      <c r="AF92">
        <v>229</v>
      </c>
      <c r="AG92">
        <v>73</v>
      </c>
      <c r="AH92">
        <v>85</v>
      </c>
      <c r="AI92">
        <v>23</v>
      </c>
      <c r="AJ92" s="36">
        <v>4</v>
      </c>
      <c r="AK92" s="32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83.381370000000004</v>
      </c>
      <c r="BD92" s="38">
        <v>89.131519999999995</v>
      </c>
      <c r="BE92" s="38">
        <v>2.8836539999999999</v>
      </c>
      <c r="BF92" s="36"/>
      <c r="BG92" s="36"/>
      <c r="BH92" s="36"/>
      <c r="BI92" s="36"/>
      <c r="BJ92" s="36"/>
      <c r="BK92" s="36"/>
      <c r="BL92" s="39">
        <v>74.319090000000003</v>
      </c>
      <c r="BM92" s="39">
        <v>0</v>
      </c>
      <c r="BN92" s="39">
        <v>0</v>
      </c>
      <c r="BO92" s="39">
        <v>4.2409189999999999</v>
      </c>
      <c r="BP92" s="39">
        <v>2.4169350000000001</v>
      </c>
      <c r="BQ92" s="39">
        <v>2.4044300000000001</v>
      </c>
      <c r="BR92" s="39">
        <v>1.2624839999999999</v>
      </c>
      <c r="BS92" s="39">
        <v>4.7114500000000001</v>
      </c>
      <c r="BT92" s="39">
        <v>1.884396</v>
      </c>
      <c r="BU92" s="40">
        <v>8.7602980000000006</v>
      </c>
      <c r="BV92" s="41">
        <v>1302.741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406</v>
      </c>
      <c r="E93" s="25">
        <v>4</v>
      </c>
      <c r="F93" s="25">
        <v>3</v>
      </c>
      <c r="G93" s="25">
        <v>13</v>
      </c>
      <c r="H93" s="25">
        <v>9</v>
      </c>
      <c r="I93" s="26">
        <v>1</v>
      </c>
      <c r="J93" s="25">
        <v>4</v>
      </c>
      <c r="K93" s="27">
        <v>5</v>
      </c>
      <c r="L93" s="28">
        <v>1.231527</v>
      </c>
      <c r="M93" s="28">
        <v>0.246305</v>
      </c>
      <c r="N93" s="28">
        <v>0.98522200000000004</v>
      </c>
      <c r="O93" s="29">
        <v>38.655169999999998</v>
      </c>
      <c r="P93" s="30">
        <v>57</v>
      </c>
      <c r="Q93" s="30">
        <v>57</v>
      </c>
      <c r="R93" s="31">
        <v>14.03941</v>
      </c>
      <c r="S93" s="31">
        <v>71.921179999999993</v>
      </c>
      <c r="T93" s="31">
        <v>14.03941</v>
      </c>
      <c r="U93" s="32">
        <v>18.3381088825215</v>
      </c>
      <c r="V93" s="32">
        <v>8.02292263610315</v>
      </c>
      <c r="W93" s="32">
        <v>6.2176165803108798</v>
      </c>
      <c r="X93" s="32">
        <v>37.823834196891198</v>
      </c>
      <c r="Y93" s="31">
        <v>55.958549222797899</v>
      </c>
      <c r="Z93" s="31"/>
      <c r="AA93" s="33"/>
      <c r="AB93" s="31"/>
      <c r="AC93" s="30"/>
      <c r="AD93" s="34">
        <v>5.8219178100000004</v>
      </c>
      <c r="AE93" s="35">
        <v>17</v>
      </c>
      <c r="AF93">
        <v>102</v>
      </c>
      <c r="AG93">
        <v>40</v>
      </c>
      <c r="AH93">
        <v>5</v>
      </c>
      <c r="AI93">
        <v>0</v>
      </c>
      <c r="AJ93" s="36">
        <v>4</v>
      </c>
      <c r="AK93" s="32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20.068960000000001</v>
      </c>
      <c r="BD93" s="38">
        <v>81.772769999999994</v>
      </c>
      <c r="BE93" s="38">
        <v>13.05991</v>
      </c>
      <c r="BF93" s="36"/>
      <c r="BG93" s="36"/>
      <c r="BH93" s="36"/>
      <c r="BI93" s="36"/>
      <c r="BJ93" s="36"/>
      <c r="BK93" s="36"/>
      <c r="BL93" s="39">
        <v>16.41094</v>
      </c>
      <c r="BM93" s="39">
        <v>0</v>
      </c>
      <c r="BN93" s="39">
        <v>0</v>
      </c>
      <c r="BO93" s="39">
        <v>1.0370280000000001</v>
      </c>
      <c r="BP93" s="39">
        <v>0</v>
      </c>
      <c r="BQ93" s="39">
        <v>2.620987</v>
      </c>
      <c r="BR93" s="39">
        <v>77.268600000000006</v>
      </c>
      <c r="BS93" s="39">
        <v>0.197385</v>
      </c>
      <c r="BT93" s="39">
        <v>0.49672699999999997</v>
      </c>
      <c r="BU93" s="40">
        <v>1.9683250000000001</v>
      </c>
      <c r="BV93" s="41">
        <v>1357.0419999999999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510</v>
      </c>
      <c r="E94" s="25">
        <v>3</v>
      </c>
      <c r="F94" s="25">
        <v>6</v>
      </c>
      <c r="G94" s="25">
        <v>4</v>
      </c>
      <c r="H94" s="25">
        <v>4</v>
      </c>
      <c r="I94" s="26">
        <v>-3</v>
      </c>
      <c r="J94" s="25">
        <v>0</v>
      </c>
      <c r="K94" s="27">
        <v>-3</v>
      </c>
      <c r="L94" s="28">
        <v>-0.58823999999999999</v>
      </c>
      <c r="M94" s="28">
        <v>-0.58823999999999999</v>
      </c>
      <c r="N94" s="28">
        <v>0</v>
      </c>
      <c r="O94" s="29">
        <v>39.015689999999999</v>
      </c>
      <c r="P94" s="30">
        <v>79</v>
      </c>
      <c r="Q94" s="30">
        <v>66</v>
      </c>
      <c r="R94" s="31">
        <v>15.4902</v>
      </c>
      <c r="S94" s="31">
        <v>71.568619999999996</v>
      </c>
      <c r="T94" s="31">
        <v>12.941179999999999</v>
      </c>
      <c r="U94" s="32">
        <v>21.718377088305498</v>
      </c>
      <c r="V94" s="32">
        <v>7.8758949880668299</v>
      </c>
      <c r="W94" s="32">
        <v>13.901345291479799</v>
      </c>
      <c r="X94" s="32">
        <v>42.600896860986502</v>
      </c>
      <c r="Y94" s="31">
        <v>43.497757847533599</v>
      </c>
      <c r="Z94" s="31"/>
      <c r="AA94" s="33"/>
      <c r="AB94" s="31"/>
      <c r="AC94" s="30"/>
      <c r="AD94" s="34">
        <v>5.2054794500000003</v>
      </c>
      <c r="AE94" s="35">
        <v>19</v>
      </c>
      <c r="AF94">
        <v>84</v>
      </c>
      <c r="AG94">
        <v>39</v>
      </c>
      <c r="AH94">
        <v>15</v>
      </c>
      <c r="AI94">
        <v>0</v>
      </c>
      <c r="AJ94" s="36">
        <v>0</v>
      </c>
      <c r="AK94" s="32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69.956479999999999</v>
      </c>
      <c r="BD94" s="38">
        <v>74.17944</v>
      </c>
      <c r="BE94" s="38">
        <v>23.530390000000001</v>
      </c>
      <c r="BF94" s="36"/>
      <c r="BG94" s="36"/>
      <c r="BH94" s="36"/>
      <c r="BI94" s="36"/>
      <c r="BJ94" s="36"/>
      <c r="BK94" s="36"/>
      <c r="BL94" s="39">
        <v>51.893320000000003</v>
      </c>
      <c r="BM94" s="39">
        <v>0</v>
      </c>
      <c r="BN94" s="39">
        <v>0</v>
      </c>
      <c r="BO94" s="39">
        <v>1.570111</v>
      </c>
      <c r="BP94" s="39">
        <v>3.2013E-2</v>
      </c>
      <c r="BQ94" s="39">
        <v>16.461030000000001</v>
      </c>
      <c r="BR94" s="39">
        <v>24.429839999999999</v>
      </c>
      <c r="BS94" s="39">
        <v>0.40823599999999999</v>
      </c>
      <c r="BT94" s="39">
        <v>0.87280800000000003</v>
      </c>
      <c r="BU94" s="40">
        <v>4.3326310000000001</v>
      </c>
      <c r="BV94" s="41">
        <v>1007.725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723</v>
      </c>
      <c r="E95" s="25">
        <v>6</v>
      </c>
      <c r="F95" s="25">
        <v>29</v>
      </c>
      <c r="G95" s="25">
        <v>31</v>
      </c>
      <c r="H95" s="25">
        <v>18</v>
      </c>
      <c r="I95" s="26">
        <v>-23</v>
      </c>
      <c r="J95" s="25">
        <v>13</v>
      </c>
      <c r="K95" s="27">
        <v>-10</v>
      </c>
      <c r="L95" s="28">
        <v>-1.38313</v>
      </c>
      <c r="M95" s="28">
        <v>-3.18119</v>
      </c>
      <c r="N95" s="28">
        <v>1.7980640000000001</v>
      </c>
      <c r="O95" s="29">
        <v>46.535960000000003</v>
      </c>
      <c r="P95" s="30">
        <v>85</v>
      </c>
      <c r="Q95" s="30">
        <v>191</v>
      </c>
      <c r="R95" s="31">
        <v>11.75657</v>
      </c>
      <c r="S95" s="31">
        <v>61.825730000000007</v>
      </c>
      <c r="T95" s="31">
        <v>26.4177</v>
      </c>
      <c r="U95" s="32">
        <v>26.373626373626401</v>
      </c>
      <c r="V95" s="32">
        <v>6.12244897959184</v>
      </c>
      <c r="W95" s="32">
        <v>4.4444444444444402</v>
      </c>
      <c r="X95" s="32">
        <v>37.407407407407398</v>
      </c>
      <c r="Y95" s="31">
        <v>58.148148148148202</v>
      </c>
      <c r="Z95" s="31"/>
      <c r="AA95" s="33"/>
      <c r="AB95" s="31"/>
      <c r="AC95" s="30"/>
      <c r="AD95" s="34">
        <v>7.3825503399999999</v>
      </c>
      <c r="AE95" s="35">
        <v>33</v>
      </c>
      <c r="AF95">
        <v>101</v>
      </c>
      <c r="AG95">
        <v>34</v>
      </c>
      <c r="AH95">
        <v>66</v>
      </c>
      <c r="AI95">
        <v>41</v>
      </c>
      <c r="AJ95" s="36">
        <v>2</v>
      </c>
      <c r="AK95" s="32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75.661330000000007</v>
      </c>
      <c r="BD95" s="38">
        <v>90.759640000000005</v>
      </c>
      <c r="BE95" s="38">
        <v>2.9796200000000002</v>
      </c>
      <c r="BF95" s="36"/>
      <c r="BG95" s="36"/>
      <c r="BH95" s="36"/>
      <c r="BI95" s="36"/>
      <c r="BJ95" s="36"/>
      <c r="BK95" s="36"/>
      <c r="BL95" s="39">
        <v>68.66995</v>
      </c>
      <c r="BM95" s="39">
        <v>0</v>
      </c>
      <c r="BN95" s="39">
        <v>0</v>
      </c>
      <c r="BO95" s="39">
        <v>4.5697390000000002</v>
      </c>
      <c r="BP95" s="39">
        <v>0.16721800000000001</v>
      </c>
      <c r="BQ95" s="39">
        <v>2.2544200000000001</v>
      </c>
      <c r="BR95" s="39">
        <v>16.926349999999999</v>
      </c>
      <c r="BS95" s="39">
        <v>0.50819199999999998</v>
      </c>
      <c r="BT95" s="39">
        <v>1.8461449999999999</v>
      </c>
      <c r="BU95" s="40">
        <v>5.0579869999999998</v>
      </c>
      <c r="BV95" s="41">
        <v>815.28279999999995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224</v>
      </c>
      <c r="E96" s="25">
        <v>2</v>
      </c>
      <c r="F96" s="25">
        <v>1</v>
      </c>
      <c r="G96" s="25">
        <v>7</v>
      </c>
      <c r="H96" s="25">
        <v>9</v>
      </c>
      <c r="I96" s="26">
        <v>1</v>
      </c>
      <c r="J96" s="25">
        <v>-2</v>
      </c>
      <c r="K96" s="27">
        <v>-1</v>
      </c>
      <c r="L96" s="28">
        <v>-0.44642999999999999</v>
      </c>
      <c r="M96" s="28">
        <v>0.44642900000000002</v>
      </c>
      <c r="N96" s="28">
        <v>-0.89285999999999999</v>
      </c>
      <c r="O96" s="29">
        <v>40.066960000000002</v>
      </c>
      <c r="P96" s="30">
        <v>35</v>
      </c>
      <c r="Q96" s="30">
        <v>34</v>
      </c>
      <c r="R96" s="31">
        <v>15.625</v>
      </c>
      <c r="S96" s="31">
        <v>69.196429999999992</v>
      </c>
      <c r="T96" s="31">
        <v>15.178570000000001</v>
      </c>
      <c r="U96" s="32">
        <v>18.232044198895</v>
      </c>
      <c r="V96" s="32">
        <v>6.6298342541436499</v>
      </c>
      <c r="W96" s="32">
        <v>3.4090909090909101</v>
      </c>
      <c r="X96" s="32">
        <v>50</v>
      </c>
      <c r="Y96" s="31">
        <v>46.590909090909101</v>
      </c>
      <c r="Z96" s="31"/>
      <c r="AA96" s="33"/>
      <c r="AB96" s="31"/>
      <c r="AC96" s="30"/>
      <c r="AD96" s="34">
        <v>5.8064516099999999</v>
      </c>
      <c r="AE96" s="35">
        <v>9</v>
      </c>
      <c r="AF96">
        <v>30</v>
      </c>
      <c r="AG96">
        <v>19</v>
      </c>
      <c r="AH96">
        <v>1</v>
      </c>
      <c r="AI96">
        <v>0</v>
      </c>
      <c r="AJ96" s="36">
        <v>1</v>
      </c>
      <c r="AK96" s="32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82.934960000000004</v>
      </c>
      <c r="BD96" s="38">
        <v>82.605050000000006</v>
      </c>
      <c r="BE96" s="38">
        <v>8.7777980000000007</v>
      </c>
      <c r="BF96" s="36"/>
      <c r="BG96" s="36"/>
      <c r="BH96" s="36"/>
      <c r="BI96" s="36"/>
      <c r="BJ96" s="36"/>
      <c r="BK96" s="36"/>
      <c r="BL96" s="39">
        <v>68.508459999999999</v>
      </c>
      <c r="BM96" s="39">
        <v>0</v>
      </c>
      <c r="BN96" s="39">
        <v>0</v>
      </c>
      <c r="BO96" s="39">
        <v>6.3814010000000003</v>
      </c>
      <c r="BP96" s="39">
        <v>0.76522800000000002</v>
      </c>
      <c r="BQ96" s="39">
        <v>7.2798629999999998</v>
      </c>
      <c r="BR96" s="39">
        <v>1.371232</v>
      </c>
      <c r="BS96" s="39">
        <v>0.69091100000000005</v>
      </c>
      <c r="BT96" s="39">
        <v>1.435837</v>
      </c>
      <c r="BU96" s="40">
        <v>13.56706</v>
      </c>
      <c r="BV96" s="41">
        <v>216.2362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513</v>
      </c>
      <c r="E97" s="25">
        <v>5</v>
      </c>
      <c r="F97" s="25">
        <v>4</v>
      </c>
      <c r="G97" s="25">
        <v>5</v>
      </c>
      <c r="H97" s="25">
        <v>11</v>
      </c>
      <c r="I97" s="26">
        <v>1</v>
      </c>
      <c r="J97" s="25">
        <v>-6</v>
      </c>
      <c r="K97" s="27">
        <v>-5</v>
      </c>
      <c r="L97" s="28">
        <v>-0.97465999999999997</v>
      </c>
      <c r="M97" s="28">
        <v>0.19493199999999999</v>
      </c>
      <c r="N97" s="28">
        <v>-1.1695899999999999</v>
      </c>
      <c r="O97" s="29">
        <v>40.749510000000001</v>
      </c>
      <c r="P97" s="30">
        <v>84</v>
      </c>
      <c r="Q97" s="30">
        <v>85</v>
      </c>
      <c r="R97" s="31">
        <v>16.374269999999999</v>
      </c>
      <c r="S97" s="31">
        <v>67.056530000000009</v>
      </c>
      <c r="T97" s="31">
        <v>16.569199999999999</v>
      </c>
      <c r="U97" s="32">
        <v>21.549636803874101</v>
      </c>
      <c r="V97" s="32">
        <v>6.7796610169491496</v>
      </c>
      <c r="W97" s="32">
        <v>9.4240837696335102</v>
      </c>
      <c r="X97" s="32">
        <v>29.319371727748699</v>
      </c>
      <c r="Y97" s="31">
        <v>61.2565445026178</v>
      </c>
      <c r="Z97" s="31"/>
      <c r="AA97" s="33"/>
      <c r="AB97" s="31"/>
      <c r="AC97" s="30"/>
      <c r="AD97" s="34">
        <v>10.46511628</v>
      </c>
      <c r="AE97" s="35">
        <v>36</v>
      </c>
      <c r="AF97">
        <v>63</v>
      </c>
      <c r="AG97">
        <v>31</v>
      </c>
      <c r="AH97">
        <v>22</v>
      </c>
      <c r="AI97">
        <v>6</v>
      </c>
      <c r="AJ97" s="36">
        <v>1</v>
      </c>
      <c r="AK97" s="32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91.327659999999995</v>
      </c>
      <c r="BD97" s="38">
        <v>96.716390000000004</v>
      </c>
      <c r="BE97" s="38">
        <v>0.26821800000000001</v>
      </c>
      <c r="BF97" s="36"/>
      <c r="BG97" s="36"/>
      <c r="BH97" s="36"/>
      <c r="BI97" s="36"/>
      <c r="BJ97" s="36"/>
      <c r="BK97" s="36"/>
      <c r="BL97" s="39">
        <v>88.328810000000004</v>
      </c>
      <c r="BM97" s="39">
        <v>0</v>
      </c>
      <c r="BN97" s="39">
        <v>0</v>
      </c>
      <c r="BO97" s="39">
        <v>2.7538909999999999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1.6071009999999999</v>
      </c>
      <c r="BU97" s="40">
        <v>5.5404460000000002</v>
      </c>
      <c r="BV97" s="41">
        <v>705.67420000000004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279</v>
      </c>
      <c r="E98" s="25">
        <v>1</v>
      </c>
      <c r="F98" s="25">
        <v>2</v>
      </c>
      <c r="G98" s="25">
        <v>3</v>
      </c>
      <c r="H98" s="25">
        <v>4</v>
      </c>
      <c r="I98" s="26">
        <v>-1</v>
      </c>
      <c r="J98" s="25">
        <v>-1</v>
      </c>
      <c r="K98" s="27">
        <v>-2</v>
      </c>
      <c r="L98" s="28">
        <v>-0.71684999999999999</v>
      </c>
      <c r="M98" s="28">
        <v>-0.35842000000000002</v>
      </c>
      <c r="N98" s="28">
        <v>-0.35842000000000002</v>
      </c>
      <c r="O98" s="29">
        <v>36.582439999999998</v>
      </c>
      <c r="P98" s="30">
        <v>57</v>
      </c>
      <c r="Q98" s="30">
        <v>34</v>
      </c>
      <c r="R98" s="31">
        <v>20.430109999999999</v>
      </c>
      <c r="S98" s="31">
        <v>67.383510000000001</v>
      </c>
      <c r="T98" s="31">
        <v>12.18638</v>
      </c>
      <c r="U98" s="32">
        <v>26.976744186046499</v>
      </c>
      <c r="V98" s="32">
        <v>3.2558139534883699</v>
      </c>
      <c r="W98" s="32">
        <v>2.0833333333333299</v>
      </c>
      <c r="X98" s="32">
        <v>44.7916666666667</v>
      </c>
      <c r="Y98" s="31">
        <v>53.125</v>
      </c>
      <c r="Z98" s="31"/>
      <c r="AA98" s="33"/>
      <c r="AB98" s="31"/>
      <c r="AC98" s="30"/>
      <c r="AD98" s="34">
        <v>18.085106379999999</v>
      </c>
      <c r="AE98" s="35">
        <v>34</v>
      </c>
      <c r="AF98">
        <v>38</v>
      </c>
      <c r="AG98">
        <v>36</v>
      </c>
      <c r="AH98">
        <v>25</v>
      </c>
      <c r="AI98">
        <v>0</v>
      </c>
      <c r="AJ98" s="36">
        <v>0</v>
      </c>
      <c r="AK98" s="32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71.493719999999996</v>
      </c>
      <c r="BD98" s="38">
        <v>88.790620000000004</v>
      </c>
      <c r="BE98" s="38">
        <v>7.4386190000000001</v>
      </c>
      <c r="BF98" s="36"/>
      <c r="BG98" s="36"/>
      <c r="BH98" s="36"/>
      <c r="BI98" s="36"/>
      <c r="BJ98" s="36"/>
      <c r="BK98" s="36"/>
      <c r="BL98" s="39">
        <v>63.47972</v>
      </c>
      <c r="BM98" s="39">
        <v>0</v>
      </c>
      <c r="BN98" s="39">
        <v>0</v>
      </c>
      <c r="BO98" s="39">
        <v>2.695856</v>
      </c>
      <c r="BP98" s="39">
        <v>0</v>
      </c>
      <c r="BQ98" s="39">
        <v>5.3181450000000003</v>
      </c>
      <c r="BR98" s="39">
        <v>5.2454640000000001</v>
      </c>
      <c r="BS98" s="39">
        <v>4.7678029999999998</v>
      </c>
      <c r="BT98" s="39">
        <v>0.86566900000000002</v>
      </c>
      <c r="BU98" s="40">
        <v>17.62735</v>
      </c>
      <c r="BV98" s="41">
        <v>824.28740000000005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1194</v>
      </c>
      <c r="E99" s="25">
        <v>8</v>
      </c>
      <c r="F99" s="25">
        <v>13</v>
      </c>
      <c r="G99" s="25">
        <v>31</v>
      </c>
      <c r="H99" s="25">
        <v>29</v>
      </c>
      <c r="I99" s="26">
        <v>-5</v>
      </c>
      <c r="J99" s="25">
        <v>2</v>
      </c>
      <c r="K99" s="27">
        <v>-3</v>
      </c>
      <c r="L99" s="28">
        <v>-0.25125999999999998</v>
      </c>
      <c r="M99" s="28">
        <v>-0.41876000000000002</v>
      </c>
      <c r="N99" s="28">
        <v>0.16750399999999999</v>
      </c>
      <c r="O99" s="29">
        <v>41.78978</v>
      </c>
      <c r="P99" s="30">
        <v>158</v>
      </c>
      <c r="Q99" s="30">
        <v>184</v>
      </c>
      <c r="R99" s="31">
        <v>13.23283</v>
      </c>
      <c r="S99" s="31">
        <v>71.356779999999986</v>
      </c>
      <c r="T99" s="31">
        <v>15.41039</v>
      </c>
      <c r="U99" s="32">
        <v>26.143141153081501</v>
      </c>
      <c r="V99" s="32">
        <v>5.0695825049701799</v>
      </c>
      <c r="W99" s="32">
        <v>14.9494949494949</v>
      </c>
      <c r="X99" s="32">
        <v>35.151515151515099</v>
      </c>
      <c r="Y99" s="31">
        <v>49.898989898989903</v>
      </c>
      <c r="Z99" s="31"/>
      <c r="AA99" s="33"/>
      <c r="AB99" s="31"/>
      <c r="AC99" s="30"/>
      <c r="AD99" s="34">
        <v>7.7464788699999998</v>
      </c>
      <c r="AE99" s="35">
        <v>66</v>
      </c>
      <c r="AF99">
        <v>143</v>
      </c>
      <c r="AG99">
        <v>58</v>
      </c>
      <c r="AH99">
        <v>42</v>
      </c>
      <c r="AI99">
        <v>3</v>
      </c>
      <c r="AJ99" s="36">
        <v>3</v>
      </c>
      <c r="AK99" s="32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62.250050000000002</v>
      </c>
      <c r="BD99" s="38">
        <v>50.36103</v>
      </c>
      <c r="BE99" s="38">
        <v>47.923760000000001</v>
      </c>
      <c r="BF99" s="36"/>
      <c r="BG99" s="36"/>
      <c r="BH99" s="36"/>
      <c r="BI99" s="36"/>
      <c r="BJ99" s="36"/>
      <c r="BK99" s="36"/>
      <c r="BL99" s="39">
        <v>31.34976</v>
      </c>
      <c r="BM99" s="39">
        <v>0</v>
      </c>
      <c r="BN99" s="39">
        <v>0</v>
      </c>
      <c r="BO99" s="39">
        <v>1.067723</v>
      </c>
      <c r="BP99" s="39">
        <v>0</v>
      </c>
      <c r="BQ99" s="39">
        <v>29.832560000000001</v>
      </c>
      <c r="BR99" s="39">
        <v>26.435980000000001</v>
      </c>
      <c r="BS99" s="39">
        <v>0.73358000000000001</v>
      </c>
      <c r="BT99" s="39">
        <v>0.86936599999999997</v>
      </c>
      <c r="BU99" s="40">
        <v>9.7110249999999994</v>
      </c>
      <c r="BV99" s="41">
        <v>3407.3440000000001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863</v>
      </c>
      <c r="E100" s="25">
        <v>11</v>
      </c>
      <c r="F100" s="25">
        <v>9</v>
      </c>
      <c r="G100" s="25">
        <v>16</v>
      </c>
      <c r="H100" s="25">
        <v>16</v>
      </c>
      <c r="I100" s="26">
        <v>2</v>
      </c>
      <c r="J100" s="25">
        <v>0</v>
      </c>
      <c r="K100" s="27">
        <v>2</v>
      </c>
      <c r="L100" s="28">
        <v>0.23175000000000001</v>
      </c>
      <c r="M100" s="28">
        <v>0.23175000000000001</v>
      </c>
      <c r="N100" s="28">
        <v>0</v>
      </c>
      <c r="O100" s="29">
        <v>42.048090000000002</v>
      </c>
      <c r="P100" s="30">
        <v>115</v>
      </c>
      <c r="Q100" s="30">
        <v>154</v>
      </c>
      <c r="R100" s="31">
        <v>13.325609999999999</v>
      </c>
      <c r="S100" s="31">
        <v>68.829660000000004</v>
      </c>
      <c r="T100" s="31">
        <v>17.844729999999998</v>
      </c>
      <c r="U100" s="32">
        <v>20.767195767195801</v>
      </c>
      <c r="V100" s="32">
        <v>8.8624338624338606</v>
      </c>
      <c r="W100" s="32">
        <v>4.4973544973545003</v>
      </c>
      <c r="X100" s="32">
        <v>43.121693121693099</v>
      </c>
      <c r="Y100" s="31">
        <v>52.380952380952401</v>
      </c>
      <c r="Z100" s="31"/>
      <c r="AA100" s="33"/>
      <c r="AB100" s="31"/>
      <c r="AC100" s="30"/>
      <c r="AD100" s="34">
        <v>9.0909090900000002</v>
      </c>
      <c r="AE100" s="35">
        <v>54</v>
      </c>
      <c r="AF100">
        <v>179</v>
      </c>
      <c r="AG100">
        <v>80</v>
      </c>
      <c r="AH100">
        <v>111</v>
      </c>
      <c r="AI100">
        <v>16</v>
      </c>
      <c r="AJ100" s="36">
        <v>0</v>
      </c>
      <c r="AK100" s="32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71.645520000000005</v>
      </c>
      <c r="BD100" s="38">
        <v>73.839359999999999</v>
      </c>
      <c r="BE100" s="38">
        <v>4.9100770000000002</v>
      </c>
      <c r="BF100" s="36"/>
      <c r="BG100" s="36"/>
      <c r="BH100" s="36"/>
      <c r="BI100" s="36"/>
      <c r="BJ100" s="36"/>
      <c r="BK100" s="36"/>
      <c r="BL100" s="39">
        <v>52.902589999999996</v>
      </c>
      <c r="BM100" s="39">
        <v>10.65964</v>
      </c>
      <c r="BN100" s="39">
        <v>0</v>
      </c>
      <c r="BO100" s="39">
        <v>3.599586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3.0310039999999998</v>
      </c>
      <c r="BU100" s="40">
        <v>16.991910000000001</v>
      </c>
      <c r="BV100" s="41">
        <v>625.06349999999998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143</v>
      </c>
      <c r="E101" s="25">
        <v>1</v>
      </c>
      <c r="F101" s="25">
        <v>2</v>
      </c>
      <c r="G101" s="25">
        <v>2</v>
      </c>
      <c r="H101" s="25">
        <v>4</v>
      </c>
      <c r="I101" s="26">
        <v>-1</v>
      </c>
      <c r="J101" s="25">
        <v>-2</v>
      </c>
      <c r="K101" s="27">
        <v>-3</v>
      </c>
      <c r="L101" s="28">
        <v>-2.0979000000000001</v>
      </c>
      <c r="M101" s="28">
        <v>-0.69930000000000003</v>
      </c>
      <c r="N101" s="28">
        <v>-1.3986000000000001</v>
      </c>
      <c r="O101" s="29">
        <v>41.912590000000002</v>
      </c>
      <c r="P101" s="30">
        <v>20</v>
      </c>
      <c r="Q101" s="30">
        <v>22</v>
      </c>
      <c r="R101" s="31">
        <v>13.98601</v>
      </c>
      <c r="S101" s="31">
        <v>70.629370000000009</v>
      </c>
      <c r="T101" s="31">
        <v>15.38462</v>
      </c>
      <c r="U101" s="32">
        <v>25.2032520325203</v>
      </c>
      <c r="V101" s="32">
        <v>6.5040650406504099</v>
      </c>
      <c r="W101" s="32">
        <v>8.0645161290322598</v>
      </c>
      <c r="X101" s="32">
        <v>33.870967741935502</v>
      </c>
      <c r="Y101" s="31">
        <v>58.064516129032299</v>
      </c>
      <c r="Z101" s="31"/>
      <c r="AA101" s="33"/>
      <c r="AB101" s="31"/>
      <c r="AC101" s="30"/>
      <c r="AD101" s="34">
        <v>11.881188119999999</v>
      </c>
      <c r="AE101" s="35">
        <v>12</v>
      </c>
      <c r="AF101">
        <v>38</v>
      </c>
      <c r="AG101">
        <v>11</v>
      </c>
      <c r="AH101">
        <v>1</v>
      </c>
      <c r="AI101">
        <v>0</v>
      </c>
      <c r="AJ101" s="36">
        <v>1</v>
      </c>
      <c r="AK101" s="32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75.455960000000005</v>
      </c>
      <c r="BD101" s="38">
        <v>73.694209999999998</v>
      </c>
      <c r="BE101" s="38">
        <v>22.106290000000001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3.0818349999999999</v>
      </c>
      <c r="BP101" s="39">
        <v>8.6937E-2</v>
      </c>
      <c r="BQ101" s="39">
        <v>16.680510000000002</v>
      </c>
      <c r="BR101" s="39">
        <v>15.622640000000001</v>
      </c>
      <c r="BS101" s="39">
        <v>1.249101</v>
      </c>
      <c r="BT101" s="39">
        <v>1.136352</v>
      </c>
      <c r="BU101" s="40">
        <v>6.5359480000000003</v>
      </c>
      <c r="BV101" s="41">
        <v>327.36340000000001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262</v>
      </c>
      <c r="E102" s="25">
        <v>4</v>
      </c>
      <c r="F102" s="25">
        <v>4</v>
      </c>
      <c r="G102" s="25">
        <v>5</v>
      </c>
      <c r="H102" s="25">
        <v>9</v>
      </c>
      <c r="I102" s="26">
        <v>0</v>
      </c>
      <c r="J102" s="25">
        <v>-4</v>
      </c>
      <c r="K102" s="27">
        <v>-4</v>
      </c>
      <c r="L102" s="28">
        <v>-1.5267200000000001</v>
      </c>
      <c r="M102" s="28">
        <v>0</v>
      </c>
      <c r="N102" s="28">
        <v>-1.5267200000000001</v>
      </c>
      <c r="O102" s="29">
        <v>42.916029999999999</v>
      </c>
      <c r="P102" s="30">
        <v>33</v>
      </c>
      <c r="Q102" s="30">
        <v>51</v>
      </c>
      <c r="R102" s="31">
        <v>12.595420000000001</v>
      </c>
      <c r="S102" s="31">
        <v>67.938929999999999</v>
      </c>
      <c r="T102" s="31">
        <v>19.46565</v>
      </c>
      <c r="U102" s="32">
        <v>19.911504424778801</v>
      </c>
      <c r="V102" s="32">
        <v>5.7522123893805297</v>
      </c>
      <c r="W102" s="32">
        <v>1.8018018018018001</v>
      </c>
      <c r="X102" s="32">
        <v>38.738738738738697</v>
      </c>
      <c r="Y102" s="31">
        <v>59.459459459459502</v>
      </c>
      <c r="Z102" s="31"/>
      <c r="AA102" s="33"/>
      <c r="AB102" s="31"/>
      <c r="AC102" s="30"/>
      <c r="AD102" s="34">
        <v>5.0561797799999999</v>
      </c>
      <c r="AE102" s="35">
        <v>9</v>
      </c>
      <c r="AF102">
        <v>54</v>
      </c>
      <c r="AG102">
        <v>18</v>
      </c>
      <c r="AH102">
        <v>3</v>
      </c>
      <c r="AI102">
        <v>0</v>
      </c>
      <c r="AJ102" s="36">
        <v>0</v>
      </c>
      <c r="AK102" s="32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60.685000000000002</v>
      </c>
      <c r="BD102" s="38">
        <v>92.052149999999997</v>
      </c>
      <c r="BE102" s="38">
        <v>2.7001599999999999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2.473846</v>
      </c>
      <c r="BP102" s="39">
        <v>0.71071499999999999</v>
      </c>
      <c r="BQ102" s="39">
        <v>1.638592</v>
      </c>
      <c r="BR102" s="39">
        <v>32.774250000000002</v>
      </c>
      <c r="BS102" s="39">
        <v>0.69348299999999996</v>
      </c>
      <c r="BT102" s="39">
        <v>1.6842600000000001</v>
      </c>
      <c r="BU102" s="40">
        <v>4.1630089999999997</v>
      </c>
      <c r="BV102" s="41">
        <v>365.02679999999998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144</v>
      </c>
      <c r="E103" s="25">
        <v>2</v>
      </c>
      <c r="F103" s="25">
        <v>4</v>
      </c>
      <c r="G103" s="25">
        <v>6</v>
      </c>
      <c r="H103" s="25">
        <v>9</v>
      </c>
      <c r="I103" s="26">
        <v>-2</v>
      </c>
      <c r="J103" s="25">
        <v>-3</v>
      </c>
      <c r="K103" s="27">
        <v>-5</v>
      </c>
      <c r="L103" s="28">
        <v>-3.4722200000000001</v>
      </c>
      <c r="M103" s="28">
        <v>-1.38889</v>
      </c>
      <c r="N103" s="28">
        <v>-2.0833300000000001</v>
      </c>
      <c r="O103" s="29">
        <v>39.44444</v>
      </c>
      <c r="P103" s="30">
        <v>23</v>
      </c>
      <c r="Q103" s="30">
        <v>16</v>
      </c>
      <c r="R103" s="31">
        <v>15.97222</v>
      </c>
      <c r="S103" s="31">
        <v>72.916670000000011</v>
      </c>
      <c r="T103" s="31">
        <v>11.11111</v>
      </c>
      <c r="U103" s="32">
        <v>16.6666666666667</v>
      </c>
      <c r="V103" s="32">
        <v>8.6956521739130395</v>
      </c>
      <c r="W103" s="32">
        <v>0</v>
      </c>
      <c r="X103" s="32">
        <v>40.540540540540498</v>
      </c>
      <c r="Y103" s="31">
        <v>59.459459459459502</v>
      </c>
      <c r="Z103" s="31"/>
      <c r="AA103" s="33"/>
      <c r="AB103" s="31"/>
      <c r="AC103" s="30"/>
      <c r="AD103" s="34">
        <v>6.6666666699999997</v>
      </c>
      <c r="AE103" s="35">
        <v>7</v>
      </c>
      <c r="AF103">
        <v>36</v>
      </c>
      <c r="AG103">
        <v>15</v>
      </c>
      <c r="AH103">
        <v>1</v>
      </c>
      <c r="AI103">
        <v>0</v>
      </c>
      <c r="AJ103" s="36">
        <v>0</v>
      </c>
      <c r="AK103" s="32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45.983739999999997</v>
      </c>
      <c r="BD103" s="38">
        <v>42.395989999999998</v>
      </c>
      <c r="BE103" s="38">
        <v>54.966140000000003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1.2129909999999999</v>
      </c>
      <c r="BP103" s="39">
        <v>0</v>
      </c>
      <c r="BQ103" s="39">
        <v>25.275490000000001</v>
      </c>
      <c r="BR103" s="39">
        <v>49.705570000000002</v>
      </c>
      <c r="BS103" s="39">
        <v>0.39838200000000001</v>
      </c>
      <c r="BT103" s="39">
        <v>0.71034299999999995</v>
      </c>
      <c r="BU103" s="40">
        <v>3.201962</v>
      </c>
      <c r="BV103" s="41">
        <v>704.92719999999997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185</v>
      </c>
      <c r="E104" s="25">
        <v>1</v>
      </c>
      <c r="F104" s="25">
        <v>14</v>
      </c>
      <c r="G104" s="25">
        <v>24</v>
      </c>
      <c r="H104" s="25">
        <v>9</v>
      </c>
      <c r="I104" s="26">
        <v>-13</v>
      </c>
      <c r="J104" s="25">
        <v>15</v>
      </c>
      <c r="K104" s="27">
        <v>2</v>
      </c>
      <c r="L104" s="28">
        <v>1.081081</v>
      </c>
      <c r="M104" s="28">
        <v>-7.0270299999999999</v>
      </c>
      <c r="N104" s="28">
        <v>8.1081079999999996</v>
      </c>
      <c r="O104" s="29">
        <v>59.954050000000002</v>
      </c>
      <c r="P104" s="30">
        <v>9</v>
      </c>
      <c r="Q104" s="30">
        <v>96</v>
      </c>
      <c r="R104" s="31">
        <v>4.864865</v>
      </c>
      <c r="S104" s="31">
        <v>43.243245000000009</v>
      </c>
      <c r="T104" s="31">
        <v>51.891889999999997</v>
      </c>
      <c r="U104" s="32">
        <v>40.191387559808597</v>
      </c>
      <c r="V104" s="32">
        <v>4.3062200956937797</v>
      </c>
      <c r="W104" s="32">
        <v>11.363636363636401</v>
      </c>
      <c r="X104" s="32">
        <v>22.727272727272702</v>
      </c>
      <c r="Y104" s="31">
        <v>65.909090909090907</v>
      </c>
      <c r="Z104" s="31"/>
      <c r="AA104" s="33"/>
      <c r="AB104" s="31"/>
      <c r="AC104" s="30"/>
      <c r="AD104" s="34">
        <v>6.25</v>
      </c>
      <c r="AE104" s="35">
        <v>5</v>
      </c>
      <c r="AF104">
        <v>20</v>
      </c>
      <c r="AG104">
        <v>14</v>
      </c>
      <c r="AH104">
        <v>38</v>
      </c>
      <c r="AI104">
        <v>0</v>
      </c>
      <c r="AJ104" s="36">
        <v>0</v>
      </c>
      <c r="AK104" s="32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0</v>
      </c>
      <c r="F105" s="25">
        <v>6</v>
      </c>
      <c r="G105" s="25">
        <v>1</v>
      </c>
      <c r="H105" s="25">
        <v>0</v>
      </c>
      <c r="I105" s="26">
        <v>-6</v>
      </c>
      <c r="J105" s="25">
        <v>1</v>
      </c>
      <c r="K105" s="27">
        <v>-5</v>
      </c>
      <c r="L105" s="28">
        <v>-2.9761899999999999</v>
      </c>
      <c r="M105" s="28">
        <v>-3.5714299999999999</v>
      </c>
      <c r="N105" s="28">
        <v>0.59523800000000004</v>
      </c>
      <c r="O105" s="29">
        <v>38.761899999999997</v>
      </c>
      <c r="P105" s="30">
        <v>25</v>
      </c>
      <c r="Q105" s="30">
        <v>23</v>
      </c>
      <c r="R105" s="31">
        <v>14.88095</v>
      </c>
      <c r="S105" s="31">
        <v>71.428570000000008</v>
      </c>
      <c r="T105" s="31">
        <v>13.690480000000001</v>
      </c>
      <c r="U105" s="32">
        <v>21.428571428571399</v>
      </c>
      <c r="V105" s="32">
        <v>7.8571428571428603</v>
      </c>
      <c r="W105" s="32">
        <v>16.455696202531598</v>
      </c>
      <c r="X105" s="32">
        <v>35.443037974683499</v>
      </c>
      <c r="Y105" s="31">
        <v>48.101265822784796</v>
      </c>
      <c r="Z105" s="31"/>
      <c r="AA105" s="33"/>
      <c r="AB105" s="31"/>
      <c r="AC105" s="30"/>
      <c r="AD105" s="34">
        <v>6.6666666699999997</v>
      </c>
      <c r="AE105" s="35">
        <v>8</v>
      </c>
      <c r="AF105">
        <v>38</v>
      </c>
      <c r="AG105">
        <v>20</v>
      </c>
      <c r="AH105">
        <v>0</v>
      </c>
      <c r="AI105">
        <v>0</v>
      </c>
      <c r="AJ105" s="36">
        <v>0</v>
      </c>
      <c r="AK105" s="32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88.739750000000001</v>
      </c>
      <c r="BD105" s="38">
        <v>92.535749999999993</v>
      </c>
      <c r="BE105" s="38">
        <v>2.7144469999999998</v>
      </c>
      <c r="BF105" s="36"/>
      <c r="BG105" s="36"/>
      <c r="BH105" s="36"/>
      <c r="BI105" s="36"/>
      <c r="BJ105" s="36"/>
      <c r="BK105" s="36"/>
      <c r="BL105" s="39">
        <v>82.115989999999996</v>
      </c>
      <c r="BM105" s="39">
        <v>0</v>
      </c>
      <c r="BN105" s="39">
        <v>0</v>
      </c>
      <c r="BO105" s="39">
        <v>3.0899939999999999</v>
      </c>
      <c r="BP105" s="39">
        <v>1.1249690000000001</v>
      </c>
      <c r="BQ105" s="39">
        <v>2.4087930000000002</v>
      </c>
      <c r="BR105" s="39">
        <v>1.197255</v>
      </c>
      <c r="BS105" s="39">
        <v>2.1832690000000001</v>
      </c>
      <c r="BT105" s="39">
        <v>1.606482</v>
      </c>
      <c r="BU105" s="40">
        <v>6.2732450000000002</v>
      </c>
      <c r="BV105" s="41">
        <v>252.7448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179</v>
      </c>
      <c r="E106" s="25">
        <v>2</v>
      </c>
      <c r="F106" s="25">
        <v>3</v>
      </c>
      <c r="G106" s="25">
        <v>3</v>
      </c>
      <c r="H106" s="25">
        <v>4</v>
      </c>
      <c r="I106" s="26">
        <v>-1</v>
      </c>
      <c r="J106" s="25">
        <v>-1</v>
      </c>
      <c r="K106" s="27">
        <v>-2</v>
      </c>
      <c r="L106" s="28">
        <v>-1.1173200000000001</v>
      </c>
      <c r="M106" s="28">
        <v>-0.55866000000000005</v>
      </c>
      <c r="N106" s="28">
        <v>-0.55866000000000005</v>
      </c>
      <c r="O106" s="29">
        <v>38.645249999999997</v>
      </c>
      <c r="P106" s="30">
        <v>28</v>
      </c>
      <c r="Q106" s="30">
        <v>23</v>
      </c>
      <c r="R106" s="31">
        <v>15.64246</v>
      </c>
      <c r="S106" s="31">
        <v>71.508380000000002</v>
      </c>
      <c r="T106" s="31">
        <v>12.849159999999999</v>
      </c>
      <c r="U106" s="32">
        <v>16.564417177914098</v>
      </c>
      <c r="V106" s="32">
        <v>12.269938650306701</v>
      </c>
      <c r="W106" s="32">
        <v>7.9207920792079198</v>
      </c>
      <c r="X106" s="32">
        <v>45.544554455445599</v>
      </c>
      <c r="Y106" s="31">
        <v>46.534653465346501</v>
      </c>
      <c r="Z106" s="31"/>
      <c r="AA106" s="33"/>
      <c r="AB106" s="31"/>
      <c r="AC106" s="30"/>
      <c r="AD106" s="34">
        <v>5.46875</v>
      </c>
      <c r="AE106" s="35">
        <v>7</v>
      </c>
      <c r="AF106">
        <v>57</v>
      </c>
      <c r="AG106">
        <v>20</v>
      </c>
      <c r="AH106">
        <v>5</v>
      </c>
      <c r="AI106">
        <v>0</v>
      </c>
      <c r="AJ106" s="36">
        <v>2</v>
      </c>
      <c r="AK106" s="32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89.957430000000002</v>
      </c>
      <c r="BD106" s="38">
        <v>89.028670000000005</v>
      </c>
      <c r="BE106" s="38">
        <v>5.3412329999999999</v>
      </c>
      <c r="BF106" s="36"/>
      <c r="BG106" s="36"/>
      <c r="BH106" s="36"/>
      <c r="BI106" s="36"/>
      <c r="BJ106" s="36"/>
      <c r="BK106" s="36"/>
      <c r="BL106" s="39">
        <v>80.087900000000005</v>
      </c>
      <c r="BM106" s="39">
        <v>0</v>
      </c>
      <c r="BN106" s="39">
        <v>0</v>
      </c>
      <c r="BO106" s="39">
        <v>4.3788669999999996</v>
      </c>
      <c r="BP106" s="39">
        <v>0.68582699999999996</v>
      </c>
      <c r="BQ106" s="39">
        <v>4.8048359999999999</v>
      </c>
      <c r="BR106" s="39">
        <v>1.98224</v>
      </c>
      <c r="BS106" s="39">
        <v>1.08833</v>
      </c>
      <c r="BT106" s="39">
        <v>1.357461</v>
      </c>
      <c r="BU106" s="40">
        <v>5.6145360000000002</v>
      </c>
      <c r="BV106" s="41">
        <v>264.22129999999999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1108</v>
      </c>
      <c r="E107" s="25">
        <v>7</v>
      </c>
      <c r="F107" s="25">
        <v>13</v>
      </c>
      <c r="G107" s="25">
        <v>26</v>
      </c>
      <c r="H107" s="25">
        <v>35</v>
      </c>
      <c r="I107" s="26">
        <v>-6</v>
      </c>
      <c r="J107" s="25">
        <v>-9</v>
      </c>
      <c r="K107" s="27">
        <v>-15</v>
      </c>
      <c r="L107" s="28">
        <v>-1.35379</v>
      </c>
      <c r="M107" s="28">
        <v>-0.54152</v>
      </c>
      <c r="N107" s="28">
        <v>-0.81227000000000005</v>
      </c>
      <c r="O107" s="29">
        <v>39.667870000000001</v>
      </c>
      <c r="P107" s="30">
        <v>174</v>
      </c>
      <c r="Q107" s="30">
        <v>149</v>
      </c>
      <c r="R107" s="31">
        <v>15.70397</v>
      </c>
      <c r="S107" s="31">
        <v>70.848380000000006</v>
      </c>
      <c r="T107" s="31">
        <v>13.447649999999999</v>
      </c>
      <c r="U107" s="32">
        <v>17.5</v>
      </c>
      <c r="V107" s="32">
        <v>7.5</v>
      </c>
      <c r="W107" s="32">
        <v>4.6653144016227204</v>
      </c>
      <c r="X107" s="32">
        <v>39.553752535496997</v>
      </c>
      <c r="Y107" s="31">
        <v>55.780933062880301</v>
      </c>
      <c r="Z107" s="31"/>
      <c r="AA107" s="33"/>
      <c r="AB107" s="31"/>
      <c r="AC107" s="30"/>
      <c r="AD107" s="34">
        <v>6.62420382</v>
      </c>
      <c r="AE107" s="35">
        <v>52</v>
      </c>
      <c r="AF107">
        <v>247</v>
      </c>
      <c r="AG107">
        <v>87</v>
      </c>
      <c r="AH107">
        <v>39</v>
      </c>
      <c r="AI107">
        <v>8</v>
      </c>
      <c r="AJ107" s="36">
        <v>2</v>
      </c>
      <c r="AK107" s="32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89.126769999999993</v>
      </c>
      <c r="BD107" s="38">
        <v>92.47945</v>
      </c>
      <c r="BE107" s="38">
        <v>3.232777</v>
      </c>
      <c r="BF107" s="36"/>
      <c r="BG107" s="36"/>
      <c r="BH107" s="36"/>
      <c r="BI107" s="36"/>
      <c r="BJ107" s="36"/>
      <c r="BK107" s="36"/>
      <c r="BL107" s="39">
        <v>82.423950000000005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2.4550960000000002</v>
      </c>
      <c r="BU107" s="40">
        <v>5.9598469999999999</v>
      </c>
      <c r="BV107" s="41">
        <v>701.54489999999998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290</v>
      </c>
      <c r="E108" s="25">
        <v>3</v>
      </c>
      <c r="F108" s="25">
        <v>1</v>
      </c>
      <c r="G108" s="25">
        <v>7</v>
      </c>
      <c r="H108" s="25">
        <v>3</v>
      </c>
      <c r="I108" s="26">
        <v>2</v>
      </c>
      <c r="J108" s="25">
        <v>4</v>
      </c>
      <c r="K108" s="27">
        <v>6</v>
      </c>
      <c r="L108" s="28">
        <v>2.0689660000000001</v>
      </c>
      <c r="M108" s="28">
        <v>0.68965500000000002</v>
      </c>
      <c r="N108" s="28">
        <v>1.37931</v>
      </c>
      <c r="O108" s="29">
        <v>39.096550000000001</v>
      </c>
      <c r="P108" s="30">
        <v>54</v>
      </c>
      <c r="Q108" s="30">
        <v>45</v>
      </c>
      <c r="R108" s="31">
        <v>18.62069</v>
      </c>
      <c r="S108" s="31">
        <v>65.862070000000003</v>
      </c>
      <c r="T108" s="31">
        <v>15.517239999999999</v>
      </c>
      <c r="U108" s="32">
        <v>18.018018018018001</v>
      </c>
      <c r="V108" s="32">
        <v>7.20720720720721</v>
      </c>
      <c r="W108" s="32">
        <v>7.4380165289256199</v>
      </c>
      <c r="X108" s="32">
        <v>38.016528925619802</v>
      </c>
      <c r="Y108" s="31">
        <v>54.545454545454497</v>
      </c>
      <c r="Z108" s="31"/>
      <c r="AA108" s="33"/>
      <c r="AB108" s="31"/>
      <c r="AC108" s="30"/>
      <c r="AD108" s="34">
        <v>12.04188482</v>
      </c>
      <c r="AE108" s="35">
        <v>23</v>
      </c>
      <c r="AF108">
        <v>43</v>
      </c>
      <c r="AG108">
        <v>23</v>
      </c>
      <c r="AH108">
        <v>8</v>
      </c>
      <c r="AI108">
        <v>0</v>
      </c>
      <c r="AJ108" s="36">
        <v>0</v>
      </c>
      <c r="AK108" s="32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398</v>
      </c>
      <c r="E109" s="25">
        <v>2</v>
      </c>
      <c r="F109" s="25">
        <v>2</v>
      </c>
      <c r="G109" s="25">
        <v>10</v>
      </c>
      <c r="H109" s="25">
        <v>12</v>
      </c>
      <c r="I109" s="26">
        <v>0</v>
      </c>
      <c r="J109" s="25">
        <v>-2</v>
      </c>
      <c r="K109" s="27">
        <v>-2</v>
      </c>
      <c r="L109" s="28">
        <v>-0.50251000000000001</v>
      </c>
      <c r="M109" s="28">
        <v>0</v>
      </c>
      <c r="N109" s="28">
        <v>-0.50251000000000001</v>
      </c>
      <c r="O109" s="29">
        <v>38.917090000000002</v>
      </c>
      <c r="P109" s="30">
        <v>70</v>
      </c>
      <c r="Q109" s="30">
        <v>63</v>
      </c>
      <c r="R109" s="31">
        <v>17.58794</v>
      </c>
      <c r="S109" s="31">
        <v>66.582909999999998</v>
      </c>
      <c r="T109" s="31">
        <v>15.82915</v>
      </c>
      <c r="U109" s="32">
        <v>19.620253164556999</v>
      </c>
      <c r="V109" s="32">
        <v>6.3291139240506302</v>
      </c>
      <c r="W109" s="32">
        <v>2.8735632183908</v>
      </c>
      <c r="X109" s="32">
        <v>44.827586206896598</v>
      </c>
      <c r="Y109" s="31">
        <v>52.298850574712603</v>
      </c>
      <c r="Z109" s="31"/>
      <c r="AA109" s="33"/>
      <c r="AB109" s="31"/>
      <c r="AC109" s="30"/>
      <c r="AD109" s="34">
        <v>5.66037736</v>
      </c>
      <c r="AE109" s="35">
        <v>15</v>
      </c>
      <c r="AF109">
        <v>86</v>
      </c>
      <c r="AG109">
        <v>36</v>
      </c>
      <c r="AH109">
        <v>6</v>
      </c>
      <c r="AI109">
        <v>0</v>
      </c>
      <c r="AJ109" s="36">
        <v>2</v>
      </c>
      <c r="AK109" s="32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82.89546</v>
      </c>
      <c r="BD109" s="38">
        <v>88.729280000000003</v>
      </c>
      <c r="BE109" s="38">
        <v>6.335375</v>
      </c>
      <c r="BF109" s="36"/>
      <c r="BG109" s="36"/>
      <c r="BH109" s="36"/>
      <c r="BI109" s="36"/>
      <c r="BJ109" s="36"/>
      <c r="BK109" s="36"/>
      <c r="BL109" s="39">
        <v>73.552539999999993</v>
      </c>
      <c r="BM109" s="39">
        <v>0</v>
      </c>
      <c r="BN109" s="39">
        <v>0</v>
      </c>
      <c r="BO109" s="39">
        <v>3.5534469999999998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1.795911</v>
      </c>
      <c r="BU109" s="40">
        <v>11.76389</v>
      </c>
      <c r="BV109" s="41">
        <v>497.44099999999997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1463</v>
      </c>
      <c r="E110" s="25">
        <v>14</v>
      </c>
      <c r="F110" s="25">
        <v>17</v>
      </c>
      <c r="G110" s="25">
        <v>25</v>
      </c>
      <c r="H110" s="25">
        <v>25</v>
      </c>
      <c r="I110" s="26">
        <v>-3</v>
      </c>
      <c r="J110" s="25">
        <v>0</v>
      </c>
      <c r="K110" s="27">
        <v>-3</v>
      </c>
      <c r="L110" s="28">
        <v>-0.20505999999999999</v>
      </c>
      <c r="M110" s="28">
        <v>-0.20505999999999999</v>
      </c>
      <c r="N110" s="28">
        <v>0</v>
      </c>
      <c r="O110" s="29">
        <v>41.518459999999997</v>
      </c>
      <c r="P110" s="30">
        <v>199</v>
      </c>
      <c r="Q110" s="30">
        <v>222</v>
      </c>
      <c r="R110" s="31">
        <v>13.60219</v>
      </c>
      <c r="S110" s="31">
        <v>71.22350999999999</v>
      </c>
      <c r="T110" s="31">
        <v>15.174300000000001</v>
      </c>
      <c r="U110" s="32">
        <v>20.8906882591093</v>
      </c>
      <c r="V110" s="32">
        <v>8.8259109311740893</v>
      </c>
      <c r="W110" s="32">
        <v>2.6315789473684199</v>
      </c>
      <c r="X110" s="32">
        <v>34.385964912280699</v>
      </c>
      <c r="Y110" s="31">
        <v>62.982456140350898</v>
      </c>
      <c r="Z110" s="31"/>
      <c r="AA110" s="33"/>
      <c r="AB110" s="31"/>
      <c r="AC110" s="30"/>
      <c r="AD110" s="34">
        <v>6.5259117099999999</v>
      </c>
      <c r="AE110" s="35">
        <v>68</v>
      </c>
      <c r="AF110">
        <v>274</v>
      </c>
      <c r="AG110">
        <v>122</v>
      </c>
      <c r="AH110">
        <v>68</v>
      </c>
      <c r="AI110">
        <v>4</v>
      </c>
      <c r="AJ110" s="36">
        <v>7</v>
      </c>
      <c r="AK110" s="32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83.009140000000002</v>
      </c>
      <c r="BD110" s="38">
        <v>90.561260000000004</v>
      </c>
      <c r="BE110" s="38">
        <v>3.356614</v>
      </c>
      <c r="BF110" s="36"/>
      <c r="BG110" s="36"/>
      <c r="BH110" s="36"/>
      <c r="BI110" s="36"/>
      <c r="BJ110" s="36"/>
      <c r="BK110" s="36"/>
      <c r="BL110" s="39">
        <v>75.174120000000002</v>
      </c>
      <c r="BM110" s="39">
        <v>0</v>
      </c>
      <c r="BN110" s="39">
        <v>0</v>
      </c>
      <c r="BO110" s="39">
        <v>4.9144500000000004</v>
      </c>
      <c r="BP110" s="39">
        <v>0.134273</v>
      </c>
      <c r="BQ110" s="39">
        <v>2.7862960000000001</v>
      </c>
      <c r="BR110" s="39">
        <v>5.0995720000000002</v>
      </c>
      <c r="BS110" s="39">
        <v>1.296748</v>
      </c>
      <c r="BT110" s="39">
        <v>2.638328</v>
      </c>
      <c r="BU110" s="40">
        <v>7.9562179999999998</v>
      </c>
      <c r="BV110" s="41">
        <v>806.11670000000004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245</v>
      </c>
      <c r="E111" s="25">
        <v>2</v>
      </c>
      <c r="F111" s="25">
        <v>1</v>
      </c>
      <c r="G111" s="25">
        <v>6</v>
      </c>
      <c r="H111" s="25">
        <v>2</v>
      </c>
      <c r="I111" s="26">
        <v>1</v>
      </c>
      <c r="J111" s="25">
        <v>4</v>
      </c>
      <c r="K111" s="27">
        <v>5</v>
      </c>
      <c r="L111" s="28">
        <v>2.040816</v>
      </c>
      <c r="M111" s="28">
        <v>0.408163</v>
      </c>
      <c r="N111" s="28">
        <v>1.6326529999999999</v>
      </c>
      <c r="O111" s="29">
        <v>40.965310000000002</v>
      </c>
      <c r="P111" s="30">
        <v>35</v>
      </c>
      <c r="Q111" s="30">
        <v>46</v>
      </c>
      <c r="R111" s="31">
        <v>14.28571</v>
      </c>
      <c r="S111" s="31">
        <v>66.938780000000008</v>
      </c>
      <c r="T111" s="31">
        <v>18.775510000000001</v>
      </c>
      <c r="U111" s="32">
        <v>20</v>
      </c>
      <c r="V111" s="32">
        <v>5.3658536585365901</v>
      </c>
      <c r="W111" s="32">
        <v>6</v>
      </c>
      <c r="X111" s="32">
        <v>47</v>
      </c>
      <c r="Y111" s="31">
        <v>47</v>
      </c>
      <c r="Z111" s="31"/>
      <c r="AA111" s="33"/>
      <c r="AB111" s="31"/>
      <c r="AC111" s="30"/>
      <c r="AD111" s="34">
        <v>9.1463414600000004</v>
      </c>
      <c r="AE111" s="35">
        <v>15</v>
      </c>
      <c r="AF111">
        <v>52</v>
      </c>
      <c r="AG111">
        <v>30</v>
      </c>
      <c r="AH111">
        <v>11</v>
      </c>
      <c r="AI111">
        <v>0</v>
      </c>
      <c r="AJ111" s="36">
        <v>1</v>
      </c>
      <c r="AK111" s="32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0.94542700000000002</v>
      </c>
      <c r="BU111" s="40">
        <v>4.3658720000000004</v>
      </c>
      <c r="BV111" s="41">
        <v>531.05089999999996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489</v>
      </c>
      <c r="E112" s="25">
        <v>6</v>
      </c>
      <c r="F112" s="25">
        <v>2</v>
      </c>
      <c r="G112" s="25">
        <v>14</v>
      </c>
      <c r="H112" s="25">
        <v>9</v>
      </c>
      <c r="I112" s="26">
        <v>4</v>
      </c>
      <c r="J112" s="25">
        <v>5</v>
      </c>
      <c r="K112" s="27">
        <v>9</v>
      </c>
      <c r="L112" s="28">
        <v>1.8404910000000001</v>
      </c>
      <c r="M112" s="28">
        <v>0.81799599999999995</v>
      </c>
      <c r="N112" s="28">
        <v>1.0224949999999999</v>
      </c>
      <c r="O112" s="29">
        <v>39.776069999999997</v>
      </c>
      <c r="P112" s="30">
        <v>83</v>
      </c>
      <c r="Q112" s="30">
        <v>78</v>
      </c>
      <c r="R112" s="31">
        <v>16.973420000000001</v>
      </c>
      <c r="S112" s="31">
        <v>67.075659999999999</v>
      </c>
      <c r="T112" s="31">
        <v>15.95092</v>
      </c>
      <c r="U112" s="32">
        <v>23.6220472440945</v>
      </c>
      <c r="V112" s="32">
        <v>5.5118110236220499</v>
      </c>
      <c r="W112" s="32">
        <v>1.63934426229508</v>
      </c>
      <c r="X112" s="32">
        <v>43.169398907103798</v>
      </c>
      <c r="Y112" s="31">
        <v>55.191256830601098</v>
      </c>
      <c r="Z112" s="31"/>
      <c r="AA112" s="33"/>
      <c r="AB112" s="31"/>
      <c r="AC112" s="30"/>
      <c r="AD112" s="34">
        <v>7.9268292699999998</v>
      </c>
      <c r="AE112" s="35">
        <v>26</v>
      </c>
      <c r="AF112">
        <v>94</v>
      </c>
      <c r="AG112">
        <v>43</v>
      </c>
      <c r="AH112">
        <v>5</v>
      </c>
      <c r="AI112">
        <v>0</v>
      </c>
      <c r="AJ112" s="36">
        <v>2</v>
      </c>
      <c r="AK112" s="32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84.746459999999999</v>
      </c>
      <c r="BD112" s="38">
        <v>95.955420000000004</v>
      </c>
      <c r="BE112" s="38">
        <v>1.453E-2</v>
      </c>
      <c r="BF112" s="36"/>
      <c r="BG112" s="36"/>
      <c r="BH112" s="36"/>
      <c r="BI112" s="36"/>
      <c r="BJ112" s="36"/>
      <c r="BK112" s="36"/>
      <c r="BL112" s="39">
        <v>81.318820000000002</v>
      </c>
      <c r="BM112" s="39">
        <v>0</v>
      </c>
      <c r="BN112" s="39">
        <v>0</v>
      </c>
      <c r="BO112" s="39">
        <v>3.3780730000000001</v>
      </c>
      <c r="BP112" s="39">
        <v>3.7252E-2</v>
      </c>
      <c r="BQ112" s="39">
        <v>1.2312999999999999E-2</v>
      </c>
      <c r="BR112" s="39">
        <v>0.268322</v>
      </c>
      <c r="BS112" s="39">
        <v>1.2965930000000001</v>
      </c>
      <c r="BT112" s="39">
        <v>2.2325390000000001</v>
      </c>
      <c r="BU112" s="40">
        <v>11.45609</v>
      </c>
      <c r="BV112" s="41">
        <v>384.94729999999998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552</v>
      </c>
      <c r="E113" s="25">
        <v>5</v>
      </c>
      <c r="F113" s="25">
        <v>6</v>
      </c>
      <c r="G113" s="25">
        <v>16</v>
      </c>
      <c r="H113" s="25">
        <v>15</v>
      </c>
      <c r="I113" s="26">
        <v>-1</v>
      </c>
      <c r="J113" s="25">
        <v>1</v>
      </c>
      <c r="K113" s="27">
        <v>0</v>
      </c>
      <c r="L113" s="28">
        <v>0</v>
      </c>
      <c r="M113" s="28">
        <v>-0.18115999999999999</v>
      </c>
      <c r="N113" s="28">
        <v>0.18115899999999999</v>
      </c>
      <c r="O113" s="29">
        <v>38.840580000000003</v>
      </c>
      <c r="P113" s="30">
        <v>96</v>
      </c>
      <c r="Q113" s="30">
        <v>67</v>
      </c>
      <c r="R113" s="31">
        <v>17.391300000000001</v>
      </c>
      <c r="S113" s="31">
        <v>70.471019999999996</v>
      </c>
      <c r="T113" s="31">
        <v>12.13768</v>
      </c>
      <c r="U113" s="32">
        <v>15.2619589977221</v>
      </c>
      <c r="V113" s="32">
        <v>6.1503416856491997</v>
      </c>
      <c r="W113" s="32">
        <v>10.5</v>
      </c>
      <c r="X113" s="32">
        <v>33</v>
      </c>
      <c r="Y113" s="31">
        <v>56.5</v>
      </c>
      <c r="Z113" s="31"/>
      <c r="AA113" s="33"/>
      <c r="AB113" s="31"/>
      <c r="AC113" s="30"/>
      <c r="AD113" s="34">
        <v>5.1413881699999999</v>
      </c>
      <c r="AE113" s="35">
        <v>20</v>
      </c>
      <c r="AF113">
        <v>82</v>
      </c>
      <c r="AG113">
        <v>47</v>
      </c>
      <c r="AH113">
        <v>36</v>
      </c>
      <c r="AI113">
        <v>11</v>
      </c>
      <c r="AJ113" s="36">
        <v>2</v>
      </c>
      <c r="AK113" s="32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71.96181</v>
      </c>
      <c r="BD113" s="38">
        <v>76.977180000000004</v>
      </c>
      <c r="BE113" s="38">
        <v>17.066939999999999</v>
      </c>
      <c r="BF113" s="36"/>
      <c r="BG113" s="36"/>
      <c r="BH113" s="36"/>
      <c r="BI113" s="36"/>
      <c r="BJ113" s="36"/>
      <c r="BK113" s="36"/>
      <c r="BL113" s="39">
        <v>55.394179999999999</v>
      </c>
      <c r="BM113" s="39">
        <v>0</v>
      </c>
      <c r="BN113" s="39">
        <v>0</v>
      </c>
      <c r="BO113" s="39">
        <v>3.65483</v>
      </c>
      <c r="BP113" s="39">
        <v>0.63112599999999996</v>
      </c>
      <c r="BQ113" s="39">
        <v>12.28168</v>
      </c>
      <c r="BR113" s="39">
        <v>14.42591</v>
      </c>
      <c r="BS113" s="39">
        <v>2.8299599999999998</v>
      </c>
      <c r="BT113" s="39">
        <v>2.261838</v>
      </c>
      <c r="BU113" s="40">
        <v>8.5204760000000004</v>
      </c>
      <c r="BV113" s="41">
        <v>414.10129999999998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148</v>
      </c>
      <c r="E114" s="25">
        <v>0</v>
      </c>
      <c r="F114" s="25">
        <v>1</v>
      </c>
      <c r="G114" s="25">
        <v>5</v>
      </c>
      <c r="H114" s="25">
        <v>8</v>
      </c>
      <c r="I114" s="26">
        <v>-1</v>
      </c>
      <c r="J114" s="25">
        <v>-3</v>
      </c>
      <c r="K114" s="27">
        <v>-4</v>
      </c>
      <c r="L114" s="28">
        <v>-2.7027000000000001</v>
      </c>
      <c r="M114" s="28">
        <v>-0.67567999999999995</v>
      </c>
      <c r="N114" s="28">
        <v>-2.0270299999999999</v>
      </c>
      <c r="O114" s="29">
        <v>43.094589999999997</v>
      </c>
      <c r="P114" s="30">
        <v>15</v>
      </c>
      <c r="Q114" s="30">
        <v>24</v>
      </c>
      <c r="R114" s="31">
        <v>10.13514</v>
      </c>
      <c r="S114" s="31">
        <v>73.64864</v>
      </c>
      <c r="T114" s="31">
        <v>16.21622</v>
      </c>
      <c r="U114" s="32">
        <v>21.2121212121212</v>
      </c>
      <c r="V114" s="32">
        <v>12.8787878787879</v>
      </c>
      <c r="W114" s="32">
        <v>6.8493150684931496</v>
      </c>
      <c r="X114" s="32">
        <v>36.986301369863</v>
      </c>
      <c r="Y114" s="31">
        <v>56.164383561643803</v>
      </c>
      <c r="Z114" s="31"/>
      <c r="AA114" s="33"/>
      <c r="AB114" s="31"/>
      <c r="AC114" s="30"/>
      <c r="AD114" s="34">
        <v>15.59633028</v>
      </c>
      <c r="AE114" s="35">
        <v>17</v>
      </c>
      <c r="AF114">
        <v>36</v>
      </c>
      <c r="AG114">
        <v>17</v>
      </c>
      <c r="AH114">
        <v>0</v>
      </c>
      <c r="AI114">
        <v>0</v>
      </c>
      <c r="AJ114" s="36">
        <v>0</v>
      </c>
      <c r="AK114" s="32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75.964370000000002</v>
      </c>
      <c r="BD114" s="38">
        <v>74.112210000000005</v>
      </c>
      <c r="BE114" s="38">
        <v>6.6565950000000003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2.4340850000000001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1.4839290000000001</v>
      </c>
      <c r="BU114" s="40">
        <v>5.229514</v>
      </c>
      <c r="BV114" s="41">
        <v>292.35219999999998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603</v>
      </c>
      <c r="E115" s="25">
        <v>4</v>
      </c>
      <c r="F115" s="25">
        <v>5</v>
      </c>
      <c r="G115" s="25">
        <v>13</v>
      </c>
      <c r="H115" s="25">
        <v>7</v>
      </c>
      <c r="I115" s="26">
        <v>-1</v>
      </c>
      <c r="J115" s="25">
        <v>6</v>
      </c>
      <c r="K115" s="27">
        <v>5</v>
      </c>
      <c r="L115" s="28">
        <v>0.82918700000000001</v>
      </c>
      <c r="M115" s="28">
        <v>-0.16583999999999999</v>
      </c>
      <c r="N115" s="28">
        <v>0.99502500000000005</v>
      </c>
      <c r="O115" s="29">
        <v>39.357379999999999</v>
      </c>
      <c r="P115" s="30">
        <v>94</v>
      </c>
      <c r="Q115" s="30">
        <v>76</v>
      </c>
      <c r="R115" s="31">
        <v>15.58872</v>
      </c>
      <c r="S115" s="31">
        <v>71.807630000000003</v>
      </c>
      <c r="T115" s="31">
        <v>12.60365</v>
      </c>
      <c r="U115" s="32">
        <v>18.955512572533799</v>
      </c>
      <c r="V115" s="32">
        <v>9.8646034816247603</v>
      </c>
      <c r="W115" s="32">
        <v>5.0583657587548601</v>
      </c>
      <c r="X115" s="32">
        <v>37.7431906614786</v>
      </c>
      <c r="Y115" s="31">
        <v>57.198443579766497</v>
      </c>
      <c r="Z115" s="31"/>
      <c r="AA115" s="33"/>
      <c r="AB115" s="31"/>
      <c r="AC115" s="30"/>
      <c r="AD115" s="34">
        <v>8.5450346400000008</v>
      </c>
      <c r="AE115" s="35">
        <v>37</v>
      </c>
      <c r="AF115">
        <v>105</v>
      </c>
      <c r="AG115">
        <v>27</v>
      </c>
      <c r="AH115">
        <v>22</v>
      </c>
      <c r="AI115">
        <v>39</v>
      </c>
      <c r="AJ115" s="36">
        <v>4</v>
      </c>
      <c r="AK115" s="32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86.761899999999997</v>
      </c>
      <c r="BD115" s="38">
        <v>85.810500000000005</v>
      </c>
      <c r="BE115" s="38">
        <v>9.6209019999999992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3.0502859999999998</v>
      </c>
      <c r="BP115" s="39">
        <v>0.91351400000000005</v>
      </c>
      <c r="BQ115" s="39">
        <v>8.3472779999999993</v>
      </c>
      <c r="BR115" s="39">
        <v>3.4859550000000001</v>
      </c>
      <c r="BS115" s="39">
        <v>1.336851</v>
      </c>
      <c r="BT115" s="39">
        <v>1.96146</v>
      </c>
      <c r="BU115" s="40">
        <v>6.4538320000000002</v>
      </c>
      <c r="BV115" s="41">
        <v>664.12789999999995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626</v>
      </c>
      <c r="E116" s="25">
        <v>2</v>
      </c>
      <c r="F116" s="25">
        <v>6</v>
      </c>
      <c r="G116" s="25">
        <v>16</v>
      </c>
      <c r="H116" s="25">
        <v>15</v>
      </c>
      <c r="I116" s="26">
        <v>-4</v>
      </c>
      <c r="J116" s="25">
        <v>1</v>
      </c>
      <c r="K116" s="27">
        <v>-3</v>
      </c>
      <c r="L116" s="28">
        <v>-0.47922999999999999</v>
      </c>
      <c r="M116" s="28">
        <v>-0.63897999999999999</v>
      </c>
      <c r="N116" s="28">
        <v>0.159744</v>
      </c>
      <c r="O116" s="29">
        <v>39.249200000000002</v>
      </c>
      <c r="P116" s="30">
        <v>122</v>
      </c>
      <c r="Q116" s="30">
        <v>97</v>
      </c>
      <c r="R116" s="31">
        <v>19.48882</v>
      </c>
      <c r="S116" s="31">
        <v>65.015969999999996</v>
      </c>
      <c r="T116" s="31">
        <v>15.49521</v>
      </c>
      <c r="U116" s="32">
        <v>23.0142566191446</v>
      </c>
      <c r="V116" s="32">
        <v>5.4989816700610996</v>
      </c>
      <c r="W116" s="32">
        <v>7.7253218884120196</v>
      </c>
      <c r="X116" s="32">
        <v>45.922746781115897</v>
      </c>
      <c r="Y116" s="31">
        <v>46.351931330472098</v>
      </c>
      <c r="Z116" s="31"/>
      <c r="AA116" s="33"/>
      <c r="AB116" s="31"/>
      <c r="AC116" s="30"/>
      <c r="AD116" s="34">
        <v>9.0909090900000002</v>
      </c>
      <c r="AE116" s="35">
        <v>37</v>
      </c>
      <c r="AF116">
        <v>162</v>
      </c>
      <c r="AG116">
        <v>85</v>
      </c>
      <c r="AH116">
        <v>20</v>
      </c>
      <c r="AI116">
        <v>11</v>
      </c>
      <c r="AJ116" s="36">
        <v>1</v>
      </c>
      <c r="AK116" s="32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82.404589999999999</v>
      </c>
      <c r="BD116" s="38">
        <v>89.134429999999995</v>
      </c>
      <c r="BE116" s="38">
        <v>6.6590109999999996</v>
      </c>
      <c r="BF116" s="36"/>
      <c r="BG116" s="36"/>
      <c r="BH116" s="36"/>
      <c r="BI116" s="36"/>
      <c r="BJ116" s="36"/>
      <c r="BK116" s="36"/>
      <c r="BL116" s="39">
        <v>73.450850000000003</v>
      </c>
      <c r="BM116" s="39">
        <v>0</v>
      </c>
      <c r="BN116" s="39">
        <v>0</v>
      </c>
      <c r="BO116" s="39">
        <v>2.3478889999999999</v>
      </c>
      <c r="BP116" s="39">
        <v>1.118512</v>
      </c>
      <c r="BQ116" s="39">
        <v>5.4873310000000002</v>
      </c>
      <c r="BR116" s="39">
        <v>12.011509999999999</v>
      </c>
      <c r="BS116" s="39">
        <v>0.12669800000000001</v>
      </c>
      <c r="BT116" s="39">
        <v>1.225813</v>
      </c>
      <c r="BU116" s="40">
        <v>4.2313970000000003</v>
      </c>
      <c r="BV116" s="41">
        <v>931.58590000000004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832</v>
      </c>
      <c r="E117" s="25">
        <v>6</v>
      </c>
      <c r="F117" s="25">
        <v>14</v>
      </c>
      <c r="G117" s="25">
        <v>16</v>
      </c>
      <c r="H117" s="25">
        <v>14</v>
      </c>
      <c r="I117" s="26">
        <v>-8</v>
      </c>
      <c r="J117" s="25">
        <v>2</v>
      </c>
      <c r="K117" s="27">
        <v>-6</v>
      </c>
      <c r="L117" s="28">
        <v>-0.72114999999999996</v>
      </c>
      <c r="M117" s="28">
        <v>-0.96153999999999995</v>
      </c>
      <c r="N117" s="28">
        <v>0.24038499999999999</v>
      </c>
      <c r="O117" s="29">
        <v>40.975960000000001</v>
      </c>
      <c r="P117" s="30">
        <v>107</v>
      </c>
      <c r="Q117" s="30">
        <v>145</v>
      </c>
      <c r="R117" s="31">
        <v>12.860580000000001</v>
      </c>
      <c r="S117" s="31">
        <v>69.711539999999999</v>
      </c>
      <c r="T117" s="31">
        <v>17.427879999999998</v>
      </c>
      <c r="U117" s="32">
        <v>22.6628895184136</v>
      </c>
      <c r="V117" s="32">
        <v>8.4985835694051008</v>
      </c>
      <c r="W117" s="32">
        <v>9.4555873925501395</v>
      </c>
      <c r="X117" s="32">
        <v>37.249283667621803</v>
      </c>
      <c r="Y117" s="31">
        <v>53.295128939828103</v>
      </c>
      <c r="Z117" s="31"/>
      <c r="AA117" s="33"/>
      <c r="AB117" s="31"/>
      <c r="AC117" s="30"/>
      <c r="AD117" s="34">
        <v>7.2413793100000001</v>
      </c>
      <c r="AE117" s="35">
        <v>42</v>
      </c>
      <c r="AF117">
        <v>148</v>
      </c>
      <c r="AG117">
        <v>57</v>
      </c>
      <c r="AH117">
        <v>28</v>
      </c>
      <c r="AI117">
        <v>33</v>
      </c>
      <c r="AJ117" s="36">
        <v>1</v>
      </c>
      <c r="AK117" s="32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62.929369999999999</v>
      </c>
      <c r="BD117" s="38">
        <v>70.707970000000003</v>
      </c>
      <c r="BE117" s="38">
        <v>24.577359999999999</v>
      </c>
      <c r="BF117" s="36"/>
      <c r="BG117" s="36"/>
      <c r="BH117" s="36"/>
      <c r="BI117" s="36"/>
      <c r="BJ117" s="36"/>
      <c r="BK117" s="36"/>
      <c r="BL117" s="39">
        <v>44.496079999999999</v>
      </c>
      <c r="BM117" s="39">
        <v>0</v>
      </c>
      <c r="BN117" s="39">
        <v>0</v>
      </c>
      <c r="BO117" s="39">
        <v>2.8413309999999998</v>
      </c>
      <c r="BP117" s="39">
        <v>0.12557699999999999</v>
      </c>
      <c r="BQ117" s="39">
        <v>15.466379999999999</v>
      </c>
      <c r="BR117" s="39">
        <v>30.86937</v>
      </c>
      <c r="BS117" s="39">
        <v>0.57101500000000005</v>
      </c>
      <c r="BT117" s="39">
        <v>1.111424</v>
      </c>
      <c r="BU117" s="40">
        <v>4.5188199999999998</v>
      </c>
      <c r="BV117" s="41">
        <v>1482.675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335</v>
      </c>
      <c r="E118" s="25">
        <v>3</v>
      </c>
      <c r="F118" s="25">
        <v>3</v>
      </c>
      <c r="G118" s="25">
        <v>12</v>
      </c>
      <c r="H118" s="25">
        <v>4</v>
      </c>
      <c r="I118" s="26">
        <v>0</v>
      </c>
      <c r="J118" s="25">
        <v>8</v>
      </c>
      <c r="K118" s="27">
        <v>8</v>
      </c>
      <c r="L118" s="28">
        <v>2.3880599999999998</v>
      </c>
      <c r="M118" s="28">
        <v>0</v>
      </c>
      <c r="N118" s="28">
        <v>2.3880599999999998</v>
      </c>
      <c r="O118" s="29">
        <v>43.073129999999999</v>
      </c>
      <c r="P118" s="30">
        <v>45</v>
      </c>
      <c r="Q118" s="30">
        <v>68</v>
      </c>
      <c r="R118" s="31">
        <v>13.432840000000001</v>
      </c>
      <c r="S118" s="31">
        <v>66.268650000000008</v>
      </c>
      <c r="T118" s="31">
        <v>20.29851</v>
      </c>
      <c r="U118" s="32">
        <v>16.727272727272702</v>
      </c>
      <c r="V118" s="32">
        <v>16</v>
      </c>
      <c r="W118" s="32">
        <v>5.71428571428571</v>
      </c>
      <c r="X118" s="32">
        <v>37.142857142857103</v>
      </c>
      <c r="Y118" s="31">
        <v>57.142857142857103</v>
      </c>
      <c r="Z118" s="31"/>
      <c r="AA118" s="33"/>
      <c r="AB118" s="31"/>
      <c r="AC118" s="30"/>
      <c r="AD118" s="34">
        <v>10.36036036</v>
      </c>
      <c r="AE118" s="35">
        <v>23</v>
      </c>
      <c r="AF118">
        <v>78</v>
      </c>
      <c r="AG118">
        <v>35</v>
      </c>
      <c r="AH118">
        <v>3</v>
      </c>
      <c r="AI118">
        <v>0</v>
      </c>
      <c r="AJ118" s="36">
        <v>1</v>
      </c>
      <c r="AK118" s="32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87.593410000000006</v>
      </c>
      <c r="BD118" s="38">
        <v>85.444540000000003</v>
      </c>
      <c r="BE118" s="38">
        <v>9.8518729999999994</v>
      </c>
      <c r="BF118" s="36"/>
      <c r="BG118" s="36"/>
      <c r="BH118" s="36"/>
      <c r="BI118" s="36"/>
      <c r="BJ118" s="36"/>
      <c r="BK118" s="36"/>
      <c r="BL118" s="39">
        <v>74.843779999999995</v>
      </c>
      <c r="BM118" s="39">
        <v>0</v>
      </c>
      <c r="BN118" s="39">
        <v>0</v>
      </c>
      <c r="BO118" s="39">
        <v>3.8263590000000001</v>
      </c>
      <c r="BP118" s="39">
        <v>0.29367500000000002</v>
      </c>
      <c r="BQ118" s="39">
        <v>8.6295909999999996</v>
      </c>
      <c r="BR118" s="39">
        <v>3.9375390000000001</v>
      </c>
      <c r="BS118" s="39">
        <v>1.1727399999999999</v>
      </c>
      <c r="BT118" s="39">
        <v>1.6978139999999999</v>
      </c>
      <c r="BU118" s="40">
        <v>5.5984990000000003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353</v>
      </c>
      <c r="E119" s="25">
        <v>5</v>
      </c>
      <c r="F119" s="25">
        <v>2</v>
      </c>
      <c r="G119" s="25">
        <v>15</v>
      </c>
      <c r="H119" s="25">
        <v>13</v>
      </c>
      <c r="I119" s="26">
        <v>3</v>
      </c>
      <c r="J119" s="25">
        <v>2</v>
      </c>
      <c r="K119" s="27">
        <v>5</v>
      </c>
      <c r="L119" s="28">
        <v>1.416431</v>
      </c>
      <c r="M119" s="28">
        <v>0.849858</v>
      </c>
      <c r="N119" s="28">
        <v>0.56657199999999996</v>
      </c>
      <c r="O119" s="29">
        <v>41.723799999999997</v>
      </c>
      <c r="P119" s="30">
        <v>42</v>
      </c>
      <c r="Q119" s="30">
        <v>49</v>
      </c>
      <c r="R119" s="31">
        <v>11.898020000000001</v>
      </c>
      <c r="S119" s="31">
        <v>74.220959999999991</v>
      </c>
      <c r="T119" s="31">
        <v>13.881019999999999</v>
      </c>
      <c r="U119" s="32">
        <v>12.8440366972477</v>
      </c>
      <c r="V119" s="32">
        <v>19.5718654434251</v>
      </c>
      <c r="W119" s="32">
        <v>0.59880239520958101</v>
      </c>
      <c r="X119" s="32">
        <v>29.3413173652695</v>
      </c>
      <c r="Y119" s="31">
        <v>70.059880239520993</v>
      </c>
      <c r="Z119" s="31"/>
      <c r="AA119" s="33"/>
      <c r="AB119" s="31"/>
      <c r="AC119" s="30"/>
      <c r="AD119" s="34">
        <v>3.0534351100000001</v>
      </c>
      <c r="AE119" s="35">
        <v>8</v>
      </c>
      <c r="AF119">
        <v>80</v>
      </c>
      <c r="AG119">
        <v>35</v>
      </c>
      <c r="AH119">
        <v>158</v>
      </c>
      <c r="AI119">
        <v>2</v>
      </c>
      <c r="AJ119" s="36">
        <v>1</v>
      </c>
      <c r="AK119" s="32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33.626989999999999</v>
      </c>
      <c r="BD119" s="38">
        <v>56.57564</v>
      </c>
      <c r="BE119" s="38">
        <v>31.78434</v>
      </c>
      <c r="BF119" s="36"/>
      <c r="BG119" s="36"/>
      <c r="BH119" s="36"/>
      <c r="BI119" s="36"/>
      <c r="BJ119" s="36"/>
      <c r="BK119" s="36"/>
      <c r="BL119" s="39">
        <v>19.02468</v>
      </c>
      <c r="BM119" s="39">
        <v>0</v>
      </c>
      <c r="BN119" s="39">
        <v>0</v>
      </c>
      <c r="BO119" s="39">
        <v>3.749603</v>
      </c>
      <c r="BP119" s="39">
        <v>0.16458700000000001</v>
      </c>
      <c r="BQ119" s="39">
        <v>10.68812</v>
      </c>
      <c r="BR119" s="39">
        <v>58.37171</v>
      </c>
      <c r="BS119" s="39">
        <v>1.1421749999999999</v>
      </c>
      <c r="BT119" s="39">
        <v>1.3321080000000001</v>
      </c>
      <c r="BU119" s="40">
        <v>5.5270149999999996</v>
      </c>
      <c r="BV119" s="41">
        <v>375.6078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2498</v>
      </c>
      <c r="E120" s="25">
        <v>25</v>
      </c>
      <c r="F120" s="25">
        <v>53</v>
      </c>
      <c r="G120" s="25">
        <v>48</v>
      </c>
      <c r="H120" s="25">
        <v>51</v>
      </c>
      <c r="I120" s="26">
        <v>-28</v>
      </c>
      <c r="J120" s="25">
        <v>-3</v>
      </c>
      <c r="K120" s="27">
        <v>-31</v>
      </c>
      <c r="L120" s="28">
        <v>-1.24099</v>
      </c>
      <c r="M120" s="28">
        <v>-1.1209</v>
      </c>
      <c r="N120" s="28">
        <v>-0.1201</v>
      </c>
      <c r="O120" s="29">
        <v>42.419539999999998</v>
      </c>
      <c r="P120" s="30">
        <v>335</v>
      </c>
      <c r="Q120" s="30">
        <v>470</v>
      </c>
      <c r="R120" s="31">
        <v>13.410729999999999</v>
      </c>
      <c r="S120" s="31">
        <v>67.77422</v>
      </c>
      <c r="T120" s="31">
        <v>18.815049999999999</v>
      </c>
      <c r="U120" s="32">
        <v>22.120658135283399</v>
      </c>
      <c r="V120" s="32">
        <v>7.6782449725776996</v>
      </c>
      <c r="W120" s="32">
        <v>3.0038759689922498</v>
      </c>
      <c r="X120" s="32">
        <v>37.887596899224803</v>
      </c>
      <c r="Y120" s="31">
        <v>59.108527131782999</v>
      </c>
      <c r="Z120" s="31"/>
      <c r="AA120" s="33"/>
      <c r="AB120" s="31"/>
      <c r="AC120" s="30"/>
      <c r="AD120" s="34">
        <v>9.4506792700000002</v>
      </c>
      <c r="AE120" s="35">
        <v>160</v>
      </c>
      <c r="AF120">
        <v>313</v>
      </c>
      <c r="AG120">
        <v>137</v>
      </c>
      <c r="AH120">
        <v>193</v>
      </c>
      <c r="AI120">
        <v>148</v>
      </c>
      <c r="AJ120" s="36">
        <v>5</v>
      </c>
      <c r="AK120" s="32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54.185180000000003</v>
      </c>
      <c r="BD120" s="38">
        <v>93.05359</v>
      </c>
      <c r="BE120" s="38">
        <v>3.523012</v>
      </c>
      <c r="BF120" s="36"/>
      <c r="BG120" s="36"/>
      <c r="BH120" s="36"/>
      <c r="BI120" s="36"/>
      <c r="BJ120" s="36"/>
      <c r="BK120" s="36"/>
      <c r="BL120" s="39">
        <v>50.421259999999997</v>
      </c>
      <c r="BM120" s="39">
        <v>0</v>
      </c>
      <c r="BN120" s="39">
        <v>0</v>
      </c>
      <c r="BO120" s="39">
        <v>1.634533</v>
      </c>
      <c r="BP120" s="39">
        <v>0.220439</v>
      </c>
      <c r="BQ120" s="39">
        <v>1.9089499999999999</v>
      </c>
      <c r="BR120" s="39">
        <v>6.4112090000000004</v>
      </c>
      <c r="BS120" s="39">
        <v>14.338760000000001</v>
      </c>
      <c r="BT120" s="39">
        <v>1.5186390000000001</v>
      </c>
      <c r="BU120" s="40">
        <v>23.546220000000002</v>
      </c>
      <c r="BV120" s="41">
        <v>2276.8220000000001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2111</v>
      </c>
      <c r="E121" s="25">
        <v>20</v>
      </c>
      <c r="F121" s="25">
        <v>21</v>
      </c>
      <c r="G121" s="25">
        <v>42</v>
      </c>
      <c r="H121" s="25">
        <v>19</v>
      </c>
      <c r="I121" s="26">
        <v>-1</v>
      </c>
      <c r="J121" s="25">
        <v>23</v>
      </c>
      <c r="K121" s="27">
        <v>22</v>
      </c>
      <c r="L121" s="28">
        <v>1.04216</v>
      </c>
      <c r="M121" s="28">
        <v>-4.7370000000000002E-2</v>
      </c>
      <c r="N121" s="28">
        <v>1.089531</v>
      </c>
      <c r="O121" s="29">
        <v>41.947659999999999</v>
      </c>
      <c r="P121" s="30">
        <v>303</v>
      </c>
      <c r="Q121" s="30">
        <v>369</v>
      </c>
      <c r="R121" s="31">
        <v>14.353389999999999</v>
      </c>
      <c r="S121" s="31">
        <v>68.166740000000004</v>
      </c>
      <c r="T121" s="31">
        <v>17.479869999999998</v>
      </c>
      <c r="U121" s="32">
        <v>19.7420078519349</v>
      </c>
      <c r="V121" s="32">
        <v>7.7958496915311297</v>
      </c>
      <c r="W121" s="32">
        <v>7.6662908680947002</v>
      </c>
      <c r="X121" s="32">
        <v>39.571589627959398</v>
      </c>
      <c r="Y121" s="31">
        <v>52.762119503945897</v>
      </c>
      <c r="Z121" s="31"/>
      <c r="AA121" s="33"/>
      <c r="AB121" s="31"/>
      <c r="AC121" s="30"/>
      <c r="AD121" s="34">
        <v>7.2967338399999999</v>
      </c>
      <c r="AE121" s="35">
        <v>105</v>
      </c>
      <c r="AF121">
        <v>386</v>
      </c>
      <c r="AG121">
        <v>126</v>
      </c>
      <c r="AH121">
        <v>84</v>
      </c>
      <c r="AI121">
        <v>8</v>
      </c>
      <c r="AJ121" s="36">
        <v>3</v>
      </c>
      <c r="AK121" s="32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55.206389999999999</v>
      </c>
      <c r="BD121" s="38">
        <v>92.387519999999995</v>
      </c>
      <c r="BE121" s="38">
        <v>3.8540869999999998</v>
      </c>
      <c r="BF121" s="36"/>
      <c r="BG121" s="36"/>
      <c r="BH121" s="36"/>
      <c r="BI121" s="36"/>
      <c r="BJ121" s="36"/>
      <c r="BK121" s="36"/>
      <c r="BL121" s="39">
        <v>51.003819999999997</v>
      </c>
      <c r="BM121" s="39">
        <v>0</v>
      </c>
      <c r="BN121" s="39">
        <v>0</v>
      </c>
      <c r="BO121" s="39">
        <v>2.0410699999999999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1.911503</v>
      </c>
      <c r="BU121" s="40">
        <v>6.8904500000000004</v>
      </c>
      <c r="BV121" s="41">
        <v>2112.9499999999998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444</v>
      </c>
      <c r="E122" s="25">
        <v>3</v>
      </c>
      <c r="F122" s="25">
        <v>6</v>
      </c>
      <c r="G122" s="25">
        <v>6</v>
      </c>
      <c r="H122" s="25">
        <v>6</v>
      </c>
      <c r="I122" s="26">
        <v>-3</v>
      </c>
      <c r="J122" s="25">
        <v>0</v>
      </c>
      <c r="K122" s="27">
        <v>-3</v>
      </c>
      <c r="L122" s="28">
        <v>-0.67567999999999995</v>
      </c>
      <c r="M122" s="28">
        <v>-0.67567999999999995</v>
      </c>
      <c r="N122" s="28">
        <v>0</v>
      </c>
      <c r="O122" s="29">
        <v>42.23198</v>
      </c>
      <c r="P122" s="30">
        <v>56</v>
      </c>
      <c r="Q122" s="30">
        <v>75</v>
      </c>
      <c r="R122" s="31">
        <v>12.61261</v>
      </c>
      <c r="S122" s="31">
        <v>70.495499999999993</v>
      </c>
      <c r="T122" s="31">
        <v>16.89189</v>
      </c>
      <c r="U122" s="32">
        <v>21.179624664879402</v>
      </c>
      <c r="V122" s="32">
        <v>6.4343163538874002</v>
      </c>
      <c r="W122" s="32">
        <v>5.9459459459459501</v>
      </c>
      <c r="X122" s="32">
        <v>35.675675675675699</v>
      </c>
      <c r="Y122" s="31">
        <v>58.3783783783784</v>
      </c>
      <c r="Z122" s="31"/>
      <c r="AA122" s="33"/>
      <c r="AB122" s="31"/>
      <c r="AC122" s="30"/>
      <c r="AD122" s="34">
        <v>6.3897763599999999</v>
      </c>
      <c r="AE122" s="35">
        <v>20</v>
      </c>
      <c r="AF122">
        <v>69</v>
      </c>
      <c r="AG122">
        <v>46</v>
      </c>
      <c r="AH122">
        <v>5</v>
      </c>
      <c r="AI122">
        <v>0</v>
      </c>
      <c r="AJ122" s="36">
        <v>1</v>
      </c>
      <c r="AK122" s="32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82.852900000000005</v>
      </c>
      <c r="BD122" s="38">
        <v>93.702950000000001</v>
      </c>
      <c r="BE122" s="38">
        <v>0.36205100000000001</v>
      </c>
      <c r="BF122" s="36"/>
      <c r="BG122" s="36"/>
      <c r="BH122" s="36"/>
      <c r="BI122" s="36"/>
      <c r="BJ122" s="36"/>
      <c r="BK122" s="36"/>
      <c r="BL122" s="39">
        <v>77.63561</v>
      </c>
      <c r="BM122" s="39">
        <v>0</v>
      </c>
      <c r="BN122" s="39">
        <v>0</v>
      </c>
      <c r="BO122" s="39">
        <v>4.8674580000000001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1.6132200000000001</v>
      </c>
      <c r="BU122" s="40">
        <v>14.948370000000001</v>
      </c>
      <c r="BV122" s="41">
        <v>486.71609999999998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3</v>
      </c>
      <c r="F123" s="25">
        <v>3</v>
      </c>
      <c r="G123" s="25">
        <v>21</v>
      </c>
      <c r="H123" s="25">
        <v>6</v>
      </c>
      <c r="I123" s="26">
        <v>0</v>
      </c>
      <c r="J123" s="25">
        <v>15</v>
      </c>
      <c r="K123" s="27">
        <v>15</v>
      </c>
      <c r="L123" s="28">
        <v>2.6785709999999998</v>
      </c>
      <c r="M123" s="28">
        <v>0</v>
      </c>
      <c r="N123" s="28">
        <v>2.6785709999999998</v>
      </c>
      <c r="O123" s="29">
        <v>40.166069999999998</v>
      </c>
      <c r="P123" s="30">
        <v>88</v>
      </c>
      <c r="Q123" s="30">
        <v>84</v>
      </c>
      <c r="R123" s="31">
        <v>15.71429</v>
      </c>
      <c r="S123" s="31">
        <v>69.285709999999995</v>
      </c>
      <c r="T123" s="31">
        <v>15</v>
      </c>
      <c r="U123" s="32">
        <v>14.7982062780269</v>
      </c>
      <c r="V123" s="32">
        <v>9.1928251121076201</v>
      </c>
      <c r="W123" s="32">
        <v>3.125</v>
      </c>
      <c r="X123" s="32">
        <v>37.5</v>
      </c>
      <c r="Y123" s="31">
        <v>59.375</v>
      </c>
      <c r="Z123" s="31"/>
      <c r="AA123" s="33"/>
      <c r="AB123" s="31"/>
      <c r="AC123" s="30"/>
      <c r="AD123" s="34">
        <v>3.8659793800000002</v>
      </c>
      <c r="AE123" s="35">
        <v>15</v>
      </c>
      <c r="AF123">
        <v>112</v>
      </c>
      <c r="AG123">
        <v>61</v>
      </c>
      <c r="AH123">
        <v>11</v>
      </c>
      <c r="AI123">
        <v>7</v>
      </c>
      <c r="AJ123" s="36">
        <v>0</v>
      </c>
      <c r="AK123" s="32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76.65249</v>
      </c>
      <c r="BD123" s="38">
        <v>76.167230000000004</v>
      </c>
      <c r="BE123" s="38">
        <v>16.082599999999999</v>
      </c>
      <c r="BF123" s="36"/>
      <c r="BG123" s="36"/>
      <c r="BH123" s="36"/>
      <c r="BI123" s="36"/>
      <c r="BJ123" s="36"/>
      <c r="BK123" s="36"/>
      <c r="BL123" s="39">
        <v>58.384079999999997</v>
      </c>
      <c r="BM123" s="39">
        <v>0</v>
      </c>
      <c r="BN123" s="39">
        <v>0</v>
      </c>
      <c r="BO123" s="39">
        <v>5.7339989999999998</v>
      </c>
      <c r="BP123" s="39">
        <v>0.20669299999999999</v>
      </c>
      <c r="BQ123" s="39">
        <v>12.327719999999999</v>
      </c>
      <c r="BR123" s="39">
        <v>7.7262579999999996</v>
      </c>
      <c r="BS123" s="39">
        <v>2.3434339999999998</v>
      </c>
      <c r="BT123" s="39">
        <v>2.336646</v>
      </c>
      <c r="BU123" s="40">
        <v>10.941179999999999</v>
      </c>
      <c r="BV123" s="41">
        <v>331.45800000000003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882</v>
      </c>
      <c r="E124" s="25">
        <v>12</v>
      </c>
      <c r="F124" s="25">
        <v>3</v>
      </c>
      <c r="G124" s="25">
        <v>31</v>
      </c>
      <c r="H124" s="25">
        <v>17</v>
      </c>
      <c r="I124" s="26">
        <v>9</v>
      </c>
      <c r="J124" s="25">
        <v>14</v>
      </c>
      <c r="K124" s="27">
        <v>23</v>
      </c>
      <c r="L124" s="28">
        <v>2.60771</v>
      </c>
      <c r="M124" s="28">
        <v>1.020408</v>
      </c>
      <c r="N124" s="28">
        <v>1.587302</v>
      </c>
      <c r="O124" s="29">
        <v>40.240360000000003</v>
      </c>
      <c r="P124" s="30">
        <v>132</v>
      </c>
      <c r="Q124" s="30">
        <v>148</v>
      </c>
      <c r="R124" s="31">
        <v>14.96599</v>
      </c>
      <c r="S124" s="31">
        <v>68.253959999999992</v>
      </c>
      <c r="T124" s="31">
        <v>16.780049999999999</v>
      </c>
      <c r="U124" s="32">
        <v>17.9020979020979</v>
      </c>
      <c r="V124" s="32">
        <v>8.5314685314685299</v>
      </c>
      <c r="W124" s="32">
        <v>4.0760869565217401</v>
      </c>
      <c r="X124" s="32">
        <v>37.5</v>
      </c>
      <c r="Y124" s="31">
        <v>58.423913043478301</v>
      </c>
      <c r="Z124" s="31"/>
      <c r="AA124" s="33"/>
      <c r="AB124" s="31"/>
      <c r="AC124" s="30"/>
      <c r="AD124" s="34">
        <v>6.9767441899999998</v>
      </c>
      <c r="AE124" s="35">
        <v>42</v>
      </c>
      <c r="AF124">
        <v>149</v>
      </c>
      <c r="AG124">
        <v>81</v>
      </c>
      <c r="AH124">
        <v>20</v>
      </c>
      <c r="AI124">
        <v>0</v>
      </c>
      <c r="AJ124" s="36">
        <v>1</v>
      </c>
      <c r="AK124" s="32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47.968220000000002</v>
      </c>
      <c r="BD124" s="38">
        <v>48.544469999999997</v>
      </c>
      <c r="BE124" s="38">
        <v>10.09995</v>
      </c>
      <c r="BF124" s="36"/>
      <c r="BG124" s="36"/>
      <c r="BH124" s="36"/>
      <c r="BI124" s="36"/>
      <c r="BJ124" s="36"/>
      <c r="BK124" s="36"/>
      <c r="BL124" s="39">
        <v>23.285920000000001</v>
      </c>
      <c r="BM124" s="39">
        <v>2.3803869999999998</v>
      </c>
      <c r="BN124" s="39">
        <v>0</v>
      </c>
      <c r="BO124" s="39">
        <v>4.4281920000000001</v>
      </c>
      <c r="BP124" s="39">
        <v>13.02896</v>
      </c>
      <c r="BQ124" s="39">
        <v>4.8447649999999998</v>
      </c>
      <c r="BR124" s="39">
        <v>43.607199999999999</v>
      </c>
      <c r="BS124" s="39">
        <v>0.77236300000000002</v>
      </c>
      <c r="BT124" s="39">
        <v>1.225406</v>
      </c>
      <c r="BU124" s="40">
        <v>6.4268109999999998</v>
      </c>
      <c r="BV124" s="41">
        <v>1316.454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874</v>
      </c>
      <c r="E125" s="25">
        <v>9</v>
      </c>
      <c r="F125" s="25">
        <v>3</v>
      </c>
      <c r="G125" s="25">
        <v>16</v>
      </c>
      <c r="H125" s="25">
        <v>13</v>
      </c>
      <c r="I125" s="26">
        <v>6</v>
      </c>
      <c r="J125" s="25">
        <v>3</v>
      </c>
      <c r="K125" s="27">
        <v>9</v>
      </c>
      <c r="L125" s="28">
        <v>1.0297480000000001</v>
      </c>
      <c r="M125" s="28">
        <v>0.68649899999999997</v>
      </c>
      <c r="N125" s="28">
        <v>0.34324900000000003</v>
      </c>
      <c r="O125" s="29">
        <v>40.2746</v>
      </c>
      <c r="P125" s="30">
        <v>114</v>
      </c>
      <c r="Q125" s="30">
        <v>131</v>
      </c>
      <c r="R125" s="31">
        <v>13.043480000000001</v>
      </c>
      <c r="S125" s="31">
        <v>71.967960000000005</v>
      </c>
      <c r="T125" s="31">
        <v>14.98856</v>
      </c>
      <c r="U125" s="32">
        <v>19.337748344370901</v>
      </c>
      <c r="V125" s="32">
        <v>6.8874172185430496</v>
      </c>
      <c r="W125" s="32">
        <v>5.0761421319797</v>
      </c>
      <c r="X125" s="32">
        <v>42.639593908629401</v>
      </c>
      <c r="Y125" s="31">
        <v>52.284263959390898</v>
      </c>
      <c r="Z125" s="31"/>
      <c r="AA125" s="33"/>
      <c r="AB125" s="31"/>
      <c r="AC125" s="30"/>
      <c r="AD125" s="34">
        <v>6.3593004799999999</v>
      </c>
      <c r="AE125" s="35">
        <v>40</v>
      </c>
      <c r="AF125">
        <v>164</v>
      </c>
      <c r="AG125">
        <v>62</v>
      </c>
      <c r="AH125">
        <v>43</v>
      </c>
      <c r="AI125">
        <v>59</v>
      </c>
      <c r="AJ125" s="36">
        <v>3</v>
      </c>
      <c r="AK125" s="32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82.921719999999993</v>
      </c>
      <c r="BD125" s="38">
        <v>90.240200000000002</v>
      </c>
      <c r="BE125" s="38">
        <v>4.0783930000000002</v>
      </c>
      <c r="BF125" s="36"/>
      <c r="BG125" s="36"/>
      <c r="BH125" s="36"/>
      <c r="BI125" s="36"/>
      <c r="BJ125" s="36"/>
      <c r="BK125" s="36"/>
      <c r="BL125" s="39">
        <v>74.828729999999993</v>
      </c>
      <c r="BM125" s="39">
        <v>0</v>
      </c>
      <c r="BN125" s="39">
        <v>0</v>
      </c>
      <c r="BO125" s="39">
        <v>3.669969</v>
      </c>
      <c r="BP125" s="39">
        <v>1.041148</v>
      </c>
      <c r="BQ125" s="39">
        <v>3.3818730000000001</v>
      </c>
      <c r="BR125" s="39">
        <v>5.7710720000000002</v>
      </c>
      <c r="BS125" s="39">
        <v>0.68722099999999997</v>
      </c>
      <c r="BT125" s="39">
        <v>2.8723920000000001</v>
      </c>
      <c r="BU125" s="40">
        <v>7.7475959999999997</v>
      </c>
      <c r="BV125" s="41">
        <v>580.11929999999995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231</v>
      </c>
      <c r="E126" s="25">
        <v>1</v>
      </c>
      <c r="F126" s="25">
        <v>2</v>
      </c>
      <c r="G126" s="25">
        <v>4</v>
      </c>
      <c r="H126" s="25">
        <v>7</v>
      </c>
      <c r="I126" s="26">
        <v>-1</v>
      </c>
      <c r="J126" s="25">
        <v>-3</v>
      </c>
      <c r="K126" s="27">
        <v>-4</v>
      </c>
      <c r="L126" s="28">
        <v>-1.7316</v>
      </c>
      <c r="M126" s="28">
        <v>-0.43290000000000001</v>
      </c>
      <c r="N126" s="28">
        <v>-1.2987</v>
      </c>
      <c r="O126" s="29">
        <v>40.833329999999997</v>
      </c>
      <c r="P126" s="30">
        <v>44</v>
      </c>
      <c r="Q126" s="30">
        <v>48</v>
      </c>
      <c r="R126" s="31">
        <v>19.047619999999998</v>
      </c>
      <c r="S126" s="31">
        <v>60.17316000000001</v>
      </c>
      <c r="T126" s="31">
        <v>20.779219999999999</v>
      </c>
      <c r="U126" s="32">
        <v>20</v>
      </c>
      <c r="V126" s="32">
        <v>4.1176470588235299</v>
      </c>
      <c r="W126" s="32">
        <v>9.0909090909090899</v>
      </c>
      <c r="X126" s="32">
        <v>46.753246753246799</v>
      </c>
      <c r="Y126" s="31">
        <v>44.1558441558442</v>
      </c>
      <c r="Z126" s="31"/>
      <c r="AA126" s="33"/>
      <c r="AB126" s="31"/>
      <c r="AC126" s="30"/>
      <c r="AD126" s="34">
        <v>3.5971223000000001</v>
      </c>
      <c r="AE126" s="35">
        <v>5</v>
      </c>
      <c r="AF126">
        <v>32</v>
      </c>
      <c r="AG126">
        <v>19</v>
      </c>
      <c r="AH126">
        <v>5</v>
      </c>
      <c r="AI126">
        <v>0</v>
      </c>
      <c r="AJ126" s="36">
        <v>0</v>
      </c>
      <c r="AK126" s="32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73.947280000000006</v>
      </c>
      <c r="BD126" s="38">
        <v>72.286900000000003</v>
      </c>
      <c r="BE126" s="38">
        <v>23.281330000000001</v>
      </c>
      <c r="BF126" s="36"/>
      <c r="BG126" s="36"/>
      <c r="BH126" s="36"/>
      <c r="BI126" s="36"/>
      <c r="BJ126" s="36"/>
      <c r="BK126" s="36"/>
      <c r="BL126" s="39">
        <v>53.454189999999997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1.0601499999999999</v>
      </c>
      <c r="BU126" s="40">
        <v>5.7327000000000004</v>
      </c>
      <c r="BV126" s="41">
        <v>800.78319999999997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214</v>
      </c>
      <c r="E127" s="25">
        <v>2</v>
      </c>
      <c r="F127" s="25">
        <v>3</v>
      </c>
      <c r="G127" s="25">
        <v>6</v>
      </c>
      <c r="H127" s="25">
        <v>3</v>
      </c>
      <c r="I127" s="26">
        <v>-1</v>
      </c>
      <c r="J127" s="25">
        <v>3</v>
      </c>
      <c r="K127" s="27">
        <v>2</v>
      </c>
      <c r="L127" s="28">
        <v>0.93457900000000005</v>
      </c>
      <c r="M127" s="28">
        <v>-0.46728999999999998</v>
      </c>
      <c r="N127" s="28">
        <v>1.401869</v>
      </c>
      <c r="O127" s="29">
        <v>39.350470000000001</v>
      </c>
      <c r="P127" s="30">
        <v>30</v>
      </c>
      <c r="Q127" s="30">
        <v>18</v>
      </c>
      <c r="R127" s="31">
        <v>14.018689999999999</v>
      </c>
      <c r="S127" s="31">
        <v>77.570095000000009</v>
      </c>
      <c r="T127" s="31">
        <v>8.4112150000000003</v>
      </c>
      <c r="U127" s="32">
        <v>13.8888888888889</v>
      </c>
      <c r="V127" s="32">
        <v>5.5555555555555598</v>
      </c>
      <c r="W127" s="32">
        <v>10.526315789473699</v>
      </c>
      <c r="X127" s="32">
        <v>43.157894736842103</v>
      </c>
      <c r="Y127" s="31">
        <v>46.315789473684198</v>
      </c>
      <c r="Z127" s="31"/>
      <c r="AA127" s="33"/>
      <c r="AB127" s="31"/>
      <c r="AC127" s="30"/>
      <c r="AD127" s="34">
        <v>11.445783130000001</v>
      </c>
      <c r="AE127" s="35">
        <v>19</v>
      </c>
      <c r="AF127">
        <v>39</v>
      </c>
      <c r="AG127">
        <v>12</v>
      </c>
      <c r="AH127">
        <v>0</v>
      </c>
      <c r="AI127">
        <v>0</v>
      </c>
      <c r="AJ127" s="36">
        <v>0</v>
      </c>
      <c r="AK127" s="32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1.5424640000000001</v>
      </c>
      <c r="BU127" s="40">
        <v>14.008430000000001</v>
      </c>
      <c r="BV127" s="41">
        <v>560.28530000000001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568</v>
      </c>
      <c r="E128" s="25">
        <v>3</v>
      </c>
      <c r="F128" s="25">
        <v>5</v>
      </c>
      <c r="G128" s="25">
        <v>11</v>
      </c>
      <c r="H128" s="25">
        <v>8</v>
      </c>
      <c r="I128" s="26">
        <v>-2</v>
      </c>
      <c r="J128" s="25">
        <v>3</v>
      </c>
      <c r="K128" s="27">
        <v>1</v>
      </c>
      <c r="L128" s="28">
        <v>0.17605599999999999</v>
      </c>
      <c r="M128" s="28">
        <v>-0.35210999999999998</v>
      </c>
      <c r="N128" s="28">
        <v>0.528169</v>
      </c>
      <c r="O128" s="29">
        <v>41.596829999999997</v>
      </c>
      <c r="P128" s="30">
        <v>73</v>
      </c>
      <c r="Q128" s="30">
        <v>94</v>
      </c>
      <c r="R128" s="31">
        <v>12.85211</v>
      </c>
      <c r="S128" s="31">
        <v>70.598590000000002</v>
      </c>
      <c r="T128" s="31">
        <v>16.549299999999999</v>
      </c>
      <c r="U128" s="32">
        <v>17.0833333333333</v>
      </c>
      <c r="V128" s="32">
        <v>10.2083333333333</v>
      </c>
      <c r="W128" s="32">
        <v>9.9206349206349191</v>
      </c>
      <c r="X128" s="32">
        <v>40.873015873015902</v>
      </c>
      <c r="Y128" s="31">
        <v>49.206349206349202</v>
      </c>
      <c r="Z128" s="31"/>
      <c r="AA128" s="33"/>
      <c r="AB128" s="31"/>
      <c r="AC128" s="30"/>
      <c r="AD128" s="34">
        <v>5.7356608500000004</v>
      </c>
      <c r="AE128" s="35">
        <v>23</v>
      </c>
      <c r="AF128">
        <v>98</v>
      </c>
      <c r="AG128">
        <v>37</v>
      </c>
      <c r="AH128">
        <v>102</v>
      </c>
      <c r="AI128">
        <v>5</v>
      </c>
      <c r="AJ128" s="36">
        <v>0</v>
      </c>
      <c r="AK128" s="32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74.866290000000006</v>
      </c>
      <c r="BD128" s="38">
        <v>91.536789999999996</v>
      </c>
      <c r="BE128" s="38">
        <v>1.1027229999999999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4.1999979999999999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2.6530849999999999</v>
      </c>
      <c r="BU128" s="40">
        <v>20.791049999999998</v>
      </c>
      <c r="BV128" s="41">
        <v>441.93830000000003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27040</v>
      </c>
      <c r="E129" s="25">
        <v>241</v>
      </c>
      <c r="F129" s="25">
        <v>293</v>
      </c>
      <c r="G129" s="25">
        <v>558</v>
      </c>
      <c r="H129" s="25">
        <v>655</v>
      </c>
      <c r="I129" s="26">
        <v>-52</v>
      </c>
      <c r="J129" s="25">
        <v>-97</v>
      </c>
      <c r="K129" s="27">
        <v>-149</v>
      </c>
      <c r="L129" s="28">
        <v>-0.55103999999999997</v>
      </c>
      <c r="M129" s="28">
        <v>-0.19231000000000001</v>
      </c>
      <c r="N129" s="28">
        <v>-0.35872999999999999</v>
      </c>
      <c r="O129" s="29">
        <v>42.89752</v>
      </c>
      <c r="P129" s="30">
        <v>3639</v>
      </c>
      <c r="Q129" s="30">
        <v>5095</v>
      </c>
      <c r="R129" s="31">
        <v>13.457839999999999</v>
      </c>
      <c r="S129" s="31">
        <v>67.699699999999993</v>
      </c>
      <c r="T129" s="31">
        <v>18.842459999999999</v>
      </c>
      <c r="U129" s="32">
        <v>17.1889181829969</v>
      </c>
      <c r="V129" s="32">
        <v>13.860915416864801</v>
      </c>
      <c r="W129" s="32">
        <v>1.1548177553229899</v>
      </c>
      <c r="X129" s="32">
        <v>33.976903644893497</v>
      </c>
      <c r="Y129" s="31">
        <v>64.868278599783494</v>
      </c>
      <c r="Z129" s="31"/>
      <c r="AA129" s="33"/>
      <c r="AB129" s="31"/>
      <c r="AC129" s="30"/>
      <c r="AD129" s="34">
        <v>8.4671692299999997</v>
      </c>
      <c r="AE129" s="35">
        <v>1550</v>
      </c>
      <c r="AF129">
        <v>1572</v>
      </c>
      <c r="AG129">
        <v>801</v>
      </c>
      <c r="AH129">
        <v>5416</v>
      </c>
      <c r="AI129">
        <v>2269</v>
      </c>
      <c r="AJ129" s="36">
        <v>4</v>
      </c>
      <c r="AK129" s="32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47.47786</v>
      </c>
      <c r="BD129" s="38">
        <v>61.333030000000001</v>
      </c>
      <c r="BE129" s="38">
        <v>26.877649999999999</v>
      </c>
      <c r="BF129" s="36"/>
      <c r="BG129" s="36"/>
      <c r="BH129" s="36"/>
      <c r="BI129" s="36"/>
      <c r="BJ129" s="36"/>
      <c r="BK129" s="36"/>
      <c r="BL129" s="39">
        <v>29.119610000000002</v>
      </c>
      <c r="BM129" s="39">
        <v>0</v>
      </c>
      <c r="BN129" s="39">
        <v>0</v>
      </c>
      <c r="BO129" s="39">
        <v>5.4596850000000003</v>
      </c>
      <c r="BP129" s="39">
        <v>0.13763300000000001</v>
      </c>
      <c r="BQ129" s="39">
        <v>12.76093</v>
      </c>
      <c r="BR129" s="39">
        <v>26.181000000000001</v>
      </c>
      <c r="BS129" s="39">
        <v>1.0930139999999999</v>
      </c>
      <c r="BT129" s="39">
        <v>6.3843519999999998</v>
      </c>
      <c r="BU129" s="40">
        <v>18.863779999999998</v>
      </c>
      <c r="BV129" s="41">
        <v>2787.7049999999999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1826</v>
      </c>
      <c r="E130" s="25">
        <v>18</v>
      </c>
      <c r="F130" s="25">
        <v>18</v>
      </c>
      <c r="G130" s="25">
        <v>43</v>
      </c>
      <c r="H130" s="25">
        <v>32</v>
      </c>
      <c r="I130" s="26">
        <v>0</v>
      </c>
      <c r="J130" s="25">
        <v>11</v>
      </c>
      <c r="K130" s="27">
        <v>11</v>
      </c>
      <c r="L130" s="28">
        <v>0.60241</v>
      </c>
      <c r="M130" s="28">
        <v>0</v>
      </c>
      <c r="N130" s="28">
        <v>0.60241</v>
      </c>
      <c r="O130" s="29">
        <v>40.21358</v>
      </c>
      <c r="P130" s="30">
        <v>265</v>
      </c>
      <c r="Q130" s="30">
        <v>246</v>
      </c>
      <c r="R130" s="31">
        <v>14.512600000000001</v>
      </c>
      <c r="S130" s="31">
        <v>72.015329999999992</v>
      </c>
      <c r="T130" s="31">
        <v>13.47207</v>
      </c>
      <c r="U130" s="32">
        <v>20.824881676808701</v>
      </c>
      <c r="V130" s="32">
        <v>8.4516565246788407</v>
      </c>
      <c r="W130" s="32">
        <v>10.4683195592287</v>
      </c>
      <c r="X130" s="32">
        <v>26.170798898071599</v>
      </c>
      <c r="Y130" s="31">
        <v>63.360881542699701</v>
      </c>
      <c r="Z130" s="43"/>
      <c r="AA130" s="33"/>
      <c r="AB130" s="43"/>
      <c r="AC130" s="30"/>
      <c r="AD130" s="34">
        <v>9.8098859300000001</v>
      </c>
      <c r="AE130" s="35">
        <v>129</v>
      </c>
      <c r="AF130">
        <v>246</v>
      </c>
      <c r="AG130">
        <v>101</v>
      </c>
      <c r="AH130">
        <v>50</v>
      </c>
      <c r="AI130">
        <v>23</v>
      </c>
      <c r="AJ130" s="36">
        <v>7</v>
      </c>
      <c r="AK130" s="32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16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17.054349999999999</v>
      </c>
      <c r="BD130" s="38">
        <v>31.823239999999998</v>
      </c>
      <c r="BE130" s="38">
        <v>64.597409999999996</v>
      </c>
      <c r="BF130" s="36"/>
      <c r="BG130" s="36"/>
      <c r="BH130" s="36"/>
      <c r="BI130" s="36"/>
      <c r="BJ130" s="36"/>
      <c r="BK130" s="36"/>
      <c r="BL130" s="39">
        <v>5.4272450000000001</v>
      </c>
      <c r="BM130" s="39">
        <v>0</v>
      </c>
      <c r="BN130" s="39">
        <v>0</v>
      </c>
      <c r="BO130" s="39">
        <v>0.61043499999999995</v>
      </c>
      <c r="BP130" s="39">
        <v>0</v>
      </c>
      <c r="BQ130" s="39">
        <v>11.01667</v>
      </c>
      <c r="BR130" s="39">
        <v>79.745429999999999</v>
      </c>
      <c r="BS130" s="39">
        <v>0.42798000000000003</v>
      </c>
      <c r="BT130" s="39">
        <v>0.39919900000000003</v>
      </c>
      <c r="BU130" s="40">
        <v>2.373049</v>
      </c>
      <c r="BV130" s="41">
        <v>9214.7530000000006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904</v>
      </c>
      <c r="E131" s="25">
        <v>17</v>
      </c>
      <c r="F131" s="25">
        <v>11</v>
      </c>
      <c r="G131" s="25">
        <v>33</v>
      </c>
      <c r="H131" s="25">
        <v>27</v>
      </c>
      <c r="I131" s="26">
        <v>6</v>
      </c>
      <c r="J131" s="25">
        <v>6</v>
      </c>
      <c r="K131" s="27">
        <v>12</v>
      </c>
      <c r="L131" s="28">
        <v>1.327434</v>
      </c>
      <c r="M131" s="28">
        <v>0.663717</v>
      </c>
      <c r="N131" s="28">
        <v>0.663717</v>
      </c>
      <c r="O131" s="29">
        <v>38.537610000000001</v>
      </c>
      <c r="P131" s="30">
        <v>169</v>
      </c>
      <c r="Q131" s="30">
        <v>122</v>
      </c>
      <c r="R131" s="31">
        <v>18.694690000000001</v>
      </c>
      <c r="S131" s="31">
        <v>67.809729999999988</v>
      </c>
      <c r="T131" s="31">
        <v>13.49558</v>
      </c>
      <c r="U131" s="32">
        <v>27.232796486090798</v>
      </c>
      <c r="V131" s="32">
        <v>4.9780380673499298</v>
      </c>
      <c r="W131" s="32">
        <v>16.901408450704199</v>
      </c>
      <c r="X131" s="32">
        <v>28.873239436619698</v>
      </c>
      <c r="Y131" s="31">
        <v>54.225352112676099</v>
      </c>
      <c r="Z131" s="43"/>
      <c r="AA131" s="33"/>
      <c r="AB131" s="43"/>
      <c r="AC131" s="30"/>
      <c r="AD131" s="34">
        <v>15.986949429999999</v>
      </c>
      <c r="AE131" s="35">
        <v>98</v>
      </c>
      <c r="AF131">
        <v>83</v>
      </c>
      <c r="AG131">
        <v>60</v>
      </c>
      <c r="AH131">
        <v>33</v>
      </c>
      <c r="AI131">
        <v>47</v>
      </c>
      <c r="AJ131" s="36">
        <v>0</v>
      </c>
      <c r="AK131" s="32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87.673739999999995</v>
      </c>
      <c r="BD131" s="38">
        <v>90.87724</v>
      </c>
      <c r="BE131" s="38">
        <v>7.2752689999999998</v>
      </c>
      <c r="BF131" s="36"/>
      <c r="BG131" s="36"/>
      <c r="BH131" s="36"/>
      <c r="BI131" s="36"/>
      <c r="BJ131" s="36"/>
      <c r="BK131" s="36"/>
      <c r="BL131" s="39">
        <v>79.675470000000004</v>
      </c>
      <c r="BM131" s="39">
        <v>0</v>
      </c>
      <c r="BN131" s="39">
        <v>0</v>
      </c>
      <c r="BO131" s="39">
        <v>1.6058680000000001</v>
      </c>
      <c r="BP131" s="39">
        <v>1.3898000000000001E-2</v>
      </c>
      <c r="BQ131" s="39">
        <v>6.378501</v>
      </c>
      <c r="BR131" s="39">
        <v>5.6027300000000002</v>
      </c>
      <c r="BS131" s="39">
        <v>1.0523469999999999</v>
      </c>
      <c r="BT131" s="39">
        <v>1.353394</v>
      </c>
      <c r="BU131" s="40">
        <v>4.317793</v>
      </c>
      <c r="BV131" s="41">
        <v>2851.5790000000002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330</v>
      </c>
      <c r="E132" s="25">
        <v>4</v>
      </c>
      <c r="F132" s="25">
        <v>3</v>
      </c>
      <c r="G132" s="25">
        <v>31</v>
      </c>
      <c r="H132" s="25">
        <v>13</v>
      </c>
      <c r="I132" s="26">
        <v>1</v>
      </c>
      <c r="J132" s="25">
        <v>18</v>
      </c>
      <c r="K132" s="27">
        <v>19</v>
      </c>
      <c r="L132" s="28">
        <v>5.7575760000000002</v>
      </c>
      <c r="M132" s="28">
        <v>0.30303000000000002</v>
      </c>
      <c r="N132" s="28">
        <v>5.4545450000000004</v>
      </c>
      <c r="O132" s="29">
        <v>33.721209999999999</v>
      </c>
      <c r="P132" s="30">
        <v>91</v>
      </c>
      <c r="Q132" s="30">
        <v>37</v>
      </c>
      <c r="R132" s="31">
        <v>27.575759999999999</v>
      </c>
      <c r="S132" s="31">
        <v>61.212119999999999</v>
      </c>
      <c r="T132" s="31">
        <v>11.212120000000001</v>
      </c>
      <c r="U132" s="32">
        <v>31.2</v>
      </c>
      <c r="V132" s="32">
        <v>5.6</v>
      </c>
      <c r="W132" s="32">
        <v>9.3023255813953494</v>
      </c>
      <c r="X132" s="32">
        <v>20.930232558139501</v>
      </c>
      <c r="Y132" s="31">
        <v>69.767441860465098</v>
      </c>
      <c r="Z132" s="43"/>
      <c r="AA132" s="33"/>
      <c r="AB132" s="43"/>
      <c r="AC132" s="30"/>
      <c r="AD132" s="34">
        <v>22.77227723</v>
      </c>
      <c r="AE132" s="35">
        <v>46</v>
      </c>
      <c r="AF132">
        <v>19</v>
      </c>
      <c r="AG132">
        <v>33</v>
      </c>
      <c r="AH132">
        <v>70</v>
      </c>
      <c r="AI132">
        <v>0</v>
      </c>
      <c r="AJ132" s="36">
        <v>0</v>
      </c>
      <c r="AK132" s="32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56.657319999999999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18.093070000000001</v>
      </c>
      <c r="BM132" s="39">
        <v>0</v>
      </c>
      <c r="BN132" s="39">
        <v>0</v>
      </c>
      <c r="BO132" s="39">
        <v>1.4353590000000001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0.71819900000000003</v>
      </c>
      <c r="BU132" s="40">
        <v>3.0782370000000001</v>
      </c>
      <c r="BV132" s="41">
        <v>1500.3920000000001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3127</v>
      </c>
      <c r="E133" s="25">
        <v>26</v>
      </c>
      <c r="F133" s="25">
        <v>27</v>
      </c>
      <c r="G133" s="25">
        <v>48</v>
      </c>
      <c r="H133" s="25">
        <v>72</v>
      </c>
      <c r="I133" s="26">
        <v>-1</v>
      </c>
      <c r="J133" s="25">
        <v>-24</v>
      </c>
      <c r="K133" s="27">
        <v>-25</v>
      </c>
      <c r="L133" s="28">
        <v>-0.79949000000000003</v>
      </c>
      <c r="M133" s="28">
        <v>-3.1980000000000001E-2</v>
      </c>
      <c r="N133" s="28">
        <v>-0.76751000000000003</v>
      </c>
      <c r="O133" s="29">
        <v>41.644869999999997</v>
      </c>
      <c r="P133" s="30">
        <v>456</v>
      </c>
      <c r="Q133" s="30">
        <v>491</v>
      </c>
      <c r="R133" s="31">
        <v>14.58267</v>
      </c>
      <c r="S133" s="31">
        <v>69.715379999999996</v>
      </c>
      <c r="T133" s="31">
        <v>15.70195</v>
      </c>
      <c r="U133" s="32">
        <v>17.576923076923102</v>
      </c>
      <c r="V133" s="32">
        <v>8.9615384615384599</v>
      </c>
      <c r="W133" s="32">
        <v>4.1509433962264204</v>
      </c>
      <c r="X133" s="32">
        <v>41.283018867924497</v>
      </c>
      <c r="Y133" s="31">
        <v>54.5660377358491</v>
      </c>
      <c r="Z133" s="43"/>
      <c r="AA133" s="33"/>
      <c r="AB133" s="43"/>
      <c r="AC133" s="30"/>
      <c r="AD133" s="34">
        <v>7.4770642199999999</v>
      </c>
      <c r="AE133" s="35">
        <v>163</v>
      </c>
      <c r="AF133">
        <v>576</v>
      </c>
      <c r="AG133">
        <v>184</v>
      </c>
      <c r="AH133">
        <v>192</v>
      </c>
      <c r="AI133">
        <v>39</v>
      </c>
      <c r="AJ133" s="36">
        <v>2</v>
      </c>
      <c r="AK133" s="32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60.822009999999999</v>
      </c>
      <c r="BD133" s="38">
        <v>76.546949999999995</v>
      </c>
      <c r="BE133" s="38">
        <v>14.48175</v>
      </c>
      <c r="BF133" s="36"/>
      <c r="BG133" s="36"/>
      <c r="BH133" s="36"/>
      <c r="BI133" s="36"/>
      <c r="BJ133" s="36"/>
      <c r="BK133" s="36"/>
      <c r="BL133" s="39">
        <v>46.557400000000001</v>
      </c>
      <c r="BM133" s="39">
        <v>0</v>
      </c>
      <c r="BN133" s="39">
        <v>0</v>
      </c>
      <c r="BO133" s="39">
        <v>4.3164150000000001</v>
      </c>
      <c r="BP133" s="39">
        <v>1.140107</v>
      </c>
      <c r="BQ133" s="39">
        <v>8.8080929999999995</v>
      </c>
      <c r="BR133" s="39">
        <v>23.59958</v>
      </c>
      <c r="BS133" s="39">
        <v>1.819278</v>
      </c>
      <c r="BT133" s="39">
        <v>2.3914390000000001</v>
      </c>
      <c r="BU133" s="40">
        <v>11.367699999999999</v>
      </c>
      <c r="BV133" s="41">
        <v>1668.239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1366</v>
      </c>
      <c r="E134" s="25">
        <v>9</v>
      </c>
      <c r="F134" s="25">
        <v>15</v>
      </c>
      <c r="G134" s="25">
        <v>19</v>
      </c>
      <c r="H134" s="25">
        <v>30</v>
      </c>
      <c r="I134" s="26">
        <v>-6</v>
      </c>
      <c r="J134" s="25">
        <v>-11</v>
      </c>
      <c r="K134" s="27">
        <v>-17</v>
      </c>
      <c r="L134" s="28">
        <v>-1.24451</v>
      </c>
      <c r="M134" s="28">
        <v>-0.43924000000000002</v>
      </c>
      <c r="N134" s="28">
        <v>-0.80527000000000004</v>
      </c>
      <c r="O134" s="29">
        <v>40.681550000000001</v>
      </c>
      <c r="P134" s="30">
        <v>211</v>
      </c>
      <c r="Q134" s="30">
        <v>211</v>
      </c>
      <c r="R134" s="31">
        <v>15.44656</v>
      </c>
      <c r="S134" s="31">
        <v>69.10687999999999</v>
      </c>
      <c r="T134" s="31">
        <v>15.44656</v>
      </c>
      <c r="U134" s="32">
        <v>22.289679098005202</v>
      </c>
      <c r="V134" s="32">
        <v>4.8568950563746798</v>
      </c>
      <c r="W134" s="32">
        <v>6.9981583793738498</v>
      </c>
      <c r="X134" s="32">
        <v>47.513812154696097</v>
      </c>
      <c r="Y134" s="31">
        <v>45.488029465929998</v>
      </c>
      <c r="Z134" s="43"/>
      <c r="AA134" s="33"/>
      <c r="AB134" s="43"/>
      <c r="AC134" s="30"/>
      <c r="AD134" s="34">
        <v>8.6864406800000005</v>
      </c>
      <c r="AE134" s="35">
        <v>82</v>
      </c>
      <c r="AF134">
        <v>246</v>
      </c>
      <c r="AG134">
        <v>103</v>
      </c>
      <c r="AH134">
        <v>32</v>
      </c>
      <c r="AI134">
        <v>0</v>
      </c>
      <c r="AJ134" s="36">
        <v>1</v>
      </c>
      <c r="AK134" s="32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25.834440000000001</v>
      </c>
      <c r="BD134" s="38">
        <v>35.446019999999997</v>
      </c>
      <c r="BE134" s="38">
        <v>57.361420000000003</v>
      </c>
      <c r="BF134" s="36"/>
      <c r="BG134" s="36"/>
      <c r="BH134" s="36"/>
      <c r="BI134" s="36"/>
      <c r="BJ134" s="36"/>
      <c r="BK134" s="36"/>
      <c r="BL134" s="39">
        <v>9.1572829999999996</v>
      </c>
      <c r="BM134" s="39">
        <v>0</v>
      </c>
      <c r="BN134" s="39">
        <v>0</v>
      </c>
      <c r="BO134" s="39">
        <v>1.839294</v>
      </c>
      <c r="BP134" s="39">
        <v>1.8860999999999999E-2</v>
      </c>
      <c r="BQ134" s="39">
        <v>14.819000000000001</v>
      </c>
      <c r="BR134" s="39">
        <v>66.723410000000001</v>
      </c>
      <c r="BS134" s="39">
        <v>0.92639099999999996</v>
      </c>
      <c r="BT134" s="39">
        <v>0.81144799999999995</v>
      </c>
      <c r="BU134" s="40">
        <v>5.7043119999999998</v>
      </c>
      <c r="BV134" s="41">
        <v>2621.7449999999999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512</v>
      </c>
      <c r="E135" s="25">
        <v>4</v>
      </c>
      <c r="F135" s="25">
        <v>4</v>
      </c>
      <c r="G135" s="25">
        <v>4</v>
      </c>
      <c r="H135" s="25">
        <v>6</v>
      </c>
      <c r="I135" s="26">
        <v>0</v>
      </c>
      <c r="J135" s="25">
        <v>-2</v>
      </c>
      <c r="K135" s="27">
        <v>-2</v>
      </c>
      <c r="L135" s="28">
        <v>-0.39062999999999998</v>
      </c>
      <c r="M135" s="28">
        <v>0</v>
      </c>
      <c r="N135" s="28">
        <v>-0.39062999999999998</v>
      </c>
      <c r="O135" s="29">
        <v>39.792969999999997</v>
      </c>
      <c r="P135" s="30">
        <v>89</v>
      </c>
      <c r="Q135" s="30">
        <v>84</v>
      </c>
      <c r="R135" s="31">
        <v>17.382809999999999</v>
      </c>
      <c r="S135" s="31">
        <v>66.210939999999994</v>
      </c>
      <c r="T135" s="31">
        <v>16.40625</v>
      </c>
      <c r="U135" s="32">
        <v>25</v>
      </c>
      <c r="V135" s="32">
        <v>8.8942307692307701</v>
      </c>
      <c r="W135" s="32">
        <v>8.8669950738916299</v>
      </c>
      <c r="X135" s="32">
        <v>52.709359605911303</v>
      </c>
      <c r="Y135" s="31">
        <v>38.423645320196997</v>
      </c>
      <c r="Z135" s="43"/>
      <c r="AA135" s="33"/>
      <c r="AB135" s="43"/>
      <c r="AC135" s="30"/>
      <c r="AD135" s="34">
        <v>9.7345132700000008</v>
      </c>
      <c r="AE135" s="35">
        <v>33</v>
      </c>
      <c r="AF135">
        <v>126</v>
      </c>
      <c r="AG135">
        <v>48</v>
      </c>
      <c r="AH135">
        <v>6</v>
      </c>
      <c r="AI135">
        <v>0</v>
      </c>
      <c r="AJ135" s="36">
        <v>2</v>
      </c>
      <c r="AK135" s="32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87.213040000000007</v>
      </c>
      <c r="BD135" s="38">
        <v>74.203419999999994</v>
      </c>
      <c r="BE135" s="38">
        <v>22.724489999999999</v>
      </c>
      <c r="BF135" s="36"/>
      <c r="BG135" s="36"/>
      <c r="BH135" s="36"/>
      <c r="BI135" s="36"/>
      <c r="BJ135" s="36"/>
      <c r="BK135" s="36"/>
      <c r="BL135" s="39">
        <v>64.715059999999994</v>
      </c>
      <c r="BM135" s="39">
        <v>0</v>
      </c>
      <c r="BN135" s="39">
        <v>0</v>
      </c>
      <c r="BO135" s="39">
        <v>2.6792630000000002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2.2658170000000002</v>
      </c>
      <c r="BU135" s="40">
        <v>6.1313510000000004</v>
      </c>
      <c r="BV135" s="41">
        <v>396.9076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791</v>
      </c>
      <c r="E136" s="25">
        <v>7</v>
      </c>
      <c r="F136" s="25">
        <v>6</v>
      </c>
      <c r="G136" s="25">
        <v>14</v>
      </c>
      <c r="H136" s="25">
        <v>26</v>
      </c>
      <c r="I136" s="26">
        <v>1</v>
      </c>
      <c r="J136" s="25">
        <v>-12</v>
      </c>
      <c r="K136" s="27">
        <v>-11</v>
      </c>
      <c r="L136" s="28">
        <v>-1.3906400000000001</v>
      </c>
      <c r="M136" s="28">
        <v>0.12642200000000001</v>
      </c>
      <c r="N136" s="28">
        <v>-1.5170699999999999</v>
      </c>
      <c r="O136" s="29">
        <v>41.163719999999998</v>
      </c>
      <c r="P136" s="30">
        <v>106</v>
      </c>
      <c r="Q136" s="30">
        <v>111</v>
      </c>
      <c r="R136" s="31">
        <v>13.40076</v>
      </c>
      <c r="S136" s="31">
        <v>72.566369999999992</v>
      </c>
      <c r="T136" s="31">
        <v>14.032870000000001</v>
      </c>
      <c r="U136" s="32">
        <v>19.354838709677399</v>
      </c>
      <c r="V136" s="32">
        <v>4.9155145929339499</v>
      </c>
      <c r="W136" s="32">
        <v>3.3742331288343599</v>
      </c>
      <c r="X136" s="32">
        <v>53.374233128834398</v>
      </c>
      <c r="Y136" s="31">
        <v>43.251533742331297</v>
      </c>
      <c r="Z136" s="43"/>
      <c r="AA136" s="33"/>
      <c r="AB136" s="43"/>
      <c r="AC136" s="30"/>
      <c r="AD136" s="34">
        <v>7.1428571400000003</v>
      </c>
      <c r="AE136" s="35">
        <v>41</v>
      </c>
      <c r="AF136">
        <v>148</v>
      </c>
      <c r="AG136">
        <v>65</v>
      </c>
      <c r="AH136">
        <v>8</v>
      </c>
      <c r="AI136">
        <v>1</v>
      </c>
      <c r="AJ136" s="36">
        <v>0</v>
      </c>
      <c r="AK136" s="32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2.9639509999999998</v>
      </c>
      <c r="BU136" s="40">
        <v>15.446669999999999</v>
      </c>
      <c r="BV136" s="41">
        <v>225.27699999999999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7</v>
      </c>
      <c r="F137" s="25">
        <v>2</v>
      </c>
      <c r="G137" s="25">
        <v>11</v>
      </c>
      <c r="H137" s="25">
        <v>6</v>
      </c>
      <c r="I137" s="26">
        <v>5</v>
      </c>
      <c r="J137" s="25">
        <v>5</v>
      </c>
      <c r="K137" s="27">
        <v>10</v>
      </c>
      <c r="L137" s="28">
        <v>3.389831</v>
      </c>
      <c r="M137" s="28">
        <v>1.6949149999999999</v>
      </c>
      <c r="N137" s="28">
        <v>1.6949149999999999</v>
      </c>
      <c r="O137" s="29">
        <v>40.727119999999999</v>
      </c>
      <c r="P137" s="30">
        <v>40</v>
      </c>
      <c r="Q137" s="30">
        <v>41</v>
      </c>
      <c r="R137" s="31">
        <v>13.55932</v>
      </c>
      <c r="S137" s="31">
        <v>72.542370000000005</v>
      </c>
      <c r="T137" s="31">
        <v>13.89831</v>
      </c>
      <c r="U137" s="32">
        <v>26.4</v>
      </c>
      <c r="V137" s="32">
        <v>8.8000000000000007</v>
      </c>
      <c r="W137" s="32">
        <v>16.6666666666667</v>
      </c>
      <c r="X137" s="32">
        <v>25.925925925925899</v>
      </c>
      <c r="Y137" s="31">
        <v>57.407407407407398</v>
      </c>
      <c r="Z137" s="43"/>
      <c r="AA137" s="33"/>
      <c r="AB137" s="43"/>
      <c r="AC137" s="30"/>
      <c r="AD137" s="34">
        <v>16.35514019</v>
      </c>
      <c r="AE137" s="35">
        <v>35</v>
      </c>
      <c r="AF137">
        <v>34</v>
      </c>
      <c r="AG137">
        <v>28</v>
      </c>
      <c r="AH137">
        <v>22</v>
      </c>
      <c r="AI137">
        <v>0</v>
      </c>
      <c r="AJ137" s="36">
        <v>0</v>
      </c>
      <c r="AK137" s="32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42.265369999999997</v>
      </c>
      <c r="BD137" s="38">
        <v>18.802060000000001</v>
      </c>
      <c r="BE137" s="38">
        <v>80.461399999999998</v>
      </c>
      <c r="BF137" s="36"/>
      <c r="BG137" s="36"/>
      <c r="BH137" s="36"/>
      <c r="BI137" s="36"/>
      <c r="BJ137" s="36"/>
      <c r="BK137" s="36"/>
      <c r="BL137" s="39">
        <v>7.9467629999999998</v>
      </c>
      <c r="BM137" s="39">
        <v>0</v>
      </c>
      <c r="BN137" s="39">
        <v>0</v>
      </c>
      <c r="BO137" s="39">
        <v>0.31129899999999999</v>
      </c>
      <c r="BP137" s="39">
        <v>0</v>
      </c>
      <c r="BQ137" s="39">
        <v>34.007309999999997</v>
      </c>
      <c r="BR137" s="39">
        <v>47.169269999999997</v>
      </c>
      <c r="BS137" s="39">
        <v>0.59825099999999998</v>
      </c>
      <c r="BT137" s="39">
        <v>0.41431200000000001</v>
      </c>
      <c r="BU137" s="40">
        <v>9.5527909999999991</v>
      </c>
      <c r="BV137" s="41">
        <v>1456.027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641</v>
      </c>
      <c r="E138" s="25">
        <v>9</v>
      </c>
      <c r="F138" s="25">
        <v>3</v>
      </c>
      <c r="G138" s="25">
        <v>19</v>
      </c>
      <c r="H138" s="25">
        <v>17</v>
      </c>
      <c r="I138" s="26">
        <v>6</v>
      </c>
      <c r="J138" s="25">
        <v>2</v>
      </c>
      <c r="K138" s="27">
        <v>8</v>
      </c>
      <c r="L138" s="28">
        <v>1.2480500000000001</v>
      </c>
      <c r="M138" s="28">
        <v>0.93603700000000001</v>
      </c>
      <c r="N138" s="28">
        <v>0.31201200000000001</v>
      </c>
      <c r="O138" s="29">
        <v>40.415759999999999</v>
      </c>
      <c r="P138" s="30">
        <v>98</v>
      </c>
      <c r="Q138" s="30">
        <v>102</v>
      </c>
      <c r="R138" s="31">
        <v>15.28861</v>
      </c>
      <c r="S138" s="31">
        <v>68.798749999999998</v>
      </c>
      <c r="T138" s="31">
        <v>15.91264</v>
      </c>
      <c r="U138" s="32">
        <v>20.841300191204599</v>
      </c>
      <c r="V138" s="32">
        <v>5.9273422562141498</v>
      </c>
      <c r="W138" s="32">
        <v>3.3898305084745801</v>
      </c>
      <c r="X138" s="32">
        <v>49.5762711864407</v>
      </c>
      <c r="Y138" s="31">
        <v>47.033898305084797</v>
      </c>
      <c r="Z138" s="43"/>
      <c r="AA138" s="33"/>
      <c r="AB138" s="43"/>
      <c r="AC138" s="30"/>
      <c r="AD138" s="34">
        <v>11.337868479999999</v>
      </c>
      <c r="AE138" s="35">
        <v>50</v>
      </c>
      <c r="AF138">
        <v>117</v>
      </c>
      <c r="AG138">
        <v>51</v>
      </c>
      <c r="AH138">
        <v>11</v>
      </c>
      <c r="AI138">
        <v>1</v>
      </c>
      <c r="AJ138" s="36">
        <v>1</v>
      </c>
      <c r="AK138" s="32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50.222580000000001</v>
      </c>
      <c r="BD138" s="38">
        <v>51.864739999999998</v>
      </c>
      <c r="BE138" s="38">
        <v>43.080979999999997</v>
      </c>
      <c r="BF138" s="36"/>
      <c r="BG138" s="36"/>
      <c r="BH138" s="36"/>
      <c r="BI138" s="36"/>
      <c r="BJ138" s="36"/>
      <c r="BK138" s="36"/>
      <c r="BL138" s="39">
        <v>26.047809999999998</v>
      </c>
      <c r="BM138" s="39">
        <v>0</v>
      </c>
      <c r="BN138" s="39">
        <v>0</v>
      </c>
      <c r="BO138" s="39">
        <v>2.361329</v>
      </c>
      <c r="BP138" s="39">
        <v>0.177062</v>
      </c>
      <c r="BQ138" s="39">
        <v>21.636379999999999</v>
      </c>
      <c r="BR138" s="39">
        <v>43.280670000000001</v>
      </c>
      <c r="BS138" s="39">
        <v>0.49293300000000001</v>
      </c>
      <c r="BT138" s="39">
        <v>1.261056</v>
      </c>
      <c r="BU138" s="40">
        <v>4.7427570000000001</v>
      </c>
      <c r="BV138" s="41">
        <v>848.28930000000003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413</v>
      </c>
      <c r="E139" s="25">
        <v>2</v>
      </c>
      <c r="F139" s="25">
        <v>3</v>
      </c>
      <c r="G139" s="25">
        <v>4</v>
      </c>
      <c r="H139" s="25">
        <v>6</v>
      </c>
      <c r="I139" s="26">
        <v>-1</v>
      </c>
      <c r="J139" s="25">
        <v>-2</v>
      </c>
      <c r="K139" s="27">
        <v>-3</v>
      </c>
      <c r="L139" s="28">
        <v>-0.72638999999999998</v>
      </c>
      <c r="M139" s="28">
        <v>-0.24213000000000001</v>
      </c>
      <c r="N139" s="28">
        <v>-0.48426000000000002</v>
      </c>
      <c r="O139" s="29">
        <v>42.41283</v>
      </c>
      <c r="P139" s="30">
        <v>58</v>
      </c>
      <c r="Q139" s="30">
        <v>84</v>
      </c>
      <c r="R139" s="31">
        <v>14.04358</v>
      </c>
      <c r="S139" s="31">
        <v>65.617439999999988</v>
      </c>
      <c r="T139" s="31">
        <v>20.338979999999999</v>
      </c>
      <c r="U139" s="32">
        <v>20</v>
      </c>
      <c r="V139" s="32">
        <v>9.8550724637681206</v>
      </c>
      <c r="W139" s="32">
        <v>7.30337078651685</v>
      </c>
      <c r="X139" s="32">
        <v>51.123595505617999</v>
      </c>
      <c r="Y139" s="31">
        <v>41.5730337078652</v>
      </c>
      <c r="Z139" s="43"/>
      <c r="AA139" s="33"/>
      <c r="AB139" s="43"/>
      <c r="AC139" s="30"/>
      <c r="AD139" s="34">
        <v>4.4280442799999999</v>
      </c>
      <c r="AE139" s="35">
        <v>12</v>
      </c>
      <c r="AF139">
        <v>78</v>
      </c>
      <c r="AG139">
        <v>33</v>
      </c>
      <c r="AH139">
        <v>12</v>
      </c>
      <c r="AI139">
        <v>5</v>
      </c>
      <c r="AJ139" s="36">
        <v>1</v>
      </c>
      <c r="AK139" s="32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43.410260000000001</v>
      </c>
      <c r="BD139" s="38">
        <v>43.152479999999997</v>
      </c>
      <c r="BE139" s="38">
        <v>51.862760000000002</v>
      </c>
      <c r="BF139" s="36"/>
      <c r="BG139" s="36"/>
      <c r="BH139" s="36"/>
      <c r="BI139" s="36"/>
      <c r="BJ139" s="36"/>
      <c r="BK139" s="36"/>
      <c r="BL139" s="39">
        <v>18.732600000000001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48.533169999999998</v>
      </c>
      <c r="BS139" s="39">
        <v>0.21511</v>
      </c>
      <c r="BT139" s="39">
        <v>0.90483100000000005</v>
      </c>
      <c r="BU139" s="40">
        <v>6.9366300000000001</v>
      </c>
      <c r="BV139" s="41">
        <v>859.37549999999999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590</v>
      </c>
      <c r="E140" s="25">
        <v>7</v>
      </c>
      <c r="F140" s="25">
        <v>6</v>
      </c>
      <c r="G140" s="25">
        <v>7</v>
      </c>
      <c r="H140" s="25">
        <v>31</v>
      </c>
      <c r="I140" s="26">
        <v>1</v>
      </c>
      <c r="J140" s="25">
        <v>-24</v>
      </c>
      <c r="K140" s="27">
        <v>-23</v>
      </c>
      <c r="L140" s="28">
        <v>-3.8983099999999999</v>
      </c>
      <c r="M140" s="28">
        <v>0.169492</v>
      </c>
      <c r="N140" s="28">
        <v>-4.0678000000000001</v>
      </c>
      <c r="O140" s="29">
        <v>42.55254</v>
      </c>
      <c r="P140" s="30">
        <v>79</v>
      </c>
      <c r="Q140" s="30">
        <v>112</v>
      </c>
      <c r="R140" s="31">
        <v>13.38983</v>
      </c>
      <c r="S140" s="31">
        <v>67.627119999999991</v>
      </c>
      <c r="T140" s="31">
        <v>18.983049999999999</v>
      </c>
      <c r="U140" s="32">
        <v>25.903614457831299</v>
      </c>
      <c r="V140" s="32">
        <v>6.4257028112449799</v>
      </c>
      <c r="W140" s="32">
        <v>11.282051282051301</v>
      </c>
      <c r="X140" s="32">
        <v>28.717948717948701</v>
      </c>
      <c r="Y140" s="31">
        <v>60</v>
      </c>
      <c r="Z140" s="43"/>
      <c r="AA140" s="33"/>
      <c r="AB140" s="43"/>
      <c r="AC140" s="30"/>
      <c r="AD140" s="34">
        <v>15.78947368</v>
      </c>
      <c r="AE140" s="35">
        <v>63</v>
      </c>
      <c r="AF140">
        <v>56</v>
      </c>
      <c r="AG140">
        <v>43</v>
      </c>
      <c r="AH140">
        <v>22</v>
      </c>
      <c r="AI140">
        <v>1</v>
      </c>
      <c r="AJ140" s="36">
        <v>0</v>
      </c>
      <c r="AK140" s="32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51.928550000000001</v>
      </c>
      <c r="BD140" s="38">
        <v>60.785420000000002</v>
      </c>
      <c r="BE140" s="38">
        <v>32.338470000000001</v>
      </c>
      <c r="BF140" s="36"/>
      <c r="BG140" s="36"/>
      <c r="BH140" s="36"/>
      <c r="BI140" s="36"/>
      <c r="BJ140" s="36"/>
      <c r="BK140" s="36"/>
      <c r="BL140" s="39">
        <v>31.564990000000002</v>
      </c>
      <c r="BM140" s="39">
        <v>0</v>
      </c>
      <c r="BN140" s="39">
        <v>0</v>
      </c>
      <c r="BO140" s="39">
        <v>3.518262</v>
      </c>
      <c r="BP140" s="39">
        <v>5.2403999999999999E-2</v>
      </c>
      <c r="BQ140" s="39">
        <v>16.792899999999999</v>
      </c>
      <c r="BR140" s="39">
        <v>35.361710000000002</v>
      </c>
      <c r="BS140" s="39">
        <v>1.6945870000000001</v>
      </c>
      <c r="BT140" s="39">
        <v>1.5057499999999999</v>
      </c>
      <c r="BU140" s="40">
        <v>9.509404</v>
      </c>
      <c r="BV140" s="41">
        <v>996.67970000000003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477</v>
      </c>
      <c r="E141" s="25">
        <v>4</v>
      </c>
      <c r="F141" s="25">
        <v>7</v>
      </c>
      <c r="G141" s="25">
        <v>18</v>
      </c>
      <c r="H141" s="25">
        <v>12</v>
      </c>
      <c r="I141" s="26">
        <v>-3</v>
      </c>
      <c r="J141" s="25">
        <v>6</v>
      </c>
      <c r="K141" s="27">
        <v>3</v>
      </c>
      <c r="L141" s="28">
        <v>0.62893100000000002</v>
      </c>
      <c r="M141" s="28">
        <v>-0.62892999999999999</v>
      </c>
      <c r="N141" s="28">
        <v>1.257862</v>
      </c>
      <c r="O141" s="29">
        <v>44.235849999999999</v>
      </c>
      <c r="P141" s="30">
        <v>66</v>
      </c>
      <c r="Q141" s="30">
        <v>97</v>
      </c>
      <c r="R141" s="31">
        <v>13.83648</v>
      </c>
      <c r="S141" s="31">
        <v>65.828090000000003</v>
      </c>
      <c r="T141" s="31">
        <v>20.335429999999999</v>
      </c>
      <c r="U141" s="32">
        <v>22.029702970296999</v>
      </c>
      <c r="V141" s="32">
        <v>5.9405940594059397</v>
      </c>
      <c r="W141" s="32">
        <v>6.25</v>
      </c>
      <c r="X141" s="32">
        <v>46.590909090909101</v>
      </c>
      <c r="Y141" s="31">
        <v>47.159090909090899</v>
      </c>
      <c r="Z141" s="43"/>
      <c r="AA141" s="33"/>
      <c r="AB141" s="43"/>
      <c r="AC141" s="30"/>
      <c r="AD141" s="34">
        <v>10.828025480000001</v>
      </c>
      <c r="AE141" s="35">
        <v>34</v>
      </c>
      <c r="AF141">
        <v>125</v>
      </c>
      <c r="AG141">
        <v>45</v>
      </c>
      <c r="AH141">
        <v>3</v>
      </c>
      <c r="AI141">
        <v>0</v>
      </c>
      <c r="AJ141" s="36">
        <v>1</v>
      </c>
      <c r="AK141" s="32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52.863280000000003</v>
      </c>
      <c r="BD141" s="38">
        <v>43.200870000000002</v>
      </c>
      <c r="BE141" s="38">
        <v>52.696269999999998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2.1689059999999998</v>
      </c>
      <c r="BP141" s="39">
        <v>0</v>
      </c>
      <c r="BQ141" s="39">
        <v>27.85698</v>
      </c>
      <c r="BR141" s="39">
        <v>41.169350000000001</v>
      </c>
      <c r="BS141" s="39">
        <v>0.43419099999999999</v>
      </c>
      <c r="BT141" s="39">
        <v>0.91734000000000004</v>
      </c>
      <c r="BU141" s="40">
        <v>4.6158349999999997</v>
      </c>
      <c r="BV141" s="41">
        <v>1043.365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1074</v>
      </c>
      <c r="E142" s="25">
        <v>10</v>
      </c>
      <c r="F142" s="25">
        <v>16</v>
      </c>
      <c r="G142" s="25">
        <v>30</v>
      </c>
      <c r="H142" s="25">
        <v>26</v>
      </c>
      <c r="I142" s="26">
        <v>-6</v>
      </c>
      <c r="J142" s="25">
        <v>4</v>
      </c>
      <c r="K142" s="27">
        <v>-2</v>
      </c>
      <c r="L142" s="28">
        <v>-0.18622</v>
      </c>
      <c r="M142" s="28">
        <v>-0.55866000000000005</v>
      </c>
      <c r="N142" s="28">
        <v>0.37243900000000002</v>
      </c>
      <c r="O142" s="29">
        <v>38.391060000000003</v>
      </c>
      <c r="P142" s="30">
        <v>192</v>
      </c>
      <c r="Q142" s="30">
        <v>132</v>
      </c>
      <c r="R142" s="31">
        <v>17.877089999999999</v>
      </c>
      <c r="S142" s="31">
        <v>69.83241000000001</v>
      </c>
      <c r="T142" s="31">
        <v>12.2905</v>
      </c>
      <c r="U142" s="32">
        <v>21.276595744680801</v>
      </c>
      <c r="V142" s="32">
        <v>9.3380614657210401</v>
      </c>
      <c r="W142" s="32">
        <v>9.9352051835853104</v>
      </c>
      <c r="X142" s="32">
        <v>52.483801295896299</v>
      </c>
      <c r="Y142" s="31">
        <v>37.580993520518398</v>
      </c>
      <c r="Z142" s="31"/>
      <c r="AA142" s="33"/>
      <c r="AB142" s="31"/>
      <c r="AC142" s="30"/>
      <c r="AD142" s="34">
        <v>7.06666667</v>
      </c>
      <c r="AE142" s="35">
        <v>53</v>
      </c>
      <c r="AF142">
        <v>218</v>
      </c>
      <c r="AG142">
        <v>63</v>
      </c>
      <c r="AH142">
        <v>92</v>
      </c>
      <c r="AI142">
        <v>37</v>
      </c>
      <c r="AJ142" s="36">
        <v>0</v>
      </c>
      <c r="AK142" s="32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83.472340000000003</v>
      </c>
      <c r="BD142" s="38">
        <v>92.398099999999999</v>
      </c>
      <c r="BE142" s="38">
        <v>4.6178489999999996</v>
      </c>
      <c r="BF142" s="36"/>
      <c r="BG142" s="36"/>
      <c r="BH142" s="36"/>
      <c r="BI142" s="36"/>
      <c r="BJ142" s="36"/>
      <c r="BK142" s="36"/>
      <c r="BL142" s="39">
        <v>77.126859999999994</v>
      </c>
      <c r="BM142" s="39">
        <v>0</v>
      </c>
      <c r="BN142" s="39">
        <v>0</v>
      </c>
      <c r="BO142" s="39">
        <v>2.4545759999999999</v>
      </c>
      <c r="BP142" s="39">
        <v>3.6278999999999999E-2</v>
      </c>
      <c r="BQ142" s="39">
        <v>3.8546269999999998</v>
      </c>
      <c r="BR142" s="39">
        <v>9.074916</v>
      </c>
      <c r="BS142" s="39">
        <v>0.58285100000000001</v>
      </c>
      <c r="BT142" s="39">
        <v>2.19021</v>
      </c>
      <c r="BU142" s="40">
        <v>4.6796850000000001</v>
      </c>
      <c r="BV142" s="41">
        <v>782.55050000000006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3352</v>
      </c>
      <c r="E143" s="25">
        <v>22</v>
      </c>
      <c r="F143" s="25">
        <v>21</v>
      </c>
      <c r="G143" s="25">
        <v>71</v>
      </c>
      <c r="H143" s="25">
        <v>91</v>
      </c>
      <c r="I143" s="26">
        <v>1</v>
      </c>
      <c r="J143" s="25">
        <v>-20</v>
      </c>
      <c r="K143" s="27">
        <v>-19</v>
      </c>
      <c r="L143" s="28">
        <v>-0.56682999999999995</v>
      </c>
      <c r="M143" s="28">
        <v>2.9832999999999998E-2</v>
      </c>
      <c r="N143" s="28">
        <v>-0.59665999999999997</v>
      </c>
      <c r="O143" s="29">
        <v>40.592779999999998</v>
      </c>
      <c r="P143" s="30">
        <v>496</v>
      </c>
      <c r="Q143" s="30">
        <v>492</v>
      </c>
      <c r="R143" s="31">
        <v>14.797140000000001</v>
      </c>
      <c r="S143" s="31">
        <v>70.525059999999996</v>
      </c>
      <c r="T143" s="31">
        <v>14.6778</v>
      </c>
      <c r="U143" s="32">
        <v>26.572668112798301</v>
      </c>
      <c r="V143" s="32">
        <v>4.0130151843817803</v>
      </c>
      <c r="W143" s="32">
        <v>7.2567783094098903</v>
      </c>
      <c r="X143" s="32">
        <v>44.019138755980897</v>
      </c>
      <c r="Y143" s="31">
        <v>48.724082934609299</v>
      </c>
      <c r="Z143" s="31"/>
      <c r="AA143" s="33"/>
      <c r="AB143" s="31"/>
      <c r="AC143" s="30"/>
      <c r="AD143" s="34">
        <v>13.36717428</v>
      </c>
      <c r="AE143" s="35">
        <v>316</v>
      </c>
      <c r="AF143">
        <v>264</v>
      </c>
      <c r="AG143">
        <v>157</v>
      </c>
      <c r="AH143">
        <v>305</v>
      </c>
      <c r="AI143">
        <v>61</v>
      </c>
      <c r="AJ143" s="36">
        <v>2</v>
      </c>
      <c r="AK143" s="32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47.020879999999998</v>
      </c>
      <c r="BD143" s="38">
        <v>32.826709999999999</v>
      </c>
      <c r="BE143" s="38">
        <v>64.94605</v>
      </c>
      <c r="BF143" s="36"/>
      <c r="BG143" s="36"/>
      <c r="BH143" s="36"/>
      <c r="BI143" s="36"/>
      <c r="BJ143" s="36"/>
      <c r="BK143" s="36"/>
      <c r="BL143" s="39">
        <v>15.435409999999999</v>
      </c>
      <c r="BM143" s="39">
        <v>0</v>
      </c>
      <c r="BN143" s="39">
        <v>0</v>
      </c>
      <c r="BO143" s="39">
        <v>1.0472680000000001</v>
      </c>
      <c r="BP143" s="39">
        <v>0</v>
      </c>
      <c r="BQ143" s="39">
        <v>30.5382</v>
      </c>
      <c r="BR143" s="39">
        <v>42.884700000000002</v>
      </c>
      <c r="BS143" s="39">
        <v>0.81817300000000004</v>
      </c>
      <c r="BT143" s="39">
        <v>1.0532710000000001</v>
      </c>
      <c r="BU143" s="40">
        <v>8.2229779999999995</v>
      </c>
      <c r="BV143" s="41">
        <v>3681.7040000000002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348</v>
      </c>
      <c r="E144" s="25">
        <v>4</v>
      </c>
      <c r="F144" s="25">
        <v>3</v>
      </c>
      <c r="G144" s="25">
        <v>0</v>
      </c>
      <c r="H144" s="25">
        <v>14</v>
      </c>
      <c r="I144" s="26">
        <v>1</v>
      </c>
      <c r="J144" s="25">
        <v>-14</v>
      </c>
      <c r="K144" s="27">
        <v>-13</v>
      </c>
      <c r="L144" s="28">
        <v>-3.73563</v>
      </c>
      <c r="M144" s="28">
        <v>0.287356</v>
      </c>
      <c r="N144" s="28">
        <v>-4.0229900000000001</v>
      </c>
      <c r="O144" s="29">
        <v>41.497129999999999</v>
      </c>
      <c r="P144" s="30">
        <v>54</v>
      </c>
      <c r="Q144" s="30">
        <v>59</v>
      </c>
      <c r="R144" s="31">
        <v>15.517239999999999</v>
      </c>
      <c r="S144" s="31">
        <v>67.528739999999999</v>
      </c>
      <c r="T144" s="31">
        <v>16.95402</v>
      </c>
      <c r="U144" s="32">
        <v>24.475524475524502</v>
      </c>
      <c r="V144" s="32">
        <v>4.5454545454545503</v>
      </c>
      <c r="W144" s="32">
        <v>3.2679738562091498</v>
      </c>
      <c r="X144" s="32">
        <v>60.7843137254902</v>
      </c>
      <c r="Y144" s="31">
        <v>35.947712418300704</v>
      </c>
      <c r="Z144" s="31"/>
      <c r="AA144" s="33"/>
      <c r="AB144" s="31"/>
      <c r="AC144" s="30"/>
      <c r="AD144" s="34">
        <v>5.9574468100000004</v>
      </c>
      <c r="AE144" s="35">
        <v>14</v>
      </c>
      <c r="AF144">
        <v>100</v>
      </c>
      <c r="AG144">
        <v>30</v>
      </c>
      <c r="AH144">
        <v>12</v>
      </c>
      <c r="AI144">
        <v>2</v>
      </c>
      <c r="AJ144" s="36">
        <v>0</v>
      </c>
      <c r="AK144" s="32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68.906570000000002</v>
      </c>
      <c r="BD144" s="38">
        <v>46.489899999999999</v>
      </c>
      <c r="BE144" s="38">
        <v>50.923789999999997</v>
      </c>
      <c r="BF144" s="36"/>
      <c r="BG144" s="36"/>
      <c r="BH144" s="36"/>
      <c r="BI144" s="36"/>
      <c r="BJ144" s="36"/>
      <c r="BK144" s="36"/>
      <c r="BL144" s="39">
        <v>32.034599999999998</v>
      </c>
      <c r="BM144" s="39">
        <v>0</v>
      </c>
      <c r="BN144" s="39">
        <v>0</v>
      </c>
      <c r="BO144" s="39">
        <v>1.7821389999999999</v>
      </c>
      <c r="BP144" s="39">
        <v>0</v>
      </c>
      <c r="BQ144" s="39">
        <v>35.089840000000002</v>
      </c>
      <c r="BR144" s="39">
        <v>22.507560000000002</v>
      </c>
      <c r="BS144" s="39">
        <v>0.80610800000000005</v>
      </c>
      <c r="BT144" s="39">
        <v>0.85926899999999995</v>
      </c>
      <c r="BU144" s="40">
        <v>6.9204860000000004</v>
      </c>
      <c r="BV144" s="41">
        <v>724.03440000000001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433</v>
      </c>
      <c r="E145" s="25">
        <v>7</v>
      </c>
      <c r="F145" s="25">
        <v>3</v>
      </c>
      <c r="G145" s="25">
        <v>18</v>
      </c>
      <c r="H145" s="25">
        <v>21</v>
      </c>
      <c r="I145" s="26">
        <v>4</v>
      </c>
      <c r="J145" s="25">
        <v>-3</v>
      </c>
      <c r="K145" s="27">
        <v>1</v>
      </c>
      <c r="L145" s="28">
        <v>0.23094700000000001</v>
      </c>
      <c r="M145" s="28">
        <v>0.92378800000000005</v>
      </c>
      <c r="N145" s="28">
        <v>-0.69284000000000001</v>
      </c>
      <c r="O145" s="29">
        <v>38.135100000000001</v>
      </c>
      <c r="P145" s="30">
        <v>69</v>
      </c>
      <c r="Q145" s="30">
        <v>56</v>
      </c>
      <c r="R145" s="31">
        <v>15.93533</v>
      </c>
      <c r="S145" s="31">
        <v>71.131640000000004</v>
      </c>
      <c r="T145" s="31">
        <v>12.93303</v>
      </c>
      <c r="U145" s="32">
        <v>18.156424581005599</v>
      </c>
      <c r="V145" s="32">
        <v>7.5418994413407798</v>
      </c>
      <c r="W145" s="32">
        <v>4.8192771084337398</v>
      </c>
      <c r="X145" s="32">
        <v>42.168674698795201</v>
      </c>
      <c r="Y145" s="31">
        <v>53.012048192771097</v>
      </c>
      <c r="Z145" s="31"/>
      <c r="AA145" s="33"/>
      <c r="AB145" s="31"/>
      <c r="AC145" s="30"/>
      <c r="AD145" s="34">
        <v>11.03896104</v>
      </c>
      <c r="AE145" s="35">
        <v>34</v>
      </c>
      <c r="AF145">
        <v>99</v>
      </c>
      <c r="AG145">
        <v>45</v>
      </c>
      <c r="AH145">
        <v>11</v>
      </c>
      <c r="AI145">
        <v>8</v>
      </c>
      <c r="AJ145" s="36">
        <v>0</v>
      </c>
      <c r="AK145" s="32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49.101779999999998</v>
      </c>
      <c r="BD145" s="38">
        <v>9.1121470000000002</v>
      </c>
      <c r="BE145" s="38">
        <v>81.745630000000006</v>
      </c>
      <c r="BF145" s="36"/>
      <c r="BG145" s="36"/>
      <c r="BH145" s="36"/>
      <c r="BI145" s="36"/>
      <c r="BJ145" s="36"/>
      <c r="BK145" s="36"/>
      <c r="BL145" s="39">
        <v>4.474227</v>
      </c>
      <c r="BM145" s="39">
        <v>0</v>
      </c>
      <c r="BN145" s="39">
        <v>0</v>
      </c>
      <c r="BO145" s="39">
        <v>4.4889970000000003</v>
      </c>
      <c r="BP145" s="39">
        <v>0</v>
      </c>
      <c r="BQ145" s="39">
        <v>40.138559999999998</v>
      </c>
      <c r="BR145" s="39">
        <v>28.383649999999999</v>
      </c>
      <c r="BS145" s="39">
        <v>4.4798070000000001</v>
      </c>
      <c r="BT145" s="39">
        <v>2.1077970000000001</v>
      </c>
      <c r="BU145" s="40">
        <v>15.926959999999999</v>
      </c>
      <c r="BV145" s="41">
        <v>182.80699999999999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861</v>
      </c>
      <c r="E146" s="25">
        <v>3</v>
      </c>
      <c r="F146" s="25">
        <v>17</v>
      </c>
      <c r="G146" s="25">
        <v>31</v>
      </c>
      <c r="H146" s="25">
        <v>13</v>
      </c>
      <c r="I146" s="26">
        <v>-14</v>
      </c>
      <c r="J146" s="25">
        <v>18</v>
      </c>
      <c r="K146" s="27">
        <v>4</v>
      </c>
      <c r="L146" s="28">
        <v>0.46457599999999999</v>
      </c>
      <c r="M146" s="28">
        <v>-1.62602</v>
      </c>
      <c r="N146" s="28">
        <v>2.090592</v>
      </c>
      <c r="O146" s="29">
        <v>39.208480000000002</v>
      </c>
      <c r="P146" s="30">
        <v>128</v>
      </c>
      <c r="Q146" s="30">
        <v>107</v>
      </c>
      <c r="R146" s="31">
        <v>14.866429999999999</v>
      </c>
      <c r="S146" s="31">
        <v>72.706160000000011</v>
      </c>
      <c r="T146" s="31">
        <v>12.42741</v>
      </c>
      <c r="U146" s="32">
        <v>23.916083916083899</v>
      </c>
      <c r="V146" s="32">
        <v>3.6363636363636398</v>
      </c>
      <c r="W146" s="32">
        <v>5.0473186119873796</v>
      </c>
      <c r="X146" s="32">
        <v>41.009463722397498</v>
      </c>
      <c r="Y146" s="31">
        <v>53.943217665615101</v>
      </c>
      <c r="Z146" s="31"/>
      <c r="AA146" s="33"/>
      <c r="AB146" s="31"/>
      <c r="AC146" s="30"/>
      <c r="AD146" s="34">
        <v>11.18210863</v>
      </c>
      <c r="AE146" s="35">
        <v>70</v>
      </c>
      <c r="AF146">
        <v>134</v>
      </c>
      <c r="AG146">
        <v>41</v>
      </c>
      <c r="AH146">
        <v>19</v>
      </c>
      <c r="AI146">
        <v>16</v>
      </c>
      <c r="AJ146" s="36">
        <v>1</v>
      </c>
      <c r="AK146" s="32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68.112099999999998</v>
      </c>
      <c r="BD146" s="38">
        <v>63.929459999999999</v>
      </c>
      <c r="BE146" s="38">
        <v>31.97852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2.7871619999999999</v>
      </c>
      <c r="BP146" s="39">
        <v>0</v>
      </c>
      <c r="BQ146" s="39">
        <v>21.78124</v>
      </c>
      <c r="BR146" s="39">
        <v>22.840859999999999</v>
      </c>
      <c r="BS146" s="39">
        <v>0.84757499999999997</v>
      </c>
      <c r="BT146" s="39">
        <v>1.132614</v>
      </c>
      <c r="BU146" s="40">
        <v>7.0668439999999997</v>
      </c>
      <c r="BV146" s="41">
        <v>1383.701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190</v>
      </c>
      <c r="E147" s="25">
        <v>1</v>
      </c>
      <c r="F147" s="25">
        <v>1</v>
      </c>
      <c r="G147" s="25">
        <v>0</v>
      </c>
      <c r="H147" s="25">
        <v>5</v>
      </c>
      <c r="I147" s="26">
        <v>0</v>
      </c>
      <c r="J147" s="25">
        <v>-5</v>
      </c>
      <c r="K147" s="27">
        <v>-5</v>
      </c>
      <c r="L147" s="28">
        <v>-2.63158</v>
      </c>
      <c r="M147" s="28">
        <v>0</v>
      </c>
      <c r="N147" s="28">
        <v>-2.63158</v>
      </c>
      <c r="O147" s="29">
        <v>42.468420000000002</v>
      </c>
      <c r="P147" s="30">
        <v>31</v>
      </c>
      <c r="Q147" s="30">
        <v>33</v>
      </c>
      <c r="R147" s="31">
        <v>16.31579</v>
      </c>
      <c r="S147" s="31">
        <v>66.315790000000007</v>
      </c>
      <c r="T147" s="31">
        <v>17.36842</v>
      </c>
      <c r="U147" s="32">
        <v>32.167832167832202</v>
      </c>
      <c r="V147" s="32">
        <v>7.6923076923076898</v>
      </c>
      <c r="W147" s="32">
        <v>18.518518518518501</v>
      </c>
      <c r="X147" s="32">
        <v>38.8888888888889</v>
      </c>
      <c r="Y147" s="31">
        <v>42.592592592592602</v>
      </c>
      <c r="Z147" s="31"/>
      <c r="AA147" s="33"/>
      <c r="AB147" s="31"/>
      <c r="AC147" s="30"/>
      <c r="AD147" s="34">
        <v>10.31746032</v>
      </c>
      <c r="AE147" s="35">
        <v>13</v>
      </c>
      <c r="AF147">
        <v>28</v>
      </c>
      <c r="AG147">
        <v>17</v>
      </c>
      <c r="AH147">
        <v>0</v>
      </c>
      <c r="AI147">
        <v>0</v>
      </c>
      <c r="AJ147" s="36">
        <v>0</v>
      </c>
      <c r="AK147" s="32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23.930779999999999</v>
      </c>
      <c r="BD147" s="38">
        <v>37.164969999999997</v>
      </c>
      <c r="BE147" s="38">
        <v>59.370539999999998</v>
      </c>
      <c r="BF147" s="36"/>
      <c r="BG147" s="36"/>
      <c r="BH147" s="36"/>
      <c r="BI147" s="36"/>
      <c r="BJ147" s="36"/>
      <c r="BK147" s="36"/>
      <c r="BL147" s="39">
        <v>8.8938679999999994</v>
      </c>
      <c r="BM147" s="39">
        <v>0</v>
      </c>
      <c r="BN147" s="39">
        <v>0</v>
      </c>
      <c r="BO147" s="39">
        <v>0.82907900000000001</v>
      </c>
      <c r="BP147" s="39">
        <v>0</v>
      </c>
      <c r="BQ147" s="39">
        <v>14.20783</v>
      </c>
      <c r="BR147" s="39">
        <v>71.833250000000007</v>
      </c>
      <c r="BS147" s="39">
        <v>0.27037800000000001</v>
      </c>
      <c r="BT147" s="39">
        <v>0.32565699999999997</v>
      </c>
      <c r="BU147" s="40">
        <v>3.6399379999999999</v>
      </c>
      <c r="BV147" s="41">
        <v>2544.183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2971</v>
      </c>
      <c r="E148" s="25">
        <v>30</v>
      </c>
      <c r="F148" s="25">
        <v>25</v>
      </c>
      <c r="G148" s="25">
        <v>83</v>
      </c>
      <c r="H148" s="25">
        <v>81</v>
      </c>
      <c r="I148" s="26">
        <v>5</v>
      </c>
      <c r="J148" s="25">
        <v>2</v>
      </c>
      <c r="K148" s="27">
        <v>7</v>
      </c>
      <c r="L148" s="28">
        <v>0.23561099999999999</v>
      </c>
      <c r="M148" s="28">
        <v>0.168294</v>
      </c>
      <c r="N148" s="28">
        <v>6.7317000000000002E-2</v>
      </c>
      <c r="O148" s="29">
        <v>40.937559999999998</v>
      </c>
      <c r="P148" s="30">
        <v>429</v>
      </c>
      <c r="Q148" s="30">
        <v>485</v>
      </c>
      <c r="R148" s="31">
        <v>14.439579999999999</v>
      </c>
      <c r="S148" s="31">
        <v>69.235949999999988</v>
      </c>
      <c r="T148" s="31">
        <v>16.324470000000002</v>
      </c>
      <c r="U148" s="32">
        <v>24.875</v>
      </c>
      <c r="V148" s="32">
        <v>6.3333333333333304</v>
      </c>
      <c r="W148" s="32">
        <v>10.099009900990101</v>
      </c>
      <c r="X148" s="32">
        <v>26.237623762376199</v>
      </c>
      <c r="Y148" s="31">
        <v>63.6633663366337</v>
      </c>
      <c r="Z148" s="31"/>
      <c r="AA148" s="33"/>
      <c r="AB148" s="31"/>
      <c r="AC148" s="30"/>
      <c r="AD148" s="34">
        <v>12.93145357</v>
      </c>
      <c r="AE148" s="35">
        <v>266</v>
      </c>
      <c r="AF148">
        <v>208</v>
      </c>
      <c r="AG148">
        <v>149</v>
      </c>
      <c r="AH148">
        <v>152</v>
      </c>
      <c r="AI148">
        <v>93</v>
      </c>
      <c r="AJ148" s="36">
        <v>2</v>
      </c>
      <c r="AK148" s="32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32.808900000000001</v>
      </c>
      <c r="BD148" s="38">
        <v>72.709890000000001</v>
      </c>
      <c r="BE148" s="38">
        <v>23.64686</v>
      </c>
      <c r="BF148" s="36"/>
      <c r="BG148" s="36"/>
      <c r="BH148" s="36"/>
      <c r="BI148" s="36"/>
      <c r="BJ148" s="36"/>
      <c r="BK148" s="36"/>
      <c r="BL148" s="39">
        <v>23.855309999999999</v>
      </c>
      <c r="BM148" s="39">
        <v>0</v>
      </c>
      <c r="BN148" s="39">
        <v>0</v>
      </c>
      <c r="BO148" s="39">
        <v>1.195309</v>
      </c>
      <c r="BP148" s="39">
        <v>0</v>
      </c>
      <c r="BQ148" s="39">
        <v>7.7582750000000003</v>
      </c>
      <c r="BR148" s="39">
        <v>61.432250000000003</v>
      </c>
      <c r="BS148" s="39">
        <v>1.145991</v>
      </c>
      <c r="BT148" s="39">
        <v>0.748506</v>
      </c>
      <c r="BU148" s="40">
        <v>3.86436</v>
      </c>
      <c r="BV148" s="41">
        <v>7743.0469999999996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689</v>
      </c>
      <c r="E149" s="25">
        <v>6</v>
      </c>
      <c r="F149" s="25">
        <v>10</v>
      </c>
      <c r="G149" s="25">
        <v>12</v>
      </c>
      <c r="H149" s="25">
        <v>12</v>
      </c>
      <c r="I149" s="26">
        <v>-4</v>
      </c>
      <c r="J149" s="25">
        <v>0</v>
      </c>
      <c r="K149" s="27">
        <v>-4</v>
      </c>
      <c r="L149" s="28">
        <v>-0.58055000000000001</v>
      </c>
      <c r="M149" s="28">
        <v>-0.58055000000000001</v>
      </c>
      <c r="N149" s="28">
        <v>0</v>
      </c>
      <c r="O149" s="29">
        <v>43.614660000000001</v>
      </c>
      <c r="P149" s="30">
        <v>78</v>
      </c>
      <c r="Q149" s="30">
        <v>143</v>
      </c>
      <c r="R149" s="31">
        <v>11.32075</v>
      </c>
      <c r="S149" s="31">
        <v>67.924530000000004</v>
      </c>
      <c r="T149" s="31">
        <v>20.754719999999999</v>
      </c>
      <c r="U149" s="32">
        <v>23.557692307692299</v>
      </c>
      <c r="V149" s="32">
        <v>7.5320512820512802</v>
      </c>
      <c r="W149" s="32">
        <v>12.802768166090001</v>
      </c>
      <c r="X149" s="32">
        <v>47.750865051903098</v>
      </c>
      <c r="Y149" s="31">
        <v>39.446366782006898</v>
      </c>
      <c r="Z149" s="31"/>
      <c r="AA149" s="33"/>
      <c r="AB149" s="31"/>
      <c r="AC149" s="30"/>
      <c r="AD149" s="34">
        <v>5.5555555600000002</v>
      </c>
      <c r="AE149" s="35">
        <v>26</v>
      </c>
      <c r="AF149">
        <v>113</v>
      </c>
      <c r="AG149">
        <v>65</v>
      </c>
      <c r="AH149">
        <v>47</v>
      </c>
      <c r="AI149">
        <v>1</v>
      </c>
      <c r="AJ149" s="36">
        <v>1</v>
      </c>
      <c r="AK149" s="32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69.773759999999996</v>
      </c>
      <c r="BD149" s="38">
        <v>41.487099999999998</v>
      </c>
      <c r="BE149" s="38">
        <v>56.082689999999999</v>
      </c>
      <c r="BF149" s="36"/>
      <c r="BG149" s="36"/>
      <c r="BH149" s="36"/>
      <c r="BI149" s="36"/>
      <c r="BJ149" s="36"/>
      <c r="BK149" s="36"/>
      <c r="BL149" s="39">
        <v>28.947109999999999</v>
      </c>
      <c r="BM149" s="39">
        <v>0</v>
      </c>
      <c r="BN149" s="39">
        <v>0</v>
      </c>
      <c r="BO149" s="39">
        <v>1.695649</v>
      </c>
      <c r="BP149" s="39">
        <v>0</v>
      </c>
      <c r="BQ149" s="39">
        <v>39.131</v>
      </c>
      <c r="BR149" s="39">
        <v>21.915659999999999</v>
      </c>
      <c r="BS149" s="39">
        <v>0.63164200000000004</v>
      </c>
      <c r="BT149" s="39">
        <v>1.334023</v>
      </c>
      <c r="BU149" s="40">
        <v>6.344913</v>
      </c>
      <c r="BV149" s="41">
        <v>992.68190000000004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11841</v>
      </c>
      <c r="E150" s="25">
        <v>98</v>
      </c>
      <c r="F150" s="25">
        <v>109</v>
      </c>
      <c r="G150" s="25">
        <v>247</v>
      </c>
      <c r="H150" s="25">
        <v>292</v>
      </c>
      <c r="I150" s="26">
        <v>-11</v>
      </c>
      <c r="J150" s="25">
        <v>-45</v>
      </c>
      <c r="K150" s="27">
        <v>-56</v>
      </c>
      <c r="L150" s="28">
        <v>-0.47293000000000002</v>
      </c>
      <c r="M150" s="28">
        <v>-9.2899999999999996E-2</v>
      </c>
      <c r="N150" s="28">
        <v>-0.38003999999999999</v>
      </c>
      <c r="O150" s="29">
        <v>42.255339999999997</v>
      </c>
      <c r="P150" s="30">
        <v>1582</v>
      </c>
      <c r="Q150" s="30">
        <v>1992</v>
      </c>
      <c r="R150" s="31">
        <v>13.36036</v>
      </c>
      <c r="S150" s="31">
        <v>69.816739999999996</v>
      </c>
      <c r="T150" s="31">
        <v>16.822900000000001</v>
      </c>
      <c r="U150" s="32">
        <v>17.461918692625801</v>
      </c>
      <c r="V150" s="32">
        <v>12.337334812871999</v>
      </c>
      <c r="W150" s="32">
        <v>1.70140365801786</v>
      </c>
      <c r="X150" s="32">
        <v>23.394300297745598</v>
      </c>
      <c r="Y150" s="31">
        <v>74.904296044236503</v>
      </c>
      <c r="Z150" s="31"/>
      <c r="AA150" s="33"/>
      <c r="AB150" s="31"/>
      <c r="AC150" s="30"/>
      <c r="AD150" s="34">
        <v>8.68513366</v>
      </c>
      <c r="AE150" s="35">
        <v>718</v>
      </c>
      <c r="AF150">
        <v>647</v>
      </c>
      <c r="AG150">
        <v>426</v>
      </c>
      <c r="AH150">
        <v>1404</v>
      </c>
      <c r="AI150">
        <v>654</v>
      </c>
      <c r="AJ150" s="36">
        <v>26</v>
      </c>
      <c r="AK150" s="32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10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19.99051</v>
      </c>
      <c r="BD150" s="38">
        <v>23.616849999999999</v>
      </c>
      <c r="BE150" s="38">
        <v>63.087220000000002</v>
      </c>
      <c r="BF150" s="36"/>
      <c r="BG150" s="36"/>
      <c r="BH150" s="36"/>
      <c r="BI150" s="36"/>
      <c r="BJ150" s="36"/>
      <c r="BK150" s="36"/>
      <c r="BL150" s="39">
        <v>4.7211290000000004</v>
      </c>
      <c r="BM150" s="39">
        <v>0</v>
      </c>
      <c r="BN150" s="39">
        <v>0</v>
      </c>
      <c r="BO150" s="39">
        <v>2.627462</v>
      </c>
      <c r="BP150" s="39">
        <v>3.0460999999999998E-2</v>
      </c>
      <c r="BQ150" s="39">
        <v>12.611459999999999</v>
      </c>
      <c r="BR150" s="39">
        <v>61.926560000000002</v>
      </c>
      <c r="BS150" s="39">
        <v>0.98156399999999999</v>
      </c>
      <c r="BT150" s="39">
        <v>2.3937759999999999</v>
      </c>
      <c r="BU150" s="40">
        <v>14.70759</v>
      </c>
      <c r="BV150" s="41">
        <v>3823.2069999999999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606</v>
      </c>
      <c r="E151" s="25">
        <v>5</v>
      </c>
      <c r="F151" s="25">
        <v>4</v>
      </c>
      <c r="G151" s="25">
        <v>14</v>
      </c>
      <c r="H151" s="25">
        <v>9</v>
      </c>
      <c r="I151" s="26">
        <v>1</v>
      </c>
      <c r="J151" s="25">
        <v>5</v>
      </c>
      <c r="K151" s="27">
        <v>6</v>
      </c>
      <c r="L151" s="28">
        <v>0.99009899999999995</v>
      </c>
      <c r="M151" s="28">
        <v>0.165017</v>
      </c>
      <c r="N151" s="28">
        <v>0.82508300000000001</v>
      </c>
      <c r="O151" s="29">
        <v>40.209569999999999</v>
      </c>
      <c r="P151" s="30">
        <v>89</v>
      </c>
      <c r="Q151" s="30">
        <v>93</v>
      </c>
      <c r="R151" s="31">
        <v>14.68647</v>
      </c>
      <c r="S151" s="31">
        <v>69.966999999999999</v>
      </c>
      <c r="T151" s="31">
        <v>15.34653</v>
      </c>
      <c r="U151" s="32">
        <v>25.819672131147499</v>
      </c>
      <c r="V151" s="32">
        <v>4.5081967213114797</v>
      </c>
      <c r="W151" s="32">
        <v>5.96330275229358</v>
      </c>
      <c r="X151" s="32">
        <v>41.284403669724803</v>
      </c>
      <c r="Y151" s="31">
        <v>52.752293577981703</v>
      </c>
      <c r="Z151" s="31"/>
      <c r="AA151" s="33"/>
      <c r="AB151" s="31"/>
      <c r="AC151" s="30"/>
      <c r="AD151" s="34">
        <v>9.9056603800000005</v>
      </c>
      <c r="AE151" s="35">
        <v>42</v>
      </c>
      <c r="AF151">
        <v>103</v>
      </c>
      <c r="AG151">
        <v>61</v>
      </c>
      <c r="AH151">
        <v>7</v>
      </c>
      <c r="AI151">
        <v>0</v>
      </c>
      <c r="AJ151" s="36">
        <v>3</v>
      </c>
      <c r="AK151" s="32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57.570520000000002</v>
      </c>
      <c r="BD151" s="38">
        <v>56.497750000000003</v>
      </c>
      <c r="BE151" s="38">
        <v>39.706479999999999</v>
      </c>
      <c r="BF151" s="36"/>
      <c r="BG151" s="36"/>
      <c r="BH151" s="36"/>
      <c r="BI151" s="36"/>
      <c r="BJ151" s="36"/>
      <c r="BK151" s="36"/>
      <c r="BL151" s="39">
        <v>32.526049999999998</v>
      </c>
      <c r="BM151" s="39">
        <v>0</v>
      </c>
      <c r="BN151" s="39">
        <v>0</v>
      </c>
      <c r="BO151" s="39">
        <v>2.1403059999999998</v>
      </c>
      <c r="BP151" s="39">
        <v>4.4941000000000002E-2</v>
      </c>
      <c r="BQ151" s="39">
        <v>22.859220000000001</v>
      </c>
      <c r="BR151" s="39">
        <v>35.420949999999998</v>
      </c>
      <c r="BS151" s="39">
        <v>3.0858E-2</v>
      </c>
      <c r="BT151" s="39">
        <v>1.204907</v>
      </c>
      <c r="BU151" s="40">
        <v>5.7727680000000001</v>
      </c>
      <c r="BV151" s="41">
        <v>869.13760000000002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1310</v>
      </c>
      <c r="E152" s="25">
        <v>11</v>
      </c>
      <c r="F152" s="25">
        <v>14</v>
      </c>
      <c r="G152" s="25">
        <v>31</v>
      </c>
      <c r="H152" s="25">
        <v>41</v>
      </c>
      <c r="I152" s="26">
        <v>-3</v>
      </c>
      <c r="J152" s="25">
        <v>-10</v>
      </c>
      <c r="K152" s="27">
        <v>-13</v>
      </c>
      <c r="L152" s="28">
        <v>-0.99236999999999997</v>
      </c>
      <c r="M152" s="28">
        <v>-0.22900999999999999</v>
      </c>
      <c r="N152" s="28">
        <v>-0.76336000000000004</v>
      </c>
      <c r="O152" s="29">
        <v>40.103050000000003</v>
      </c>
      <c r="P152" s="30">
        <v>194</v>
      </c>
      <c r="Q152" s="30">
        <v>203</v>
      </c>
      <c r="R152" s="31">
        <v>14.80916</v>
      </c>
      <c r="S152" s="31">
        <v>69.694659999999999</v>
      </c>
      <c r="T152" s="31">
        <v>15.496180000000001</v>
      </c>
      <c r="U152" s="32">
        <v>33.079122974261203</v>
      </c>
      <c r="V152" s="32">
        <v>2.6692087702573901</v>
      </c>
      <c r="W152" s="32">
        <v>9.1160220994475107</v>
      </c>
      <c r="X152" s="32">
        <v>37.016574585635396</v>
      </c>
      <c r="Y152" s="31">
        <v>53.867403314917098</v>
      </c>
      <c r="Z152" s="31"/>
      <c r="AA152" s="33"/>
      <c r="AB152" s="31"/>
      <c r="AC152" s="30"/>
      <c r="AD152" s="34">
        <v>21.13910186</v>
      </c>
      <c r="AE152" s="35">
        <v>193</v>
      </c>
      <c r="AF152">
        <v>103</v>
      </c>
      <c r="AG152">
        <v>88</v>
      </c>
      <c r="AH152">
        <v>22</v>
      </c>
      <c r="AI152">
        <v>0</v>
      </c>
      <c r="AJ152" s="36">
        <v>0</v>
      </c>
      <c r="AK152" s="32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33.112090000000002</v>
      </c>
      <c r="BD152" s="38">
        <v>28.411639999999998</v>
      </c>
      <c r="BE152" s="38">
        <v>70.520409999999998</v>
      </c>
      <c r="BF152" s="36"/>
      <c r="BG152" s="36"/>
      <c r="BH152" s="36"/>
      <c r="BI152" s="36"/>
      <c r="BJ152" s="36"/>
      <c r="BK152" s="36"/>
      <c r="BL152" s="39">
        <v>9.4076889999999995</v>
      </c>
      <c r="BM152" s="39">
        <v>0</v>
      </c>
      <c r="BN152" s="39">
        <v>0</v>
      </c>
      <c r="BO152" s="39">
        <v>0.33344699999999999</v>
      </c>
      <c r="BP152" s="39">
        <v>2.0173E-2</v>
      </c>
      <c r="BQ152" s="39">
        <v>23.35078</v>
      </c>
      <c r="BR152" s="39">
        <v>61.069949999999999</v>
      </c>
      <c r="BS152" s="39">
        <v>0.58436299999999997</v>
      </c>
      <c r="BT152" s="39">
        <v>0.48130400000000001</v>
      </c>
      <c r="BU152" s="40">
        <v>4.7522929999999999</v>
      </c>
      <c r="BV152" s="41">
        <v>5170.7439999999997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535</v>
      </c>
      <c r="E153" s="25">
        <v>5</v>
      </c>
      <c r="F153" s="25">
        <v>6</v>
      </c>
      <c r="G153" s="25">
        <v>12</v>
      </c>
      <c r="H153" s="25">
        <v>10</v>
      </c>
      <c r="I153" s="26">
        <v>-1</v>
      </c>
      <c r="J153" s="25">
        <v>2</v>
      </c>
      <c r="K153" s="27">
        <v>1</v>
      </c>
      <c r="L153" s="28">
        <v>0.186916</v>
      </c>
      <c r="M153" s="28">
        <v>-0.18692</v>
      </c>
      <c r="N153" s="28">
        <v>0.373832</v>
      </c>
      <c r="O153" s="29">
        <v>42.238320000000002</v>
      </c>
      <c r="P153" s="30">
        <v>71</v>
      </c>
      <c r="Q153" s="30">
        <v>89</v>
      </c>
      <c r="R153" s="31">
        <v>13.27103</v>
      </c>
      <c r="S153" s="31">
        <v>70.093460000000007</v>
      </c>
      <c r="T153" s="31">
        <v>16.63551</v>
      </c>
      <c r="U153" s="32">
        <v>27.7777777777778</v>
      </c>
      <c r="V153" s="32">
        <v>3.1111111111111098</v>
      </c>
      <c r="W153" s="32">
        <v>3.9603960396039599</v>
      </c>
      <c r="X153" s="32">
        <v>67.326732673267301</v>
      </c>
      <c r="Y153" s="31">
        <v>28.712871287128699</v>
      </c>
      <c r="Z153" s="31"/>
      <c r="AA153" s="33"/>
      <c r="AB153" s="31"/>
      <c r="AC153" s="30"/>
      <c r="AD153" s="34">
        <v>11.733333330000001</v>
      </c>
      <c r="AE153" s="35">
        <v>44</v>
      </c>
      <c r="AF153">
        <v>89</v>
      </c>
      <c r="AG153">
        <v>39</v>
      </c>
      <c r="AH153">
        <v>28</v>
      </c>
      <c r="AI153">
        <v>0</v>
      </c>
      <c r="AJ153" s="36">
        <v>0</v>
      </c>
      <c r="AK153" s="32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1.0721590000000001</v>
      </c>
      <c r="BU153" s="40">
        <v>3.82084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630</v>
      </c>
      <c r="E154" s="25">
        <v>6</v>
      </c>
      <c r="F154" s="25">
        <v>6</v>
      </c>
      <c r="G154" s="25">
        <v>16</v>
      </c>
      <c r="H154" s="25">
        <v>13</v>
      </c>
      <c r="I154" s="26">
        <v>0</v>
      </c>
      <c r="J154" s="25">
        <v>3</v>
      </c>
      <c r="K154" s="27">
        <v>3</v>
      </c>
      <c r="L154" s="28">
        <v>0.47619</v>
      </c>
      <c r="M154" s="28">
        <v>0</v>
      </c>
      <c r="N154" s="28">
        <v>0.47619</v>
      </c>
      <c r="O154" s="29">
        <v>39.77778</v>
      </c>
      <c r="P154" s="30">
        <v>86</v>
      </c>
      <c r="Q154" s="30">
        <v>100</v>
      </c>
      <c r="R154" s="31">
        <v>13.650790000000001</v>
      </c>
      <c r="S154" s="31">
        <v>70.476190000000003</v>
      </c>
      <c r="T154" s="31">
        <v>15.87302</v>
      </c>
      <c r="U154" s="32">
        <v>24.2481203007519</v>
      </c>
      <c r="V154" s="32">
        <v>7.1428571428571397</v>
      </c>
      <c r="W154" s="32">
        <v>14.7260273972603</v>
      </c>
      <c r="X154" s="32">
        <v>50.342465753424698</v>
      </c>
      <c r="Y154" s="31">
        <v>34.931506849315099</v>
      </c>
      <c r="Z154" s="31"/>
      <c r="AA154" s="33"/>
      <c r="AB154" s="31"/>
      <c r="AC154" s="30"/>
      <c r="AD154" s="34">
        <v>6.5315315299999996</v>
      </c>
      <c r="AE154" s="35">
        <v>29</v>
      </c>
      <c r="AF154">
        <v>84</v>
      </c>
      <c r="AG154">
        <v>49</v>
      </c>
      <c r="AH154">
        <v>126</v>
      </c>
      <c r="AI154">
        <v>1</v>
      </c>
      <c r="AJ154" s="36">
        <v>0</v>
      </c>
      <c r="AK154" s="32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43.475009999999997</v>
      </c>
      <c r="BD154" s="38">
        <v>42.904780000000002</v>
      </c>
      <c r="BE154" s="38">
        <v>6.8081319999999996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2.9598360000000001</v>
      </c>
      <c r="BR154" s="39">
        <v>51.137740000000001</v>
      </c>
      <c r="BS154" s="39">
        <v>0.40404600000000002</v>
      </c>
      <c r="BT154" s="39">
        <v>1.0142819999999999</v>
      </c>
      <c r="BU154" s="40">
        <v>3.9689199999999998</v>
      </c>
      <c r="BV154" s="41">
        <v>1294.68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762</v>
      </c>
      <c r="E155" s="25">
        <v>7</v>
      </c>
      <c r="F155" s="25">
        <v>7</v>
      </c>
      <c r="G155" s="25">
        <v>17</v>
      </c>
      <c r="H155" s="25">
        <v>15</v>
      </c>
      <c r="I155" s="26">
        <v>0</v>
      </c>
      <c r="J155" s="25">
        <v>2</v>
      </c>
      <c r="K155" s="27">
        <v>2</v>
      </c>
      <c r="L155" s="28">
        <v>0.26246700000000001</v>
      </c>
      <c r="M155" s="28">
        <v>0</v>
      </c>
      <c r="N155" s="28">
        <v>0.26246700000000001</v>
      </c>
      <c r="O155" s="29">
        <v>40.76247</v>
      </c>
      <c r="P155" s="30">
        <v>117</v>
      </c>
      <c r="Q155" s="30">
        <v>108</v>
      </c>
      <c r="R155" s="31">
        <v>15.354329999999999</v>
      </c>
      <c r="S155" s="31">
        <v>70.472439999999992</v>
      </c>
      <c r="T155" s="31">
        <v>14.17323</v>
      </c>
      <c r="U155" s="32">
        <v>22.364217252396202</v>
      </c>
      <c r="V155" s="32">
        <v>4.1533546325878596</v>
      </c>
      <c r="W155" s="32">
        <v>2.71186440677966</v>
      </c>
      <c r="X155" s="32">
        <v>44.745762711864401</v>
      </c>
      <c r="Y155" s="31">
        <v>52.542372881355902</v>
      </c>
      <c r="Z155" s="31"/>
      <c r="AA155" s="33"/>
      <c r="AB155" s="31"/>
      <c r="AC155" s="30"/>
      <c r="AD155" s="34">
        <v>8.7523277499999992</v>
      </c>
      <c r="AE155" s="35">
        <v>47</v>
      </c>
      <c r="AF155">
        <v>171</v>
      </c>
      <c r="AG155">
        <v>74</v>
      </c>
      <c r="AH155">
        <v>7</v>
      </c>
      <c r="AI155">
        <v>1</v>
      </c>
      <c r="AJ155" s="36">
        <v>2</v>
      </c>
      <c r="AK155" s="32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42.28445</v>
      </c>
      <c r="BD155" s="38">
        <v>79.838570000000004</v>
      </c>
      <c r="BE155" s="38">
        <v>11.6685</v>
      </c>
      <c r="BF155" s="36"/>
      <c r="BG155" s="36"/>
      <c r="BH155" s="36"/>
      <c r="BI155" s="36"/>
      <c r="BJ155" s="36"/>
      <c r="BK155" s="36"/>
      <c r="BL155" s="39">
        <v>33.759300000000003</v>
      </c>
      <c r="BM155" s="39">
        <v>0</v>
      </c>
      <c r="BN155" s="39">
        <v>0</v>
      </c>
      <c r="BO155" s="39">
        <v>3.3413970000000002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2.0154999999999998</v>
      </c>
      <c r="BU155" s="40">
        <v>4.4559839999999999</v>
      </c>
      <c r="BV155" s="41">
        <v>376.27379999999999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318</v>
      </c>
      <c r="E156" s="25">
        <v>2</v>
      </c>
      <c r="F156" s="25">
        <v>3</v>
      </c>
      <c r="G156" s="25">
        <v>14</v>
      </c>
      <c r="H156" s="25">
        <v>11</v>
      </c>
      <c r="I156" s="26">
        <v>-1</v>
      </c>
      <c r="J156" s="25">
        <v>3</v>
      </c>
      <c r="K156" s="27">
        <v>2</v>
      </c>
      <c r="L156" s="28">
        <v>0.62893100000000002</v>
      </c>
      <c r="M156" s="28">
        <v>-0.31447000000000003</v>
      </c>
      <c r="N156" s="28">
        <v>0.94339600000000001</v>
      </c>
      <c r="O156" s="29">
        <v>35.937109999999997</v>
      </c>
      <c r="P156" s="30">
        <v>70</v>
      </c>
      <c r="Q156" s="30">
        <v>32</v>
      </c>
      <c r="R156" s="31">
        <v>22.01258</v>
      </c>
      <c r="S156" s="31">
        <v>67.924530000000004</v>
      </c>
      <c r="T156" s="31">
        <v>10.062889999999999</v>
      </c>
      <c r="U156" s="32">
        <v>22.545454545454501</v>
      </c>
      <c r="V156" s="32">
        <v>9.0909090909090899</v>
      </c>
      <c r="W156" s="32">
        <v>7.4324324324324298</v>
      </c>
      <c r="X156" s="32">
        <v>47.972972972972997</v>
      </c>
      <c r="Y156" s="31">
        <v>44.594594594594597</v>
      </c>
      <c r="Z156" s="31"/>
      <c r="AA156" s="33"/>
      <c r="AB156" s="31"/>
      <c r="AC156" s="30"/>
      <c r="AD156" s="34">
        <v>12.03703704</v>
      </c>
      <c r="AE156" s="35">
        <v>26</v>
      </c>
      <c r="AF156">
        <v>87</v>
      </c>
      <c r="AG156">
        <v>53</v>
      </c>
      <c r="AH156">
        <v>4</v>
      </c>
      <c r="AI156">
        <v>0</v>
      </c>
      <c r="AJ156" s="36">
        <v>1</v>
      </c>
      <c r="AK156" s="32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0.93778700000000004</v>
      </c>
      <c r="BU156" s="40">
        <v>5.5921580000000004</v>
      </c>
      <c r="BV156" s="41">
        <v>546.8193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631</v>
      </c>
      <c r="E157" s="25">
        <v>5</v>
      </c>
      <c r="F157" s="25">
        <v>4</v>
      </c>
      <c r="G157" s="25">
        <v>14</v>
      </c>
      <c r="H157" s="25">
        <v>21</v>
      </c>
      <c r="I157" s="26">
        <v>1</v>
      </c>
      <c r="J157" s="25">
        <v>-7</v>
      </c>
      <c r="K157" s="27">
        <v>-6</v>
      </c>
      <c r="L157" s="28">
        <v>-0.95086999999999999</v>
      </c>
      <c r="M157" s="28">
        <v>0.15847900000000001</v>
      </c>
      <c r="N157" s="28">
        <v>-1.1093500000000001</v>
      </c>
      <c r="O157" s="29">
        <v>40.607770000000002</v>
      </c>
      <c r="P157" s="30">
        <v>107</v>
      </c>
      <c r="Q157" s="30">
        <v>104</v>
      </c>
      <c r="R157" s="31">
        <v>16.95721</v>
      </c>
      <c r="S157" s="31">
        <v>66.561019999999999</v>
      </c>
      <c r="T157" s="31">
        <v>16.481770000000001</v>
      </c>
      <c r="U157" s="32">
        <v>20.037807183364801</v>
      </c>
      <c r="V157" s="32">
        <v>6.6162570888468801</v>
      </c>
      <c r="W157" s="32">
        <v>4.6875</v>
      </c>
      <c r="X157" s="32">
        <v>50</v>
      </c>
      <c r="Y157" s="31">
        <v>45.3125</v>
      </c>
      <c r="Z157" s="31"/>
      <c r="AA157" s="33"/>
      <c r="AB157" s="31"/>
      <c r="AC157" s="30"/>
      <c r="AD157" s="34">
        <v>8.5714285700000001</v>
      </c>
      <c r="AE157" s="35">
        <v>36</v>
      </c>
      <c r="AF157">
        <v>131</v>
      </c>
      <c r="AG157">
        <v>51</v>
      </c>
      <c r="AH157">
        <v>5</v>
      </c>
      <c r="AI157">
        <v>0</v>
      </c>
      <c r="AJ157" s="36">
        <v>3</v>
      </c>
      <c r="AK157" s="32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40.074080000000002</v>
      </c>
      <c r="BD157" s="38">
        <v>70.82423</v>
      </c>
      <c r="BE157" s="38">
        <v>23.981590000000001</v>
      </c>
      <c r="BF157" s="36"/>
      <c r="BG157" s="36"/>
      <c r="BH157" s="36"/>
      <c r="BI157" s="36"/>
      <c r="BJ157" s="36"/>
      <c r="BK157" s="36"/>
      <c r="BL157" s="39">
        <v>28.382159999999999</v>
      </c>
      <c r="BM157" s="39">
        <v>0</v>
      </c>
      <c r="BN157" s="39">
        <v>0</v>
      </c>
      <c r="BO157" s="39">
        <v>2.0815190000000001</v>
      </c>
      <c r="BP157" s="39">
        <v>0</v>
      </c>
      <c r="BQ157" s="39">
        <v>9.6104029999999998</v>
      </c>
      <c r="BR157" s="39">
        <v>44.837389999999999</v>
      </c>
      <c r="BS157" s="39">
        <v>1.806972</v>
      </c>
      <c r="BT157" s="39">
        <v>1.2848329999999999</v>
      </c>
      <c r="BU157" s="40">
        <v>11.99672</v>
      </c>
      <c r="BV157" s="41">
        <v>733.09929999999997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1278</v>
      </c>
      <c r="E158" s="25">
        <v>10</v>
      </c>
      <c r="F158" s="25">
        <v>8</v>
      </c>
      <c r="G158" s="25">
        <v>20</v>
      </c>
      <c r="H158" s="25">
        <v>26</v>
      </c>
      <c r="I158" s="26">
        <v>2</v>
      </c>
      <c r="J158" s="25">
        <v>-6</v>
      </c>
      <c r="K158" s="27">
        <v>-4</v>
      </c>
      <c r="L158" s="28">
        <v>-0.31298999999999999</v>
      </c>
      <c r="M158" s="28">
        <v>0.156495</v>
      </c>
      <c r="N158" s="28">
        <v>-0.46948000000000001</v>
      </c>
      <c r="O158" s="29">
        <v>40.584510000000002</v>
      </c>
      <c r="P158" s="30">
        <v>193</v>
      </c>
      <c r="Q158" s="30">
        <v>217</v>
      </c>
      <c r="R158" s="31">
        <v>15.10172</v>
      </c>
      <c r="S158" s="31">
        <v>67.918620000000004</v>
      </c>
      <c r="T158" s="31">
        <v>16.979659999999999</v>
      </c>
      <c r="U158" s="32">
        <v>20.2626641651032</v>
      </c>
      <c r="V158" s="32">
        <v>6.8480300187617296</v>
      </c>
      <c r="W158" s="32">
        <v>5.8823529411764701</v>
      </c>
      <c r="X158" s="32">
        <v>50.094876660341598</v>
      </c>
      <c r="Y158" s="31">
        <v>44.022770398482002</v>
      </c>
      <c r="Z158" s="31"/>
      <c r="AA158" s="33"/>
      <c r="AB158" s="31"/>
      <c r="AC158" s="30"/>
      <c r="AD158" s="34">
        <v>6.9124423999999998</v>
      </c>
      <c r="AE158" s="35">
        <v>60</v>
      </c>
      <c r="AF158">
        <v>297</v>
      </c>
      <c r="AG158">
        <v>127</v>
      </c>
      <c r="AH158">
        <v>34</v>
      </c>
      <c r="AI158">
        <v>1</v>
      </c>
      <c r="AJ158" s="36">
        <v>3</v>
      </c>
      <c r="AK158" s="32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1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84.543809999999993</v>
      </c>
      <c r="BD158" s="38">
        <v>65.304220000000001</v>
      </c>
      <c r="BE158" s="38">
        <v>30.85172</v>
      </c>
      <c r="BF158" s="36"/>
      <c r="BG158" s="36"/>
      <c r="BH158" s="36"/>
      <c r="BI158" s="36"/>
      <c r="BJ158" s="36"/>
      <c r="BK158" s="36"/>
      <c r="BL158" s="39">
        <v>55.21067</v>
      </c>
      <c r="BM158" s="39">
        <v>0</v>
      </c>
      <c r="BN158" s="39">
        <v>0</v>
      </c>
      <c r="BO158" s="39">
        <v>3.1352449999999998</v>
      </c>
      <c r="BP158" s="39">
        <v>0.114677</v>
      </c>
      <c r="BQ158" s="39">
        <v>26.083220000000001</v>
      </c>
      <c r="BR158" s="39">
        <v>1.165235</v>
      </c>
      <c r="BS158" s="39">
        <v>3.380379</v>
      </c>
      <c r="BT158" s="39">
        <v>3.1322909999999999</v>
      </c>
      <c r="BU158" s="40">
        <v>7.7782879999999999</v>
      </c>
      <c r="BV158" s="41">
        <v>524.69259999999997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3475</v>
      </c>
      <c r="E159" s="25">
        <v>24</v>
      </c>
      <c r="F159" s="25">
        <v>47</v>
      </c>
      <c r="G159" s="25">
        <v>54</v>
      </c>
      <c r="H159" s="25">
        <v>50</v>
      </c>
      <c r="I159" s="26">
        <v>-23</v>
      </c>
      <c r="J159" s="25">
        <v>4</v>
      </c>
      <c r="K159" s="27">
        <v>-19</v>
      </c>
      <c r="L159" s="28">
        <v>-0.54676000000000002</v>
      </c>
      <c r="M159" s="28">
        <v>-0.66186999999999996</v>
      </c>
      <c r="N159" s="28">
        <v>0.115108</v>
      </c>
      <c r="O159" s="29">
        <v>41.085610000000003</v>
      </c>
      <c r="P159" s="30">
        <v>538</v>
      </c>
      <c r="Q159" s="30">
        <v>550</v>
      </c>
      <c r="R159" s="31">
        <v>15.482010000000001</v>
      </c>
      <c r="S159" s="31">
        <v>68.690650000000005</v>
      </c>
      <c r="T159" s="31">
        <v>15.82734</v>
      </c>
      <c r="U159" s="32">
        <v>23.928320449754001</v>
      </c>
      <c r="V159" s="32">
        <v>4.8489107519325403</v>
      </c>
      <c r="W159" s="32">
        <v>4.71406491499227</v>
      </c>
      <c r="X159" s="32">
        <v>48.377125193199397</v>
      </c>
      <c r="Y159" s="31">
        <v>46.908809891808403</v>
      </c>
      <c r="Z159" s="31"/>
      <c r="AA159" s="33"/>
      <c r="AB159" s="31"/>
      <c r="AC159" s="30"/>
      <c r="AD159" s="34">
        <v>10.97612065</v>
      </c>
      <c r="AE159" s="35">
        <v>262</v>
      </c>
      <c r="AF159">
        <v>512</v>
      </c>
      <c r="AG159">
        <v>220</v>
      </c>
      <c r="AH159">
        <v>90</v>
      </c>
      <c r="AI159">
        <v>5</v>
      </c>
      <c r="AJ159" s="36">
        <v>0</v>
      </c>
      <c r="AK159" s="32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70.284049999999993</v>
      </c>
      <c r="BD159" s="38">
        <v>72.481800000000007</v>
      </c>
      <c r="BE159" s="38">
        <v>15.14227</v>
      </c>
      <c r="BF159" s="36"/>
      <c r="BG159" s="36"/>
      <c r="BH159" s="36"/>
      <c r="BI159" s="36"/>
      <c r="BJ159" s="36"/>
      <c r="BK159" s="36"/>
      <c r="BL159" s="39">
        <v>50.943150000000003</v>
      </c>
      <c r="BM159" s="39">
        <v>0</v>
      </c>
      <c r="BN159" s="39">
        <v>0</v>
      </c>
      <c r="BO159" s="39">
        <v>4.7752090000000003</v>
      </c>
      <c r="BP159" s="39">
        <v>3.9230990000000001</v>
      </c>
      <c r="BQ159" s="39">
        <v>10.6426</v>
      </c>
      <c r="BR159" s="39">
        <v>17.802820000000001</v>
      </c>
      <c r="BS159" s="39">
        <v>1.27925</v>
      </c>
      <c r="BT159" s="39">
        <v>1.76647</v>
      </c>
      <c r="BU159" s="40">
        <v>8.8674040000000005</v>
      </c>
      <c r="BV159" s="41">
        <v>2725.73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210</v>
      </c>
      <c r="E160" s="25">
        <v>0</v>
      </c>
      <c r="F160" s="25">
        <v>2</v>
      </c>
      <c r="G160" s="25">
        <v>2</v>
      </c>
      <c r="H160" s="25">
        <v>0</v>
      </c>
      <c r="I160" s="26">
        <v>-2</v>
      </c>
      <c r="J160" s="25">
        <v>2</v>
      </c>
      <c r="K160" s="27">
        <v>0</v>
      </c>
      <c r="L160" s="28">
        <v>0</v>
      </c>
      <c r="M160" s="28">
        <v>-0.95238</v>
      </c>
      <c r="N160" s="28">
        <v>0.95238100000000003</v>
      </c>
      <c r="O160" s="29">
        <v>43.29524</v>
      </c>
      <c r="P160" s="30">
        <v>28</v>
      </c>
      <c r="Q160" s="30">
        <v>35</v>
      </c>
      <c r="R160" s="31">
        <v>13.33333</v>
      </c>
      <c r="S160" s="31">
        <v>70</v>
      </c>
      <c r="T160" s="31">
        <v>16.66667</v>
      </c>
      <c r="U160" s="32">
        <v>24.117647058823501</v>
      </c>
      <c r="V160" s="32">
        <v>7.6470588235294104</v>
      </c>
      <c r="W160" s="32">
        <v>10.526315789473699</v>
      </c>
      <c r="X160" s="32">
        <v>43.421052631579002</v>
      </c>
      <c r="Y160" s="31">
        <v>46.052631578947398</v>
      </c>
      <c r="Z160" s="31"/>
      <c r="AA160" s="33"/>
      <c r="AB160" s="31"/>
      <c r="AC160" s="30"/>
      <c r="AD160" s="34">
        <v>12.92517007</v>
      </c>
      <c r="AE160" s="35">
        <v>19</v>
      </c>
      <c r="AF160">
        <v>34</v>
      </c>
      <c r="AG160">
        <v>20</v>
      </c>
      <c r="AH160">
        <v>1</v>
      </c>
      <c r="AI160">
        <v>0</v>
      </c>
      <c r="AJ160" s="36">
        <v>0</v>
      </c>
      <c r="AK160" s="32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1.772983</v>
      </c>
      <c r="BU160" s="40">
        <v>5.1445059999999998</v>
      </c>
      <c r="BV160" s="41">
        <v>248.5642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2397</v>
      </c>
      <c r="E161" s="25">
        <v>15</v>
      </c>
      <c r="F161" s="25">
        <v>24</v>
      </c>
      <c r="G161" s="25">
        <v>52</v>
      </c>
      <c r="H161" s="25">
        <v>58</v>
      </c>
      <c r="I161" s="26">
        <v>-9</v>
      </c>
      <c r="J161" s="25">
        <v>-6</v>
      </c>
      <c r="K161" s="27">
        <v>-15</v>
      </c>
      <c r="L161" s="28">
        <v>-0.62578</v>
      </c>
      <c r="M161" s="28">
        <v>-0.37547000000000003</v>
      </c>
      <c r="N161" s="28">
        <v>-0.25030999999999998</v>
      </c>
      <c r="O161" s="29">
        <v>41.468290000000003</v>
      </c>
      <c r="P161" s="30">
        <v>326</v>
      </c>
      <c r="Q161" s="30">
        <v>377</v>
      </c>
      <c r="R161" s="31">
        <v>13.60033</v>
      </c>
      <c r="S161" s="31">
        <v>70.671679999999995</v>
      </c>
      <c r="T161" s="31">
        <v>15.72799</v>
      </c>
      <c r="U161" s="32">
        <v>17.890382626680498</v>
      </c>
      <c r="V161" s="32">
        <v>8.8417786970010308</v>
      </c>
      <c r="W161" s="32">
        <v>2.3411371237458201</v>
      </c>
      <c r="X161" s="32">
        <v>24.749163879598701</v>
      </c>
      <c r="Y161" s="31">
        <v>72.909698996655493</v>
      </c>
      <c r="Z161" s="31"/>
      <c r="AA161" s="33"/>
      <c r="AB161" s="31"/>
      <c r="AC161" s="30"/>
      <c r="AD161" s="34">
        <v>9.7402597400000008</v>
      </c>
      <c r="AE161" s="35">
        <v>165</v>
      </c>
      <c r="AF161">
        <v>270</v>
      </c>
      <c r="AG161">
        <v>110</v>
      </c>
      <c r="AH161">
        <v>100</v>
      </c>
      <c r="AI161">
        <v>92</v>
      </c>
      <c r="AJ161" s="36">
        <v>16</v>
      </c>
      <c r="AK161" s="32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24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17.7591</v>
      </c>
      <c r="BD161" s="38">
        <v>16.51435</v>
      </c>
      <c r="BE161" s="38">
        <v>76.251379999999997</v>
      </c>
      <c r="BF161" s="36"/>
      <c r="BG161" s="36"/>
      <c r="BH161" s="36"/>
      <c r="BI161" s="36"/>
      <c r="BJ161" s="36"/>
      <c r="BK161" s="36"/>
      <c r="BL161" s="39">
        <v>2.9327999999999999</v>
      </c>
      <c r="BM161" s="39">
        <v>0</v>
      </c>
      <c r="BN161" s="39">
        <v>0</v>
      </c>
      <c r="BO161" s="39">
        <v>1.2847409999999999</v>
      </c>
      <c r="BP161" s="39">
        <v>0</v>
      </c>
      <c r="BQ161" s="39">
        <v>13.54156</v>
      </c>
      <c r="BR161" s="39">
        <v>75.509810000000002</v>
      </c>
      <c r="BS161" s="39">
        <v>0.51813399999999998</v>
      </c>
      <c r="BT161" s="39">
        <v>0.77664800000000001</v>
      </c>
      <c r="BU161" s="40">
        <v>5.4363109999999999</v>
      </c>
      <c r="BV161" s="41">
        <v>4437.4009999999998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324</v>
      </c>
      <c r="E162" s="25">
        <v>5</v>
      </c>
      <c r="F162" s="25">
        <v>3</v>
      </c>
      <c r="G162" s="25">
        <v>13</v>
      </c>
      <c r="H162" s="25">
        <v>7</v>
      </c>
      <c r="I162" s="26">
        <v>2</v>
      </c>
      <c r="J162" s="25">
        <v>6</v>
      </c>
      <c r="K162" s="27">
        <v>8</v>
      </c>
      <c r="L162" s="28">
        <v>2.4691360000000002</v>
      </c>
      <c r="M162" s="28">
        <v>0.61728400000000005</v>
      </c>
      <c r="N162" s="28">
        <v>1.8518520000000001</v>
      </c>
      <c r="O162" s="29">
        <v>41.25</v>
      </c>
      <c r="P162" s="30">
        <v>41</v>
      </c>
      <c r="Q162" s="30">
        <v>54</v>
      </c>
      <c r="R162" s="31">
        <v>12.65432</v>
      </c>
      <c r="S162" s="31">
        <v>70.679010000000005</v>
      </c>
      <c r="T162" s="31">
        <v>16.66667</v>
      </c>
      <c r="U162" s="32">
        <v>24.9097472924188</v>
      </c>
      <c r="V162" s="32">
        <v>6.8592057761732903</v>
      </c>
      <c r="W162" s="32">
        <v>5.6737588652482298</v>
      </c>
      <c r="X162" s="32">
        <v>55.319148936170201</v>
      </c>
      <c r="Y162" s="31">
        <v>39.007092198581603</v>
      </c>
      <c r="Z162" s="31"/>
      <c r="AA162" s="33"/>
      <c r="AB162" s="31"/>
      <c r="AC162" s="30"/>
      <c r="AD162" s="34">
        <v>11.790393010000001</v>
      </c>
      <c r="AE162" s="35">
        <v>27</v>
      </c>
      <c r="AF162">
        <v>77</v>
      </c>
      <c r="AG162">
        <v>24</v>
      </c>
      <c r="AH162">
        <v>8</v>
      </c>
      <c r="AI162">
        <v>0</v>
      </c>
      <c r="AJ162" s="36">
        <v>0</v>
      </c>
      <c r="AK162" s="32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45.34525</v>
      </c>
      <c r="BD162" s="38">
        <v>82.891970000000001</v>
      </c>
      <c r="BE162" s="38">
        <v>13.25015</v>
      </c>
      <c r="BF162" s="36"/>
      <c r="BG162" s="36"/>
      <c r="BH162" s="36"/>
      <c r="BI162" s="36"/>
      <c r="BJ162" s="36"/>
      <c r="BK162" s="36"/>
      <c r="BL162" s="39">
        <v>37.587569999999999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6.0083140000000004</v>
      </c>
      <c r="BR162" s="39">
        <v>49.112020000000001</v>
      </c>
      <c r="BS162" s="39">
        <v>0.61853899999999995</v>
      </c>
      <c r="BT162" s="39">
        <v>0.70604299999999998</v>
      </c>
      <c r="BU162" s="40">
        <v>4.2181509999999998</v>
      </c>
      <c r="BV162" s="41">
        <v>973.79399999999998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3036</v>
      </c>
      <c r="E163" s="25">
        <v>29</v>
      </c>
      <c r="F163" s="25">
        <v>40</v>
      </c>
      <c r="G163" s="25">
        <v>84</v>
      </c>
      <c r="H163" s="25">
        <v>53</v>
      </c>
      <c r="I163" s="26">
        <v>-11</v>
      </c>
      <c r="J163" s="25">
        <v>31</v>
      </c>
      <c r="K163" s="27">
        <v>20</v>
      </c>
      <c r="L163" s="28">
        <v>0.65876199999999996</v>
      </c>
      <c r="M163" s="28">
        <v>-0.36231999999999998</v>
      </c>
      <c r="N163" s="28">
        <v>1.02108</v>
      </c>
      <c r="O163" s="29">
        <v>42.43676</v>
      </c>
      <c r="P163" s="30">
        <v>430</v>
      </c>
      <c r="Q163" s="30">
        <v>575</v>
      </c>
      <c r="R163" s="31">
        <v>14.16337</v>
      </c>
      <c r="S163" s="31">
        <v>66.897239999999996</v>
      </c>
      <c r="T163" s="31">
        <v>18.93939</v>
      </c>
      <c r="U163" s="32">
        <v>20.564042303172702</v>
      </c>
      <c r="V163" s="32">
        <v>8.46063454759107</v>
      </c>
      <c r="W163" s="32">
        <v>3.0351437699680499</v>
      </c>
      <c r="X163" s="32">
        <v>50.958466453674099</v>
      </c>
      <c r="Y163" s="31">
        <v>46.0063897763578</v>
      </c>
      <c r="Z163" s="31"/>
      <c r="AA163" s="33"/>
      <c r="AB163" s="31"/>
      <c r="AC163" s="30"/>
      <c r="AD163" s="34">
        <v>7.8778926599999997</v>
      </c>
      <c r="AE163" s="35">
        <v>160</v>
      </c>
      <c r="AF163">
        <v>367</v>
      </c>
      <c r="AG163">
        <v>141</v>
      </c>
      <c r="AH163">
        <v>296</v>
      </c>
      <c r="AI163">
        <v>98</v>
      </c>
      <c r="AJ163" s="36">
        <v>0</v>
      </c>
      <c r="AK163" s="32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55.992069999999998</v>
      </c>
      <c r="BD163" s="38">
        <v>85.941950000000006</v>
      </c>
      <c r="BE163" s="38">
        <v>3.9506039999999998</v>
      </c>
      <c r="BF163" s="36"/>
      <c r="BG163" s="36"/>
      <c r="BH163" s="36"/>
      <c r="BI163" s="36"/>
      <c r="BJ163" s="36"/>
      <c r="BK163" s="36"/>
      <c r="BL163" s="39">
        <v>48.120669999999997</v>
      </c>
      <c r="BM163" s="39">
        <v>0</v>
      </c>
      <c r="BN163" s="39">
        <v>0</v>
      </c>
      <c r="BO163" s="39">
        <v>4.9158730000000004</v>
      </c>
      <c r="BP163" s="39">
        <v>0.74349799999999999</v>
      </c>
      <c r="BQ163" s="39">
        <v>2.2120250000000001</v>
      </c>
      <c r="BR163" s="39">
        <v>25.784870000000002</v>
      </c>
      <c r="BS163" s="39">
        <v>2.5847820000000001</v>
      </c>
      <c r="BT163" s="39">
        <v>3.4992160000000001</v>
      </c>
      <c r="BU163" s="40">
        <v>12.13907</v>
      </c>
      <c r="BV163" s="41">
        <v>1199.923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1729</v>
      </c>
      <c r="E164" s="25">
        <v>12</v>
      </c>
      <c r="F164" s="25">
        <v>21</v>
      </c>
      <c r="G164" s="25">
        <v>35</v>
      </c>
      <c r="H164" s="25">
        <v>50</v>
      </c>
      <c r="I164" s="26">
        <v>-9</v>
      </c>
      <c r="J164" s="25">
        <v>-15</v>
      </c>
      <c r="K164" s="27">
        <v>-24</v>
      </c>
      <c r="L164" s="28">
        <v>-1.38809</v>
      </c>
      <c r="M164" s="28">
        <v>-0.52053000000000005</v>
      </c>
      <c r="N164" s="28">
        <v>-0.86755000000000004</v>
      </c>
      <c r="O164" s="29">
        <v>43.03152</v>
      </c>
      <c r="P164" s="30">
        <v>219</v>
      </c>
      <c r="Q164" s="30">
        <v>308</v>
      </c>
      <c r="R164" s="31">
        <v>12.66628</v>
      </c>
      <c r="S164" s="31">
        <v>69.519949999999994</v>
      </c>
      <c r="T164" s="31">
        <v>17.813770000000002</v>
      </c>
      <c r="U164" s="32">
        <v>23.950447350309702</v>
      </c>
      <c r="V164" s="32">
        <v>4.8864418444597399</v>
      </c>
      <c r="W164" s="32">
        <v>7.1964017991004496</v>
      </c>
      <c r="X164" s="32">
        <v>40.479760119940003</v>
      </c>
      <c r="Y164" s="31">
        <v>52.323838080959497</v>
      </c>
      <c r="Z164" s="31"/>
      <c r="AA164" s="33"/>
      <c r="AB164" s="31"/>
      <c r="AC164" s="30"/>
      <c r="AD164" s="34">
        <v>8.8186356099999994</v>
      </c>
      <c r="AE164" s="35">
        <v>106</v>
      </c>
      <c r="AF164">
        <v>167</v>
      </c>
      <c r="AG164">
        <v>103</v>
      </c>
      <c r="AH164">
        <v>156</v>
      </c>
      <c r="AI164">
        <v>2</v>
      </c>
      <c r="AJ164" s="36">
        <v>3</v>
      </c>
      <c r="AK164" s="32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23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6.8000730000000003</v>
      </c>
      <c r="BD164" s="38">
        <v>23.44821</v>
      </c>
      <c r="BE164" s="38">
        <v>66.974729999999994</v>
      </c>
      <c r="BF164" s="36"/>
      <c r="BG164" s="36"/>
      <c r="BH164" s="36"/>
      <c r="BI164" s="36"/>
      <c r="BJ164" s="36"/>
      <c r="BK164" s="36"/>
      <c r="BL164" s="39">
        <v>1.594495</v>
      </c>
      <c r="BM164" s="39">
        <v>0</v>
      </c>
      <c r="BN164" s="39">
        <v>0</v>
      </c>
      <c r="BO164" s="39">
        <v>0.65124700000000002</v>
      </c>
      <c r="BP164" s="39">
        <v>0</v>
      </c>
      <c r="BQ164" s="39">
        <v>4.5543310000000004</v>
      </c>
      <c r="BR164" s="39">
        <v>89.165980000000005</v>
      </c>
      <c r="BS164" s="39">
        <v>0.69281300000000001</v>
      </c>
      <c r="BT164" s="39">
        <v>0.82087699999999997</v>
      </c>
      <c r="BU164" s="40">
        <v>2.5202589999999998</v>
      </c>
      <c r="BV164" s="41">
        <v>9428.8649999999998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901</v>
      </c>
      <c r="E165" s="25">
        <v>9</v>
      </c>
      <c r="F165" s="25">
        <v>12</v>
      </c>
      <c r="G165" s="25">
        <v>18</v>
      </c>
      <c r="H165" s="25">
        <v>19</v>
      </c>
      <c r="I165" s="26">
        <v>-3</v>
      </c>
      <c r="J165" s="25">
        <v>-1</v>
      </c>
      <c r="K165" s="27">
        <v>-4</v>
      </c>
      <c r="L165" s="28">
        <v>-0.44395000000000001</v>
      </c>
      <c r="M165" s="28">
        <v>-0.33295999999999998</v>
      </c>
      <c r="N165" s="28">
        <v>-0.11099000000000001</v>
      </c>
      <c r="O165" s="29">
        <v>38.937289999999997</v>
      </c>
      <c r="P165" s="30">
        <v>129</v>
      </c>
      <c r="Q165" s="30">
        <v>96</v>
      </c>
      <c r="R165" s="31">
        <v>14.31743</v>
      </c>
      <c r="S165" s="31">
        <v>75.027739999999994</v>
      </c>
      <c r="T165" s="31">
        <v>10.65483</v>
      </c>
      <c r="U165" s="32">
        <v>26.013986013985999</v>
      </c>
      <c r="V165" s="32">
        <v>4.7552447552447603</v>
      </c>
      <c r="W165" s="32">
        <v>9.0452261306532709</v>
      </c>
      <c r="X165" s="32">
        <v>58.793969849246203</v>
      </c>
      <c r="Y165" s="31">
        <v>32.1608040201005</v>
      </c>
      <c r="Z165" s="31"/>
      <c r="AA165" s="33"/>
      <c r="AB165" s="31"/>
      <c r="AC165" s="30"/>
      <c r="AD165" s="34">
        <v>6.8047337299999997</v>
      </c>
      <c r="AE165" s="35">
        <v>46</v>
      </c>
      <c r="AF165">
        <v>195</v>
      </c>
      <c r="AG165">
        <v>84</v>
      </c>
      <c r="AH165">
        <v>141</v>
      </c>
      <c r="AI165">
        <v>0</v>
      </c>
      <c r="AJ165" s="36">
        <v>3</v>
      </c>
      <c r="AK165" s="32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62.946440000000003</v>
      </c>
      <c r="BD165" s="38">
        <v>69.020430000000005</v>
      </c>
      <c r="BE165" s="38">
        <v>28.502649999999999</v>
      </c>
      <c r="BF165" s="36"/>
      <c r="BG165" s="36"/>
      <c r="BH165" s="36"/>
      <c r="BI165" s="36"/>
      <c r="BJ165" s="36"/>
      <c r="BK165" s="36"/>
      <c r="BL165" s="39">
        <v>43.445900000000002</v>
      </c>
      <c r="BM165" s="39">
        <v>0</v>
      </c>
      <c r="BN165" s="39">
        <v>0</v>
      </c>
      <c r="BO165" s="39">
        <v>1.4459040000000001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1.5023850000000001</v>
      </c>
      <c r="BU165" s="40">
        <v>7.7377010000000004</v>
      </c>
      <c r="BV165" s="41">
        <v>1121.43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545</v>
      </c>
      <c r="E166" s="25">
        <v>4</v>
      </c>
      <c r="F166" s="25">
        <v>2</v>
      </c>
      <c r="G166" s="25">
        <v>16</v>
      </c>
      <c r="H166" s="25">
        <v>23</v>
      </c>
      <c r="I166" s="26">
        <v>2</v>
      </c>
      <c r="J166" s="25">
        <v>-7</v>
      </c>
      <c r="K166" s="27">
        <v>-5</v>
      </c>
      <c r="L166" s="28">
        <v>-0.91742999999999997</v>
      </c>
      <c r="M166" s="28">
        <v>0.36697200000000002</v>
      </c>
      <c r="N166" s="28">
        <v>-1.2844</v>
      </c>
      <c r="O166" s="29">
        <v>39.848619999999997</v>
      </c>
      <c r="P166" s="30">
        <v>82</v>
      </c>
      <c r="Q166" s="30">
        <v>71</v>
      </c>
      <c r="R166" s="31">
        <v>15.045870000000001</v>
      </c>
      <c r="S166" s="31">
        <v>71.926609999999997</v>
      </c>
      <c r="T166" s="31">
        <v>13.027520000000001</v>
      </c>
      <c r="U166" s="32">
        <v>35.4166666666667</v>
      </c>
      <c r="V166" s="32">
        <v>5.32407407407407</v>
      </c>
      <c r="W166" s="32">
        <v>18.235294117647101</v>
      </c>
      <c r="X166" s="32">
        <v>38.235294117647101</v>
      </c>
      <c r="Y166" s="31">
        <v>43.529411764705898</v>
      </c>
      <c r="Z166" s="31"/>
      <c r="AA166" s="33"/>
      <c r="AB166" s="31"/>
      <c r="AC166" s="30"/>
      <c r="AD166" s="34">
        <v>17.85714286</v>
      </c>
      <c r="AE166" s="35">
        <v>70</v>
      </c>
      <c r="AF166">
        <v>60</v>
      </c>
      <c r="AG166">
        <v>47</v>
      </c>
      <c r="AH166">
        <v>17</v>
      </c>
      <c r="AI166">
        <v>0</v>
      </c>
      <c r="AJ166" s="36">
        <v>1</v>
      </c>
      <c r="AK166" s="32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7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36.526119999999999</v>
      </c>
      <c r="BD166" s="38">
        <v>20.955380000000002</v>
      </c>
      <c r="BE166" s="38">
        <v>78.751710000000003</v>
      </c>
      <c r="BF166" s="36"/>
      <c r="BG166" s="36"/>
      <c r="BH166" s="36"/>
      <c r="BI166" s="36"/>
      <c r="BJ166" s="36"/>
      <c r="BK166" s="36"/>
      <c r="BL166" s="39">
        <v>7.6541880000000004</v>
      </c>
      <c r="BM166" s="39">
        <v>0</v>
      </c>
      <c r="BN166" s="39">
        <v>0</v>
      </c>
      <c r="BO166" s="39">
        <v>0.10699</v>
      </c>
      <c r="BP166" s="39">
        <v>0</v>
      </c>
      <c r="BQ166" s="39">
        <v>28.764949999999999</v>
      </c>
      <c r="BR166" s="39">
        <v>57.949959999999997</v>
      </c>
      <c r="BS166" s="39">
        <v>0.75856699999999999</v>
      </c>
      <c r="BT166" s="39">
        <v>0.46400000000000002</v>
      </c>
      <c r="BU166" s="40">
        <v>4.3013440000000003</v>
      </c>
      <c r="BV166" s="41">
        <v>6830.366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378</v>
      </c>
      <c r="E167" s="25">
        <v>5</v>
      </c>
      <c r="F167" s="25">
        <v>2</v>
      </c>
      <c r="G167" s="25">
        <v>9</v>
      </c>
      <c r="H167" s="25">
        <v>2</v>
      </c>
      <c r="I167" s="26">
        <v>3</v>
      </c>
      <c r="J167" s="25">
        <v>7</v>
      </c>
      <c r="K167" s="27">
        <v>10</v>
      </c>
      <c r="L167" s="28">
        <v>2.6455030000000002</v>
      </c>
      <c r="M167" s="28">
        <v>0.793651</v>
      </c>
      <c r="N167" s="28">
        <v>1.8518520000000001</v>
      </c>
      <c r="O167" s="29">
        <v>36.283070000000002</v>
      </c>
      <c r="P167" s="30">
        <v>68</v>
      </c>
      <c r="Q167" s="30">
        <v>25</v>
      </c>
      <c r="R167" s="31">
        <v>17.989419999999999</v>
      </c>
      <c r="S167" s="31">
        <v>75.396823000000012</v>
      </c>
      <c r="T167" s="31">
        <v>6.6137569999999997</v>
      </c>
      <c r="U167" s="32">
        <v>26.8965517241379</v>
      </c>
      <c r="V167" s="32">
        <v>3.1034482758620698</v>
      </c>
      <c r="W167" s="32">
        <v>6.9930069930069898</v>
      </c>
      <c r="X167" s="32">
        <v>51.748251748251803</v>
      </c>
      <c r="Y167" s="31">
        <v>41.258741258741303</v>
      </c>
      <c r="Z167" s="31"/>
      <c r="AA167" s="33"/>
      <c r="AB167" s="31"/>
      <c r="AC167" s="30"/>
      <c r="AD167" s="34">
        <v>12.63157895</v>
      </c>
      <c r="AE167" s="35">
        <v>36</v>
      </c>
      <c r="AF167">
        <v>45</v>
      </c>
      <c r="AG167">
        <v>26</v>
      </c>
      <c r="AH167">
        <v>14</v>
      </c>
      <c r="AI167">
        <v>0</v>
      </c>
      <c r="AJ167" s="36">
        <v>0</v>
      </c>
      <c r="AK167" s="32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47.67662</v>
      </c>
      <c r="BD167" s="38">
        <v>59.082549999999998</v>
      </c>
      <c r="BE167" s="38">
        <v>39.622430000000001</v>
      </c>
      <c r="BF167" s="36"/>
      <c r="BG167" s="36"/>
      <c r="BH167" s="36"/>
      <c r="BI167" s="36"/>
      <c r="BJ167" s="36"/>
      <c r="BK167" s="36"/>
      <c r="BL167" s="39">
        <v>28.168569999999999</v>
      </c>
      <c r="BM167" s="39">
        <v>0</v>
      </c>
      <c r="BN167" s="39">
        <v>0</v>
      </c>
      <c r="BO167" s="39">
        <v>0.617421</v>
      </c>
      <c r="BP167" s="39">
        <v>0</v>
      </c>
      <c r="BQ167" s="39">
        <v>18.890640000000001</v>
      </c>
      <c r="BR167" s="39">
        <v>44.189369999999997</v>
      </c>
      <c r="BS167" s="39">
        <v>0.28477000000000002</v>
      </c>
      <c r="BT167" s="39">
        <v>0.50773299999999999</v>
      </c>
      <c r="BU167" s="40">
        <v>7.341507</v>
      </c>
      <c r="BV167" s="41">
        <v>1855.6389999999999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2726</v>
      </c>
      <c r="E168" s="25">
        <v>27</v>
      </c>
      <c r="F168" s="25">
        <v>32</v>
      </c>
      <c r="G168" s="25">
        <v>60</v>
      </c>
      <c r="H168" s="25">
        <v>57</v>
      </c>
      <c r="I168" s="26">
        <v>-5</v>
      </c>
      <c r="J168" s="25">
        <v>3</v>
      </c>
      <c r="K168" s="27">
        <v>-2</v>
      </c>
      <c r="L168" s="28">
        <v>-7.3370000000000005E-2</v>
      </c>
      <c r="M168" s="28">
        <v>-0.18342</v>
      </c>
      <c r="N168" s="28">
        <v>0.110051</v>
      </c>
      <c r="O168" s="29">
        <v>40.687089999999998</v>
      </c>
      <c r="P168" s="30">
        <v>436</v>
      </c>
      <c r="Q168" s="30">
        <v>424</v>
      </c>
      <c r="R168" s="31">
        <v>15.99413</v>
      </c>
      <c r="S168" s="31">
        <v>68.451940000000008</v>
      </c>
      <c r="T168" s="31">
        <v>15.553929999999999</v>
      </c>
      <c r="U168" s="32">
        <v>24.390243902439</v>
      </c>
      <c r="V168" s="32">
        <v>4.6019328117809497</v>
      </c>
      <c r="W168" s="32">
        <v>2.2446689113355802</v>
      </c>
      <c r="X168" s="32">
        <v>34.231200897867602</v>
      </c>
      <c r="Y168" s="31">
        <v>63.524130190796903</v>
      </c>
      <c r="Z168" s="31"/>
      <c r="AA168" s="33"/>
      <c r="AB168" s="31"/>
      <c r="AC168" s="30"/>
      <c r="AD168" s="34">
        <v>11.62915327</v>
      </c>
      <c r="AE168" s="35">
        <v>217</v>
      </c>
      <c r="AF168">
        <v>304</v>
      </c>
      <c r="AG168">
        <v>151</v>
      </c>
      <c r="AH168">
        <v>108</v>
      </c>
      <c r="AI168">
        <v>18</v>
      </c>
      <c r="AJ168" s="36">
        <v>3</v>
      </c>
      <c r="AK168" s="32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45.88373</v>
      </c>
      <c r="BD168" s="38">
        <v>75.175740000000005</v>
      </c>
      <c r="BE168" s="38">
        <v>18.437729999999998</v>
      </c>
      <c r="BF168" s="36"/>
      <c r="BG168" s="36"/>
      <c r="BH168" s="36"/>
      <c r="BI168" s="36"/>
      <c r="BJ168" s="36"/>
      <c r="BK168" s="36"/>
      <c r="BL168" s="39">
        <v>34.49344</v>
      </c>
      <c r="BM168" s="39">
        <v>0</v>
      </c>
      <c r="BN168" s="39">
        <v>0</v>
      </c>
      <c r="BO168" s="39">
        <v>2.8416739999999998</v>
      </c>
      <c r="BP168" s="39">
        <v>8.8703000000000004E-2</v>
      </c>
      <c r="BQ168" s="39">
        <v>8.4599189999999993</v>
      </c>
      <c r="BR168" s="39">
        <v>44.607030000000002</v>
      </c>
      <c r="BS168" s="39">
        <v>1.359891</v>
      </c>
      <c r="BT168" s="39">
        <v>1.5162059999999999</v>
      </c>
      <c r="BU168" s="40">
        <v>6.6331379999999998</v>
      </c>
      <c r="BV168" s="41">
        <v>3327.9650000000001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9516</v>
      </c>
      <c r="E169" s="25">
        <v>82</v>
      </c>
      <c r="F169" s="25">
        <v>99</v>
      </c>
      <c r="G169" s="25">
        <v>113</v>
      </c>
      <c r="H169" s="25">
        <v>223</v>
      </c>
      <c r="I169" s="26">
        <v>-17</v>
      </c>
      <c r="J169" s="25">
        <v>-110</v>
      </c>
      <c r="K169" s="27">
        <v>-127</v>
      </c>
      <c r="L169" s="28">
        <v>-1.3345899999999999</v>
      </c>
      <c r="M169" s="28">
        <v>-0.17865</v>
      </c>
      <c r="N169" s="28">
        <v>-1.15595</v>
      </c>
      <c r="O169" s="29">
        <v>41.14376</v>
      </c>
      <c r="P169" s="30">
        <v>1310</v>
      </c>
      <c r="Q169" s="30">
        <v>1446</v>
      </c>
      <c r="R169" s="31">
        <v>13.76629</v>
      </c>
      <c r="S169" s="31">
        <v>71.038250000000005</v>
      </c>
      <c r="T169" s="31">
        <v>15.195460000000001</v>
      </c>
      <c r="U169" s="32">
        <v>19.980217606330399</v>
      </c>
      <c r="V169" s="32">
        <v>9.2359050445103907</v>
      </c>
      <c r="W169" s="32">
        <v>1.76579925650558</v>
      </c>
      <c r="X169" s="32">
        <v>50.232342007435001</v>
      </c>
      <c r="Y169" s="31">
        <v>48.001858736059503</v>
      </c>
      <c r="Z169" s="31"/>
      <c r="AA169" s="33"/>
      <c r="AB169" s="31"/>
      <c r="AC169" s="30"/>
      <c r="AD169" s="34">
        <v>7.3372781099999997</v>
      </c>
      <c r="AE169" s="35">
        <v>496</v>
      </c>
      <c r="AF169">
        <v>599</v>
      </c>
      <c r="AG169">
        <v>351</v>
      </c>
      <c r="AH169">
        <v>2266</v>
      </c>
      <c r="AI169">
        <v>617</v>
      </c>
      <c r="AJ169" s="36">
        <v>3</v>
      </c>
      <c r="AK169" s="32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5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69.326509999999999</v>
      </c>
      <c r="BD169" s="38">
        <v>80.270399999999995</v>
      </c>
      <c r="BE169" s="38">
        <v>16.323699999999999</v>
      </c>
      <c r="BF169" s="36"/>
      <c r="BG169" s="36"/>
      <c r="BH169" s="36"/>
      <c r="BI169" s="36"/>
      <c r="BJ169" s="36"/>
      <c r="BK169" s="36"/>
      <c r="BL169" s="39">
        <v>55.64866</v>
      </c>
      <c r="BM169" s="39">
        <v>0</v>
      </c>
      <c r="BN169" s="39">
        <v>0</v>
      </c>
      <c r="BO169" s="39">
        <v>2.2768609999999998</v>
      </c>
      <c r="BP169" s="39">
        <v>8.4330000000000002E-2</v>
      </c>
      <c r="BQ169" s="39">
        <v>11.316649999999999</v>
      </c>
      <c r="BR169" s="39">
        <v>14.134399999999999</v>
      </c>
      <c r="BS169" s="39">
        <v>2.5184350000000002</v>
      </c>
      <c r="BT169" s="39">
        <v>2.3098540000000001</v>
      </c>
      <c r="BU169" s="40">
        <v>11.710800000000001</v>
      </c>
      <c r="BV169" s="41">
        <v>4621.3620000000001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1280</v>
      </c>
      <c r="E170" s="25">
        <v>17</v>
      </c>
      <c r="F170" s="25">
        <v>18</v>
      </c>
      <c r="G170" s="25">
        <v>51</v>
      </c>
      <c r="H170" s="25">
        <v>30</v>
      </c>
      <c r="I170" s="26">
        <v>-1</v>
      </c>
      <c r="J170" s="25">
        <v>21</v>
      </c>
      <c r="K170" s="27">
        <v>20</v>
      </c>
      <c r="L170" s="28">
        <v>1.5625</v>
      </c>
      <c r="M170" s="28">
        <v>-7.8130000000000005E-2</v>
      </c>
      <c r="N170" s="28">
        <v>1.640625</v>
      </c>
      <c r="O170" s="29">
        <v>41.073439999999998</v>
      </c>
      <c r="P170" s="30">
        <v>183</v>
      </c>
      <c r="Q170" s="30">
        <v>218</v>
      </c>
      <c r="R170" s="31">
        <v>14.29688</v>
      </c>
      <c r="S170" s="31">
        <v>68.671869999999998</v>
      </c>
      <c r="T170" s="31">
        <v>17.03125</v>
      </c>
      <c r="U170" s="32">
        <v>21.9759926131117</v>
      </c>
      <c r="V170" s="32">
        <v>7.9409048938134799</v>
      </c>
      <c r="W170" s="32">
        <v>3.7769784172661902</v>
      </c>
      <c r="X170" s="32">
        <v>52.158273381294997</v>
      </c>
      <c r="Y170" s="31">
        <v>44.064748201438903</v>
      </c>
      <c r="Z170" s="31"/>
      <c r="AA170" s="33"/>
      <c r="AB170" s="31"/>
      <c r="AC170" s="30"/>
      <c r="AD170" s="34">
        <v>6.14334471</v>
      </c>
      <c r="AE170" s="35">
        <v>54</v>
      </c>
      <c r="AF170">
        <v>296</v>
      </c>
      <c r="AG170">
        <v>110</v>
      </c>
      <c r="AH170">
        <v>40</v>
      </c>
      <c r="AI170">
        <v>2</v>
      </c>
      <c r="AJ170" s="36">
        <v>5</v>
      </c>
      <c r="AK170" s="32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80.200569999999999</v>
      </c>
      <c r="BD170" s="38">
        <v>82.233180000000004</v>
      </c>
      <c r="BE170" s="38">
        <v>14.177519999999999</v>
      </c>
      <c r="BF170" s="36"/>
      <c r="BG170" s="36"/>
      <c r="BH170" s="36"/>
      <c r="BI170" s="36"/>
      <c r="BJ170" s="36"/>
      <c r="BK170" s="36"/>
      <c r="BL170" s="39">
        <v>65.951480000000004</v>
      </c>
      <c r="BM170" s="39">
        <v>0</v>
      </c>
      <c r="BN170" s="39">
        <v>0</v>
      </c>
      <c r="BO170" s="39">
        <v>2.8786339999999999</v>
      </c>
      <c r="BP170" s="39">
        <v>0</v>
      </c>
      <c r="BQ170" s="39">
        <v>11.37045</v>
      </c>
      <c r="BR170" s="39">
        <v>2.0761280000000002</v>
      </c>
      <c r="BS170" s="39">
        <v>6.8397379999999997</v>
      </c>
      <c r="BT170" s="39">
        <v>1.9062520000000001</v>
      </c>
      <c r="BU170" s="40">
        <v>8.9773150000000008</v>
      </c>
      <c r="BV170" s="41">
        <v>1215.0070000000001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3293</v>
      </c>
      <c r="E171" s="25">
        <v>42</v>
      </c>
      <c r="F171" s="25">
        <v>19</v>
      </c>
      <c r="G171" s="25">
        <v>155</v>
      </c>
      <c r="H171" s="25">
        <v>48</v>
      </c>
      <c r="I171" s="26">
        <v>23</v>
      </c>
      <c r="J171" s="25">
        <v>107</v>
      </c>
      <c r="K171" s="27">
        <v>130</v>
      </c>
      <c r="L171" s="28">
        <v>3.9477679999999999</v>
      </c>
      <c r="M171" s="28">
        <v>0.69845100000000004</v>
      </c>
      <c r="N171" s="28">
        <v>3.249317</v>
      </c>
      <c r="O171" s="29">
        <v>36.128300000000003</v>
      </c>
      <c r="P171" s="30">
        <v>651</v>
      </c>
      <c r="Q171" s="30">
        <v>291</v>
      </c>
      <c r="R171" s="31">
        <v>19.769210000000001</v>
      </c>
      <c r="S171" s="31">
        <v>71.393862999999996</v>
      </c>
      <c r="T171" s="31">
        <v>8.8369269999999993</v>
      </c>
      <c r="U171" s="32">
        <v>18.4877276326207</v>
      </c>
      <c r="V171" s="32">
        <v>12.1140142517815</v>
      </c>
      <c r="W171" s="32">
        <v>3.0258302583025798</v>
      </c>
      <c r="X171" s="32">
        <v>39.261992619926197</v>
      </c>
      <c r="Y171" s="31">
        <v>57.712177121771198</v>
      </c>
      <c r="Z171" s="31"/>
      <c r="AA171" s="33"/>
      <c r="AB171" s="31"/>
      <c r="AC171" s="30"/>
      <c r="AD171" s="34">
        <v>7.9115270100000004</v>
      </c>
      <c r="AE171" s="35">
        <v>186</v>
      </c>
      <c r="AF171">
        <v>714</v>
      </c>
      <c r="AG171">
        <v>259</v>
      </c>
      <c r="AH171">
        <v>75</v>
      </c>
      <c r="AI171">
        <v>14</v>
      </c>
      <c r="AJ171" s="36">
        <v>19</v>
      </c>
      <c r="AK171" s="32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54.200960000000002</v>
      </c>
      <c r="BD171" s="38">
        <v>64.237300000000005</v>
      </c>
      <c r="BE171" s="38">
        <v>30.589860000000002</v>
      </c>
      <c r="BF171" s="36"/>
      <c r="BG171" s="36"/>
      <c r="BH171" s="36"/>
      <c r="BI171" s="36"/>
      <c r="BJ171" s="36"/>
      <c r="BK171" s="36"/>
      <c r="BL171" s="39">
        <v>34.817239999999998</v>
      </c>
      <c r="BM171" s="39">
        <v>0</v>
      </c>
      <c r="BN171" s="39">
        <v>0</v>
      </c>
      <c r="BO171" s="39">
        <v>2.8037260000000002</v>
      </c>
      <c r="BP171" s="39">
        <v>0</v>
      </c>
      <c r="BQ171" s="39">
        <v>16.579999999999998</v>
      </c>
      <c r="BR171" s="39">
        <v>35.402200000000001</v>
      </c>
      <c r="BS171" s="39">
        <v>0.78820900000000005</v>
      </c>
      <c r="BT171" s="39">
        <v>1.366107</v>
      </c>
      <c r="BU171" s="40">
        <v>8.2425169999999994</v>
      </c>
      <c r="BV171" s="41">
        <v>2732.1419999999998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1123</v>
      </c>
      <c r="E172" s="25">
        <v>10</v>
      </c>
      <c r="F172" s="25">
        <v>9</v>
      </c>
      <c r="G172" s="25">
        <v>30</v>
      </c>
      <c r="H172" s="25">
        <v>32</v>
      </c>
      <c r="I172" s="26">
        <v>1</v>
      </c>
      <c r="J172" s="25">
        <v>-2</v>
      </c>
      <c r="K172" s="27">
        <v>-1</v>
      </c>
      <c r="L172" s="28">
        <v>-8.9050000000000004E-2</v>
      </c>
      <c r="M172" s="28">
        <v>8.9047000000000001E-2</v>
      </c>
      <c r="N172" s="28">
        <v>-0.17809</v>
      </c>
      <c r="O172" s="29">
        <v>40.275599999999997</v>
      </c>
      <c r="P172" s="30">
        <v>162</v>
      </c>
      <c r="Q172" s="30">
        <v>165</v>
      </c>
      <c r="R172" s="31">
        <v>14.425649999999999</v>
      </c>
      <c r="S172" s="31">
        <v>70.881559999999993</v>
      </c>
      <c r="T172" s="31">
        <v>14.69279</v>
      </c>
      <c r="U172" s="32">
        <v>21.810250817884398</v>
      </c>
      <c r="V172" s="32">
        <v>7.19738276990185</v>
      </c>
      <c r="W172" s="32">
        <v>1.4117647058823499</v>
      </c>
      <c r="X172" s="32">
        <v>52.235294117647101</v>
      </c>
      <c r="Y172" s="31">
        <v>46.352941176470601</v>
      </c>
      <c r="Z172" s="31"/>
      <c r="AA172" s="33"/>
      <c r="AB172" s="31"/>
      <c r="AC172" s="30"/>
      <c r="AD172" s="34">
        <v>6.4070351800000003</v>
      </c>
      <c r="AE172" s="35">
        <v>51</v>
      </c>
      <c r="AF172">
        <v>142</v>
      </c>
      <c r="AG172">
        <v>112</v>
      </c>
      <c r="AH172">
        <v>301</v>
      </c>
      <c r="AI172">
        <v>1</v>
      </c>
      <c r="AJ172" s="36">
        <v>0</v>
      </c>
      <c r="AK172" s="32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42.061140000000002</v>
      </c>
      <c r="BD172" s="38">
        <v>15.645960000000001</v>
      </c>
      <c r="BE172" s="38">
        <v>74.441389999999998</v>
      </c>
      <c r="BF172" s="36"/>
      <c r="BG172" s="36"/>
      <c r="BH172" s="36"/>
      <c r="BI172" s="36"/>
      <c r="BJ172" s="36"/>
      <c r="BK172" s="36"/>
      <c r="BL172" s="39">
        <v>6.5808669999999996</v>
      </c>
      <c r="BM172" s="39">
        <v>0</v>
      </c>
      <c r="BN172" s="39">
        <v>0</v>
      </c>
      <c r="BO172" s="39">
        <v>4.0847749999999996</v>
      </c>
      <c r="BP172" s="39">
        <v>8.4601999999999997E-2</v>
      </c>
      <c r="BQ172" s="39">
        <v>31.3109</v>
      </c>
      <c r="BR172" s="39">
        <v>44.32179</v>
      </c>
      <c r="BS172" s="39">
        <v>1.239206</v>
      </c>
      <c r="BT172" s="39">
        <v>2.2779720000000001</v>
      </c>
      <c r="BU172" s="40">
        <v>10.0999</v>
      </c>
      <c r="BV172" s="41">
        <v>647.62440000000004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1376</v>
      </c>
      <c r="E173" s="25">
        <v>13</v>
      </c>
      <c r="F173" s="25">
        <v>17</v>
      </c>
      <c r="G173" s="25">
        <v>34</v>
      </c>
      <c r="H173" s="25">
        <v>46</v>
      </c>
      <c r="I173" s="26">
        <v>-4</v>
      </c>
      <c r="J173" s="25">
        <v>-12</v>
      </c>
      <c r="K173" s="27">
        <v>-16</v>
      </c>
      <c r="L173" s="28">
        <v>-1.16279</v>
      </c>
      <c r="M173" s="28">
        <v>-0.29070000000000001</v>
      </c>
      <c r="N173" s="28">
        <v>-0.87209000000000003</v>
      </c>
      <c r="O173" s="29">
        <v>41.857559999999999</v>
      </c>
      <c r="P173" s="30">
        <v>207</v>
      </c>
      <c r="Q173" s="30">
        <v>226</v>
      </c>
      <c r="R173" s="31">
        <v>15.0436</v>
      </c>
      <c r="S173" s="31">
        <v>68.531980000000004</v>
      </c>
      <c r="T173" s="31">
        <v>16.424420000000001</v>
      </c>
      <c r="U173" s="32">
        <v>28.7068965517241</v>
      </c>
      <c r="V173" s="32">
        <v>5</v>
      </c>
      <c r="W173" s="32">
        <v>9.8076923076923102</v>
      </c>
      <c r="X173" s="32">
        <v>52.115384615384599</v>
      </c>
      <c r="Y173" s="31">
        <v>38.076923076923102</v>
      </c>
      <c r="Z173" s="31"/>
      <c r="AA173" s="33"/>
      <c r="AB173" s="31"/>
      <c r="AC173" s="30"/>
      <c r="AD173" s="34">
        <v>13.255567340000001</v>
      </c>
      <c r="AE173" s="35">
        <v>125</v>
      </c>
      <c r="AF173">
        <v>181</v>
      </c>
      <c r="AG173">
        <v>104</v>
      </c>
      <c r="AH173">
        <v>59</v>
      </c>
      <c r="AI173">
        <v>7</v>
      </c>
      <c r="AJ173" s="36">
        <v>1</v>
      </c>
      <c r="AK173" s="32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2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18.261600000000001</v>
      </c>
      <c r="BD173" s="38">
        <v>37.779069999999997</v>
      </c>
      <c r="BE173" s="38">
        <v>55.212850000000003</v>
      </c>
      <c r="BF173" s="36"/>
      <c r="BG173" s="36"/>
      <c r="BH173" s="36"/>
      <c r="BI173" s="36"/>
      <c r="BJ173" s="36"/>
      <c r="BK173" s="36"/>
      <c r="BL173" s="39">
        <v>6.8990629999999999</v>
      </c>
      <c r="BM173" s="39">
        <v>0</v>
      </c>
      <c r="BN173" s="39">
        <v>0</v>
      </c>
      <c r="BO173" s="39">
        <v>1.279787</v>
      </c>
      <c r="BP173" s="39">
        <v>0</v>
      </c>
      <c r="BQ173" s="39">
        <v>10.082750000000001</v>
      </c>
      <c r="BR173" s="39">
        <v>77.902720000000002</v>
      </c>
      <c r="BS173" s="39">
        <v>0.33026100000000003</v>
      </c>
      <c r="BT173" s="39">
        <v>0.434062</v>
      </c>
      <c r="BU173" s="40">
        <v>3.0713590000000002</v>
      </c>
      <c r="BV173" s="41">
        <v>5947.3249999999998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347</v>
      </c>
      <c r="E174" s="25">
        <v>6</v>
      </c>
      <c r="F174" s="25">
        <v>3</v>
      </c>
      <c r="G174" s="25">
        <v>3</v>
      </c>
      <c r="H174" s="25">
        <v>2</v>
      </c>
      <c r="I174" s="26">
        <v>3</v>
      </c>
      <c r="J174" s="25">
        <v>1</v>
      </c>
      <c r="K174" s="27">
        <v>4</v>
      </c>
      <c r="L174" s="28">
        <v>1.152738</v>
      </c>
      <c r="M174" s="28">
        <v>0.86455300000000002</v>
      </c>
      <c r="N174" s="28">
        <v>0.288184</v>
      </c>
      <c r="O174" s="29">
        <v>41.658499999999997</v>
      </c>
      <c r="P174" s="30">
        <v>46</v>
      </c>
      <c r="Q174" s="30">
        <v>56</v>
      </c>
      <c r="R174" s="31">
        <v>13.25648</v>
      </c>
      <c r="S174" s="31">
        <v>70.605190000000007</v>
      </c>
      <c r="T174" s="31">
        <v>16.13833</v>
      </c>
      <c r="U174" s="32">
        <v>21.034482758620701</v>
      </c>
      <c r="V174" s="32">
        <v>5.8620689655172402</v>
      </c>
      <c r="W174" s="32">
        <v>6.25</v>
      </c>
      <c r="X174" s="32">
        <v>55.5555555555556</v>
      </c>
      <c r="Y174" s="31">
        <v>38.1944444444444</v>
      </c>
      <c r="Z174" s="31"/>
      <c r="AA174" s="33"/>
      <c r="AB174" s="31"/>
      <c r="AC174" s="30"/>
      <c r="AD174" s="34">
        <v>9.3877550999999997</v>
      </c>
      <c r="AE174" s="35">
        <v>23</v>
      </c>
      <c r="AF174">
        <v>65</v>
      </c>
      <c r="AG174">
        <v>25</v>
      </c>
      <c r="AH174">
        <v>6</v>
      </c>
      <c r="AI174">
        <v>0</v>
      </c>
      <c r="AJ174" s="36">
        <v>0</v>
      </c>
      <c r="AK174" s="32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75.842669999999998</v>
      </c>
      <c r="BD174" s="38">
        <v>86.621260000000007</v>
      </c>
      <c r="BE174" s="38">
        <v>9.0558110000000003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6.868169</v>
      </c>
      <c r="BR174" s="39">
        <v>15.46884</v>
      </c>
      <c r="BS174" s="39">
        <v>0.26807500000000001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613</v>
      </c>
      <c r="E175" s="25">
        <v>5</v>
      </c>
      <c r="F175" s="25">
        <v>10</v>
      </c>
      <c r="G175" s="25">
        <v>12</v>
      </c>
      <c r="H175" s="25">
        <v>16</v>
      </c>
      <c r="I175" s="26">
        <v>-5</v>
      </c>
      <c r="J175" s="25">
        <v>-4</v>
      </c>
      <c r="K175" s="27">
        <v>-9</v>
      </c>
      <c r="L175" s="28">
        <v>-1.4681900000000001</v>
      </c>
      <c r="M175" s="28">
        <v>-0.81566000000000005</v>
      </c>
      <c r="N175" s="28">
        <v>-0.65253000000000005</v>
      </c>
      <c r="O175" s="29">
        <v>39.765909999999998</v>
      </c>
      <c r="P175" s="30">
        <v>93</v>
      </c>
      <c r="Q175" s="30">
        <v>89</v>
      </c>
      <c r="R175" s="31">
        <v>15.171290000000001</v>
      </c>
      <c r="S175" s="31">
        <v>70.309950000000001</v>
      </c>
      <c r="T175" s="31">
        <v>14.51876</v>
      </c>
      <c r="U175" s="32">
        <v>26.961770623742499</v>
      </c>
      <c r="V175" s="32">
        <v>6.4386317907444699</v>
      </c>
      <c r="W175" s="32">
        <v>5.6603773584905701</v>
      </c>
      <c r="X175" s="32">
        <v>56.981132075471699</v>
      </c>
      <c r="Y175" s="31">
        <v>37.358490566037702</v>
      </c>
      <c r="Z175" s="31"/>
      <c r="AA175" s="33"/>
      <c r="AB175" s="31"/>
      <c r="AC175" s="30"/>
      <c r="AD175" s="34">
        <v>6.4965197200000002</v>
      </c>
      <c r="AE175" s="35">
        <v>28</v>
      </c>
      <c r="AF175">
        <v>114</v>
      </c>
      <c r="AG175">
        <v>38</v>
      </c>
      <c r="AH175">
        <v>6</v>
      </c>
      <c r="AI175">
        <v>3</v>
      </c>
      <c r="AJ175" s="36">
        <v>4</v>
      </c>
      <c r="AK175" s="32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33.420810000000003</v>
      </c>
      <c r="BD175" s="38">
        <v>74.375590000000003</v>
      </c>
      <c r="BE175" s="38">
        <v>21.33784</v>
      </c>
      <c r="BF175" s="36"/>
      <c r="BG175" s="36"/>
      <c r="BH175" s="36"/>
      <c r="BI175" s="36"/>
      <c r="BJ175" s="36"/>
      <c r="BK175" s="36"/>
      <c r="BL175" s="39">
        <v>24.856919999999999</v>
      </c>
      <c r="BM175" s="39">
        <v>0</v>
      </c>
      <c r="BN175" s="39">
        <v>0</v>
      </c>
      <c r="BO175" s="39">
        <v>1.287085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0.59591300000000003</v>
      </c>
      <c r="BU175" s="40">
        <v>3.888865</v>
      </c>
      <c r="BV175" s="41">
        <v>2405.9560000000001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705</v>
      </c>
      <c r="E176" s="25">
        <v>10</v>
      </c>
      <c r="F176" s="25">
        <v>9</v>
      </c>
      <c r="G176" s="25">
        <v>19</v>
      </c>
      <c r="H176" s="25">
        <v>15</v>
      </c>
      <c r="I176" s="26">
        <v>1</v>
      </c>
      <c r="J176" s="25">
        <v>4</v>
      </c>
      <c r="K176" s="27">
        <v>5</v>
      </c>
      <c r="L176" s="28">
        <v>0.70921999999999996</v>
      </c>
      <c r="M176" s="28">
        <v>0.141844</v>
      </c>
      <c r="N176" s="28">
        <v>0.56737599999999999</v>
      </c>
      <c r="O176" s="29">
        <v>40.627659999999999</v>
      </c>
      <c r="P176" s="30">
        <v>105</v>
      </c>
      <c r="Q176" s="30">
        <v>119</v>
      </c>
      <c r="R176" s="31">
        <v>14.89362</v>
      </c>
      <c r="S176" s="31">
        <v>68.226950000000002</v>
      </c>
      <c r="T176" s="31">
        <v>16.879429999999999</v>
      </c>
      <c r="U176" s="32">
        <v>25.811965811965798</v>
      </c>
      <c r="V176" s="32">
        <v>7.1794871794871797</v>
      </c>
      <c r="W176" s="32">
        <v>4.7619047619047601</v>
      </c>
      <c r="X176" s="32">
        <v>48.717948717948701</v>
      </c>
      <c r="Y176" s="31">
        <v>46.520146520146497</v>
      </c>
      <c r="Z176" s="31"/>
      <c r="AA176" s="33"/>
      <c r="AB176" s="31"/>
      <c r="AC176" s="30"/>
      <c r="AD176" s="34">
        <v>6.2370062400000004</v>
      </c>
      <c r="AE176" s="35">
        <v>30</v>
      </c>
      <c r="AF176">
        <v>142</v>
      </c>
      <c r="AG176">
        <v>52</v>
      </c>
      <c r="AH176">
        <v>13</v>
      </c>
      <c r="AI176">
        <v>1</v>
      </c>
      <c r="AJ176" s="36">
        <v>0</v>
      </c>
      <c r="AK176" s="32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54.125929999999997</v>
      </c>
      <c r="BD176" s="38">
        <v>63.484020000000001</v>
      </c>
      <c r="BE176" s="38">
        <v>34.760480000000001</v>
      </c>
      <c r="BF176" s="36"/>
      <c r="BG176" s="36"/>
      <c r="BH176" s="36"/>
      <c r="BI176" s="36"/>
      <c r="BJ176" s="36"/>
      <c r="BK176" s="36"/>
      <c r="BL176" s="39">
        <v>34.361319999999999</v>
      </c>
      <c r="BM176" s="39">
        <v>0</v>
      </c>
      <c r="BN176" s="39">
        <v>0</v>
      </c>
      <c r="BO176" s="39">
        <v>0.93544499999999997</v>
      </c>
      <c r="BP176" s="39">
        <v>1.4737999999999999E-2</v>
      </c>
      <c r="BQ176" s="39">
        <v>18.814430000000002</v>
      </c>
      <c r="BR176" s="39">
        <v>39.626910000000002</v>
      </c>
      <c r="BS176" s="39">
        <v>0.32367699999999999</v>
      </c>
      <c r="BT176" s="39">
        <v>0.61458100000000004</v>
      </c>
      <c r="BU176" s="40">
        <v>5.3089000000000004</v>
      </c>
      <c r="BV176" s="41">
        <v>1883.5429999999999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1004</v>
      </c>
      <c r="E177" s="25">
        <v>6</v>
      </c>
      <c r="F177" s="25">
        <v>12</v>
      </c>
      <c r="G177" s="25">
        <v>31</v>
      </c>
      <c r="H177" s="25">
        <v>38</v>
      </c>
      <c r="I177" s="26">
        <v>-6</v>
      </c>
      <c r="J177" s="25">
        <v>-7</v>
      </c>
      <c r="K177" s="27">
        <v>-13</v>
      </c>
      <c r="L177" s="28">
        <v>-1.2948200000000001</v>
      </c>
      <c r="M177" s="28">
        <v>-0.59760999999999997</v>
      </c>
      <c r="N177" s="28">
        <v>-0.69721</v>
      </c>
      <c r="O177" s="29">
        <v>40.021909999999998</v>
      </c>
      <c r="P177" s="30">
        <v>151</v>
      </c>
      <c r="Q177" s="30">
        <v>124</v>
      </c>
      <c r="R177" s="31">
        <v>15.03984</v>
      </c>
      <c r="S177" s="31">
        <v>72.609560000000002</v>
      </c>
      <c r="T177" s="31">
        <v>12.3506</v>
      </c>
      <c r="U177" s="32">
        <v>20.727272727272702</v>
      </c>
      <c r="V177" s="32">
        <v>4.48484848484848</v>
      </c>
      <c r="W177" s="32">
        <v>4.2079207920792099</v>
      </c>
      <c r="X177" s="32">
        <v>35.396039603960403</v>
      </c>
      <c r="Y177" s="31">
        <v>60.396039603960403</v>
      </c>
      <c r="Z177" s="31"/>
      <c r="AA177" s="33"/>
      <c r="AB177" s="31"/>
      <c r="AC177" s="30"/>
      <c r="AD177" s="34">
        <v>9.3278463600000006</v>
      </c>
      <c r="AE177" s="35">
        <v>68</v>
      </c>
      <c r="AF177">
        <v>132</v>
      </c>
      <c r="AG177">
        <v>61</v>
      </c>
      <c r="AH177">
        <v>65</v>
      </c>
      <c r="AI177">
        <v>2</v>
      </c>
      <c r="AJ177" s="36">
        <v>1</v>
      </c>
      <c r="AK177" s="32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56.616250000000001</v>
      </c>
      <c r="BD177" s="38">
        <v>31.843489999999999</v>
      </c>
      <c r="BE177" s="38">
        <v>61.77702</v>
      </c>
      <c r="BF177" s="36"/>
      <c r="BG177" s="36"/>
      <c r="BH177" s="36"/>
      <c r="BI177" s="36"/>
      <c r="BJ177" s="36"/>
      <c r="BK177" s="36"/>
      <c r="BL177" s="39">
        <v>18.028590000000001</v>
      </c>
      <c r="BM177" s="39">
        <v>0</v>
      </c>
      <c r="BN177" s="39">
        <v>0</v>
      </c>
      <c r="BO177" s="39">
        <v>3.6118290000000002</v>
      </c>
      <c r="BP177" s="39">
        <v>0</v>
      </c>
      <c r="BQ177" s="39">
        <v>34.975830000000002</v>
      </c>
      <c r="BR177" s="39">
        <v>27.318840000000002</v>
      </c>
      <c r="BS177" s="39">
        <v>2.2956889999999999</v>
      </c>
      <c r="BT177" s="39">
        <v>2.0088789999999999</v>
      </c>
      <c r="BU177" s="40">
        <v>11.760350000000001</v>
      </c>
      <c r="BV177" s="41">
        <v>843.69439999999997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230</v>
      </c>
      <c r="E178" s="25">
        <v>2</v>
      </c>
      <c r="F178" s="25">
        <v>5</v>
      </c>
      <c r="G178" s="25">
        <v>5</v>
      </c>
      <c r="H178" s="25">
        <v>6</v>
      </c>
      <c r="I178" s="26">
        <v>-3</v>
      </c>
      <c r="J178" s="25">
        <v>-1</v>
      </c>
      <c r="K178" s="27">
        <v>-4</v>
      </c>
      <c r="L178" s="28">
        <v>-1.7391300000000001</v>
      </c>
      <c r="M178" s="28">
        <v>-1.3043499999999999</v>
      </c>
      <c r="N178" s="28">
        <v>-0.43478</v>
      </c>
      <c r="O178" s="29">
        <v>41.2087</v>
      </c>
      <c r="P178" s="30">
        <v>39</v>
      </c>
      <c r="Q178" s="30">
        <v>38</v>
      </c>
      <c r="R178" s="31">
        <v>16.956520000000001</v>
      </c>
      <c r="S178" s="31">
        <v>66.521739999999994</v>
      </c>
      <c r="T178" s="31">
        <v>16.521740000000001</v>
      </c>
      <c r="U178" s="32">
        <v>18.7845303867403</v>
      </c>
      <c r="V178" s="32">
        <v>9.3922651933701697</v>
      </c>
      <c r="W178" s="32">
        <v>11.9047619047619</v>
      </c>
      <c r="X178" s="32">
        <v>36.904761904761898</v>
      </c>
      <c r="Y178" s="31">
        <v>51.190476190476197</v>
      </c>
      <c r="Z178" s="31"/>
      <c r="AA178" s="33"/>
      <c r="AB178" s="31"/>
      <c r="AC178" s="30"/>
      <c r="AD178" s="34">
        <v>7.8431372499999998</v>
      </c>
      <c r="AE178" s="35">
        <v>12</v>
      </c>
      <c r="AF178">
        <v>34</v>
      </c>
      <c r="AG178">
        <v>14</v>
      </c>
      <c r="AH178">
        <v>12</v>
      </c>
      <c r="AI178">
        <v>0</v>
      </c>
      <c r="AJ178" s="36">
        <v>0</v>
      </c>
      <c r="AK178" s="32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74.443889999999996</v>
      </c>
      <c r="BD178" s="38">
        <v>94.532300000000006</v>
      </c>
      <c r="BE178" s="38">
        <v>1.773595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2.510926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1.2418279999999999</v>
      </c>
      <c r="BU178" s="40">
        <v>4.1636439999999997</v>
      </c>
      <c r="BV178" s="41">
        <v>562.50959999999998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3256</v>
      </c>
      <c r="E179" s="25">
        <v>33</v>
      </c>
      <c r="F179" s="25">
        <v>28</v>
      </c>
      <c r="G179" s="25">
        <v>47</v>
      </c>
      <c r="H179" s="25">
        <v>59</v>
      </c>
      <c r="I179" s="26">
        <v>5</v>
      </c>
      <c r="J179" s="25">
        <v>-12</v>
      </c>
      <c r="K179" s="27">
        <v>-7</v>
      </c>
      <c r="L179" s="28">
        <v>-0.21498999999999999</v>
      </c>
      <c r="M179" s="28">
        <v>0.15356300000000001</v>
      </c>
      <c r="N179" s="28">
        <v>-0.36854999999999999</v>
      </c>
      <c r="O179" s="29">
        <v>41.077399999999997</v>
      </c>
      <c r="P179" s="30">
        <v>476</v>
      </c>
      <c r="Q179" s="30">
        <v>507</v>
      </c>
      <c r="R179" s="31">
        <v>14.619160000000001</v>
      </c>
      <c r="S179" s="31">
        <v>69.809590000000014</v>
      </c>
      <c r="T179" s="31">
        <v>15.571249999999999</v>
      </c>
      <c r="U179" s="32">
        <v>17.137546468401499</v>
      </c>
      <c r="V179" s="32">
        <v>8.8847583643122707</v>
      </c>
      <c r="W179" s="32">
        <v>1.65912518853695</v>
      </c>
      <c r="X179" s="32">
        <v>44.947209653092003</v>
      </c>
      <c r="Y179" s="31">
        <v>53.393665158371</v>
      </c>
      <c r="Z179" s="31"/>
      <c r="AA179" s="33"/>
      <c r="AB179" s="31"/>
      <c r="AC179" s="30"/>
      <c r="AD179" s="34">
        <v>8.5789705200000004</v>
      </c>
      <c r="AE179" s="35">
        <v>195</v>
      </c>
      <c r="AF179">
        <v>515</v>
      </c>
      <c r="AG179">
        <v>224</v>
      </c>
      <c r="AH179">
        <v>260</v>
      </c>
      <c r="AI179">
        <v>7</v>
      </c>
      <c r="AJ179" s="36">
        <v>2</v>
      </c>
      <c r="AK179" s="32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81.582520000000002</v>
      </c>
      <c r="BD179" s="38">
        <v>89.085530000000006</v>
      </c>
      <c r="BE179" s="38">
        <v>5.2115299999999998</v>
      </c>
      <c r="BF179" s="36"/>
      <c r="BG179" s="36"/>
      <c r="BH179" s="36"/>
      <c r="BI179" s="36"/>
      <c r="BJ179" s="36"/>
      <c r="BK179" s="36"/>
      <c r="BL179" s="39">
        <v>72.678219999999996</v>
      </c>
      <c r="BM179" s="39">
        <v>0</v>
      </c>
      <c r="BN179" s="39">
        <v>0</v>
      </c>
      <c r="BO179" s="39">
        <v>4.6526050000000003</v>
      </c>
      <c r="BP179" s="39">
        <v>0</v>
      </c>
      <c r="BQ179" s="39">
        <v>4.2516980000000002</v>
      </c>
      <c r="BR179" s="39">
        <v>0.86915500000000001</v>
      </c>
      <c r="BS179" s="39">
        <v>2.7588219999999999</v>
      </c>
      <c r="BT179" s="39">
        <v>3.4344990000000002</v>
      </c>
      <c r="BU179" s="40">
        <v>11.355</v>
      </c>
      <c r="BV179" s="41">
        <v>954.83500000000004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493</v>
      </c>
      <c r="E180" s="25">
        <v>2</v>
      </c>
      <c r="F180" s="25">
        <v>5</v>
      </c>
      <c r="G180" s="25">
        <v>11</v>
      </c>
      <c r="H180" s="25">
        <v>6</v>
      </c>
      <c r="I180" s="26">
        <v>-3</v>
      </c>
      <c r="J180" s="25">
        <v>5</v>
      </c>
      <c r="K180" s="27">
        <v>2</v>
      </c>
      <c r="L180" s="28">
        <v>0.40567999999999999</v>
      </c>
      <c r="M180" s="28">
        <v>-0.60851999999999995</v>
      </c>
      <c r="N180" s="28">
        <v>1.0141990000000001</v>
      </c>
      <c r="O180" s="29">
        <v>41.715009999999999</v>
      </c>
      <c r="P180" s="30">
        <v>58</v>
      </c>
      <c r="Q180" s="30">
        <v>96</v>
      </c>
      <c r="R180" s="31">
        <v>11.764709999999999</v>
      </c>
      <c r="S180" s="31">
        <v>68.762670000000014</v>
      </c>
      <c r="T180" s="31">
        <v>19.472619999999999</v>
      </c>
      <c r="U180" s="32">
        <v>25.5868544600939</v>
      </c>
      <c r="V180" s="32">
        <v>3.9906103286385002</v>
      </c>
      <c r="W180" s="32">
        <v>3.6269430051813498</v>
      </c>
      <c r="X180" s="32">
        <v>49.740932642487003</v>
      </c>
      <c r="Y180" s="31">
        <v>46.632124352331601</v>
      </c>
      <c r="Z180" s="31"/>
      <c r="AA180" s="33"/>
      <c r="AB180" s="31"/>
      <c r="AC180" s="30"/>
      <c r="AD180" s="34">
        <v>6.4896755199999996</v>
      </c>
      <c r="AE180" s="35">
        <v>22</v>
      </c>
      <c r="AF180">
        <v>119</v>
      </c>
      <c r="AG180">
        <v>54</v>
      </c>
      <c r="AH180">
        <v>13</v>
      </c>
      <c r="AI180">
        <v>0</v>
      </c>
      <c r="AJ180" s="36">
        <v>1</v>
      </c>
      <c r="AK180" s="32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1.783112</v>
      </c>
      <c r="BU180" s="40">
        <v>9.0374210000000001</v>
      </c>
      <c r="BV180" s="41">
        <v>491.46100000000001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3236</v>
      </c>
      <c r="E181" s="25">
        <v>31</v>
      </c>
      <c r="F181" s="25">
        <v>23</v>
      </c>
      <c r="G181" s="25">
        <v>138</v>
      </c>
      <c r="H181" s="25">
        <v>101</v>
      </c>
      <c r="I181" s="26">
        <v>8</v>
      </c>
      <c r="J181" s="25">
        <v>37</v>
      </c>
      <c r="K181" s="27">
        <v>45</v>
      </c>
      <c r="L181" s="28">
        <v>1.390606</v>
      </c>
      <c r="M181" s="28">
        <v>0.24721899999999999</v>
      </c>
      <c r="N181" s="28">
        <v>1.1433869999999999</v>
      </c>
      <c r="O181" s="29">
        <v>39.571080000000002</v>
      </c>
      <c r="P181" s="30">
        <v>527</v>
      </c>
      <c r="Q181" s="30">
        <v>423</v>
      </c>
      <c r="R181" s="31">
        <v>16.285540000000001</v>
      </c>
      <c r="S181" s="31">
        <v>70.642769999999999</v>
      </c>
      <c r="T181" s="31">
        <v>13.07169</v>
      </c>
      <c r="U181" s="32">
        <v>18.478693747510999</v>
      </c>
      <c r="V181" s="32">
        <v>7.6861808044603697</v>
      </c>
      <c r="W181" s="32">
        <v>1.9433198380566801</v>
      </c>
      <c r="X181" s="32">
        <v>39.028340080971702</v>
      </c>
      <c r="Y181" s="31">
        <v>59.028340080971702</v>
      </c>
      <c r="Z181" s="31"/>
      <c r="AA181" s="33"/>
      <c r="AB181" s="31"/>
      <c r="AC181" s="30"/>
      <c r="AD181" s="34">
        <v>10.01749781</v>
      </c>
      <c r="AE181" s="35">
        <v>229</v>
      </c>
      <c r="AF181">
        <v>571</v>
      </c>
      <c r="AG181">
        <v>239</v>
      </c>
      <c r="AH181">
        <v>184</v>
      </c>
      <c r="AI181">
        <v>17</v>
      </c>
      <c r="AJ181" s="36">
        <v>1</v>
      </c>
      <c r="AK181" s="32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49.612969999999997</v>
      </c>
      <c r="BD181" s="38">
        <v>72.669790000000006</v>
      </c>
      <c r="BE181" s="38">
        <v>15.6629</v>
      </c>
      <c r="BF181" s="36"/>
      <c r="BG181" s="36"/>
      <c r="BH181" s="36"/>
      <c r="BI181" s="36"/>
      <c r="BJ181" s="36"/>
      <c r="BK181" s="36"/>
      <c r="BL181" s="39">
        <v>36.053640000000001</v>
      </c>
      <c r="BM181" s="39">
        <v>0</v>
      </c>
      <c r="BN181" s="39">
        <v>0</v>
      </c>
      <c r="BO181" s="39">
        <v>5.7696759999999996</v>
      </c>
      <c r="BP181" s="39">
        <v>1.8822999999999999E-2</v>
      </c>
      <c r="BQ181" s="39">
        <v>7.770829</v>
      </c>
      <c r="BR181" s="39">
        <v>34.203270000000003</v>
      </c>
      <c r="BS181" s="39">
        <v>1.12992</v>
      </c>
      <c r="BT181" s="39">
        <v>2.938898</v>
      </c>
      <c r="BU181" s="40">
        <v>12.11495</v>
      </c>
      <c r="BV181" s="41">
        <v>1403.6210000000001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672</v>
      </c>
      <c r="E182" s="25">
        <v>8</v>
      </c>
      <c r="F182" s="25">
        <v>4</v>
      </c>
      <c r="G182" s="25">
        <v>10</v>
      </c>
      <c r="H182" s="25">
        <v>12</v>
      </c>
      <c r="I182" s="26">
        <v>4</v>
      </c>
      <c r="J182" s="25">
        <v>-2</v>
      </c>
      <c r="K182" s="27">
        <v>2</v>
      </c>
      <c r="L182" s="28">
        <v>0.29761900000000002</v>
      </c>
      <c r="M182" s="28">
        <v>0.59523800000000004</v>
      </c>
      <c r="N182" s="28">
        <v>-0.29762</v>
      </c>
      <c r="O182" s="29">
        <v>41.574399999999997</v>
      </c>
      <c r="P182" s="30">
        <v>87</v>
      </c>
      <c r="Q182" s="30">
        <v>111</v>
      </c>
      <c r="R182" s="31">
        <v>12.946429999999999</v>
      </c>
      <c r="S182" s="31">
        <v>70.535710000000009</v>
      </c>
      <c r="T182" s="31">
        <v>16.517859999999999</v>
      </c>
      <c r="U182" s="32">
        <v>28.625235404896401</v>
      </c>
      <c r="V182" s="32">
        <v>5.2730696798493399</v>
      </c>
      <c r="W182" s="32">
        <v>13.0434782608696</v>
      </c>
      <c r="X182" s="32">
        <v>40.869565217391298</v>
      </c>
      <c r="Y182" s="31">
        <v>46.086956521739097</v>
      </c>
      <c r="Z182" s="31"/>
      <c r="AA182" s="33"/>
      <c r="AB182" s="31"/>
      <c r="AC182" s="30"/>
      <c r="AD182" s="34">
        <v>11.81434599</v>
      </c>
      <c r="AE182" s="35">
        <v>56</v>
      </c>
      <c r="AF182">
        <v>114</v>
      </c>
      <c r="AG182">
        <v>45</v>
      </c>
      <c r="AH182">
        <v>14</v>
      </c>
      <c r="AI182">
        <v>7</v>
      </c>
      <c r="AJ182" s="36">
        <v>0</v>
      </c>
      <c r="AK182" s="32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48.943600000000004</v>
      </c>
      <c r="BD182" s="38">
        <v>67.371669999999995</v>
      </c>
      <c r="BE182" s="38">
        <v>28.915199999999999</v>
      </c>
      <c r="BF182" s="36"/>
      <c r="BG182" s="36"/>
      <c r="BH182" s="36"/>
      <c r="BI182" s="36"/>
      <c r="BJ182" s="36"/>
      <c r="BK182" s="36"/>
      <c r="BL182" s="39">
        <v>32.974119999999999</v>
      </c>
      <c r="BM182" s="39">
        <v>0</v>
      </c>
      <c r="BN182" s="39">
        <v>0</v>
      </c>
      <c r="BO182" s="39">
        <v>1.7549140000000001</v>
      </c>
      <c r="BP182" s="39">
        <v>6.2422999999999999E-2</v>
      </c>
      <c r="BQ182" s="39">
        <v>14.152139999999999</v>
      </c>
      <c r="BR182" s="39">
        <v>46.123710000000003</v>
      </c>
      <c r="BS182" s="39">
        <v>0.27346199999999998</v>
      </c>
      <c r="BT182" s="39">
        <v>0.88846599999999998</v>
      </c>
      <c r="BU182" s="40">
        <v>3.7707639999999998</v>
      </c>
      <c r="BV182" s="41">
        <v>1856.2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786</v>
      </c>
      <c r="E183" s="25">
        <v>12</v>
      </c>
      <c r="F183" s="25">
        <v>6</v>
      </c>
      <c r="G183" s="25">
        <v>11</v>
      </c>
      <c r="H183" s="25">
        <v>14</v>
      </c>
      <c r="I183" s="26">
        <v>6</v>
      </c>
      <c r="J183" s="25">
        <v>-3</v>
      </c>
      <c r="K183" s="27">
        <v>3</v>
      </c>
      <c r="L183" s="28">
        <v>0.38167899999999999</v>
      </c>
      <c r="M183" s="28">
        <v>0.76335900000000001</v>
      </c>
      <c r="N183" s="28">
        <v>-0.38168000000000002</v>
      </c>
      <c r="O183" s="29">
        <v>38.295169999999999</v>
      </c>
      <c r="P183" s="30">
        <v>150</v>
      </c>
      <c r="Q183" s="30">
        <v>102</v>
      </c>
      <c r="R183" s="31">
        <v>19.083970000000001</v>
      </c>
      <c r="S183" s="31">
        <v>67.938929999999999</v>
      </c>
      <c r="T183" s="31">
        <v>12.9771</v>
      </c>
      <c r="U183" s="32">
        <v>18.4294871794872</v>
      </c>
      <c r="V183" s="32">
        <v>6.7307692307692299</v>
      </c>
      <c r="W183" s="32">
        <v>7.1875</v>
      </c>
      <c r="X183" s="32">
        <v>42.1875</v>
      </c>
      <c r="Y183" s="31">
        <v>50.625</v>
      </c>
      <c r="Z183" s="31"/>
      <c r="AA183" s="33"/>
      <c r="AB183" s="31"/>
      <c r="AC183" s="30"/>
      <c r="AD183" s="34">
        <v>9.1760299599999993</v>
      </c>
      <c r="AE183" s="35">
        <v>49</v>
      </c>
      <c r="AF183">
        <v>164</v>
      </c>
      <c r="AG183">
        <v>76</v>
      </c>
      <c r="AH183">
        <v>32</v>
      </c>
      <c r="AI183">
        <v>0</v>
      </c>
      <c r="AJ183" s="36">
        <v>1</v>
      </c>
      <c r="AK183" s="32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74.092749999999995</v>
      </c>
      <c r="BD183" s="38">
        <v>85.557019999999994</v>
      </c>
      <c r="BE183" s="38">
        <v>10.25165</v>
      </c>
      <c r="BF183" s="36"/>
      <c r="BG183" s="36"/>
      <c r="BH183" s="36"/>
      <c r="BI183" s="36"/>
      <c r="BJ183" s="36"/>
      <c r="BK183" s="36"/>
      <c r="BL183" s="39">
        <v>63.391550000000002</v>
      </c>
      <c r="BM183" s="39">
        <v>0</v>
      </c>
      <c r="BN183" s="39">
        <v>0</v>
      </c>
      <c r="BO183" s="39">
        <v>2.869122</v>
      </c>
      <c r="BP183" s="39">
        <v>0.23635400000000001</v>
      </c>
      <c r="BQ183" s="39">
        <v>7.595726</v>
      </c>
      <c r="BR183" s="39">
        <v>17.68666</v>
      </c>
      <c r="BS183" s="39">
        <v>0.72835099999999997</v>
      </c>
      <c r="BT183" s="39">
        <v>1.9400040000000001</v>
      </c>
      <c r="BU183" s="40">
        <v>5.5522289999999996</v>
      </c>
      <c r="BV183" s="41">
        <v>742.952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2578</v>
      </c>
      <c r="E184" s="25">
        <v>17</v>
      </c>
      <c r="F184" s="25">
        <v>25</v>
      </c>
      <c r="G184" s="25">
        <v>30</v>
      </c>
      <c r="H184" s="25">
        <v>71</v>
      </c>
      <c r="I184" s="26">
        <v>-8</v>
      </c>
      <c r="J184" s="25">
        <v>-41</v>
      </c>
      <c r="K184" s="27">
        <v>-49</v>
      </c>
      <c r="L184" s="28">
        <v>-1.9007000000000001</v>
      </c>
      <c r="M184" s="28">
        <v>-0.31031999999999998</v>
      </c>
      <c r="N184" s="28">
        <v>-1.5903799999999999</v>
      </c>
      <c r="O184" s="29">
        <v>40.444920000000003</v>
      </c>
      <c r="P184" s="30">
        <v>429</v>
      </c>
      <c r="Q184" s="30">
        <v>404</v>
      </c>
      <c r="R184" s="31">
        <v>16.640809999999998</v>
      </c>
      <c r="S184" s="31">
        <v>67.688130000000001</v>
      </c>
      <c r="T184" s="31">
        <v>15.671060000000001</v>
      </c>
      <c r="U184" s="32">
        <v>19.787644787644801</v>
      </c>
      <c r="V184" s="32">
        <v>7.8667953667953698</v>
      </c>
      <c r="W184" s="32">
        <v>5.72556762092794</v>
      </c>
      <c r="X184" s="32">
        <v>41.658440276406701</v>
      </c>
      <c r="Y184" s="31">
        <v>52.615992102665402</v>
      </c>
      <c r="Z184" s="31"/>
      <c r="AA184" s="33"/>
      <c r="AB184" s="31"/>
      <c r="AC184" s="30"/>
      <c r="AD184" s="34">
        <v>7.1633237799999998</v>
      </c>
      <c r="AE184" s="35">
        <v>125</v>
      </c>
      <c r="AF184">
        <v>372</v>
      </c>
      <c r="AG184">
        <v>152</v>
      </c>
      <c r="AH184">
        <v>93</v>
      </c>
      <c r="AI184">
        <v>84</v>
      </c>
      <c r="AJ184" s="36">
        <v>2</v>
      </c>
      <c r="AK184" s="32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8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49.698410000000003</v>
      </c>
      <c r="BD184" s="38">
        <v>34.492359999999998</v>
      </c>
      <c r="BE184" s="38">
        <v>57.227249999999998</v>
      </c>
      <c r="BF184" s="36"/>
      <c r="BG184" s="36"/>
      <c r="BH184" s="36"/>
      <c r="BI184" s="36"/>
      <c r="BJ184" s="36"/>
      <c r="BK184" s="36"/>
      <c r="BL184" s="39">
        <v>17.142160000000001</v>
      </c>
      <c r="BM184" s="39">
        <v>0</v>
      </c>
      <c r="BN184" s="39">
        <v>0</v>
      </c>
      <c r="BO184" s="39">
        <v>4.0891729999999997</v>
      </c>
      <c r="BP184" s="39">
        <v>2.6048999999999999E-2</v>
      </c>
      <c r="BQ184" s="39">
        <v>28.441030000000001</v>
      </c>
      <c r="BR184" s="39">
        <v>40.04533</v>
      </c>
      <c r="BS184" s="39">
        <v>0.53333299999999995</v>
      </c>
      <c r="BT184" s="39">
        <v>1.422973</v>
      </c>
      <c r="BU184" s="40">
        <v>8.2999580000000002</v>
      </c>
      <c r="BV184" s="41">
        <v>2501.46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1225</v>
      </c>
      <c r="E185" s="25">
        <v>8</v>
      </c>
      <c r="F185" s="25">
        <v>27</v>
      </c>
      <c r="G185" s="25">
        <v>34</v>
      </c>
      <c r="H185" s="25">
        <v>44</v>
      </c>
      <c r="I185" s="26">
        <v>-19</v>
      </c>
      <c r="J185" s="25">
        <v>-10</v>
      </c>
      <c r="K185" s="27">
        <v>-29</v>
      </c>
      <c r="L185" s="28">
        <v>-2.3673500000000001</v>
      </c>
      <c r="M185" s="28">
        <v>-1.5510200000000001</v>
      </c>
      <c r="N185" s="28">
        <v>-0.81633</v>
      </c>
      <c r="O185" s="29">
        <v>41.615920000000003</v>
      </c>
      <c r="P185" s="30">
        <v>181</v>
      </c>
      <c r="Q185" s="30">
        <v>191</v>
      </c>
      <c r="R185" s="31">
        <v>14.775510000000001</v>
      </c>
      <c r="S185" s="31">
        <v>69.632649999999998</v>
      </c>
      <c r="T185" s="31">
        <v>15.591839999999999</v>
      </c>
      <c r="U185" s="32">
        <v>27.054108216432901</v>
      </c>
      <c r="V185" s="32">
        <v>7.0140280561122301</v>
      </c>
      <c r="W185" s="32">
        <v>6.4593301435406696</v>
      </c>
      <c r="X185" s="32">
        <v>39.2344497607655</v>
      </c>
      <c r="Y185" s="31">
        <v>54.306220095693803</v>
      </c>
      <c r="Z185" s="31"/>
      <c r="AA185" s="33"/>
      <c r="AB185" s="31"/>
      <c r="AC185" s="30"/>
      <c r="AD185" s="34">
        <v>10.55099648</v>
      </c>
      <c r="AE185" s="35">
        <v>90</v>
      </c>
      <c r="AF185">
        <v>203</v>
      </c>
      <c r="AG185">
        <v>87</v>
      </c>
      <c r="AH185">
        <v>59</v>
      </c>
      <c r="AI185">
        <v>11</v>
      </c>
      <c r="AJ185" s="36">
        <v>1</v>
      </c>
      <c r="AK185" s="32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6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26.912009999999999</v>
      </c>
      <c r="BD185" s="38">
        <v>15.47156</v>
      </c>
      <c r="BE185" s="38">
        <v>78.913070000000005</v>
      </c>
      <c r="BF185" s="36"/>
      <c r="BG185" s="36"/>
      <c r="BH185" s="36"/>
      <c r="BI185" s="36"/>
      <c r="BJ185" s="36"/>
      <c r="BK185" s="36"/>
      <c r="BL185" s="39">
        <v>4.1637079999999997</v>
      </c>
      <c r="BM185" s="39">
        <v>0</v>
      </c>
      <c r="BN185" s="39">
        <v>0</v>
      </c>
      <c r="BO185" s="39">
        <v>1.511209</v>
      </c>
      <c r="BP185" s="39">
        <v>0</v>
      </c>
      <c r="BQ185" s="39">
        <v>21.237089999999998</v>
      </c>
      <c r="BR185" s="39">
        <v>65.738079999999997</v>
      </c>
      <c r="BS185" s="39">
        <v>0.33786699999999997</v>
      </c>
      <c r="BT185" s="39">
        <v>0.61597299999999999</v>
      </c>
      <c r="BU185" s="40">
        <v>6.3960739999999996</v>
      </c>
      <c r="BV185" s="41">
        <v>3190.87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687</v>
      </c>
      <c r="E186" s="25">
        <v>3</v>
      </c>
      <c r="F186" s="25">
        <v>7</v>
      </c>
      <c r="G186" s="25">
        <v>31</v>
      </c>
      <c r="H186" s="25">
        <v>22</v>
      </c>
      <c r="I186" s="26">
        <v>-4</v>
      </c>
      <c r="J186" s="25">
        <v>9</v>
      </c>
      <c r="K186" s="27">
        <v>5</v>
      </c>
      <c r="L186" s="28">
        <v>0.72780199999999995</v>
      </c>
      <c r="M186" s="28">
        <v>-0.58223999999999998</v>
      </c>
      <c r="N186" s="28">
        <v>1.310044</v>
      </c>
      <c r="O186" s="29">
        <v>39.008009999999999</v>
      </c>
      <c r="P186" s="30">
        <v>118</v>
      </c>
      <c r="Q186" s="30">
        <v>88</v>
      </c>
      <c r="R186" s="31">
        <v>17.176130000000001</v>
      </c>
      <c r="S186" s="31">
        <v>70.01455</v>
      </c>
      <c r="T186" s="31">
        <v>12.80932</v>
      </c>
      <c r="U186" s="32">
        <v>25.818181818181799</v>
      </c>
      <c r="V186" s="32">
        <v>3.4545454545454501</v>
      </c>
      <c r="W186" s="32">
        <v>9.8814229249011891</v>
      </c>
      <c r="X186" s="32">
        <v>35.968379446640299</v>
      </c>
      <c r="Y186" s="31">
        <v>54.1501976284585</v>
      </c>
      <c r="Z186" s="31"/>
      <c r="AA186" s="33"/>
      <c r="AB186" s="31"/>
      <c r="AC186" s="30"/>
      <c r="AD186" s="34">
        <v>13.0977131</v>
      </c>
      <c r="AE186" s="35">
        <v>63</v>
      </c>
      <c r="AF186">
        <v>75</v>
      </c>
      <c r="AG186">
        <v>42</v>
      </c>
      <c r="AH186">
        <v>28</v>
      </c>
      <c r="AI186">
        <v>0</v>
      </c>
      <c r="AJ186" s="36">
        <v>0</v>
      </c>
      <c r="AK186" s="32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38.012779999999999</v>
      </c>
      <c r="BD186" s="38">
        <v>75.287620000000004</v>
      </c>
      <c r="BE186" s="38">
        <v>21.861999999999998</v>
      </c>
      <c r="BF186" s="36"/>
      <c r="BG186" s="36"/>
      <c r="BH186" s="36"/>
      <c r="BI186" s="36"/>
      <c r="BJ186" s="36"/>
      <c r="BK186" s="36"/>
      <c r="BL186" s="39">
        <v>28.618919999999999</v>
      </c>
      <c r="BM186" s="39">
        <v>0</v>
      </c>
      <c r="BN186" s="39">
        <v>0</v>
      </c>
      <c r="BO186" s="39">
        <v>1.08351</v>
      </c>
      <c r="BP186" s="39">
        <v>0</v>
      </c>
      <c r="BQ186" s="39">
        <v>8.3103540000000002</v>
      </c>
      <c r="BR186" s="39">
        <v>57.947940000000003</v>
      </c>
      <c r="BS186" s="39">
        <v>0.63497099999999995</v>
      </c>
      <c r="BT186" s="39">
        <v>0.58275500000000002</v>
      </c>
      <c r="BU186" s="40">
        <v>2.8215530000000002</v>
      </c>
      <c r="BV186" s="41">
        <v>3661.3319999999999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1803</v>
      </c>
      <c r="E187" s="25">
        <v>11</v>
      </c>
      <c r="F187" s="25">
        <v>17</v>
      </c>
      <c r="G187" s="25">
        <v>24</v>
      </c>
      <c r="H187" s="25">
        <v>82</v>
      </c>
      <c r="I187" s="26">
        <v>-6</v>
      </c>
      <c r="J187" s="25">
        <v>-58</v>
      </c>
      <c r="K187" s="27">
        <v>-64</v>
      </c>
      <c r="L187" s="28">
        <v>-3.5496400000000001</v>
      </c>
      <c r="M187" s="28">
        <v>-0.33278000000000002</v>
      </c>
      <c r="N187" s="28">
        <v>-3.2168600000000001</v>
      </c>
      <c r="O187" s="29">
        <v>40.974760000000003</v>
      </c>
      <c r="P187" s="30">
        <v>260</v>
      </c>
      <c r="Q187" s="30">
        <v>275</v>
      </c>
      <c r="R187" s="31">
        <v>14.42041</v>
      </c>
      <c r="S187" s="31">
        <v>70.32723</v>
      </c>
      <c r="T187" s="31">
        <v>15.252359999999999</v>
      </c>
      <c r="U187" s="32">
        <v>27.297116029510399</v>
      </c>
      <c r="V187" s="32">
        <v>6.7739771965124103</v>
      </c>
      <c r="W187" s="32">
        <v>11.09375</v>
      </c>
      <c r="X187" s="32">
        <v>31.875</v>
      </c>
      <c r="Y187" s="31">
        <v>57.03125</v>
      </c>
      <c r="Z187" s="31"/>
      <c r="AA187" s="33"/>
      <c r="AB187" s="31"/>
      <c r="AC187" s="30"/>
      <c r="AD187" s="34">
        <v>16.955835960000002</v>
      </c>
      <c r="AE187" s="35">
        <v>215</v>
      </c>
      <c r="AF187">
        <v>116</v>
      </c>
      <c r="AG187">
        <v>82</v>
      </c>
      <c r="AH187">
        <v>53</v>
      </c>
      <c r="AI187">
        <v>20</v>
      </c>
      <c r="AJ187" s="36">
        <v>0</v>
      </c>
      <c r="AK187" s="32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32.986800000000002</v>
      </c>
      <c r="BD187" s="38">
        <v>0.43853500000000001</v>
      </c>
      <c r="BE187" s="38">
        <v>99.028549999999996</v>
      </c>
      <c r="BF187" s="36"/>
      <c r="BG187" s="36"/>
      <c r="BH187" s="36"/>
      <c r="BI187" s="36"/>
      <c r="BJ187" s="36"/>
      <c r="BK187" s="36"/>
      <c r="BL187" s="39">
        <v>0.14465900000000001</v>
      </c>
      <c r="BM187" s="39">
        <v>0</v>
      </c>
      <c r="BN187" s="39">
        <v>0</v>
      </c>
      <c r="BO187" s="39">
        <v>0.17579</v>
      </c>
      <c r="BP187" s="39">
        <v>0</v>
      </c>
      <c r="BQ187" s="39">
        <v>32.666350000000001</v>
      </c>
      <c r="BR187" s="39">
        <v>59.088470000000001</v>
      </c>
      <c r="BS187" s="39">
        <v>1.2132149999999999</v>
      </c>
      <c r="BT187" s="39">
        <v>0.398175</v>
      </c>
      <c r="BU187" s="40">
        <v>6.3133330000000001</v>
      </c>
      <c r="BV187" s="41">
        <v>8626.5830000000005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1127</v>
      </c>
      <c r="E188" s="25">
        <v>9</v>
      </c>
      <c r="F188" s="25">
        <v>14</v>
      </c>
      <c r="G188" s="25">
        <v>23</v>
      </c>
      <c r="H188" s="25">
        <v>37</v>
      </c>
      <c r="I188" s="26">
        <v>-5</v>
      </c>
      <c r="J188" s="25">
        <v>-14</v>
      </c>
      <c r="K188" s="27">
        <v>-19</v>
      </c>
      <c r="L188" s="28">
        <v>-1.6858900000000001</v>
      </c>
      <c r="M188" s="28">
        <v>-0.44366</v>
      </c>
      <c r="N188" s="28">
        <v>-1.24224</v>
      </c>
      <c r="O188" s="29">
        <v>40.744010000000003</v>
      </c>
      <c r="P188" s="30">
        <v>169</v>
      </c>
      <c r="Q188" s="30">
        <v>165</v>
      </c>
      <c r="R188" s="31">
        <v>14.995559999999999</v>
      </c>
      <c r="S188" s="31">
        <v>70.363799999999998</v>
      </c>
      <c r="T188" s="31">
        <v>14.640639999999999</v>
      </c>
      <c r="U188" s="32">
        <v>24.508790072388798</v>
      </c>
      <c r="V188" s="32">
        <v>5.2740434332988597</v>
      </c>
      <c r="W188" s="32">
        <v>1.8306636155606399</v>
      </c>
      <c r="X188" s="32">
        <v>44.622425629290603</v>
      </c>
      <c r="Y188" s="31">
        <v>53.546910755148701</v>
      </c>
      <c r="Z188" s="31"/>
      <c r="AA188" s="33"/>
      <c r="AB188" s="31"/>
      <c r="AC188" s="30"/>
      <c r="AD188" s="34">
        <v>10.466582600000001</v>
      </c>
      <c r="AE188" s="35">
        <v>83</v>
      </c>
      <c r="AF188">
        <v>217</v>
      </c>
      <c r="AG188">
        <v>82</v>
      </c>
      <c r="AH188">
        <v>46</v>
      </c>
      <c r="AI188">
        <v>35</v>
      </c>
      <c r="AJ188" s="36">
        <v>0</v>
      </c>
      <c r="AK188" s="32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59.08014</v>
      </c>
      <c r="BD188" s="38">
        <v>70.672659999999993</v>
      </c>
      <c r="BE188" s="38">
        <v>20.913810000000002</v>
      </c>
      <c r="BF188" s="36"/>
      <c r="BG188" s="36"/>
      <c r="BH188" s="36"/>
      <c r="BI188" s="36"/>
      <c r="BJ188" s="36"/>
      <c r="BK188" s="36"/>
      <c r="BL188" s="39">
        <v>41.753500000000003</v>
      </c>
      <c r="BM188" s="39">
        <v>0</v>
      </c>
      <c r="BN188" s="39">
        <v>0</v>
      </c>
      <c r="BO188" s="39">
        <v>4.8460450000000002</v>
      </c>
      <c r="BP188" s="39">
        <v>0.124679</v>
      </c>
      <c r="BQ188" s="39">
        <v>12.35591</v>
      </c>
      <c r="BR188" s="39">
        <v>27.75508</v>
      </c>
      <c r="BS188" s="39">
        <v>2.8633000000000002</v>
      </c>
      <c r="BT188" s="39">
        <v>2.9371239999999998</v>
      </c>
      <c r="BU188" s="40">
        <v>7.3643590000000003</v>
      </c>
      <c r="BV188" s="41">
        <v>489.8159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700</v>
      </c>
      <c r="E189" s="25">
        <v>5</v>
      </c>
      <c r="F189" s="25">
        <v>9</v>
      </c>
      <c r="G189" s="25">
        <v>17</v>
      </c>
      <c r="H189" s="25">
        <v>17</v>
      </c>
      <c r="I189" s="26">
        <v>-4</v>
      </c>
      <c r="J189" s="25">
        <v>0</v>
      </c>
      <c r="K189" s="27">
        <v>-4</v>
      </c>
      <c r="L189" s="28">
        <v>-0.57142999999999999</v>
      </c>
      <c r="M189" s="28">
        <v>-0.57142999999999999</v>
      </c>
      <c r="N189" s="28">
        <v>0</v>
      </c>
      <c r="O189" s="29">
        <v>40.22</v>
      </c>
      <c r="P189" s="30">
        <v>106</v>
      </c>
      <c r="Q189" s="30">
        <v>91</v>
      </c>
      <c r="R189" s="31">
        <v>15.142860000000001</v>
      </c>
      <c r="S189" s="31">
        <v>71.857140000000001</v>
      </c>
      <c r="T189" s="31">
        <v>13</v>
      </c>
      <c r="U189" s="32">
        <v>24.7386759581882</v>
      </c>
      <c r="V189" s="32">
        <v>6.0975609756097597</v>
      </c>
      <c r="W189" s="32">
        <v>5.4263565891472902</v>
      </c>
      <c r="X189" s="32">
        <v>43.410852713178301</v>
      </c>
      <c r="Y189" s="31">
        <v>51.162790697674403</v>
      </c>
      <c r="Z189" s="31"/>
      <c r="AA189" s="33"/>
      <c r="AB189" s="31"/>
      <c r="AC189" s="30"/>
      <c r="AD189" s="34">
        <v>9.3439363800000006</v>
      </c>
      <c r="AE189" s="35">
        <v>47</v>
      </c>
      <c r="AF189">
        <v>77</v>
      </c>
      <c r="AG189">
        <v>40</v>
      </c>
      <c r="AH189">
        <v>99</v>
      </c>
      <c r="AI189">
        <v>40</v>
      </c>
      <c r="AJ189" s="36">
        <v>0</v>
      </c>
      <c r="AK189" s="32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44.431939999999997</v>
      </c>
      <c r="BD189" s="38">
        <v>78.841120000000004</v>
      </c>
      <c r="BE189" s="38">
        <v>14.701180000000001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2.8692790000000001</v>
      </c>
      <c r="BP189" s="39">
        <v>0</v>
      </c>
      <c r="BQ189" s="39">
        <v>6.5320210000000003</v>
      </c>
      <c r="BR189" s="39">
        <v>45.890819999999998</v>
      </c>
      <c r="BS189" s="39">
        <v>0.31290499999999999</v>
      </c>
      <c r="BT189" s="39">
        <v>1.5606720000000001</v>
      </c>
      <c r="BU189" s="40">
        <v>7.8036709999999996</v>
      </c>
      <c r="BV189" s="41">
        <v>928.65139999999997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414</v>
      </c>
      <c r="E190" s="25">
        <v>2</v>
      </c>
      <c r="F190" s="25">
        <v>6</v>
      </c>
      <c r="G190" s="25">
        <v>2</v>
      </c>
      <c r="H190" s="25">
        <v>12</v>
      </c>
      <c r="I190" s="26">
        <v>-4</v>
      </c>
      <c r="J190" s="25">
        <v>-10</v>
      </c>
      <c r="K190" s="27">
        <v>-14</v>
      </c>
      <c r="L190" s="28">
        <v>-3.38164</v>
      </c>
      <c r="M190" s="28">
        <v>-0.96618000000000004</v>
      </c>
      <c r="N190" s="28">
        <v>-2.4154599999999999</v>
      </c>
      <c r="O190" s="29">
        <v>42.52657</v>
      </c>
      <c r="P190" s="30">
        <v>51</v>
      </c>
      <c r="Q190" s="30">
        <v>71</v>
      </c>
      <c r="R190" s="31">
        <v>12.31884</v>
      </c>
      <c r="S190" s="31">
        <v>70.531400000000005</v>
      </c>
      <c r="T190" s="31">
        <v>17.149760000000001</v>
      </c>
      <c r="U190" s="32">
        <v>22.554347826087</v>
      </c>
      <c r="V190" s="32">
        <v>8.9673913043478297</v>
      </c>
      <c r="W190" s="32">
        <v>5.3892215568862296</v>
      </c>
      <c r="X190" s="32">
        <v>55.688622754491</v>
      </c>
      <c r="Y190" s="31">
        <v>38.922155688622802</v>
      </c>
      <c r="Z190" s="31"/>
      <c r="AA190" s="33"/>
      <c r="AB190" s="31"/>
      <c r="AC190" s="30"/>
      <c r="AD190" s="34">
        <v>7.8767123300000002</v>
      </c>
      <c r="AE190" s="35">
        <v>23</v>
      </c>
      <c r="AF190">
        <v>92</v>
      </c>
      <c r="AG190">
        <v>52</v>
      </c>
      <c r="AH190">
        <v>21</v>
      </c>
      <c r="AI190">
        <v>0</v>
      </c>
      <c r="AJ190" s="36">
        <v>1</v>
      </c>
      <c r="AK190" s="32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59.861089999999997</v>
      </c>
      <c r="BD190" s="38">
        <v>58.761580000000002</v>
      </c>
      <c r="BE190" s="38">
        <v>37.235349999999997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2.3962789999999998</v>
      </c>
      <c r="BP190" s="39">
        <v>0</v>
      </c>
      <c r="BQ190" s="39">
        <v>22.289490000000001</v>
      </c>
      <c r="BR190" s="39">
        <v>32.922359999999998</v>
      </c>
      <c r="BS190" s="39">
        <v>0.48716500000000001</v>
      </c>
      <c r="BT190" s="39">
        <v>1.07226</v>
      </c>
      <c r="BU190" s="40">
        <v>5.6571259999999999</v>
      </c>
      <c r="BV190" s="41">
        <v>614.51520000000005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2053</v>
      </c>
      <c r="E191" s="25">
        <v>18</v>
      </c>
      <c r="F191" s="25">
        <v>24</v>
      </c>
      <c r="G191" s="25">
        <v>59</v>
      </c>
      <c r="H191" s="25">
        <v>33</v>
      </c>
      <c r="I191" s="26">
        <v>-6</v>
      </c>
      <c r="J191" s="25">
        <v>26</v>
      </c>
      <c r="K191" s="27">
        <v>20</v>
      </c>
      <c r="L191" s="28">
        <v>0.97418400000000005</v>
      </c>
      <c r="M191" s="28">
        <v>-0.29226000000000002</v>
      </c>
      <c r="N191" s="28">
        <v>1.2664390000000001</v>
      </c>
      <c r="O191" s="29">
        <v>39.657330000000002</v>
      </c>
      <c r="P191" s="30">
        <v>304</v>
      </c>
      <c r="Q191" s="30">
        <v>313</v>
      </c>
      <c r="R191" s="31">
        <v>14.807600000000001</v>
      </c>
      <c r="S191" s="31">
        <v>69.946419999999989</v>
      </c>
      <c r="T191" s="31">
        <v>15.245979999999999</v>
      </c>
      <c r="U191" s="32">
        <v>26.932084309133501</v>
      </c>
      <c r="V191" s="32">
        <v>6.38173302107728</v>
      </c>
      <c r="W191" s="32">
        <v>5.8486238532110102</v>
      </c>
      <c r="X191" s="32">
        <v>46.215596330275197</v>
      </c>
      <c r="Y191" s="31">
        <v>47.935779816513801</v>
      </c>
      <c r="Z191" s="31"/>
      <c r="AA191" s="33"/>
      <c r="AB191" s="31"/>
      <c r="AC191" s="30"/>
      <c r="AD191" s="34">
        <v>7.5208913600000002</v>
      </c>
      <c r="AE191" s="35">
        <v>108</v>
      </c>
      <c r="AF191">
        <v>159</v>
      </c>
      <c r="AG191">
        <v>115</v>
      </c>
      <c r="AH191">
        <v>275</v>
      </c>
      <c r="AI191">
        <v>65</v>
      </c>
      <c r="AJ191" s="36">
        <v>2</v>
      </c>
      <c r="AK191" s="32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56.073830000000001</v>
      </c>
      <c r="BD191" s="38">
        <v>63.282299999999999</v>
      </c>
      <c r="BE191" s="38">
        <v>34.544809999999998</v>
      </c>
      <c r="BF191" s="36"/>
      <c r="BG191" s="36"/>
      <c r="BH191" s="36"/>
      <c r="BI191" s="36"/>
      <c r="BJ191" s="36"/>
      <c r="BK191" s="36"/>
      <c r="BL191" s="39">
        <v>35.484810000000003</v>
      </c>
      <c r="BM191" s="39">
        <v>0</v>
      </c>
      <c r="BN191" s="39">
        <v>0</v>
      </c>
      <c r="BO191" s="39">
        <v>1.2053320000000001</v>
      </c>
      <c r="BP191" s="39">
        <v>1.3091999999999999E-2</v>
      </c>
      <c r="BQ191" s="39">
        <v>19.3706</v>
      </c>
      <c r="BR191" s="39">
        <v>34.701900000000002</v>
      </c>
      <c r="BS191" s="39">
        <v>0.83243900000000004</v>
      </c>
      <c r="BT191" s="39">
        <v>1.1189309999999999</v>
      </c>
      <c r="BU191" s="40">
        <v>7.2729020000000002</v>
      </c>
      <c r="BV191" s="41">
        <v>2991.1759999999999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506</v>
      </c>
      <c r="E192" s="25">
        <v>4</v>
      </c>
      <c r="F192" s="25">
        <v>10</v>
      </c>
      <c r="G192" s="25">
        <v>27</v>
      </c>
      <c r="H192" s="25">
        <v>28</v>
      </c>
      <c r="I192" s="26">
        <v>-6</v>
      </c>
      <c r="J192" s="25">
        <v>-1</v>
      </c>
      <c r="K192" s="27">
        <v>-7</v>
      </c>
      <c r="L192" s="28">
        <v>-1.3834</v>
      </c>
      <c r="M192" s="28">
        <v>-1.18577</v>
      </c>
      <c r="N192" s="28">
        <v>-0.19763</v>
      </c>
      <c r="O192" s="29">
        <v>42.90119</v>
      </c>
      <c r="P192" s="30">
        <v>64</v>
      </c>
      <c r="Q192" s="30">
        <v>92</v>
      </c>
      <c r="R192" s="31">
        <v>12.64822</v>
      </c>
      <c r="S192" s="31">
        <v>69.169960000000003</v>
      </c>
      <c r="T192" s="31">
        <v>18.181819999999998</v>
      </c>
      <c r="U192" s="32">
        <v>28.139534883720899</v>
      </c>
      <c r="V192" s="32">
        <v>5.5813953488372103</v>
      </c>
      <c r="W192" s="32">
        <v>9.1549295774647899</v>
      </c>
      <c r="X192" s="32">
        <v>26.760563380281699</v>
      </c>
      <c r="Y192" s="31">
        <v>64.084507042253506</v>
      </c>
      <c r="Z192" s="31"/>
      <c r="AA192" s="33"/>
      <c r="AB192" s="31"/>
      <c r="AC192" s="30"/>
      <c r="AD192" s="34">
        <v>18.85714286</v>
      </c>
      <c r="AE192" s="35">
        <v>66</v>
      </c>
      <c r="AF192">
        <v>46</v>
      </c>
      <c r="AG192">
        <v>43</v>
      </c>
      <c r="AH192">
        <v>7</v>
      </c>
      <c r="AI192">
        <v>0</v>
      </c>
      <c r="AJ192" s="36">
        <v>0</v>
      </c>
      <c r="AK192" s="32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47.360329999999998</v>
      </c>
      <c r="BD192" s="38">
        <v>47.921190000000003</v>
      </c>
      <c r="BE192" s="38">
        <v>49.15081</v>
      </c>
      <c r="BF192" s="36"/>
      <c r="BG192" s="36"/>
      <c r="BH192" s="36"/>
      <c r="BI192" s="36"/>
      <c r="BJ192" s="36"/>
      <c r="BK192" s="36"/>
      <c r="BL192" s="39">
        <v>22.695630000000001</v>
      </c>
      <c r="BM192" s="39">
        <v>0</v>
      </c>
      <c r="BN192" s="39">
        <v>0</v>
      </c>
      <c r="BO192" s="39">
        <v>1.3867080000000001</v>
      </c>
      <c r="BP192" s="39">
        <v>0</v>
      </c>
      <c r="BQ192" s="39">
        <v>23.277989999999999</v>
      </c>
      <c r="BR192" s="39">
        <v>46.0717</v>
      </c>
      <c r="BS192" s="39">
        <v>1.5820810000000001</v>
      </c>
      <c r="BT192" s="39">
        <v>0.76439800000000002</v>
      </c>
      <c r="BU192" s="40">
        <v>4.221489</v>
      </c>
      <c r="BV192" s="41">
        <v>2250.0050000000001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1241</v>
      </c>
      <c r="E193" s="25">
        <v>7</v>
      </c>
      <c r="F193" s="25">
        <v>11</v>
      </c>
      <c r="G193" s="25">
        <v>35</v>
      </c>
      <c r="H193" s="25">
        <v>22</v>
      </c>
      <c r="I193" s="26">
        <v>-4</v>
      </c>
      <c r="J193" s="25">
        <v>13</v>
      </c>
      <c r="K193" s="27">
        <v>9</v>
      </c>
      <c r="L193" s="28">
        <v>0.72522200000000003</v>
      </c>
      <c r="M193" s="28">
        <v>-0.32232</v>
      </c>
      <c r="N193" s="28">
        <v>1.047542</v>
      </c>
      <c r="O193" s="29">
        <v>40.100320000000004</v>
      </c>
      <c r="P193" s="30">
        <v>175</v>
      </c>
      <c r="Q193" s="30">
        <v>182</v>
      </c>
      <c r="R193" s="31">
        <v>14.10153</v>
      </c>
      <c r="S193" s="31">
        <v>71.232880000000009</v>
      </c>
      <c r="T193" s="31">
        <v>14.66559</v>
      </c>
      <c r="U193" s="32">
        <v>25.590551181102398</v>
      </c>
      <c r="V193" s="32">
        <v>5.5118110236220499</v>
      </c>
      <c r="W193" s="32">
        <v>8.8888888888888893</v>
      </c>
      <c r="X193" s="32">
        <v>41.818181818181799</v>
      </c>
      <c r="Y193" s="31">
        <v>49.292929292929301</v>
      </c>
      <c r="Z193" s="31"/>
      <c r="AA193" s="33"/>
      <c r="AB193" s="31"/>
      <c r="AC193" s="30"/>
      <c r="AD193" s="34">
        <v>11.87782805</v>
      </c>
      <c r="AE193" s="35">
        <v>105</v>
      </c>
      <c r="AF193">
        <v>196</v>
      </c>
      <c r="AG193">
        <v>68</v>
      </c>
      <c r="AH193">
        <v>19</v>
      </c>
      <c r="AI193">
        <v>26</v>
      </c>
      <c r="AJ193" s="36">
        <v>2</v>
      </c>
      <c r="AK193" s="32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82.689689999999999</v>
      </c>
      <c r="BD193" s="38">
        <v>94.556539999999998</v>
      </c>
      <c r="BE193" s="38">
        <v>2.6876850000000001</v>
      </c>
      <c r="BF193" s="36"/>
      <c r="BG193" s="36"/>
      <c r="BH193" s="36"/>
      <c r="BI193" s="36"/>
      <c r="BJ193" s="36"/>
      <c r="BK193" s="36"/>
      <c r="BL193" s="39">
        <v>78.188509999999994</v>
      </c>
      <c r="BM193" s="39">
        <v>0</v>
      </c>
      <c r="BN193" s="39">
        <v>0</v>
      </c>
      <c r="BO193" s="39">
        <v>2.27874</v>
      </c>
      <c r="BP193" s="39">
        <v>0</v>
      </c>
      <c r="BQ193" s="39">
        <v>2.2224379999999999</v>
      </c>
      <c r="BR193" s="39">
        <v>6.4242530000000002</v>
      </c>
      <c r="BS193" s="39">
        <v>2.331896</v>
      </c>
      <c r="BT193" s="39">
        <v>1.9722470000000001</v>
      </c>
      <c r="BU193" s="40">
        <v>6.5819169999999998</v>
      </c>
      <c r="BV193" s="41">
        <v>931.40949999999998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1392</v>
      </c>
      <c r="E194" s="25">
        <v>11</v>
      </c>
      <c r="F194" s="25">
        <v>9</v>
      </c>
      <c r="G194" s="25">
        <v>43</v>
      </c>
      <c r="H194" s="25">
        <v>43</v>
      </c>
      <c r="I194" s="26">
        <v>2</v>
      </c>
      <c r="J194" s="25">
        <v>0</v>
      </c>
      <c r="K194" s="27">
        <v>2</v>
      </c>
      <c r="L194" s="28">
        <v>0.143678</v>
      </c>
      <c r="M194" s="28">
        <v>0.143678</v>
      </c>
      <c r="N194" s="28">
        <v>0</v>
      </c>
      <c r="O194" s="29">
        <v>40.635060000000003</v>
      </c>
      <c r="P194" s="30">
        <v>181</v>
      </c>
      <c r="Q194" s="30">
        <v>168</v>
      </c>
      <c r="R194" s="31">
        <v>13.00287</v>
      </c>
      <c r="S194" s="31">
        <v>74.928159999999991</v>
      </c>
      <c r="T194" s="31">
        <v>12.06897</v>
      </c>
      <c r="U194" s="32">
        <v>28.529980657640198</v>
      </c>
      <c r="V194" s="32">
        <v>4.5454545454545503</v>
      </c>
      <c r="W194" s="32">
        <v>3.4632034632034601</v>
      </c>
      <c r="X194" s="32">
        <v>37.229437229437202</v>
      </c>
      <c r="Y194" s="31">
        <v>59.307359307359299</v>
      </c>
      <c r="Z194" s="31"/>
      <c r="AA194" s="33"/>
      <c r="AB194" s="31"/>
      <c r="AC194" s="30"/>
      <c r="AD194" s="34">
        <v>13.806327899999999</v>
      </c>
      <c r="AE194" s="35">
        <v>144</v>
      </c>
      <c r="AF194">
        <v>138</v>
      </c>
      <c r="AG194">
        <v>62</v>
      </c>
      <c r="AH194">
        <v>78</v>
      </c>
      <c r="AI194">
        <v>23</v>
      </c>
      <c r="AJ194" s="36">
        <v>2</v>
      </c>
      <c r="AK194" s="32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16.288049999999998</v>
      </c>
      <c r="BD194" s="38">
        <v>43.981090000000002</v>
      </c>
      <c r="BE194" s="38">
        <v>49.876480000000001</v>
      </c>
      <c r="BF194" s="36"/>
      <c r="BG194" s="36"/>
      <c r="BH194" s="36"/>
      <c r="BI194" s="36"/>
      <c r="BJ194" s="36"/>
      <c r="BK194" s="36"/>
      <c r="BL194" s="39">
        <v>7.1636629999999997</v>
      </c>
      <c r="BM194" s="39">
        <v>0</v>
      </c>
      <c r="BN194" s="39">
        <v>0</v>
      </c>
      <c r="BO194" s="39">
        <v>0.956758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0.56045999999999996</v>
      </c>
      <c r="BU194" s="40">
        <v>4.8423800000000004</v>
      </c>
      <c r="BV194" s="41">
        <v>3677.3029999999999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2724</v>
      </c>
      <c r="E195" s="25">
        <v>33</v>
      </c>
      <c r="F195" s="25">
        <v>30</v>
      </c>
      <c r="G195" s="25">
        <v>68</v>
      </c>
      <c r="H195" s="25">
        <v>77</v>
      </c>
      <c r="I195" s="26">
        <v>3</v>
      </c>
      <c r="J195" s="25">
        <v>-9</v>
      </c>
      <c r="K195" s="27">
        <v>-6</v>
      </c>
      <c r="L195" s="28">
        <v>-0.22026000000000001</v>
      </c>
      <c r="M195" s="28">
        <v>0.11013199999999999</v>
      </c>
      <c r="N195" s="28">
        <v>-0.33040000000000003</v>
      </c>
      <c r="O195" s="29">
        <v>43.085169999999998</v>
      </c>
      <c r="P195" s="30">
        <v>347</v>
      </c>
      <c r="Q195" s="30">
        <v>473</v>
      </c>
      <c r="R195" s="31">
        <v>12.738619999999999</v>
      </c>
      <c r="S195" s="31">
        <v>69.897210000000001</v>
      </c>
      <c r="T195" s="31">
        <v>17.364170000000001</v>
      </c>
      <c r="U195" s="32">
        <v>20.854922279792699</v>
      </c>
      <c r="V195" s="32">
        <v>7.68566493955095</v>
      </c>
      <c r="W195" s="32">
        <v>4.9632352941176503</v>
      </c>
      <c r="X195" s="32">
        <v>38.419117647058798</v>
      </c>
      <c r="Y195" s="31">
        <v>56.617647058823501</v>
      </c>
      <c r="Z195" s="31"/>
      <c r="AA195" s="33"/>
      <c r="AB195" s="31"/>
      <c r="AC195" s="30"/>
      <c r="AD195" s="34">
        <v>10.241596639999999</v>
      </c>
      <c r="AE195" s="35">
        <v>195</v>
      </c>
      <c r="AF195">
        <v>427</v>
      </c>
      <c r="AG195">
        <v>149</v>
      </c>
      <c r="AH195">
        <v>192</v>
      </c>
      <c r="AI195">
        <v>6</v>
      </c>
      <c r="AJ195" s="36">
        <v>2</v>
      </c>
      <c r="AK195" s="32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45.05809</v>
      </c>
      <c r="BD195" s="38">
        <v>38.735239999999997</v>
      </c>
      <c r="BE195" s="38">
        <v>47.995539999999998</v>
      </c>
      <c r="BF195" s="36"/>
      <c r="BG195" s="36"/>
      <c r="BH195" s="36"/>
      <c r="BI195" s="36"/>
      <c r="BJ195" s="36"/>
      <c r="BK195" s="36"/>
      <c r="BL195" s="39">
        <v>17.45336</v>
      </c>
      <c r="BM195" s="39">
        <v>0</v>
      </c>
      <c r="BN195" s="39">
        <v>0</v>
      </c>
      <c r="BO195" s="39">
        <v>2.2294589999999999</v>
      </c>
      <c r="BP195" s="39">
        <v>3.7493989999999999</v>
      </c>
      <c r="BQ195" s="39">
        <v>21.625869999999999</v>
      </c>
      <c r="BR195" s="39">
        <v>45.158059999999999</v>
      </c>
      <c r="BS195" s="39">
        <v>0.85640000000000005</v>
      </c>
      <c r="BT195" s="39">
        <v>0.94925599999999999</v>
      </c>
      <c r="BU195" s="40">
        <v>7.9781870000000001</v>
      </c>
      <c r="BV195" s="41">
        <v>4649.9669999999996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1353</v>
      </c>
      <c r="E196" s="25">
        <v>16</v>
      </c>
      <c r="F196" s="25">
        <v>19</v>
      </c>
      <c r="G196" s="25">
        <v>26</v>
      </c>
      <c r="H196" s="25">
        <v>51</v>
      </c>
      <c r="I196" s="26">
        <v>-3</v>
      </c>
      <c r="J196" s="25">
        <v>-25</v>
      </c>
      <c r="K196" s="27">
        <v>-28</v>
      </c>
      <c r="L196" s="28">
        <v>-2.06948</v>
      </c>
      <c r="M196" s="28">
        <v>-0.22173000000000001</v>
      </c>
      <c r="N196" s="28">
        <v>-1.84775</v>
      </c>
      <c r="O196" s="29">
        <v>40.817810000000001</v>
      </c>
      <c r="P196" s="30">
        <v>192</v>
      </c>
      <c r="Q196" s="30">
        <v>207</v>
      </c>
      <c r="R196" s="31">
        <v>14.19069</v>
      </c>
      <c r="S196" s="31">
        <v>70.509979999999999</v>
      </c>
      <c r="T196" s="31">
        <v>15.299329999999999</v>
      </c>
      <c r="U196" s="32">
        <v>26.4758497316637</v>
      </c>
      <c r="V196" s="32">
        <v>4.9194991055456203</v>
      </c>
      <c r="W196" s="32">
        <v>2.8077753779697598</v>
      </c>
      <c r="X196" s="32">
        <v>27.861771058315298</v>
      </c>
      <c r="Y196" s="31">
        <v>69.330453563714897</v>
      </c>
      <c r="Z196" s="31"/>
      <c r="AA196" s="33"/>
      <c r="AB196" s="31"/>
      <c r="AC196" s="30"/>
      <c r="AD196" s="34">
        <v>14.255765200000001</v>
      </c>
      <c r="AE196" s="35">
        <v>136</v>
      </c>
      <c r="AF196">
        <v>95</v>
      </c>
      <c r="AG196">
        <v>40</v>
      </c>
      <c r="AH196">
        <v>41</v>
      </c>
      <c r="AI196">
        <v>37</v>
      </c>
      <c r="AJ196" s="36">
        <v>1</v>
      </c>
      <c r="AK196" s="32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53.968960000000003</v>
      </c>
      <c r="BD196" s="38">
        <v>75.98</v>
      </c>
      <c r="BE196" s="38">
        <v>15.61467</v>
      </c>
      <c r="BF196" s="36"/>
      <c r="BG196" s="36"/>
      <c r="BH196" s="36"/>
      <c r="BI196" s="36"/>
      <c r="BJ196" s="36"/>
      <c r="BK196" s="36"/>
      <c r="BL196" s="39">
        <v>41.00562</v>
      </c>
      <c r="BM196" s="39">
        <v>0</v>
      </c>
      <c r="BN196" s="39">
        <v>0</v>
      </c>
      <c r="BO196" s="39">
        <v>4.5362669999999996</v>
      </c>
      <c r="BP196" s="39">
        <v>0</v>
      </c>
      <c r="BQ196" s="39">
        <v>8.4270759999999996</v>
      </c>
      <c r="BR196" s="39">
        <v>19.491910000000001</v>
      </c>
      <c r="BS196" s="39">
        <v>10.22354</v>
      </c>
      <c r="BT196" s="39">
        <v>3.957668</v>
      </c>
      <c r="BU196" s="40">
        <v>12.35792</v>
      </c>
      <c r="BV196" s="41">
        <v>424.62889999999999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425</v>
      </c>
      <c r="E197" s="25">
        <v>4</v>
      </c>
      <c r="F197" s="25">
        <v>4</v>
      </c>
      <c r="G197" s="25">
        <v>8</v>
      </c>
      <c r="H197" s="25">
        <v>6</v>
      </c>
      <c r="I197" s="26">
        <v>0</v>
      </c>
      <c r="J197" s="25">
        <v>2</v>
      </c>
      <c r="K197" s="27">
        <v>2</v>
      </c>
      <c r="L197" s="28">
        <v>0.47058800000000001</v>
      </c>
      <c r="M197" s="28">
        <v>0</v>
      </c>
      <c r="N197" s="28">
        <v>0.47058800000000001</v>
      </c>
      <c r="O197" s="29">
        <v>40.165880000000001</v>
      </c>
      <c r="P197" s="30">
        <v>77</v>
      </c>
      <c r="Q197" s="30">
        <v>64</v>
      </c>
      <c r="R197" s="31">
        <v>18.117650000000001</v>
      </c>
      <c r="S197" s="31">
        <v>66.823530000000005</v>
      </c>
      <c r="T197" s="31">
        <v>15.058820000000001</v>
      </c>
      <c r="U197" s="32">
        <v>28.792569659442702</v>
      </c>
      <c r="V197" s="32">
        <v>4.95356037151703</v>
      </c>
      <c r="W197" s="32">
        <v>10.3448275862069</v>
      </c>
      <c r="X197" s="32">
        <v>37.931034482758598</v>
      </c>
      <c r="Y197" s="31">
        <v>51.724137931034498</v>
      </c>
      <c r="Z197" s="31"/>
      <c r="AA197" s="33"/>
      <c r="AB197" s="31"/>
      <c r="AC197" s="30"/>
      <c r="AD197" s="34">
        <v>20.422535209999999</v>
      </c>
      <c r="AE197" s="35">
        <v>58</v>
      </c>
      <c r="AF197">
        <v>40</v>
      </c>
      <c r="AG197">
        <v>39</v>
      </c>
      <c r="AH197">
        <v>19</v>
      </c>
      <c r="AI197">
        <v>6</v>
      </c>
      <c r="AJ197" s="36">
        <v>0</v>
      </c>
      <c r="AK197" s="32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63.003700000000002</v>
      </c>
      <c r="BD197" s="38">
        <v>71.538070000000005</v>
      </c>
      <c r="BE197" s="38">
        <v>24.381419999999999</v>
      </c>
      <c r="BF197" s="36"/>
      <c r="BG197" s="36"/>
      <c r="BH197" s="36"/>
      <c r="BI197" s="36"/>
      <c r="BJ197" s="36"/>
      <c r="BK197" s="36"/>
      <c r="BL197" s="39">
        <v>45.071629999999999</v>
      </c>
      <c r="BM197" s="39">
        <v>0</v>
      </c>
      <c r="BN197" s="39">
        <v>0</v>
      </c>
      <c r="BO197" s="39">
        <v>2.542008</v>
      </c>
      <c r="BP197" s="39">
        <v>2.8865999999999999E-2</v>
      </c>
      <c r="BQ197" s="39">
        <v>15.3612</v>
      </c>
      <c r="BR197" s="39">
        <v>29.88373</v>
      </c>
      <c r="BS197" s="39">
        <v>0.76349</v>
      </c>
      <c r="BT197" s="39">
        <v>0.94133500000000003</v>
      </c>
      <c r="BU197" s="40">
        <v>5.4077450000000002</v>
      </c>
      <c r="BV197" s="41">
        <v>1864.491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13977</v>
      </c>
      <c r="E198" s="25">
        <v>122</v>
      </c>
      <c r="F198" s="25">
        <v>136</v>
      </c>
      <c r="G198" s="25">
        <v>253</v>
      </c>
      <c r="H198" s="25">
        <v>266</v>
      </c>
      <c r="I198" s="26">
        <v>-14</v>
      </c>
      <c r="J198" s="25">
        <v>-13</v>
      </c>
      <c r="K198" s="27">
        <v>-27</v>
      </c>
      <c r="L198" s="28">
        <v>-0.19317000000000001</v>
      </c>
      <c r="M198" s="28">
        <v>-0.10016</v>
      </c>
      <c r="N198" s="28">
        <v>-9.3009999999999995E-2</v>
      </c>
      <c r="O198" s="29">
        <v>41.450130000000001</v>
      </c>
      <c r="P198" s="30">
        <v>1929</v>
      </c>
      <c r="Q198" s="30">
        <v>2324</v>
      </c>
      <c r="R198" s="31">
        <v>13.80124</v>
      </c>
      <c r="S198" s="31">
        <v>69.571439999999996</v>
      </c>
      <c r="T198" s="31">
        <v>16.627320000000001</v>
      </c>
      <c r="U198" s="32">
        <v>18.379364684415702</v>
      </c>
      <c r="V198" s="32">
        <v>10.135191175250901</v>
      </c>
      <c r="W198" s="32">
        <v>1.7773306505700901</v>
      </c>
      <c r="X198" s="32">
        <v>42.253521126760603</v>
      </c>
      <c r="Y198" s="31">
        <v>55.969148222669403</v>
      </c>
      <c r="Z198" s="31"/>
      <c r="AA198" s="33"/>
      <c r="AB198" s="31"/>
      <c r="AC198" s="30"/>
      <c r="AD198" s="34">
        <v>9.0600575899999995</v>
      </c>
      <c r="AE198" s="35">
        <v>881</v>
      </c>
      <c r="AF198">
        <v>1819</v>
      </c>
      <c r="AG198">
        <v>758</v>
      </c>
      <c r="AH198">
        <v>1885</v>
      </c>
      <c r="AI198">
        <v>1104</v>
      </c>
      <c r="AJ198" s="36">
        <v>12</v>
      </c>
      <c r="AK198" s="32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51.062309999999997</v>
      </c>
      <c r="BD198" s="38">
        <v>64.261539999999997</v>
      </c>
      <c r="BE198" s="38">
        <v>28.711279999999999</v>
      </c>
      <c r="BF198" s="36"/>
      <c r="BG198" s="36"/>
      <c r="BH198" s="36"/>
      <c r="BI198" s="36"/>
      <c r="BJ198" s="36"/>
      <c r="BK198" s="36"/>
      <c r="BL198" s="39">
        <v>32.813429999999997</v>
      </c>
      <c r="BM198" s="39">
        <v>0</v>
      </c>
      <c r="BN198" s="39">
        <v>0</v>
      </c>
      <c r="BO198" s="39">
        <v>3.5365489999999999</v>
      </c>
      <c r="BP198" s="39">
        <v>5.1691000000000001E-2</v>
      </c>
      <c r="BQ198" s="39">
        <v>14.660640000000001</v>
      </c>
      <c r="BR198" s="39">
        <v>30.147200000000002</v>
      </c>
      <c r="BS198" s="39">
        <v>1.7832699999999999</v>
      </c>
      <c r="BT198" s="39">
        <v>3.4581040000000001</v>
      </c>
      <c r="BU198" s="40">
        <v>13.549110000000001</v>
      </c>
      <c r="BV198" s="41">
        <v>3457.8449999999998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822</v>
      </c>
      <c r="E199" s="25">
        <v>7</v>
      </c>
      <c r="F199" s="25">
        <v>4</v>
      </c>
      <c r="G199" s="25">
        <v>14</v>
      </c>
      <c r="H199" s="25">
        <v>15</v>
      </c>
      <c r="I199" s="26">
        <v>3</v>
      </c>
      <c r="J199" s="25">
        <v>-1</v>
      </c>
      <c r="K199" s="27">
        <v>2</v>
      </c>
      <c r="L199" s="28">
        <v>0.243309</v>
      </c>
      <c r="M199" s="28">
        <v>0.36496400000000001</v>
      </c>
      <c r="N199" s="28">
        <v>-0.12164999999999999</v>
      </c>
      <c r="O199" s="29">
        <v>40.291969999999999</v>
      </c>
      <c r="P199" s="30">
        <v>131</v>
      </c>
      <c r="Q199" s="30">
        <v>123</v>
      </c>
      <c r="R199" s="31">
        <v>15.93674</v>
      </c>
      <c r="S199" s="31">
        <v>69.099760000000003</v>
      </c>
      <c r="T199" s="31">
        <v>14.9635</v>
      </c>
      <c r="U199" s="32">
        <v>19.756838905775101</v>
      </c>
      <c r="V199" s="32">
        <v>10.486322188449799</v>
      </c>
      <c r="W199" s="32">
        <v>4.5714285714285703</v>
      </c>
      <c r="X199" s="32">
        <v>51.428571428571402</v>
      </c>
      <c r="Y199" s="31">
        <v>44</v>
      </c>
      <c r="Z199" s="31"/>
      <c r="AA199" s="33"/>
      <c r="AB199" s="31"/>
      <c r="AC199" s="30"/>
      <c r="AD199" s="34">
        <v>8.9788732400000004</v>
      </c>
      <c r="AE199" s="35">
        <v>51</v>
      </c>
      <c r="AF199">
        <v>220</v>
      </c>
      <c r="AG199">
        <v>81</v>
      </c>
      <c r="AH199">
        <v>30</v>
      </c>
      <c r="AI199">
        <v>1</v>
      </c>
      <c r="AJ199" s="36">
        <v>4</v>
      </c>
      <c r="AK199" s="32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69.70438</v>
      </c>
      <c r="BD199" s="38">
        <v>60.778919999999999</v>
      </c>
      <c r="BE199" s="38">
        <v>33.743279999999999</v>
      </c>
      <c r="BF199" s="36"/>
      <c r="BG199" s="36"/>
      <c r="BH199" s="36"/>
      <c r="BI199" s="36"/>
      <c r="BJ199" s="36"/>
      <c r="BK199" s="36"/>
      <c r="BL199" s="39">
        <v>42.365569999999998</v>
      </c>
      <c r="BM199" s="39">
        <v>0</v>
      </c>
      <c r="BN199" s="39">
        <v>0</v>
      </c>
      <c r="BO199" s="39">
        <v>3.696428</v>
      </c>
      <c r="BP199" s="39">
        <v>0.121834</v>
      </c>
      <c r="BQ199" s="39">
        <v>23.52055</v>
      </c>
      <c r="BR199" s="39">
        <v>19.739650000000001</v>
      </c>
      <c r="BS199" s="39">
        <v>1.698863</v>
      </c>
      <c r="BT199" s="39">
        <v>2.0169480000000002</v>
      </c>
      <c r="BU199" s="40">
        <v>6.8401490000000003</v>
      </c>
      <c r="BV199" s="41">
        <v>657.78099999999995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1284</v>
      </c>
      <c r="E200" s="25">
        <v>13</v>
      </c>
      <c r="F200" s="25">
        <v>11</v>
      </c>
      <c r="G200" s="25">
        <v>36</v>
      </c>
      <c r="H200" s="25">
        <v>36</v>
      </c>
      <c r="I200" s="26">
        <v>2</v>
      </c>
      <c r="J200" s="25">
        <v>0</v>
      </c>
      <c r="K200" s="27">
        <v>2</v>
      </c>
      <c r="L200" s="28">
        <v>0.15576300000000001</v>
      </c>
      <c r="M200" s="28">
        <v>0.15576300000000001</v>
      </c>
      <c r="N200" s="28">
        <v>0</v>
      </c>
      <c r="O200" s="29">
        <v>40.7134</v>
      </c>
      <c r="P200" s="30">
        <v>184</v>
      </c>
      <c r="Q200" s="30">
        <v>184</v>
      </c>
      <c r="R200" s="31">
        <v>14.330220000000001</v>
      </c>
      <c r="S200" s="31">
        <v>71.339560000000006</v>
      </c>
      <c r="T200" s="31">
        <v>14.330220000000001</v>
      </c>
      <c r="U200" s="32">
        <v>22.3684210526316</v>
      </c>
      <c r="V200" s="32">
        <v>5.82706766917293</v>
      </c>
      <c r="W200" s="32">
        <v>4.7619047619047601</v>
      </c>
      <c r="X200" s="32">
        <v>28.985507246376802</v>
      </c>
      <c r="Y200" s="31">
        <v>66.2525879917184</v>
      </c>
      <c r="Z200" s="31"/>
      <c r="AA200" s="33"/>
      <c r="AB200" s="31"/>
      <c r="AC200" s="30"/>
      <c r="AD200" s="34">
        <v>15.393013099999999</v>
      </c>
      <c r="AE200" s="35">
        <v>141</v>
      </c>
      <c r="AF200">
        <v>137</v>
      </c>
      <c r="AG200">
        <v>52</v>
      </c>
      <c r="AH200">
        <v>103</v>
      </c>
      <c r="AI200">
        <v>47</v>
      </c>
      <c r="AJ200" s="36">
        <v>0</v>
      </c>
      <c r="AK200" s="32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50.183190000000003</v>
      </c>
      <c r="BD200" s="38">
        <v>79.513490000000004</v>
      </c>
      <c r="BE200" s="38">
        <v>15.03328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2.563453</v>
      </c>
      <c r="BP200" s="39">
        <v>0.173148</v>
      </c>
      <c r="BQ200" s="39">
        <v>7.544181</v>
      </c>
      <c r="BR200" s="39">
        <v>35.32602</v>
      </c>
      <c r="BS200" s="39">
        <v>2.8867379999999998</v>
      </c>
      <c r="BT200" s="39">
        <v>1.330344</v>
      </c>
      <c r="BU200" s="40">
        <v>10.2737</v>
      </c>
      <c r="BV200" s="41">
        <v>1475.385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245</v>
      </c>
      <c r="E201" s="25">
        <v>2</v>
      </c>
      <c r="F201" s="25">
        <v>4</v>
      </c>
      <c r="G201" s="25">
        <v>2</v>
      </c>
      <c r="H201" s="25">
        <v>14</v>
      </c>
      <c r="I201" s="26">
        <v>-2</v>
      </c>
      <c r="J201" s="25">
        <v>-12</v>
      </c>
      <c r="K201" s="27">
        <v>-14</v>
      </c>
      <c r="L201" s="28">
        <v>-5.7142900000000001</v>
      </c>
      <c r="M201" s="28">
        <v>-0.81633</v>
      </c>
      <c r="N201" s="28">
        <v>-4.8979600000000003</v>
      </c>
      <c r="O201" s="29">
        <v>41.606119999999997</v>
      </c>
      <c r="P201" s="30">
        <v>41</v>
      </c>
      <c r="Q201" s="30">
        <v>42</v>
      </c>
      <c r="R201" s="31">
        <v>16.734690000000001</v>
      </c>
      <c r="S201" s="31">
        <v>66.122450000000001</v>
      </c>
      <c r="T201" s="31">
        <v>17.142859999999999</v>
      </c>
      <c r="U201" s="32">
        <v>26.595744680851102</v>
      </c>
      <c r="V201" s="32">
        <v>5.8510638297872299</v>
      </c>
      <c r="W201" s="32">
        <v>8.2352941176470598</v>
      </c>
      <c r="X201" s="32">
        <v>42.352941176470601</v>
      </c>
      <c r="Y201" s="31">
        <v>49.411764705882398</v>
      </c>
      <c r="Z201" s="31"/>
      <c r="AA201" s="33"/>
      <c r="AB201" s="31"/>
      <c r="AC201" s="30"/>
      <c r="AD201" s="34">
        <v>9.2592592600000003</v>
      </c>
      <c r="AE201" s="46">
        <v>15</v>
      </c>
      <c r="AF201">
        <v>28</v>
      </c>
      <c r="AG201">
        <v>15</v>
      </c>
      <c r="AH201">
        <v>1</v>
      </c>
      <c r="AI201">
        <v>0</v>
      </c>
      <c r="AJ201" s="36">
        <v>0</v>
      </c>
      <c r="AK201" s="32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84.546790000000001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81.792590000000004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1.2417180000000001</v>
      </c>
      <c r="BT201" s="39">
        <v>1.4830950000000001</v>
      </c>
      <c r="BU201" s="40">
        <v>12.58559</v>
      </c>
      <c r="BV201" s="41">
        <v>448.42720000000003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124</v>
      </c>
      <c r="E202" s="25">
        <v>2</v>
      </c>
      <c r="F202" s="25">
        <v>2</v>
      </c>
      <c r="G202" s="25">
        <v>4</v>
      </c>
      <c r="H202" s="25">
        <v>2</v>
      </c>
      <c r="I202" s="26">
        <v>0</v>
      </c>
      <c r="J202" s="25">
        <v>2</v>
      </c>
      <c r="K202" s="27">
        <v>2</v>
      </c>
      <c r="L202" s="28">
        <v>1.612903</v>
      </c>
      <c r="M202" s="28">
        <v>0</v>
      </c>
      <c r="N202" s="28">
        <v>1.612903</v>
      </c>
      <c r="O202" s="29">
        <v>44.451610000000002</v>
      </c>
      <c r="P202" s="30">
        <v>16</v>
      </c>
      <c r="Q202" s="30">
        <v>31</v>
      </c>
      <c r="R202" s="31">
        <v>12.903230000000001</v>
      </c>
      <c r="S202" s="31">
        <v>62.096769999999992</v>
      </c>
      <c r="T202" s="31">
        <v>25</v>
      </c>
      <c r="U202" s="32">
        <v>16.981132075471699</v>
      </c>
      <c r="V202" s="32">
        <v>14.150943396226401</v>
      </c>
      <c r="W202" s="32">
        <v>1.9607843137254899</v>
      </c>
      <c r="X202" s="32">
        <v>47.058823529411796</v>
      </c>
      <c r="Y202" s="31">
        <v>50.980392156862798</v>
      </c>
      <c r="Z202" s="31"/>
      <c r="AA202" s="33"/>
      <c r="AB202" s="31"/>
      <c r="AC202" s="30"/>
      <c r="AD202" s="34">
        <v>9.0909090900000002</v>
      </c>
      <c r="AE202" s="35">
        <v>7</v>
      </c>
      <c r="AF202">
        <v>20</v>
      </c>
      <c r="AG202">
        <v>14</v>
      </c>
      <c r="AH202">
        <v>3</v>
      </c>
      <c r="AI202">
        <v>0</v>
      </c>
      <c r="AJ202" s="36">
        <v>1</v>
      </c>
      <c r="AK202" s="32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74.685370000000006</v>
      </c>
      <c r="BD202" s="38">
        <v>91.635350000000003</v>
      </c>
      <c r="BE202" s="38">
        <v>0.90516600000000003</v>
      </c>
      <c r="BF202" s="36"/>
      <c r="BG202" s="36"/>
      <c r="BH202" s="36"/>
      <c r="BI202" s="36"/>
      <c r="BJ202" s="36"/>
      <c r="BK202" s="36"/>
      <c r="BL202" s="39">
        <v>68.438199999999995</v>
      </c>
      <c r="BM202" s="39">
        <v>0</v>
      </c>
      <c r="BN202" s="39">
        <v>0</v>
      </c>
      <c r="BO202" s="39">
        <v>5.5711440000000003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2.3125249999999999</v>
      </c>
      <c r="BU202" s="40">
        <v>9.7613970000000005</v>
      </c>
      <c r="BV202" s="41">
        <v>116.8593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502</v>
      </c>
      <c r="E203" s="25">
        <v>4</v>
      </c>
      <c r="F203" s="25">
        <v>4</v>
      </c>
      <c r="G203" s="25">
        <v>25</v>
      </c>
      <c r="H203" s="25">
        <v>20</v>
      </c>
      <c r="I203" s="26">
        <v>0</v>
      </c>
      <c r="J203" s="25">
        <v>5</v>
      </c>
      <c r="K203" s="27">
        <v>5</v>
      </c>
      <c r="L203" s="28">
        <v>0.99601600000000001</v>
      </c>
      <c r="M203" s="28">
        <v>0</v>
      </c>
      <c r="N203" s="28">
        <v>0.99601600000000001</v>
      </c>
      <c r="O203" s="29">
        <v>39.380479999999999</v>
      </c>
      <c r="P203" s="30">
        <v>89</v>
      </c>
      <c r="Q203" s="30">
        <v>67</v>
      </c>
      <c r="R203" s="31">
        <v>17.72908</v>
      </c>
      <c r="S203" s="31">
        <v>68.924310000000006</v>
      </c>
      <c r="T203" s="31">
        <v>13.34661</v>
      </c>
      <c r="U203" s="32">
        <v>28.571428571428601</v>
      </c>
      <c r="V203" s="32">
        <v>3.8265306122449001</v>
      </c>
      <c r="W203" s="32">
        <v>5.0561797752809001</v>
      </c>
      <c r="X203" s="32">
        <v>36.516853932584297</v>
      </c>
      <c r="Y203" s="31">
        <v>58.4269662921348</v>
      </c>
      <c r="Z203" s="31"/>
      <c r="AA203" s="33"/>
      <c r="AB203" s="31"/>
      <c r="AC203" s="30"/>
      <c r="AD203" s="34">
        <v>8.9595375700000002</v>
      </c>
      <c r="AE203" s="35">
        <v>31</v>
      </c>
      <c r="AF203">
        <v>66</v>
      </c>
      <c r="AG203">
        <v>43</v>
      </c>
      <c r="AH203">
        <v>10</v>
      </c>
      <c r="AI203">
        <v>0</v>
      </c>
      <c r="AJ203" s="36">
        <v>0</v>
      </c>
      <c r="AK203" s="32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43.273049999999998</v>
      </c>
      <c r="BD203" s="38">
        <v>8.5316589999999994</v>
      </c>
      <c r="BE203" s="38">
        <v>90.603750000000005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0.374135</v>
      </c>
      <c r="BP203" s="39">
        <v>0</v>
      </c>
      <c r="BQ203" s="39">
        <v>39.207009999999997</v>
      </c>
      <c r="BR203" s="39">
        <v>48.90287</v>
      </c>
      <c r="BS203" s="39">
        <v>1.0144089999999999</v>
      </c>
      <c r="BT203" s="39">
        <v>0.59713099999999997</v>
      </c>
      <c r="BU203" s="40">
        <v>6.2125389999999996</v>
      </c>
      <c r="BV203" s="41">
        <v>1595.145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145</v>
      </c>
      <c r="E204" s="25">
        <v>2</v>
      </c>
      <c r="F204" s="25">
        <v>2</v>
      </c>
      <c r="G204" s="25">
        <v>2</v>
      </c>
      <c r="H204" s="25">
        <v>1</v>
      </c>
      <c r="I204" s="26">
        <v>0</v>
      </c>
      <c r="J204" s="25">
        <v>1</v>
      </c>
      <c r="K204" s="27">
        <v>1</v>
      </c>
      <c r="L204" s="28">
        <v>0.68965500000000002</v>
      </c>
      <c r="M204" s="28">
        <v>0</v>
      </c>
      <c r="N204" s="28">
        <v>0.68965500000000002</v>
      </c>
      <c r="O204" s="29">
        <v>42.748280000000001</v>
      </c>
      <c r="P204" s="30">
        <v>15</v>
      </c>
      <c r="Q204" s="30">
        <v>27</v>
      </c>
      <c r="R204" s="31">
        <v>10.34483</v>
      </c>
      <c r="S204" s="31">
        <v>71.034480000000002</v>
      </c>
      <c r="T204" s="31">
        <v>18.62069</v>
      </c>
      <c r="U204" s="32">
        <v>31.707317073170699</v>
      </c>
      <c r="V204" s="32">
        <v>4.8780487804878101</v>
      </c>
      <c r="W204" s="32">
        <v>17.241379310344801</v>
      </c>
      <c r="X204" s="32">
        <v>41.379310344827601</v>
      </c>
      <c r="Y204" s="31">
        <v>41.379310344827601</v>
      </c>
      <c r="Z204" s="31"/>
      <c r="AA204" s="33"/>
      <c r="AB204" s="31"/>
      <c r="AC204" s="30"/>
      <c r="AD204" s="34">
        <v>8.7378640799999996</v>
      </c>
      <c r="AE204" s="35">
        <v>9</v>
      </c>
      <c r="AF204">
        <v>18</v>
      </c>
      <c r="AG204">
        <v>14</v>
      </c>
      <c r="AH204">
        <v>2</v>
      </c>
      <c r="AI204">
        <v>0</v>
      </c>
      <c r="AJ204" s="36">
        <v>0</v>
      </c>
      <c r="AK204" s="32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67.883089999999996</v>
      </c>
      <c r="BD204" s="38">
        <v>41.976990000000001</v>
      </c>
      <c r="BE204" s="38">
        <v>57.63944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39.12744</v>
      </c>
      <c r="BR204" s="39">
        <v>27.794360000000001</v>
      </c>
      <c r="BS204" s="39">
        <v>0.48946699999999999</v>
      </c>
      <c r="BT204" s="39">
        <v>0.457841</v>
      </c>
      <c r="BU204" s="40">
        <v>3.3752339999999998</v>
      </c>
      <c r="BV204" s="41">
        <v>1215.4659999999999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586</v>
      </c>
      <c r="E205" s="25">
        <v>5</v>
      </c>
      <c r="F205" s="25">
        <v>3</v>
      </c>
      <c r="G205" s="25">
        <v>19</v>
      </c>
      <c r="H205" s="25">
        <v>12</v>
      </c>
      <c r="I205" s="26">
        <v>2</v>
      </c>
      <c r="J205" s="25">
        <v>7</v>
      </c>
      <c r="K205" s="27">
        <v>9</v>
      </c>
      <c r="L205" s="28">
        <v>1.535836</v>
      </c>
      <c r="M205" s="28">
        <v>0.34129700000000002</v>
      </c>
      <c r="N205" s="28">
        <v>1.194539</v>
      </c>
      <c r="O205" s="29">
        <v>39.981229999999996</v>
      </c>
      <c r="P205" s="30">
        <v>101</v>
      </c>
      <c r="Q205" s="30">
        <v>87</v>
      </c>
      <c r="R205" s="31">
        <v>17.235489999999999</v>
      </c>
      <c r="S205" s="31">
        <v>67.918090000000007</v>
      </c>
      <c r="T205" s="31">
        <v>14.84642</v>
      </c>
      <c r="U205" s="32">
        <v>20.168067226890798</v>
      </c>
      <c r="V205" s="32">
        <v>6.3025210084033603</v>
      </c>
      <c r="W205" s="32">
        <v>5.2419354838709697</v>
      </c>
      <c r="X205" s="32">
        <v>39.919354838709701</v>
      </c>
      <c r="Y205" s="31">
        <v>54.838709677419402</v>
      </c>
      <c r="Z205" s="31"/>
      <c r="AA205" s="33"/>
      <c r="AB205" s="31"/>
      <c r="AC205" s="30"/>
      <c r="AD205" s="34">
        <v>7.2864321600000004</v>
      </c>
      <c r="AE205" s="35">
        <v>29</v>
      </c>
      <c r="AF205">
        <v>163</v>
      </c>
      <c r="AG205">
        <v>46</v>
      </c>
      <c r="AH205">
        <v>6</v>
      </c>
      <c r="AI205">
        <v>0</v>
      </c>
      <c r="AJ205" s="36">
        <v>1</v>
      </c>
      <c r="AK205" s="32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30.184370000000001</v>
      </c>
      <c r="BD205" s="38">
        <v>86.45129</v>
      </c>
      <c r="BE205" s="38">
        <v>6.0798290000000001</v>
      </c>
      <c r="BF205" s="36"/>
      <c r="BG205" s="36"/>
      <c r="BH205" s="36"/>
      <c r="BI205" s="36"/>
      <c r="BJ205" s="36"/>
      <c r="BK205" s="36"/>
      <c r="BL205" s="39">
        <v>26.09478</v>
      </c>
      <c r="BM205" s="39">
        <v>0</v>
      </c>
      <c r="BN205" s="39">
        <v>0</v>
      </c>
      <c r="BO205" s="39">
        <v>2.254435</v>
      </c>
      <c r="BP205" s="39">
        <v>0</v>
      </c>
      <c r="BQ205" s="39">
        <v>1.8351580000000001</v>
      </c>
      <c r="BR205" s="39">
        <v>58.596429999999998</v>
      </c>
      <c r="BS205" s="39">
        <v>4.2852009999999998</v>
      </c>
      <c r="BT205" s="39">
        <v>2.3064450000000001</v>
      </c>
      <c r="BU205" s="40">
        <v>4.6275510000000004</v>
      </c>
      <c r="BV205" s="41">
        <v>579.11630000000002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1019</v>
      </c>
      <c r="E206" s="25">
        <v>18</v>
      </c>
      <c r="F206" s="25">
        <v>6</v>
      </c>
      <c r="G206" s="25">
        <v>25</v>
      </c>
      <c r="H206" s="25">
        <v>24</v>
      </c>
      <c r="I206" s="26">
        <v>12</v>
      </c>
      <c r="J206" s="25">
        <v>1</v>
      </c>
      <c r="K206" s="27">
        <v>13</v>
      </c>
      <c r="L206" s="28">
        <v>1.2757609999999999</v>
      </c>
      <c r="M206" s="28">
        <v>1.1776249999999999</v>
      </c>
      <c r="N206" s="28">
        <v>9.8135E-2</v>
      </c>
      <c r="O206" s="29">
        <v>36.526499999999999</v>
      </c>
      <c r="P206" s="30">
        <v>200</v>
      </c>
      <c r="Q206" s="30">
        <v>94</v>
      </c>
      <c r="R206" s="31">
        <v>19.627089999999999</v>
      </c>
      <c r="S206" s="31">
        <v>71.148180000000011</v>
      </c>
      <c r="T206" s="31">
        <v>9.2247299999999992</v>
      </c>
      <c r="U206" s="32">
        <v>14.0862944162437</v>
      </c>
      <c r="V206" s="32">
        <v>16.878172588832498</v>
      </c>
      <c r="W206" s="32">
        <v>0.213675213675214</v>
      </c>
      <c r="X206" s="32">
        <v>31.196581196581199</v>
      </c>
      <c r="Y206" s="31">
        <v>68.589743589743605</v>
      </c>
      <c r="Z206" s="43"/>
      <c r="AA206" s="33"/>
      <c r="AB206" s="43"/>
      <c r="AC206" s="30"/>
      <c r="AD206" s="34">
        <v>5.37931034</v>
      </c>
      <c r="AE206" s="35">
        <v>39</v>
      </c>
      <c r="AF206">
        <v>261</v>
      </c>
      <c r="AG206">
        <v>99</v>
      </c>
      <c r="AH206">
        <v>274</v>
      </c>
      <c r="AI206">
        <v>3</v>
      </c>
      <c r="AJ206" s="36">
        <v>1</v>
      </c>
      <c r="AK206" s="32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71.992840000000001</v>
      </c>
      <c r="BD206" s="38">
        <v>87.900599999999997</v>
      </c>
      <c r="BE206" s="38">
        <v>2.8756719999999998</v>
      </c>
      <c r="BF206" s="36"/>
      <c r="BG206" s="36"/>
      <c r="BH206" s="36"/>
      <c r="BI206" s="36"/>
      <c r="BJ206" s="36"/>
      <c r="BK206" s="36"/>
      <c r="BL206" s="39">
        <v>63.282139999999998</v>
      </c>
      <c r="BM206" s="39">
        <v>0</v>
      </c>
      <c r="BN206" s="39">
        <v>0</v>
      </c>
      <c r="BO206" s="39">
        <v>6.6404240000000003</v>
      </c>
      <c r="BP206" s="39">
        <v>0</v>
      </c>
      <c r="BQ206" s="39">
        <v>2.0702780000000001</v>
      </c>
      <c r="BR206" s="39">
        <v>2.5294639999999999</v>
      </c>
      <c r="BS206" s="39">
        <v>1.8854089999999999</v>
      </c>
      <c r="BT206" s="39">
        <v>5.1940520000000001</v>
      </c>
      <c r="BU206" s="40">
        <v>18.398230000000002</v>
      </c>
      <c r="BV206" s="41">
        <v>351.3827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1308</v>
      </c>
      <c r="E207" s="25">
        <v>22</v>
      </c>
      <c r="F207" s="25">
        <v>9</v>
      </c>
      <c r="G207" s="25">
        <v>35</v>
      </c>
      <c r="H207" s="25">
        <v>28</v>
      </c>
      <c r="I207" s="26">
        <v>13</v>
      </c>
      <c r="J207" s="25">
        <v>7</v>
      </c>
      <c r="K207" s="27">
        <v>20</v>
      </c>
      <c r="L207" s="28">
        <v>1.5290520000000001</v>
      </c>
      <c r="M207" s="28">
        <v>0.99388399999999999</v>
      </c>
      <c r="N207" s="28">
        <v>0.53516799999999998</v>
      </c>
      <c r="O207" s="29">
        <v>39.337159999999997</v>
      </c>
      <c r="P207" s="30">
        <v>237</v>
      </c>
      <c r="Q207" s="30">
        <v>195</v>
      </c>
      <c r="R207" s="31">
        <v>18.11927</v>
      </c>
      <c r="S207" s="31">
        <v>66.972470000000001</v>
      </c>
      <c r="T207" s="31">
        <v>14.90826</v>
      </c>
      <c r="U207" s="32">
        <v>11.9230769230769</v>
      </c>
      <c r="V207" s="32">
        <v>24.230769230769202</v>
      </c>
      <c r="W207" s="32">
        <v>1.3651877133105801</v>
      </c>
      <c r="X207" s="32">
        <v>27.474402730375399</v>
      </c>
      <c r="Y207" s="31">
        <v>71.160409556313994</v>
      </c>
      <c r="Z207" s="31"/>
      <c r="AA207" s="33"/>
      <c r="AB207" s="31"/>
      <c r="AC207" s="30"/>
      <c r="AD207" s="34">
        <v>4.45205479</v>
      </c>
      <c r="AE207" s="35">
        <v>39</v>
      </c>
      <c r="AF207">
        <v>333</v>
      </c>
      <c r="AG207">
        <v>125</v>
      </c>
      <c r="AH207">
        <v>32</v>
      </c>
      <c r="AI207">
        <v>1</v>
      </c>
      <c r="AJ207" s="36">
        <v>1</v>
      </c>
      <c r="AK207" s="32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77.697730000000007</v>
      </c>
      <c r="BD207" s="38">
        <v>73.277439999999999</v>
      </c>
      <c r="BE207" s="38">
        <v>1.6847490000000001</v>
      </c>
      <c r="BF207" s="36"/>
      <c r="BG207" s="36"/>
      <c r="BH207" s="36"/>
      <c r="BI207" s="36"/>
      <c r="BJ207" s="36"/>
      <c r="BK207" s="36"/>
      <c r="BL207" s="39">
        <v>56.934910000000002</v>
      </c>
      <c r="BM207" s="39">
        <v>0</v>
      </c>
      <c r="BN207" s="39">
        <v>0</v>
      </c>
      <c r="BO207" s="39">
        <v>18.958400000000001</v>
      </c>
      <c r="BP207" s="39">
        <v>0.49540699999999999</v>
      </c>
      <c r="BQ207" s="39">
        <v>1.3090120000000001</v>
      </c>
      <c r="BR207" s="39">
        <v>0</v>
      </c>
      <c r="BS207" s="39">
        <v>0.77554100000000004</v>
      </c>
      <c r="BT207" s="39">
        <v>6.5476919999999996</v>
      </c>
      <c r="BU207" s="40">
        <v>14.979039999999999</v>
      </c>
      <c r="BV207" s="41">
        <v>189.94479999999999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54</v>
      </c>
      <c r="E208" s="25">
        <v>1</v>
      </c>
      <c r="F208" s="25">
        <v>0</v>
      </c>
      <c r="G208" s="25">
        <v>2</v>
      </c>
      <c r="H208" s="25">
        <v>2</v>
      </c>
      <c r="I208" s="26">
        <v>1</v>
      </c>
      <c r="J208" s="25">
        <v>0</v>
      </c>
      <c r="K208" s="27">
        <v>1</v>
      </c>
      <c r="L208" s="28">
        <v>1.8518520000000001</v>
      </c>
      <c r="M208" s="28">
        <v>1.8518520000000001</v>
      </c>
      <c r="N208" s="28">
        <v>0</v>
      </c>
      <c r="O208" s="29">
        <v>44.092590000000001</v>
      </c>
      <c r="P208" s="30">
        <v>6</v>
      </c>
      <c r="Q208" s="30">
        <v>14</v>
      </c>
      <c r="R208" s="31">
        <v>11.11111</v>
      </c>
      <c r="S208" s="31">
        <v>62.962960000000002</v>
      </c>
      <c r="T208" s="31">
        <v>25.925930000000001</v>
      </c>
      <c r="U208" s="32">
        <v>22.727272727272702</v>
      </c>
      <c r="V208" s="32">
        <v>15.909090909090899</v>
      </c>
      <c r="W208" s="32">
        <v>6.6666666666666696</v>
      </c>
      <c r="X208" s="32">
        <v>46.6666666666667</v>
      </c>
      <c r="Y208" s="31">
        <v>46.6666666666667</v>
      </c>
      <c r="Z208" s="31"/>
      <c r="AA208" s="33"/>
      <c r="AB208" s="31"/>
      <c r="AC208" s="30"/>
      <c r="AD208" s="34">
        <v>23.529411759999999</v>
      </c>
      <c r="AE208" s="35">
        <v>8</v>
      </c>
      <c r="AF208">
        <v>4</v>
      </c>
      <c r="AG208">
        <v>6</v>
      </c>
      <c r="AH208">
        <v>0</v>
      </c>
      <c r="AI208">
        <v>0</v>
      </c>
      <c r="AJ208" s="36">
        <v>0</v>
      </c>
      <c r="AK208" s="32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19.90578</v>
      </c>
      <c r="BD208" s="38">
        <v>67.247460000000004</v>
      </c>
      <c r="BE208" s="38">
        <v>31.051069999999999</v>
      </c>
      <c r="BF208" s="36"/>
      <c r="BG208" s="36"/>
      <c r="BH208" s="36"/>
      <c r="BI208" s="36"/>
      <c r="BJ208" s="36"/>
      <c r="BK208" s="36"/>
      <c r="BL208" s="39">
        <v>13.38613</v>
      </c>
      <c r="BM208" s="39">
        <v>0</v>
      </c>
      <c r="BN208" s="39">
        <v>0</v>
      </c>
      <c r="BO208" s="39">
        <v>0.33869100000000002</v>
      </c>
      <c r="BP208" s="39">
        <v>0</v>
      </c>
      <c r="BQ208" s="39">
        <v>6.1809580000000004</v>
      </c>
      <c r="BR208" s="39">
        <v>76.688079999999999</v>
      </c>
      <c r="BS208" s="39">
        <v>0.43742799999999998</v>
      </c>
      <c r="BT208" s="39">
        <v>0.33543800000000001</v>
      </c>
      <c r="BU208" s="40">
        <v>2.6332770000000001</v>
      </c>
      <c r="BV208" s="41">
        <v>562.60699999999997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167</v>
      </c>
      <c r="E209" s="25">
        <v>1</v>
      </c>
      <c r="F209" s="25">
        <v>1</v>
      </c>
      <c r="G209" s="25">
        <v>6</v>
      </c>
      <c r="H209" s="25">
        <v>4</v>
      </c>
      <c r="I209" s="26">
        <v>0</v>
      </c>
      <c r="J209" s="25">
        <v>2</v>
      </c>
      <c r="K209" s="27">
        <v>2</v>
      </c>
      <c r="L209" s="28">
        <v>1.197605</v>
      </c>
      <c r="M209" s="28">
        <v>0</v>
      </c>
      <c r="N209" s="28">
        <v>1.197605</v>
      </c>
      <c r="O209" s="29">
        <v>41.523949999999999</v>
      </c>
      <c r="P209" s="30">
        <v>24</v>
      </c>
      <c r="Q209" s="30">
        <v>26</v>
      </c>
      <c r="R209" s="31">
        <v>14.371259999999999</v>
      </c>
      <c r="S209" s="31">
        <v>70.059879999999993</v>
      </c>
      <c r="T209" s="31">
        <v>15.568860000000001</v>
      </c>
      <c r="U209" s="32">
        <v>29.251700680272101</v>
      </c>
      <c r="V209" s="32">
        <v>4.7619047619047601</v>
      </c>
      <c r="W209" s="32">
        <v>5.6338028169014098</v>
      </c>
      <c r="X209" s="32">
        <v>40.845070422535201</v>
      </c>
      <c r="Y209" s="31">
        <v>53.521126760563398</v>
      </c>
      <c r="Z209" s="31"/>
      <c r="AA209" s="33"/>
      <c r="AB209" s="31"/>
      <c r="AC209" s="30"/>
      <c r="AD209" s="34">
        <v>11.965811970000001</v>
      </c>
      <c r="AE209" s="35">
        <v>14</v>
      </c>
      <c r="AF209">
        <v>25</v>
      </c>
      <c r="AG209">
        <v>11</v>
      </c>
      <c r="AH209">
        <v>0</v>
      </c>
      <c r="AI209">
        <v>0</v>
      </c>
      <c r="AJ209" s="36">
        <v>2</v>
      </c>
      <c r="AK209" s="32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91.622399999999999</v>
      </c>
      <c r="BD209" s="38">
        <v>95.320589999999996</v>
      </c>
      <c r="BE209" s="38">
        <v>0.85465999999999998</v>
      </c>
      <c r="BF209" s="36"/>
      <c r="BG209" s="36"/>
      <c r="BH209" s="36"/>
      <c r="BI209" s="36"/>
      <c r="BJ209" s="36"/>
      <c r="BK209" s="36"/>
      <c r="BL209" s="39">
        <v>87.335009999999997</v>
      </c>
      <c r="BM209" s="39">
        <v>0</v>
      </c>
      <c r="BN209" s="39">
        <v>0</v>
      </c>
      <c r="BO209" s="39">
        <v>3.5043280000000001</v>
      </c>
      <c r="BP209" s="39">
        <v>0</v>
      </c>
      <c r="BQ209" s="39">
        <v>0.78305999999999998</v>
      </c>
      <c r="BR209" s="39">
        <v>0.47238400000000003</v>
      </c>
      <c r="BS209" s="39">
        <v>0.93511299999999997</v>
      </c>
      <c r="BT209" s="39">
        <v>2.1176819999999998</v>
      </c>
      <c r="BU209" s="40">
        <v>4.8524250000000002</v>
      </c>
      <c r="BV209" s="41">
        <v>149.1584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710</v>
      </c>
      <c r="E210" s="25">
        <v>4</v>
      </c>
      <c r="F210" s="25">
        <v>6</v>
      </c>
      <c r="G210" s="25">
        <v>9</v>
      </c>
      <c r="H210" s="25">
        <v>8</v>
      </c>
      <c r="I210" s="26">
        <v>-2</v>
      </c>
      <c r="J210" s="25">
        <v>1</v>
      </c>
      <c r="K210" s="27">
        <v>-1</v>
      </c>
      <c r="L210" s="28">
        <v>-0.14085</v>
      </c>
      <c r="M210" s="28">
        <v>-0.28169</v>
      </c>
      <c r="N210" s="28">
        <v>0.140845</v>
      </c>
      <c r="O210" s="29">
        <v>42.254930000000002</v>
      </c>
      <c r="P210" s="30">
        <v>108</v>
      </c>
      <c r="Q210" s="30">
        <v>136</v>
      </c>
      <c r="R210" s="31">
        <v>15.211270000000001</v>
      </c>
      <c r="S210" s="31">
        <v>65.633800000000008</v>
      </c>
      <c r="T210" s="31">
        <v>19.15493</v>
      </c>
      <c r="U210" s="32">
        <v>20.1401050788091</v>
      </c>
      <c r="V210" s="32">
        <v>8.2311733800350293</v>
      </c>
      <c r="W210" s="32">
        <v>8.5106382978723403</v>
      </c>
      <c r="X210" s="32">
        <v>41.1347517730497</v>
      </c>
      <c r="Y210" s="31">
        <v>50.354609929078002</v>
      </c>
      <c r="Z210" s="31"/>
      <c r="AA210" s="33"/>
      <c r="AB210" s="31"/>
      <c r="AC210" s="30"/>
      <c r="AD210" s="34">
        <v>8.3690987099999994</v>
      </c>
      <c r="AE210" s="35">
        <v>39</v>
      </c>
      <c r="AF210">
        <v>136</v>
      </c>
      <c r="AG210">
        <v>46</v>
      </c>
      <c r="AH210">
        <v>26</v>
      </c>
      <c r="AI210">
        <v>4</v>
      </c>
      <c r="AJ210" s="36">
        <v>2</v>
      </c>
      <c r="AK210" s="32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77.318280000000001</v>
      </c>
      <c r="BD210" s="38">
        <v>95.639979999999994</v>
      </c>
      <c r="BE210" s="38">
        <v>1.3556919999999999</v>
      </c>
      <c r="BF210" s="36"/>
      <c r="BG210" s="36"/>
      <c r="BH210" s="36"/>
      <c r="BI210" s="36"/>
      <c r="BJ210" s="36"/>
      <c r="BK210" s="36"/>
      <c r="BL210" s="39">
        <v>73.947180000000003</v>
      </c>
      <c r="BM210" s="39">
        <v>0</v>
      </c>
      <c r="BN210" s="39">
        <v>0</v>
      </c>
      <c r="BO210" s="39">
        <v>2.2559550000000002</v>
      </c>
      <c r="BP210" s="39">
        <v>6.6942000000000002E-2</v>
      </c>
      <c r="BQ210" s="39">
        <v>1.048198</v>
      </c>
      <c r="BR210" s="39">
        <v>13.690849999999999</v>
      </c>
      <c r="BS210" s="39">
        <v>1.4368080000000001</v>
      </c>
      <c r="BT210" s="39">
        <v>1.7693399999999999</v>
      </c>
      <c r="BU210" s="40">
        <v>5.7847210000000002</v>
      </c>
      <c r="BV210" s="41">
        <v>894.6499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5</v>
      </c>
      <c r="F211" s="25">
        <v>2</v>
      </c>
      <c r="G211" s="25">
        <v>1</v>
      </c>
      <c r="H211" s="25">
        <v>4</v>
      </c>
      <c r="I211" s="26">
        <v>3</v>
      </c>
      <c r="J211" s="25">
        <v>-3</v>
      </c>
      <c r="K211" s="27">
        <v>0</v>
      </c>
      <c r="L211" s="28">
        <v>0</v>
      </c>
      <c r="M211" s="28">
        <v>1.0638300000000001</v>
      </c>
      <c r="N211" s="28">
        <v>-1.0638300000000001</v>
      </c>
      <c r="O211" s="29">
        <v>40.23404</v>
      </c>
      <c r="P211" s="30">
        <v>42</v>
      </c>
      <c r="Q211" s="30">
        <v>48</v>
      </c>
      <c r="R211" s="31">
        <v>14.89362</v>
      </c>
      <c r="S211" s="31">
        <v>68.085099999999997</v>
      </c>
      <c r="T211" s="31">
        <v>17.021280000000001</v>
      </c>
      <c r="U211" s="32">
        <v>18.454935622317599</v>
      </c>
      <c r="V211" s="32">
        <v>6.8669527896995701</v>
      </c>
      <c r="W211" s="32">
        <v>9.2592592592592595</v>
      </c>
      <c r="X211" s="32">
        <v>41.6666666666667</v>
      </c>
      <c r="Y211" s="31">
        <v>49.074074074074097</v>
      </c>
      <c r="Z211" s="31"/>
      <c r="AA211" s="33"/>
      <c r="AB211" s="31"/>
      <c r="AC211" s="30"/>
      <c r="AD211" s="34">
        <v>12.5</v>
      </c>
      <c r="AE211" s="35">
        <v>24</v>
      </c>
      <c r="AF211">
        <v>49</v>
      </c>
      <c r="AG211">
        <v>28</v>
      </c>
      <c r="AH211">
        <v>9</v>
      </c>
      <c r="AI211">
        <v>0</v>
      </c>
      <c r="AJ211" s="36">
        <v>0</v>
      </c>
      <c r="AK211" s="32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81.356920000000002</v>
      </c>
      <c r="BD211" s="38">
        <v>76.845259999999996</v>
      </c>
      <c r="BE211" s="38">
        <v>14.59653</v>
      </c>
      <c r="BF211" s="36"/>
      <c r="BG211" s="36"/>
      <c r="BH211" s="36"/>
      <c r="BI211" s="36"/>
      <c r="BJ211" s="36"/>
      <c r="BK211" s="36"/>
      <c r="BL211" s="39">
        <v>62.518940000000001</v>
      </c>
      <c r="BM211" s="39">
        <v>2.0293489999999998</v>
      </c>
      <c r="BN211" s="39">
        <v>0</v>
      </c>
      <c r="BO211" s="39">
        <v>3.2559170000000002</v>
      </c>
      <c r="BP211" s="39">
        <v>1.6774290000000001</v>
      </c>
      <c r="BQ211" s="39">
        <v>11.87529</v>
      </c>
      <c r="BR211" s="39">
        <v>3.8798300000000001</v>
      </c>
      <c r="BS211" s="39">
        <v>0.94299999999999995</v>
      </c>
      <c r="BT211" s="39">
        <v>2.0577830000000001</v>
      </c>
      <c r="BU211" s="40">
        <v>11.76247</v>
      </c>
      <c r="BV211" s="41">
        <v>338.68490000000003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159</v>
      </c>
      <c r="E212" s="25">
        <v>6</v>
      </c>
      <c r="F212" s="25">
        <v>3</v>
      </c>
      <c r="G212" s="25">
        <v>4</v>
      </c>
      <c r="H212" s="25">
        <v>7</v>
      </c>
      <c r="I212" s="26">
        <v>3</v>
      </c>
      <c r="J212" s="25">
        <v>-3</v>
      </c>
      <c r="K212" s="27">
        <v>0</v>
      </c>
      <c r="L212" s="28">
        <v>0</v>
      </c>
      <c r="M212" s="28">
        <v>1.886792</v>
      </c>
      <c r="N212" s="28">
        <v>-1.88679</v>
      </c>
      <c r="O212" s="29">
        <v>39.342770000000002</v>
      </c>
      <c r="P212" s="30">
        <v>28</v>
      </c>
      <c r="Q212" s="30">
        <v>29</v>
      </c>
      <c r="R212" s="31">
        <v>17.610060000000001</v>
      </c>
      <c r="S212" s="31">
        <v>64.150949999999995</v>
      </c>
      <c r="T212" s="31">
        <v>18.238990000000001</v>
      </c>
      <c r="U212" s="32">
        <v>20.769230769230798</v>
      </c>
      <c r="V212" s="32">
        <v>8.4615384615384599</v>
      </c>
      <c r="W212" s="32">
        <v>3.0769230769230802</v>
      </c>
      <c r="X212" s="32">
        <v>27.692307692307701</v>
      </c>
      <c r="Y212" s="31">
        <v>69.230769230769198</v>
      </c>
      <c r="Z212" s="31"/>
      <c r="AA212" s="33"/>
      <c r="AB212" s="31"/>
      <c r="AC212" s="30"/>
      <c r="AD212" s="34">
        <v>5.8823529399999996</v>
      </c>
      <c r="AE212" s="35">
        <v>6</v>
      </c>
      <c r="AF212">
        <v>39</v>
      </c>
      <c r="AG212">
        <v>14</v>
      </c>
      <c r="AH212">
        <v>1</v>
      </c>
      <c r="AI212">
        <v>0</v>
      </c>
      <c r="AJ212" s="36">
        <v>1</v>
      </c>
      <c r="AK212" s="32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77.471159999999998</v>
      </c>
      <c r="BD212" s="38">
        <v>67.118359999999996</v>
      </c>
      <c r="BE212" s="38">
        <v>20.40316</v>
      </c>
      <c r="BF212" s="36"/>
      <c r="BG212" s="36"/>
      <c r="BH212" s="36"/>
      <c r="BI212" s="36"/>
      <c r="BJ212" s="36"/>
      <c r="BK212" s="36"/>
      <c r="BL212" s="39">
        <v>51.997369999999997</v>
      </c>
      <c r="BM212" s="39">
        <v>0.191605</v>
      </c>
      <c r="BN212" s="39">
        <v>0</v>
      </c>
      <c r="BO212" s="39">
        <v>6.3223380000000002</v>
      </c>
      <c r="BP212" s="39">
        <v>3.1532819999999999</v>
      </c>
      <c r="BQ212" s="39">
        <v>15.806559999999999</v>
      </c>
      <c r="BR212" s="39">
        <v>12.271100000000001</v>
      </c>
      <c r="BS212" s="39">
        <v>1.095137</v>
      </c>
      <c r="BT212" s="39">
        <v>2.2586949999999999</v>
      </c>
      <c r="BU212" s="40">
        <v>6.903912</v>
      </c>
      <c r="BV212" s="41">
        <v>146.44739999999999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103</v>
      </c>
      <c r="E213" s="25">
        <v>1</v>
      </c>
      <c r="F213" s="25">
        <v>3</v>
      </c>
      <c r="G213" s="25">
        <v>0</v>
      </c>
      <c r="H213" s="25">
        <v>1</v>
      </c>
      <c r="I213" s="26">
        <v>-2</v>
      </c>
      <c r="J213" s="25">
        <v>-1</v>
      </c>
      <c r="K213" s="27">
        <v>-3</v>
      </c>
      <c r="L213" s="28">
        <v>-2.91262</v>
      </c>
      <c r="M213" s="28">
        <v>-1.9417500000000001</v>
      </c>
      <c r="N213" s="28">
        <v>-0.97087000000000001</v>
      </c>
      <c r="O213" s="29">
        <v>46.422330000000002</v>
      </c>
      <c r="P213" s="30">
        <v>12</v>
      </c>
      <c r="Q213" s="30">
        <v>28</v>
      </c>
      <c r="R213" s="31">
        <v>11.65049</v>
      </c>
      <c r="S213" s="31">
        <v>61.165039999999991</v>
      </c>
      <c r="T213" s="31">
        <v>27.184470000000001</v>
      </c>
      <c r="U213" s="32">
        <v>26.881720430107499</v>
      </c>
      <c r="V213" s="32">
        <v>6.4516129032258096</v>
      </c>
      <c r="W213" s="32">
        <v>9.7560975609756095</v>
      </c>
      <c r="X213" s="32">
        <v>24.390243902439</v>
      </c>
      <c r="Y213" s="31">
        <v>65.853658536585399</v>
      </c>
      <c r="Z213" s="31"/>
      <c r="AA213" s="33"/>
      <c r="AB213" s="31"/>
      <c r="AC213" s="30"/>
      <c r="AD213" s="34">
        <v>4.7619047600000002</v>
      </c>
      <c r="AE213" s="35">
        <v>3</v>
      </c>
      <c r="AF213">
        <v>16</v>
      </c>
      <c r="AG213">
        <v>7</v>
      </c>
      <c r="AH213">
        <v>0</v>
      </c>
      <c r="AI213">
        <v>0</v>
      </c>
      <c r="AJ213" s="36">
        <v>0</v>
      </c>
      <c r="AK213" s="32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148</v>
      </c>
      <c r="E214" s="25">
        <v>1</v>
      </c>
      <c r="F214" s="25">
        <v>3</v>
      </c>
      <c r="G214" s="25">
        <v>4</v>
      </c>
      <c r="H214" s="25">
        <v>2</v>
      </c>
      <c r="I214" s="26">
        <v>-2</v>
      </c>
      <c r="J214" s="25">
        <v>2</v>
      </c>
      <c r="K214" s="27">
        <v>0</v>
      </c>
      <c r="L214" s="28">
        <v>0</v>
      </c>
      <c r="M214" s="28">
        <v>-1.3513500000000001</v>
      </c>
      <c r="N214" s="28">
        <v>1.351351</v>
      </c>
      <c r="O214" s="29">
        <v>43.398650000000004</v>
      </c>
      <c r="P214" s="30">
        <v>17</v>
      </c>
      <c r="Q214" s="30">
        <v>25</v>
      </c>
      <c r="R214" s="31">
        <v>11.48649</v>
      </c>
      <c r="S214" s="31">
        <v>71.621619999999993</v>
      </c>
      <c r="T214" s="31">
        <v>16.89189</v>
      </c>
      <c r="U214" s="32">
        <v>21.7741935483871</v>
      </c>
      <c r="V214" s="32">
        <v>10.4838709677419</v>
      </c>
      <c r="W214" s="32">
        <v>9.5238095238095202</v>
      </c>
      <c r="X214" s="32">
        <v>44.4444444444444</v>
      </c>
      <c r="Y214" s="31">
        <v>46.031746031746003</v>
      </c>
      <c r="Z214" s="31"/>
      <c r="AA214" s="33"/>
      <c r="AB214" s="31"/>
      <c r="AC214" s="30"/>
      <c r="AD214" s="34">
        <v>4.7169811299999997</v>
      </c>
      <c r="AE214" s="35">
        <v>5</v>
      </c>
      <c r="AF214">
        <v>25</v>
      </c>
      <c r="AG214">
        <v>10</v>
      </c>
      <c r="AH214">
        <v>0</v>
      </c>
      <c r="AI214">
        <v>0</v>
      </c>
      <c r="AJ214" s="36">
        <v>0</v>
      </c>
      <c r="AK214" s="32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1.303909</v>
      </c>
      <c r="BU214" s="40">
        <v>4.4436999999999998</v>
      </c>
      <c r="BV214" s="41">
        <v>289.58300000000003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668</v>
      </c>
      <c r="E215" s="25">
        <v>8</v>
      </c>
      <c r="F215" s="25">
        <v>9</v>
      </c>
      <c r="G215" s="25">
        <v>30</v>
      </c>
      <c r="H215" s="25">
        <v>11</v>
      </c>
      <c r="I215" s="26">
        <v>-1</v>
      </c>
      <c r="J215" s="25">
        <v>19</v>
      </c>
      <c r="K215" s="27">
        <v>18</v>
      </c>
      <c r="L215" s="28">
        <v>2.6946110000000001</v>
      </c>
      <c r="M215" s="28">
        <v>-0.1497</v>
      </c>
      <c r="N215" s="28">
        <v>2.8443109999999998</v>
      </c>
      <c r="O215" s="29">
        <v>39.118259999999999</v>
      </c>
      <c r="P215" s="30">
        <v>117</v>
      </c>
      <c r="Q215" s="30">
        <v>94</v>
      </c>
      <c r="R215" s="31">
        <v>17.514970000000002</v>
      </c>
      <c r="S215" s="31">
        <v>68.413169999999994</v>
      </c>
      <c r="T215" s="31">
        <v>14.071859999999999</v>
      </c>
      <c r="U215" s="32">
        <v>16.021126760563401</v>
      </c>
      <c r="V215" s="32">
        <v>11.2676056338028</v>
      </c>
      <c r="W215" s="32">
        <v>6.0897435897435903</v>
      </c>
      <c r="X215" s="32">
        <v>30.769230769230798</v>
      </c>
      <c r="Y215" s="31">
        <v>63.1410256410256</v>
      </c>
      <c r="Z215" s="31"/>
      <c r="AA215" s="33"/>
      <c r="AB215" s="31"/>
      <c r="AC215" s="30"/>
      <c r="AD215" s="34">
        <v>5.0328227600000002</v>
      </c>
      <c r="AE215" s="35">
        <v>23</v>
      </c>
      <c r="AF215">
        <v>124</v>
      </c>
      <c r="AG215">
        <v>50</v>
      </c>
      <c r="AH215">
        <v>5</v>
      </c>
      <c r="AI215">
        <v>2</v>
      </c>
      <c r="AJ215" s="36">
        <v>3</v>
      </c>
      <c r="AK215" s="32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90.116330000000005</v>
      </c>
      <c r="BD215" s="38">
        <v>93.431030000000007</v>
      </c>
      <c r="BE215" s="38">
        <v>3.9023780000000001</v>
      </c>
      <c r="BF215" s="36"/>
      <c r="BG215" s="36"/>
      <c r="BH215" s="36"/>
      <c r="BI215" s="36"/>
      <c r="BJ215" s="36"/>
      <c r="BK215" s="36"/>
      <c r="BL215" s="39">
        <v>84.196610000000007</v>
      </c>
      <c r="BM215" s="39">
        <v>0</v>
      </c>
      <c r="BN215" s="39">
        <v>0</v>
      </c>
      <c r="BO215" s="39">
        <v>2.1761349999999999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1.5581529999999999</v>
      </c>
      <c r="BU215" s="40">
        <v>6.6756200000000003</v>
      </c>
      <c r="BV215" s="41">
        <v>988.15089999999998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791</v>
      </c>
      <c r="E216" s="25">
        <v>10</v>
      </c>
      <c r="F216" s="25">
        <v>4</v>
      </c>
      <c r="G216" s="25">
        <v>36</v>
      </c>
      <c r="H216" s="25">
        <v>21</v>
      </c>
      <c r="I216" s="26">
        <v>6</v>
      </c>
      <c r="J216" s="25">
        <v>15</v>
      </c>
      <c r="K216" s="27">
        <v>21</v>
      </c>
      <c r="L216" s="28">
        <v>2.6548669999999999</v>
      </c>
      <c r="M216" s="28">
        <v>0.75853400000000004</v>
      </c>
      <c r="N216" s="28">
        <v>1.896334</v>
      </c>
      <c r="O216" s="29">
        <v>34.286349999999999</v>
      </c>
      <c r="P216" s="30">
        <v>183</v>
      </c>
      <c r="Q216" s="30">
        <v>62</v>
      </c>
      <c r="R216" s="31">
        <v>23.135269999999998</v>
      </c>
      <c r="S216" s="31">
        <v>69.026550000000015</v>
      </c>
      <c r="T216" s="31">
        <v>7.8381800000000004</v>
      </c>
      <c r="U216" s="32">
        <v>11.2745098039216</v>
      </c>
      <c r="V216" s="32">
        <v>21.241830065359501</v>
      </c>
      <c r="W216" s="32">
        <v>0.76335877862595403</v>
      </c>
      <c r="X216" s="32">
        <v>27.480916030534399</v>
      </c>
      <c r="Y216" s="31">
        <v>71.755725190839698</v>
      </c>
      <c r="Z216" s="31"/>
      <c r="AA216" s="33"/>
      <c r="AB216" s="31"/>
      <c r="AC216" s="30"/>
      <c r="AD216" s="34">
        <v>5.67765568</v>
      </c>
      <c r="AE216" s="35">
        <v>31</v>
      </c>
      <c r="AF216">
        <v>237</v>
      </c>
      <c r="AG216">
        <v>111</v>
      </c>
      <c r="AH216">
        <v>25</v>
      </c>
      <c r="AI216">
        <v>0</v>
      </c>
      <c r="AJ216" s="36">
        <v>6</v>
      </c>
      <c r="AK216" s="32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84.933679999999995</v>
      </c>
      <c r="BD216" s="38">
        <v>65.767409999999998</v>
      </c>
      <c r="BE216" s="38">
        <v>31.083580000000001</v>
      </c>
      <c r="BF216" s="36"/>
      <c r="BG216" s="36"/>
      <c r="BH216" s="36"/>
      <c r="BI216" s="36"/>
      <c r="BJ216" s="36"/>
      <c r="BK216" s="36"/>
      <c r="BL216" s="39">
        <v>55.85868</v>
      </c>
      <c r="BM216" s="39">
        <v>0</v>
      </c>
      <c r="BN216" s="39">
        <v>0</v>
      </c>
      <c r="BO216" s="39">
        <v>2.4241609999999998</v>
      </c>
      <c r="BP216" s="39">
        <v>0.25041000000000002</v>
      </c>
      <c r="BQ216" s="39">
        <v>26.40043</v>
      </c>
      <c r="BR216" s="39">
        <v>2.7899310000000002</v>
      </c>
      <c r="BS216" s="39">
        <v>3.1719279999999999</v>
      </c>
      <c r="BT216" s="39">
        <v>1.820276</v>
      </c>
      <c r="BU216" s="40">
        <v>7.2841889999999996</v>
      </c>
      <c r="BV216" s="41">
        <v>424.584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194</v>
      </c>
      <c r="E217" s="25">
        <v>1</v>
      </c>
      <c r="F217" s="25">
        <v>3</v>
      </c>
      <c r="G217" s="25">
        <v>4</v>
      </c>
      <c r="H217" s="25">
        <v>4</v>
      </c>
      <c r="I217" s="26">
        <v>-2</v>
      </c>
      <c r="J217" s="25">
        <v>0</v>
      </c>
      <c r="K217" s="27">
        <v>-2</v>
      </c>
      <c r="L217" s="28">
        <v>-1.0309299999999999</v>
      </c>
      <c r="M217" s="28">
        <v>-1.0309299999999999</v>
      </c>
      <c r="N217" s="28">
        <v>0</v>
      </c>
      <c r="O217" s="29">
        <v>44.118560000000002</v>
      </c>
      <c r="P217" s="30">
        <v>24</v>
      </c>
      <c r="Q217" s="30">
        <v>41</v>
      </c>
      <c r="R217" s="31">
        <v>12.371130000000001</v>
      </c>
      <c r="S217" s="31">
        <v>66.494850000000014</v>
      </c>
      <c r="T217" s="31">
        <v>21.13402</v>
      </c>
      <c r="U217" s="32">
        <v>24.528301886792502</v>
      </c>
      <c r="V217" s="32">
        <v>7.5471698113207601</v>
      </c>
      <c r="W217" s="32">
        <v>8.4745762711864394</v>
      </c>
      <c r="X217" s="32">
        <v>37.288135593220296</v>
      </c>
      <c r="Y217" s="31">
        <v>54.237288135593197</v>
      </c>
      <c r="Z217" s="31"/>
      <c r="AA217" s="33"/>
      <c r="AB217" s="31"/>
      <c r="AC217" s="30"/>
      <c r="AD217" s="34">
        <v>14.728682170000001</v>
      </c>
      <c r="AE217" s="35">
        <v>19</v>
      </c>
      <c r="AF217">
        <v>23</v>
      </c>
      <c r="AG217">
        <v>20</v>
      </c>
      <c r="AH217">
        <v>0</v>
      </c>
      <c r="AI217">
        <v>0</v>
      </c>
      <c r="AJ217" s="36">
        <v>1</v>
      </c>
      <c r="AK217" s="32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41.954889999999999</v>
      </c>
      <c r="BD217" s="38">
        <v>93.577610000000007</v>
      </c>
      <c r="BE217" s="38">
        <v>1.881232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1.9052359999999999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0.76935799999999999</v>
      </c>
      <c r="BU217" s="40">
        <v>2.058808</v>
      </c>
      <c r="BV217" s="41">
        <v>619.77620000000002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215</v>
      </c>
      <c r="E218" s="25">
        <v>3</v>
      </c>
      <c r="F218" s="25">
        <v>6</v>
      </c>
      <c r="G218" s="25">
        <v>4</v>
      </c>
      <c r="H218" s="25">
        <v>3</v>
      </c>
      <c r="I218" s="26">
        <v>-3</v>
      </c>
      <c r="J218" s="25">
        <v>1</v>
      </c>
      <c r="K218" s="27">
        <v>-2</v>
      </c>
      <c r="L218" s="28">
        <v>-0.93023</v>
      </c>
      <c r="M218" s="28">
        <v>-1.3953500000000001</v>
      </c>
      <c r="N218" s="28">
        <v>0.46511599999999997</v>
      </c>
      <c r="O218" s="29">
        <v>39.672089999999997</v>
      </c>
      <c r="P218" s="30">
        <v>33</v>
      </c>
      <c r="Q218" s="30">
        <v>26</v>
      </c>
      <c r="R218" s="31">
        <v>15.348839999999999</v>
      </c>
      <c r="S218" s="31">
        <v>72.558140000000009</v>
      </c>
      <c r="T218" s="31">
        <v>12.093019999999999</v>
      </c>
      <c r="U218" s="32">
        <v>11.9565217391304</v>
      </c>
      <c r="V218" s="32">
        <v>7.6086956521739104</v>
      </c>
      <c r="W218" s="32">
        <v>12.3711340206186</v>
      </c>
      <c r="X218" s="32">
        <v>38.144329896907202</v>
      </c>
      <c r="Y218" s="31">
        <v>49.4845360824742</v>
      </c>
      <c r="Z218" s="43"/>
      <c r="AA218" s="33"/>
      <c r="AB218" s="43"/>
      <c r="AC218" s="30"/>
      <c r="AD218" s="34">
        <v>1.92307692</v>
      </c>
      <c r="AE218" s="35">
        <v>3</v>
      </c>
      <c r="AF218">
        <v>45</v>
      </c>
      <c r="AG218">
        <v>18</v>
      </c>
      <c r="AH218">
        <v>19</v>
      </c>
      <c r="AI218">
        <v>0</v>
      </c>
      <c r="AJ218" s="36">
        <v>1</v>
      </c>
      <c r="AK218" s="32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80.841549999999998</v>
      </c>
      <c r="BD218" s="38">
        <v>91.250799999999998</v>
      </c>
      <c r="BE218" s="38">
        <v>0.44108799999999998</v>
      </c>
      <c r="BF218" s="36"/>
      <c r="BG218" s="36"/>
      <c r="BH218" s="36"/>
      <c r="BI218" s="36"/>
      <c r="BJ218" s="36"/>
      <c r="BK218" s="36"/>
      <c r="BL218" s="39">
        <v>73.768569999999997</v>
      </c>
      <c r="BM218" s="39">
        <v>0</v>
      </c>
      <c r="BN218" s="39">
        <v>0</v>
      </c>
      <c r="BO218" s="39">
        <v>2.567015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1.389025</v>
      </c>
      <c r="BU218" s="40">
        <v>4.5295620000000003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225</v>
      </c>
      <c r="E219" s="25">
        <v>4</v>
      </c>
      <c r="F219" s="25">
        <v>1</v>
      </c>
      <c r="G219" s="25">
        <v>7</v>
      </c>
      <c r="H219" s="25">
        <v>3</v>
      </c>
      <c r="I219" s="26">
        <v>3</v>
      </c>
      <c r="J219" s="25">
        <v>4</v>
      </c>
      <c r="K219" s="27">
        <v>7</v>
      </c>
      <c r="L219" s="28">
        <v>3.1111110000000002</v>
      </c>
      <c r="M219" s="28">
        <v>1.3333330000000001</v>
      </c>
      <c r="N219" s="28">
        <v>1.7777780000000001</v>
      </c>
      <c r="O219" s="29">
        <v>38.571109999999997</v>
      </c>
      <c r="P219" s="30">
        <v>40</v>
      </c>
      <c r="Q219" s="30">
        <v>24</v>
      </c>
      <c r="R219" s="31">
        <v>17.77778</v>
      </c>
      <c r="S219" s="31">
        <v>71.555549999999997</v>
      </c>
      <c r="T219" s="31">
        <v>10.66667</v>
      </c>
      <c r="U219" s="32">
        <v>22.346368715083798</v>
      </c>
      <c r="V219" s="32">
        <v>6.1452513966480398</v>
      </c>
      <c r="W219" s="32">
        <v>7.6086956521739104</v>
      </c>
      <c r="X219" s="32">
        <v>32.6086956521739</v>
      </c>
      <c r="Y219" s="31">
        <v>59.7826086956522</v>
      </c>
      <c r="Z219" s="31"/>
      <c r="AA219" s="33"/>
      <c r="AB219" s="31"/>
      <c r="AC219" s="30"/>
      <c r="AD219" s="34">
        <v>10.55900621</v>
      </c>
      <c r="AE219" s="35">
        <v>17</v>
      </c>
      <c r="AF219">
        <v>45</v>
      </c>
      <c r="AG219">
        <v>16</v>
      </c>
      <c r="AH219">
        <v>0</v>
      </c>
      <c r="AI219">
        <v>0</v>
      </c>
      <c r="AJ219" s="36">
        <v>3</v>
      </c>
      <c r="AK219" s="32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94.369619999999998</v>
      </c>
      <c r="BD219" s="38">
        <v>97.262460000000004</v>
      </c>
      <c r="BE219" s="38">
        <v>0.127247</v>
      </c>
      <c r="BF219" s="36"/>
      <c r="BG219" s="36"/>
      <c r="BH219" s="36"/>
      <c r="BI219" s="36"/>
      <c r="BJ219" s="36"/>
      <c r="BK219" s="36"/>
      <c r="BL219" s="39">
        <v>91.786209999999997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1.295531</v>
      </c>
      <c r="BU219" s="40">
        <v>3.7617959999999999</v>
      </c>
      <c r="BV219" s="41">
        <v>343.59649999999999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8</v>
      </c>
      <c r="F220" s="25">
        <v>4</v>
      </c>
      <c r="G220" s="25">
        <v>31</v>
      </c>
      <c r="H220" s="25">
        <v>15</v>
      </c>
      <c r="I220" s="26">
        <v>4</v>
      </c>
      <c r="J220" s="25">
        <v>16</v>
      </c>
      <c r="K220" s="27">
        <v>20</v>
      </c>
      <c r="L220" s="28">
        <v>3.4423409999999999</v>
      </c>
      <c r="M220" s="28">
        <v>0.68846799999999997</v>
      </c>
      <c r="N220" s="28">
        <v>2.753873</v>
      </c>
      <c r="O220" s="29">
        <v>40.026679999999999</v>
      </c>
      <c r="P220" s="30">
        <v>95</v>
      </c>
      <c r="Q220" s="30">
        <v>63</v>
      </c>
      <c r="R220" s="31">
        <v>16.351120000000002</v>
      </c>
      <c r="S220" s="31">
        <v>72.805509999999998</v>
      </c>
      <c r="T220" s="31">
        <v>10.84337</v>
      </c>
      <c r="U220" s="32">
        <v>13.305613305613299</v>
      </c>
      <c r="V220" s="32">
        <v>22.2453222453222</v>
      </c>
      <c r="W220" s="32">
        <v>3.0508474576271198</v>
      </c>
      <c r="X220" s="32">
        <v>29.152542372881399</v>
      </c>
      <c r="Y220" s="31">
        <v>67.796610169491501</v>
      </c>
      <c r="Z220" s="31"/>
      <c r="AA220" s="33"/>
      <c r="AB220" s="31"/>
      <c r="AC220" s="30"/>
      <c r="AD220" s="34">
        <v>9.4562647799999997</v>
      </c>
      <c r="AE220" s="35">
        <v>40</v>
      </c>
      <c r="AF220">
        <v>157</v>
      </c>
      <c r="AG220">
        <v>56</v>
      </c>
      <c r="AH220">
        <v>12</v>
      </c>
      <c r="AI220">
        <v>1</v>
      </c>
      <c r="AJ220" s="36">
        <v>2</v>
      </c>
      <c r="AK220" s="32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78.613159999999993</v>
      </c>
      <c r="BD220" s="38">
        <v>85.194730000000007</v>
      </c>
      <c r="BE220" s="38">
        <v>1.307636</v>
      </c>
      <c r="BF220" s="36"/>
      <c r="BG220" s="36"/>
      <c r="BH220" s="36"/>
      <c r="BI220" s="36"/>
      <c r="BJ220" s="36"/>
      <c r="BK220" s="36"/>
      <c r="BL220" s="39">
        <v>66.974270000000004</v>
      </c>
      <c r="BM220" s="39">
        <v>0</v>
      </c>
      <c r="BN220" s="39">
        <v>0</v>
      </c>
      <c r="BO220" s="39">
        <v>5.8415309999999998</v>
      </c>
      <c r="BP220" s="39">
        <v>4.769387</v>
      </c>
      <c r="BQ220" s="39">
        <v>1.0279739999999999</v>
      </c>
      <c r="BR220" s="39">
        <v>11.69333</v>
      </c>
      <c r="BS220" s="39">
        <v>0.47288200000000002</v>
      </c>
      <c r="BT220" s="39">
        <v>3.2777250000000002</v>
      </c>
      <c r="BU220" s="40">
        <v>5.9429080000000001</v>
      </c>
      <c r="BV220" s="41">
        <v>205.5694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1394</v>
      </c>
      <c r="E221" s="25">
        <v>14</v>
      </c>
      <c r="F221" s="25">
        <v>10</v>
      </c>
      <c r="G221" s="25">
        <v>44</v>
      </c>
      <c r="H221" s="25">
        <v>22</v>
      </c>
      <c r="I221" s="26">
        <v>4</v>
      </c>
      <c r="J221" s="25">
        <v>22</v>
      </c>
      <c r="K221" s="27">
        <v>26</v>
      </c>
      <c r="L221" s="28">
        <v>1.8651359999999999</v>
      </c>
      <c r="M221" s="28">
        <v>0.28694399999999998</v>
      </c>
      <c r="N221" s="28">
        <v>1.578192</v>
      </c>
      <c r="O221" s="29">
        <v>40.257530000000003</v>
      </c>
      <c r="P221" s="30">
        <v>217</v>
      </c>
      <c r="Q221" s="30">
        <v>208</v>
      </c>
      <c r="R221" s="31">
        <v>15.56671</v>
      </c>
      <c r="S221" s="31">
        <v>69.512200000000007</v>
      </c>
      <c r="T221" s="31">
        <v>14.92109</v>
      </c>
      <c r="U221" s="32">
        <v>20.404573438874198</v>
      </c>
      <c r="V221" s="32">
        <v>7.1240105540897103</v>
      </c>
      <c r="W221" s="32">
        <v>9.27152317880795</v>
      </c>
      <c r="X221" s="32">
        <v>34.933774834437102</v>
      </c>
      <c r="Y221" s="31">
        <v>55.794701986755001</v>
      </c>
      <c r="Z221" s="31"/>
      <c r="AA221" s="33"/>
      <c r="AB221" s="31"/>
      <c r="AC221" s="30"/>
      <c r="AD221" s="34">
        <v>8.4623322999999999</v>
      </c>
      <c r="AE221" s="35">
        <v>82</v>
      </c>
      <c r="AF221">
        <v>292</v>
      </c>
      <c r="AG221">
        <v>116</v>
      </c>
      <c r="AH221">
        <v>69</v>
      </c>
      <c r="AI221">
        <v>0</v>
      </c>
      <c r="AJ221" s="36">
        <v>10</v>
      </c>
      <c r="AK221" s="32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81.696349999999995</v>
      </c>
      <c r="BD221" s="38">
        <v>94.865610000000004</v>
      </c>
      <c r="BE221" s="38">
        <v>2.2722259999999999</v>
      </c>
      <c r="BF221" s="36"/>
      <c r="BG221" s="36"/>
      <c r="BH221" s="36"/>
      <c r="BI221" s="36"/>
      <c r="BJ221" s="36"/>
      <c r="BK221" s="36"/>
      <c r="BL221" s="39">
        <v>77.501739999999998</v>
      </c>
      <c r="BM221" s="39">
        <v>0</v>
      </c>
      <c r="BN221" s="39">
        <v>0</v>
      </c>
      <c r="BO221" s="39">
        <v>2.0090819999999998</v>
      </c>
      <c r="BP221" s="39">
        <v>0.32919999999999999</v>
      </c>
      <c r="BQ221" s="39">
        <v>1.8563259999999999</v>
      </c>
      <c r="BR221" s="39">
        <v>8.5879879999999993</v>
      </c>
      <c r="BS221" s="39">
        <v>2.4296959999999999</v>
      </c>
      <c r="BT221" s="39">
        <v>1.540224</v>
      </c>
      <c r="BU221" s="40">
        <v>5.7457409999999998</v>
      </c>
      <c r="BV221" s="41">
        <v>1781.1369999999999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1206</v>
      </c>
      <c r="E222" s="25">
        <v>15</v>
      </c>
      <c r="F222" s="25">
        <v>6</v>
      </c>
      <c r="G222" s="25">
        <v>40</v>
      </c>
      <c r="H222" s="25">
        <v>31</v>
      </c>
      <c r="I222" s="26">
        <v>9</v>
      </c>
      <c r="J222" s="25">
        <v>9</v>
      </c>
      <c r="K222" s="27">
        <v>18</v>
      </c>
      <c r="L222" s="28">
        <v>1.492537</v>
      </c>
      <c r="M222" s="28">
        <v>0.74626899999999996</v>
      </c>
      <c r="N222" s="28">
        <v>0.74626899999999996</v>
      </c>
      <c r="O222" s="29">
        <v>38.732999999999997</v>
      </c>
      <c r="P222" s="30">
        <v>200</v>
      </c>
      <c r="Q222" s="30">
        <v>169</v>
      </c>
      <c r="R222" s="31">
        <v>16.583749999999998</v>
      </c>
      <c r="S222" s="31">
        <v>69.402979999999999</v>
      </c>
      <c r="T222" s="31">
        <v>14.01327</v>
      </c>
      <c r="U222" s="32">
        <v>19.218585005279799</v>
      </c>
      <c r="V222" s="32">
        <v>9.7148891235480495</v>
      </c>
      <c r="W222" s="32">
        <v>3.0592734225621401</v>
      </c>
      <c r="X222" s="32">
        <v>37.476099426386199</v>
      </c>
      <c r="Y222" s="31">
        <v>59.464627151051602</v>
      </c>
      <c r="Z222" s="31"/>
      <c r="AA222" s="33"/>
      <c r="AB222" s="31"/>
      <c r="AC222" s="30"/>
      <c r="AD222" s="34">
        <v>6.5710872199999999</v>
      </c>
      <c r="AE222" s="35">
        <v>55</v>
      </c>
      <c r="AF222">
        <v>288</v>
      </c>
      <c r="AG222">
        <v>126</v>
      </c>
      <c r="AH222">
        <v>20</v>
      </c>
      <c r="AI222">
        <v>0</v>
      </c>
      <c r="AJ222" s="36">
        <v>1</v>
      </c>
      <c r="AK222" s="32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88.149730000000005</v>
      </c>
      <c r="BD222" s="38">
        <v>96.648250000000004</v>
      </c>
      <c r="BE222" s="38">
        <v>0.50111799999999995</v>
      </c>
      <c r="BF222" s="36"/>
      <c r="BG222" s="36"/>
      <c r="BH222" s="36"/>
      <c r="BI222" s="36"/>
      <c r="BJ222" s="36"/>
      <c r="BK222" s="36"/>
      <c r="BL222" s="39">
        <v>85.195170000000005</v>
      </c>
      <c r="BM222" s="39">
        <v>0</v>
      </c>
      <c r="BN222" s="39">
        <v>0</v>
      </c>
      <c r="BO222" s="39">
        <v>2.5128279999999998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2.030036</v>
      </c>
      <c r="BU222" s="40">
        <v>8.827833</v>
      </c>
      <c r="BV222" s="41">
        <v>787.6463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881</v>
      </c>
      <c r="E223" s="25">
        <v>8</v>
      </c>
      <c r="F223" s="25">
        <v>6</v>
      </c>
      <c r="G223" s="25">
        <v>18</v>
      </c>
      <c r="H223" s="25">
        <v>12</v>
      </c>
      <c r="I223" s="26">
        <v>2</v>
      </c>
      <c r="J223" s="25">
        <v>6</v>
      </c>
      <c r="K223" s="27">
        <v>8</v>
      </c>
      <c r="L223" s="28">
        <v>0.90805899999999995</v>
      </c>
      <c r="M223" s="28">
        <v>0.22701499999999999</v>
      </c>
      <c r="N223" s="28">
        <v>0.68104399999999998</v>
      </c>
      <c r="O223" s="29">
        <v>39.425089999999997</v>
      </c>
      <c r="P223" s="30">
        <v>127</v>
      </c>
      <c r="Q223" s="30">
        <v>108</v>
      </c>
      <c r="R223" s="31">
        <v>14.41544</v>
      </c>
      <c r="S223" s="31">
        <v>73.325760000000002</v>
      </c>
      <c r="T223" s="31">
        <v>12.258800000000001</v>
      </c>
      <c r="U223" s="32">
        <v>23.513139695712301</v>
      </c>
      <c r="V223" s="32">
        <v>6.3623789764868599</v>
      </c>
      <c r="W223" s="32">
        <v>11.4213197969543</v>
      </c>
      <c r="X223" s="32">
        <v>36.294416243654801</v>
      </c>
      <c r="Y223" s="31">
        <v>52.284263959390898</v>
      </c>
      <c r="Z223" s="31"/>
      <c r="AA223" s="33"/>
      <c r="AB223" s="31"/>
      <c r="AC223" s="30"/>
      <c r="AD223" s="34">
        <v>9.1331269299999995</v>
      </c>
      <c r="AE223" s="35">
        <v>59</v>
      </c>
      <c r="AF223">
        <v>170</v>
      </c>
      <c r="AG223">
        <v>56</v>
      </c>
      <c r="AH223">
        <v>33</v>
      </c>
      <c r="AI223">
        <v>20</v>
      </c>
      <c r="AJ223" s="36">
        <v>5</v>
      </c>
      <c r="AK223" s="32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59.061410000000002</v>
      </c>
      <c r="BD223" s="38">
        <v>93.420109999999994</v>
      </c>
      <c r="BE223" s="38">
        <v>4.2365510000000004</v>
      </c>
      <c r="BF223" s="36"/>
      <c r="BG223" s="36"/>
      <c r="BH223" s="36"/>
      <c r="BI223" s="36"/>
      <c r="BJ223" s="36"/>
      <c r="BK223" s="36"/>
      <c r="BL223" s="39">
        <v>55.175229999999999</v>
      </c>
      <c r="BM223" s="39">
        <v>0</v>
      </c>
      <c r="BN223" s="39">
        <v>0</v>
      </c>
      <c r="BO223" s="39">
        <v>1.3507849999999999</v>
      </c>
      <c r="BP223" s="39">
        <v>3.3227E-2</v>
      </c>
      <c r="BQ223" s="39">
        <v>2.502167</v>
      </c>
      <c r="BR223" s="39">
        <v>33.09789</v>
      </c>
      <c r="BS223" s="39">
        <v>1.777139</v>
      </c>
      <c r="BT223" s="39">
        <v>1.116133</v>
      </c>
      <c r="BU223" s="40">
        <v>4.9474270000000002</v>
      </c>
      <c r="BV223" s="41">
        <v>1637.2329999999999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457</v>
      </c>
      <c r="E224" s="25">
        <v>2</v>
      </c>
      <c r="F224" s="25">
        <v>4</v>
      </c>
      <c r="G224" s="25">
        <v>10</v>
      </c>
      <c r="H224" s="25">
        <v>2</v>
      </c>
      <c r="I224" s="26">
        <v>-2</v>
      </c>
      <c r="J224" s="25">
        <v>8</v>
      </c>
      <c r="K224" s="27">
        <v>6</v>
      </c>
      <c r="L224" s="28">
        <v>1.31291</v>
      </c>
      <c r="M224" s="28">
        <v>-0.43763999999999997</v>
      </c>
      <c r="N224" s="28">
        <v>1.7505470000000001</v>
      </c>
      <c r="O224" s="29">
        <v>42.257109999999997</v>
      </c>
      <c r="P224" s="30">
        <v>55</v>
      </c>
      <c r="Q224" s="30">
        <v>86</v>
      </c>
      <c r="R224" s="31">
        <v>12.03501</v>
      </c>
      <c r="S224" s="31">
        <v>69.146609999999995</v>
      </c>
      <c r="T224" s="31">
        <v>18.818380000000001</v>
      </c>
      <c r="U224" s="32">
        <v>19.799498746867201</v>
      </c>
      <c r="V224" s="32">
        <v>4.5112781954887202</v>
      </c>
      <c r="W224" s="32">
        <v>5.4726368159204002</v>
      </c>
      <c r="X224" s="32">
        <v>49.253731343283597</v>
      </c>
      <c r="Y224" s="31">
        <v>45.273631840796</v>
      </c>
      <c r="Z224" s="31"/>
      <c r="AA224" s="33"/>
      <c r="AB224" s="31"/>
      <c r="AC224" s="30"/>
      <c r="AD224" s="34">
        <v>5.6962025299999999</v>
      </c>
      <c r="AE224" s="35">
        <v>18</v>
      </c>
      <c r="AF224">
        <v>112</v>
      </c>
      <c r="AG224">
        <v>46</v>
      </c>
      <c r="AH224">
        <v>32</v>
      </c>
      <c r="AI224">
        <v>3</v>
      </c>
      <c r="AJ224" s="36">
        <v>1</v>
      </c>
      <c r="AK224" s="32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84.481740000000002</v>
      </c>
      <c r="BD224" s="38">
        <v>94.106750000000005</v>
      </c>
      <c r="BE224" s="38">
        <v>0.79154199999999997</v>
      </c>
      <c r="BF224" s="36"/>
      <c r="BG224" s="36"/>
      <c r="BH224" s="36"/>
      <c r="BI224" s="36"/>
      <c r="BJ224" s="36"/>
      <c r="BK224" s="36"/>
      <c r="BL224" s="39">
        <v>79.503010000000003</v>
      </c>
      <c r="BM224" s="39">
        <v>0</v>
      </c>
      <c r="BN224" s="39">
        <v>0</v>
      </c>
      <c r="BO224" s="39">
        <v>4.3100160000000001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3.3602059999999998</v>
      </c>
      <c r="BU224" s="40">
        <v>11.02181</v>
      </c>
      <c r="BV224" s="41">
        <v>279.61380000000003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1441</v>
      </c>
      <c r="E225" s="25">
        <v>18</v>
      </c>
      <c r="F225" s="25">
        <v>23</v>
      </c>
      <c r="G225" s="25">
        <v>47</v>
      </c>
      <c r="H225" s="25">
        <v>26</v>
      </c>
      <c r="I225" s="26">
        <v>-5</v>
      </c>
      <c r="J225" s="25">
        <v>21</v>
      </c>
      <c r="K225" s="27">
        <v>16</v>
      </c>
      <c r="L225" s="28">
        <v>1.1103400000000001</v>
      </c>
      <c r="M225" s="28">
        <v>-0.34698000000000001</v>
      </c>
      <c r="N225" s="28">
        <v>1.4573210000000001</v>
      </c>
      <c r="O225" s="29">
        <v>40.593679999999999</v>
      </c>
      <c r="P225" s="30">
        <v>228</v>
      </c>
      <c r="Q225" s="30">
        <v>242</v>
      </c>
      <c r="R225" s="31">
        <v>15.82235</v>
      </c>
      <c r="S225" s="31">
        <v>67.383759999999995</v>
      </c>
      <c r="T225" s="31">
        <v>16.793890000000001</v>
      </c>
      <c r="U225" s="32">
        <v>20.857378400659499</v>
      </c>
      <c r="V225" s="32">
        <v>8.3264633140972801</v>
      </c>
      <c r="W225" s="32">
        <v>4.67741935483871</v>
      </c>
      <c r="X225" s="32">
        <v>43.870967741935502</v>
      </c>
      <c r="Y225" s="31">
        <v>51.451612903225801</v>
      </c>
      <c r="Z225" s="43"/>
      <c r="AA225" s="33"/>
      <c r="AB225" s="43"/>
      <c r="AC225" s="30"/>
      <c r="AD225" s="34">
        <v>5.8702368700000003</v>
      </c>
      <c r="AE225" s="35">
        <v>57</v>
      </c>
      <c r="AF225">
        <v>271</v>
      </c>
      <c r="AG225">
        <v>141</v>
      </c>
      <c r="AH225">
        <v>191</v>
      </c>
      <c r="AI225">
        <v>3</v>
      </c>
      <c r="AJ225" s="36">
        <v>6</v>
      </c>
      <c r="AK225" s="32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57.383499999999998</v>
      </c>
      <c r="BD225" s="38">
        <v>91.836039999999997</v>
      </c>
      <c r="BE225" s="38">
        <v>3.7480660000000001</v>
      </c>
      <c r="BF225" s="36"/>
      <c r="BG225" s="36"/>
      <c r="BH225" s="36"/>
      <c r="BI225" s="36"/>
      <c r="BJ225" s="36"/>
      <c r="BK225" s="36"/>
      <c r="BL225" s="39">
        <v>52.698740000000001</v>
      </c>
      <c r="BM225" s="39">
        <v>0</v>
      </c>
      <c r="BN225" s="39">
        <v>0</v>
      </c>
      <c r="BO225" s="39">
        <v>2.533995</v>
      </c>
      <c r="BP225" s="39">
        <v>0</v>
      </c>
      <c r="BQ225" s="39">
        <v>2.1507710000000002</v>
      </c>
      <c r="BR225" s="39">
        <v>31.91677</v>
      </c>
      <c r="BS225" s="39">
        <v>0.61631199999999997</v>
      </c>
      <c r="BT225" s="39">
        <v>2.1409210000000001</v>
      </c>
      <c r="BU225" s="40">
        <v>7.9424970000000004</v>
      </c>
      <c r="BV225" s="41">
        <v>1129.9159999999999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1</v>
      </c>
      <c r="F226" s="25">
        <v>2</v>
      </c>
      <c r="G226" s="25">
        <v>1</v>
      </c>
      <c r="H226" s="25">
        <v>5</v>
      </c>
      <c r="I226" s="26">
        <v>-1</v>
      </c>
      <c r="J226" s="25">
        <v>-4</v>
      </c>
      <c r="K226" s="27">
        <v>-5</v>
      </c>
      <c r="L226" s="28">
        <v>-2.5</v>
      </c>
      <c r="M226" s="28">
        <v>-0.5</v>
      </c>
      <c r="N226" s="28">
        <v>-2</v>
      </c>
      <c r="O226" s="29">
        <v>40.630000000000003</v>
      </c>
      <c r="P226" s="30">
        <v>32</v>
      </c>
      <c r="Q226" s="30">
        <v>35</v>
      </c>
      <c r="R226" s="31">
        <v>16</v>
      </c>
      <c r="S226" s="31">
        <v>66.5</v>
      </c>
      <c r="T226" s="31">
        <v>17.5</v>
      </c>
      <c r="U226" s="32">
        <v>24.8520710059172</v>
      </c>
      <c r="V226" s="32">
        <v>3.55029585798817</v>
      </c>
      <c r="W226" s="32">
        <v>4.0540540540540499</v>
      </c>
      <c r="X226" s="32">
        <v>48.648648648648702</v>
      </c>
      <c r="Y226" s="31">
        <v>47.297297297297298</v>
      </c>
      <c r="Z226" s="31"/>
      <c r="AA226" s="33"/>
      <c r="AB226" s="31"/>
      <c r="AC226" s="30"/>
      <c r="AD226" s="34">
        <v>9.0225563900000001</v>
      </c>
      <c r="AE226" s="35">
        <v>12</v>
      </c>
      <c r="AF226">
        <v>30</v>
      </c>
      <c r="AG226">
        <v>14</v>
      </c>
      <c r="AH226">
        <v>15</v>
      </c>
      <c r="AI226">
        <v>0</v>
      </c>
      <c r="AJ226" s="36">
        <v>1</v>
      </c>
      <c r="AK226" s="32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444</v>
      </c>
      <c r="E227" s="25">
        <v>5</v>
      </c>
      <c r="F227" s="25">
        <v>4</v>
      </c>
      <c r="G227" s="25">
        <v>14</v>
      </c>
      <c r="H227" s="25">
        <v>10</v>
      </c>
      <c r="I227" s="26">
        <v>1</v>
      </c>
      <c r="J227" s="25">
        <v>4</v>
      </c>
      <c r="K227" s="27">
        <v>5</v>
      </c>
      <c r="L227" s="28">
        <v>1.126126</v>
      </c>
      <c r="M227" s="28">
        <v>0.22522500000000001</v>
      </c>
      <c r="N227" s="28">
        <v>0.90090099999999995</v>
      </c>
      <c r="O227" s="29">
        <v>42.873869999999997</v>
      </c>
      <c r="P227" s="30">
        <v>58</v>
      </c>
      <c r="Q227" s="30">
        <v>80</v>
      </c>
      <c r="R227" s="31">
        <v>13.06306</v>
      </c>
      <c r="S227" s="31">
        <v>68.918919999999986</v>
      </c>
      <c r="T227" s="31">
        <v>18.01802</v>
      </c>
      <c r="U227" s="32">
        <v>16.577540106951901</v>
      </c>
      <c r="V227" s="32">
        <v>8.8235294117647101</v>
      </c>
      <c r="W227" s="32">
        <v>2.0942408376963302</v>
      </c>
      <c r="X227" s="32">
        <v>46.073298429319401</v>
      </c>
      <c r="Y227" s="31">
        <v>51.832460732984302</v>
      </c>
      <c r="Z227" s="31"/>
      <c r="AA227" s="33"/>
      <c r="AB227" s="31"/>
      <c r="AC227" s="30"/>
      <c r="AD227" s="34">
        <v>5.5555555600000002</v>
      </c>
      <c r="AE227" s="35">
        <v>17</v>
      </c>
      <c r="AF227">
        <v>98</v>
      </c>
      <c r="AG227">
        <v>46</v>
      </c>
      <c r="AH227">
        <v>10</v>
      </c>
      <c r="AI227">
        <v>0</v>
      </c>
      <c r="AJ227" s="36">
        <v>1</v>
      </c>
      <c r="AK227" s="32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91.988370000000003</v>
      </c>
      <c r="BD227" s="38">
        <v>95.972239999999999</v>
      </c>
      <c r="BE227" s="38">
        <v>0.36137200000000003</v>
      </c>
      <c r="BF227" s="36"/>
      <c r="BG227" s="36"/>
      <c r="BH227" s="36"/>
      <c r="BI227" s="36"/>
      <c r="BJ227" s="36"/>
      <c r="BK227" s="36"/>
      <c r="BL227" s="39">
        <v>88.283299999999997</v>
      </c>
      <c r="BM227" s="39">
        <v>0</v>
      </c>
      <c r="BN227" s="39">
        <v>0</v>
      </c>
      <c r="BO227" s="39">
        <v>3.3726509999999998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2.602757</v>
      </c>
      <c r="BU227" s="40">
        <v>4.5932170000000001</v>
      </c>
      <c r="BV227" s="41">
        <v>275.76530000000002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635</v>
      </c>
      <c r="E228" s="25">
        <v>7</v>
      </c>
      <c r="F228" s="25">
        <v>7</v>
      </c>
      <c r="G228" s="25">
        <v>21</v>
      </c>
      <c r="H228" s="25">
        <v>9</v>
      </c>
      <c r="I228" s="26">
        <v>0</v>
      </c>
      <c r="J228" s="25">
        <v>12</v>
      </c>
      <c r="K228" s="27">
        <v>12</v>
      </c>
      <c r="L228" s="28">
        <v>1.889764</v>
      </c>
      <c r="M228" s="28">
        <v>0</v>
      </c>
      <c r="N228" s="28">
        <v>1.889764</v>
      </c>
      <c r="O228" s="29">
        <v>41.912599999999998</v>
      </c>
      <c r="P228" s="30">
        <v>88</v>
      </c>
      <c r="Q228" s="30">
        <v>114</v>
      </c>
      <c r="R228" s="31">
        <v>13.858269999999999</v>
      </c>
      <c r="S228" s="31">
        <v>68.188969999999998</v>
      </c>
      <c r="T228" s="31">
        <v>17.952760000000001</v>
      </c>
      <c r="U228" s="32">
        <v>20.5029013539652</v>
      </c>
      <c r="V228" s="32">
        <v>6.1895551257253398</v>
      </c>
      <c r="W228" s="32">
        <v>3.8610038610038599</v>
      </c>
      <c r="X228" s="32">
        <v>35.135135135135101</v>
      </c>
      <c r="Y228" s="31">
        <v>61.003861003860997</v>
      </c>
      <c r="Z228" s="31"/>
      <c r="AA228" s="33"/>
      <c r="AB228" s="31"/>
      <c r="AC228" s="30"/>
      <c r="AD228" s="34">
        <v>7.3903002300000002</v>
      </c>
      <c r="AE228" s="35">
        <v>32</v>
      </c>
      <c r="AF228">
        <v>171</v>
      </c>
      <c r="AG228">
        <v>66</v>
      </c>
      <c r="AH228">
        <v>19</v>
      </c>
      <c r="AI228">
        <v>0</v>
      </c>
      <c r="AJ228" s="36">
        <v>7</v>
      </c>
      <c r="AK228" s="32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90.512500000000003</v>
      </c>
      <c r="BD228" s="38">
        <v>95.07244</v>
      </c>
      <c r="BE228" s="38">
        <v>0.97403300000000004</v>
      </c>
      <c r="BF228" s="36"/>
      <c r="BG228" s="36"/>
      <c r="BH228" s="36"/>
      <c r="BI228" s="36"/>
      <c r="BJ228" s="36"/>
      <c r="BK228" s="36"/>
      <c r="BL228" s="39">
        <v>86.052440000000004</v>
      </c>
      <c r="BM228" s="39">
        <v>0</v>
      </c>
      <c r="BN228" s="39">
        <v>0</v>
      </c>
      <c r="BO228" s="39">
        <v>3.5784319999999998</v>
      </c>
      <c r="BP228" s="39">
        <v>0</v>
      </c>
      <c r="BQ228" s="39">
        <v>0.88162200000000002</v>
      </c>
      <c r="BR228" s="39">
        <v>0</v>
      </c>
      <c r="BS228" s="39">
        <v>0.94239600000000001</v>
      </c>
      <c r="BT228" s="39">
        <v>2.3859759999999999</v>
      </c>
      <c r="BU228" s="40">
        <v>6.1591319999999996</v>
      </c>
      <c r="BV228" s="41">
        <v>498.39980000000003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232</v>
      </c>
      <c r="E229" s="25">
        <v>2</v>
      </c>
      <c r="F229" s="25">
        <v>1</v>
      </c>
      <c r="G229" s="25">
        <v>12</v>
      </c>
      <c r="H229" s="25">
        <v>1</v>
      </c>
      <c r="I229" s="26">
        <v>1</v>
      </c>
      <c r="J229" s="25">
        <v>11</v>
      </c>
      <c r="K229" s="27">
        <v>12</v>
      </c>
      <c r="L229" s="28">
        <v>5.1724139999999998</v>
      </c>
      <c r="M229" s="28">
        <v>0.43103399999999997</v>
      </c>
      <c r="N229" s="28">
        <v>4.7413790000000002</v>
      </c>
      <c r="O229" s="29">
        <v>40.80603</v>
      </c>
      <c r="P229" s="30">
        <v>35</v>
      </c>
      <c r="Q229" s="30">
        <v>38</v>
      </c>
      <c r="R229" s="31">
        <v>15.086209999999999</v>
      </c>
      <c r="S229" s="31">
        <v>68.534480000000002</v>
      </c>
      <c r="T229" s="31">
        <v>16.37931</v>
      </c>
      <c r="U229" s="32">
        <v>19.680851063829799</v>
      </c>
      <c r="V229" s="32">
        <v>8.5106382978723403</v>
      </c>
      <c r="W229" s="32">
        <v>16.091954022988499</v>
      </c>
      <c r="X229" s="32">
        <v>32.183908045976999</v>
      </c>
      <c r="Y229" s="31">
        <v>51.724137931034498</v>
      </c>
      <c r="Z229" s="31"/>
      <c r="AA229" s="33"/>
      <c r="AB229" s="31"/>
      <c r="AC229" s="30"/>
      <c r="AD229" s="34">
        <v>9.4339622599999995</v>
      </c>
      <c r="AE229" s="35">
        <v>15</v>
      </c>
      <c r="AF229">
        <v>32</v>
      </c>
      <c r="AG229">
        <v>23</v>
      </c>
      <c r="AH229">
        <v>1</v>
      </c>
      <c r="AI229">
        <v>0</v>
      </c>
      <c r="AJ229" s="36">
        <v>0</v>
      </c>
      <c r="AK229" s="32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348</v>
      </c>
      <c r="E230" s="25">
        <v>0</v>
      </c>
      <c r="F230" s="25">
        <v>7</v>
      </c>
      <c r="G230" s="25">
        <v>12</v>
      </c>
      <c r="H230" s="25">
        <v>4</v>
      </c>
      <c r="I230" s="26">
        <v>-7</v>
      </c>
      <c r="J230" s="25">
        <v>8</v>
      </c>
      <c r="K230" s="27">
        <v>1</v>
      </c>
      <c r="L230" s="28">
        <v>0.287356</v>
      </c>
      <c r="M230" s="28">
        <v>-2.0114899999999998</v>
      </c>
      <c r="N230" s="28">
        <v>2.298851</v>
      </c>
      <c r="O230" s="29">
        <v>40.609200000000001</v>
      </c>
      <c r="P230" s="30">
        <v>60</v>
      </c>
      <c r="Q230" s="30">
        <v>57</v>
      </c>
      <c r="R230" s="31">
        <v>17.241379999999999</v>
      </c>
      <c r="S230" s="31">
        <v>66.379310000000004</v>
      </c>
      <c r="T230" s="31">
        <v>16.37931</v>
      </c>
      <c r="U230" s="32">
        <v>22.2222222222222</v>
      </c>
      <c r="V230" s="32">
        <v>7.16845878136201</v>
      </c>
      <c r="W230" s="32">
        <v>5.0724637681159397</v>
      </c>
      <c r="X230" s="32">
        <v>33.3333333333333</v>
      </c>
      <c r="Y230" s="31">
        <v>61.594202898550698</v>
      </c>
      <c r="Z230" s="31"/>
      <c r="AA230" s="33"/>
      <c r="AB230" s="31"/>
      <c r="AC230" s="30"/>
      <c r="AD230" s="34">
        <v>6.9264069299999997</v>
      </c>
      <c r="AE230" s="35">
        <v>16</v>
      </c>
      <c r="AF230">
        <v>53</v>
      </c>
      <c r="AG230">
        <v>31</v>
      </c>
      <c r="AH230">
        <v>7</v>
      </c>
      <c r="AI230">
        <v>0</v>
      </c>
      <c r="AJ230" s="36">
        <v>2</v>
      </c>
      <c r="AK230" s="32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78.725530000000006</v>
      </c>
      <c r="BD230" s="38">
        <v>94.94444</v>
      </c>
      <c r="BE230" s="38">
        <v>1.5948279999999999</v>
      </c>
      <c r="BF230" s="36"/>
      <c r="BG230" s="36"/>
      <c r="BH230" s="36"/>
      <c r="BI230" s="36"/>
      <c r="BJ230" s="36"/>
      <c r="BK230" s="36"/>
      <c r="BL230" s="39">
        <v>74.745519999999999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14.13677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152</v>
      </c>
      <c r="E231" s="25">
        <v>1</v>
      </c>
      <c r="F231" s="25">
        <v>1</v>
      </c>
      <c r="G231" s="25">
        <v>12</v>
      </c>
      <c r="H231" s="25">
        <v>4</v>
      </c>
      <c r="I231" s="26">
        <v>0</v>
      </c>
      <c r="J231" s="25">
        <v>8</v>
      </c>
      <c r="K231" s="27">
        <v>8</v>
      </c>
      <c r="L231" s="28">
        <v>5.2631579999999998</v>
      </c>
      <c r="M231" s="28">
        <v>0</v>
      </c>
      <c r="N231" s="28">
        <v>5.2631579999999998</v>
      </c>
      <c r="O231" s="29">
        <v>40.49342</v>
      </c>
      <c r="P231" s="30">
        <v>27</v>
      </c>
      <c r="Q231" s="30">
        <v>22</v>
      </c>
      <c r="R231" s="31">
        <v>17.763159999999999</v>
      </c>
      <c r="S231" s="31">
        <v>67.763159999999999</v>
      </c>
      <c r="T231" s="31">
        <v>14.47368</v>
      </c>
      <c r="U231" s="32">
        <v>25</v>
      </c>
      <c r="V231" s="32">
        <v>8.59375</v>
      </c>
      <c r="W231" s="32">
        <v>4</v>
      </c>
      <c r="X231" s="32">
        <v>28</v>
      </c>
      <c r="Y231" s="31">
        <v>68</v>
      </c>
      <c r="Z231" s="31"/>
      <c r="AA231" s="33"/>
      <c r="AB231" s="31"/>
      <c r="AC231" s="30"/>
      <c r="AD231" s="34">
        <v>10.67961165</v>
      </c>
      <c r="AE231" s="35">
        <v>11</v>
      </c>
      <c r="AF231">
        <v>42</v>
      </c>
      <c r="AG231">
        <v>8</v>
      </c>
      <c r="AH231">
        <v>1</v>
      </c>
      <c r="AI231">
        <v>0</v>
      </c>
      <c r="AJ231" s="36">
        <v>0</v>
      </c>
      <c r="AK231" s="32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0.499112</v>
      </c>
      <c r="BU231" s="40">
        <v>4.8031540000000001</v>
      </c>
      <c r="BV231" s="41">
        <v>993.72410000000002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310</v>
      </c>
      <c r="E232" s="25">
        <v>5</v>
      </c>
      <c r="F232" s="25">
        <v>5</v>
      </c>
      <c r="G232" s="25">
        <v>12</v>
      </c>
      <c r="H232" s="25">
        <v>10</v>
      </c>
      <c r="I232" s="26">
        <v>0</v>
      </c>
      <c r="J232" s="25">
        <v>2</v>
      </c>
      <c r="K232" s="27">
        <v>2</v>
      </c>
      <c r="L232" s="28">
        <v>0.64516099999999998</v>
      </c>
      <c r="M232" s="28">
        <v>0</v>
      </c>
      <c r="N232" s="28">
        <v>0.64516099999999998</v>
      </c>
      <c r="O232" s="29">
        <v>39.580649999999999</v>
      </c>
      <c r="P232" s="30">
        <v>48</v>
      </c>
      <c r="Q232" s="30">
        <v>40</v>
      </c>
      <c r="R232" s="31">
        <v>15.48387</v>
      </c>
      <c r="S232" s="31">
        <v>71.612899999999996</v>
      </c>
      <c r="T232" s="31">
        <v>12.903230000000001</v>
      </c>
      <c r="U232" s="32">
        <v>27.755102040816301</v>
      </c>
      <c r="V232" s="32">
        <v>8.1632653061224492</v>
      </c>
      <c r="W232" s="32">
        <v>16.6666666666667</v>
      </c>
      <c r="X232" s="32">
        <v>23.148148148148099</v>
      </c>
      <c r="Y232" s="31">
        <v>60.185185185185198</v>
      </c>
      <c r="Z232" s="31"/>
      <c r="AA232" s="33"/>
      <c r="AB232" s="31"/>
      <c r="AC232" s="30"/>
      <c r="AD232" s="34">
        <v>10.36036036</v>
      </c>
      <c r="AE232" s="35">
        <v>23</v>
      </c>
      <c r="AF232">
        <v>29</v>
      </c>
      <c r="AG232">
        <v>28</v>
      </c>
      <c r="AH232">
        <v>10</v>
      </c>
      <c r="AI232">
        <v>0</v>
      </c>
      <c r="AJ232" s="36">
        <v>0</v>
      </c>
      <c r="AK232" s="32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58.883519999999997</v>
      </c>
      <c r="BD232" s="38">
        <v>82.98424</v>
      </c>
      <c r="BE232" s="38">
        <v>14.99122</v>
      </c>
      <c r="BF232" s="36"/>
      <c r="BG232" s="36"/>
      <c r="BH232" s="36"/>
      <c r="BI232" s="36"/>
      <c r="BJ232" s="36"/>
      <c r="BK232" s="36"/>
      <c r="BL232" s="39">
        <v>48.864040000000003</v>
      </c>
      <c r="BM232" s="39">
        <v>0</v>
      </c>
      <c r="BN232" s="39">
        <v>0</v>
      </c>
      <c r="BO232" s="39">
        <v>1.1921219999999999</v>
      </c>
      <c r="BP232" s="39">
        <v>0</v>
      </c>
      <c r="BQ232" s="39">
        <v>8.827356</v>
      </c>
      <c r="BR232" s="39">
        <v>35.653280000000002</v>
      </c>
      <c r="BS232" s="39">
        <v>0.57068799999999997</v>
      </c>
      <c r="BT232" s="39">
        <v>0.75739299999999998</v>
      </c>
      <c r="BU232" s="40">
        <v>4.1351209999999998</v>
      </c>
      <c r="BV232" s="41">
        <v>1176.4570000000001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213</v>
      </c>
      <c r="E233" s="25">
        <v>4</v>
      </c>
      <c r="F233" s="25">
        <v>2</v>
      </c>
      <c r="G233" s="25">
        <v>4</v>
      </c>
      <c r="H233" s="25">
        <v>4</v>
      </c>
      <c r="I233" s="26">
        <v>2</v>
      </c>
      <c r="J233" s="25">
        <v>0</v>
      </c>
      <c r="K233" s="27">
        <v>2</v>
      </c>
      <c r="L233" s="28">
        <v>0.938967</v>
      </c>
      <c r="M233" s="28">
        <v>0.938967</v>
      </c>
      <c r="N233" s="28">
        <v>0</v>
      </c>
      <c r="O233" s="29">
        <v>35.819249999999997</v>
      </c>
      <c r="P233" s="30">
        <v>50</v>
      </c>
      <c r="Q233" s="30">
        <v>21</v>
      </c>
      <c r="R233" s="31">
        <v>23.47418</v>
      </c>
      <c r="S233" s="31">
        <v>66.666664999999995</v>
      </c>
      <c r="T233" s="31">
        <v>9.8591549999999994</v>
      </c>
      <c r="U233" s="32">
        <v>23.076923076923102</v>
      </c>
      <c r="V233" s="32">
        <v>8.9743589743589691</v>
      </c>
      <c r="W233" s="32">
        <v>3.75</v>
      </c>
      <c r="X233" s="32">
        <v>42.5</v>
      </c>
      <c r="Y233" s="31">
        <v>53.75</v>
      </c>
      <c r="Z233" s="31"/>
      <c r="AA233" s="33"/>
      <c r="AB233" s="31"/>
      <c r="AC233" s="30"/>
      <c r="AD233" s="34">
        <v>7.7464788699999998</v>
      </c>
      <c r="AE233" s="35">
        <v>11</v>
      </c>
      <c r="AF233">
        <v>30</v>
      </c>
      <c r="AG233">
        <v>17</v>
      </c>
      <c r="AH233">
        <v>3</v>
      </c>
      <c r="AI233">
        <v>0</v>
      </c>
      <c r="AJ233" s="36">
        <v>0</v>
      </c>
      <c r="AK233" s="32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73.936570000000003</v>
      </c>
      <c r="BD233" s="38">
        <v>81.037490000000005</v>
      </c>
      <c r="BE233" s="38">
        <v>15.04144</v>
      </c>
      <c r="BF233" s="36"/>
      <c r="BG233" s="36"/>
      <c r="BH233" s="36"/>
      <c r="BI233" s="36"/>
      <c r="BJ233" s="36"/>
      <c r="BK233" s="36"/>
      <c r="BL233" s="39">
        <v>59.916339999999998</v>
      </c>
      <c r="BM233" s="39">
        <v>0</v>
      </c>
      <c r="BN233" s="39">
        <v>0</v>
      </c>
      <c r="BO233" s="39">
        <v>2.899108</v>
      </c>
      <c r="BP233" s="39">
        <v>0</v>
      </c>
      <c r="BQ233" s="39">
        <v>11.121119999999999</v>
      </c>
      <c r="BR233" s="39">
        <v>18.42164</v>
      </c>
      <c r="BS233" s="39">
        <v>2.7966000000000001E-2</v>
      </c>
      <c r="BT233" s="39">
        <v>1.5982339999999999</v>
      </c>
      <c r="BU233" s="40">
        <v>6.0155820000000002</v>
      </c>
      <c r="BV233" s="41">
        <v>276.7679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684</v>
      </c>
      <c r="E234" s="25">
        <v>2</v>
      </c>
      <c r="F234" s="25">
        <v>3</v>
      </c>
      <c r="G234" s="25">
        <v>19</v>
      </c>
      <c r="H234" s="25">
        <v>11</v>
      </c>
      <c r="I234" s="26">
        <v>-1</v>
      </c>
      <c r="J234" s="25">
        <v>8</v>
      </c>
      <c r="K234" s="27">
        <v>7</v>
      </c>
      <c r="L234" s="28">
        <v>1.0233920000000001</v>
      </c>
      <c r="M234" s="28">
        <v>-0.1462</v>
      </c>
      <c r="N234" s="28">
        <v>1.169591</v>
      </c>
      <c r="O234" s="29">
        <v>38.769010000000002</v>
      </c>
      <c r="P234" s="30">
        <v>116</v>
      </c>
      <c r="Q234" s="30">
        <v>87</v>
      </c>
      <c r="R234" s="31">
        <v>16.959060000000001</v>
      </c>
      <c r="S234" s="31">
        <v>70.321640000000002</v>
      </c>
      <c r="T234" s="31">
        <v>12.7193</v>
      </c>
      <c r="U234" s="32">
        <v>21.4159292035398</v>
      </c>
      <c r="V234" s="32">
        <v>6.19469026548673</v>
      </c>
      <c r="W234" s="32">
        <v>10.7744107744108</v>
      </c>
      <c r="X234" s="32">
        <v>35.690235690235703</v>
      </c>
      <c r="Y234" s="31">
        <v>53.5353535353536</v>
      </c>
      <c r="Z234" s="31"/>
      <c r="AA234" s="33"/>
      <c r="AB234" s="31"/>
      <c r="AC234" s="30"/>
      <c r="AD234" s="34">
        <v>8.1081081099999999</v>
      </c>
      <c r="AE234" s="35">
        <v>39</v>
      </c>
      <c r="AF234">
        <v>114</v>
      </c>
      <c r="AG234">
        <v>41</v>
      </c>
      <c r="AH234">
        <v>27</v>
      </c>
      <c r="AI234">
        <v>0</v>
      </c>
      <c r="AJ234" s="36">
        <v>1</v>
      </c>
      <c r="AK234" s="32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87.039869999999993</v>
      </c>
      <c r="BD234" s="38">
        <v>97.709590000000006</v>
      </c>
      <c r="BE234" s="38">
        <v>0.63979200000000003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1.4366939999999999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1.553615</v>
      </c>
      <c r="BU234" s="40">
        <v>4.3944989999999997</v>
      </c>
      <c r="BV234" s="41">
        <v>1043.8620000000001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452</v>
      </c>
      <c r="E235" s="25">
        <v>5</v>
      </c>
      <c r="F235" s="25">
        <v>6</v>
      </c>
      <c r="G235" s="25">
        <v>21</v>
      </c>
      <c r="H235" s="25">
        <v>6</v>
      </c>
      <c r="I235" s="26">
        <v>-1</v>
      </c>
      <c r="J235" s="25">
        <v>15</v>
      </c>
      <c r="K235" s="27">
        <v>14</v>
      </c>
      <c r="L235" s="28">
        <v>3.0973449999999998</v>
      </c>
      <c r="M235" s="28">
        <v>-0.22123999999999999</v>
      </c>
      <c r="N235" s="28">
        <v>3.318584</v>
      </c>
      <c r="O235" s="29">
        <v>40.07743</v>
      </c>
      <c r="P235" s="30">
        <v>70</v>
      </c>
      <c r="Q235" s="30">
        <v>63</v>
      </c>
      <c r="R235" s="31">
        <v>15.48673</v>
      </c>
      <c r="S235" s="31">
        <v>70.575220000000002</v>
      </c>
      <c r="T235" s="31">
        <v>13.93805</v>
      </c>
      <c r="U235" s="32">
        <v>22.010869565217401</v>
      </c>
      <c r="V235" s="32">
        <v>4.0760869565217401</v>
      </c>
      <c r="W235" s="32">
        <v>3.66492146596859</v>
      </c>
      <c r="X235" s="32">
        <v>44.502617801047101</v>
      </c>
      <c r="Y235" s="31">
        <v>51.832460732984302</v>
      </c>
      <c r="Z235" s="43"/>
      <c r="AA235" s="33"/>
      <c r="AB235" s="43"/>
      <c r="AC235" s="30"/>
      <c r="AD235" s="34">
        <v>8.1504702200000008</v>
      </c>
      <c r="AE235" s="35">
        <v>26</v>
      </c>
      <c r="AF235">
        <v>69</v>
      </c>
      <c r="AG235">
        <v>22</v>
      </c>
      <c r="AH235">
        <v>36</v>
      </c>
      <c r="AI235">
        <v>2</v>
      </c>
      <c r="AJ235" s="36">
        <v>19</v>
      </c>
      <c r="AK235" s="32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71.813310000000001</v>
      </c>
      <c r="BD235" s="38">
        <v>94.35848</v>
      </c>
      <c r="BE235" s="38">
        <v>3.9134389999999999</v>
      </c>
      <c r="BF235" s="36"/>
      <c r="BG235" s="36"/>
      <c r="BH235" s="36"/>
      <c r="BI235" s="36"/>
      <c r="BJ235" s="36"/>
      <c r="BK235" s="36"/>
      <c r="BL235" s="39">
        <v>67.761949999999999</v>
      </c>
      <c r="BM235" s="39">
        <v>0</v>
      </c>
      <c r="BN235" s="39">
        <v>0</v>
      </c>
      <c r="BO235" s="39">
        <v>1.2409950000000001</v>
      </c>
      <c r="BP235" s="39">
        <v>0</v>
      </c>
      <c r="BQ235" s="39">
        <v>2.8103699999999998</v>
      </c>
      <c r="BR235" s="39">
        <v>13.495810000000001</v>
      </c>
      <c r="BS235" s="39">
        <v>2.5635340000000002</v>
      </c>
      <c r="BT235" s="39">
        <v>1.8742859999999999</v>
      </c>
      <c r="BU235" s="40">
        <v>10.25306</v>
      </c>
      <c r="BV235" s="41">
        <v>594.40219999999999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401</v>
      </c>
      <c r="E236" s="25">
        <v>4</v>
      </c>
      <c r="F236" s="25">
        <v>3</v>
      </c>
      <c r="G236" s="25">
        <v>14</v>
      </c>
      <c r="H236" s="25">
        <v>11</v>
      </c>
      <c r="I236" s="26">
        <v>1</v>
      </c>
      <c r="J236" s="25">
        <v>3</v>
      </c>
      <c r="K236" s="27">
        <v>4</v>
      </c>
      <c r="L236" s="28">
        <v>0.997506</v>
      </c>
      <c r="M236" s="28">
        <v>0.24937699999999999</v>
      </c>
      <c r="N236" s="28">
        <v>0.74812999999999996</v>
      </c>
      <c r="O236" s="29">
        <v>40.006230000000002</v>
      </c>
      <c r="P236" s="30">
        <v>72</v>
      </c>
      <c r="Q236" s="30">
        <v>73</v>
      </c>
      <c r="R236" s="31">
        <v>17.955110000000001</v>
      </c>
      <c r="S236" s="31">
        <v>63.840399999999995</v>
      </c>
      <c r="T236" s="31">
        <v>18.20449</v>
      </c>
      <c r="U236" s="32">
        <v>22.257053291536</v>
      </c>
      <c r="V236" s="32">
        <v>12.2257053291536</v>
      </c>
      <c r="W236" s="32">
        <v>2.5157232704402501</v>
      </c>
      <c r="X236" s="32">
        <v>32.704402515723302</v>
      </c>
      <c r="Y236" s="31">
        <v>64.779874213836493</v>
      </c>
      <c r="Z236" s="31"/>
      <c r="AA236" s="33"/>
      <c r="AB236" s="31"/>
      <c r="AC236" s="30"/>
      <c r="AD236" s="34">
        <v>3.515625</v>
      </c>
      <c r="AE236" s="35">
        <v>9</v>
      </c>
      <c r="AF236">
        <v>75</v>
      </c>
      <c r="AG236">
        <v>36</v>
      </c>
      <c r="AH236">
        <v>13</v>
      </c>
      <c r="AI236">
        <v>0</v>
      </c>
      <c r="AJ236" s="36">
        <v>6</v>
      </c>
      <c r="AK236" s="32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93.179010000000005</v>
      </c>
      <c r="BD236" s="38">
        <v>97.244749999999996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90.611689999999996</v>
      </c>
      <c r="BM236" s="39">
        <v>0</v>
      </c>
      <c r="BN236" s="39">
        <v>0</v>
      </c>
      <c r="BO236" s="39">
        <v>2.4965440000000001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1.5978969999999999</v>
      </c>
      <c r="BU236" s="40">
        <v>3.8355630000000001</v>
      </c>
      <c r="BV236" s="41">
        <v>440.1284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1591</v>
      </c>
      <c r="E237" s="25">
        <v>15</v>
      </c>
      <c r="F237" s="25">
        <v>15</v>
      </c>
      <c r="G237" s="25">
        <v>46</v>
      </c>
      <c r="H237" s="25">
        <v>32</v>
      </c>
      <c r="I237" s="26">
        <v>0</v>
      </c>
      <c r="J237" s="25">
        <v>14</v>
      </c>
      <c r="K237" s="27">
        <v>14</v>
      </c>
      <c r="L237" s="28">
        <v>0.87995000000000001</v>
      </c>
      <c r="M237" s="28">
        <v>0</v>
      </c>
      <c r="N237" s="28">
        <v>0.87995000000000001</v>
      </c>
      <c r="O237" s="29">
        <v>40.060650000000003</v>
      </c>
      <c r="P237" s="30">
        <v>253</v>
      </c>
      <c r="Q237" s="30">
        <v>244</v>
      </c>
      <c r="R237" s="31">
        <v>15.901949999999999</v>
      </c>
      <c r="S237" s="31">
        <v>68.761780000000002</v>
      </c>
      <c r="T237" s="31">
        <v>15.336270000000001</v>
      </c>
      <c r="U237" s="32">
        <v>24.146147736298701</v>
      </c>
      <c r="V237" s="32">
        <v>5.2422557585385201</v>
      </c>
      <c r="W237" s="32">
        <v>10.932475884244401</v>
      </c>
      <c r="X237" s="32">
        <v>39.389067524115802</v>
      </c>
      <c r="Y237" s="31">
        <v>49.6784565916399</v>
      </c>
      <c r="Z237" s="31"/>
      <c r="AA237" s="33"/>
      <c r="AB237" s="31"/>
      <c r="AC237" s="30"/>
      <c r="AD237" s="34">
        <v>8.6837294299999996</v>
      </c>
      <c r="AE237" s="35">
        <v>95</v>
      </c>
      <c r="AF237">
        <v>177</v>
      </c>
      <c r="AG237">
        <v>80</v>
      </c>
      <c r="AH237">
        <v>75</v>
      </c>
      <c r="AI237">
        <v>5</v>
      </c>
      <c r="AJ237" s="36">
        <v>7</v>
      </c>
      <c r="AK237" s="32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64.65204</v>
      </c>
      <c r="BD237" s="38">
        <v>85.066779999999994</v>
      </c>
      <c r="BE237" s="38">
        <v>4.2893210000000002</v>
      </c>
      <c r="BF237" s="36"/>
      <c r="BG237" s="36"/>
      <c r="BH237" s="36"/>
      <c r="BI237" s="36"/>
      <c r="BJ237" s="36"/>
      <c r="BK237" s="36"/>
      <c r="BL237" s="39">
        <v>54.997410000000002</v>
      </c>
      <c r="BM237" s="39">
        <v>0</v>
      </c>
      <c r="BN237" s="39">
        <v>0</v>
      </c>
      <c r="BO237" s="39">
        <v>1.937813</v>
      </c>
      <c r="BP237" s="39">
        <v>4.9436859999999996</v>
      </c>
      <c r="BQ237" s="39">
        <v>2.7731340000000002</v>
      </c>
      <c r="BR237" s="39">
        <v>28.686140000000002</v>
      </c>
      <c r="BS237" s="39">
        <v>0.45696300000000001</v>
      </c>
      <c r="BT237" s="39">
        <v>1.277779</v>
      </c>
      <c r="BU237" s="40">
        <v>4.9270750000000003</v>
      </c>
      <c r="BV237" s="41">
        <v>3130.5810000000001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816</v>
      </c>
      <c r="E238" s="25">
        <v>6</v>
      </c>
      <c r="F238" s="25">
        <v>9</v>
      </c>
      <c r="G238" s="25">
        <v>19</v>
      </c>
      <c r="H238" s="25">
        <v>10</v>
      </c>
      <c r="I238" s="26">
        <v>-3</v>
      </c>
      <c r="J238" s="25">
        <v>9</v>
      </c>
      <c r="K238" s="27">
        <v>6</v>
      </c>
      <c r="L238" s="28">
        <v>0.735294</v>
      </c>
      <c r="M238" s="28">
        <v>-0.36764999999999998</v>
      </c>
      <c r="N238" s="28">
        <v>1.1029409999999999</v>
      </c>
      <c r="O238" s="29">
        <v>39.216909999999999</v>
      </c>
      <c r="P238" s="30">
        <v>134</v>
      </c>
      <c r="Q238" s="30">
        <v>107</v>
      </c>
      <c r="R238" s="31">
        <v>16.421569999999999</v>
      </c>
      <c r="S238" s="31">
        <v>70.465679999999992</v>
      </c>
      <c r="T238" s="31">
        <v>13.11275</v>
      </c>
      <c r="U238" s="32">
        <v>23.030303030302999</v>
      </c>
      <c r="V238" s="32">
        <v>5.9090909090909101</v>
      </c>
      <c r="W238" s="32">
        <v>6.0240963855421699</v>
      </c>
      <c r="X238" s="32">
        <v>45.180722891566298</v>
      </c>
      <c r="Y238" s="31">
        <v>48.795180722891601</v>
      </c>
      <c r="Z238" s="31"/>
      <c r="AA238" s="33"/>
      <c r="AB238" s="31"/>
      <c r="AC238" s="30"/>
      <c r="AD238" s="34">
        <v>8.3478260899999999</v>
      </c>
      <c r="AE238" s="35">
        <v>48</v>
      </c>
      <c r="AF238">
        <v>125</v>
      </c>
      <c r="AG238">
        <v>50</v>
      </c>
      <c r="AH238">
        <v>17</v>
      </c>
      <c r="AI238">
        <v>5</v>
      </c>
      <c r="AJ238" s="36">
        <v>5</v>
      </c>
      <c r="AK238" s="32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63.575899999999997</v>
      </c>
      <c r="BD238" s="38">
        <v>85.121229999999997</v>
      </c>
      <c r="BE238" s="38">
        <v>7.870819</v>
      </c>
      <c r="BF238" s="36"/>
      <c r="BG238" s="36"/>
      <c r="BH238" s="36"/>
      <c r="BI238" s="36"/>
      <c r="BJ238" s="36"/>
      <c r="BK238" s="36"/>
      <c r="BL238" s="39">
        <v>54.116590000000002</v>
      </c>
      <c r="BM238" s="39">
        <v>0</v>
      </c>
      <c r="BN238" s="39">
        <v>0</v>
      </c>
      <c r="BO238" s="39">
        <v>2.9189219999999998</v>
      </c>
      <c r="BP238" s="39">
        <v>1.5364420000000001</v>
      </c>
      <c r="BQ238" s="39">
        <v>5.0039439999999997</v>
      </c>
      <c r="BR238" s="39">
        <v>30.437100000000001</v>
      </c>
      <c r="BS238" s="39">
        <v>0.82248299999999996</v>
      </c>
      <c r="BT238" s="39">
        <v>1.2722089999999999</v>
      </c>
      <c r="BU238" s="40">
        <v>3.892306</v>
      </c>
      <c r="BV238" s="41">
        <v>1139.5609999999999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227</v>
      </c>
      <c r="E239" s="25">
        <v>3</v>
      </c>
      <c r="F239" s="25">
        <v>4</v>
      </c>
      <c r="G239" s="25">
        <v>1</v>
      </c>
      <c r="H239" s="25">
        <v>2</v>
      </c>
      <c r="I239" s="26">
        <v>-1</v>
      </c>
      <c r="J239" s="25">
        <v>-1</v>
      </c>
      <c r="K239" s="27">
        <v>-2</v>
      </c>
      <c r="L239" s="28">
        <v>-0.88105999999999995</v>
      </c>
      <c r="M239" s="28">
        <v>-0.44052999999999998</v>
      </c>
      <c r="N239" s="28">
        <v>-0.44052999999999998</v>
      </c>
      <c r="O239" s="29">
        <v>39.288550000000001</v>
      </c>
      <c r="P239" s="30">
        <v>33</v>
      </c>
      <c r="Q239" s="30">
        <v>35</v>
      </c>
      <c r="R239" s="31">
        <v>14.53744</v>
      </c>
      <c r="S239" s="31">
        <v>70.044060000000002</v>
      </c>
      <c r="T239" s="31">
        <v>15.4185</v>
      </c>
      <c r="U239" s="32">
        <v>20.8955223880597</v>
      </c>
      <c r="V239" s="32">
        <v>5.4726368159204002</v>
      </c>
      <c r="W239" s="32">
        <v>17.757009345794401</v>
      </c>
      <c r="X239" s="32">
        <v>28.971962616822399</v>
      </c>
      <c r="Y239" s="31">
        <v>53.271028037383203</v>
      </c>
      <c r="Z239" s="31"/>
      <c r="AA239" s="33"/>
      <c r="AB239" s="31"/>
      <c r="AC239" s="30"/>
      <c r="AD239" s="34">
        <v>4.4025157200000002</v>
      </c>
      <c r="AE239" s="35">
        <v>7</v>
      </c>
      <c r="AF239">
        <v>39</v>
      </c>
      <c r="AG239">
        <v>14</v>
      </c>
      <c r="AH239">
        <v>6</v>
      </c>
      <c r="AI239">
        <v>0</v>
      </c>
      <c r="AJ239" s="36">
        <v>1</v>
      </c>
      <c r="AK239" s="32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600</v>
      </c>
      <c r="E240" s="25">
        <v>5</v>
      </c>
      <c r="F240" s="25">
        <v>5</v>
      </c>
      <c r="G240" s="25">
        <v>15</v>
      </c>
      <c r="H240" s="25">
        <v>8</v>
      </c>
      <c r="I240" s="26">
        <v>0</v>
      </c>
      <c r="J240" s="25">
        <v>7</v>
      </c>
      <c r="K240" s="27">
        <v>7</v>
      </c>
      <c r="L240" s="28">
        <v>1.1666669999999999</v>
      </c>
      <c r="M240" s="28">
        <v>0</v>
      </c>
      <c r="N240" s="28">
        <v>1.1666669999999999</v>
      </c>
      <c r="O240" s="29">
        <v>38.369999999999997</v>
      </c>
      <c r="P240" s="30">
        <v>97</v>
      </c>
      <c r="Q240" s="30">
        <v>80</v>
      </c>
      <c r="R240" s="31">
        <v>16.16667</v>
      </c>
      <c r="S240" s="31">
        <v>70.5</v>
      </c>
      <c r="T240" s="31">
        <v>13.33333</v>
      </c>
      <c r="U240" s="32">
        <v>17.2888015717092</v>
      </c>
      <c r="V240" s="32">
        <v>19.4499017681729</v>
      </c>
      <c r="W240" s="32">
        <v>4.3636363636363598</v>
      </c>
      <c r="X240" s="32">
        <v>31.636363636363601</v>
      </c>
      <c r="Y240" s="31">
        <v>64</v>
      </c>
      <c r="Z240" s="43"/>
      <c r="AA240" s="33"/>
      <c r="AB240" s="43"/>
      <c r="AC240" s="30"/>
      <c r="AD240" s="34">
        <v>7.0921985799999998</v>
      </c>
      <c r="AE240" s="35">
        <v>30</v>
      </c>
      <c r="AF240">
        <v>169</v>
      </c>
      <c r="AG240">
        <v>102</v>
      </c>
      <c r="AH240">
        <v>9</v>
      </c>
      <c r="AI240">
        <v>0</v>
      </c>
      <c r="AJ240" s="36">
        <v>9</v>
      </c>
      <c r="AK240" s="32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92.164439999999999</v>
      </c>
      <c r="BD240" s="38">
        <v>92.102540000000005</v>
      </c>
      <c r="BE240" s="38">
        <v>4.2519080000000002</v>
      </c>
      <c r="BF240" s="36"/>
      <c r="BG240" s="36"/>
      <c r="BH240" s="36"/>
      <c r="BI240" s="36"/>
      <c r="BJ240" s="36"/>
      <c r="BK240" s="36"/>
      <c r="BL240" s="39">
        <v>84.88579</v>
      </c>
      <c r="BM240" s="39">
        <v>0</v>
      </c>
      <c r="BN240" s="39">
        <v>0</v>
      </c>
      <c r="BO240" s="39">
        <v>3.3598979999999998</v>
      </c>
      <c r="BP240" s="39">
        <v>0</v>
      </c>
      <c r="BQ240" s="39">
        <v>3.9187470000000002</v>
      </c>
      <c r="BR240" s="39">
        <v>0</v>
      </c>
      <c r="BS240" s="39">
        <v>0.33777800000000002</v>
      </c>
      <c r="BT240" s="39">
        <v>1.9246749999999999</v>
      </c>
      <c r="BU240" s="40">
        <v>5.5731109999999999</v>
      </c>
      <c r="BV240" s="41">
        <v>316.00659999999999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1363</v>
      </c>
      <c r="E241" s="25">
        <v>14</v>
      </c>
      <c r="F241" s="25">
        <v>12</v>
      </c>
      <c r="G241" s="25">
        <v>54</v>
      </c>
      <c r="H241" s="25">
        <v>42</v>
      </c>
      <c r="I241" s="26">
        <v>2</v>
      </c>
      <c r="J241" s="25">
        <v>12</v>
      </c>
      <c r="K241" s="27">
        <v>14</v>
      </c>
      <c r="L241" s="28">
        <v>1.0271459999999999</v>
      </c>
      <c r="M241" s="28">
        <v>0.146735</v>
      </c>
      <c r="N241" s="28">
        <v>0.88041100000000005</v>
      </c>
      <c r="O241" s="29">
        <v>41.088410000000003</v>
      </c>
      <c r="P241" s="30">
        <v>185</v>
      </c>
      <c r="Q241" s="30">
        <v>209</v>
      </c>
      <c r="R241" s="31">
        <v>13.573</v>
      </c>
      <c r="S241" s="31">
        <v>71.09317999999999</v>
      </c>
      <c r="T241" s="31">
        <v>15.333819999999999</v>
      </c>
      <c r="U241" s="32">
        <v>20.136518771331101</v>
      </c>
      <c r="V241" s="32">
        <v>9.0443686006825903</v>
      </c>
      <c r="W241" s="32">
        <v>2.4549918166939402</v>
      </c>
      <c r="X241" s="32">
        <v>32.569558101473</v>
      </c>
      <c r="Y241" s="31">
        <v>64.975450081833102</v>
      </c>
      <c r="Z241" s="31"/>
      <c r="AA241" s="33"/>
      <c r="AB241" s="31"/>
      <c r="AC241" s="30"/>
      <c r="AD241" s="34">
        <v>6.9143446900000001</v>
      </c>
      <c r="AE241" s="35">
        <v>67</v>
      </c>
      <c r="AF241">
        <v>289</v>
      </c>
      <c r="AG241">
        <v>136</v>
      </c>
      <c r="AH241">
        <v>650</v>
      </c>
      <c r="AI241">
        <v>10</v>
      </c>
      <c r="AJ241" s="36">
        <v>2</v>
      </c>
      <c r="AK241" s="32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75.852000000000004</v>
      </c>
      <c r="BD241" s="38">
        <v>69.917289999999994</v>
      </c>
      <c r="BE241" s="38">
        <v>19.049990000000001</v>
      </c>
      <c r="BF241" s="36"/>
      <c r="BG241" s="36"/>
      <c r="BH241" s="36"/>
      <c r="BI241" s="36"/>
      <c r="BJ241" s="36"/>
      <c r="BK241" s="36"/>
      <c r="BL241" s="39">
        <v>53.033659999999998</v>
      </c>
      <c r="BM241" s="39">
        <v>4.7439470000000004</v>
      </c>
      <c r="BN241" s="39">
        <v>0</v>
      </c>
      <c r="BO241" s="39">
        <v>3.6245959999999999</v>
      </c>
      <c r="BP241" s="39">
        <v>0</v>
      </c>
      <c r="BQ241" s="39">
        <v>14.4498</v>
      </c>
      <c r="BR241" s="39">
        <v>2.3255479999999999</v>
      </c>
      <c r="BS241" s="39">
        <v>0.35562899999999997</v>
      </c>
      <c r="BT241" s="39">
        <v>2.3197359999999998</v>
      </c>
      <c r="BU241" s="40">
        <v>19.147089999999999</v>
      </c>
      <c r="BV241" s="41">
        <v>727.72519999999997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190</v>
      </c>
      <c r="E242" s="25">
        <v>1</v>
      </c>
      <c r="F242" s="25">
        <v>0</v>
      </c>
      <c r="G242" s="25">
        <v>4</v>
      </c>
      <c r="H242" s="25">
        <v>3</v>
      </c>
      <c r="I242" s="26">
        <v>1</v>
      </c>
      <c r="J242" s="25">
        <v>1</v>
      </c>
      <c r="K242" s="27">
        <v>2</v>
      </c>
      <c r="L242" s="28">
        <v>1.052632</v>
      </c>
      <c r="M242" s="28">
        <v>0.52631600000000001</v>
      </c>
      <c r="N242" s="28">
        <v>0.52631600000000001</v>
      </c>
      <c r="O242" s="29">
        <v>39.736840000000001</v>
      </c>
      <c r="P242" s="30">
        <v>30</v>
      </c>
      <c r="Q242" s="30">
        <v>25</v>
      </c>
      <c r="R242" s="31">
        <v>15.78947</v>
      </c>
      <c r="S242" s="31">
        <v>71.052640000000011</v>
      </c>
      <c r="T242" s="31">
        <v>13.15789</v>
      </c>
      <c r="U242" s="32">
        <v>17.0886075949367</v>
      </c>
      <c r="V242" s="32">
        <v>5.6962025316455698</v>
      </c>
      <c r="W242" s="32">
        <v>3.2967032967033001</v>
      </c>
      <c r="X242" s="32">
        <v>38.461538461538503</v>
      </c>
      <c r="Y242" s="31">
        <v>58.241758241758198</v>
      </c>
      <c r="Z242" s="31"/>
      <c r="AA242" s="33"/>
      <c r="AB242" s="31"/>
      <c r="AC242" s="30"/>
      <c r="AD242" s="34">
        <v>13.33333333</v>
      </c>
      <c r="AE242" s="35">
        <v>18</v>
      </c>
      <c r="AF242">
        <v>50</v>
      </c>
      <c r="AG242">
        <v>16</v>
      </c>
      <c r="AH242">
        <v>24</v>
      </c>
      <c r="AI242">
        <v>0</v>
      </c>
      <c r="AJ242" s="36">
        <v>0</v>
      </c>
      <c r="AK242" s="32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88.759860000000003</v>
      </c>
      <c r="BD242" s="38">
        <v>93.807599999999994</v>
      </c>
      <c r="BE242" s="38">
        <v>3.7711079999999999</v>
      </c>
      <c r="BF242" s="36"/>
      <c r="BG242" s="36"/>
      <c r="BH242" s="36"/>
      <c r="BI242" s="36"/>
      <c r="BJ242" s="36"/>
      <c r="BK242" s="36"/>
      <c r="BL242" s="39">
        <v>83.263490000000004</v>
      </c>
      <c r="BM242" s="39">
        <v>0</v>
      </c>
      <c r="BN242" s="39">
        <v>0</v>
      </c>
      <c r="BO242" s="39">
        <v>1.572684</v>
      </c>
      <c r="BP242" s="39">
        <v>0.57645500000000005</v>
      </c>
      <c r="BQ242" s="39">
        <v>3.3472300000000001</v>
      </c>
      <c r="BR242" s="39">
        <v>0.97248299999999999</v>
      </c>
      <c r="BS242" s="39">
        <v>1.036489</v>
      </c>
      <c r="BT242" s="39">
        <v>1.5344720000000001</v>
      </c>
      <c r="BU242" s="40">
        <v>7.6966999999999999</v>
      </c>
      <c r="BV242" s="41">
        <v>302.7817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467</v>
      </c>
      <c r="E243" s="25">
        <v>6</v>
      </c>
      <c r="F243" s="25">
        <v>6</v>
      </c>
      <c r="G243" s="25">
        <v>10</v>
      </c>
      <c r="H243" s="25">
        <v>8</v>
      </c>
      <c r="I243" s="26">
        <v>0</v>
      </c>
      <c r="J243" s="25">
        <v>2</v>
      </c>
      <c r="K243" s="27">
        <v>2</v>
      </c>
      <c r="L243" s="28">
        <v>0.42826599999999998</v>
      </c>
      <c r="M243" s="28">
        <v>0</v>
      </c>
      <c r="N243" s="28">
        <v>0.42826599999999998</v>
      </c>
      <c r="O243" s="29">
        <v>40.69914</v>
      </c>
      <c r="P243" s="30">
        <v>85</v>
      </c>
      <c r="Q243" s="30">
        <v>80</v>
      </c>
      <c r="R243" s="31">
        <v>18.201280000000001</v>
      </c>
      <c r="S243" s="31">
        <v>64.66810000000001</v>
      </c>
      <c r="T243" s="31">
        <v>17.13062</v>
      </c>
      <c r="U243" s="32">
        <v>24.528301886792502</v>
      </c>
      <c r="V243" s="32">
        <v>7.5471698113207601</v>
      </c>
      <c r="W243" s="32">
        <v>4</v>
      </c>
      <c r="X243" s="32">
        <v>37</v>
      </c>
      <c r="Y243" s="31">
        <v>59</v>
      </c>
      <c r="Z243" s="31"/>
      <c r="AA243" s="33"/>
      <c r="AB243" s="31"/>
      <c r="AC243" s="30"/>
      <c r="AD243" s="34">
        <v>9.6026490100000004</v>
      </c>
      <c r="AE243" s="35">
        <v>29</v>
      </c>
      <c r="AF243">
        <v>110</v>
      </c>
      <c r="AG243">
        <v>45</v>
      </c>
      <c r="AH243">
        <v>13</v>
      </c>
      <c r="AI243">
        <v>0</v>
      </c>
      <c r="AJ243" s="36">
        <v>1</v>
      </c>
      <c r="AK243" s="32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86.922749999999994</v>
      </c>
      <c r="BD243" s="38">
        <v>92.803690000000003</v>
      </c>
      <c r="BE243" s="38">
        <v>3.2159059999999999</v>
      </c>
      <c r="BF243" s="36"/>
      <c r="BG243" s="36"/>
      <c r="BH243" s="36"/>
      <c r="BI243" s="36"/>
      <c r="BJ243" s="36"/>
      <c r="BK243" s="36"/>
      <c r="BL243" s="39">
        <v>80.667519999999996</v>
      </c>
      <c r="BM243" s="39">
        <v>0</v>
      </c>
      <c r="BN243" s="39">
        <v>0</v>
      </c>
      <c r="BO243" s="39">
        <v>3.209419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1.7621290000000001</v>
      </c>
      <c r="BU243" s="40">
        <v>8.0624929999999999</v>
      </c>
      <c r="BV243" s="41">
        <v>498.25529999999998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598</v>
      </c>
      <c r="E244" s="25">
        <v>7</v>
      </c>
      <c r="F244" s="25">
        <v>7</v>
      </c>
      <c r="G244" s="25">
        <v>6</v>
      </c>
      <c r="H244" s="25">
        <v>12</v>
      </c>
      <c r="I244" s="26">
        <v>0</v>
      </c>
      <c r="J244" s="25">
        <v>-6</v>
      </c>
      <c r="K244" s="27">
        <v>-6</v>
      </c>
      <c r="L244" s="28">
        <v>-1.0033399999999999</v>
      </c>
      <c r="M244" s="28">
        <v>0</v>
      </c>
      <c r="N244" s="28">
        <v>-1.0033399999999999</v>
      </c>
      <c r="O244" s="29">
        <v>42.849499999999999</v>
      </c>
      <c r="P244" s="30">
        <v>82</v>
      </c>
      <c r="Q244" s="30">
        <v>134</v>
      </c>
      <c r="R244" s="31">
        <v>13.71237</v>
      </c>
      <c r="S244" s="31">
        <v>63.879600000000011</v>
      </c>
      <c r="T244" s="31">
        <v>22.40803</v>
      </c>
      <c r="U244" s="32">
        <v>22.779922779922799</v>
      </c>
      <c r="V244" s="32">
        <v>6.5637065637065604</v>
      </c>
      <c r="W244" s="32">
        <v>5.2845528455284603</v>
      </c>
      <c r="X244" s="32">
        <v>44.308943089430898</v>
      </c>
      <c r="Y244" s="31">
        <v>50.4065040650407</v>
      </c>
      <c r="Z244" s="43"/>
      <c r="AA244" s="33"/>
      <c r="AB244" s="43"/>
      <c r="AC244" s="30"/>
      <c r="AD244" s="34">
        <v>7.3298429299999999</v>
      </c>
      <c r="AE244" s="35">
        <v>28</v>
      </c>
      <c r="AF244">
        <v>124</v>
      </c>
      <c r="AG244">
        <v>53</v>
      </c>
      <c r="AH244">
        <v>27</v>
      </c>
      <c r="AI244">
        <v>1</v>
      </c>
      <c r="AJ244" s="36">
        <v>0</v>
      </c>
      <c r="AK244" s="32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67.191209999999998</v>
      </c>
      <c r="BD244" s="38">
        <v>69.602209999999999</v>
      </c>
      <c r="BE244" s="38">
        <v>26.498010000000001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2.208564</v>
      </c>
      <c r="BP244" s="39">
        <v>0.41175</v>
      </c>
      <c r="BQ244" s="39">
        <v>17.80433</v>
      </c>
      <c r="BR244" s="39">
        <v>16.121130000000001</v>
      </c>
      <c r="BS244" s="39">
        <v>0.99932900000000002</v>
      </c>
      <c r="BT244" s="39">
        <v>1.841178</v>
      </c>
      <c r="BU244" s="40">
        <v>13.847160000000001</v>
      </c>
      <c r="BV244" s="41">
        <v>583.12109999999996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201</v>
      </c>
      <c r="E245" s="25">
        <v>0</v>
      </c>
      <c r="F245" s="25">
        <v>2</v>
      </c>
      <c r="G245" s="25">
        <v>0</v>
      </c>
      <c r="H245" s="25">
        <v>5</v>
      </c>
      <c r="I245" s="26">
        <v>-2</v>
      </c>
      <c r="J245" s="25">
        <v>-5</v>
      </c>
      <c r="K245" s="27">
        <v>-7</v>
      </c>
      <c r="L245" s="28">
        <v>-3.4825900000000001</v>
      </c>
      <c r="M245" s="28">
        <v>-0.99502000000000002</v>
      </c>
      <c r="N245" s="28">
        <v>-2.4875600000000002</v>
      </c>
      <c r="O245" s="29">
        <v>43.992539999999998</v>
      </c>
      <c r="P245" s="30">
        <v>20</v>
      </c>
      <c r="Q245" s="30">
        <v>39</v>
      </c>
      <c r="R245" s="31">
        <v>9.9502489999999995</v>
      </c>
      <c r="S245" s="31">
        <v>70.646760999999998</v>
      </c>
      <c r="T245" s="31">
        <v>19.402989999999999</v>
      </c>
      <c r="U245" s="32">
        <v>22.404371584699501</v>
      </c>
      <c r="V245" s="32">
        <v>1.63934426229508</v>
      </c>
      <c r="W245" s="32">
        <v>5.6818181818181799</v>
      </c>
      <c r="X245" s="32">
        <v>51.136363636363598</v>
      </c>
      <c r="Y245" s="31">
        <v>43.181818181818201</v>
      </c>
      <c r="Z245" s="31"/>
      <c r="AA245" s="33"/>
      <c r="AB245" s="31"/>
      <c r="AC245" s="30"/>
      <c r="AD245" s="34">
        <v>9.1549295799999992</v>
      </c>
      <c r="AE245" s="35">
        <v>13</v>
      </c>
      <c r="AF245">
        <v>46</v>
      </c>
      <c r="AG245">
        <v>24</v>
      </c>
      <c r="AH245">
        <v>4</v>
      </c>
      <c r="AI245">
        <v>0</v>
      </c>
      <c r="AJ245" s="36">
        <v>0</v>
      </c>
      <c r="AK245" s="32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89.850669999999994</v>
      </c>
      <c r="BD245" s="38">
        <v>94.779420000000002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3.3854090000000001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1.8736379999999999</v>
      </c>
      <c r="BU245" s="40">
        <v>6.3599449999999997</v>
      </c>
      <c r="BV245" s="41">
        <v>240.58539999999999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345</v>
      </c>
      <c r="E246" s="25">
        <v>0</v>
      </c>
      <c r="F246" s="25">
        <v>2</v>
      </c>
      <c r="G246" s="25">
        <v>17</v>
      </c>
      <c r="H246" s="25">
        <v>5</v>
      </c>
      <c r="I246" s="26">
        <v>-2</v>
      </c>
      <c r="J246" s="25">
        <v>12</v>
      </c>
      <c r="K246" s="27">
        <v>10</v>
      </c>
      <c r="L246" s="28">
        <v>2.8985509999999999</v>
      </c>
      <c r="M246" s="28">
        <v>-0.57970999999999995</v>
      </c>
      <c r="N246" s="28">
        <v>3.4782609999999998</v>
      </c>
      <c r="O246" s="29">
        <v>42.676810000000003</v>
      </c>
      <c r="P246" s="30">
        <v>50</v>
      </c>
      <c r="Q246" s="30">
        <v>72</v>
      </c>
      <c r="R246" s="31">
        <v>14.492749999999999</v>
      </c>
      <c r="S246" s="31">
        <v>64.637680000000003</v>
      </c>
      <c r="T246" s="31">
        <v>20.86957</v>
      </c>
      <c r="U246" s="32">
        <v>22.340425531914899</v>
      </c>
      <c r="V246" s="32">
        <v>7.8014184397163104</v>
      </c>
      <c r="W246" s="32">
        <v>4.5801526717557302</v>
      </c>
      <c r="X246" s="32">
        <v>35.877862595419799</v>
      </c>
      <c r="Y246" s="31">
        <v>59.541984732824403</v>
      </c>
      <c r="Z246" s="43"/>
      <c r="AA246" s="33"/>
      <c r="AB246" s="43"/>
      <c r="AC246" s="30"/>
      <c r="AD246" s="34">
        <v>6.2780269100000003</v>
      </c>
      <c r="AE246" s="35">
        <v>14</v>
      </c>
      <c r="AF246">
        <v>70</v>
      </c>
      <c r="AG246">
        <v>22</v>
      </c>
      <c r="AH246">
        <v>10</v>
      </c>
      <c r="AI246">
        <v>0</v>
      </c>
      <c r="AJ246" s="36">
        <v>1</v>
      </c>
      <c r="AK246" s="32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87.705759999999998</v>
      </c>
      <c r="BD246" s="38">
        <v>76.315430000000006</v>
      </c>
      <c r="BE246" s="38">
        <v>0.85385100000000003</v>
      </c>
      <c r="BF246" s="36"/>
      <c r="BG246" s="36"/>
      <c r="BH246" s="36"/>
      <c r="BI246" s="36"/>
      <c r="BJ246" s="36"/>
      <c r="BK246" s="36"/>
      <c r="BL246" s="39">
        <v>66.933030000000002</v>
      </c>
      <c r="BM246" s="39">
        <v>16.924900000000001</v>
      </c>
      <c r="BN246" s="39">
        <v>0</v>
      </c>
      <c r="BO246" s="39">
        <v>2.6496430000000002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1.943154</v>
      </c>
      <c r="BU246" s="40">
        <v>5.880242</v>
      </c>
      <c r="BV246" s="41">
        <v>455.09519999999998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446</v>
      </c>
      <c r="E247" s="25">
        <v>4</v>
      </c>
      <c r="F247" s="25">
        <v>3</v>
      </c>
      <c r="G247" s="25">
        <v>17</v>
      </c>
      <c r="H247" s="25">
        <v>3</v>
      </c>
      <c r="I247" s="26">
        <v>1</v>
      </c>
      <c r="J247" s="25">
        <v>14</v>
      </c>
      <c r="K247" s="27">
        <v>15</v>
      </c>
      <c r="L247" s="28">
        <v>3.363229</v>
      </c>
      <c r="M247" s="28">
        <v>0.224215</v>
      </c>
      <c r="N247" s="28">
        <v>3.1390129999999998</v>
      </c>
      <c r="O247" s="29">
        <v>39.466369999999998</v>
      </c>
      <c r="P247" s="30">
        <v>77</v>
      </c>
      <c r="Q247" s="30">
        <v>73</v>
      </c>
      <c r="R247" s="31">
        <v>17.264569999999999</v>
      </c>
      <c r="S247" s="31">
        <v>66.367720000000006</v>
      </c>
      <c r="T247" s="31">
        <v>16.367709999999999</v>
      </c>
      <c r="U247" s="32">
        <v>21.2209302325581</v>
      </c>
      <c r="V247" s="32">
        <v>10.1744186046512</v>
      </c>
      <c r="W247" s="32">
        <v>7.5144508670520196</v>
      </c>
      <c r="X247" s="32">
        <v>45.6647398843931</v>
      </c>
      <c r="Y247" s="31">
        <v>46.820809248554902</v>
      </c>
      <c r="Z247" s="31"/>
      <c r="AA247" s="33"/>
      <c r="AB247" s="31"/>
      <c r="AC247" s="30"/>
      <c r="AD247" s="34">
        <v>9.7972973000000003</v>
      </c>
      <c r="AE247" s="35">
        <v>29</v>
      </c>
      <c r="AF247">
        <v>99</v>
      </c>
      <c r="AG247">
        <v>40</v>
      </c>
      <c r="AH247">
        <v>2</v>
      </c>
      <c r="AI247">
        <v>0</v>
      </c>
      <c r="AJ247" s="36">
        <v>1</v>
      </c>
      <c r="AK247" s="32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83.753540000000001</v>
      </c>
      <c r="BD247" s="38">
        <v>90.84478</v>
      </c>
      <c r="BE247" s="38">
        <v>3.1326179999999999</v>
      </c>
      <c r="BF247" s="36"/>
      <c r="BG247" s="36"/>
      <c r="BH247" s="36"/>
      <c r="BI247" s="36"/>
      <c r="BJ247" s="36"/>
      <c r="BK247" s="36"/>
      <c r="BL247" s="39">
        <v>76.085719999999995</v>
      </c>
      <c r="BM247" s="39">
        <v>0</v>
      </c>
      <c r="BN247" s="39">
        <v>0</v>
      </c>
      <c r="BO247" s="39">
        <v>3.8197610000000002</v>
      </c>
      <c r="BP247" s="39">
        <v>1.224383</v>
      </c>
      <c r="BQ247" s="39">
        <v>2.6236790000000001</v>
      </c>
      <c r="BR247" s="39">
        <v>8.7701790000000006</v>
      </c>
      <c r="BS247" s="39">
        <v>1.4108689999999999</v>
      </c>
      <c r="BT247" s="39">
        <v>1.89008</v>
      </c>
      <c r="BU247" s="40">
        <v>4.1753340000000003</v>
      </c>
      <c r="BV247" s="41">
        <v>403.51740000000001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171</v>
      </c>
      <c r="E248" s="25">
        <v>2</v>
      </c>
      <c r="F248" s="25">
        <v>2</v>
      </c>
      <c r="G248" s="25">
        <v>5</v>
      </c>
      <c r="H248" s="25">
        <v>10</v>
      </c>
      <c r="I248" s="26">
        <v>0</v>
      </c>
      <c r="J248" s="25">
        <v>-5</v>
      </c>
      <c r="K248" s="27">
        <v>-5</v>
      </c>
      <c r="L248" s="28">
        <v>-2.9239799999999998</v>
      </c>
      <c r="M248" s="28">
        <v>0</v>
      </c>
      <c r="N248" s="28">
        <v>-2.9239799999999998</v>
      </c>
      <c r="O248" s="29">
        <v>41.201749999999997</v>
      </c>
      <c r="P248" s="30">
        <v>28</v>
      </c>
      <c r="Q248" s="30">
        <v>35</v>
      </c>
      <c r="R248" s="31">
        <v>16.374269999999999</v>
      </c>
      <c r="S248" s="31">
        <v>63.157890000000009</v>
      </c>
      <c r="T248" s="31">
        <v>20.467839999999999</v>
      </c>
      <c r="U248" s="32">
        <v>22.463768115941999</v>
      </c>
      <c r="V248" s="32">
        <v>5.7971014492753596</v>
      </c>
      <c r="W248" s="32">
        <v>7.4074074074074101</v>
      </c>
      <c r="X248" s="32">
        <v>50</v>
      </c>
      <c r="Y248" s="31">
        <v>42.592592592592602</v>
      </c>
      <c r="Z248" s="31"/>
      <c r="AA248" s="33"/>
      <c r="AB248" s="31"/>
      <c r="AC248" s="30"/>
      <c r="AD248" s="34">
        <v>8.3333333300000003</v>
      </c>
      <c r="AE248" s="35">
        <v>9</v>
      </c>
      <c r="AF248">
        <v>37</v>
      </c>
      <c r="AG248">
        <v>16</v>
      </c>
      <c r="AH248">
        <v>5</v>
      </c>
      <c r="AI248">
        <v>0</v>
      </c>
      <c r="AJ248" s="36">
        <v>0</v>
      </c>
      <c r="AK248" s="32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92.121269999999996</v>
      </c>
      <c r="BD248" s="38">
        <v>87.242230000000006</v>
      </c>
      <c r="BE248" s="38">
        <v>7.6988750000000001</v>
      </c>
      <c r="BF248" s="36"/>
      <c r="BG248" s="36"/>
      <c r="BH248" s="36"/>
      <c r="BI248" s="36"/>
      <c r="BJ248" s="36"/>
      <c r="BK248" s="36"/>
      <c r="BL248" s="39">
        <v>80.368650000000002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1.6549849999999999</v>
      </c>
      <c r="BU248" s="40">
        <v>4.8390420000000001</v>
      </c>
      <c r="BV248" s="41">
        <v>293.69450000000001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216</v>
      </c>
      <c r="E249" s="25">
        <v>0</v>
      </c>
      <c r="F249" s="25">
        <v>3</v>
      </c>
      <c r="G249" s="25">
        <v>0</v>
      </c>
      <c r="H249" s="25">
        <v>3</v>
      </c>
      <c r="I249" s="26">
        <v>-3</v>
      </c>
      <c r="J249" s="25">
        <v>-3</v>
      </c>
      <c r="K249" s="27">
        <v>-6</v>
      </c>
      <c r="L249" s="28">
        <v>-2.7777799999999999</v>
      </c>
      <c r="M249" s="28">
        <v>-1.38889</v>
      </c>
      <c r="N249" s="28">
        <v>-1.38889</v>
      </c>
      <c r="O249" s="29">
        <v>40.745370000000001</v>
      </c>
      <c r="P249" s="30">
        <v>18</v>
      </c>
      <c r="Q249" s="30">
        <v>33</v>
      </c>
      <c r="R249" s="31">
        <v>8.3333329999999997</v>
      </c>
      <c r="S249" s="31">
        <v>76.388887000000011</v>
      </c>
      <c r="T249" s="31">
        <v>15.27778</v>
      </c>
      <c r="U249" s="32">
        <v>15.789473684210501</v>
      </c>
      <c r="V249" s="32">
        <v>7.3684210526315796</v>
      </c>
      <c r="W249" s="32">
        <v>13.3333333333333</v>
      </c>
      <c r="X249" s="32">
        <v>37.142857142857103</v>
      </c>
      <c r="Y249" s="31">
        <v>49.523809523809497</v>
      </c>
      <c r="Z249" s="31"/>
      <c r="AA249" s="33"/>
      <c r="AB249" s="31"/>
      <c r="AC249" s="30"/>
      <c r="AD249" s="34">
        <v>9.0909090900000002</v>
      </c>
      <c r="AE249" s="35">
        <v>15</v>
      </c>
      <c r="AF249">
        <v>64</v>
      </c>
      <c r="AG249">
        <v>27</v>
      </c>
      <c r="AH249">
        <v>0</v>
      </c>
      <c r="AI249">
        <v>0</v>
      </c>
      <c r="AJ249" s="36">
        <v>0</v>
      </c>
      <c r="AK249" s="32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86.89743</v>
      </c>
      <c r="BD249" s="38">
        <v>94.000579999999999</v>
      </c>
      <c r="BE249" s="38">
        <v>1.8904339999999999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1.6427389999999999</v>
      </c>
      <c r="BR249" s="39">
        <v>5.0323650000000004</v>
      </c>
      <c r="BS249" s="39">
        <v>1.18286</v>
      </c>
      <c r="BT249" s="39">
        <v>1.4115310000000001</v>
      </c>
      <c r="BU249" s="40">
        <v>5.4758139999999997</v>
      </c>
      <c r="BV249" s="41">
        <v>362.74790000000002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503</v>
      </c>
      <c r="E250" s="25">
        <v>8</v>
      </c>
      <c r="F250" s="25">
        <v>5</v>
      </c>
      <c r="G250" s="25">
        <v>10</v>
      </c>
      <c r="H250" s="25">
        <v>8</v>
      </c>
      <c r="I250" s="26">
        <v>3</v>
      </c>
      <c r="J250" s="25">
        <v>2</v>
      </c>
      <c r="K250" s="27">
        <v>5</v>
      </c>
      <c r="L250" s="28">
        <v>0.99403600000000003</v>
      </c>
      <c r="M250" s="28">
        <v>0.59642099999999998</v>
      </c>
      <c r="N250" s="28">
        <v>0.39761400000000002</v>
      </c>
      <c r="O250" s="29">
        <v>39.470179999999999</v>
      </c>
      <c r="P250" s="30">
        <v>82</v>
      </c>
      <c r="Q250" s="30">
        <v>74</v>
      </c>
      <c r="R250" s="31">
        <v>16.30219</v>
      </c>
      <c r="S250" s="31">
        <v>68.986080000000001</v>
      </c>
      <c r="T250" s="31">
        <v>14.711729999999999</v>
      </c>
      <c r="U250" s="32">
        <v>19.201995012468799</v>
      </c>
      <c r="V250" s="32">
        <v>8.7281795511221993</v>
      </c>
      <c r="W250" s="32">
        <v>6.4516129032258096</v>
      </c>
      <c r="X250" s="32">
        <v>41.013824884792598</v>
      </c>
      <c r="Y250" s="31">
        <v>52.534562211981601</v>
      </c>
      <c r="Z250" s="31"/>
      <c r="AA250" s="33"/>
      <c r="AB250" s="31"/>
      <c r="AC250" s="30"/>
      <c r="AD250" s="34">
        <v>6.6282420699999998</v>
      </c>
      <c r="AE250" s="35">
        <v>23</v>
      </c>
      <c r="AF250">
        <v>83</v>
      </c>
      <c r="AG250">
        <v>40</v>
      </c>
      <c r="AH250">
        <v>52</v>
      </c>
      <c r="AI250">
        <v>0</v>
      </c>
      <c r="AJ250" s="36">
        <v>0</v>
      </c>
      <c r="AK250" s="32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47.837249999999997</v>
      </c>
      <c r="BD250" s="38">
        <v>85.700749999999999</v>
      </c>
      <c r="BE250" s="38">
        <v>8.9386159999999997</v>
      </c>
      <c r="BF250" s="36"/>
      <c r="BG250" s="36"/>
      <c r="BH250" s="36"/>
      <c r="BI250" s="36"/>
      <c r="BJ250" s="36"/>
      <c r="BK250" s="36"/>
      <c r="BL250" s="39">
        <v>40.996879999999997</v>
      </c>
      <c r="BM250" s="39">
        <v>0</v>
      </c>
      <c r="BN250" s="39">
        <v>0</v>
      </c>
      <c r="BO250" s="39">
        <v>2.5325470000000001</v>
      </c>
      <c r="BP250" s="39">
        <v>3.1835000000000002E-2</v>
      </c>
      <c r="BQ250" s="39">
        <v>4.2759879999999999</v>
      </c>
      <c r="BR250" s="39">
        <v>45.002789999999997</v>
      </c>
      <c r="BS250" s="39">
        <v>1.111021</v>
      </c>
      <c r="BT250" s="39">
        <v>1.15547</v>
      </c>
      <c r="BU250" s="40">
        <v>4.893472</v>
      </c>
      <c r="BV250" s="41">
        <v>830.83960000000002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590</v>
      </c>
      <c r="E251" s="25">
        <v>2</v>
      </c>
      <c r="F251" s="25">
        <v>7</v>
      </c>
      <c r="G251" s="25">
        <v>5</v>
      </c>
      <c r="H251" s="25">
        <v>17</v>
      </c>
      <c r="I251" s="26">
        <v>-5</v>
      </c>
      <c r="J251" s="25">
        <v>-12</v>
      </c>
      <c r="K251" s="27">
        <v>-17</v>
      </c>
      <c r="L251" s="28">
        <v>-2.8813599999999999</v>
      </c>
      <c r="M251" s="28">
        <v>-0.84745999999999999</v>
      </c>
      <c r="N251" s="28">
        <v>-2.0339</v>
      </c>
      <c r="O251" s="29">
        <v>42.479660000000003</v>
      </c>
      <c r="P251" s="30">
        <v>90</v>
      </c>
      <c r="Q251" s="30">
        <v>115</v>
      </c>
      <c r="R251" s="31">
        <v>15.254239999999999</v>
      </c>
      <c r="S251" s="31">
        <v>65.254230000000007</v>
      </c>
      <c r="T251" s="31">
        <v>19.491530000000001</v>
      </c>
      <c r="U251" s="32">
        <v>24.7464503042596</v>
      </c>
      <c r="V251" s="32">
        <v>4.6653144016227204</v>
      </c>
      <c r="W251" s="32">
        <v>7.0422535211267601</v>
      </c>
      <c r="X251" s="32">
        <v>41.784037558685398</v>
      </c>
      <c r="Y251" s="31">
        <v>51.173708920187799</v>
      </c>
      <c r="Z251" s="31"/>
      <c r="AA251" s="33"/>
      <c r="AB251" s="31"/>
      <c r="AC251" s="30"/>
      <c r="AD251" s="34">
        <v>13.50649351</v>
      </c>
      <c r="AE251" s="35">
        <v>52</v>
      </c>
      <c r="AF251">
        <v>67</v>
      </c>
      <c r="AG251">
        <v>34</v>
      </c>
      <c r="AH251">
        <v>1</v>
      </c>
      <c r="AI251">
        <v>0</v>
      </c>
      <c r="AJ251" s="36">
        <v>0</v>
      </c>
      <c r="AK251" s="32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76.895790000000005</v>
      </c>
      <c r="BD251" s="38">
        <v>94.933499999999995</v>
      </c>
      <c r="BE251" s="38">
        <v>0.74923799999999996</v>
      </c>
      <c r="BF251" s="36"/>
      <c r="BG251" s="36"/>
      <c r="BH251" s="36"/>
      <c r="BI251" s="36"/>
      <c r="BJ251" s="36"/>
      <c r="BK251" s="36"/>
      <c r="BL251" s="39">
        <v>72.999859999999998</v>
      </c>
      <c r="BM251" s="39">
        <v>0</v>
      </c>
      <c r="BN251" s="39">
        <v>0</v>
      </c>
      <c r="BO251" s="39">
        <v>3.0506690000000001</v>
      </c>
      <c r="BP251" s="39">
        <v>0.26912199999999997</v>
      </c>
      <c r="BQ251" s="39">
        <v>0.57613199999999998</v>
      </c>
      <c r="BR251" s="39">
        <v>12.92895</v>
      </c>
      <c r="BS251" s="39">
        <v>3.3298869999999998</v>
      </c>
      <c r="BT251" s="39">
        <v>1.33266</v>
      </c>
      <c r="BU251" s="40">
        <v>5.5127199999999998</v>
      </c>
      <c r="BV251" s="41">
        <v>925.08240000000001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262</v>
      </c>
      <c r="E252" s="25">
        <v>4</v>
      </c>
      <c r="F252" s="25">
        <v>3</v>
      </c>
      <c r="G252" s="25">
        <v>12</v>
      </c>
      <c r="H252" s="25">
        <v>3</v>
      </c>
      <c r="I252" s="26">
        <v>1</v>
      </c>
      <c r="J252" s="25">
        <v>9</v>
      </c>
      <c r="K252" s="27">
        <v>10</v>
      </c>
      <c r="L252" s="28">
        <v>3.8167939999999998</v>
      </c>
      <c r="M252" s="28">
        <v>0.38167899999999999</v>
      </c>
      <c r="N252" s="28">
        <v>3.4351150000000001</v>
      </c>
      <c r="O252" s="29">
        <v>41.103050000000003</v>
      </c>
      <c r="P252" s="30">
        <v>51</v>
      </c>
      <c r="Q252" s="30">
        <v>52</v>
      </c>
      <c r="R252" s="31">
        <v>19.46565</v>
      </c>
      <c r="S252" s="31">
        <v>60.687020000000004</v>
      </c>
      <c r="T252" s="31">
        <v>19.847329999999999</v>
      </c>
      <c r="U252" s="32">
        <v>25.7731958762887</v>
      </c>
      <c r="V252" s="32">
        <v>4.63917525773196</v>
      </c>
      <c r="W252" s="32">
        <v>3.8961038961039001</v>
      </c>
      <c r="X252" s="32">
        <v>50.649350649350602</v>
      </c>
      <c r="Y252" s="31">
        <v>45.454545454545503</v>
      </c>
      <c r="Z252" s="31"/>
      <c r="AA252" s="33"/>
      <c r="AB252" s="31"/>
      <c r="AC252" s="30"/>
      <c r="AD252" s="34">
        <v>11.32075472</v>
      </c>
      <c r="AE252" s="35">
        <v>18</v>
      </c>
      <c r="AF252">
        <v>29</v>
      </c>
      <c r="AG252">
        <v>21</v>
      </c>
      <c r="AH252">
        <v>0</v>
      </c>
      <c r="AI252">
        <v>0</v>
      </c>
      <c r="AJ252" s="36">
        <v>0</v>
      </c>
      <c r="AK252" s="32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682</v>
      </c>
      <c r="E253" s="25">
        <v>11</v>
      </c>
      <c r="F253" s="25">
        <v>5</v>
      </c>
      <c r="G253" s="25">
        <v>10</v>
      </c>
      <c r="H253" s="25">
        <v>5</v>
      </c>
      <c r="I253" s="26">
        <v>6</v>
      </c>
      <c r="J253" s="25">
        <v>5</v>
      </c>
      <c r="K253" s="27">
        <v>11</v>
      </c>
      <c r="L253" s="28">
        <v>1.612903</v>
      </c>
      <c r="M253" s="28">
        <v>0.87976500000000002</v>
      </c>
      <c r="N253" s="28">
        <v>0.73313799999999996</v>
      </c>
      <c r="O253" s="29">
        <v>39.513199999999998</v>
      </c>
      <c r="P253" s="30">
        <v>115</v>
      </c>
      <c r="Q253" s="30">
        <v>98</v>
      </c>
      <c r="R253" s="31">
        <v>16.862169999999999</v>
      </c>
      <c r="S253" s="31">
        <v>68.768330000000006</v>
      </c>
      <c r="T253" s="31">
        <v>14.3695</v>
      </c>
      <c r="U253" s="32">
        <v>32.783882783882802</v>
      </c>
      <c r="V253" s="32">
        <v>3.4798534798534799</v>
      </c>
      <c r="W253" s="32">
        <v>4.1237113402061896</v>
      </c>
      <c r="X253" s="32">
        <v>43.298969072165001</v>
      </c>
      <c r="Y253" s="31">
        <v>52.577319587628899</v>
      </c>
      <c r="Z253" s="31"/>
      <c r="AA253" s="33"/>
      <c r="AB253" s="31"/>
      <c r="AC253" s="30"/>
      <c r="AD253" s="34">
        <v>20.04264392</v>
      </c>
      <c r="AE253" s="35">
        <v>94</v>
      </c>
      <c r="AF253">
        <v>60</v>
      </c>
      <c r="AG253">
        <v>27</v>
      </c>
      <c r="AH253">
        <v>35</v>
      </c>
      <c r="AI253">
        <v>0</v>
      </c>
      <c r="AJ253" s="36">
        <v>0</v>
      </c>
      <c r="AK253" s="32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89.734859999999998</v>
      </c>
      <c r="BD253" s="38">
        <v>96.971260000000001</v>
      </c>
      <c r="BE253" s="38">
        <v>0.36995099999999997</v>
      </c>
      <c r="BF253" s="36"/>
      <c r="BG253" s="36"/>
      <c r="BH253" s="36"/>
      <c r="BI253" s="36"/>
      <c r="BJ253" s="36"/>
      <c r="BK253" s="36"/>
      <c r="BL253" s="39">
        <v>87.017020000000002</v>
      </c>
      <c r="BM253" s="39">
        <v>0</v>
      </c>
      <c r="BN253" s="39">
        <v>0</v>
      </c>
      <c r="BO253" s="39">
        <v>2.3534259999999998</v>
      </c>
      <c r="BP253" s="39">
        <v>3.2438000000000002E-2</v>
      </c>
      <c r="BQ253" s="39">
        <v>0.33197500000000002</v>
      </c>
      <c r="BR253" s="39">
        <v>0.26131900000000002</v>
      </c>
      <c r="BS253" s="39">
        <v>3.1774960000000001</v>
      </c>
      <c r="BT253" s="39">
        <v>1.353877</v>
      </c>
      <c r="BU253" s="40">
        <v>5.4724449999999996</v>
      </c>
      <c r="BV253" s="41">
        <v>792.28750000000002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199</v>
      </c>
      <c r="E254" s="25">
        <v>1</v>
      </c>
      <c r="F254" s="25">
        <v>6</v>
      </c>
      <c r="G254" s="25">
        <v>12</v>
      </c>
      <c r="H254" s="25">
        <v>6</v>
      </c>
      <c r="I254" s="26">
        <v>-5</v>
      </c>
      <c r="J254" s="25">
        <v>6</v>
      </c>
      <c r="K254" s="27">
        <v>1</v>
      </c>
      <c r="L254" s="28">
        <v>0.50251299999999999</v>
      </c>
      <c r="M254" s="28">
        <v>-2.5125600000000001</v>
      </c>
      <c r="N254" s="28">
        <v>3.0150749999999999</v>
      </c>
      <c r="O254" s="29">
        <v>43.831659999999999</v>
      </c>
      <c r="P254" s="30">
        <v>25</v>
      </c>
      <c r="Q254" s="30">
        <v>45</v>
      </c>
      <c r="R254" s="31">
        <v>12.562810000000001</v>
      </c>
      <c r="S254" s="31">
        <v>64.824119999999994</v>
      </c>
      <c r="T254" s="31">
        <v>22.61307</v>
      </c>
      <c r="U254" s="32">
        <v>22.2222222222222</v>
      </c>
      <c r="V254" s="32">
        <v>7.60233918128655</v>
      </c>
      <c r="W254" s="32">
        <v>6.0240963855421699</v>
      </c>
      <c r="X254" s="32">
        <v>53.012048192771097</v>
      </c>
      <c r="Y254" s="31">
        <v>40.963855421686702</v>
      </c>
      <c r="Z254" s="31"/>
      <c r="AA254" s="33"/>
      <c r="AB254" s="31"/>
      <c r="AC254" s="30"/>
      <c r="AD254" s="34">
        <v>6.2015503900000004</v>
      </c>
      <c r="AE254" s="35">
        <v>8</v>
      </c>
      <c r="AF254">
        <v>37</v>
      </c>
      <c r="AG254">
        <v>18</v>
      </c>
      <c r="AH254">
        <v>6</v>
      </c>
      <c r="AI254">
        <v>0</v>
      </c>
      <c r="AJ254" s="36">
        <v>3</v>
      </c>
      <c r="AK254" s="32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83.181280000000001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76.579359999999994</v>
      </c>
      <c r="BM254" s="39">
        <v>0</v>
      </c>
      <c r="BN254" s="39">
        <v>0</v>
      </c>
      <c r="BO254" s="39">
        <v>3.819909</v>
      </c>
      <c r="BP254" s="39">
        <v>1.1251869999999999</v>
      </c>
      <c r="BQ254" s="39">
        <v>1.6568160000000001</v>
      </c>
      <c r="BR254" s="39">
        <v>8.4273419999999994</v>
      </c>
      <c r="BS254" s="39">
        <v>1.2711600000000001</v>
      </c>
      <c r="BT254" s="39">
        <v>1.236739</v>
      </c>
      <c r="BU254" s="40">
        <v>5.8834840000000002</v>
      </c>
      <c r="BV254" s="41">
        <v>435.49200000000002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155</v>
      </c>
      <c r="E255" s="25">
        <v>3</v>
      </c>
      <c r="F255" s="25">
        <v>0</v>
      </c>
      <c r="G255" s="25">
        <v>1</v>
      </c>
      <c r="H255" s="25">
        <v>6</v>
      </c>
      <c r="I255" s="26">
        <v>3</v>
      </c>
      <c r="J255" s="25">
        <v>-5</v>
      </c>
      <c r="K255" s="27">
        <v>-2</v>
      </c>
      <c r="L255" s="28">
        <v>-1.2903199999999999</v>
      </c>
      <c r="M255" s="28">
        <v>1.935484</v>
      </c>
      <c r="N255" s="28">
        <v>-3.2258100000000001</v>
      </c>
      <c r="O255" s="29">
        <v>42.332259999999998</v>
      </c>
      <c r="P255" s="30">
        <v>20</v>
      </c>
      <c r="Q255" s="30">
        <v>28</v>
      </c>
      <c r="R255" s="31">
        <v>12.903230000000001</v>
      </c>
      <c r="S255" s="31">
        <v>69.032249999999991</v>
      </c>
      <c r="T255" s="31">
        <v>18.064520000000002</v>
      </c>
      <c r="U255" s="32">
        <v>21.705426356589101</v>
      </c>
      <c r="V255" s="32">
        <v>10.077519379845</v>
      </c>
      <c r="W255" s="32">
        <v>11.1111111111111</v>
      </c>
      <c r="X255" s="32">
        <v>42.857142857142897</v>
      </c>
      <c r="Y255" s="31">
        <v>46.031746031746003</v>
      </c>
      <c r="Z255" s="31"/>
      <c r="AA255" s="33"/>
      <c r="AB255" s="31"/>
      <c r="AC255" s="30"/>
      <c r="AD255" s="34">
        <v>3.7383177600000002</v>
      </c>
      <c r="AE255" s="46">
        <v>4</v>
      </c>
      <c r="AF255">
        <v>33</v>
      </c>
      <c r="AG255">
        <v>21</v>
      </c>
      <c r="AH255">
        <v>2</v>
      </c>
      <c r="AI255">
        <v>0</v>
      </c>
      <c r="AJ255" s="36">
        <v>0</v>
      </c>
      <c r="AK255" s="32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53.006970000000003</v>
      </c>
      <c r="BD255" s="38">
        <v>65.186149999999998</v>
      </c>
      <c r="BE255" s="38">
        <v>6.2197209999999998</v>
      </c>
      <c r="BF255" s="36"/>
      <c r="BG255" s="36"/>
      <c r="BH255" s="36"/>
      <c r="BI255" s="36"/>
      <c r="BJ255" s="36"/>
      <c r="BK255" s="36"/>
      <c r="BL255" s="39">
        <v>34.55321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0.97534600000000005</v>
      </c>
      <c r="BU255" s="40">
        <v>4.3104849999999999</v>
      </c>
      <c r="BV255" s="41">
        <v>321.80369999999999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58</v>
      </c>
      <c r="E256" s="25">
        <v>2</v>
      </c>
      <c r="F256" s="25">
        <v>2</v>
      </c>
      <c r="G256" s="25">
        <v>4</v>
      </c>
      <c r="H256" s="25">
        <v>4</v>
      </c>
      <c r="I256" s="26">
        <v>0</v>
      </c>
      <c r="J256" s="25">
        <v>0</v>
      </c>
      <c r="K256" s="27">
        <v>0</v>
      </c>
      <c r="L256" s="28">
        <v>0</v>
      </c>
      <c r="M256" s="28">
        <v>0</v>
      </c>
      <c r="N256" s="28">
        <v>0</v>
      </c>
      <c r="O256" s="29">
        <v>40.189660000000003</v>
      </c>
      <c r="P256" s="30">
        <v>8</v>
      </c>
      <c r="Q256" s="30">
        <v>12</v>
      </c>
      <c r="R256" s="31">
        <v>13.793100000000001</v>
      </c>
      <c r="S256" s="31">
        <v>65.517240000000001</v>
      </c>
      <c r="T256" s="31">
        <v>20.68966</v>
      </c>
      <c r="U256" s="32">
        <v>16.981132075471699</v>
      </c>
      <c r="V256" s="32">
        <v>11.320754716981099</v>
      </c>
      <c r="W256" s="32">
        <v>6.8965517241379297</v>
      </c>
      <c r="X256" s="32">
        <v>17.241379310344801</v>
      </c>
      <c r="Y256" s="31">
        <v>75.862068965517196</v>
      </c>
      <c r="Z256" s="31"/>
      <c r="AA256" s="33"/>
      <c r="AB256" s="31"/>
      <c r="AC256" s="30"/>
      <c r="AD256" s="34">
        <v>2.6315789500000002</v>
      </c>
      <c r="AE256" s="35">
        <v>1</v>
      </c>
      <c r="AF256">
        <v>17</v>
      </c>
      <c r="AG256">
        <v>7</v>
      </c>
      <c r="AH256">
        <v>0</v>
      </c>
      <c r="AI256">
        <v>0</v>
      </c>
      <c r="AJ256" s="36">
        <v>1</v>
      </c>
      <c r="AK256" s="32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319</v>
      </c>
      <c r="E257" s="25">
        <v>2</v>
      </c>
      <c r="F257" s="25">
        <v>4</v>
      </c>
      <c r="G257" s="25">
        <v>9</v>
      </c>
      <c r="H257" s="25">
        <v>3</v>
      </c>
      <c r="I257" s="26">
        <v>-2</v>
      </c>
      <c r="J257" s="25">
        <v>6</v>
      </c>
      <c r="K257" s="27">
        <v>4</v>
      </c>
      <c r="L257" s="28">
        <v>1.2539180000000001</v>
      </c>
      <c r="M257" s="28">
        <v>-0.62695999999999996</v>
      </c>
      <c r="N257" s="28">
        <v>1.880878</v>
      </c>
      <c r="O257" s="29">
        <v>43.923200000000001</v>
      </c>
      <c r="P257" s="30">
        <v>37</v>
      </c>
      <c r="Q257" s="30">
        <v>63</v>
      </c>
      <c r="R257" s="31">
        <v>11.598750000000001</v>
      </c>
      <c r="S257" s="31">
        <v>68.652029999999996</v>
      </c>
      <c r="T257" s="31">
        <v>19.749220000000001</v>
      </c>
      <c r="U257" s="32">
        <v>31.5175097276265</v>
      </c>
      <c r="V257" s="32">
        <v>2.33463035019455</v>
      </c>
      <c r="W257" s="32">
        <v>10.5769230769231</v>
      </c>
      <c r="X257" s="32">
        <v>32.692307692307701</v>
      </c>
      <c r="Y257" s="31">
        <v>56.730769230769198</v>
      </c>
      <c r="Z257" s="31"/>
      <c r="AA257" s="33"/>
      <c r="AB257" s="31"/>
      <c r="AC257" s="30"/>
      <c r="AD257" s="34">
        <v>11.87214612</v>
      </c>
      <c r="AE257" s="35">
        <v>26</v>
      </c>
      <c r="AF257">
        <v>43</v>
      </c>
      <c r="AG257">
        <v>13</v>
      </c>
      <c r="AH257">
        <v>0</v>
      </c>
      <c r="AI257">
        <v>0</v>
      </c>
      <c r="AJ257" s="36">
        <v>0</v>
      </c>
      <c r="AK257" s="32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72</v>
      </c>
      <c r="E258" s="25">
        <v>0</v>
      </c>
      <c r="F258" s="25">
        <v>2</v>
      </c>
      <c r="G258" s="25">
        <v>2</v>
      </c>
      <c r="H258" s="25">
        <v>2</v>
      </c>
      <c r="I258" s="26">
        <v>-2</v>
      </c>
      <c r="J258" s="25">
        <v>0</v>
      </c>
      <c r="K258" s="27">
        <v>-2</v>
      </c>
      <c r="L258" s="28">
        <v>-2.7777799999999999</v>
      </c>
      <c r="M258" s="28">
        <v>-2.7777799999999999</v>
      </c>
      <c r="N258" s="28">
        <v>0</v>
      </c>
      <c r="O258" s="29">
        <v>44.625</v>
      </c>
      <c r="P258" s="30">
        <v>5</v>
      </c>
      <c r="Q258" s="30">
        <v>12</v>
      </c>
      <c r="R258" s="31">
        <v>6.9444439999999998</v>
      </c>
      <c r="S258" s="31">
        <v>76.388885999999999</v>
      </c>
      <c r="T258" s="31">
        <v>16.66667</v>
      </c>
      <c r="U258" s="32">
        <v>30.769230769230798</v>
      </c>
      <c r="V258" s="32">
        <v>1.5384615384615401</v>
      </c>
      <c r="W258" s="32">
        <v>20</v>
      </c>
      <c r="X258" s="32">
        <v>25</v>
      </c>
      <c r="Y258" s="31">
        <v>55</v>
      </c>
      <c r="Z258" s="31"/>
      <c r="AA258" s="33"/>
      <c r="AB258" s="31"/>
      <c r="AC258" s="30"/>
      <c r="AD258" s="34">
        <v>32.727272730000003</v>
      </c>
      <c r="AE258" s="35">
        <v>18</v>
      </c>
      <c r="AF258">
        <v>8</v>
      </c>
      <c r="AG258">
        <v>2</v>
      </c>
      <c r="AH258">
        <v>1</v>
      </c>
      <c r="AI258">
        <v>0</v>
      </c>
      <c r="AJ258" s="36">
        <v>0</v>
      </c>
      <c r="AK258" s="32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59.476460000000003</v>
      </c>
      <c r="BD258" s="38">
        <v>0.32166699999999998</v>
      </c>
      <c r="BE258" s="38">
        <v>99.660110000000003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59.27431</v>
      </c>
      <c r="BR258" s="39">
        <v>33.15889</v>
      </c>
      <c r="BS258" s="39">
        <v>0.60545000000000004</v>
      </c>
      <c r="BT258" s="39">
        <v>0.461644</v>
      </c>
      <c r="BU258" s="40">
        <v>6.2975630000000002</v>
      </c>
      <c r="BV258" s="41">
        <v>1005.038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51</v>
      </c>
      <c r="E259" s="25">
        <v>0</v>
      </c>
      <c r="F259" s="25">
        <v>1</v>
      </c>
      <c r="G259" s="25">
        <v>2</v>
      </c>
      <c r="H259" s="25">
        <v>0</v>
      </c>
      <c r="I259" s="26">
        <v>-1</v>
      </c>
      <c r="J259" s="25">
        <v>2</v>
      </c>
      <c r="K259" s="27">
        <v>1</v>
      </c>
      <c r="L259" s="28">
        <v>1.9607840000000001</v>
      </c>
      <c r="M259" s="28">
        <v>-1.96078</v>
      </c>
      <c r="N259" s="28">
        <v>3.9215689999999999</v>
      </c>
      <c r="O259" s="29">
        <v>42.931370000000001</v>
      </c>
      <c r="P259" s="30">
        <v>10</v>
      </c>
      <c r="Q259" s="30">
        <v>11</v>
      </c>
      <c r="R259" s="31">
        <v>19.607839999999999</v>
      </c>
      <c r="S259" s="31">
        <v>58.823530000000005</v>
      </c>
      <c r="T259" s="31">
        <v>21.568629999999999</v>
      </c>
      <c r="U259" s="32">
        <v>25.6410256410256</v>
      </c>
      <c r="V259" s="32">
        <v>5.1282051282051304</v>
      </c>
      <c r="W259" s="32">
        <v>41.6666666666667</v>
      </c>
      <c r="X259" s="32">
        <v>16.6666666666667</v>
      </c>
      <c r="Y259" s="31">
        <v>41.6666666666667</v>
      </c>
      <c r="Z259" s="31"/>
      <c r="AA259" s="33"/>
      <c r="AB259" s="31"/>
      <c r="AC259" s="30"/>
      <c r="AD259" s="34">
        <v>13.33333333</v>
      </c>
      <c r="AE259" s="35">
        <v>4</v>
      </c>
      <c r="AF259">
        <v>4</v>
      </c>
      <c r="AG259">
        <v>2</v>
      </c>
      <c r="AH259">
        <v>1</v>
      </c>
      <c r="AI259">
        <v>0</v>
      </c>
      <c r="AJ259" s="36">
        <v>0</v>
      </c>
      <c r="AK259" s="32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2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56.731110000000001</v>
      </c>
      <c r="BD259" s="38">
        <v>52.799990000000001</v>
      </c>
      <c r="BE259" s="38">
        <v>41.489040000000003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23.537189999999999</v>
      </c>
      <c r="BR259" s="39">
        <v>33.553699999999999</v>
      </c>
      <c r="BS259" s="39">
        <v>0.45741999999999999</v>
      </c>
      <c r="BT259" s="39">
        <v>0.66732999999999998</v>
      </c>
      <c r="BU259" s="40">
        <v>8.5904439999999997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589</v>
      </c>
      <c r="E260" s="25">
        <v>6</v>
      </c>
      <c r="F260" s="25">
        <v>3</v>
      </c>
      <c r="G260" s="25">
        <v>33</v>
      </c>
      <c r="H260" s="25">
        <v>16</v>
      </c>
      <c r="I260" s="26">
        <v>3</v>
      </c>
      <c r="J260" s="25">
        <v>17</v>
      </c>
      <c r="K260" s="27">
        <v>20</v>
      </c>
      <c r="L260" s="28">
        <v>3.3955860000000002</v>
      </c>
      <c r="M260" s="28">
        <v>0.50933799999999996</v>
      </c>
      <c r="N260" s="28">
        <v>2.8862480000000001</v>
      </c>
      <c r="O260" s="29">
        <v>41.68336</v>
      </c>
      <c r="P260" s="30">
        <v>79</v>
      </c>
      <c r="Q260" s="30">
        <v>102</v>
      </c>
      <c r="R260" s="31">
        <v>13.412559999999999</v>
      </c>
      <c r="S260" s="31">
        <v>69.269949999999994</v>
      </c>
      <c r="T260" s="31">
        <v>17.317489999999999</v>
      </c>
      <c r="U260" s="32">
        <v>23.2931726907631</v>
      </c>
      <c r="V260" s="32">
        <v>8.2329317269076299</v>
      </c>
      <c r="W260" s="32">
        <v>6.6390041493775902</v>
      </c>
      <c r="X260" s="32">
        <v>46.8879668049792</v>
      </c>
      <c r="Y260" s="31">
        <v>46.473029045643202</v>
      </c>
      <c r="Z260" s="31"/>
      <c r="AA260" s="33"/>
      <c r="AB260" s="31"/>
      <c r="AC260" s="30"/>
      <c r="AD260" s="34">
        <v>8.3333333300000003</v>
      </c>
      <c r="AE260" s="35">
        <v>34</v>
      </c>
      <c r="AF260">
        <v>103</v>
      </c>
      <c r="AG260">
        <v>53</v>
      </c>
      <c r="AH260">
        <v>116</v>
      </c>
      <c r="AI260">
        <v>7</v>
      </c>
      <c r="AJ260" s="36">
        <v>1</v>
      </c>
      <c r="AK260" s="32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41.004899999999999</v>
      </c>
      <c r="BD260" s="38">
        <v>76.046670000000006</v>
      </c>
      <c r="BE260" s="38">
        <v>18.193850000000001</v>
      </c>
      <c r="BF260" s="36"/>
      <c r="BG260" s="36"/>
      <c r="BH260" s="36"/>
      <c r="BI260" s="36"/>
      <c r="BJ260" s="36"/>
      <c r="BK260" s="36"/>
      <c r="BL260" s="39">
        <v>31.182860000000002</v>
      </c>
      <c r="BM260" s="39">
        <v>0</v>
      </c>
      <c r="BN260" s="39">
        <v>0</v>
      </c>
      <c r="BO260" s="39">
        <v>2.2309450000000002</v>
      </c>
      <c r="BP260" s="39">
        <v>0.130722</v>
      </c>
      <c r="BQ260" s="39">
        <v>7.4603700000000002</v>
      </c>
      <c r="BR260" s="39">
        <v>49.441859999999998</v>
      </c>
      <c r="BS260" s="39">
        <v>1.0083200000000001</v>
      </c>
      <c r="BT260" s="39">
        <v>1.4030020000000001</v>
      </c>
      <c r="BU260" s="40">
        <v>7.141921</v>
      </c>
      <c r="BV260" s="41">
        <v>810.80430000000001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268</v>
      </c>
      <c r="E261" s="25">
        <v>4</v>
      </c>
      <c r="F261" s="25">
        <v>4</v>
      </c>
      <c r="G261" s="25">
        <v>21</v>
      </c>
      <c r="H261" s="25">
        <v>21</v>
      </c>
      <c r="I261" s="26">
        <v>0</v>
      </c>
      <c r="J261" s="25">
        <v>0</v>
      </c>
      <c r="K261" s="27">
        <v>0</v>
      </c>
      <c r="L261" s="28">
        <v>0</v>
      </c>
      <c r="M261" s="28">
        <v>0</v>
      </c>
      <c r="N261" s="28">
        <v>0</v>
      </c>
      <c r="O261" s="29">
        <v>38.34328</v>
      </c>
      <c r="P261" s="30">
        <v>40</v>
      </c>
      <c r="Q261" s="30">
        <v>25</v>
      </c>
      <c r="R261" s="31">
        <v>14.925369999999999</v>
      </c>
      <c r="S261" s="31">
        <v>75.746272000000005</v>
      </c>
      <c r="T261" s="31">
        <v>9.3283579999999997</v>
      </c>
      <c r="U261" s="32">
        <v>29.596412556053799</v>
      </c>
      <c r="V261" s="32">
        <v>3.1390134529148002</v>
      </c>
      <c r="W261" s="32">
        <v>7.3684210526315796</v>
      </c>
      <c r="X261" s="32">
        <v>42.105263157894697</v>
      </c>
      <c r="Y261" s="31">
        <v>50.526315789473699</v>
      </c>
      <c r="Z261" s="31"/>
      <c r="AA261" s="33"/>
      <c r="AB261" s="31"/>
      <c r="AC261" s="30"/>
      <c r="AD261" s="34">
        <v>18.226600990000001</v>
      </c>
      <c r="AE261" s="35">
        <v>37</v>
      </c>
      <c r="AF261">
        <v>52</v>
      </c>
      <c r="AG261">
        <v>21</v>
      </c>
      <c r="AH261">
        <v>3</v>
      </c>
      <c r="AI261">
        <v>0</v>
      </c>
      <c r="AJ261" s="36">
        <v>0</v>
      </c>
      <c r="AK261" s="32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49.382739999999998</v>
      </c>
      <c r="BD261" s="38">
        <v>20.006620000000002</v>
      </c>
      <c r="BE261" s="38">
        <v>78.447320000000005</v>
      </c>
      <c r="BF261" s="36"/>
      <c r="BG261" s="36"/>
      <c r="BH261" s="36"/>
      <c r="BI261" s="36"/>
      <c r="BJ261" s="36"/>
      <c r="BK261" s="36"/>
      <c r="BL261" s="39">
        <v>9.8798159999999999</v>
      </c>
      <c r="BM261" s="39">
        <v>0</v>
      </c>
      <c r="BN261" s="39">
        <v>0</v>
      </c>
      <c r="BO261" s="39">
        <v>0.76349</v>
      </c>
      <c r="BP261" s="39">
        <v>0</v>
      </c>
      <c r="BQ261" s="39">
        <v>38.739440000000002</v>
      </c>
      <c r="BR261" s="39">
        <v>44.383270000000003</v>
      </c>
      <c r="BS261" s="39">
        <v>0.11214</v>
      </c>
      <c r="BT261" s="39">
        <v>0.66749400000000003</v>
      </c>
      <c r="BU261" s="40">
        <v>5.4543530000000002</v>
      </c>
      <c r="BV261" s="41">
        <v>1185.569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338</v>
      </c>
      <c r="E262" s="25">
        <v>1</v>
      </c>
      <c r="F262" s="25">
        <v>3</v>
      </c>
      <c r="G262" s="25">
        <v>14</v>
      </c>
      <c r="H262" s="25">
        <v>3</v>
      </c>
      <c r="I262" s="26">
        <v>-2</v>
      </c>
      <c r="J262" s="25">
        <v>11</v>
      </c>
      <c r="K262" s="27">
        <v>9</v>
      </c>
      <c r="L262" s="28">
        <v>2.662722</v>
      </c>
      <c r="M262" s="28">
        <v>-0.59172000000000002</v>
      </c>
      <c r="N262" s="28">
        <v>3.2544379999999999</v>
      </c>
      <c r="O262" s="29">
        <v>39.647930000000002</v>
      </c>
      <c r="P262" s="30">
        <v>55</v>
      </c>
      <c r="Q262" s="30">
        <v>45</v>
      </c>
      <c r="R262" s="31">
        <v>16.272189999999998</v>
      </c>
      <c r="S262" s="31">
        <v>70.414200000000008</v>
      </c>
      <c r="T262" s="31">
        <v>13.313610000000001</v>
      </c>
      <c r="U262" s="32">
        <v>24.015748031496098</v>
      </c>
      <c r="V262" s="32">
        <v>3.9370078740157499</v>
      </c>
      <c r="W262" s="32">
        <v>4.31034482758621</v>
      </c>
      <c r="X262" s="32">
        <v>33.620689655172399</v>
      </c>
      <c r="Y262" s="31">
        <v>62.068965517241402</v>
      </c>
      <c r="Z262" s="31"/>
      <c r="AA262" s="33"/>
      <c r="AB262" s="31"/>
      <c r="AC262" s="30"/>
      <c r="AD262" s="34">
        <v>12.18487395</v>
      </c>
      <c r="AE262" s="35">
        <v>29</v>
      </c>
      <c r="AF262">
        <v>65</v>
      </c>
      <c r="AG262">
        <v>31</v>
      </c>
      <c r="AH262">
        <v>9</v>
      </c>
      <c r="AI262">
        <v>0</v>
      </c>
      <c r="AJ262" s="36">
        <v>0</v>
      </c>
      <c r="AK262" s="32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67.306280000000001</v>
      </c>
      <c r="BD262" s="38">
        <v>80.518709999999999</v>
      </c>
      <c r="BE262" s="38">
        <v>14.1774</v>
      </c>
      <c r="BF262" s="36"/>
      <c r="BG262" s="36"/>
      <c r="BH262" s="36"/>
      <c r="BI262" s="36"/>
      <c r="BJ262" s="36"/>
      <c r="BK262" s="36"/>
      <c r="BL262" s="39">
        <v>54.19415</v>
      </c>
      <c r="BM262" s="39">
        <v>0</v>
      </c>
      <c r="BN262" s="39">
        <v>0</v>
      </c>
      <c r="BO262" s="39">
        <v>3.5698479999999999</v>
      </c>
      <c r="BP262" s="39">
        <v>0</v>
      </c>
      <c r="BQ262" s="39">
        <v>9.5422829999999994</v>
      </c>
      <c r="BR262" s="39">
        <v>22.995819999999998</v>
      </c>
      <c r="BS262" s="39">
        <v>1.971204</v>
      </c>
      <c r="BT262" s="39">
        <v>1.5912269999999999</v>
      </c>
      <c r="BU262" s="40">
        <v>6.1354740000000003</v>
      </c>
      <c r="BV262" s="41">
        <v>448.97430000000003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370</v>
      </c>
      <c r="E263" s="25">
        <v>5</v>
      </c>
      <c r="F263" s="25">
        <v>2</v>
      </c>
      <c r="G263" s="25">
        <v>10</v>
      </c>
      <c r="H263" s="25">
        <v>1</v>
      </c>
      <c r="I263" s="26">
        <v>3</v>
      </c>
      <c r="J263" s="25">
        <v>9</v>
      </c>
      <c r="K263" s="27">
        <v>12</v>
      </c>
      <c r="L263" s="28">
        <v>3.2432430000000001</v>
      </c>
      <c r="M263" s="28">
        <v>0.81081099999999995</v>
      </c>
      <c r="N263" s="28">
        <v>2.4324319999999999</v>
      </c>
      <c r="O263" s="29">
        <v>41.029730000000001</v>
      </c>
      <c r="P263" s="30">
        <v>50</v>
      </c>
      <c r="Q263" s="30">
        <v>52</v>
      </c>
      <c r="R263" s="31">
        <v>13.51351</v>
      </c>
      <c r="S263" s="31">
        <v>72.43244</v>
      </c>
      <c r="T263" s="31">
        <v>14.05405</v>
      </c>
      <c r="U263" s="32">
        <v>19.354838709677399</v>
      </c>
      <c r="V263" s="32">
        <v>6.1290322580645196</v>
      </c>
      <c r="W263" s="32">
        <v>2.9761904761904798</v>
      </c>
      <c r="X263" s="32">
        <v>46.428571428571402</v>
      </c>
      <c r="Y263" s="31">
        <v>50.595238095238102</v>
      </c>
      <c r="Z263" s="31"/>
      <c r="AA263" s="33"/>
      <c r="AB263" s="31"/>
      <c r="AC263" s="30"/>
      <c r="AD263" s="34">
        <v>9.3283582099999993</v>
      </c>
      <c r="AE263" s="35">
        <v>25</v>
      </c>
      <c r="AF263">
        <v>74</v>
      </c>
      <c r="AG263">
        <v>29</v>
      </c>
      <c r="AH263">
        <v>11</v>
      </c>
      <c r="AI263">
        <v>0</v>
      </c>
      <c r="AJ263" s="36">
        <v>0</v>
      </c>
      <c r="AK263" s="32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83.353769999999997</v>
      </c>
      <c r="BD263" s="38">
        <v>81.728620000000006</v>
      </c>
      <c r="BE263" s="38">
        <v>15.99086</v>
      </c>
      <c r="BF263" s="36"/>
      <c r="BG263" s="36"/>
      <c r="BH263" s="36"/>
      <c r="BI263" s="36"/>
      <c r="BJ263" s="36"/>
      <c r="BK263" s="36"/>
      <c r="BL263" s="39">
        <v>68.123890000000003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1.8427199999999999</v>
      </c>
      <c r="BU263" s="40">
        <v>7.6597759999999999</v>
      </c>
      <c r="BV263" s="41">
        <v>542.99630000000002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202</v>
      </c>
      <c r="E264" s="25">
        <v>2</v>
      </c>
      <c r="F264" s="25">
        <v>1</v>
      </c>
      <c r="G264" s="25">
        <v>4</v>
      </c>
      <c r="H264" s="25">
        <v>3</v>
      </c>
      <c r="I264" s="26">
        <v>1</v>
      </c>
      <c r="J264" s="25">
        <v>1</v>
      </c>
      <c r="K264" s="27">
        <v>2</v>
      </c>
      <c r="L264" s="28">
        <v>0.99009899999999995</v>
      </c>
      <c r="M264" s="28">
        <v>0.49504999999999999</v>
      </c>
      <c r="N264" s="28">
        <v>0.49504999999999999</v>
      </c>
      <c r="O264" s="29">
        <v>39.34158</v>
      </c>
      <c r="P264" s="30">
        <v>37</v>
      </c>
      <c r="Q264" s="30">
        <v>37</v>
      </c>
      <c r="R264" s="31">
        <v>18.31683</v>
      </c>
      <c r="S264" s="31">
        <v>63.366340000000008</v>
      </c>
      <c r="T264" s="31">
        <v>18.31683</v>
      </c>
      <c r="U264" s="32">
        <v>29.239766081871299</v>
      </c>
      <c r="V264" s="32">
        <v>5.2631578947368398</v>
      </c>
      <c r="W264" s="32">
        <v>11.9402985074627</v>
      </c>
      <c r="X264" s="32">
        <v>52.238805970149301</v>
      </c>
      <c r="Y264" s="31">
        <v>35.820895522388099</v>
      </c>
      <c r="Z264" s="31"/>
      <c r="AA264" s="33"/>
      <c r="AB264" s="31"/>
      <c r="AC264" s="30"/>
      <c r="AD264" s="34">
        <v>17.1875</v>
      </c>
      <c r="AE264" s="35">
        <v>22</v>
      </c>
      <c r="AF264">
        <v>31</v>
      </c>
      <c r="AG264">
        <v>11</v>
      </c>
      <c r="AH264">
        <v>5</v>
      </c>
      <c r="AI264">
        <v>0</v>
      </c>
      <c r="AJ264" s="36">
        <v>0</v>
      </c>
      <c r="AK264" s="32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42.90164</v>
      </c>
      <c r="BD264" s="38">
        <v>47.152560000000001</v>
      </c>
      <c r="BE264" s="38">
        <v>46.918950000000002</v>
      </c>
      <c r="BF264" s="36"/>
      <c r="BG264" s="36"/>
      <c r="BH264" s="36"/>
      <c r="BI264" s="36"/>
      <c r="BJ264" s="36"/>
      <c r="BK264" s="36"/>
      <c r="BL264" s="39">
        <v>20.229220000000002</v>
      </c>
      <c r="BM264" s="39">
        <v>0</v>
      </c>
      <c r="BN264" s="39">
        <v>0</v>
      </c>
      <c r="BO264" s="39">
        <v>2.5434199999999998</v>
      </c>
      <c r="BP264" s="39">
        <v>0</v>
      </c>
      <c r="BQ264" s="39">
        <v>20.129000000000001</v>
      </c>
      <c r="BR264" s="39">
        <v>47.312620000000003</v>
      </c>
      <c r="BS264" s="39">
        <v>0.357101</v>
      </c>
      <c r="BT264" s="39">
        <v>0.45572000000000001</v>
      </c>
      <c r="BU264" s="40">
        <v>8.9729240000000008</v>
      </c>
      <c r="BV264" s="41">
        <v>791.93359999999996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316</v>
      </c>
      <c r="E265" s="25">
        <v>0</v>
      </c>
      <c r="F265" s="25">
        <v>2</v>
      </c>
      <c r="G265" s="25">
        <v>4</v>
      </c>
      <c r="H265" s="25">
        <v>10</v>
      </c>
      <c r="I265" s="26">
        <v>-2</v>
      </c>
      <c r="J265" s="25">
        <v>-6</v>
      </c>
      <c r="K265" s="27">
        <v>-8</v>
      </c>
      <c r="L265" s="28">
        <v>-2.53165</v>
      </c>
      <c r="M265" s="28">
        <v>-0.63290999999999997</v>
      </c>
      <c r="N265" s="28">
        <v>-1.89873</v>
      </c>
      <c r="O265" s="29">
        <v>43.335439999999998</v>
      </c>
      <c r="P265" s="30">
        <v>30</v>
      </c>
      <c r="Q265" s="30">
        <v>56</v>
      </c>
      <c r="R265" s="31">
        <v>9.4936710000000009</v>
      </c>
      <c r="S265" s="31">
        <v>72.784808999999996</v>
      </c>
      <c r="T265" s="31">
        <v>17.721520000000002</v>
      </c>
      <c r="U265" s="32">
        <v>16.9675090252708</v>
      </c>
      <c r="V265" s="32">
        <v>9.38628158844765</v>
      </c>
      <c r="W265" s="32">
        <v>4.7297297297297298</v>
      </c>
      <c r="X265" s="32">
        <v>44.594594594594597</v>
      </c>
      <c r="Y265" s="31">
        <v>50.675675675675699</v>
      </c>
      <c r="Z265" s="31"/>
      <c r="AA265" s="33"/>
      <c r="AB265" s="31"/>
      <c r="AC265" s="30"/>
      <c r="AD265" s="34">
        <v>6.0869565200000002</v>
      </c>
      <c r="AE265" s="35">
        <v>14</v>
      </c>
      <c r="AF265">
        <v>105</v>
      </c>
      <c r="AG265">
        <v>39</v>
      </c>
      <c r="AH265">
        <v>4</v>
      </c>
      <c r="AI265">
        <v>0</v>
      </c>
      <c r="AJ265" s="36">
        <v>0</v>
      </c>
      <c r="AK265" s="32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65.610169999999997</v>
      </c>
      <c r="BD265" s="38">
        <v>70.40016</v>
      </c>
      <c r="BE265" s="38">
        <v>26.005680000000002</v>
      </c>
      <c r="BF265" s="36"/>
      <c r="BG265" s="36"/>
      <c r="BH265" s="36"/>
      <c r="BI265" s="36"/>
      <c r="BJ265" s="36"/>
      <c r="BK265" s="36"/>
      <c r="BL265" s="39">
        <v>46.18967</v>
      </c>
      <c r="BM265" s="39">
        <v>0</v>
      </c>
      <c r="BN265" s="39">
        <v>0</v>
      </c>
      <c r="BO265" s="39">
        <v>2.358133</v>
      </c>
      <c r="BP265" s="39">
        <v>0</v>
      </c>
      <c r="BQ265" s="39">
        <v>17.062370000000001</v>
      </c>
      <c r="BR265" s="39">
        <v>27.572379999999999</v>
      </c>
      <c r="BS265" s="39">
        <v>0.67077100000000001</v>
      </c>
      <c r="BT265" s="39">
        <v>1.2964739999999999</v>
      </c>
      <c r="BU265" s="40">
        <v>4.8502010000000002</v>
      </c>
      <c r="BV265" s="41">
        <v>402.05959999999999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1296</v>
      </c>
      <c r="E266" s="25">
        <v>8</v>
      </c>
      <c r="F266" s="25">
        <v>15</v>
      </c>
      <c r="G266" s="25">
        <v>49</v>
      </c>
      <c r="H266" s="25">
        <v>33</v>
      </c>
      <c r="I266" s="26">
        <v>-7</v>
      </c>
      <c r="J266" s="25">
        <v>16</v>
      </c>
      <c r="K266" s="27">
        <v>9</v>
      </c>
      <c r="L266" s="28">
        <v>0.69444399999999995</v>
      </c>
      <c r="M266" s="28">
        <v>-0.54012000000000004</v>
      </c>
      <c r="N266" s="28">
        <v>1.2345680000000001</v>
      </c>
      <c r="O266" s="29">
        <v>41.99691</v>
      </c>
      <c r="P266" s="30">
        <v>188</v>
      </c>
      <c r="Q266" s="30">
        <v>221</v>
      </c>
      <c r="R266" s="31">
        <v>14.506169999999999</v>
      </c>
      <c r="S266" s="31">
        <v>68.441360000000003</v>
      </c>
      <c r="T266" s="31">
        <v>17.05247</v>
      </c>
      <c r="U266" s="32">
        <v>17.685185185185201</v>
      </c>
      <c r="V266" s="32">
        <v>9.8148148148148202</v>
      </c>
      <c r="W266" s="32">
        <v>2.9304029304029302</v>
      </c>
      <c r="X266" s="32">
        <v>39.194139194139197</v>
      </c>
      <c r="Y266" s="31">
        <v>57.875457875457897</v>
      </c>
      <c r="Z266" s="31"/>
      <c r="AA266" s="33"/>
      <c r="AB266" s="31"/>
      <c r="AC266" s="30"/>
      <c r="AD266" s="34">
        <v>9.0191657299999992</v>
      </c>
      <c r="AE266" s="35">
        <v>80</v>
      </c>
      <c r="AF266">
        <v>295</v>
      </c>
      <c r="AG266">
        <v>134</v>
      </c>
      <c r="AH266">
        <v>10</v>
      </c>
      <c r="AI266">
        <v>1</v>
      </c>
      <c r="AJ266" s="36">
        <v>5</v>
      </c>
      <c r="AK266" s="32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1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52.977690000000003</v>
      </c>
      <c r="BD266" s="38">
        <v>67.842609999999993</v>
      </c>
      <c r="BE266" s="38">
        <v>24.038139999999999</v>
      </c>
      <c r="BF266" s="36"/>
      <c r="BG266" s="36"/>
      <c r="BH266" s="36"/>
      <c r="BI266" s="36"/>
      <c r="BJ266" s="36"/>
      <c r="BK266" s="36"/>
      <c r="BL266" s="39">
        <v>35.941450000000003</v>
      </c>
      <c r="BM266" s="39">
        <v>0</v>
      </c>
      <c r="BN266" s="39">
        <v>0</v>
      </c>
      <c r="BO266" s="39">
        <v>4.0258969999999996</v>
      </c>
      <c r="BP266" s="39">
        <v>0.27549499999999999</v>
      </c>
      <c r="BQ266" s="39">
        <v>12.73485</v>
      </c>
      <c r="BR266" s="39">
        <v>38.144849999999998</v>
      </c>
      <c r="BS266" s="39">
        <v>1.6911229999999999</v>
      </c>
      <c r="BT266" s="39">
        <v>1.937311</v>
      </c>
      <c r="BU266" s="40">
        <v>5.2490249999999996</v>
      </c>
      <c r="BV266" s="41">
        <v>852.68209999999999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143</v>
      </c>
      <c r="E267" s="25">
        <v>3</v>
      </c>
      <c r="F267" s="25">
        <v>1</v>
      </c>
      <c r="G267" s="25">
        <v>16</v>
      </c>
      <c r="H267" s="25">
        <v>6</v>
      </c>
      <c r="I267" s="26">
        <v>2</v>
      </c>
      <c r="J267" s="25">
        <v>10</v>
      </c>
      <c r="K267" s="27">
        <v>12</v>
      </c>
      <c r="L267" s="28">
        <v>8.3916079999999997</v>
      </c>
      <c r="M267" s="28">
        <v>1.398601</v>
      </c>
      <c r="N267" s="28">
        <v>6.9930070000000004</v>
      </c>
      <c r="O267" s="29">
        <v>36.423079999999999</v>
      </c>
      <c r="P267" s="30">
        <v>31</v>
      </c>
      <c r="Q267" s="30">
        <v>15</v>
      </c>
      <c r="R267" s="31">
        <v>21.678319999999999</v>
      </c>
      <c r="S267" s="31">
        <v>67.832170000000005</v>
      </c>
      <c r="T267" s="31">
        <v>10.489509999999999</v>
      </c>
      <c r="U267" s="32">
        <v>21.568627450980401</v>
      </c>
      <c r="V267" s="32">
        <v>20.588235294117599</v>
      </c>
      <c r="W267" s="32">
        <v>6</v>
      </c>
      <c r="X267" s="32">
        <v>44</v>
      </c>
      <c r="Y267" s="31">
        <v>50</v>
      </c>
      <c r="Z267" s="31"/>
      <c r="AA267" s="33"/>
      <c r="AB267" s="31"/>
      <c r="AC267" s="30"/>
      <c r="AD267" s="34">
        <v>12.37113402</v>
      </c>
      <c r="AE267" s="35">
        <v>12</v>
      </c>
      <c r="AF267">
        <v>27</v>
      </c>
      <c r="AG267">
        <v>18</v>
      </c>
      <c r="AH267">
        <v>5</v>
      </c>
      <c r="AI267">
        <v>0</v>
      </c>
      <c r="AJ267" s="36">
        <v>1</v>
      </c>
      <c r="AK267" s="32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22.462009999999999</v>
      </c>
      <c r="BD267" s="38">
        <v>28.933160000000001</v>
      </c>
      <c r="BE267" s="38">
        <v>66.038749999999993</v>
      </c>
      <c r="BF267" s="36"/>
      <c r="BG267" s="36"/>
      <c r="BH267" s="36"/>
      <c r="BI267" s="36"/>
      <c r="BJ267" s="36"/>
      <c r="BK267" s="36"/>
      <c r="BL267" s="39">
        <v>6.4989689999999998</v>
      </c>
      <c r="BM267" s="39">
        <v>0</v>
      </c>
      <c r="BN267" s="39">
        <v>0</v>
      </c>
      <c r="BO267" s="39">
        <v>1.1294120000000001</v>
      </c>
      <c r="BP267" s="39">
        <v>0</v>
      </c>
      <c r="BQ267" s="39">
        <v>14.833629999999999</v>
      </c>
      <c r="BR267" s="39">
        <v>72.110600000000005</v>
      </c>
      <c r="BS267" s="39">
        <v>1.4813E-2</v>
      </c>
      <c r="BT267" s="39">
        <v>0.450156</v>
      </c>
      <c r="BU267" s="40">
        <v>4.9624189999999997</v>
      </c>
      <c r="BV267" s="41">
        <v>822.91520000000003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188</v>
      </c>
      <c r="E268" s="25">
        <v>0</v>
      </c>
      <c r="F268" s="25">
        <v>0</v>
      </c>
      <c r="G268" s="25">
        <v>2</v>
      </c>
      <c r="H268" s="25">
        <v>3</v>
      </c>
      <c r="I268" s="26">
        <v>0</v>
      </c>
      <c r="J268" s="25">
        <v>-1</v>
      </c>
      <c r="K268" s="27">
        <v>-1</v>
      </c>
      <c r="L268" s="28">
        <v>-0.53190999999999999</v>
      </c>
      <c r="M268" s="28">
        <v>0</v>
      </c>
      <c r="N268" s="28">
        <v>-0.53190999999999999</v>
      </c>
      <c r="O268" s="29">
        <v>37.021279999999997</v>
      </c>
      <c r="P268" s="30">
        <v>42</v>
      </c>
      <c r="Q268" s="30">
        <v>18</v>
      </c>
      <c r="R268" s="31">
        <v>22.340430000000001</v>
      </c>
      <c r="S268" s="31">
        <v>68.085102000000006</v>
      </c>
      <c r="T268" s="31">
        <v>9.5744679999999995</v>
      </c>
      <c r="U268" s="32">
        <v>28.8888888888889</v>
      </c>
      <c r="V268" s="32">
        <v>4.4444444444444402</v>
      </c>
      <c r="W268" s="32">
        <v>12.698412698412699</v>
      </c>
      <c r="X268" s="32">
        <v>26.984126984126998</v>
      </c>
      <c r="Y268" s="31">
        <v>60.317460317460302</v>
      </c>
      <c r="Z268" s="31"/>
      <c r="AA268" s="33"/>
      <c r="AB268" s="31"/>
      <c r="AC268" s="30"/>
      <c r="AD268" s="34">
        <v>9.375</v>
      </c>
      <c r="AE268" s="35">
        <v>12</v>
      </c>
      <c r="AF268">
        <v>33</v>
      </c>
      <c r="AG268">
        <v>16</v>
      </c>
      <c r="AH268">
        <v>2</v>
      </c>
      <c r="AI268">
        <v>0</v>
      </c>
      <c r="AJ268" s="36">
        <v>1</v>
      </c>
      <c r="AK268" s="32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50.898110000000003</v>
      </c>
      <c r="BD268" s="38">
        <v>27.700430000000001</v>
      </c>
      <c r="BE268" s="38">
        <v>69.190939999999998</v>
      </c>
      <c r="BF268" s="36"/>
      <c r="BG268" s="36"/>
      <c r="BH268" s="36"/>
      <c r="BI268" s="36"/>
      <c r="BJ268" s="36"/>
      <c r="BK268" s="36"/>
      <c r="BL268" s="39">
        <v>14.098990000000001</v>
      </c>
      <c r="BM268" s="39">
        <v>0</v>
      </c>
      <c r="BN268" s="39">
        <v>0</v>
      </c>
      <c r="BO268" s="39">
        <v>1.582236</v>
      </c>
      <c r="BP268" s="39">
        <v>0</v>
      </c>
      <c r="BQ268" s="39">
        <v>35.216880000000003</v>
      </c>
      <c r="BR268" s="39">
        <v>43.459650000000003</v>
      </c>
      <c r="BS268" s="39">
        <v>0.88822999999999996</v>
      </c>
      <c r="BT268" s="39">
        <v>0.56466000000000005</v>
      </c>
      <c r="BU268" s="40">
        <v>4.189349</v>
      </c>
      <c r="BV268" s="41">
        <v>680.65710000000001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779</v>
      </c>
      <c r="E269" s="25">
        <v>7</v>
      </c>
      <c r="F269" s="25">
        <v>9</v>
      </c>
      <c r="G269" s="25">
        <v>12</v>
      </c>
      <c r="H269" s="25">
        <v>21</v>
      </c>
      <c r="I269" s="26">
        <v>-2</v>
      </c>
      <c r="J269" s="25">
        <v>-9</v>
      </c>
      <c r="K269" s="27">
        <v>-11</v>
      </c>
      <c r="L269" s="28">
        <v>-1.4120699999999999</v>
      </c>
      <c r="M269" s="28">
        <v>-0.25674000000000002</v>
      </c>
      <c r="N269" s="28">
        <v>-1.15533</v>
      </c>
      <c r="O269" s="29">
        <v>40.0276</v>
      </c>
      <c r="P269" s="30">
        <v>115</v>
      </c>
      <c r="Q269" s="30">
        <v>99</v>
      </c>
      <c r="R269" s="31">
        <v>14.76252</v>
      </c>
      <c r="S269" s="31">
        <v>72.528880000000001</v>
      </c>
      <c r="T269" s="31">
        <v>12.708600000000001</v>
      </c>
      <c r="U269" s="32">
        <v>27.768860353129998</v>
      </c>
      <c r="V269" s="32">
        <v>4.3338683788122001</v>
      </c>
      <c r="W269" s="32">
        <v>8.2987551867219906</v>
      </c>
      <c r="X269" s="32">
        <v>32.7800829875519</v>
      </c>
      <c r="Y269" s="31">
        <v>58.921161825726102</v>
      </c>
      <c r="Z269" s="31"/>
      <c r="AA269" s="33"/>
      <c r="AB269" s="31"/>
      <c r="AC269" s="30"/>
      <c r="AD269" s="34">
        <v>18.053097350000002</v>
      </c>
      <c r="AE269" s="35">
        <v>102</v>
      </c>
      <c r="AF269">
        <v>73</v>
      </c>
      <c r="AG269">
        <v>58</v>
      </c>
      <c r="AH269">
        <v>15</v>
      </c>
      <c r="AI269">
        <v>0</v>
      </c>
      <c r="AJ269" s="36">
        <v>0</v>
      </c>
      <c r="AK269" s="32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62.12941</v>
      </c>
      <c r="BD269" s="38">
        <v>91.159540000000007</v>
      </c>
      <c r="BE269" s="38">
        <v>6.2772690000000004</v>
      </c>
      <c r="BF269" s="36"/>
      <c r="BG269" s="36"/>
      <c r="BH269" s="36"/>
      <c r="BI269" s="36"/>
      <c r="BJ269" s="36"/>
      <c r="BK269" s="36"/>
      <c r="BL269" s="39">
        <v>56.636879999999998</v>
      </c>
      <c r="BM269" s="39">
        <v>0</v>
      </c>
      <c r="BN269" s="39">
        <v>0</v>
      </c>
      <c r="BO269" s="39">
        <v>1.5924970000000001</v>
      </c>
      <c r="BP269" s="39">
        <v>0</v>
      </c>
      <c r="BQ269" s="39">
        <v>3.9000300000000001</v>
      </c>
      <c r="BR269" s="39">
        <v>30.150410000000001</v>
      </c>
      <c r="BS269" s="39">
        <v>0.92218699999999998</v>
      </c>
      <c r="BT269" s="39">
        <v>1.4980610000000001</v>
      </c>
      <c r="BU269" s="40">
        <v>5.2999359999999998</v>
      </c>
      <c r="BV269" s="41">
        <v>2149.0650000000001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647</v>
      </c>
      <c r="E270" s="25">
        <v>9</v>
      </c>
      <c r="F270" s="25">
        <v>7</v>
      </c>
      <c r="G270" s="25">
        <v>5</v>
      </c>
      <c r="H270" s="25">
        <v>10</v>
      </c>
      <c r="I270" s="26">
        <v>2</v>
      </c>
      <c r="J270" s="25">
        <v>-5</v>
      </c>
      <c r="K270" s="27">
        <v>-3</v>
      </c>
      <c r="L270" s="28">
        <v>-0.46367999999999998</v>
      </c>
      <c r="M270" s="28">
        <v>0.30911899999999998</v>
      </c>
      <c r="N270" s="28">
        <v>-0.77280000000000004</v>
      </c>
      <c r="O270" s="29">
        <v>39.609740000000002</v>
      </c>
      <c r="P270" s="30">
        <v>107</v>
      </c>
      <c r="Q270" s="30">
        <v>101</v>
      </c>
      <c r="R270" s="31">
        <v>16.537870000000002</v>
      </c>
      <c r="S270" s="31">
        <v>67.851619999999997</v>
      </c>
      <c r="T270" s="31">
        <v>15.61051</v>
      </c>
      <c r="U270" s="32">
        <v>18.2674199623352</v>
      </c>
      <c r="V270" s="32">
        <v>7.9096045197740104</v>
      </c>
      <c r="W270" s="32">
        <v>2.5547445255474499</v>
      </c>
      <c r="X270" s="32">
        <v>42.335766423357697</v>
      </c>
      <c r="Y270" s="31">
        <v>55.109489051094897</v>
      </c>
      <c r="Z270" s="31"/>
      <c r="AA270" s="33"/>
      <c r="AB270" s="31"/>
      <c r="AC270" s="30"/>
      <c r="AD270" s="34">
        <v>6.8337129799999996</v>
      </c>
      <c r="AE270" s="35">
        <v>30</v>
      </c>
      <c r="AF270">
        <v>132</v>
      </c>
      <c r="AG270">
        <v>59</v>
      </c>
      <c r="AH270">
        <v>21</v>
      </c>
      <c r="AI270">
        <v>7</v>
      </c>
      <c r="AJ270" s="36">
        <v>1</v>
      </c>
      <c r="AK270" s="32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40.688270000000003</v>
      </c>
      <c r="BD270" s="38">
        <v>61.428359999999998</v>
      </c>
      <c r="BE270" s="38">
        <v>29.732379999999999</v>
      </c>
      <c r="BF270" s="36"/>
      <c r="BG270" s="36"/>
      <c r="BH270" s="36"/>
      <c r="BI270" s="36"/>
      <c r="BJ270" s="36"/>
      <c r="BK270" s="36"/>
      <c r="BL270" s="39">
        <v>24.994140000000002</v>
      </c>
      <c r="BM270" s="39">
        <v>0</v>
      </c>
      <c r="BN270" s="39">
        <v>0</v>
      </c>
      <c r="BO270" s="39">
        <v>3.5965440000000002</v>
      </c>
      <c r="BP270" s="39">
        <v>0</v>
      </c>
      <c r="BQ270" s="39">
        <v>12.09759</v>
      </c>
      <c r="BR270" s="39">
        <v>46.09348</v>
      </c>
      <c r="BS270" s="39">
        <v>5.6298060000000003</v>
      </c>
      <c r="BT270" s="39">
        <v>1.4928980000000001</v>
      </c>
      <c r="BU270" s="40">
        <v>6.0955399999999997</v>
      </c>
      <c r="BV270" s="41">
        <v>553.53420000000006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763</v>
      </c>
      <c r="E271" s="25">
        <v>7</v>
      </c>
      <c r="F271" s="25">
        <v>12</v>
      </c>
      <c r="G271" s="25">
        <v>17</v>
      </c>
      <c r="H271" s="25">
        <v>23</v>
      </c>
      <c r="I271" s="26">
        <v>-5</v>
      </c>
      <c r="J271" s="25">
        <v>-6</v>
      </c>
      <c r="K271" s="27">
        <v>-11</v>
      </c>
      <c r="L271" s="28">
        <v>-1.4416800000000001</v>
      </c>
      <c r="M271" s="28">
        <v>-0.65530999999999995</v>
      </c>
      <c r="N271" s="28">
        <v>-0.78637000000000001</v>
      </c>
      <c r="O271" s="29">
        <v>41.65072</v>
      </c>
      <c r="P271" s="30">
        <v>104</v>
      </c>
      <c r="Q271" s="30">
        <v>101</v>
      </c>
      <c r="R271" s="31">
        <v>13.630409999999999</v>
      </c>
      <c r="S271" s="31">
        <v>73.132370000000009</v>
      </c>
      <c r="T271" s="31">
        <v>13.237220000000001</v>
      </c>
      <c r="U271" s="32">
        <v>23.4741784037559</v>
      </c>
      <c r="V271" s="32">
        <v>7.1987480438184699</v>
      </c>
      <c r="W271" s="32">
        <v>13.9705882352941</v>
      </c>
      <c r="X271" s="32">
        <v>31.617647058823501</v>
      </c>
      <c r="Y271" s="31">
        <v>54.411764705882298</v>
      </c>
      <c r="Z271" s="31"/>
      <c r="AA271" s="33"/>
      <c r="AB271" s="31"/>
      <c r="AC271" s="30"/>
      <c r="AD271" s="34">
        <v>13.978494619999999</v>
      </c>
      <c r="AE271" s="35">
        <v>78</v>
      </c>
      <c r="AF271">
        <v>94</v>
      </c>
      <c r="AG271">
        <v>60</v>
      </c>
      <c r="AH271">
        <v>49</v>
      </c>
      <c r="AI271">
        <v>4</v>
      </c>
      <c r="AJ271" s="36">
        <v>1</v>
      </c>
      <c r="AK271" s="32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31.089600000000001</v>
      </c>
      <c r="BD271" s="38">
        <v>46.606760000000001</v>
      </c>
      <c r="BE271" s="38">
        <v>50.590249999999997</v>
      </c>
      <c r="BF271" s="36"/>
      <c r="BG271" s="36"/>
      <c r="BH271" s="36"/>
      <c r="BI271" s="36"/>
      <c r="BJ271" s="36"/>
      <c r="BK271" s="36"/>
      <c r="BL271" s="39">
        <v>14.489850000000001</v>
      </c>
      <c r="BM271" s="39">
        <v>0</v>
      </c>
      <c r="BN271" s="39">
        <v>0</v>
      </c>
      <c r="BO271" s="39">
        <v>0.87143800000000005</v>
      </c>
      <c r="BP271" s="39">
        <v>0</v>
      </c>
      <c r="BQ271" s="39">
        <v>15.72831</v>
      </c>
      <c r="BR271" s="39">
        <v>63.464910000000003</v>
      </c>
      <c r="BS271" s="39">
        <v>0.65932000000000002</v>
      </c>
      <c r="BT271" s="39">
        <v>0.55630000000000002</v>
      </c>
      <c r="BU271" s="40">
        <v>4.2298650000000002</v>
      </c>
      <c r="BV271" s="41">
        <v>4651.1390000000001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194</v>
      </c>
      <c r="E272" s="25">
        <v>2</v>
      </c>
      <c r="F272" s="25">
        <v>1</v>
      </c>
      <c r="G272" s="25">
        <v>3</v>
      </c>
      <c r="H272" s="25">
        <v>0</v>
      </c>
      <c r="I272" s="26">
        <v>1</v>
      </c>
      <c r="J272" s="25">
        <v>3</v>
      </c>
      <c r="K272" s="27">
        <v>4</v>
      </c>
      <c r="L272" s="28">
        <v>2.0618560000000001</v>
      </c>
      <c r="M272" s="28">
        <v>0.51546400000000003</v>
      </c>
      <c r="N272" s="28">
        <v>1.546392</v>
      </c>
      <c r="O272" s="29">
        <v>37.597940000000001</v>
      </c>
      <c r="P272" s="30">
        <v>33</v>
      </c>
      <c r="Q272" s="30">
        <v>23</v>
      </c>
      <c r="R272" s="31">
        <v>17.01031</v>
      </c>
      <c r="S272" s="31">
        <v>71.134019999999992</v>
      </c>
      <c r="T272" s="31">
        <v>11.85567</v>
      </c>
      <c r="U272" s="32">
        <v>23.489932885906001</v>
      </c>
      <c r="V272" s="32">
        <v>11.4093959731544</v>
      </c>
      <c r="W272" s="32">
        <v>8.9743589743589691</v>
      </c>
      <c r="X272" s="32">
        <v>46.153846153846203</v>
      </c>
      <c r="Y272" s="31">
        <v>44.871794871794897</v>
      </c>
      <c r="Z272" s="31"/>
      <c r="AA272" s="33"/>
      <c r="AB272" s="31"/>
      <c r="AC272" s="30"/>
      <c r="AD272" s="34">
        <v>9.4202898600000005</v>
      </c>
      <c r="AE272" s="35">
        <v>13</v>
      </c>
      <c r="AF272">
        <v>28</v>
      </c>
      <c r="AG272">
        <v>15</v>
      </c>
      <c r="AH272">
        <v>0</v>
      </c>
      <c r="AI272">
        <v>0</v>
      </c>
      <c r="AJ272" s="36">
        <v>0</v>
      </c>
      <c r="AK272" s="32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194</v>
      </c>
      <c r="E273" s="25">
        <v>1</v>
      </c>
      <c r="F273" s="25">
        <v>2</v>
      </c>
      <c r="G273" s="25">
        <v>9</v>
      </c>
      <c r="H273" s="25">
        <v>1</v>
      </c>
      <c r="I273" s="26">
        <v>-1</v>
      </c>
      <c r="J273" s="25">
        <v>8</v>
      </c>
      <c r="K273" s="27">
        <v>7</v>
      </c>
      <c r="L273" s="28">
        <v>3.608247</v>
      </c>
      <c r="M273" s="28">
        <v>-0.51546000000000003</v>
      </c>
      <c r="N273" s="28">
        <v>4.1237110000000001</v>
      </c>
      <c r="O273" s="29">
        <v>43.49485</v>
      </c>
      <c r="P273" s="30">
        <v>25</v>
      </c>
      <c r="Q273" s="30">
        <v>36</v>
      </c>
      <c r="R273" s="31">
        <v>12.8866</v>
      </c>
      <c r="S273" s="31">
        <v>68.556700000000006</v>
      </c>
      <c r="T273" s="31">
        <v>18.556699999999999</v>
      </c>
      <c r="U273" s="32">
        <v>22.754491017964099</v>
      </c>
      <c r="V273" s="32">
        <v>8.9820359281437092</v>
      </c>
      <c r="W273" s="32">
        <v>24.193548387096801</v>
      </c>
      <c r="X273" s="32">
        <v>16.129032258064498</v>
      </c>
      <c r="Y273" s="31">
        <v>59.677419354838698</v>
      </c>
      <c r="Z273" s="31"/>
      <c r="AA273" s="33"/>
      <c r="AB273" s="31"/>
      <c r="AC273" s="30"/>
      <c r="AD273" s="34">
        <v>16.54135338</v>
      </c>
      <c r="AE273" s="35">
        <v>22</v>
      </c>
      <c r="AF273">
        <v>22</v>
      </c>
      <c r="AG273">
        <v>15</v>
      </c>
      <c r="AH273">
        <v>1</v>
      </c>
      <c r="AI273">
        <v>0</v>
      </c>
      <c r="AJ273" s="36">
        <v>2</v>
      </c>
      <c r="AK273" s="32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6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8.8699630000000003</v>
      </c>
      <c r="BD273" s="38">
        <v>6.0625489999999997</v>
      </c>
      <c r="BE273" s="38">
        <v>88.822270000000003</v>
      </c>
      <c r="BF273" s="36"/>
      <c r="BG273" s="36"/>
      <c r="BH273" s="36"/>
      <c r="BI273" s="36"/>
      <c r="BJ273" s="36"/>
      <c r="BK273" s="36"/>
      <c r="BL273" s="39">
        <v>0.53774599999999995</v>
      </c>
      <c r="BM273" s="39">
        <v>0</v>
      </c>
      <c r="BN273" s="39">
        <v>0</v>
      </c>
      <c r="BO273" s="39">
        <v>0.45371499999999998</v>
      </c>
      <c r="BP273" s="39">
        <v>0</v>
      </c>
      <c r="BQ273" s="39">
        <v>7.8785020000000001</v>
      </c>
      <c r="BR273" s="39">
        <v>88.636070000000004</v>
      </c>
      <c r="BS273" s="39">
        <v>0.55999100000000002</v>
      </c>
      <c r="BT273" s="39">
        <v>0.23780000000000001</v>
      </c>
      <c r="BU273" s="40">
        <v>1.6961759999999999</v>
      </c>
      <c r="BV273" s="41">
        <v>3330.1979999999999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1621</v>
      </c>
      <c r="E274" s="25">
        <v>12</v>
      </c>
      <c r="F274" s="25">
        <v>15</v>
      </c>
      <c r="G274" s="25">
        <v>57</v>
      </c>
      <c r="H274" s="25">
        <v>25</v>
      </c>
      <c r="I274" s="26">
        <v>-3</v>
      </c>
      <c r="J274" s="25">
        <v>32</v>
      </c>
      <c r="K274" s="27">
        <v>29</v>
      </c>
      <c r="L274" s="28">
        <v>1.7890189999999999</v>
      </c>
      <c r="M274" s="28">
        <v>-0.18507000000000001</v>
      </c>
      <c r="N274" s="28">
        <v>1.9740899999999999</v>
      </c>
      <c r="O274" s="29">
        <v>39.65052</v>
      </c>
      <c r="P274" s="30">
        <v>278</v>
      </c>
      <c r="Q274" s="30">
        <v>229</v>
      </c>
      <c r="R274" s="31">
        <v>17.149909999999998</v>
      </c>
      <c r="S274" s="31">
        <v>68.723009999999988</v>
      </c>
      <c r="T274" s="31">
        <v>14.127079999999999</v>
      </c>
      <c r="U274" s="32">
        <v>14.996174445294599</v>
      </c>
      <c r="V274" s="32">
        <v>15.072685539403199</v>
      </c>
      <c r="W274" s="32">
        <v>3.14637482900137</v>
      </c>
      <c r="X274" s="32">
        <v>29.001367989056099</v>
      </c>
      <c r="Y274" s="31">
        <v>67.852257181942505</v>
      </c>
      <c r="Z274" s="31"/>
      <c r="AA274" s="33"/>
      <c r="AB274" s="31"/>
      <c r="AC274" s="30"/>
      <c r="AD274" s="34">
        <v>5.9245960499999999</v>
      </c>
      <c r="AE274" s="35">
        <v>66</v>
      </c>
      <c r="AF274">
        <v>425</v>
      </c>
      <c r="AG274">
        <v>175</v>
      </c>
      <c r="AH274">
        <v>92</v>
      </c>
      <c r="AI274">
        <v>0</v>
      </c>
      <c r="AJ274" s="36">
        <v>4</v>
      </c>
      <c r="AK274" s="32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86.848979999999997</v>
      </c>
      <c r="BD274" s="38">
        <v>89.71208</v>
      </c>
      <c r="BE274" s="38">
        <v>2.9068329999999998</v>
      </c>
      <c r="BF274" s="36"/>
      <c r="BG274" s="36"/>
      <c r="BH274" s="36"/>
      <c r="BI274" s="36"/>
      <c r="BJ274" s="36"/>
      <c r="BK274" s="36"/>
      <c r="BL274" s="39">
        <v>77.914029999999997</v>
      </c>
      <c r="BM274" s="39">
        <v>0</v>
      </c>
      <c r="BN274" s="39">
        <v>0</v>
      </c>
      <c r="BO274" s="39">
        <v>6.2874650000000001</v>
      </c>
      <c r="BP274" s="39">
        <v>0.122934</v>
      </c>
      <c r="BQ274" s="39">
        <v>2.5245549999999999</v>
      </c>
      <c r="BR274" s="39">
        <v>0.17957899999999999</v>
      </c>
      <c r="BS274" s="39">
        <v>0.47389999999999999</v>
      </c>
      <c r="BT274" s="39">
        <v>3.02887</v>
      </c>
      <c r="BU274" s="40">
        <v>9.4686719999999998</v>
      </c>
      <c r="BV274" s="41">
        <v>791.07399999999996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600</v>
      </c>
      <c r="E275" s="25">
        <v>4</v>
      </c>
      <c r="F275" s="25">
        <v>3</v>
      </c>
      <c r="G275" s="25">
        <v>11</v>
      </c>
      <c r="H275" s="25">
        <v>6</v>
      </c>
      <c r="I275" s="26">
        <v>1</v>
      </c>
      <c r="J275" s="25">
        <v>5</v>
      </c>
      <c r="K275" s="27">
        <v>6</v>
      </c>
      <c r="L275" s="28">
        <v>1</v>
      </c>
      <c r="M275" s="28">
        <v>0.16666700000000001</v>
      </c>
      <c r="N275" s="28">
        <v>0.83333299999999999</v>
      </c>
      <c r="O275" s="29">
        <v>40.808329999999998</v>
      </c>
      <c r="P275" s="30">
        <v>94</v>
      </c>
      <c r="Q275" s="30">
        <v>103</v>
      </c>
      <c r="R275" s="31">
        <v>15.66667</v>
      </c>
      <c r="S275" s="31">
        <v>67.166660000000007</v>
      </c>
      <c r="T275" s="31">
        <v>17.16667</v>
      </c>
      <c r="U275" s="32">
        <v>23.060344827586199</v>
      </c>
      <c r="V275" s="32">
        <v>5.8189655172413799</v>
      </c>
      <c r="W275" s="32">
        <v>4.3290043290043299</v>
      </c>
      <c r="X275" s="32">
        <v>39.826839826839802</v>
      </c>
      <c r="Y275" s="31">
        <v>55.8441558441558</v>
      </c>
      <c r="Z275" s="31"/>
      <c r="AA275" s="33"/>
      <c r="AB275" s="31"/>
      <c r="AC275" s="30"/>
      <c r="AD275" s="34">
        <v>6.9478908199999996</v>
      </c>
      <c r="AE275" s="35">
        <v>28</v>
      </c>
      <c r="AF275">
        <v>126</v>
      </c>
      <c r="AG275">
        <v>77</v>
      </c>
      <c r="AH275">
        <v>14</v>
      </c>
      <c r="AI275">
        <v>0</v>
      </c>
      <c r="AJ275" s="36">
        <v>4</v>
      </c>
      <c r="AK275" s="32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86.233350000000002</v>
      </c>
      <c r="BD275" s="38">
        <v>69.56326</v>
      </c>
      <c r="BE275" s="38">
        <v>24.755510000000001</v>
      </c>
      <c r="BF275" s="36"/>
      <c r="BG275" s="36"/>
      <c r="BH275" s="36"/>
      <c r="BI275" s="36"/>
      <c r="BJ275" s="36"/>
      <c r="BK275" s="36"/>
      <c r="BL275" s="39">
        <v>59.986730000000001</v>
      </c>
      <c r="BM275" s="39">
        <v>0</v>
      </c>
      <c r="BN275" s="39">
        <v>0</v>
      </c>
      <c r="BO275" s="39">
        <v>4.8991100000000003</v>
      </c>
      <c r="BP275" s="39">
        <v>0</v>
      </c>
      <c r="BQ275" s="39">
        <v>21.34751</v>
      </c>
      <c r="BR275" s="39">
        <v>2.6222819999999998</v>
      </c>
      <c r="BS275" s="39">
        <v>0.17249100000000001</v>
      </c>
      <c r="BT275" s="39">
        <v>2.57544</v>
      </c>
      <c r="BU275" s="40">
        <v>8.3964339999999993</v>
      </c>
      <c r="BV275" s="41">
        <v>253.40520000000001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649</v>
      </c>
      <c r="E276" s="25">
        <v>5</v>
      </c>
      <c r="F276" s="25">
        <v>8</v>
      </c>
      <c r="G276" s="25">
        <v>6</v>
      </c>
      <c r="H276" s="25">
        <v>13</v>
      </c>
      <c r="I276" s="26">
        <v>-3</v>
      </c>
      <c r="J276" s="25">
        <v>-7</v>
      </c>
      <c r="K276" s="27">
        <v>-10</v>
      </c>
      <c r="L276" s="28">
        <v>-1.5408299999999999</v>
      </c>
      <c r="M276" s="28">
        <v>-0.46224999999999999</v>
      </c>
      <c r="N276" s="28">
        <v>-1.0785800000000001</v>
      </c>
      <c r="O276" s="29">
        <v>41.615560000000002</v>
      </c>
      <c r="P276" s="30">
        <v>73</v>
      </c>
      <c r="Q276" s="30">
        <v>104</v>
      </c>
      <c r="R276" s="31">
        <v>11.24807</v>
      </c>
      <c r="S276" s="31">
        <v>72.727280000000007</v>
      </c>
      <c r="T276" s="31">
        <v>16.024650000000001</v>
      </c>
      <c r="U276" s="32">
        <v>17.460317460317501</v>
      </c>
      <c r="V276" s="32">
        <v>7.0546737213403903</v>
      </c>
      <c r="W276" s="32">
        <v>11.9850187265918</v>
      </c>
      <c r="X276" s="32">
        <v>32.5842696629214</v>
      </c>
      <c r="Y276" s="31">
        <v>55.430711610486902</v>
      </c>
      <c r="Z276" s="31"/>
      <c r="AA276" s="33"/>
      <c r="AB276" s="31"/>
      <c r="AC276" s="30"/>
      <c r="AD276" s="34">
        <v>12.28813559</v>
      </c>
      <c r="AE276" s="35">
        <v>58</v>
      </c>
      <c r="AF276">
        <v>79</v>
      </c>
      <c r="AG276">
        <v>54</v>
      </c>
      <c r="AH276">
        <v>48</v>
      </c>
      <c r="AI276">
        <v>1</v>
      </c>
      <c r="AJ276" s="36">
        <v>2</v>
      </c>
      <c r="AK276" s="32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85.000190000000003</v>
      </c>
      <c r="BD276" s="38">
        <v>83.247979999999998</v>
      </c>
      <c r="BE276" s="38">
        <v>12.7638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2.89514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1.77162</v>
      </c>
      <c r="BU276" s="40">
        <v>9.4132660000000001</v>
      </c>
      <c r="BV276" s="41">
        <v>927.95849999999996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306</v>
      </c>
      <c r="E277" s="25">
        <v>4</v>
      </c>
      <c r="F277" s="25">
        <v>6</v>
      </c>
      <c r="G277" s="25">
        <v>9</v>
      </c>
      <c r="H277" s="25">
        <v>1</v>
      </c>
      <c r="I277" s="26">
        <v>-2</v>
      </c>
      <c r="J277" s="25">
        <v>8</v>
      </c>
      <c r="K277" s="27">
        <v>6</v>
      </c>
      <c r="L277" s="28">
        <v>1.9607840000000001</v>
      </c>
      <c r="M277" s="28">
        <v>-0.65359</v>
      </c>
      <c r="N277" s="28">
        <v>2.614379</v>
      </c>
      <c r="O277" s="29">
        <v>38.908499999999997</v>
      </c>
      <c r="P277" s="30">
        <v>48</v>
      </c>
      <c r="Q277" s="30">
        <v>36</v>
      </c>
      <c r="R277" s="31">
        <v>15.68627</v>
      </c>
      <c r="S277" s="31">
        <v>72.549019999999999</v>
      </c>
      <c r="T277" s="31">
        <v>11.764709999999999</v>
      </c>
      <c r="U277" s="32">
        <v>23.430962343096201</v>
      </c>
      <c r="V277" s="32">
        <v>5.02092050209205</v>
      </c>
      <c r="W277" s="32">
        <v>12.8440366972477</v>
      </c>
      <c r="X277" s="32">
        <v>39.449541284403701</v>
      </c>
      <c r="Y277" s="31">
        <v>47.706422018348597</v>
      </c>
      <c r="Z277" s="31"/>
      <c r="AA277" s="33"/>
      <c r="AB277" s="31"/>
      <c r="AC277" s="30"/>
      <c r="AD277" s="34">
        <v>9.9099099099999997</v>
      </c>
      <c r="AE277" s="35">
        <v>22</v>
      </c>
      <c r="AF277">
        <v>60</v>
      </c>
      <c r="AG277">
        <v>26</v>
      </c>
      <c r="AH277">
        <v>3</v>
      </c>
      <c r="AI277">
        <v>0</v>
      </c>
      <c r="AJ277" s="36">
        <v>0</v>
      </c>
      <c r="AK277" s="32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1.3896029999999999</v>
      </c>
      <c r="BU277" s="40">
        <v>4.7330430000000003</v>
      </c>
      <c r="BV277" s="41">
        <v>521.76790000000005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418</v>
      </c>
      <c r="E278" s="25">
        <v>5</v>
      </c>
      <c r="F278" s="25">
        <v>15</v>
      </c>
      <c r="G278" s="25">
        <v>18</v>
      </c>
      <c r="H278" s="25">
        <v>21</v>
      </c>
      <c r="I278" s="26">
        <v>-10</v>
      </c>
      <c r="J278" s="25">
        <v>-3</v>
      </c>
      <c r="K278" s="27">
        <v>-13</v>
      </c>
      <c r="L278" s="28">
        <v>-3.1100500000000002</v>
      </c>
      <c r="M278" s="28">
        <v>-2.3923399999999999</v>
      </c>
      <c r="N278" s="28">
        <v>-0.7177</v>
      </c>
      <c r="O278" s="29">
        <v>42.944980000000001</v>
      </c>
      <c r="P278" s="30">
        <v>66</v>
      </c>
      <c r="Q278" s="30">
        <v>90</v>
      </c>
      <c r="R278" s="31">
        <v>15.78947</v>
      </c>
      <c r="S278" s="31">
        <v>62.679430000000011</v>
      </c>
      <c r="T278" s="31">
        <v>21.531099999999999</v>
      </c>
      <c r="U278" s="32">
        <v>31.081081081081098</v>
      </c>
      <c r="V278" s="32">
        <v>2.9729729729729701</v>
      </c>
      <c r="W278" s="32">
        <v>3.5398230088495599</v>
      </c>
      <c r="X278" s="32">
        <v>30.088495575221199</v>
      </c>
      <c r="Y278" s="31">
        <v>66.371681415929203</v>
      </c>
      <c r="Z278" s="31"/>
      <c r="AA278" s="33"/>
      <c r="AB278" s="31"/>
      <c r="AC278" s="30"/>
      <c r="AD278" s="34">
        <v>20.229007630000002</v>
      </c>
      <c r="AE278" s="35">
        <v>53</v>
      </c>
      <c r="AF278">
        <v>21</v>
      </c>
      <c r="AG278">
        <v>20</v>
      </c>
      <c r="AH278">
        <v>25</v>
      </c>
      <c r="AI278">
        <v>0</v>
      </c>
      <c r="AJ278" s="36">
        <v>1</v>
      </c>
      <c r="AK278" s="32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59.635069999999999</v>
      </c>
      <c r="BD278" s="38">
        <v>74.044439999999994</v>
      </c>
      <c r="BE278" s="38">
        <v>23.21115</v>
      </c>
      <c r="BF278" s="36"/>
      <c r="BG278" s="36"/>
      <c r="BH278" s="36"/>
      <c r="BI278" s="36"/>
      <c r="BJ278" s="36"/>
      <c r="BK278" s="36"/>
      <c r="BL278" s="39">
        <v>44.15645</v>
      </c>
      <c r="BM278" s="39">
        <v>0</v>
      </c>
      <c r="BN278" s="39">
        <v>0</v>
      </c>
      <c r="BO278" s="39">
        <v>1.537855</v>
      </c>
      <c r="BP278" s="39">
        <v>9.8778000000000005E-2</v>
      </c>
      <c r="BQ278" s="39">
        <v>13.841989999999999</v>
      </c>
      <c r="BR278" s="39">
        <v>32.354289999999999</v>
      </c>
      <c r="BS278" s="39">
        <v>1.7869429999999999</v>
      </c>
      <c r="BT278" s="39">
        <v>1.0107090000000001</v>
      </c>
      <c r="BU278" s="40">
        <v>5.2129859999999999</v>
      </c>
      <c r="BV278" s="41">
        <v>1081.825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1375</v>
      </c>
      <c r="E279" s="25">
        <v>16</v>
      </c>
      <c r="F279" s="25">
        <v>13</v>
      </c>
      <c r="G279" s="25">
        <v>59</v>
      </c>
      <c r="H279" s="25">
        <v>32</v>
      </c>
      <c r="I279" s="26">
        <v>3</v>
      </c>
      <c r="J279" s="25">
        <v>27</v>
      </c>
      <c r="K279" s="27">
        <v>30</v>
      </c>
      <c r="L279" s="28">
        <v>2.1818179999999998</v>
      </c>
      <c r="M279" s="28">
        <v>0.21818199999999999</v>
      </c>
      <c r="N279" s="28">
        <v>1.9636359999999999</v>
      </c>
      <c r="O279" s="29">
        <v>41.290550000000003</v>
      </c>
      <c r="P279" s="30">
        <v>193</v>
      </c>
      <c r="Q279" s="30">
        <v>232</v>
      </c>
      <c r="R279" s="31">
        <v>14.03636</v>
      </c>
      <c r="S279" s="31">
        <v>69.090909999999994</v>
      </c>
      <c r="T279" s="31">
        <v>16.872730000000001</v>
      </c>
      <c r="U279" s="32">
        <v>15.948275862069</v>
      </c>
      <c r="V279" s="32">
        <v>11.3793103448276</v>
      </c>
      <c r="W279" s="32">
        <v>1.5817223198593999</v>
      </c>
      <c r="X279" s="32">
        <v>39.367311072056197</v>
      </c>
      <c r="Y279" s="31">
        <v>59.050966608084401</v>
      </c>
      <c r="Z279" s="31"/>
      <c r="AA279" s="33"/>
      <c r="AB279" s="31"/>
      <c r="AC279" s="30"/>
      <c r="AD279" s="34">
        <v>7.6842105299999997</v>
      </c>
      <c r="AE279" s="35">
        <v>73</v>
      </c>
      <c r="AF279">
        <v>250</v>
      </c>
      <c r="AG279">
        <v>117</v>
      </c>
      <c r="AH279">
        <v>205</v>
      </c>
      <c r="AI279">
        <v>0</v>
      </c>
      <c r="AJ279" s="36">
        <v>9</v>
      </c>
      <c r="AK279" s="32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0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81.828760000000003</v>
      </c>
      <c r="BD279" s="38">
        <v>93.954880000000003</v>
      </c>
      <c r="BE279" s="38">
        <v>0.245668</v>
      </c>
      <c r="BF279" s="36"/>
      <c r="BG279" s="36"/>
      <c r="BH279" s="36"/>
      <c r="BI279" s="36"/>
      <c r="BJ279" s="36"/>
      <c r="BK279" s="36"/>
      <c r="BL279" s="39">
        <v>76.882109999999997</v>
      </c>
      <c r="BM279" s="39">
        <v>0</v>
      </c>
      <c r="BN279" s="39">
        <v>0</v>
      </c>
      <c r="BO279" s="39">
        <v>4.4711730000000003</v>
      </c>
      <c r="BP279" s="39">
        <v>0.27445000000000003</v>
      </c>
      <c r="BQ279" s="39">
        <v>0.20102700000000001</v>
      </c>
      <c r="BR279" s="39">
        <v>1.8565590000000001</v>
      </c>
      <c r="BS279" s="39">
        <v>0.27437</v>
      </c>
      <c r="BT279" s="39">
        <v>3.15699</v>
      </c>
      <c r="BU279" s="40">
        <v>12.883319999999999</v>
      </c>
      <c r="BV279" s="41">
        <v>754.12649999999996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1354</v>
      </c>
      <c r="E280" s="25">
        <v>16</v>
      </c>
      <c r="F280" s="25">
        <v>12</v>
      </c>
      <c r="G280" s="25">
        <v>40</v>
      </c>
      <c r="H280" s="25">
        <v>26</v>
      </c>
      <c r="I280" s="26">
        <v>4</v>
      </c>
      <c r="J280" s="25">
        <v>14</v>
      </c>
      <c r="K280" s="27">
        <v>18</v>
      </c>
      <c r="L280" s="28">
        <v>1.329394</v>
      </c>
      <c r="M280" s="28">
        <v>0.29542099999999999</v>
      </c>
      <c r="N280" s="28">
        <v>1.033973</v>
      </c>
      <c r="O280" s="29">
        <v>38.460120000000003</v>
      </c>
      <c r="P280" s="30">
        <v>244</v>
      </c>
      <c r="Q280" s="30">
        <v>178</v>
      </c>
      <c r="R280" s="31">
        <v>18.020679999999999</v>
      </c>
      <c r="S280" s="31">
        <v>68.833089999999999</v>
      </c>
      <c r="T280" s="31">
        <v>13.146229999999999</v>
      </c>
      <c r="U280" s="32">
        <v>17.609489051094901</v>
      </c>
      <c r="V280" s="32">
        <v>11.222627737226301</v>
      </c>
      <c r="W280" s="32">
        <v>4.1736227045075101</v>
      </c>
      <c r="X280" s="32">
        <v>42.0701168614357</v>
      </c>
      <c r="Y280" s="31">
        <v>53.756260434056799</v>
      </c>
      <c r="Z280" s="31"/>
      <c r="AA280" s="33"/>
      <c r="AB280" s="31"/>
      <c r="AC280" s="30"/>
      <c r="AD280" s="34">
        <v>4.8283261800000004</v>
      </c>
      <c r="AE280" s="35">
        <v>45</v>
      </c>
      <c r="AF280">
        <v>283</v>
      </c>
      <c r="AG280">
        <v>119</v>
      </c>
      <c r="AH280">
        <v>19</v>
      </c>
      <c r="AI280">
        <v>0</v>
      </c>
      <c r="AJ280" s="36">
        <v>6</v>
      </c>
      <c r="AK280" s="32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82.866429999999994</v>
      </c>
      <c r="BD280" s="38">
        <v>85.397139999999993</v>
      </c>
      <c r="BE280" s="38">
        <v>4.9809070000000002</v>
      </c>
      <c r="BF280" s="36"/>
      <c r="BG280" s="36"/>
      <c r="BH280" s="36"/>
      <c r="BI280" s="36"/>
      <c r="BJ280" s="36"/>
      <c r="BK280" s="36"/>
      <c r="BL280" s="39">
        <v>70.765559999999994</v>
      </c>
      <c r="BM280" s="39">
        <v>4.0742890000000003</v>
      </c>
      <c r="BN280" s="39">
        <v>0</v>
      </c>
      <c r="BO280" s="39">
        <v>3.6163099999999999</v>
      </c>
      <c r="BP280" s="39">
        <v>0.28277200000000002</v>
      </c>
      <c r="BQ280" s="39">
        <v>4.1275000000000004</v>
      </c>
      <c r="BR280" s="39">
        <v>8.8068340000000003</v>
      </c>
      <c r="BS280" s="39">
        <v>0.51232200000000006</v>
      </c>
      <c r="BT280" s="39">
        <v>2.2022370000000002</v>
      </c>
      <c r="BU280" s="40">
        <v>5.6121749999999997</v>
      </c>
      <c r="BV280" s="41">
        <v>803.79169999999999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852</v>
      </c>
      <c r="E281" s="25">
        <v>12</v>
      </c>
      <c r="F281" s="25">
        <v>12</v>
      </c>
      <c r="G281" s="25">
        <v>19</v>
      </c>
      <c r="H281" s="25">
        <v>23</v>
      </c>
      <c r="I281" s="26">
        <v>0</v>
      </c>
      <c r="J281" s="25">
        <v>-4</v>
      </c>
      <c r="K281" s="27">
        <v>-4</v>
      </c>
      <c r="L281" s="28">
        <v>-0.46948000000000001</v>
      </c>
      <c r="M281" s="28">
        <v>0</v>
      </c>
      <c r="N281" s="28">
        <v>-0.46948000000000001</v>
      </c>
      <c r="O281" s="29">
        <v>37.599769999999999</v>
      </c>
      <c r="P281" s="30">
        <v>155</v>
      </c>
      <c r="Q281" s="30">
        <v>113</v>
      </c>
      <c r="R281" s="31">
        <v>18.192489999999999</v>
      </c>
      <c r="S281" s="31">
        <v>68.544600000000003</v>
      </c>
      <c r="T281" s="31">
        <v>13.26291</v>
      </c>
      <c r="U281" s="32">
        <v>18.7772925764192</v>
      </c>
      <c r="V281" s="32">
        <v>8.2969432314410501</v>
      </c>
      <c r="W281" s="32">
        <v>9.67741935483871</v>
      </c>
      <c r="X281" s="32">
        <v>31.989247311827999</v>
      </c>
      <c r="Y281" s="31">
        <v>58.3333333333333</v>
      </c>
      <c r="Z281" s="31"/>
      <c r="AA281" s="33"/>
      <c r="AB281" s="31"/>
      <c r="AC281" s="30"/>
      <c r="AD281" s="34">
        <v>7.19178082</v>
      </c>
      <c r="AE281" s="35">
        <v>42</v>
      </c>
      <c r="AF281">
        <v>186</v>
      </c>
      <c r="AG281">
        <v>76</v>
      </c>
      <c r="AH281">
        <v>12</v>
      </c>
      <c r="AI281">
        <v>0</v>
      </c>
      <c r="AJ281" s="36">
        <v>7</v>
      </c>
      <c r="AK281" s="32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90.202640000000002</v>
      </c>
      <c r="BD281" s="38">
        <v>94.082269999999994</v>
      </c>
      <c r="BE281" s="38">
        <v>1.708115</v>
      </c>
      <c r="BF281" s="36"/>
      <c r="BG281" s="36"/>
      <c r="BH281" s="36"/>
      <c r="BI281" s="36"/>
      <c r="BJ281" s="36"/>
      <c r="BK281" s="36"/>
      <c r="BL281" s="39">
        <v>84.864689999999996</v>
      </c>
      <c r="BM281" s="39">
        <v>1.441E-3</v>
      </c>
      <c r="BN281" s="39">
        <v>0</v>
      </c>
      <c r="BO281" s="39">
        <v>3.7612749999999999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1.6668970000000001</v>
      </c>
      <c r="BU281" s="40">
        <v>5.5347660000000003</v>
      </c>
      <c r="BV281" s="41">
        <v>888.0394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268</v>
      </c>
      <c r="E282" s="25">
        <v>2</v>
      </c>
      <c r="F282" s="25">
        <v>2</v>
      </c>
      <c r="G282" s="25">
        <v>2</v>
      </c>
      <c r="H282" s="25">
        <v>10</v>
      </c>
      <c r="I282" s="26">
        <v>0</v>
      </c>
      <c r="J282" s="25">
        <v>-8</v>
      </c>
      <c r="K282" s="27">
        <v>-8</v>
      </c>
      <c r="L282" s="28">
        <v>-2.9850699999999999</v>
      </c>
      <c r="M282" s="28">
        <v>0</v>
      </c>
      <c r="N282" s="28">
        <v>-2.9850699999999999</v>
      </c>
      <c r="O282" s="29">
        <v>42.899250000000002</v>
      </c>
      <c r="P282" s="30">
        <v>38</v>
      </c>
      <c r="Q282" s="30">
        <v>56</v>
      </c>
      <c r="R282" s="31">
        <v>14.1791</v>
      </c>
      <c r="S282" s="31">
        <v>64.92537999999999</v>
      </c>
      <c r="T282" s="31">
        <v>20.895520000000001</v>
      </c>
      <c r="U282" s="32">
        <v>24.6696035242291</v>
      </c>
      <c r="V282" s="32">
        <v>3.5242290748898699</v>
      </c>
      <c r="W282" s="32">
        <v>3.6363636363636398</v>
      </c>
      <c r="X282" s="32">
        <v>47.272727272727302</v>
      </c>
      <c r="Y282" s="31">
        <v>49.090909090909101</v>
      </c>
      <c r="Z282" s="31"/>
      <c r="AA282" s="33"/>
      <c r="AB282" s="31"/>
      <c r="AC282" s="30"/>
      <c r="AD282" s="34">
        <v>6.3218390800000002</v>
      </c>
      <c r="AE282" s="35">
        <v>11</v>
      </c>
      <c r="AF282">
        <v>40</v>
      </c>
      <c r="AG282">
        <v>22</v>
      </c>
      <c r="AH282">
        <v>2</v>
      </c>
      <c r="AI282">
        <v>0</v>
      </c>
      <c r="AJ282" s="36">
        <v>1</v>
      </c>
      <c r="AK282" s="32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76.324359999999999</v>
      </c>
      <c r="BD282" s="38">
        <v>74.4208</v>
      </c>
      <c r="BE282" s="38">
        <v>11.540179999999999</v>
      </c>
      <c r="BF282" s="36"/>
      <c r="BG282" s="36"/>
      <c r="BH282" s="36"/>
      <c r="BI282" s="36"/>
      <c r="BJ282" s="36"/>
      <c r="BK282" s="36"/>
      <c r="BL282" s="39">
        <v>56.801200000000001</v>
      </c>
      <c r="BM282" s="39">
        <v>0</v>
      </c>
      <c r="BN282" s="39">
        <v>0</v>
      </c>
      <c r="BO282" s="39">
        <v>6.2691239999999997</v>
      </c>
      <c r="BP282" s="39">
        <v>4.446072</v>
      </c>
      <c r="BQ282" s="39">
        <v>8.8079660000000004</v>
      </c>
      <c r="BR282" s="39">
        <v>11.595739999999999</v>
      </c>
      <c r="BS282" s="39">
        <v>0.38436399999999998</v>
      </c>
      <c r="BT282" s="39">
        <v>2.3716560000000002</v>
      </c>
      <c r="BU282" s="40">
        <v>9.3238810000000001</v>
      </c>
      <c r="BV282" s="41">
        <v>213.83369999999999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5</v>
      </c>
      <c r="G283" s="25">
        <v>5</v>
      </c>
      <c r="H283" s="25">
        <v>8</v>
      </c>
      <c r="I283" s="26">
        <v>0</v>
      </c>
      <c r="J283" s="25">
        <v>-3</v>
      </c>
      <c r="K283" s="27">
        <v>-3</v>
      </c>
      <c r="L283" s="28">
        <v>-0.66078999999999999</v>
      </c>
      <c r="M283" s="28">
        <v>0</v>
      </c>
      <c r="N283" s="28">
        <v>-0.66078999999999999</v>
      </c>
      <c r="O283" s="29">
        <v>41.85022</v>
      </c>
      <c r="P283" s="30">
        <v>63</v>
      </c>
      <c r="Q283" s="30">
        <v>76</v>
      </c>
      <c r="R283" s="31">
        <v>13.87665</v>
      </c>
      <c r="S283" s="31">
        <v>69.383260000000007</v>
      </c>
      <c r="T283" s="31">
        <v>16.740089999999999</v>
      </c>
      <c r="U283" s="32">
        <v>20.430107526881699</v>
      </c>
      <c r="V283" s="32">
        <v>8.8709677419354804</v>
      </c>
      <c r="W283" s="32">
        <v>15.625</v>
      </c>
      <c r="X283" s="32">
        <v>35.9375</v>
      </c>
      <c r="Y283" s="31">
        <v>48.4375</v>
      </c>
      <c r="Z283" s="31"/>
      <c r="AA283" s="33"/>
      <c r="AB283" s="31"/>
      <c r="AC283" s="30"/>
      <c r="AD283" s="34">
        <v>6.0317460299999999</v>
      </c>
      <c r="AE283" s="35">
        <v>19</v>
      </c>
      <c r="AF283">
        <v>75</v>
      </c>
      <c r="AG283">
        <v>32</v>
      </c>
      <c r="AH283">
        <v>15</v>
      </c>
      <c r="AI283">
        <v>10</v>
      </c>
      <c r="AJ283" s="36">
        <v>3</v>
      </c>
      <c r="AK283" s="32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4.2473599999999996</v>
      </c>
      <c r="BV283" s="41">
        <v>855.14300000000003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621</v>
      </c>
      <c r="E284" s="25">
        <v>6</v>
      </c>
      <c r="F284" s="25">
        <v>5</v>
      </c>
      <c r="G284" s="25">
        <v>16</v>
      </c>
      <c r="H284" s="25">
        <v>9</v>
      </c>
      <c r="I284" s="26">
        <v>1</v>
      </c>
      <c r="J284" s="25">
        <v>7</v>
      </c>
      <c r="K284" s="27">
        <v>8</v>
      </c>
      <c r="L284" s="28">
        <v>1.2882450000000001</v>
      </c>
      <c r="M284" s="28">
        <v>0.16103100000000001</v>
      </c>
      <c r="N284" s="28">
        <v>1.1272139999999999</v>
      </c>
      <c r="O284" s="29">
        <v>39.648150000000001</v>
      </c>
      <c r="P284" s="30">
        <v>106</v>
      </c>
      <c r="Q284" s="30">
        <v>95</v>
      </c>
      <c r="R284" s="31">
        <v>17.069240000000001</v>
      </c>
      <c r="S284" s="31">
        <v>67.632849999999991</v>
      </c>
      <c r="T284" s="31">
        <v>15.29791</v>
      </c>
      <c r="U284" s="32">
        <v>18.6770428015564</v>
      </c>
      <c r="V284" s="32">
        <v>10.311284046692601</v>
      </c>
      <c r="W284" s="32">
        <v>5.71428571428571</v>
      </c>
      <c r="X284" s="32">
        <v>30</v>
      </c>
      <c r="Y284" s="31">
        <v>64.285714285714306</v>
      </c>
      <c r="Z284" s="31"/>
      <c r="AA284" s="33"/>
      <c r="AB284" s="31"/>
      <c r="AC284" s="30"/>
      <c r="AD284" s="34">
        <v>5</v>
      </c>
      <c r="AE284" s="35">
        <v>21</v>
      </c>
      <c r="AF284">
        <v>119</v>
      </c>
      <c r="AG284">
        <v>69</v>
      </c>
      <c r="AH284">
        <v>22</v>
      </c>
      <c r="AI284">
        <v>0</v>
      </c>
      <c r="AJ284" s="36">
        <v>2</v>
      </c>
      <c r="AK284" s="32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89.594930000000005</v>
      </c>
      <c r="BD284" s="38">
        <v>93.91892</v>
      </c>
      <c r="BE284" s="38">
        <v>1.929443</v>
      </c>
      <c r="BF284" s="36"/>
      <c r="BG284" s="36"/>
      <c r="BH284" s="36"/>
      <c r="BI284" s="36"/>
      <c r="BJ284" s="36"/>
      <c r="BK284" s="36"/>
      <c r="BL284" s="39">
        <v>84.146600000000007</v>
      </c>
      <c r="BM284" s="39">
        <v>0</v>
      </c>
      <c r="BN284" s="39">
        <v>0</v>
      </c>
      <c r="BO284" s="39">
        <v>3.719652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2.8675320000000002</v>
      </c>
      <c r="BU284" s="40">
        <v>5.0067779999999997</v>
      </c>
      <c r="BV284" s="41">
        <v>430.4085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139</v>
      </c>
      <c r="E285" s="25">
        <v>1</v>
      </c>
      <c r="F285" s="25">
        <v>2</v>
      </c>
      <c r="G285" s="25">
        <v>2</v>
      </c>
      <c r="H285" s="25">
        <v>8</v>
      </c>
      <c r="I285" s="26">
        <v>-1</v>
      </c>
      <c r="J285" s="25">
        <v>-6</v>
      </c>
      <c r="K285" s="27">
        <v>-7</v>
      </c>
      <c r="L285" s="28">
        <v>-5.0359699999999998</v>
      </c>
      <c r="M285" s="28">
        <v>-0.71941999999999995</v>
      </c>
      <c r="N285" s="28">
        <v>-4.3165500000000003</v>
      </c>
      <c r="O285" s="29">
        <v>45.83813</v>
      </c>
      <c r="P285" s="30">
        <v>8</v>
      </c>
      <c r="Q285" s="30">
        <v>32</v>
      </c>
      <c r="R285" s="31">
        <v>5.7553960000000002</v>
      </c>
      <c r="S285" s="31">
        <v>71.223023999999995</v>
      </c>
      <c r="T285" s="31">
        <v>23.02158</v>
      </c>
      <c r="U285" s="32">
        <v>25.984251968503902</v>
      </c>
      <c r="V285" s="32">
        <v>2.36220472440945</v>
      </c>
      <c r="W285" s="32">
        <v>19.2982456140351</v>
      </c>
      <c r="X285" s="32">
        <v>35.087719298245602</v>
      </c>
      <c r="Y285" s="31">
        <v>45.614035087719301</v>
      </c>
      <c r="Z285" s="31"/>
      <c r="AA285" s="33"/>
      <c r="AB285" s="31"/>
      <c r="AC285" s="30"/>
      <c r="AD285" s="34">
        <v>11.11111111</v>
      </c>
      <c r="AE285" s="35">
        <v>11</v>
      </c>
      <c r="AF285">
        <v>26</v>
      </c>
      <c r="AG285">
        <v>13</v>
      </c>
      <c r="AH285">
        <v>0</v>
      </c>
      <c r="AI285">
        <v>0</v>
      </c>
      <c r="AJ285" s="36">
        <v>0</v>
      </c>
      <c r="AK285" s="32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77.414109999999994</v>
      </c>
      <c r="BD285" s="38">
        <v>78.014790000000005</v>
      </c>
      <c r="BE285" s="38">
        <v>7.2454239999999999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5.608981</v>
      </c>
      <c r="BR285" s="39">
        <v>0</v>
      </c>
      <c r="BS285" s="39">
        <v>3.9752109999999998</v>
      </c>
      <c r="BT285" s="39">
        <v>8.4417439999999999</v>
      </c>
      <c r="BU285" s="40">
        <v>10.168939999999999</v>
      </c>
      <c r="BV285" s="41">
        <v>52.877699999999997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296</v>
      </c>
      <c r="E286" s="25">
        <v>1</v>
      </c>
      <c r="F286" s="25">
        <v>3</v>
      </c>
      <c r="G286" s="25">
        <v>8</v>
      </c>
      <c r="H286" s="25">
        <v>9</v>
      </c>
      <c r="I286" s="26">
        <v>-2</v>
      </c>
      <c r="J286" s="25">
        <v>-1</v>
      </c>
      <c r="K286" s="27">
        <v>-3</v>
      </c>
      <c r="L286" s="28">
        <v>-1.0135099999999999</v>
      </c>
      <c r="M286" s="28">
        <v>-0.67567999999999995</v>
      </c>
      <c r="N286" s="28">
        <v>-0.33783999999999997</v>
      </c>
      <c r="O286" s="29">
        <v>39.929049999999997</v>
      </c>
      <c r="P286" s="30">
        <v>47</v>
      </c>
      <c r="Q286" s="30">
        <v>47</v>
      </c>
      <c r="R286" s="31">
        <v>15.87838</v>
      </c>
      <c r="S286" s="31">
        <v>68.243240000000014</v>
      </c>
      <c r="T286" s="31">
        <v>15.87838</v>
      </c>
      <c r="U286" s="32">
        <v>26.209677419354801</v>
      </c>
      <c r="V286" s="32">
        <v>8.8709677419354804</v>
      </c>
      <c r="W286" s="32">
        <v>9.4488188976377891</v>
      </c>
      <c r="X286" s="32">
        <v>37.007874015748001</v>
      </c>
      <c r="Y286" s="31">
        <v>53.543307086614199</v>
      </c>
      <c r="Z286" s="43"/>
      <c r="AA286" s="33"/>
      <c r="AB286" s="43"/>
      <c r="AC286" s="30"/>
      <c r="AD286" s="34">
        <v>8.9108910899999998</v>
      </c>
      <c r="AE286" s="35">
        <v>18</v>
      </c>
      <c r="AF286">
        <v>74</v>
      </c>
      <c r="AG286">
        <v>47</v>
      </c>
      <c r="AH286">
        <v>8</v>
      </c>
      <c r="AI286">
        <v>0</v>
      </c>
      <c r="AJ286" s="36">
        <v>0</v>
      </c>
      <c r="AK286" s="32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89.873859999999993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86.945409999999995</v>
      </c>
      <c r="BM286" s="39">
        <v>0</v>
      </c>
      <c r="BN286" s="39">
        <v>0</v>
      </c>
      <c r="BO286" s="39">
        <v>2.125686</v>
      </c>
      <c r="BP286" s="39">
        <v>0.101061</v>
      </c>
      <c r="BQ286" s="39">
        <v>0.70170200000000005</v>
      </c>
      <c r="BR286" s="39">
        <v>0.285111</v>
      </c>
      <c r="BS286" s="39">
        <v>1.1370990000000001</v>
      </c>
      <c r="BT286" s="39">
        <v>2.5361859999999998</v>
      </c>
      <c r="BU286" s="40">
        <v>6.1677419999999996</v>
      </c>
      <c r="BV286" s="41">
        <v>298.8306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420</v>
      </c>
      <c r="E287" s="25">
        <v>3</v>
      </c>
      <c r="F287" s="25">
        <v>4</v>
      </c>
      <c r="G287" s="25">
        <v>10</v>
      </c>
      <c r="H287" s="25">
        <v>18</v>
      </c>
      <c r="I287" s="26">
        <v>-1</v>
      </c>
      <c r="J287" s="25">
        <v>-8</v>
      </c>
      <c r="K287" s="27">
        <v>-9</v>
      </c>
      <c r="L287" s="28">
        <v>-2.1428600000000002</v>
      </c>
      <c r="M287" s="28">
        <v>-0.23810000000000001</v>
      </c>
      <c r="N287" s="28">
        <v>-1.90476</v>
      </c>
      <c r="O287" s="29">
        <v>42.702379999999998</v>
      </c>
      <c r="P287" s="30">
        <v>49</v>
      </c>
      <c r="Q287" s="30">
        <v>68</v>
      </c>
      <c r="R287" s="31">
        <v>11.66667</v>
      </c>
      <c r="S287" s="31">
        <v>72.14285000000001</v>
      </c>
      <c r="T287" s="31">
        <v>16.190480000000001</v>
      </c>
      <c r="U287" s="32">
        <v>18.648648648648699</v>
      </c>
      <c r="V287" s="32">
        <v>3.51351351351351</v>
      </c>
      <c r="W287" s="32">
        <v>6.8421052631579</v>
      </c>
      <c r="X287" s="32">
        <v>32.105263157894697</v>
      </c>
      <c r="Y287" s="31">
        <v>61.052631578947398</v>
      </c>
      <c r="Z287" s="31"/>
      <c r="AA287" s="33"/>
      <c r="AB287" s="31"/>
      <c r="AC287" s="30"/>
      <c r="AD287" s="34">
        <v>8.2508250800000003</v>
      </c>
      <c r="AE287" s="35">
        <v>25</v>
      </c>
      <c r="AF287">
        <v>64</v>
      </c>
      <c r="AG287">
        <v>26</v>
      </c>
      <c r="AH287">
        <v>27</v>
      </c>
      <c r="AI287">
        <v>27</v>
      </c>
      <c r="AJ287" s="36">
        <v>0</v>
      </c>
      <c r="AK287" s="32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68.775180000000006</v>
      </c>
      <c r="BD287" s="38">
        <v>87.606650000000002</v>
      </c>
      <c r="BE287" s="38">
        <v>8.195392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2.6008170000000002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1.2164980000000001</v>
      </c>
      <c r="BU287" s="40">
        <v>6.1395569999999999</v>
      </c>
      <c r="BV287" s="41">
        <v>904.24279999999999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337</v>
      </c>
      <c r="E288" s="25">
        <v>2</v>
      </c>
      <c r="F288" s="25">
        <v>1</v>
      </c>
      <c r="G288" s="25">
        <v>4</v>
      </c>
      <c r="H288" s="25">
        <v>4</v>
      </c>
      <c r="I288" s="26">
        <v>1</v>
      </c>
      <c r="J288" s="25">
        <v>0</v>
      </c>
      <c r="K288" s="27">
        <v>1</v>
      </c>
      <c r="L288" s="28">
        <v>0.296736</v>
      </c>
      <c r="M288" s="28">
        <v>0.296736</v>
      </c>
      <c r="N288" s="28">
        <v>0</v>
      </c>
      <c r="O288" s="29">
        <v>42.678040000000003</v>
      </c>
      <c r="P288" s="30">
        <v>47</v>
      </c>
      <c r="Q288" s="30">
        <v>74</v>
      </c>
      <c r="R288" s="31">
        <v>13.94659</v>
      </c>
      <c r="S288" s="31">
        <v>64.094949999999997</v>
      </c>
      <c r="T288" s="31">
        <v>21.958459999999999</v>
      </c>
      <c r="U288" s="32">
        <v>21.724137931034502</v>
      </c>
      <c r="V288" s="32">
        <v>4.4827586206896601</v>
      </c>
      <c r="W288" s="32">
        <v>7.9365079365079403</v>
      </c>
      <c r="X288" s="32">
        <v>45.238095238095198</v>
      </c>
      <c r="Y288" s="31">
        <v>46.825396825396801</v>
      </c>
      <c r="Z288" s="43"/>
      <c r="AA288" s="33"/>
      <c r="AB288" s="43"/>
      <c r="AC288" s="30"/>
      <c r="AD288" s="34">
        <v>12.96296296</v>
      </c>
      <c r="AE288" s="35">
        <v>28</v>
      </c>
      <c r="AF288">
        <v>70</v>
      </c>
      <c r="AG288">
        <v>29</v>
      </c>
      <c r="AH288">
        <v>14</v>
      </c>
      <c r="AI288">
        <v>0</v>
      </c>
      <c r="AJ288" s="36">
        <v>0</v>
      </c>
      <c r="AK288" s="32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67.548140000000004</v>
      </c>
      <c r="BD288" s="38">
        <v>34.142600000000002</v>
      </c>
      <c r="BE288" s="38">
        <v>13.599209999999999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6.637937</v>
      </c>
      <c r="BP288" s="39">
        <v>28.6615</v>
      </c>
      <c r="BQ288" s="39">
        <v>9.1860169999999997</v>
      </c>
      <c r="BR288" s="39">
        <v>24.154890000000002</v>
      </c>
      <c r="BS288" s="39">
        <v>0.35492600000000002</v>
      </c>
      <c r="BT288" s="39">
        <v>1.9045259999999999</v>
      </c>
      <c r="BU288" s="40">
        <v>6.0375189999999996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169</v>
      </c>
      <c r="E289" s="25">
        <v>3</v>
      </c>
      <c r="F289" s="25">
        <v>2</v>
      </c>
      <c r="G289" s="25">
        <v>2</v>
      </c>
      <c r="H289" s="25">
        <v>0</v>
      </c>
      <c r="I289" s="26">
        <v>1</v>
      </c>
      <c r="J289" s="25">
        <v>2</v>
      </c>
      <c r="K289" s="27">
        <v>3</v>
      </c>
      <c r="L289" s="28">
        <v>1.7751479999999999</v>
      </c>
      <c r="M289" s="28">
        <v>0.59171600000000002</v>
      </c>
      <c r="N289" s="28">
        <v>1.183432</v>
      </c>
      <c r="O289" s="29">
        <v>38.92604</v>
      </c>
      <c r="P289" s="30">
        <v>22</v>
      </c>
      <c r="Q289" s="30">
        <v>16</v>
      </c>
      <c r="R289" s="31">
        <v>13.017749999999999</v>
      </c>
      <c r="S289" s="31">
        <v>77.514793999999995</v>
      </c>
      <c r="T289" s="31">
        <v>9.4674560000000003</v>
      </c>
      <c r="U289" s="32">
        <v>15.384615384615399</v>
      </c>
      <c r="V289" s="32">
        <v>21.678321678321701</v>
      </c>
      <c r="W289" s="32">
        <v>4.5977011494252897</v>
      </c>
      <c r="X289" s="32">
        <v>29.8850574712644</v>
      </c>
      <c r="Y289" s="31">
        <v>65.517241379310306</v>
      </c>
      <c r="Z289" s="31"/>
      <c r="AA289" s="33"/>
      <c r="AB289" s="31"/>
      <c r="AC289" s="30"/>
      <c r="AD289" s="34">
        <v>6.8702290100000001</v>
      </c>
      <c r="AE289" s="35">
        <v>9</v>
      </c>
      <c r="AF289">
        <v>51</v>
      </c>
      <c r="AG289">
        <v>17</v>
      </c>
      <c r="AH289">
        <v>0</v>
      </c>
      <c r="AI289">
        <v>0</v>
      </c>
      <c r="AJ289" s="36">
        <v>0</v>
      </c>
      <c r="AK289" s="32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272</v>
      </c>
      <c r="E290" s="25">
        <v>2</v>
      </c>
      <c r="F290" s="25">
        <v>3</v>
      </c>
      <c r="G290" s="25">
        <v>6</v>
      </c>
      <c r="H290" s="25">
        <v>2</v>
      </c>
      <c r="I290" s="26">
        <v>-1</v>
      </c>
      <c r="J290" s="25">
        <v>4</v>
      </c>
      <c r="K290" s="27">
        <v>3</v>
      </c>
      <c r="L290" s="28">
        <v>1.1029409999999999</v>
      </c>
      <c r="M290" s="28">
        <v>-0.36764999999999998</v>
      </c>
      <c r="N290" s="28">
        <v>1.470588</v>
      </c>
      <c r="O290" s="29">
        <v>42.955880000000001</v>
      </c>
      <c r="P290" s="30">
        <v>39</v>
      </c>
      <c r="Q290" s="30">
        <v>59</v>
      </c>
      <c r="R290" s="31">
        <v>14.338240000000001</v>
      </c>
      <c r="S290" s="31">
        <v>63.970579999999998</v>
      </c>
      <c r="T290" s="31">
        <v>21.691179999999999</v>
      </c>
      <c r="U290" s="32">
        <v>25.541125541125499</v>
      </c>
      <c r="V290" s="32">
        <v>6.0606060606060597</v>
      </c>
      <c r="W290" s="32">
        <v>8.03571428571429</v>
      </c>
      <c r="X290" s="32">
        <v>41.071428571428598</v>
      </c>
      <c r="Y290" s="31">
        <v>50.892857142857103</v>
      </c>
      <c r="Z290" s="31"/>
      <c r="AA290" s="33"/>
      <c r="AB290" s="31"/>
      <c r="AC290" s="30"/>
      <c r="AD290" s="34">
        <v>8.0459770099999997</v>
      </c>
      <c r="AE290" s="35">
        <v>14</v>
      </c>
      <c r="AF290">
        <v>68</v>
      </c>
      <c r="AG290">
        <v>32</v>
      </c>
      <c r="AH290">
        <v>20</v>
      </c>
      <c r="AI290">
        <v>0</v>
      </c>
      <c r="AJ290" s="36">
        <v>0</v>
      </c>
      <c r="AK290" s="32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88.899460000000005</v>
      </c>
      <c r="BD290" s="38">
        <v>85.684340000000006</v>
      </c>
      <c r="BE290" s="38">
        <v>9.8732199999999999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3.290635</v>
      </c>
      <c r="BP290" s="39">
        <v>0.65866999999999998</v>
      </c>
      <c r="BQ290" s="39">
        <v>8.7772400000000008</v>
      </c>
      <c r="BR290" s="39">
        <v>1.2560100000000001</v>
      </c>
      <c r="BS290" s="39">
        <v>0.93984100000000004</v>
      </c>
      <c r="BT290" s="39">
        <v>1.703028</v>
      </c>
      <c r="BU290" s="40">
        <v>7.2016559999999998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216</v>
      </c>
      <c r="E291" s="25">
        <v>3</v>
      </c>
      <c r="F291" s="25">
        <v>5</v>
      </c>
      <c r="G291" s="25">
        <v>4</v>
      </c>
      <c r="H291" s="25">
        <v>2</v>
      </c>
      <c r="I291" s="26">
        <v>-2</v>
      </c>
      <c r="J291" s="25">
        <v>2</v>
      </c>
      <c r="K291" s="27">
        <v>0</v>
      </c>
      <c r="L291" s="28">
        <v>0</v>
      </c>
      <c r="M291" s="28">
        <v>-0.92593000000000003</v>
      </c>
      <c r="N291" s="28">
        <v>0.92592600000000003</v>
      </c>
      <c r="O291" s="29">
        <v>41.861109999999996</v>
      </c>
      <c r="P291" s="30">
        <v>33</v>
      </c>
      <c r="Q291" s="30">
        <v>39</v>
      </c>
      <c r="R291" s="31">
        <v>15.27778</v>
      </c>
      <c r="S291" s="31">
        <v>66.666659999999993</v>
      </c>
      <c r="T291" s="31">
        <v>18.05556</v>
      </c>
      <c r="U291" s="32">
        <v>25.139664804469302</v>
      </c>
      <c r="V291" s="32">
        <v>7.8212290502793298</v>
      </c>
      <c r="W291" s="32">
        <v>3.2967032967033001</v>
      </c>
      <c r="X291" s="32">
        <v>45.054945054945101</v>
      </c>
      <c r="Y291" s="31">
        <v>51.6483516483516</v>
      </c>
      <c r="Z291" s="31"/>
      <c r="AA291" s="33"/>
      <c r="AB291" s="31"/>
      <c r="AC291" s="30"/>
      <c r="AD291" s="34">
        <v>5.5555555600000002</v>
      </c>
      <c r="AE291" s="35">
        <v>8</v>
      </c>
      <c r="AF291">
        <v>53</v>
      </c>
      <c r="AG291">
        <v>22</v>
      </c>
      <c r="AH291">
        <v>0</v>
      </c>
      <c r="AI291">
        <v>0</v>
      </c>
      <c r="AJ291" s="36">
        <v>2</v>
      </c>
      <c r="AK291" s="32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43.433079999999997</v>
      </c>
      <c r="BD291" s="38">
        <v>80.577690000000004</v>
      </c>
      <c r="BE291" s="38">
        <v>10.234080000000001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2.5758779999999999</v>
      </c>
      <c r="BP291" s="39">
        <v>1.4148540000000001</v>
      </c>
      <c r="BQ291" s="39">
        <v>4.4449759999999996</v>
      </c>
      <c r="BR291" s="39">
        <v>44.25703</v>
      </c>
      <c r="BS291" s="39">
        <v>0.29574400000000001</v>
      </c>
      <c r="BT291" s="39">
        <v>0.88832900000000004</v>
      </c>
      <c r="BU291" s="40">
        <v>11.125819999999999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232</v>
      </c>
      <c r="E292" s="25">
        <v>1</v>
      </c>
      <c r="F292" s="25">
        <v>3</v>
      </c>
      <c r="G292" s="25">
        <v>2</v>
      </c>
      <c r="H292" s="25">
        <v>2</v>
      </c>
      <c r="I292" s="26">
        <v>-2</v>
      </c>
      <c r="J292" s="25">
        <v>0</v>
      </c>
      <c r="K292" s="27">
        <v>-2</v>
      </c>
      <c r="L292" s="28">
        <v>-0.86207</v>
      </c>
      <c r="M292" s="28">
        <v>-0.86207</v>
      </c>
      <c r="N292" s="28">
        <v>0</v>
      </c>
      <c r="O292" s="29">
        <v>41.025860000000002</v>
      </c>
      <c r="P292" s="30">
        <v>27</v>
      </c>
      <c r="Q292" s="30">
        <v>32</v>
      </c>
      <c r="R292" s="31">
        <v>11.637930000000001</v>
      </c>
      <c r="S292" s="31">
        <v>74.568970000000007</v>
      </c>
      <c r="T292" s="31">
        <v>13.793100000000001</v>
      </c>
      <c r="U292" s="32">
        <v>20.398009950248799</v>
      </c>
      <c r="V292" s="32">
        <v>5.4726368159204002</v>
      </c>
      <c r="W292" s="32">
        <v>5.8823529411764701</v>
      </c>
      <c r="X292" s="32">
        <v>39.2156862745098</v>
      </c>
      <c r="Y292" s="31">
        <v>54.901960784313701</v>
      </c>
      <c r="Z292" s="31"/>
      <c r="AA292" s="33"/>
      <c r="AB292" s="31"/>
      <c r="AC292" s="30"/>
      <c r="AD292" s="34">
        <v>5.2023121400000001</v>
      </c>
      <c r="AE292" s="35">
        <v>9</v>
      </c>
      <c r="AF292">
        <v>60</v>
      </c>
      <c r="AG292">
        <v>15</v>
      </c>
      <c r="AH292">
        <v>0</v>
      </c>
      <c r="AI292">
        <v>0</v>
      </c>
      <c r="AJ292" s="36">
        <v>0</v>
      </c>
      <c r="AK292" s="32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163</v>
      </c>
      <c r="E293" s="25">
        <v>2</v>
      </c>
      <c r="F293" s="25">
        <v>0</v>
      </c>
      <c r="G293" s="25">
        <v>6</v>
      </c>
      <c r="H293" s="25">
        <v>4</v>
      </c>
      <c r="I293" s="26">
        <v>2</v>
      </c>
      <c r="J293" s="25">
        <v>2</v>
      </c>
      <c r="K293" s="27">
        <v>4</v>
      </c>
      <c r="L293" s="28">
        <v>2.4539879999999998</v>
      </c>
      <c r="M293" s="28">
        <v>1.2269939999999999</v>
      </c>
      <c r="N293" s="28">
        <v>1.2269939999999999</v>
      </c>
      <c r="O293" s="29">
        <v>39.960120000000003</v>
      </c>
      <c r="P293" s="30">
        <v>31</v>
      </c>
      <c r="Q293" s="30">
        <v>29</v>
      </c>
      <c r="R293" s="31">
        <v>19.0184</v>
      </c>
      <c r="S293" s="31">
        <v>63.190190000000001</v>
      </c>
      <c r="T293" s="31">
        <v>17.791409999999999</v>
      </c>
      <c r="U293" s="32">
        <v>26.016260162601601</v>
      </c>
      <c r="V293" s="32">
        <v>4.8780487804878101</v>
      </c>
      <c r="W293" s="32">
        <v>5.1724137931034502</v>
      </c>
      <c r="X293" s="32">
        <v>44.827586206896598</v>
      </c>
      <c r="Y293" s="31">
        <v>50</v>
      </c>
      <c r="Z293" s="31"/>
      <c r="AA293" s="33"/>
      <c r="AB293" s="31"/>
      <c r="AC293" s="30"/>
      <c r="AD293" s="34">
        <v>10.67961165</v>
      </c>
      <c r="AE293" s="35">
        <v>11</v>
      </c>
      <c r="AF293">
        <v>34</v>
      </c>
      <c r="AG293">
        <v>17</v>
      </c>
      <c r="AH293">
        <v>3</v>
      </c>
      <c r="AI293">
        <v>0</v>
      </c>
      <c r="AJ293" s="36">
        <v>0</v>
      </c>
      <c r="AK293" s="32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1.088047</v>
      </c>
      <c r="BU293" s="40">
        <v>4.7022719999999998</v>
      </c>
      <c r="BV293" s="41">
        <v>346.3177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573</v>
      </c>
      <c r="E294" s="25">
        <v>6</v>
      </c>
      <c r="F294" s="25">
        <v>13</v>
      </c>
      <c r="G294" s="25">
        <v>6</v>
      </c>
      <c r="H294" s="25">
        <v>19</v>
      </c>
      <c r="I294" s="26">
        <v>-7</v>
      </c>
      <c r="J294" s="25">
        <v>-13</v>
      </c>
      <c r="K294" s="27">
        <v>-20</v>
      </c>
      <c r="L294" s="28">
        <v>-3.4904000000000002</v>
      </c>
      <c r="M294" s="28">
        <v>-1.2216400000000001</v>
      </c>
      <c r="N294" s="28">
        <v>-2.2687599999999999</v>
      </c>
      <c r="O294" s="29">
        <v>40.812390000000001</v>
      </c>
      <c r="P294" s="30">
        <v>89</v>
      </c>
      <c r="Q294" s="30">
        <v>91</v>
      </c>
      <c r="R294" s="31">
        <v>15.53229</v>
      </c>
      <c r="S294" s="31">
        <v>68.586379999999991</v>
      </c>
      <c r="T294" s="31">
        <v>15.88133</v>
      </c>
      <c r="U294" s="32">
        <v>20.5128205128205</v>
      </c>
      <c r="V294" s="32">
        <v>7.6923076923076898</v>
      </c>
      <c r="W294" s="32">
        <v>6.4935064935064899</v>
      </c>
      <c r="X294" s="32">
        <v>43.722943722943697</v>
      </c>
      <c r="Y294" s="31">
        <v>49.783549783549802</v>
      </c>
      <c r="Z294" s="31"/>
      <c r="AA294" s="33"/>
      <c r="AB294" s="31"/>
      <c r="AC294" s="30"/>
      <c r="AD294" s="34">
        <v>6.1068702300000002</v>
      </c>
      <c r="AE294" s="35">
        <v>24</v>
      </c>
      <c r="AF294">
        <v>128</v>
      </c>
      <c r="AG294">
        <v>62</v>
      </c>
      <c r="AH294">
        <v>35</v>
      </c>
      <c r="AI294">
        <v>0</v>
      </c>
      <c r="AJ294" s="36">
        <v>0</v>
      </c>
      <c r="AK294" s="32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87.717160000000007</v>
      </c>
      <c r="BD294" s="38">
        <v>88.244330000000005</v>
      </c>
      <c r="BE294" s="38">
        <v>8.0132349999999999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3.2827570000000001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1.8839030000000001</v>
      </c>
      <c r="BU294" s="40">
        <v>4.5477650000000001</v>
      </c>
      <c r="BV294" s="41">
        <v>548.17039999999997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170</v>
      </c>
      <c r="E295" s="25">
        <v>2</v>
      </c>
      <c r="F295" s="25">
        <v>2</v>
      </c>
      <c r="G295" s="25">
        <v>4</v>
      </c>
      <c r="H295" s="25">
        <v>10</v>
      </c>
      <c r="I295" s="26">
        <v>0</v>
      </c>
      <c r="J295" s="25">
        <v>-6</v>
      </c>
      <c r="K295" s="27">
        <v>-6</v>
      </c>
      <c r="L295" s="28">
        <v>-3.5294099999999999</v>
      </c>
      <c r="M295" s="28">
        <v>0</v>
      </c>
      <c r="N295" s="28">
        <v>-3.5294099999999999</v>
      </c>
      <c r="O295" s="29">
        <v>42.75882</v>
      </c>
      <c r="P295" s="30">
        <v>19</v>
      </c>
      <c r="Q295" s="30">
        <v>25</v>
      </c>
      <c r="R295" s="31">
        <v>11.17647</v>
      </c>
      <c r="S295" s="31">
        <v>74.117649999999998</v>
      </c>
      <c r="T295" s="31">
        <v>14.705880000000001</v>
      </c>
      <c r="U295" s="32">
        <v>19.375</v>
      </c>
      <c r="V295" s="32">
        <v>8.75</v>
      </c>
      <c r="W295" s="32">
        <v>8.5365853658536608</v>
      </c>
      <c r="X295" s="32">
        <v>9.7560975609756095</v>
      </c>
      <c r="Y295" s="31">
        <v>81.707317073170699</v>
      </c>
      <c r="Z295" s="31"/>
      <c r="AA295" s="33"/>
      <c r="AB295" s="31"/>
      <c r="AC295" s="30"/>
      <c r="AD295" s="34">
        <v>4.7619047600000002</v>
      </c>
      <c r="AE295" s="35">
        <v>6</v>
      </c>
      <c r="AF295">
        <v>10</v>
      </c>
      <c r="AG295">
        <v>12</v>
      </c>
      <c r="AH295">
        <v>57</v>
      </c>
      <c r="AI295">
        <v>0</v>
      </c>
      <c r="AJ295" s="36">
        <v>5</v>
      </c>
      <c r="AK295" s="32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26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14.06819</v>
      </c>
      <c r="BD295" s="38">
        <v>33.586739999999999</v>
      </c>
      <c r="BE295" s="38">
        <v>65.761189999999999</v>
      </c>
      <c r="BF295" s="36"/>
      <c r="BG295" s="36"/>
      <c r="BH295" s="36"/>
      <c r="BI295" s="36"/>
      <c r="BJ295" s="36"/>
      <c r="BK295" s="36"/>
      <c r="BL295" s="39">
        <v>4.725047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9.2514129999999994</v>
      </c>
      <c r="BR295" s="39">
        <v>81.612039999999993</v>
      </c>
      <c r="BS295" s="39">
        <v>0.23627699999999999</v>
      </c>
      <c r="BT295" s="39">
        <v>0.28835100000000002</v>
      </c>
      <c r="BU295" s="40">
        <v>3.7951329999999999</v>
      </c>
      <c r="BV295" s="41">
        <v>2508.328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2475</v>
      </c>
      <c r="E296" s="25">
        <v>26</v>
      </c>
      <c r="F296" s="25">
        <v>20</v>
      </c>
      <c r="G296" s="25">
        <v>71</v>
      </c>
      <c r="H296" s="25">
        <v>85</v>
      </c>
      <c r="I296" s="26">
        <v>6</v>
      </c>
      <c r="J296" s="25">
        <v>-14</v>
      </c>
      <c r="K296" s="27">
        <v>-8</v>
      </c>
      <c r="L296" s="28">
        <v>-0.32323000000000002</v>
      </c>
      <c r="M296" s="28">
        <v>0.242424</v>
      </c>
      <c r="N296" s="28">
        <v>-0.56566000000000005</v>
      </c>
      <c r="O296" s="29">
        <v>39.552930000000003</v>
      </c>
      <c r="P296" s="30">
        <v>401</v>
      </c>
      <c r="Q296" s="30">
        <v>305</v>
      </c>
      <c r="R296" s="31">
        <v>16.202020000000001</v>
      </c>
      <c r="S296" s="31">
        <v>71.47475</v>
      </c>
      <c r="T296" s="31">
        <v>12.323230000000001</v>
      </c>
      <c r="U296" s="32">
        <v>19.8786039453718</v>
      </c>
      <c r="V296" s="32">
        <v>7.9413252402630299</v>
      </c>
      <c r="W296" s="32">
        <v>3.6772216547497401</v>
      </c>
      <c r="X296" s="32">
        <v>31.664964249233901</v>
      </c>
      <c r="Y296" s="31">
        <v>64.657814096016295</v>
      </c>
      <c r="Z296" s="43"/>
      <c r="AA296" s="33"/>
      <c r="AB296" s="43"/>
      <c r="AC296" s="30"/>
      <c r="AD296" s="34">
        <v>7.5749010700000001</v>
      </c>
      <c r="AE296" s="35">
        <v>134</v>
      </c>
      <c r="AF296">
        <v>386</v>
      </c>
      <c r="AG296">
        <v>142</v>
      </c>
      <c r="AH296">
        <v>191</v>
      </c>
      <c r="AI296">
        <v>45</v>
      </c>
      <c r="AJ296" s="36">
        <v>8</v>
      </c>
      <c r="AK296" s="32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25.807110000000002</v>
      </c>
      <c r="BD296" s="38">
        <v>37.222670000000001</v>
      </c>
      <c r="BE296" s="38">
        <v>56.28969</v>
      </c>
      <c r="BF296" s="36"/>
      <c r="BG296" s="36"/>
      <c r="BH296" s="36"/>
      <c r="BI296" s="36"/>
      <c r="BJ296" s="36"/>
      <c r="BK296" s="36"/>
      <c r="BL296" s="39">
        <v>9.6060970000000001</v>
      </c>
      <c r="BM296" s="39">
        <v>0</v>
      </c>
      <c r="BN296" s="39">
        <v>0</v>
      </c>
      <c r="BO296" s="39">
        <v>1.6742699999999999</v>
      </c>
      <c r="BP296" s="39">
        <v>0</v>
      </c>
      <c r="BQ296" s="39">
        <v>14.52674</v>
      </c>
      <c r="BR296" s="39">
        <v>67.86421</v>
      </c>
      <c r="BS296" s="39">
        <v>0.90962900000000002</v>
      </c>
      <c r="BT296" s="39">
        <v>1.2442599999999999</v>
      </c>
      <c r="BU296" s="40">
        <v>4.174785</v>
      </c>
      <c r="BV296" s="41">
        <v>2451.1759999999999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188</v>
      </c>
      <c r="E297" s="25">
        <v>0</v>
      </c>
      <c r="F297" s="25">
        <v>2</v>
      </c>
      <c r="G297" s="25">
        <v>1</v>
      </c>
      <c r="H297" s="25">
        <v>3</v>
      </c>
      <c r="I297" s="26">
        <v>-2</v>
      </c>
      <c r="J297" s="25">
        <v>-2</v>
      </c>
      <c r="K297" s="27">
        <v>-4</v>
      </c>
      <c r="L297" s="28">
        <v>-2.1276600000000001</v>
      </c>
      <c r="M297" s="28">
        <v>-1.0638300000000001</v>
      </c>
      <c r="N297" s="28">
        <v>-1.0638300000000001</v>
      </c>
      <c r="O297" s="29">
        <v>41.425530000000002</v>
      </c>
      <c r="P297" s="30">
        <v>18</v>
      </c>
      <c r="Q297" s="30">
        <v>32</v>
      </c>
      <c r="R297" s="31">
        <v>9.5744679999999995</v>
      </c>
      <c r="S297" s="31">
        <v>73.404252</v>
      </c>
      <c r="T297" s="31">
        <v>17.021280000000001</v>
      </c>
      <c r="U297" s="32">
        <v>30.2631578947368</v>
      </c>
      <c r="V297" s="32">
        <v>3.9473684210526301</v>
      </c>
      <c r="W297" s="32">
        <v>1.40845070422535</v>
      </c>
      <c r="X297" s="32">
        <v>49.295774647887299</v>
      </c>
      <c r="Y297" s="31">
        <v>49.295774647887299</v>
      </c>
      <c r="Z297" s="31"/>
      <c r="AA297" s="33"/>
      <c r="AB297" s="31"/>
      <c r="AC297" s="30"/>
      <c r="AD297" s="34">
        <v>9.4202898600000005</v>
      </c>
      <c r="AE297" s="35">
        <v>13</v>
      </c>
      <c r="AF297">
        <v>26</v>
      </c>
      <c r="AG297">
        <v>11</v>
      </c>
      <c r="AH297">
        <v>5</v>
      </c>
      <c r="AI297">
        <v>0</v>
      </c>
      <c r="AJ297" s="36">
        <v>0</v>
      </c>
      <c r="AK297" s="32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35.000010000000003</v>
      </c>
      <c r="BD297" s="38">
        <v>39.130679999999998</v>
      </c>
      <c r="BE297" s="38">
        <v>57.395589999999999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1.1593830000000001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0.50590299999999999</v>
      </c>
      <c r="BU297" s="40">
        <v>5.6641719999999998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419</v>
      </c>
      <c r="E298" s="25">
        <v>1</v>
      </c>
      <c r="F298" s="25">
        <v>4</v>
      </c>
      <c r="G298" s="25">
        <v>9</v>
      </c>
      <c r="H298" s="25">
        <v>9</v>
      </c>
      <c r="I298" s="26">
        <v>-3</v>
      </c>
      <c r="J298" s="25">
        <v>0</v>
      </c>
      <c r="K298" s="27">
        <v>-3</v>
      </c>
      <c r="L298" s="28">
        <v>-0.71599000000000002</v>
      </c>
      <c r="M298" s="28">
        <v>-0.71599000000000002</v>
      </c>
      <c r="N298" s="28">
        <v>0</v>
      </c>
      <c r="O298" s="29">
        <v>39.58831</v>
      </c>
      <c r="P298" s="30">
        <v>56</v>
      </c>
      <c r="Q298" s="30">
        <v>50</v>
      </c>
      <c r="R298" s="31">
        <v>13.365159999999999</v>
      </c>
      <c r="S298" s="31">
        <v>74.701669999999993</v>
      </c>
      <c r="T298" s="31">
        <v>11.93317</v>
      </c>
      <c r="U298" s="32">
        <v>29.130434782608699</v>
      </c>
      <c r="V298" s="32">
        <v>3.1884057971014501</v>
      </c>
      <c r="W298" s="32">
        <v>1.9662921348314599</v>
      </c>
      <c r="X298" s="32">
        <v>67.134831460674206</v>
      </c>
      <c r="Y298" s="31">
        <v>30.898876404494398</v>
      </c>
      <c r="Z298" s="31"/>
      <c r="AA298" s="33"/>
      <c r="AB298" s="31"/>
      <c r="AC298" s="30"/>
      <c r="AD298" s="34">
        <v>7.9872204499999997</v>
      </c>
      <c r="AE298" s="35">
        <v>25</v>
      </c>
      <c r="AF298">
        <v>63</v>
      </c>
      <c r="AG298">
        <v>37</v>
      </c>
      <c r="AH298">
        <v>199</v>
      </c>
      <c r="AI298">
        <v>0</v>
      </c>
      <c r="AJ298" s="36">
        <v>0</v>
      </c>
      <c r="AK298" s="32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18.334340000000001</v>
      </c>
      <c r="BD298" s="38">
        <v>35.47851</v>
      </c>
      <c r="BE298" s="38">
        <v>57.162089999999999</v>
      </c>
      <c r="BF298" s="36"/>
      <c r="BG298" s="36"/>
      <c r="BH298" s="36"/>
      <c r="BI298" s="36"/>
      <c r="BJ298" s="36"/>
      <c r="BK298" s="36"/>
      <c r="BL298" s="39">
        <v>6.5047480000000002</v>
      </c>
      <c r="BM298" s="39">
        <v>0</v>
      </c>
      <c r="BN298" s="39">
        <v>0</v>
      </c>
      <c r="BO298" s="39">
        <v>1.1785049999999999</v>
      </c>
      <c r="BP298" s="39">
        <v>0.170794</v>
      </c>
      <c r="BQ298" s="39">
        <v>10.48029</v>
      </c>
      <c r="BR298" s="39">
        <v>75.917450000000002</v>
      </c>
      <c r="BS298" s="39">
        <v>0.45588200000000001</v>
      </c>
      <c r="BT298" s="39">
        <v>0.53622300000000001</v>
      </c>
      <c r="BU298" s="40">
        <v>4.7561119999999999</v>
      </c>
      <c r="BV298" s="41">
        <v>1359.825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632</v>
      </c>
      <c r="E299" s="25">
        <v>2</v>
      </c>
      <c r="F299" s="25">
        <v>3</v>
      </c>
      <c r="G299" s="25">
        <v>20</v>
      </c>
      <c r="H299" s="25">
        <v>12</v>
      </c>
      <c r="I299" s="26">
        <v>-1</v>
      </c>
      <c r="J299" s="25">
        <v>8</v>
      </c>
      <c r="K299" s="27">
        <v>7</v>
      </c>
      <c r="L299" s="28">
        <v>1.1075950000000001</v>
      </c>
      <c r="M299" s="28">
        <v>-0.15823000000000001</v>
      </c>
      <c r="N299" s="28">
        <v>1.2658229999999999</v>
      </c>
      <c r="O299" s="29">
        <v>40.51108</v>
      </c>
      <c r="P299" s="30">
        <v>103</v>
      </c>
      <c r="Q299" s="30">
        <v>92</v>
      </c>
      <c r="R299" s="31">
        <v>16.297470000000001</v>
      </c>
      <c r="S299" s="31">
        <v>69.145569999999992</v>
      </c>
      <c r="T299" s="31">
        <v>14.55696</v>
      </c>
      <c r="U299" s="32">
        <v>24.901185770750999</v>
      </c>
      <c r="V299" s="32">
        <v>8.3003952569169996</v>
      </c>
      <c r="W299" s="32">
        <v>4.7445255474452601</v>
      </c>
      <c r="X299" s="32">
        <v>40.875912408759099</v>
      </c>
      <c r="Y299" s="31">
        <v>54.379562043795602</v>
      </c>
      <c r="Z299" s="43"/>
      <c r="AA299" s="33"/>
      <c r="AB299" s="43"/>
      <c r="AC299" s="30"/>
      <c r="AD299" s="34">
        <v>7.3226544599999999</v>
      </c>
      <c r="AE299" s="35">
        <v>32</v>
      </c>
      <c r="AF299">
        <v>102</v>
      </c>
      <c r="AG299">
        <v>39</v>
      </c>
      <c r="AH299">
        <v>7</v>
      </c>
      <c r="AI299">
        <v>2</v>
      </c>
      <c r="AJ299" s="36">
        <v>0</v>
      </c>
      <c r="AK299" s="32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44.307299999999998</v>
      </c>
      <c r="BD299" s="38">
        <v>18.583069999999999</v>
      </c>
      <c r="BE299" s="38">
        <v>75.746549999999999</v>
      </c>
      <c r="BF299" s="36"/>
      <c r="BG299" s="36"/>
      <c r="BH299" s="36"/>
      <c r="BI299" s="36"/>
      <c r="BJ299" s="36"/>
      <c r="BK299" s="36"/>
      <c r="BL299" s="39">
        <v>8.2336559999999999</v>
      </c>
      <c r="BM299" s="39">
        <v>0</v>
      </c>
      <c r="BN299" s="39">
        <v>0</v>
      </c>
      <c r="BO299" s="39">
        <v>2.5123920000000002</v>
      </c>
      <c r="BP299" s="39">
        <v>0</v>
      </c>
      <c r="BQ299" s="39">
        <v>33.561250000000001</v>
      </c>
      <c r="BR299" s="39">
        <v>49.101309999999998</v>
      </c>
      <c r="BS299" s="39">
        <v>0.19068299999999999</v>
      </c>
      <c r="BT299" s="39">
        <v>0.76254299999999997</v>
      </c>
      <c r="BU299" s="40">
        <v>5.638166</v>
      </c>
      <c r="BV299" s="41">
        <v>1154.06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2296</v>
      </c>
      <c r="E300" s="25">
        <v>21</v>
      </c>
      <c r="F300" s="25">
        <v>19</v>
      </c>
      <c r="G300" s="25">
        <v>62</v>
      </c>
      <c r="H300" s="25">
        <v>55</v>
      </c>
      <c r="I300" s="26">
        <v>2</v>
      </c>
      <c r="J300" s="25">
        <v>7</v>
      </c>
      <c r="K300" s="27">
        <v>9</v>
      </c>
      <c r="L300" s="28">
        <v>0.391986</v>
      </c>
      <c r="M300" s="28">
        <v>8.7108000000000005E-2</v>
      </c>
      <c r="N300" s="28">
        <v>0.30487799999999998</v>
      </c>
      <c r="O300" s="29">
        <v>40.131529999999998</v>
      </c>
      <c r="P300" s="30">
        <v>358</v>
      </c>
      <c r="Q300" s="30">
        <v>324</v>
      </c>
      <c r="R300" s="31">
        <v>15.59233</v>
      </c>
      <c r="S300" s="31">
        <v>70.296169999999989</v>
      </c>
      <c r="T300" s="31">
        <v>14.111499999999999</v>
      </c>
      <c r="U300" s="32">
        <v>15.9473684210526</v>
      </c>
      <c r="V300" s="32">
        <v>12.842105263157899</v>
      </c>
      <c r="W300" s="32">
        <v>2.2549019607843102</v>
      </c>
      <c r="X300" s="32">
        <v>35.882352941176499</v>
      </c>
      <c r="Y300" s="31">
        <v>61.862745098039198</v>
      </c>
      <c r="Z300" s="31"/>
      <c r="AA300" s="33"/>
      <c r="AB300" s="31"/>
      <c r="AC300" s="30"/>
      <c r="AD300" s="34">
        <v>7.62081784</v>
      </c>
      <c r="AE300" s="35">
        <v>123</v>
      </c>
      <c r="AF300">
        <v>549</v>
      </c>
      <c r="AG300">
        <v>258</v>
      </c>
      <c r="AH300">
        <v>150</v>
      </c>
      <c r="AI300">
        <v>7</v>
      </c>
      <c r="AJ300" s="36">
        <v>1</v>
      </c>
      <c r="AK300" s="32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3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49.1646</v>
      </c>
      <c r="BD300" s="38">
        <v>72.391660000000002</v>
      </c>
      <c r="BE300" s="38">
        <v>18.435390000000002</v>
      </c>
      <c r="BF300" s="36"/>
      <c r="BG300" s="36"/>
      <c r="BH300" s="36"/>
      <c r="BI300" s="36"/>
      <c r="BJ300" s="36"/>
      <c r="BK300" s="36"/>
      <c r="BL300" s="39">
        <v>35.591070000000002</v>
      </c>
      <c r="BM300" s="39">
        <v>0</v>
      </c>
      <c r="BN300" s="39">
        <v>0</v>
      </c>
      <c r="BO300" s="39">
        <v>4.4855</v>
      </c>
      <c r="BP300" s="39">
        <v>2.4341000000000002E-2</v>
      </c>
      <c r="BQ300" s="39">
        <v>9.0636869999999998</v>
      </c>
      <c r="BR300" s="39">
        <v>40.43967</v>
      </c>
      <c r="BS300" s="39">
        <v>1.0946279999999999</v>
      </c>
      <c r="BT300" s="39">
        <v>2.2329530000000002</v>
      </c>
      <c r="BU300" s="40">
        <v>7.068149</v>
      </c>
      <c r="BV300" s="41">
        <v>1175.367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579</v>
      </c>
      <c r="E301" s="25">
        <v>4</v>
      </c>
      <c r="F301" s="25">
        <v>5</v>
      </c>
      <c r="G301" s="25">
        <v>8</v>
      </c>
      <c r="H301" s="25">
        <v>11</v>
      </c>
      <c r="I301" s="26">
        <v>-1</v>
      </c>
      <c r="J301" s="25">
        <v>-3</v>
      </c>
      <c r="K301" s="27">
        <v>-4</v>
      </c>
      <c r="L301" s="28">
        <v>-0.69084999999999996</v>
      </c>
      <c r="M301" s="28">
        <v>-0.17271</v>
      </c>
      <c r="N301" s="28">
        <v>-0.51812999999999998</v>
      </c>
      <c r="O301" s="29">
        <v>39.220210000000002</v>
      </c>
      <c r="P301" s="30">
        <v>102</v>
      </c>
      <c r="Q301" s="30">
        <v>66</v>
      </c>
      <c r="R301" s="31">
        <v>17.616579999999999</v>
      </c>
      <c r="S301" s="31">
        <v>70.984459999999999</v>
      </c>
      <c r="T301" s="31">
        <v>11.398960000000001</v>
      </c>
      <c r="U301" s="32">
        <v>28.7878787878788</v>
      </c>
      <c r="V301" s="32">
        <v>3.4632034632034601</v>
      </c>
      <c r="W301" s="32">
        <v>3.4653465346534702</v>
      </c>
      <c r="X301" s="32">
        <v>39.603960396039597</v>
      </c>
      <c r="Y301" s="31">
        <v>56.930693069306898</v>
      </c>
      <c r="Z301" s="31"/>
      <c r="AA301" s="33"/>
      <c r="AB301" s="31"/>
      <c r="AC301" s="30"/>
      <c r="AD301" s="34">
        <v>20.924574209999999</v>
      </c>
      <c r="AE301" s="35">
        <v>86</v>
      </c>
      <c r="AF301">
        <v>99</v>
      </c>
      <c r="AG301">
        <v>52</v>
      </c>
      <c r="AH301">
        <v>3</v>
      </c>
      <c r="AI301">
        <v>0</v>
      </c>
      <c r="AJ301" s="36">
        <v>13</v>
      </c>
      <c r="AK301" s="32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68.903120000000001</v>
      </c>
      <c r="BD301" s="38">
        <v>92.060469999999995</v>
      </c>
      <c r="BE301" s="38">
        <v>2.8198919999999998</v>
      </c>
      <c r="BF301" s="36"/>
      <c r="BG301" s="36"/>
      <c r="BH301" s="36"/>
      <c r="BI301" s="36"/>
      <c r="BJ301" s="36"/>
      <c r="BK301" s="36"/>
      <c r="BL301" s="39">
        <v>63.43253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23.148140000000001</v>
      </c>
      <c r="BS301" s="39">
        <v>0.46328799999999998</v>
      </c>
      <c r="BT301" s="39">
        <v>1.2894060000000001</v>
      </c>
      <c r="BU301" s="40">
        <v>6.1960439999999997</v>
      </c>
      <c r="BV301" s="41">
        <v>982.60760000000005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444</v>
      </c>
      <c r="E302" s="25">
        <v>2</v>
      </c>
      <c r="F302" s="25">
        <v>5</v>
      </c>
      <c r="G302" s="25">
        <v>19</v>
      </c>
      <c r="H302" s="25">
        <v>8</v>
      </c>
      <c r="I302" s="26">
        <v>-3</v>
      </c>
      <c r="J302" s="25">
        <v>11</v>
      </c>
      <c r="K302" s="27">
        <v>8</v>
      </c>
      <c r="L302" s="28">
        <v>1.8018019999999999</v>
      </c>
      <c r="M302" s="28">
        <v>-0.67567999999999995</v>
      </c>
      <c r="N302" s="28">
        <v>2.4774769999999999</v>
      </c>
      <c r="O302" s="29">
        <v>43.19144</v>
      </c>
      <c r="P302" s="30">
        <v>54</v>
      </c>
      <c r="Q302" s="30">
        <v>103</v>
      </c>
      <c r="R302" s="31">
        <v>12.16216</v>
      </c>
      <c r="S302" s="31">
        <v>64.63964</v>
      </c>
      <c r="T302" s="31">
        <v>23.1982</v>
      </c>
      <c r="U302" s="32">
        <v>23.218997361477602</v>
      </c>
      <c r="V302" s="32">
        <v>4.4854881266490798</v>
      </c>
      <c r="W302" s="32">
        <v>2.9940119760478998</v>
      </c>
      <c r="X302" s="32">
        <v>52.095808383233503</v>
      </c>
      <c r="Y302" s="31">
        <v>44.910179640718603</v>
      </c>
      <c r="Z302" s="31"/>
      <c r="AA302" s="33"/>
      <c r="AB302" s="31"/>
      <c r="AC302" s="30"/>
      <c r="AD302" s="34">
        <v>6.6202090599999996</v>
      </c>
      <c r="AE302" s="35">
        <v>19</v>
      </c>
      <c r="AF302">
        <v>56</v>
      </c>
      <c r="AG302">
        <v>35</v>
      </c>
      <c r="AH302">
        <v>26</v>
      </c>
      <c r="AI302">
        <v>0</v>
      </c>
      <c r="AJ302" s="36">
        <v>1</v>
      </c>
      <c r="AK302" s="32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177</v>
      </c>
      <c r="E303" s="25">
        <v>2</v>
      </c>
      <c r="F303" s="25">
        <v>1</v>
      </c>
      <c r="G303" s="25">
        <v>5</v>
      </c>
      <c r="H303" s="25">
        <v>4</v>
      </c>
      <c r="I303" s="26">
        <v>1</v>
      </c>
      <c r="J303" s="25">
        <v>1</v>
      </c>
      <c r="K303" s="27">
        <v>2</v>
      </c>
      <c r="L303" s="28">
        <v>1.1299440000000001</v>
      </c>
      <c r="M303" s="28">
        <v>0.56497200000000003</v>
      </c>
      <c r="N303" s="28">
        <v>0.56497200000000003</v>
      </c>
      <c r="O303" s="29">
        <v>41.358759999999997</v>
      </c>
      <c r="P303" s="30">
        <v>32</v>
      </c>
      <c r="Q303" s="30">
        <v>35</v>
      </c>
      <c r="R303" s="31">
        <v>18.0791</v>
      </c>
      <c r="S303" s="31">
        <v>62.146889999999999</v>
      </c>
      <c r="T303" s="31">
        <v>19.774010000000001</v>
      </c>
      <c r="U303" s="32">
        <v>21.897810218978101</v>
      </c>
      <c r="V303" s="32">
        <v>5.8394160583941597</v>
      </c>
      <c r="W303" s="32">
        <v>7.1428571428571397</v>
      </c>
      <c r="X303" s="32">
        <v>40</v>
      </c>
      <c r="Y303" s="31">
        <v>52.857142857142897</v>
      </c>
      <c r="Z303" s="31"/>
      <c r="AA303" s="33"/>
      <c r="AB303" s="31"/>
      <c r="AC303" s="30"/>
      <c r="AD303" s="34">
        <v>8.1818181800000005</v>
      </c>
      <c r="AE303" s="35">
        <v>9</v>
      </c>
      <c r="AF303">
        <v>45</v>
      </c>
      <c r="AG303">
        <v>25</v>
      </c>
      <c r="AH303">
        <v>5</v>
      </c>
      <c r="AI303">
        <v>0</v>
      </c>
      <c r="AJ303" s="36">
        <v>1</v>
      </c>
      <c r="AK303" s="32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349</v>
      </c>
      <c r="E304" s="25">
        <v>5</v>
      </c>
      <c r="F304" s="25">
        <v>1</v>
      </c>
      <c r="G304" s="25">
        <v>7</v>
      </c>
      <c r="H304" s="25">
        <v>9</v>
      </c>
      <c r="I304" s="26">
        <v>4</v>
      </c>
      <c r="J304" s="25">
        <v>-2</v>
      </c>
      <c r="K304" s="27">
        <v>2</v>
      </c>
      <c r="L304" s="28">
        <v>0.57306599999999996</v>
      </c>
      <c r="M304" s="28">
        <v>1.1461319999999999</v>
      </c>
      <c r="N304" s="28">
        <v>-0.57306999999999997</v>
      </c>
      <c r="O304" s="29">
        <v>34.55444</v>
      </c>
      <c r="P304" s="30">
        <v>80</v>
      </c>
      <c r="Q304" s="30">
        <v>30</v>
      </c>
      <c r="R304" s="31">
        <v>22.922640000000001</v>
      </c>
      <c r="S304" s="31">
        <v>68.481370999999996</v>
      </c>
      <c r="T304" s="31">
        <v>8.5959889999999994</v>
      </c>
      <c r="U304" s="32">
        <v>32.388663967611301</v>
      </c>
      <c r="V304" s="32">
        <v>3.6437246963562702</v>
      </c>
      <c r="W304" s="32">
        <v>9.2592592592592595</v>
      </c>
      <c r="X304" s="32">
        <v>25</v>
      </c>
      <c r="Y304" s="31">
        <v>65.740740740740705</v>
      </c>
      <c r="Z304" s="31"/>
      <c r="AA304" s="33"/>
      <c r="AB304" s="31"/>
      <c r="AC304" s="30"/>
      <c r="AD304" s="34">
        <v>12.13389121</v>
      </c>
      <c r="AE304" s="35">
        <v>29</v>
      </c>
      <c r="AF304">
        <v>45</v>
      </c>
      <c r="AG304">
        <v>23</v>
      </c>
      <c r="AH304">
        <v>8</v>
      </c>
      <c r="AI304">
        <v>0</v>
      </c>
      <c r="AJ304" s="36">
        <v>0</v>
      </c>
      <c r="AK304" s="32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32.32987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</v>
      </c>
      <c r="BS304" s="39">
        <v>0.97366200000000003</v>
      </c>
      <c r="BT304" s="39">
        <v>0.53268800000000005</v>
      </c>
      <c r="BU304" s="40">
        <v>7.7639570000000004</v>
      </c>
      <c r="BV304" s="41">
        <v>1819.6759999999999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346</v>
      </c>
      <c r="E305" s="25">
        <v>2</v>
      </c>
      <c r="F305" s="25">
        <v>2</v>
      </c>
      <c r="G305" s="25">
        <v>7</v>
      </c>
      <c r="H305" s="25">
        <v>3</v>
      </c>
      <c r="I305" s="26">
        <v>0</v>
      </c>
      <c r="J305" s="25">
        <v>4</v>
      </c>
      <c r="K305" s="27">
        <v>4</v>
      </c>
      <c r="L305" s="28">
        <v>1.156069</v>
      </c>
      <c r="M305" s="28">
        <v>0</v>
      </c>
      <c r="N305" s="28">
        <v>1.156069</v>
      </c>
      <c r="O305" s="29">
        <v>41.034680000000002</v>
      </c>
      <c r="P305" s="30">
        <v>46</v>
      </c>
      <c r="Q305" s="30">
        <v>52</v>
      </c>
      <c r="R305" s="31">
        <v>13.2948</v>
      </c>
      <c r="S305" s="31">
        <v>71.676299999999998</v>
      </c>
      <c r="T305" s="31">
        <v>15.0289</v>
      </c>
      <c r="U305" s="32">
        <v>24.137931034482801</v>
      </c>
      <c r="V305" s="32">
        <v>6.2068965517241397</v>
      </c>
      <c r="W305" s="32">
        <v>2.1428571428571401</v>
      </c>
      <c r="X305" s="32">
        <v>38.571428571428598</v>
      </c>
      <c r="Y305" s="31">
        <v>59.285714285714299</v>
      </c>
      <c r="Z305" s="31"/>
      <c r="AA305" s="33"/>
      <c r="AB305" s="31"/>
      <c r="AC305" s="30"/>
      <c r="AD305" s="34">
        <v>8.8709677399999993</v>
      </c>
      <c r="AE305" s="35">
        <v>22</v>
      </c>
      <c r="AF305">
        <v>48</v>
      </c>
      <c r="AG305">
        <v>33</v>
      </c>
      <c r="AH305">
        <v>7</v>
      </c>
      <c r="AI305">
        <v>0</v>
      </c>
      <c r="AJ305" s="36">
        <v>0</v>
      </c>
      <c r="AK305" s="32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92.664299999999997</v>
      </c>
      <c r="BD305" s="38">
        <v>95.032449999999997</v>
      </c>
      <c r="BE305" s="38">
        <v>2.0687169999999999</v>
      </c>
      <c r="BF305" s="36"/>
      <c r="BG305" s="36"/>
      <c r="BH305" s="36"/>
      <c r="BI305" s="36"/>
      <c r="BJ305" s="36"/>
      <c r="BK305" s="36"/>
      <c r="BL305" s="39">
        <v>88.061160000000001</v>
      </c>
      <c r="BM305" s="39">
        <v>0</v>
      </c>
      <c r="BN305" s="39">
        <v>0</v>
      </c>
      <c r="BO305" s="39">
        <v>2.6308180000000001</v>
      </c>
      <c r="BP305" s="39">
        <v>5.5364999999999998E-2</v>
      </c>
      <c r="BQ305" s="39">
        <v>1.9169620000000001</v>
      </c>
      <c r="BR305" s="39">
        <v>0</v>
      </c>
      <c r="BS305" s="39">
        <v>0.93986400000000003</v>
      </c>
      <c r="BT305" s="39">
        <v>1.918536</v>
      </c>
      <c r="BU305" s="40">
        <v>4.4772959999999999</v>
      </c>
      <c r="BV305" s="41">
        <v>514.58510000000001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296</v>
      </c>
      <c r="E306" s="25">
        <v>4</v>
      </c>
      <c r="F306" s="25">
        <v>3</v>
      </c>
      <c r="G306" s="25">
        <v>6</v>
      </c>
      <c r="H306" s="25">
        <v>7</v>
      </c>
      <c r="I306" s="26">
        <v>1</v>
      </c>
      <c r="J306" s="25">
        <v>-1</v>
      </c>
      <c r="K306" s="27">
        <v>0</v>
      </c>
      <c r="L306" s="28">
        <v>0</v>
      </c>
      <c r="M306" s="28">
        <v>0.33783800000000003</v>
      </c>
      <c r="N306" s="28">
        <v>-0.33783999999999997</v>
      </c>
      <c r="O306" s="29">
        <v>39.50338</v>
      </c>
      <c r="P306" s="30">
        <v>54</v>
      </c>
      <c r="Q306" s="30">
        <v>44</v>
      </c>
      <c r="R306" s="31">
        <v>18.24324</v>
      </c>
      <c r="S306" s="31">
        <v>66.891899999999993</v>
      </c>
      <c r="T306" s="31">
        <v>14.86486</v>
      </c>
      <c r="U306" s="32">
        <v>20.704845814978</v>
      </c>
      <c r="V306" s="32">
        <v>9.2511013215858995</v>
      </c>
      <c r="W306" s="32">
        <v>8.4745762711864394</v>
      </c>
      <c r="X306" s="32">
        <v>39.830508474576298</v>
      </c>
      <c r="Y306" s="31">
        <v>51.694915254237301</v>
      </c>
      <c r="Z306" s="31"/>
      <c r="AA306" s="33"/>
      <c r="AB306" s="31"/>
      <c r="AC306" s="30"/>
      <c r="AD306" s="34">
        <v>4.5454545499999996</v>
      </c>
      <c r="AE306" s="35">
        <v>9</v>
      </c>
      <c r="AF306">
        <v>66</v>
      </c>
      <c r="AG306">
        <v>26</v>
      </c>
      <c r="AH306">
        <v>3</v>
      </c>
      <c r="AI306">
        <v>0</v>
      </c>
      <c r="AJ306" s="36">
        <v>2</v>
      </c>
      <c r="AK306" s="32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74.652529999999999</v>
      </c>
      <c r="BD306" s="38">
        <v>67.337220000000002</v>
      </c>
      <c r="BE306" s="38">
        <v>29.06316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21.696380000000001</v>
      </c>
      <c r="BR306" s="39">
        <v>17.30359</v>
      </c>
      <c r="BS306" s="39">
        <v>1.1981679999999999</v>
      </c>
      <c r="BT306" s="39">
        <v>1.0295460000000001</v>
      </c>
      <c r="BU306" s="40">
        <v>5.816173</v>
      </c>
      <c r="BV306" s="41">
        <v>703.29060000000004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853</v>
      </c>
      <c r="E307" s="25">
        <v>12</v>
      </c>
      <c r="F307" s="25">
        <v>12</v>
      </c>
      <c r="G307" s="25">
        <v>17</v>
      </c>
      <c r="H307" s="25">
        <v>17</v>
      </c>
      <c r="I307" s="26">
        <v>0</v>
      </c>
      <c r="J307" s="25">
        <v>0</v>
      </c>
      <c r="K307" s="27">
        <v>0</v>
      </c>
      <c r="L307" s="28">
        <v>0</v>
      </c>
      <c r="M307" s="28">
        <v>0</v>
      </c>
      <c r="N307" s="28">
        <v>0</v>
      </c>
      <c r="O307" s="29">
        <v>41.872799999999998</v>
      </c>
      <c r="P307" s="30">
        <v>134</v>
      </c>
      <c r="Q307" s="30">
        <v>160</v>
      </c>
      <c r="R307" s="31">
        <v>15.70926</v>
      </c>
      <c r="S307" s="31">
        <v>65.533410000000003</v>
      </c>
      <c r="T307" s="31">
        <v>18.75733</v>
      </c>
      <c r="U307" s="32">
        <v>15.3735632183908</v>
      </c>
      <c r="V307" s="32">
        <v>9.0517241379310303</v>
      </c>
      <c r="W307" s="32">
        <v>2.6402640264026398</v>
      </c>
      <c r="X307" s="32">
        <v>33.003300330032999</v>
      </c>
      <c r="Y307" s="31">
        <v>64.356435643564396</v>
      </c>
      <c r="Z307" s="31"/>
      <c r="AA307" s="33"/>
      <c r="AB307" s="31"/>
      <c r="AC307" s="30"/>
      <c r="AD307" s="34">
        <v>9.8389982099999997</v>
      </c>
      <c r="AE307" s="35">
        <v>55</v>
      </c>
      <c r="AF307">
        <v>131</v>
      </c>
      <c r="AG307">
        <v>66</v>
      </c>
      <c r="AH307">
        <v>14</v>
      </c>
      <c r="AI307">
        <v>0</v>
      </c>
      <c r="AJ307" s="36">
        <v>1</v>
      </c>
      <c r="AK307" s="32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21.87951</v>
      </c>
      <c r="BD307" s="38">
        <v>54.229950000000002</v>
      </c>
      <c r="BE307" s="38">
        <v>15.02117</v>
      </c>
      <c r="BF307" s="36"/>
      <c r="BG307" s="36"/>
      <c r="BH307" s="36"/>
      <c r="BI307" s="36"/>
      <c r="BJ307" s="36"/>
      <c r="BK307" s="36"/>
      <c r="BL307" s="39">
        <v>11.86525</v>
      </c>
      <c r="BM307" s="39">
        <v>0</v>
      </c>
      <c r="BN307" s="39">
        <v>0</v>
      </c>
      <c r="BO307" s="39">
        <v>3.9704190000000001</v>
      </c>
      <c r="BP307" s="39">
        <v>2.757285</v>
      </c>
      <c r="BQ307" s="39">
        <v>3.286559</v>
      </c>
      <c r="BR307" s="39">
        <v>73.258020000000002</v>
      </c>
      <c r="BS307" s="39">
        <v>0.39430100000000001</v>
      </c>
      <c r="BT307" s="39">
        <v>1.158658</v>
      </c>
      <c r="BU307" s="40">
        <v>3.3095050000000001</v>
      </c>
      <c r="BV307" s="41">
        <v>1199.7929999999999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222</v>
      </c>
      <c r="E308" s="25">
        <v>3</v>
      </c>
      <c r="F308" s="25">
        <v>2</v>
      </c>
      <c r="G308" s="25">
        <v>3</v>
      </c>
      <c r="H308" s="25">
        <v>4</v>
      </c>
      <c r="I308" s="26">
        <v>1</v>
      </c>
      <c r="J308" s="25">
        <v>-1</v>
      </c>
      <c r="K308" s="27">
        <v>0</v>
      </c>
      <c r="L308" s="28">
        <v>0</v>
      </c>
      <c r="M308" s="28">
        <v>0.45045000000000002</v>
      </c>
      <c r="N308" s="28">
        <v>-0.45045000000000002</v>
      </c>
      <c r="O308" s="29">
        <v>38.072069999999997</v>
      </c>
      <c r="P308" s="30">
        <v>45</v>
      </c>
      <c r="Q308" s="30">
        <v>34</v>
      </c>
      <c r="R308" s="31">
        <v>20.27027</v>
      </c>
      <c r="S308" s="31">
        <v>64.414410000000004</v>
      </c>
      <c r="T308" s="31">
        <v>15.31532</v>
      </c>
      <c r="U308" s="32">
        <v>22.352941176470601</v>
      </c>
      <c r="V308" s="32">
        <v>7.0588235294117601</v>
      </c>
      <c r="W308" s="32">
        <v>7.2916666666666696</v>
      </c>
      <c r="X308" s="32">
        <v>46.875</v>
      </c>
      <c r="Y308" s="31">
        <v>45.8333333333333</v>
      </c>
      <c r="Z308" s="31"/>
      <c r="AA308" s="33"/>
      <c r="AB308" s="31"/>
      <c r="AC308" s="30"/>
      <c r="AD308" s="34">
        <v>6.9930069899999996</v>
      </c>
      <c r="AE308" s="35">
        <v>10</v>
      </c>
      <c r="AF308">
        <v>58</v>
      </c>
      <c r="AG308">
        <v>20</v>
      </c>
      <c r="AH308">
        <v>8</v>
      </c>
      <c r="AI308">
        <v>0</v>
      </c>
      <c r="AJ308" s="36">
        <v>0</v>
      </c>
      <c r="AK308" s="32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37</v>
      </c>
      <c r="E309" s="25">
        <v>1</v>
      </c>
      <c r="F309" s="25">
        <v>0</v>
      </c>
      <c r="G309" s="25">
        <v>2</v>
      </c>
      <c r="H309" s="25">
        <v>1</v>
      </c>
      <c r="I309" s="26">
        <v>1</v>
      </c>
      <c r="J309" s="25">
        <v>1</v>
      </c>
      <c r="K309" s="27">
        <v>2</v>
      </c>
      <c r="L309" s="28">
        <v>5.405405</v>
      </c>
      <c r="M309" s="28">
        <v>2.7027030000000001</v>
      </c>
      <c r="N309" s="28">
        <v>2.7027030000000001</v>
      </c>
      <c r="O309" s="29">
        <v>39.04054</v>
      </c>
      <c r="P309" s="30">
        <v>7</v>
      </c>
      <c r="Q309" s="30">
        <v>3</v>
      </c>
      <c r="R309" s="31">
        <v>18.91892</v>
      </c>
      <c r="S309" s="31">
        <v>72.972971999999999</v>
      </c>
      <c r="T309" s="31">
        <v>8.1081079999999996</v>
      </c>
      <c r="U309" s="32">
        <v>26.923076923076898</v>
      </c>
      <c r="V309" s="32">
        <v>19.230769230769202</v>
      </c>
      <c r="W309" s="32">
        <v>41.6666666666667</v>
      </c>
      <c r="X309" s="32">
        <v>8.3333333333333304</v>
      </c>
      <c r="Y309" s="31">
        <v>50</v>
      </c>
      <c r="Z309" s="31"/>
      <c r="AA309" s="33"/>
      <c r="AB309" s="31"/>
      <c r="AC309" s="30"/>
      <c r="AD309" s="34">
        <v>7.4074074100000002</v>
      </c>
      <c r="AE309" s="35">
        <v>2</v>
      </c>
      <c r="AF309">
        <v>2</v>
      </c>
      <c r="AG309">
        <v>3</v>
      </c>
      <c r="AH309">
        <v>1</v>
      </c>
      <c r="AI309">
        <v>0</v>
      </c>
      <c r="AJ309" s="36">
        <v>0</v>
      </c>
      <c r="AK309" s="32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61.75676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0.241644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61.479100000000003</v>
      </c>
      <c r="BR309" s="39">
        <v>30.704049999999999</v>
      </c>
      <c r="BS309" s="39">
        <v>0.126669</v>
      </c>
      <c r="BT309" s="39">
        <v>0.28198099999999998</v>
      </c>
      <c r="BU309" s="40">
        <v>7.1305459999999998</v>
      </c>
      <c r="BV309" s="41">
        <v>717.45979999999997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344</v>
      </c>
      <c r="E310" s="25">
        <v>2</v>
      </c>
      <c r="F310" s="25">
        <v>2</v>
      </c>
      <c r="G310" s="25">
        <v>7</v>
      </c>
      <c r="H310" s="25">
        <v>1</v>
      </c>
      <c r="I310" s="26">
        <v>0</v>
      </c>
      <c r="J310" s="25">
        <v>6</v>
      </c>
      <c r="K310" s="27">
        <v>6</v>
      </c>
      <c r="L310" s="28">
        <v>1.744186</v>
      </c>
      <c r="M310" s="28">
        <v>0</v>
      </c>
      <c r="N310" s="28">
        <v>1.744186</v>
      </c>
      <c r="O310" s="29">
        <v>40.825580000000002</v>
      </c>
      <c r="P310" s="30">
        <v>54</v>
      </c>
      <c r="Q310" s="30">
        <v>48</v>
      </c>
      <c r="R310" s="31">
        <v>15.69767</v>
      </c>
      <c r="S310" s="31">
        <v>70.348839999999996</v>
      </c>
      <c r="T310" s="31">
        <v>13.95349</v>
      </c>
      <c r="U310" s="32">
        <v>22.962962962963001</v>
      </c>
      <c r="V310" s="32">
        <v>3.7037037037037002</v>
      </c>
      <c r="W310" s="32">
        <v>8.5271317829457391</v>
      </c>
      <c r="X310" s="32">
        <v>49.612403100775197</v>
      </c>
      <c r="Y310" s="31">
        <v>41.860465116279101</v>
      </c>
      <c r="Z310" s="31"/>
      <c r="AA310" s="33"/>
      <c r="AB310" s="31"/>
      <c r="AC310" s="30"/>
      <c r="AD310" s="34">
        <v>7.85123967</v>
      </c>
      <c r="AE310" s="35">
        <v>19</v>
      </c>
      <c r="AF310">
        <v>48</v>
      </c>
      <c r="AG310">
        <v>22</v>
      </c>
      <c r="AH310">
        <v>3</v>
      </c>
      <c r="AI310">
        <v>0</v>
      </c>
      <c r="AJ310" s="36">
        <v>0</v>
      </c>
      <c r="AK310" s="32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29.363849999999999</v>
      </c>
      <c r="BD310" s="38">
        <v>45.4193</v>
      </c>
      <c r="BE310" s="38">
        <v>52.532209999999999</v>
      </c>
      <c r="BF310" s="36"/>
      <c r="BG310" s="36"/>
      <c r="BH310" s="36"/>
      <c r="BI310" s="36"/>
      <c r="BJ310" s="36"/>
      <c r="BK310" s="36"/>
      <c r="BL310" s="39">
        <v>13.33686</v>
      </c>
      <c r="BM310" s="39">
        <v>0</v>
      </c>
      <c r="BN310" s="39">
        <v>0</v>
      </c>
      <c r="BO310" s="39">
        <v>0.60151500000000002</v>
      </c>
      <c r="BP310" s="39">
        <v>0</v>
      </c>
      <c r="BQ310" s="39">
        <v>15.42548</v>
      </c>
      <c r="BR310" s="39">
        <v>65.759889999999999</v>
      </c>
      <c r="BS310" s="39">
        <v>0.92489600000000005</v>
      </c>
      <c r="BT310" s="39">
        <v>0.51701799999999998</v>
      </c>
      <c r="BU310" s="40">
        <v>3.4343439999999998</v>
      </c>
      <c r="BV310" s="41">
        <v>1369.624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142</v>
      </c>
      <c r="E311" s="25">
        <v>1</v>
      </c>
      <c r="F311" s="25">
        <v>4</v>
      </c>
      <c r="G311" s="25">
        <v>7</v>
      </c>
      <c r="H311" s="25">
        <v>1</v>
      </c>
      <c r="I311" s="26">
        <v>-3</v>
      </c>
      <c r="J311" s="25">
        <v>6</v>
      </c>
      <c r="K311" s="27">
        <v>3</v>
      </c>
      <c r="L311" s="28">
        <v>2.112676</v>
      </c>
      <c r="M311" s="28">
        <v>-2.1126800000000001</v>
      </c>
      <c r="N311" s="28">
        <v>4.225352</v>
      </c>
      <c r="O311" s="29">
        <v>41.971829999999997</v>
      </c>
      <c r="P311" s="30">
        <v>14</v>
      </c>
      <c r="Q311" s="30">
        <v>23</v>
      </c>
      <c r="R311" s="31">
        <v>9.8591549999999994</v>
      </c>
      <c r="S311" s="31">
        <v>73.943664999999996</v>
      </c>
      <c r="T311" s="31">
        <v>16.197179999999999</v>
      </c>
      <c r="U311" s="32">
        <v>20.454545454545499</v>
      </c>
      <c r="V311" s="32">
        <v>6.0606060606060597</v>
      </c>
      <c r="W311" s="32">
        <v>5</v>
      </c>
      <c r="X311" s="32">
        <v>46.6666666666667</v>
      </c>
      <c r="Y311" s="31">
        <v>48.3333333333333</v>
      </c>
      <c r="Z311" s="31"/>
      <c r="AA311" s="33"/>
      <c r="AB311" s="31"/>
      <c r="AC311" s="30"/>
      <c r="AD311" s="34">
        <v>9.5238095200000004</v>
      </c>
      <c r="AE311" s="35">
        <v>10</v>
      </c>
      <c r="AF311">
        <v>21</v>
      </c>
      <c r="AG311">
        <v>7</v>
      </c>
      <c r="AH311">
        <v>0</v>
      </c>
      <c r="AI311">
        <v>0</v>
      </c>
      <c r="AJ311" s="36">
        <v>0</v>
      </c>
      <c r="AK311" s="32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25.105969999999999</v>
      </c>
      <c r="BD311" s="38">
        <v>73.119479999999996</v>
      </c>
      <c r="BE311" s="38">
        <v>23.798359999999999</v>
      </c>
      <c r="BF311" s="36"/>
      <c r="BG311" s="36"/>
      <c r="BH311" s="36"/>
      <c r="BI311" s="36"/>
      <c r="BJ311" s="36"/>
      <c r="BK311" s="36"/>
      <c r="BL311" s="39">
        <v>18.35735</v>
      </c>
      <c r="BM311" s="39">
        <v>0</v>
      </c>
      <c r="BN311" s="39">
        <v>0</v>
      </c>
      <c r="BO311" s="39">
        <v>0.77380599999999999</v>
      </c>
      <c r="BP311" s="39">
        <v>0</v>
      </c>
      <c r="BQ311" s="39">
        <v>5.9748089999999996</v>
      </c>
      <c r="BR311" s="39">
        <v>71.15513</v>
      </c>
      <c r="BS311" s="39">
        <v>1.394477</v>
      </c>
      <c r="BT311" s="39">
        <v>0.50504199999999999</v>
      </c>
      <c r="BU311" s="40">
        <v>1.8393870000000001</v>
      </c>
      <c r="BV311" s="41">
        <v>649.23249999999996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226</v>
      </c>
      <c r="E312" s="25">
        <v>3</v>
      </c>
      <c r="F312" s="25">
        <v>4</v>
      </c>
      <c r="G312" s="25">
        <v>5</v>
      </c>
      <c r="H312" s="25">
        <v>4</v>
      </c>
      <c r="I312" s="26">
        <v>-1</v>
      </c>
      <c r="J312" s="25">
        <v>1</v>
      </c>
      <c r="K312" s="27">
        <v>0</v>
      </c>
      <c r="L312" s="28">
        <v>0</v>
      </c>
      <c r="M312" s="28">
        <v>-0.44247999999999998</v>
      </c>
      <c r="N312" s="28">
        <v>0.44247799999999998</v>
      </c>
      <c r="O312" s="29">
        <v>40.088500000000003</v>
      </c>
      <c r="P312" s="30">
        <v>35</v>
      </c>
      <c r="Q312" s="30">
        <v>27</v>
      </c>
      <c r="R312" s="31">
        <v>15.48673</v>
      </c>
      <c r="S312" s="31">
        <v>72.566370000000006</v>
      </c>
      <c r="T312" s="31">
        <v>11.946899999999999</v>
      </c>
      <c r="U312" s="32">
        <v>26.9430051813471</v>
      </c>
      <c r="V312" s="32">
        <v>4.14507772020725</v>
      </c>
      <c r="W312" s="32">
        <v>3.2608695652173898</v>
      </c>
      <c r="X312" s="32">
        <v>53.260869565217398</v>
      </c>
      <c r="Y312" s="31">
        <v>43.478260869565197</v>
      </c>
      <c r="Z312" s="31"/>
      <c r="AA312" s="33"/>
      <c r="AB312" s="31"/>
      <c r="AC312" s="30"/>
      <c r="AD312" s="34">
        <v>6.7073170700000002</v>
      </c>
      <c r="AE312" s="35">
        <v>11</v>
      </c>
      <c r="AF312">
        <v>50</v>
      </c>
      <c r="AG312">
        <v>23</v>
      </c>
      <c r="AH312">
        <v>0</v>
      </c>
      <c r="AI312">
        <v>0</v>
      </c>
      <c r="AJ312" s="36">
        <v>0</v>
      </c>
      <c r="AK312" s="32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67.393410000000003</v>
      </c>
      <c r="BD312" s="38">
        <v>54.405009999999997</v>
      </c>
      <c r="BE312" s="38">
        <v>42.921939999999999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1.801458</v>
      </c>
      <c r="BP312" s="39">
        <v>0</v>
      </c>
      <c r="BQ312" s="39">
        <v>28.926559999999998</v>
      </c>
      <c r="BR312" s="39">
        <v>23.767479999999999</v>
      </c>
      <c r="BS312" s="39">
        <v>0.23424</v>
      </c>
      <c r="BT312" s="39">
        <v>1.3162929999999999</v>
      </c>
      <c r="BU312" s="40">
        <v>7.2885850000000003</v>
      </c>
      <c r="BV312" s="41">
        <v>315.87200000000001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44387</v>
      </c>
      <c r="E313" s="25">
        <v>423</v>
      </c>
      <c r="F313" s="25">
        <v>465</v>
      </c>
      <c r="G313" s="25">
        <v>805</v>
      </c>
      <c r="H313" s="25">
        <v>910</v>
      </c>
      <c r="I313" s="26">
        <v>-42</v>
      </c>
      <c r="J313" s="25">
        <v>-105</v>
      </c>
      <c r="K313" s="27">
        <v>-147</v>
      </c>
      <c r="L313" s="28">
        <v>-0.33117999999999997</v>
      </c>
      <c r="M313" s="28">
        <v>-9.4619999999999996E-2</v>
      </c>
      <c r="N313" s="28">
        <v>-0.23655999999999999</v>
      </c>
      <c r="O313" s="29">
        <v>42.10022</v>
      </c>
      <c r="P313" s="30">
        <v>6277</v>
      </c>
      <c r="Q313" s="30">
        <v>8090</v>
      </c>
      <c r="R313" s="31">
        <v>14.141529999999999</v>
      </c>
      <c r="S313" s="31">
        <v>67.632409999999993</v>
      </c>
      <c r="T313" s="31">
        <v>18.22606</v>
      </c>
      <c r="U313" s="32">
        <v>14.3833134930904</v>
      </c>
      <c r="V313" s="32">
        <v>13.226541069302799</v>
      </c>
      <c r="W313" s="32">
        <v>1.34299722873588</v>
      </c>
      <c r="X313" s="32">
        <v>30.6757620976338</v>
      </c>
      <c r="Y313" s="31">
        <v>67.981240673630396</v>
      </c>
      <c r="Z313" s="31"/>
      <c r="AA313" s="33"/>
      <c r="AB313" s="31"/>
      <c r="AC313" s="30"/>
      <c r="AD313" s="34">
        <v>7.0486342400000002</v>
      </c>
      <c r="AE313" s="35">
        <v>2116</v>
      </c>
      <c r="AF313">
        <v>2996</v>
      </c>
      <c r="AG313">
        <v>1253</v>
      </c>
      <c r="AH313">
        <v>5357</v>
      </c>
      <c r="AI313">
        <v>1911</v>
      </c>
      <c r="AJ313" s="36">
        <v>86</v>
      </c>
      <c r="AK313" s="32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20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66.707660000000004</v>
      </c>
      <c r="BD313" s="38">
        <v>89.913449999999997</v>
      </c>
      <c r="BE313" s="38">
        <v>1.2481930000000001</v>
      </c>
      <c r="BF313" s="36"/>
      <c r="BG313" s="36"/>
      <c r="BH313" s="36"/>
      <c r="BI313" s="36"/>
      <c r="BJ313" s="36"/>
      <c r="BK313" s="36"/>
      <c r="BL313" s="39">
        <v>59.979149999999997</v>
      </c>
      <c r="BM313" s="39">
        <v>0</v>
      </c>
      <c r="BN313" s="39">
        <v>0.331816</v>
      </c>
      <c r="BO313" s="39">
        <v>5.290089</v>
      </c>
      <c r="BP313" s="39">
        <v>0.27395700000000001</v>
      </c>
      <c r="BQ313" s="39">
        <v>0.83264000000000005</v>
      </c>
      <c r="BR313" s="39">
        <v>1.163416</v>
      </c>
      <c r="BS313" s="39">
        <v>0.43178</v>
      </c>
      <c r="BT313" s="39">
        <v>7.9072420000000001</v>
      </c>
      <c r="BU313" s="40">
        <v>23.789899999999999</v>
      </c>
      <c r="BV313" s="41">
        <v>3904.002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1039</v>
      </c>
      <c r="E314" s="25">
        <v>11</v>
      </c>
      <c r="F314" s="25">
        <v>11</v>
      </c>
      <c r="G314" s="25">
        <v>22</v>
      </c>
      <c r="H314" s="25">
        <v>25</v>
      </c>
      <c r="I314" s="26">
        <v>0</v>
      </c>
      <c r="J314" s="25">
        <v>-3</v>
      </c>
      <c r="K314" s="27">
        <v>-3</v>
      </c>
      <c r="L314" s="28">
        <v>-0.28874</v>
      </c>
      <c r="M314" s="28">
        <v>0</v>
      </c>
      <c r="N314" s="28">
        <v>-0.28874</v>
      </c>
      <c r="O314" s="29">
        <v>39.92445</v>
      </c>
      <c r="P314" s="30">
        <v>163</v>
      </c>
      <c r="Q314" s="30">
        <v>144</v>
      </c>
      <c r="R314" s="31">
        <v>15.68816</v>
      </c>
      <c r="S314" s="31">
        <v>70.452359999999999</v>
      </c>
      <c r="T314" s="31">
        <v>13.85948</v>
      </c>
      <c r="U314" s="32">
        <v>18.053927315357601</v>
      </c>
      <c r="V314" s="32">
        <v>9.9648300117233308</v>
      </c>
      <c r="W314" s="32">
        <v>3.7735849056603801</v>
      </c>
      <c r="X314" s="32">
        <v>33.254716981132098</v>
      </c>
      <c r="Y314" s="31">
        <v>62.971698113207601</v>
      </c>
      <c r="Z314" s="43"/>
      <c r="AA314" s="33"/>
      <c r="AB314" s="43"/>
      <c r="AC314" s="30"/>
      <c r="AD314" s="34">
        <v>6.5573770500000004</v>
      </c>
      <c r="AE314" s="35">
        <v>48</v>
      </c>
      <c r="AF314">
        <v>167</v>
      </c>
      <c r="AG314">
        <v>48</v>
      </c>
      <c r="AH314">
        <v>57</v>
      </c>
      <c r="AI314">
        <v>35</v>
      </c>
      <c r="AJ314" s="36">
        <v>1</v>
      </c>
      <c r="AK314" s="32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78.764169999999993</v>
      </c>
      <c r="BD314" s="38">
        <v>93.111699999999999</v>
      </c>
      <c r="BE314" s="38">
        <v>2.2417859999999998</v>
      </c>
      <c r="BF314" s="36"/>
      <c r="BG314" s="36"/>
      <c r="BH314" s="36"/>
      <c r="BI314" s="36"/>
      <c r="BJ314" s="36"/>
      <c r="BK314" s="36"/>
      <c r="BL314" s="39">
        <v>73.338650000000001</v>
      </c>
      <c r="BM314" s="39">
        <v>0</v>
      </c>
      <c r="BN314" s="39">
        <v>0</v>
      </c>
      <c r="BO314" s="39">
        <v>3.3491610000000001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2.6517650000000001</v>
      </c>
      <c r="BU314" s="40">
        <v>17.557729999999999</v>
      </c>
      <c r="BV314" s="41">
        <v>646.56190000000004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508</v>
      </c>
      <c r="E315" s="25">
        <v>3</v>
      </c>
      <c r="F315" s="25">
        <v>6</v>
      </c>
      <c r="G315" s="25">
        <v>21</v>
      </c>
      <c r="H315" s="25">
        <v>15</v>
      </c>
      <c r="I315" s="26">
        <v>-3</v>
      </c>
      <c r="J315" s="25">
        <v>6</v>
      </c>
      <c r="K315" s="27">
        <v>3</v>
      </c>
      <c r="L315" s="28">
        <v>0.59055100000000005</v>
      </c>
      <c r="M315" s="28">
        <v>-0.59055000000000002</v>
      </c>
      <c r="N315" s="28">
        <v>1.1811020000000001</v>
      </c>
      <c r="O315" s="29">
        <v>40.726379999999999</v>
      </c>
      <c r="P315" s="30">
        <v>80</v>
      </c>
      <c r="Q315" s="30">
        <v>88</v>
      </c>
      <c r="R315" s="31">
        <v>15.74803</v>
      </c>
      <c r="S315" s="31">
        <v>66.929140000000004</v>
      </c>
      <c r="T315" s="31">
        <v>17.32283</v>
      </c>
      <c r="U315" s="32">
        <v>17.980295566502502</v>
      </c>
      <c r="V315" s="32">
        <v>7.8817733990147802</v>
      </c>
      <c r="W315" s="32">
        <v>14.210526315789499</v>
      </c>
      <c r="X315" s="32">
        <v>36.315789473684198</v>
      </c>
      <c r="Y315" s="31">
        <v>49.473684210526301</v>
      </c>
      <c r="Z315" s="43"/>
      <c r="AA315" s="33"/>
      <c r="AB315" s="43"/>
      <c r="AC315" s="30"/>
      <c r="AD315" s="34">
        <v>8.2352941200000007</v>
      </c>
      <c r="AE315" s="35">
        <v>28</v>
      </c>
      <c r="AF315">
        <v>60</v>
      </c>
      <c r="AG315">
        <v>41</v>
      </c>
      <c r="AH315">
        <v>11</v>
      </c>
      <c r="AI315">
        <v>1</v>
      </c>
      <c r="AJ315" s="36">
        <v>0</v>
      </c>
      <c r="AK315" s="32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68.849649999999997</v>
      </c>
      <c r="BD315" s="38">
        <v>90.287509999999997</v>
      </c>
      <c r="BE315" s="38">
        <v>2.4728300000000001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3.8546749999999999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1.7000299999999999</v>
      </c>
      <c r="BU315" s="40">
        <v>13.558680000000001</v>
      </c>
      <c r="BV315" s="41">
        <v>686.55859999999996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315</v>
      </c>
      <c r="E316" s="25">
        <v>4</v>
      </c>
      <c r="F316" s="25">
        <v>1</v>
      </c>
      <c r="G316" s="25">
        <v>11</v>
      </c>
      <c r="H316" s="25">
        <v>13</v>
      </c>
      <c r="I316" s="26">
        <v>3</v>
      </c>
      <c r="J316" s="25">
        <v>-2</v>
      </c>
      <c r="K316" s="27">
        <v>1</v>
      </c>
      <c r="L316" s="28">
        <v>0.31746000000000002</v>
      </c>
      <c r="M316" s="28">
        <v>0.95238100000000003</v>
      </c>
      <c r="N316" s="28">
        <v>-0.63492000000000004</v>
      </c>
      <c r="O316" s="29">
        <v>36.753970000000002</v>
      </c>
      <c r="P316" s="30">
        <v>64</v>
      </c>
      <c r="Q316" s="30">
        <v>45</v>
      </c>
      <c r="R316" s="31">
        <v>20.317460000000001</v>
      </c>
      <c r="S316" s="31">
        <v>65.396830000000008</v>
      </c>
      <c r="T316" s="31">
        <v>14.28571</v>
      </c>
      <c r="U316" s="32">
        <v>19.918699186991901</v>
      </c>
      <c r="V316" s="32">
        <v>3.6585365853658498</v>
      </c>
      <c r="W316" s="32">
        <v>8.6206896551724093</v>
      </c>
      <c r="X316" s="32">
        <v>30.172413793103399</v>
      </c>
      <c r="Y316" s="31">
        <v>61.2068965517241</v>
      </c>
      <c r="Z316" s="43"/>
      <c r="AA316" s="33"/>
      <c r="AB316" s="43"/>
      <c r="AC316" s="30"/>
      <c r="AD316" s="34">
        <v>9.7087378599999994</v>
      </c>
      <c r="AE316" s="35">
        <v>20</v>
      </c>
      <c r="AF316">
        <v>47</v>
      </c>
      <c r="AG316">
        <v>27</v>
      </c>
      <c r="AH316">
        <v>2</v>
      </c>
      <c r="AI316">
        <v>0</v>
      </c>
      <c r="AJ316" s="36">
        <v>1</v>
      </c>
      <c r="AK316" s="32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89.682169999999999</v>
      </c>
      <c r="BD316" s="38">
        <v>94.835329999999999</v>
      </c>
      <c r="BE316" s="38">
        <v>3.519228</v>
      </c>
      <c r="BF316" s="36"/>
      <c r="BG316" s="36"/>
      <c r="BH316" s="36"/>
      <c r="BI316" s="36"/>
      <c r="BJ316" s="36"/>
      <c r="BK316" s="36"/>
      <c r="BL316" s="39">
        <v>85.050389999999993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1.6248050000000001</v>
      </c>
      <c r="BU316" s="40">
        <v>5.6259300000000003</v>
      </c>
      <c r="BV316" s="41">
        <v>414.3759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456</v>
      </c>
      <c r="E317" s="25">
        <v>4</v>
      </c>
      <c r="F317" s="25">
        <v>8</v>
      </c>
      <c r="G317" s="25">
        <v>8</v>
      </c>
      <c r="H317" s="25">
        <v>7</v>
      </c>
      <c r="I317" s="26">
        <v>-4</v>
      </c>
      <c r="J317" s="25">
        <v>1</v>
      </c>
      <c r="K317" s="27">
        <v>-3</v>
      </c>
      <c r="L317" s="28">
        <v>-0.65788999999999997</v>
      </c>
      <c r="M317" s="28">
        <v>-0.87719000000000003</v>
      </c>
      <c r="N317" s="28">
        <v>0.21929799999999999</v>
      </c>
      <c r="O317" s="29">
        <v>38.087719999999997</v>
      </c>
      <c r="P317" s="30">
        <v>65</v>
      </c>
      <c r="Q317" s="30">
        <v>56</v>
      </c>
      <c r="R317" s="31">
        <v>14.254390000000001</v>
      </c>
      <c r="S317" s="31">
        <v>73.464910000000003</v>
      </c>
      <c r="T317" s="31">
        <v>12.2807</v>
      </c>
      <c r="U317" s="32">
        <v>22.3350253807107</v>
      </c>
      <c r="V317" s="32">
        <v>7.10659898477157</v>
      </c>
      <c r="W317" s="32">
        <v>5.1282051282051304</v>
      </c>
      <c r="X317" s="32">
        <v>37.948717948717899</v>
      </c>
      <c r="Y317" s="31">
        <v>56.923076923076898</v>
      </c>
      <c r="Z317" s="43"/>
      <c r="AA317" s="33"/>
      <c r="AB317" s="43"/>
      <c r="AC317" s="30"/>
      <c r="AD317" s="34">
        <v>9.8507462700000001</v>
      </c>
      <c r="AE317" s="35">
        <v>33</v>
      </c>
      <c r="AF317">
        <v>52</v>
      </c>
      <c r="AG317">
        <v>27</v>
      </c>
      <c r="AH317">
        <v>75</v>
      </c>
      <c r="AI317">
        <v>20</v>
      </c>
      <c r="AJ317" s="36">
        <v>1</v>
      </c>
      <c r="AK317" s="32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44.008659999999999</v>
      </c>
      <c r="BD317" s="38">
        <v>82.854429999999994</v>
      </c>
      <c r="BE317" s="38">
        <v>11.88815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5.2318170000000004</v>
      </c>
      <c r="BR317" s="39">
        <v>46.94867</v>
      </c>
      <c r="BS317" s="39">
        <v>2.1511559999999998</v>
      </c>
      <c r="BT317" s="39">
        <v>1.6853819999999999</v>
      </c>
      <c r="BU317" s="40">
        <v>5.2061349999999997</v>
      </c>
      <c r="BV317" s="41">
        <v>485.17180000000002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2</v>
      </c>
      <c r="F318" s="25">
        <v>2</v>
      </c>
      <c r="G318" s="25">
        <v>7</v>
      </c>
      <c r="H318" s="25">
        <v>4</v>
      </c>
      <c r="I318" s="26">
        <v>0</v>
      </c>
      <c r="J318" s="25">
        <v>3</v>
      </c>
      <c r="K318" s="27">
        <v>3</v>
      </c>
      <c r="L318" s="28">
        <v>2.1276600000000001</v>
      </c>
      <c r="M318" s="28">
        <v>0</v>
      </c>
      <c r="N318" s="28">
        <v>2.1276600000000001</v>
      </c>
      <c r="O318" s="29">
        <v>42.719859999999997</v>
      </c>
      <c r="P318" s="30">
        <v>24</v>
      </c>
      <c r="Q318" s="30">
        <v>24</v>
      </c>
      <c r="R318" s="31">
        <v>17.021280000000001</v>
      </c>
      <c r="S318" s="31">
        <v>65.957439999999991</v>
      </c>
      <c r="T318" s="31">
        <v>17.021280000000001</v>
      </c>
      <c r="U318" s="32">
        <v>25.233644859813101</v>
      </c>
      <c r="V318" s="32">
        <v>3.7383177570093502</v>
      </c>
      <c r="W318" s="32">
        <v>21.818181818181799</v>
      </c>
      <c r="X318" s="32">
        <v>27.272727272727298</v>
      </c>
      <c r="Y318" s="31">
        <v>50.909090909090899</v>
      </c>
      <c r="Z318" s="43"/>
      <c r="AA318" s="33"/>
      <c r="AB318" s="43"/>
      <c r="AC318" s="30"/>
      <c r="AD318" s="34">
        <v>6.4516128999999998</v>
      </c>
      <c r="AE318" s="35">
        <v>6</v>
      </c>
      <c r="AF318">
        <v>15</v>
      </c>
      <c r="AG318">
        <v>13</v>
      </c>
      <c r="AH318">
        <v>0</v>
      </c>
      <c r="AI318">
        <v>0</v>
      </c>
      <c r="AJ318" s="36">
        <v>0</v>
      </c>
      <c r="AK318" s="32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7.1368669999999996</v>
      </c>
      <c r="BS318" s="39">
        <v>0.35449599999999998</v>
      </c>
      <c r="BT318" s="39">
        <v>1.35276</v>
      </c>
      <c r="BU318" s="40">
        <v>5.1725430000000001</v>
      </c>
      <c r="BV318" s="41">
        <v>341.89370000000002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913</v>
      </c>
      <c r="E319" s="25">
        <v>12</v>
      </c>
      <c r="F319" s="25">
        <v>11</v>
      </c>
      <c r="G319" s="25">
        <v>17</v>
      </c>
      <c r="H319" s="25">
        <v>10</v>
      </c>
      <c r="I319" s="26">
        <v>1</v>
      </c>
      <c r="J319" s="25">
        <v>7</v>
      </c>
      <c r="K319" s="27">
        <v>8</v>
      </c>
      <c r="L319" s="28">
        <v>0.87623200000000001</v>
      </c>
      <c r="M319" s="28">
        <v>0.109529</v>
      </c>
      <c r="N319" s="28">
        <v>0.76670300000000002</v>
      </c>
      <c r="O319" s="29">
        <v>42.664290000000001</v>
      </c>
      <c r="P319" s="30">
        <v>124</v>
      </c>
      <c r="Q319" s="30">
        <v>187</v>
      </c>
      <c r="R319" s="31">
        <v>13.5816</v>
      </c>
      <c r="S319" s="31">
        <v>65.936470000000014</v>
      </c>
      <c r="T319" s="31">
        <v>20.481929999999998</v>
      </c>
      <c r="U319" s="32">
        <v>21.6931216931217</v>
      </c>
      <c r="V319" s="32">
        <v>4.4973544973545003</v>
      </c>
      <c r="W319" s="32">
        <v>2.4539877300613502</v>
      </c>
      <c r="X319" s="32">
        <v>57.361963190184099</v>
      </c>
      <c r="Y319" s="31">
        <v>40.184049079754601</v>
      </c>
      <c r="Z319" s="43"/>
      <c r="AA319" s="33"/>
      <c r="AB319" s="43"/>
      <c r="AC319" s="30"/>
      <c r="AD319" s="34">
        <v>8.8039867100000002</v>
      </c>
      <c r="AE319" s="35">
        <v>53</v>
      </c>
      <c r="AF319">
        <v>82</v>
      </c>
      <c r="AG319">
        <v>44</v>
      </c>
      <c r="AH319">
        <v>138</v>
      </c>
      <c r="AI319">
        <v>34</v>
      </c>
      <c r="AJ319" s="36">
        <v>1</v>
      </c>
      <c r="AK319" s="32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62.589170000000003</v>
      </c>
      <c r="BD319" s="38">
        <v>85.616489999999999</v>
      </c>
      <c r="BE319" s="38">
        <v>10.25779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2.3193250000000001</v>
      </c>
      <c r="BP319" s="39">
        <v>0.26293100000000003</v>
      </c>
      <c r="BQ319" s="39">
        <v>6.4202649999999997</v>
      </c>
      <c r="BR319" s="39">
        <v>22.775780000000001</v>
      </c>
      <c r="BS319" s="39">
        <v>0.78596200000000005</v>
      </c>
      <c r="BT319" s="39">
        <v>1.2825839999999999</v>
      </c>
      <c r="BU319" s="40">
        <v>12.566509999999999</v>
      </c>
      <c r="BV319" s="41">
        <v>1416.2270000000001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1540</v>
      </c>
      <c r="E320" s="25">
        <v>15</v>
      </c>
      <c r="F320" s="25">
        <v>10</v>
      </c>
      <c r="G320" s="25">
        <v>43</v>
      </c>
      <c r="H320" s="25">
        <v>40</v>
      </c>
      <c r="I320" s="26">
        <v>5</v>
      </c>
      <c r="J320" s="25">
        <v>3</v>
      </c>
      <c r="K320" s="27">
        <v>8</v>
      </c>
      <c r="L320" s="28">
        <v>0.51948099999999997</v>
      </c>
      <c r="M320" s="28">
        <v>0.32467499999999999</v>
      </c>
      <c r="N320" s="28">
        <v>0.19480500000000001</v>
      </c>
      <c r="O320" s="29">
        <v>39.003250000000001</v>
      </c>
      <c r="P320" s="30">
        <v>247</v>
      </c>
      <c r="Q320" s="30">
        <v>203</v>
      </c>
      <c r="R320" s="31">
        <v>16.038959999999999</v>
      </c>
      <c r="S320" s="31">
        <v>70.779219999999995</v>
      </c>
      <c r="T320" s="31">
        <v>13.18182</v>
      </c>
      <c r="U320" s="32">
        <v>20.243902439024399</v>
      </c>
      <c r="V320" s="32">
        <v>7.8861788617886202</v>
      </c>
      <c r="W320" s="32">
        <v>4.5088566827697303</v>
      </c>
      <c r="X320" s="32">
        <v>41.062801932367201</v>
      </c>
      <c r="Y320" s="31">
        <v>54.428341384863103</v>
      </c>
      <c r="Z320" s="43"/>
      <c r="AA320" s="33"/>
      <c r="AB320" s="43"/>
      <c r="AC320" s="30"/>
      <c r="AD320" s="34">
        <v>7.7064220199999998</v>
      </c>
      <c r="AE320" s="35">
        <v>84</v>
      </c>
      <c r="AF320">
        <v>210</v>
      </c>
      <c r="AG320">
        <v>91</v>
      </c>
      <c r="AH320">
        <v>104</v>
      </c>
      <c r="AI320">
        <v>62</v>
      </c>
      <c r="AJ320" s="36">
        <v>5</v>
      </c>
      <c r="AK320" s="32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80.429010000000005</v>
      </c>
      <c r="BD320" s="38">
        <v>90.75067</v>
      </c>
      <c r="BE320" s="38">
        <v>3.7437100000000001</v>
      </c>
      <c r="BF320" s="36"/>
      <c r="BG320" s="36"/>
      <c r="BH320" s="36"/>
      <c r="BI320" s="36"/>
      <c r="BJ320" s="36"/>
      <c r="BK320" s="36"/>
      <c r="BL320" s="39">
        <v>72.989859999999993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3.0110290000000002</v>
      </c>
      <c r="BR320" s="39">
        <v>0.38982899999999998</v>
      </c>
      <c r="BS320" s="39">
        <v>1.2036519999999999</v>
      </c>
      <c r="BT320" s="39">
        <v>3.0764290000000001</v>
      </c>
      <c r="BU320" s="40">
        <v>14.90108</v>
      </c>
      <c r="BV320" s="41">
        <v>610.85760000000005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211</v>
      </c>
      <c r="E321" s="25">
        <v>1</v>
      </c>
      <c r="F321" s="25">
        <v>3</v>
      </c>
      <c r="G321" s="25">
        <v>4</v>
      </c>
      <c r="H321" s="25">
        <v>9</v>
      </c>
      <c r="I321" s="26">
        <v>-2</v>
      </c>
      <c r="J321" s="25">
        <v>-5</v>
      </c>
      <c r="K321" s="27">
        <v>-7</v>
      </c>
      <c r="L321" s="28">
        <v>-3.3175400000000002</v>
      </c>
      <c r="M321" s="28">
        <v>-0.94786999999999999</v>
      </c>
      <c r="N321" s="28">
        <v>-2.3696700000000002</v>
      </c>
      <c r="O321" s="29">
        <v>43.689570000000003</v>
      </c>
      <c r="P321" s="30">
        <v>27</v>
      </c>
      <c r="Q321" s="30">
        <v>34</v>
      </c>
      <c r="R321" s="31">
        <v>12.79621</v>
      </c>
      <c r="S321" s="31">
        <v>71.090049999999991</v>
      </c>
      <c r="T321" s="31">
        <v>16.11374</v>
      </c>
      <c r="U321" s="32">
        <v>17.877094972066999</v>
      </c>
      <c r="V321" s="32">
        <v>6.1452513966480398</v>
      </c>
      <c r="W321" s="32">
        <v>15.730337078651701</v>
      </c>
      <c r="X321" s="32">
        <v>31.460674157303401</v>
      </c>
      <c r="Y321" s="31">
        <v>52.808988764044898</v>
      </c>
      <c r="Z321" s="43"/>
      <c r="AA321" s="33"/>
      <c r="AB321" s="43"/>
      <c r="AC321" s="30"/>
      <c r="AD321" s="34">
        <v>4.6666666699999997</v>
      </c>
      <c r="AE321" s="35">
        <v>7</v>
      </c>
      <c r="AF321">
        <v>33</v>
      </c>
      <c r="AG321">
        <v>21</v>
      </c>
      <c r="AH321">
        <v>7</v>
      </c>
      <c r="AI321">
        <v>0</v>
      </c>
      <c r="AJ321" s="36">
        <v>1</v>
      </c>
      <c r="AK321" s="32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78.095380000000006</v>
      </c>
      <c r="BD321" s="38">
        <v>92.567689999999999</v>
      </c>
      <c r="BE321" s="38">
        <v>4.1026629999999997</v>
      </c>
      <c r="BF321" s="36"/>
      <c r="BG321" s="36"/>
      <c r="BH321" s="36"/>
      <c r="BI321" s="36"/>
      <c r="BJ321" s="36"/>
      <c r="BK321" s="36"/>
      <c r="BL321" s="39">
        <v>72.291089999999997</v>
      </c>
      <c r="BM321" s="39">
        <v>0</v>
      </c>
      <c r="BN321" s="39">
        <v>0</v>
      </c>
      <c r="BO321" s="39">
        <v>2.600298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1.2225999999999999</v>
      </c>
      <c r="BU321" s="40">
        <v>3.9768330000000001</v>
      </c>
      <c r="BV321" s="41">
        <v>404.19600000000003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417</v>
      </c>
      <c r="E322" s="25">
        <v>2</v>
      </c>
      <c r="F322" s="25">
        <v>6</v>
      </c>
      <c r="G322" s="25">
        <v>12</v>
      </c>
      <c r="H322" s="25">
        <v>9</v>
      </c>
      <c r="I322" s="26">
        <v>-4</v>
      </c>
      <c r="J322" s="25">
        <v>3</v>
      </c>
      <c r="K322" s="27">
        <v>-1</v>
      </c>
      <c r="L322" s="28">
        <v>-0.23981</v>
      </c>
      <c r="M322" s="28">
        <v>-0.95923000000000003</v>
      </c>
      <c r="N322" s="28">
        <v>0.71942399999999995</v>
      </c>
      <c r="O322" s="29">
        <v>42.209829999999997</v>
      </c>
      <c r="P322" s="30">
        <v>55</v>
      </c>
      <c r="Q322" s="30">
        <v>68</v>
      </c>
      <c r="R322" s="31">
        <v>13.189450000000001</v>
      </c>
      <c r="S322" s="31">
        <v>70.503600000000006</v>
      </c>
      <c r="T322" s="31">
        <v>16.306950000000001</v>
      </c>
      <c r="U322" s="32">
        <v>21.325648414985601</v>
      </c>
      <c r="V322" s="32">
        <v>5.7636887608069198</v>
      </c>
      <c r="W322" s="32">
        <v>16.867469879518101</v>
      </c>
      <c r="X322" s="32">
        <v>28.9156626506024</v>
      </c>
      <c r="Y322" s="31">
        <v>54.216867469879503</v>
      </c>
      <c r="Z322" s="43"/>
      <c r="AA322" s="33"/>
      <c r="AB322" s="43"/>
      <c r="AC322" s="30"/>
      <c r="AD322" s="34">
        <v>5.10204082</v>
      </c>
      <c r="AE322" s="35">
        <v>15</v>
      </c>
      <c r="AF322">
        <v>55</v>
      </c>
      <c r="AG322">
        <v>26</v>
      </c>
      <c r="AH322">
        <v>26</v>
      </c>
      <c r="AI322">
        <v>0</v>
      </c>
      <c r="AJ322" s="36">
        <v>4</v>
      </c>
      <c r="AK322" s="32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66.541920000000005</v>
      </c>
      <c r="BD322" s="38">
        <v>91.648259999999993</v>
      </c>
      <c r="BE322" s="38">
        <v>2.748675</v>
      </c>
      <c r="BF322" s="36"/>
      <c r="BG322" s="36"/>
      <c r="BH322" s="36"/>
      <c r="BI322" s="36"/>
      <c r="BJ322" s="36"/>
      <c r="BK322" s="36"/>
      <c r="BL322" s="39">
        <v>60.98451</v>
      </c>
      <c r="BM322" s="39">
        <v>0</v>
      </c>
      <c r="BN322" s="39">
        <v>0</v>
      </c>
      <c r="BO322" s="39">
        <v>3.2344430000000002</v>
      </c>
      <c r="BP322" s="39">
        <v>0.49394100000000002</v>
      </c>
      <c r="BQ322" s="39">
        <v>1.829021</v>
      </c>
      <c r="BR322" s="39">
        <v>26.680499999999999</v>
      </c>
      <c r="BS322" s="39">
        <v>0.41500700000000001</v>
      </c>
      <c r="BT322" s="39">
        <v>1.486594</v>
      </c>
      <c r="BU322" s="40">
        <v>4.8759779999999999</v>
      </c>
      <c r="BV322" s="41">
        <v>580.73680000000002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319</v>
      </c>
      <c r="E323" s="25">
        <v>5</v>
      </c>
      <c r="F323" s="25">
        <v>2</v>
      </c>
      <c r="G323" s="25">
        <v>5</v>
      </c>
      <c r="H323" s="25">
        <v>4</v>
      </c>
      <c r="I323" s="26">
        <v>3</v>
      </c>
      <c r="J323" s="25">
        <v>1</v>
      </c>
      <c r="K323" s="27">
        <v>4</v>
      </c>
      <c r="L323" s="28">
        <v>1.2539180000000001</v>
      </c>
      <c r="M323" s="28">
        <v>0.94043900000000002</v>
      </c>
      <c r="N323" s="28">
        <v>0.31347999999999998</v>
      </c>
      <c r="O323" s="29">
        <v>42.851100000000002</v>
      </c>
      <c r="P323" s="30">
        <v>36</v>
      </c>
      <c r="Q323" s="30">
        <v>64</v>
      </c>
      <c r="R323" s="31">
        <v>11.285270000000001</v>
      </c>
      <c r="S323" s="31">
        <v>68.652029999999996</v>
      </c>
      <c r="T323" s="31">
        <v>20.0627</v>
      </c>
      <c r="U323" s="32">
        <v>27.659574468085101</v>
      </c>
      <c r="V323" s="32">
        <v>4.9645390070922</v>
      </c>
      <c r="W323" s="32">
        <v>17.886178861788601</v>
      </c>
      <c r="X323" s="32">
        <v>39.024390243902403</v>
      </c>
      <c r="Y323" s="31">
        <v>43.089430894308997</v>
      </c>
      <c r="Z323" s="43"/>
      <c r="AA323" s="33"/>
      <c r="AB323" s="43"/>
      <c r="AC323" s="30"/>
      <c r="AD323" s="34">
        <v>10.045662099999999</v>
      </c>
      <c r="AE323" s="35">
        <v>22</v>
      </c>
      <c r="AF323">
        <v>46</v>
      </c>
      <c r="AG323">
        <v>32</v>
      </c>
      <c r="AH323">
        <v>5</v>
      </c>
      <c r="AI323">
        <v>0</v>
      </c>
      <c r="AJ323" s="36">
        <v>0</v>
      </c>
      <c r="AK323" s="32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27.01867</v>
      </c>
      <c r="BD323" s="38">
        <v>77.446129999999997</v>
      </c>
      <c r="BE323" s="38">
        <v>21.099769999999999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0.33580700000000002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0.40828700000000001</v>
      </c>
      <c r="BU323" s="40">
        <v>2.356322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512</v>
      </c>
      <c r="E324" s="25">
        <v>6</v>
      </c>
      <c r="F324" s="25">
        <v>13</v>
      </c>
      <c r="G324" s="25">
        <v>16</v>
      </c>
      <c r="H324" s="25">
        <v>20</v>
      </c>
      <c r="I324" s="26">
        <v>-7</v>
      </c>
      <c r="J324" s="25">
        <v>-4</v>
      </c>
      <c r="K324" s="27">
        <v>-11</v>
      </c>
      <c r="L324" s="28">
        <v>-2.1484399999999999</v>
      </c>
      <c r="M324" s="28">
        <v>-1.3671899999999999</v>
      </c>
      <c r="N324" s="28">
        <v>-0.78125</v>
      </c>
      <c r="O324" s="29">
        <v>41.400390000000002</v>
      </c>
      <c r="P324" s="30">
        <v>81</v>
      </c>
      <c r="Q324" s="30">
        <v>98</v>
      </c>
      <c r="R324" s="31">
        <v>15.820309999999999</v>
      </c>
      <c r="S324" s="31">
        <v>65.039059999999992</v>
      </c>
      <c r="T324" s="31">
        <v>19.140630000000002</v>
      </c>
      <c r="U324" s="32">
        <v>20.646766169154201</v>
      </c>
      <c r="V324" s="32">
        <v>8.2089552238806007</v>
      </c>
      <c r="W324" s="32">
        <v>6.7039106145251397</v>
      </c>
      <c r="X324" s="32">
        <v>32.960893854748598</v>
      </c>
      <c r="Y324" s="31">
        <v>60.335195530726303</v>
      </c>
      <c r="Z324" s="43"/>
      <c r="AA324" s="33"/>
      <c r="AB324" s="43"/>
      <c r="AC324" s="30"/>
      <c r="AD324" s="34">
        <v>9.6096096099999997</v>
      </c>
      <c r="AE324" s="35">
        <v>32</v>
      </c>
      <c r="AF324">
        <v>67</v>
      </c>
      <c r="AG324">
        <v>50</v>
      </c>
      <c r="AH324">
        <v>16</v>
      </c>
      <c r="AI324">
        <v>0</v>
      </c>
      <c r="AJ324" s="36">
        <v>2</v>
      </c>
      <c r="AK324" s="32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86.29768</v>
      </c>
      <c r="BD324" s="38">
        <v>96.932360000000003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83.650379999999998</v>
      </c>
      <c r="BM324" s="39">
        <v>0</v>
      </c>
      <c r="BN324" s="39">
        <v>0</v>
      </c>
      <c r="BO324" s="39">
        <v>2.6385360000000002</v>
      </c>
      <c r="BP324" s="39">
        <v>0</v>
      </c>
      <c r="BQ324" s="39">
        <v>8.77E-3</v>
      </c>
      <c r="BR324" s="39">
        <v>1.383205</v>
      </c>
      <c r="BS324" s="39">
        <v>1.677181</v>
      </c>
      <c r="BT324" s="39">
        <v>1.6953119999999999</v>
      </c>
      <c r="BU324" s="40">
        <v>8.9466190000000001</v>
      </c>
      <c r="BV324" s="41">
        <v>711.4855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1055</v>
      </c>
      <c r="E325" s="25">
        <v>9</v>
      </c>
      <c r="F325" s="25">
        <v>16</v>
      </c>
      <c r="G325" s="25">
        <v>20</v>
      </c>
      <c r="H325" s="25">
        <v>4</v>
      </c>
      <c r="I325" s="26">
        <v>-7</v>
      </c>
      <c r="J325" s="25">
        <v>16</v>
      </c>
      <c r="K325" s="27">
        <v>9</v>
      </c>
      <c r="L325" s="28">
        <v>0.85308099999999998</v>
      </c>
      <c r="M325" s="28">
        <v>-0.66351000000000004</v>
      </c>
      <c r="N325" s="28">
        <v>1.516588</v>
      </c>
      <c r="O325" s="29">
        <v>40.524639999999998</v>
      </c>
      <c r="P325" s="30">
        <v>165</v>
      </c>
      <c r="Q325" s="30">
        <v>176</v>
      </c>
      <c r="R325" s="31">
        <v>15.639810000000001</v>
      </c>
      <c r="S325" s="31">
        <v>67.677729999999997</v>
      </c>
      <c r="T325" s="31">
        <v>16.682459999999999</v>
      </c>
      <c r="U325" s="32">
        <v>20.4651162790698</v>
      </c>
      <c r="V325" s="32">
        <v>7.7906976744186096</v>
      </c>
      <c r="W325" s="32">
        <v>1.7073170731707299</v>
      </c>
      <c r="X325" s="32">
        <v>43.414634146341498</v>
      </c>
      <c r="Y325" s="31">
        <v>54.878048780487802</v>
      </c>
      <c r="Z325" s="43"/>
      <c r="AA325" s="33"/>
      <c r="AB325" s="43"/>
      <c r="AC325" s="30"/>
      <c r="AD325" s="34">
        <v>6.1624649900000001</v>
      </c>
      <c r="AE325" s="35">
        <v>44</v>
      </c>
      <c r="AF325">
        <v>156</v>
      </c>
      <c r="AG325">
        <v>66</v>
      </c>
      <c r="AH325">
        <v>24</v>
      </c>
      <c r="AI325">
        <v>4</v>
      </c>
      <c r="AJ325" s="36">
        <v>0</v>
      </c>
      <c r="AK325" s="32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65.285600000000002</v>
      </c>
      <c r="BD325" s="38">
        <v>92.879440000000002</v>
      </c>
      <c r="BE325" s="38">
        <v>1.4031960000000001</v>
      </c>
      <c r="BF325" s="36"/>
      <c r="BG325" s="36"/>
      <c r="BH325" s="36"/>
      <c r="BI325" s="36"/>
      <c r="BJ325" s="36"/>
      <c r="BK325" s="36"/>
      <c r="BL325" s="39">
        <v>60.636899999999997</v>
      </c>
      <c r="BM325" s="39">
        <v>0</v>
      </c>
      <c r="BN325" s="39">
        <v>0</v>
      </c>
      <c r="BO325" s="39">
        <v>2.9366080000000001</v>
      </c>
      <c r="BP325" s="39">
        <v>0.79600899999999997</v>
      </c>
      <c r="BQ325" s="39">
        <v>0.91608500000000004</v>
      </c>
      <c r="BR325" s="39">
        <v>26.55922</v>
      </c>
      <c r="BS325" s="39">
        <v>0.70307399999999998</v>
      </c>
      <c r="BT325" s="39">
        <v>1.633426</v>
      </c>
      <c r="BU325" s="40">
        <v>5.818683</v>
      </c>
      <c r="BV325" s="41">
        <v>918.16819999999996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542</v>
      </c>
      <c r="E326" s="25">
        <v>8</v>
      </c>
      <c r="F326" s="25">
        <v>2</v>
      </c>
      <c r="G326" s="25">
        <v>11</v>
      </c>
      <c r="H326" s="25">
        <v>15</v>
      </c>
      <c r="I326" s="26">
        <v>6</v>
      </c>
      <c r="J326" s="25">
        <v>-4</v>
      </c>
      <c r="K326" s="27">
        <v>2</v>
      </c>
      <c r="L326" s="28">
        <v>0.369004</v>
      </c>
      <c r="M326" s="28">
        <v>1.107011</v>
      </c>
      <c r="N326" s="28">
        <v>-0.73801000000000005</v>
      </c>
      <c r="O326" s="29">
        <v>40.806269999999998</v>
      </c>
      <c r="P326" s="30">
        <v>70</v>
      </c>
      <c r="Q326" s="30">
        <v>78</v>
      </c>
      <c r="R326" s="31">
        <v>12.91513</v>
      </c>
      <c r="S326" s="31">
        <v>72.693729999999988</v>
      </c>
      <c r="T326" s="31">
        <v>14.39114</v>
      </c>
      <c r="U326" s="32">
        <v>19.6428571428571</v>
      </c>
      <c r="V326" s="32">
        <v>3.7946428571428599</v>
      </c>
      <c r="W326" s="32">
        <v>3.5555555555555598</v>
      </c>
      <c r="X326" s="32">
        <v>44</v>
      </c>
      <c r="Y326" s="31">
        <v>52.4444444444444</v>
      </c>
      <c r="Z326" s="43"/>
      <c r="AA326" s="33"/>
      <c r="AB326" s="43"/>
      <c r="AC326" s="30"/>
      <c r="AD326" s="34">
        <v>7.6142132</v>
      </c>
      <c r="AE326" s="35">
        <v>30</v>
      </c>
      <c r="AF326">
        <v>90</v>
      </c>
      <c r="AG326">
        <v>32</v>
      </c>
      <c r="AH326">
        <v>39</v>
      </c>
      <c r="AI326">
        <v>0</v>
      </c>
      <c r="AJ326" s="36">
        <v>1</v>
      </c>
      <c r="AK326" s="32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87.877129999999994</v>
      </c>
      <c r="BD326" s="38">
        <v>95.862309999999994</v>
      </c>
      <c r="BE326" s="38">
        <v>1.32222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2.3671980000000001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1.843669</v>
      </c>
      <c r="BU326" s="40">
        <v>7.6985479999999997</v>
      </c>
      <c r="BV326" s="41">
        <v>491.24329999999998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1266</v>
      </c>
      <c r="E327" s="25">
        <v>20</v>
      </c>
      <c r="F327" s="25">
        <v>19</v>
      </c>
      <c r="G327" s="25">
        <v>38</v>
      </c>
      <c r="H327" s="25">
        <v>31</v>
      </c>
      <c r="I327" s="26">
        <v>1</v>
      </c>
      <c r="J327" s="25">
        <v>7</v>
      </c>
      <c r="K327" s="27">
        <v>8</v>
      </c>
      <c r="L327" s="28">
        <v>0.63191200000000003</v>
      </c>
      <c r="M327" s="28">
        <v>7.8989000000000004E-2</v>
      </c>
      <c r="N327" s="28">
        <v>0.55292300000000005</v>
      </c>
      <c r="O327" s="29">
        <v>41.842019999999998</v>
      </c>
      <c r="P327" s="30">
        <v>187</v>
      </c>
      <c r="Q327" s="30">
        <v>252</v>
      </c>
      <c r="R327" s="31">
        <v>14.77093</v>
      </c>
      <c r="S327" s="31">
        <v>65.32386000000001</v>
      </c>
      <c r="T327" s="31">
        <v>19.90521</v>
      </c>
      <c r="U327" s="32">
        <v>22.867853795688799</v>
      </c>
      <c r="V327" s="32">
        <v>7.029053420806</v>
      </c>
      <c r="W327" s="32">
        <v>7.9002079002079002</v>
      </c>
      <c r="X327" s="32">
        <v>37.422037422037398</v>
      </c>
      <c r="Y327" s="31">
        <v>54.677754677754699</v>
      </c>
      <c r="Z327" s="43"/>
      <c r="AA327" s="33"/>
      <c r="AB327" s="43"/>
      <c r="AC327" s="30"/>
      <c r="AD327" s="34">
        <v>6.4935064899999997</v>
      </c>
      <c r="AE327" s="35">
        <v>66</v>
      </c>
      <c r="AF327">
        <v>202</v>
      </c>
      <c r="AG327">
        <v>54</v>
      </c>
      <c r="AH327">
        <v>30</v>
      </c>
      <c r="AI327">
        <v>12</v>
      </c>
      <c r="AJ327" s="36">
        <v>4</v>
      </c>
      <c r="AK327" s="32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86.407550000000001</v>
      </c>
      <c r="BD327" s="38">
        <v>93.390749999999997</v>
      </c>
      <c r="BE327" s="38">
        <v>1.110595</v>
      </c>
      <c r="BF327" s="36"/>
      <c r="BG327" s="36"/>
      <c r="BH327" s="36"/>
      <c r="BI327" s="36"/>
      <c r="BJ327" s="36"/>
      <c r="BK327" s="36"/>
      <c r="BL327" s="39">
        <v>80.696659999999994</v>
      </c>
      <c r="BM327" s="39">
        <v>0</v>
      </c>
      <c r="BN327" s="39">
        <v>0</v>
      </c>
      <c r="BO327" s="39">
        <v>4.2502839999999997</v>
      </c>
      <c r="BP327" s="39">
        <v>0.50096799999999997</v>
      </c>
      <c r="BQ327" s="39">
        <v>0.95963799999999999</v>
      </c>
      <c r="BR327" s="39">
        <v>0.80003299999999999</v>
      </c>
      <c r="BS327" s="39">
        <v>0.59289999999999998</v>
      </c>
      <c r="BT327" s="39">
        <v>2.5897420000000002</v>
      </c>
      <c r="BU327" s="40">
        <v>9.6097789999999996</v>
      </c>
      <c r="BV327" s="41">
        <v>726.73260000000005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540</v>
      </c>
      <c r="E328" s="25">
        <v>6</v>
      </c>
      <c r="F328" s="25">
        <v>5</v>
      </c>
      <c r="G328" s="25">
        <v>18</v>
      </c>
      <c r="H328" s="25">
        <v>7</v>
      </c>
      <c r="I328" s="26">
        <v>1</v>
      </c>
      <c r="J328" s="25">
        <v>11</v>
      </c>
      <c r="K328" s="27">
        <v>12</v>
      </c>
      <c r="L328" s="28">
        <v>2.2222219999999999</v>
      </c>
      <c r="M328" s="28">
        <v>0.18518499999999999</v>
      </c>
      <c r="N328" s="28">
        <v>2.0370370000000002</v>
      </c>
      <c r="O328" s="29">
        <v>41.516669999999998</v>
      </c>
      <c r="P328" s="30">
        <v>91</v>
      </c>
      <c r="Q328" s="30">
        <v>106</v>
      </c>
      <c r="R328" s="31">
        <v>16.851849999999999</v>
      </c>
      <c r="S328" s="31">
        <v>63.518520000000002</v>
      </c>
      <c r="T328" s="31">
        <v>19.629629999999999</v>
      </c>
      <c r="U328" s="32">
        <v>18.4444444444444</v>
      </c>
      <c r="V328" s="32">
        <v>9.3333333333333304</v>
      </c>
      <c r="W328" s="32">
        <v>8.6124401913875595</v>
      </c>
      <c r="X328" s="32">
        <v>38.277511961722503</v>
      </c>
      <c r="Y328" s="31">
        <v>53.110047846889998</v>
      </c>
      <c r="Z328" s="43"/>
      <c r="AA328" s="33"/>
      <c r="AB328" s="43"/>
      <c r="AC328" s="30"/>
      <c r="AD328" s="34">
        <v>5.24781341</v>
      </c>
      <c r="AE328" s="35">
        <v>18</v>
      </c>
      <c r="AF328">
        <v>73</v>
      </c>
      <c r="AG328">
        <v>42</v>
      </c>
      <c r="AH328">
        <v>11</v>
      </c>
      <c r="AI328">
        <v>0</v>
      </c>
      <c r="AJ328" s="36">
        <v>2</v>
      </c>
      <c r="AK328" s="32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66.67604</v>
      </c>
      <c r="BD328" s="38">
        <v>62.904330000000002</v>
      </c>
      <c r="BE328" s="38">
        <v>4.8614959999999998</v>
      </c>
      <c r="BF328" s="36"/>
      <c r="BG328" s="36"/>
      <c r="BH328" s="36"/>
      <c r="BI328" s="36"/>
      <c r="BJ328" s="36"/>
      <c r="BK328" s="36"/>
      <c r="BL328" s="39">
        <v>41.94211</v>
      </c>
      <c r="BM328" s="39">
        <v>0</v>
      </c>
      <c r="BN328" s="39">
        <v>0</v>
      </c>
      <c r="BO328" s="39">
        <v>5.8725430000000003</v>
      </c>
      <c r="BP328" s="39">
        <v>15.61993</v>
      </c>
      <c r="BQ328" s="39">
        <v>3.2414529999999999</v>
      </c>
      <c r="BR328" s="39">
        <v>23.173850000000002</v>
      </c>
      <c r="BS328" s="39">
        <v>1.2436199999999999</v>
      </c>
      <c r="BT328" s="39">
        <v>1.653025</v>
      </c>
      <c r="BU328" s="40">
        <v>7.2534640000000001</v>
      </c>
      <c r="BV328" s="41">
        <v>532.84749999999997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306</v>
      </c>
      <c r="E329" s="25">
        <v>1</v>
      </c>
      <c r="F329" s="25">
        <v>2</v>
      </c>
      <c r="G329" s="25">
        <v>8</v>
      </c>
      <c r="H329" s="25">
        <v>12</v>
      </c>
      <c r="I329" s="26">
        <v>-1</v>
      </c>
      <c r="J329" s="25">
        <v>-4</v>
      </c>
      <c r="K329" s="27">
        <v>-5</v>
      </c>
      <c r="L329" s="28">
        <v>-1.6339900000000001</v>
      </c>
      <c r="M329" s="28">
        <v>-0.32679999999999998</v>
      </c>
      <c r="N329" s="28">
        <v>-1.3071900000000001</v>
      </c>
      <c r="O329" s="29">
        <v>38.921570000000003</v>
      </c>
      <c r="P329" s="30">
        <v>44</v>
      </c>
      <c r="Q329" s="30">
        <v>35</v>
      </c>
      <c r="R329" s="31">
        <v>14.37908</v>
      </c>
      <c r="S329" s="31">
        <v>74.183009999999996</v>
      </c>
      <c r="T329" s="31">
        <v>11.43791</v>
      </c>
      <c r="U329" s="32">
        <v>16.8</v>
      </c>
      <c r="V329" s="32">
        <v>8.4</v>
      </c>
      <c r="W329" s="32">
        <v>2.7777777777777799</v>
      </c>
      <c r="X329" s="32">
        <v>34.7222222222222</v>
      </c>
      <c r="Y329" s="31">
        <v>62.5</v>
      </c>
      <c r="Z329" s="43"/>
      <c r="AA329" s="33"/>
      <c r="AB329" s="43"/>
      <c r="AC329" s="30"/>
      <c r="AD329" s="34">
        <v>6.1674008799999998</v>
      </c>
      <c r="AE329" s="35">
        <v>14</v>
      </c>
      <c r="AF329">
        <v>58</v>
      </c>
      <c r="AG329">
        <v>25</v>
      </c>
      <c r="AH329">
        <v>1</v>
      </c>
      <c r="AI329">
        <v>0</v>
      </c>
      <c r="AJ329" s="36">
        <v>2</v>
      </c>
      <c r="AK329" s="32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87.050479999999993</v>
      </c>
      <c r="BD329" s="38">
        <v>94.414379999999994</v>
      </c>
      <c r="BE329" s="38">
        <v>0.40598800000000002</v>
      </c>
      <c r="BF329" s="36"/>
      <c r="BG329" s="36"/>
      <c r="BH329" s="36"/>
      <c r="BI329" s="36"/>
      <c r="BJ329" s="36"/>
      <c r="BK329" s="36"/>
      <c r="BL329" s="39">
        <v>82.18817</v>
      </c>
      <c r="BM329" s="39">
        <v>0</v>
      </c>
      <c r="BN329" s="39">
        <v>0</v>
      </c>
      <c r="BO329" s="39">
        <v>4.2477229999999997</v>
      </c>
      <c r="BP329" s="39">
        <v>0.26117299999999999</v>
      </c>
      <c r="BQ329" s="39">
        <v>0.35341400000000001</v>
      </c>
      <c r="BR329" s="39">
        <v>0.61123300000000003</v>
      </c>
      <c r="BS329" s="39">
        <v>0.352744</v>
      </c>
      <c r="BT329" s="39">
        <v>1.791504</v>
      </c>
      <c r="BU329" s="40">
        <v>10.194039999999999</v>
      </c>
      <c r="BV329" s="41">
        <v>253.3569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844</v>
      </c>
      <c r="E330" s="25">
        <v>15</v>
      </c>
      <c r="F330" s="25">
        <v>9</v>
      </c>
      <c r="G330" s="25">
        <v>15</v>
      </c>
      <c r="H330" s="25">
        <v>18</v>
      </c>
      <c r="I330" s="26">
        <v>6</v>
      </c>
      <c r="J330" s="25">
        <v>-3</v>
      </c>
      <c r="K330" s="27">
        <v>3</v>
      </c>
      <c r="L330" s="28">
        <v>0.35544999999999999</v>
      </c>
      <c r="M330" s="28">
        <v>0.71089999999999998</v>
      </c>
      <c r="N330" s="28">
        <v>-0.35544999999999999</v>
      </c>
      <c r="O330" s="29">
        <v>37.510660000000001</v>
      </c>
      <c r="P330" s="30">
        <v>155</v>
      </c>
      <c r="Q330" s="30">
        <v>111</v>
      </c>
      <c r="R330" s="31">
        <v>18.364930000000001</v>
      </c>
      <c r="S330" s="31">
        <v>68.483409999999992</v>
      </c>
      <c r="T330" s="31">
        <v>13.15166</v>
      </c>
      <c r="U330" s="32">
        <v>28.9433384379786</v>
      </c>
      <c r="V330" s="32">
        <v>4.4410413476263404</v>
      </c>
      <c r="W330" s="32">
        <v>4</v>
      </c>
      <c r="X330" s="32">
        <v>40.4</v>
      </c>
      <c r="Y330" s="31">
        <v>55.6</v>
      </c>
      <c r="Z330" s="43"/>
      <c r="AA330" s="33"/>
      <c r="AB330" s="43"/>
      <c r="AC330" s="30"/>
      <c r="AD330" s="34">
        <v>16.60899654</v>
      </c>
      <c r="AE330" s="35">
        <v>96</v>
      </c>
      <c r="AF330">
        <v>82</v>
      </c>
      <c r="AG330">
        <v>31</v>
      </c>
      <c r="AH330">
        <v>11</v>
      </c>
      <c r="AI330">
        <v>0</v>
      </c>
      <c r="AJ330" s="36">
        <v>0</v>
      </c>
      <c r="AK330" s="32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89.010159999999999</v>
      </c>
      <c r="BD330" s="38">
        <v>95.836439999999996</v>
      </c>
      <c r="BE330" s="38">
        <v>0.21596000000000001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3.1839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1.7209730000000001</v>
      </c>
      <c r="BU330" s="40">
        <v>7.1537740000000003</v>
      </c>
      <c r="BV330" s="41">
        <v>796.71789999999999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557</v>
      </c>
      <c r="E331" s="25">
        <v>7</v>
      </c>
      <c r="F331" s="25">
        <v>1</v>
      </c>
      <c r="G331" s="25">
        <v>19</v>
      </c>
      <c r="H331" s="25">
        <v>18</v>
      </c>
      <c r="I331" s="26">
        <v>6</v>
      </c>
      <c r="J331" s="25">
        <v>1</v>
      </c>
      <c r="K331" s="27">
        <v>7</v>
      </c>
      <c r="L331" s="28">
        <v>1.256732</v>
      </c>
      <c r="M331" s="28">
        <v>1.077199</v>
      </c>
      <c r="N331" s="28">
        <v>0.179533</v>
      </c>
      <c r="O331" s="29">
        <v>39.961399999999998</v>
      </c>
      <c r="P331" s="30">
        <v>78</v>
      </c>
      <c r="Q331" s="30">
        <v>70</v>
      </c>
      <c r="R331" s="31">
        <v>14.003590000000001</v>
      </c>
      <c r="S331" s="31">
        <v>73.429090000000002</v>
      </c>
      <c r="T331" s="31">
        <v>12.56732</v>
      </c>
      <c r="U331" s="32">
        <v>21.444201312910302</v>
      </c>
      <c r="V331" s="32">
        <v>5.0328227571116004</v>
      </c>
      <c r="W331" s="32">
        <v>4.4534412955465603</v>
      </c>
      <c r="X331" s="32">
        <v>42.914979757085</v>
      </c>
      <c r="Y331" s="31">
        <v>52.631578947368403</v>
      </c>
      <c r="Z331" s="31"/>
      <c r="AA331" s="33"/>
      <c r="AB331" s="31"/>
      <c r="AC331" s="30"/>
      <c r="AD331" s="34">
        <v>9.7799510999999999</v>
      </c>
      <c r="AE331" s="35">
        <v>40</v>
      </c>
      <c r="AF331">
        <v>108</v>
      </c>
      <c r="AG331">
        <v>51</v>
      </c>
      <c r="AH331">
        <v>59</v>
      </c>
      <c r="AI331">
        <v>0</v>
      </c>
      <c r="AJ331" s="36">
        <v>1</v>
      </c>
      <c r="AK331" s="32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84.600549999999998</v>
      </c>
      <c r="BD331" s="38">
        <v>93.820520000000002</v>
      </c>
      <c r="BE331" s="38">
        <v>0.664157</v>
      </c>
      <c r="BF331" s="36"/>
      <c r="BG331" s="36"/>
      <c r="BH331" s="36"/>
      <c r="BI331" s="36"/>
      <c r="BJ331" s="36"/>
      <c r="BK331" s="36"/>
      <c r="BL331" s="39">
        <v>79.372680000000003</v>
      </c>
      <c r="BM331" s="39">
        <v>0</v>
      </c>
      <c r="BN331" s="39">
        <v>0</v>
      </c>
      <c r="BO331" s="39">
        <v>4.6659920000000001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2.7867579999999998</v>
      </c>
      <c r="BU331" s="40">
        <v>11.63611</v>
      </c>
      <c r="BV331" s="41">
        <v>291.48570000000001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535</v>
      </c>
      <c r="E332" s="25">
        <v>5</v>
      </c>
      <c r="F332" s="25">
        <v>6</v>
      </c>
      <c r="G332" s="25">
        <v>4</v>
      </c>
      <c r="H332" s="25">
        <v>9</v>
      </c>
      <c r="I332" s="26">
        <v>-1</v>
      </c>
      <c r="J332" s="25">
        <v>-5</v>
      </c>
      <c r="K332" s="27">
        <v>-6</v>
      </c>
      <c r="L332" s="28">
        <v>-1.1214999999999999</v>
      </c>
      <c r="M332" s="28">
        <v>-0.18692</v>
      </c>
      <c r="N332" s="28">
        <v>-0.93457999999999997</v>
      </c>
      <c r="O332" s="29">
        <v>41.180370000000003</v>
      </c>
      <c r="P332" s="30">
        <v>72</v>
      </c>
      <c r="Q332" s="30">
        <v>86</v>
      </c>
      <c r="R332" s="31">
        <v>13.457940000000001</v>
      </c>
      <c r="S332" s="31">
        <v>70.467289999999991</v>
      </c>
      <c r="T332" s="31">
        <v>16.074770000000001</v>
      </c>
      <c r="U332" s="32">
        <v>21.7864923747277</v>
      </c>
      <c r="V332" s="32">
        <v>5.4466230936819198</v>
      </c>
      <c r="W332" s="32">
        <v>12.558139534883701</v>
      </c>
      <c r="X332" s="32">
        <v>43.720930232558104</v>
      </c>
      <c r="Y332" s="31">
        <v>43.720930232558104</v>
      </c>
      <c r="Z332" s="31"/>
      <c r="AA332" s="33"/>
      <c r="AB332" s="31"/>
      <c r="AC332" s="30"/>
      <c r="AD332" s="34">
        <v>7.9575596800000001</v>
      </c>
      <c r="AE332" s="35">
        <v>30</v>
      </c>
      <c r="AF332">
        <v>63</v>
      </c>
      <c r="AG332">
        <v>29</v>
      </c>
      <c r="AH332">
        <v>8</v>
      </c>
      <c r="AI332">
        <v>7</v>
      </c>
      <c r="AJ332" s="36">
        <v>2</v>
      </c>
      <c r="AK332" s="32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91.465959999999995</v>
      </c>
      <c r="BD332" s="38">
        <v>86.697339999999997</v>
      </c>
      <c r="BE332" s="38">
        <v>11.57577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1.5388409999999999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1.68832</v>
      </c>
      <c r="BU332" s="40">
        <v>4.9579519999999997</v>
      </c>
      <c r="BV332" s="41">
        <v>617.34760000000006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477</v>
      </c>
      <c r="E333" s="25">
        <v>2</v>
      </c>
      <c r="F333" s="25">
        <v>5</v>
      </c>
      <c r="G333" s="25">
        <v>11</v>
      </c>
      <c r="H333" s="25">
        <v>5</v>
      </c>
      <c r="I333" s="26">
        <v>-3</v>
      </c>
      <c r="J333" s="25">
        <v>6</v>
      </c>
      <c r="K333" s="27">
        <v>3</v>
      </c>
      <c r="L333" s="28">
        <v>0.62893100000000002</v>
      </c>
      <c r="M333" s="28">
        <v>-0.62892999999999999</v>
      </c>
      <c r="N333" s="28">
        <v>1.257862</v>
      </c>
      <c r="O333" s="29">
        <v>37.229559999999999</v>
      </c>
      <c r="P333" s="30">
        <v>80</v>
      </c>
      <c r="Q333" s="30">
        <v>65</v>
      </c>
      <c r="R333" s="31">
        <v>16.77149</v>
      </c>
      <c r="S333" s="31">
        <v>69.601680000000002</v>
      </c>
      <c r="T333" s="31">
        <v>13.62683</v>
      </c>
      <c r="U333" s="32">
        <v>21.784776902887099</v>
      </c>
      <c r="V333" s="32">
        <v>7.8740157480314998</v>
      </c>
      <c r="W333" s="32">
        <v>8.6294416243654801</v>
      </c>
      <c r="X333" s="32">
        <v>37.5634517766497</v>
      </c>
      <c r="Y333" s="31">
        <v>53.807106598984802</v>
      </c>
      <c r="Z333" s="31"/>
      <c r="AA333" s="33"/>
      <c r="AB333" s="31"/>
      <c r="AC333" s="30"/>
      <c r="AD333" s="34">
        <v>7.5301204799999999</v>
      </c>
      <c r="AE333" s="35">
        <v>25</v>
      </c>
      <c r="AF333">
        <v>93</v>
      </c>
      <c r="AG333">
        <v>63</v>
      </c>
      <c r="AH333">
        <v>6</v>
      </c>
      <c r="AI333">
        <v>0</v>
      </c>
      <c r="AJ333" s="36">
        <v>1</v>
      </c>
      <c r="AK333" s="32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82.890249999999995</v>
      </c>
      <c r="BD333" s="38">
        <v>91.537270000000007</v>
      </c>
      <c r="BE333" s="38">
        <v>4.0175530000000004</v>
      </c>
      <c r="BF333" s="36"/>
      <c r="BG333" s="36"/>
      <c r="BH333" s="36"/>
      <c r="BI333" s="36"/>
      <c r="BJ333" s="36"/>
      <c r="BK333" s="36"/>
      <c r="BL333" s="39">
        <v>75.875479999999996</v>
      </c>
      <c r="BM333" s="39">
        <v>0</v>
      </c>
      <c r="BN333" s="39">
        <v>0</v>
      </c>
      <c r="BO333" s="39">
        <v>3.6846160000000001</v>
      </c>
      <c r="BP333" s="39">
        <v>0</v>
      </c>
      <c r="BQ333" s="39">
        <v>3.3301599999999998</v>
      </c>
      <c r="BR333" s="39">
        <v>0</v>
      </c>
      <c r="BS333" s="39">
        <v>2.252113</v>
      </c>
      <c r="BT333" s="39">
        <v>1.994281</v>
      </c>
      <c r="BU333" s="40">
        <v>12.863350000000001</v>
      </c>
      <c r="BV333" s="41">
        <v>380.13189999999997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262</v>
      </c>
      <c r="E334" s="25">
        <v>2</v>
      </c>
      <c r="F334" s="25">
        <v>1</v>
      </c>
      <c r="G334" s="25">
        <v>9</v>
      </c>
      <c r="H334" s="25">
        <v>2</v>
      </c>
      <c r="I334" s="26">
        <v>1</v>
      </c>
      <c r="J334" s="25">
        <v>7</v>
      </c>
      <c r="K334" s="27">
        <v>8</v>
      </c>
      <c r="L334" s="28">
        <v>3.0534349999999999</v>
      </c>
      <c r="M334" s="28">
        <v>0.38167899999999999</v>
      </c>
      <c r="N334" s="28">
        <v>2.6717559999999998</v>
      </c>
      <c r="O334" s="29">
        <v>42.419849999999997</v>
      </c>
      <c r="P334" s="30">
        <v>38</v>
      </c>
      <c r="Q334" s="30">
        <v>39</v>
      </c>
      <c r="R334" s="31">
        <v>14.503819999999999</v>
      </c>
      <c r="S334" s="31">
        <v>70.610680000000002</v>
      </c>
      <c r="T334" s="31">
        <v>14.8855</v>
      </c>
      <c r="U334" s="32">
        <v>18.0555555555556</v>
      </c>
      <c r="V334" s="32">
        <v>4.1666666666666696</v>
      </c>
      <c r="W334" s="32">
        <v>13.265306122448999</v>
      </c>
      <c r="X334" s="32">
        <v>31.632653061224499</v>
      </c>
      <c r="Y334" s="31">
        <v>55.1020408163265</v>
      </c>
      <c r="Z334" s="31"/>
      <c r="AA334" s="33"/>
      <c r="AB334" s="31"/>
      <c r="AC334" s="30"/>
      <c r="AD334" s="34">
        <v>11.35135135</v>
      </c>
      <c r="AE334" s="35">
        <v>21</v>
      </c>
      <c r="AF334">
        <v>34</v>
      </c>
      <c r="AG334">
        <v>17</v>
      </c>
      <c r="AH334">
        <v>3</v>
      </c>
      <c r="AI334">
        <v>0</v>
      </c>
      <c r="AJ334" s="36">
        <v>0</v>
      </c>
      <c r="AK334" s="32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47.290880000000001</v>
      </c>
      <c r="BD334" s="38">
        <v>76.884659999999997</v>
      </c>
      <c r="BE334" s="38">
        <v>19.36739</v>
      </c>
      <c r="BF334" s="36"/>
      <c r="BG334" s="36"/>
      <c r="BH334" s="36"/>
      <c r="BI334" s="36"/>
      <c r="BJ334" s="36"/>
      <c r="BK334" s="36"/>
      <c r="BL334" s="39">
        <v>36.359430000000003</v>
      </c>
      <c r="BM334" s="39">
        <v>0</v>
      </c>
      <c r="BN334" s="39">
        <v>0</v>
      </c>
      <c r="BO334" s="39">
        <v>1.5306070000000001</v>
      </c>
      <c r="BP334" s="39">
        <v>0.24182899999999999</v>
      </c>
      <c r="BQ334" s="39">
        <v>9.1590109999999996</v>
      </c>
      <c r="BR334" s="39">
        <v>45.515720000000002</v>
      </c>
      <c r="BS334" s="39">
        <v>0.36518400000000001</v>
      </c>
      <c r="BT334" s="39">
        <v>0.87230300000000005</v>
      </c>
      <c r="BU334" s="40">
        <v>5.9559160000000002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350</v>
      </c>
      <c r="E335" s="25">
        <v>4</v>
      </c>
      <c r="F335" s="25">
        <v>7</v>
      </c>
      <c r="G335" s="25">
        <v>9</v>
      </c>
      <c r="H335" s="25">
        <v>8</v>
      </c>
      <c r="I335" s="26">
        <v>-3</v>
      </c>
      <c r="J335" s="25">
        <v>1</v>
      </c>
      <c r="K335" s="27">
        <v>-2</v>
      </c>
      <c r="L335" s="28">
        <v>-0.57142999999999999</v>
      </c>
      <c r="M335" s="28">
        <v>-0.85714000000000001</v>
      </c>
      <c r="N335" s="28">
        <v>0.28571400000000002</v>
      </c>
      <c r="O335" s="29">
        <v>41.228569999999998</v>
      </c>
      <c r="P335" s="30">
        <v>48</v>
      </c>
      <c r="Q335" s="30">
        <v>58</v>
      </c>
      <c r="R335" s="31">
        <v>13.71429</v>
      </c>
      <c r="S335" s="31">
        <v>69.714280000000002</v>
      </c>
      <c r="T335" s="31">
        <v>16.571429999999999</v>
      </c>
      <c r="U335" s="32">
        <v>23.7588652482269</v>
      </c>
      <c r="V335" s="32">
        <v>8.5106382978723403</v>
      </c>
      <c r="W335" s="32">
        <v>5.1851851851851896</v>
      </c>
      <c r="X335" s="32">
        <v>37.037037037037003</v>
      </c>
      <c r="Y335" s="31">
        <v>57.7777777777778</v>
      </c>
      <c r="Z335" s="31"/>
      <c r="AA335" s="33"/>
      <c r="AB335" s="31"/>
      <c r="AC335" s="30"/>
      <c r="AD335" s="34">
        <v>6.9672131100000003</v>
      </c>
      <c r="AE335" s="35">
        <v>17</v>
      </c>
      <c r="AF335">
        <v>45</v>
      </c>
      <c r="AG335">
        <v>28</v>
      </c>
      <c r="AH335">
        <v>10</v>
      </c>
      <c r="AI335">
        <v>0</v>
      </c>
      <c r="AJ335" s="36">
        <v>0</v>
      </c>
      <c r="AK335" s="32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64.218450000000004</v>
      </c>
      <c r="BD335" s="38">
        <v>87.678169999999994</v>
      </c>
      <c r="BE335" s="38">
        <v>7.0770739999999996</v>
      </c>
      <c r="BF335" s="36"/>
      <c r="BG335" s="36"/>
      <c r="BH335" s="36"/>
      <c r="BI335" s="36"/>
      <c r="BJ335" s="36"/>
      <c r="BK335" s="36"/>
      <c r="BL335" s="39">
        <v>56.30556</v>
      </c>
      <c r="BM335" s="39">
        <v>0</v>
      </c>
      <c r="BN335" s="39">
        <v>0</v>
      </c>
      <c r="BO335" s="39">
        <v>3.2264349999999999</v>
      </c>
      <c r="BP335" s="39">
        <v>0.14166699999999999</v>
      </c>
      <c r="BQ335" s="39">
        <v>4.5447870000000004</v>
      </c>
      <c r="BR335" s="39">
        <v>26.85304</v>
      </c>
      <c r="BS335" s="39">
        <v>2.0667219999999999</v>
      </c>
      <c r="BT335" s="39">
        <v>1.426372</v>
      </c>
      <c r="BU335" s="40">
        <v>5.4354199999999997</v>
      </c>
      <c r="BV335" s="41">
        <v>536.75340000000006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973</v>
      </c>
      <c r="E336" s="25">
        <v>12</v>
      </c>
      <c r="F336" s="25">
        <v>15</v>
      </c>
      <c r="G336" s="25">
        <v>14</v>
      </c>
      <c r="H336" s="25">
        <v>15</v>
      </c>
      <c r="I336" s="26">
        <v>-3</v>
      </c>
      <c r="J336" s="25">
        <v>-1</v>
      </c>
      <c r="K336" s="27">
        <v>-4</v>
      </c>
      <c r="L336" s="28">
        <v>-0.41110000000000002</v>
      </c>
      <c r="M336" s="28">
        <v>-0.30831999999999998</v>
      </c>
      <c r="N336" s="28">
        <v>-0.10277</v>
      </c>
      <c r="O336" s="29">
        <v>40.107399999999998</v>
      </c>
      <c r="P336" s="30">
        <v>149</v>
      </c>
      <c r="Q336" s="30">
        <v>154</v>
      </c>
      <c r="R336" s="31">
        <v>15.313459999999999</v>
      </c>
      <c r="S336" s="31">
        <v>68.859200000000016</v>
      </c>
      <c r="T336" s="31">
        <v>15.82734</v>
      </c>
      <c r="U336" s="32">
        <v>24.3686868686869</v>
      </c>
      <c r="V336" s="32">
        <v>3.66161616161616</v>
      </c>
      <c r="W336" s="32">
        <v>7.2</v>
      </c>
      <c r="X336" s="32">
        <v>51.2</v>
      </c>
      <c r="Y336" s="31">
        <v>41.6</v>
      </c>
      <c r="Z336" s="31"/>
      <c r="AA336" s="33"/>
      <c r="AB336" s="31"/>
      <c r="AC336" s="30"/>
      <c r="AD336" s="34">
        <v>8.8059701500000003</v>
      </c>
      <c r="AE336" s="35">
        <v>59</v>
      </c>
      <c r="AF336">
        <v>119</v>
      </c>
      <c r="AG336">
        <v>48</v>
      </c>
      <c r="AH336">
        <v>39</v>
      </c>
      <c r="AI336">
        <v>0</v>
      </c>
      <c r="AJ336" s="36">
        <v>1</v>
      </c>
      <c r="AK336" s="32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40.731050000000003</v>
      </c>
      <c r="BD336" s="38">
        <v>68.144469999999998</v>
      </c>
      <c r="BE336" s="38">
        <v>28.677520000000001</v>
      </c>
      <c r="BF336" s="36"/>
      <c r="BG336" s="36"/>
      <c r="BH336" s="36"/>
      <c r="BI336" s="36"/>
      <c r="BJ336" s="36"/>
      <c r="BK336" s="36"/>
      <c r="BL336" s="39">
        <v>27.755960000000002</v>
      </c>
      <c r="BM336" s="39">
        <v>0</v>
      </c>
      <c r="BN336" s="39">
        <v>0</v>
      </c>
      <c r="BO336" s="39">
        <v>1.294435</v>
      </c>
      <c r="BP336" s="39">
        <v>0</v>
      </c>
      <c r="BQ336" s="39">
        <v>11.68065</v>
      </c>
      <c r="BR336" s="39">
        <v>54.681829999999998</v>
      </c>
      <c r="BS336" s="39">
        <v>0.781559</v>
      </c>
      <c r="BT336" s="39">
        <v>0.90852200000000005</v>
      </c>
      <c r="BU336" s="40">
        <v>2.8970410000000002</v>
      </c>
      <c r="BV336" s="41">
        <v>2000.117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459</v>
      </c>
      <c r="E337" s="25">
        <v>2</v>
      </c>
      <c r="F337" s="25">
        <v>2</v>
      </c>
      <c r="G337" s="25">
        <v>16</v>
      </c>
      <c r="H337" s="25">
        <v>23</v>
      </c>
      <c r="I337" s="26">
        <v>0</v>
      </c>
      <c r="J337" s="25">
        <v>-7</v>
      </c>
      <c r="K337" s="27">
        <v>-7</v>
      </c>
      <c r="L337" s="28">
        <v>-1.52505</v>
      </c>
      <c r="M337" s="28">
        <v>0</v>
      </c>
      <c r="N337" s="28">
        <v>-1.52505</v>
      </c>
      <c r="O337" s="29">
        <v>37.946620000000003</v>
      </c>
      <c r="P337" s="30">
        <v>91</v>
      </c>
      <c r="Q337" s="30">
        <v>69</v>
      </c>
      <c r="R337" s="31">
        <v>19.825710000000001</v>
      </c>
      <c r="S337" s="31">
        <v>65.14161</v>
      </c>
      <c r="T337" s="31">
        <v>15.032679999999999</v>
      </c>
      <c r="U337" s="32">
        <v>27.352941176470601</v>
      </c>
      <c r="V337" s="32">
        <v>3.8235294117647101</v>
      </c>
      <c r="W337" s="32">
        <v>3.40136054421769</v>
      </c>
      <c r="X337" s="32">
        <v>40.816326530612201</v>
      </c>
      <c r="Y337" s="31">
        <v>55.782312925170103</v>
      </c>
      <c r="Z337" s="31"/>
      <c r="AA337" s="33"/>
      <c r="AB337" s="31"/>
      <c r="AC337" s="30"/>
      <c r="AD337" s="34">
        <v>10.367892980000001</v>
      </c>
      <c r="AE337" s="35">
        <v>31</v>
      </c>
      <c r="AF337">
        <v>56</v>
      </c>
      <c r="AG337">
        <v>39</v>
      </c>
      <c r="AH337">
        <v>46</v>
      </c>
      <c r="AI337">
        <v>0</v>
      </c>
      <c r="AJ337" s="36">
        <v>1</v>
      </c>
      <c r="AK337" s="32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90.980050000000006</v>
      </c>
      <c r="BD337" s="38">
        <v>95.167689999999993</v>
      </c>
      <c r="BE337" s="38">
        <v>1.864066</v>
      </c>
      <c r="BF337" s="36"/>
      <c r="BG337" s="36"/>
      <c r="BH337" s="36"/>
      <c r="BI337" s="36"/>
      <c r="BJ337" s="36"/>
      <c r="BK337" s="36"/>
      <c r="BL337" s="39">
        <v>86.583609999999993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1.4682329999999999</v>
      </c>
      <c r="BU337" s="40">
        <v>6.5620209999999997</v>
      </c>
      <c r="BV337" s="41">
        <v>691.27329999999995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220</v>
      </c>
      <c r="E338" s="25">
        <v>1</v>
      </c>
      <c r="F338" s="25">
        <v>1</v>
      </c>
      <c r="G338" s="25">
        <v>3</v>
      </c>
      <c r="H338" s="25">
        <v>5</v>
      </c>
      <c r="I338" s="26">
        <v>0</v>
      </c>
      <c r="J338" s="25">
        <v>-2</v>
      </c>
      <c r="K338" s="27">
        <v>-2</v>
      </c>
      <c r="L338" s="28">
        <v>-0.90908999999999995</v>
      </c>
      <c r="M338" s="28">
        <v>0</v>
      </c>
      <c r="N338" s="28">
        <v>-0.90908999999999995</v>
      </c>
      <c r="O338" s="29">
        <v>42.209090000000003</v>
      </c>
      <c r="P338" s="30">
        <v>29</v>
      </c>
      <c r="Q338" s="30">
        <v>37</v>
      </c>
      <c r="R338" s="31">
        <v>13.18182</v>
      </c>
      <c r="S338" s="31">
        <v>70</v>
      </c>
      <c r="T338" s="31">
        <v>16.818180000000002</v>
      </c>
      <c r="U338" s="32">
        <v>25</v>
      </c>
      <c r="V338" s="32">
        <v>3.8043478260869601</v>
      </c>
      <c r="W338" s="32">
        <v>12.7659574468085</v>
      </c>
      <c r="X338" s="32">
        <v>40.425531914893597</v>
      </c>
      <c r="Y338" s="31">
        <v>46.808510638297903</v>
      </c>
      <c r="Z338" s="31"/>
      <c r="AA338" s="33"/>
      <c r="AB338" s="31"/>
      <c r="AC338" s="30"/>
      <c r="AD338" s="34">
        <v>5.1948051900000003</v>
      </c>
      <c r="AE338" s="35">
        <v>8</v>
      </c>
      <c r="AF338">
        <v>29</v>
      </c>
      <c r="AG338">
        <v>20</v>
      </c>
      <c r="AH338">
        <v>4</v>
      </c>
      <c r="AI338">
        <v>0</v>
      </c>
      <c r="AJ338" s="36">
        <v>0</v>
      </c>
      <c r="AK338" s="32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1.471838</v>
      </c>
      <c r="BU338" s="40">
        <v>6.2246629999999996</v>
      </c>
      <c r="BV338" s="41">
        <v>379.35550000000001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807</v>
      </c>
      <c r="E339" s="25">
        <v>6</v>
      </c>
      <c r="F339" s="25">
        <v>3</v>
      </c>
      <c r="G339" s="25">
        <v>19</v>
      </c>
      <c r="H339" s="25">
        <v>24</v>
      </c>
      <c r="I339" s="26">
        <v>3</v>
      </c>
      <c r="J339" s="25">
        <v>-5</v>
      </c>
      <c r="K339" s="27">
        <v>-2</v>
      </c>
      <c r="L339" s="28">
        <v>-0.24782999999999999</v>
      </c>
      <c r="M339" s="28">
        <v>0.37174699999999999</v>
      </c>
      <c r="N339" s="28">
        <v>-0.61958000000000002</v>
      </c>
      <c r="O339" s="29">
        <v>40.848199999999999</v>
      </c>
      <c r="P339" s="30">
        <v>150</v>
      </c>
      <c r="Q339" s="30">
        <v>138</v>
      </c>
      <c r="R339" s="31">
        <v>18.58736</v>
      </c>
      <c r="S339" s="31">
        <v>64.312269999999998</v>
      </c>
      <c r="T339" s="31">
        <v>17.100370000000002</v>
      </c>
      <c r="U339" s="32">
        <v>20.625</v>
      </c>
      <c r="V339" s="32">
        <v>8.125</v>
      </c>
      <c r="W339" s="32">
        <v>11.2211221122112</v>
      </c>
      <c r="X339" s="32">
        <v>36.303630363036298</v>
      </c>
      <c r="Y339" s="31">
        <v>52.475247524752497</v>
      </c>
      <c r="Z339" s="31"/>
      <c r="AA339" s="33"/>
      <c r="AB339" s="31"/>
      <c r="AC339" s="30"/>
      <c r="AD339" s="34">
        <v>8.6705202299999993</v>
      </c>
      <c r="AE339" s="35">
        <v>45</v>
      </c>
      <c r="AF339">
        <v>113</v>
      </c>
      <c r="AG339">
        <v>48</v>
      </c>
      <c r="AH339">
        <v>45</v>
      </c>
      <c r="AI339">
        <v>0</v>
      </c>
      <c r="AJ339" s="36">
        <v>1</v>
      </c>
      <c r="AK339" s="32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89.929739999999995</v>
      </c>
      <c r="BD339" s="38">
        <v>97.673069999999996</v>
      </c>
      <c r="BE339" s="38">
        <v>6.1949999999999998E-2</v>
      </c>
      <c r="BF339" s="36"/>
      <c r="BG339" s="36"/>
      <c r="BH339" s="36"/>
      <c r="BI339" s="36"/>
      <c r="BJ339" s="36"/>
      <c r="BK339" s="36"/>
      <c r="BL339" s="39">
        <v>87.837140000000005</v>
      </c>
      <c r="BM339" s="39">
        <v>0</v>
      </c>
      <c r="BN339" s="39">
        <v>0</v>
      </c>
      <c r="BO339" s="39">
        <v>1.8383130000000001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2.1086830000000001</v>
      </c>
      <c r="BU339" s="40">
        <v>6.818473</v>
      </c>
      <c r="BV339" s="41">
        <v>833.22609999999997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633</v>
      </c>
      <c r="E340" s="25">
        <v>5</v>
      </c>
      <c r="F340" s="25">
        <v>7</v>
      </c>
      <c r="G340" s="25">
        <v>16</v>
      </c>
      <c r="H340" s="25">
        <v>4</v>
      </c>
      <c r="I340" s="26">
        <v>-2</v>
      </c>
      <c r="J340" s="25">
        <v>12</v>
      </c>
      <c r="K340" s="27">
        <v>10</v>
      </c>
      <c r="L340" s="28">
        <v>1.579779</v>
      </c>
      <c r="M340" s="28">
        <v>-0.31596000000000002</v>
      </c>
      <c r="N340" s="28">
        <v>1.8957349999999999</v>
      </c>
      <c r="O340" s="29">
        <v>41.373620000000003</v>
      </c>
      <c r="P340" s="30">
        <v>99</v>
      </c>
      <c r="Q340" s="30">
        <v>104</v>
      </c>
      <c r="R340" s="31">
        <v>15.639810000000001</v>
      </c>
      <c r="S340" s="31">
        <v>67.930490000000006</v>
      </c>
      <c r="T340" s="31">
        <v>16.4297</v>
      </c>
      <c r="U340" s="32">
        <v>25.3875968992248</v>
      </c>
      <c r="V340" s="32">
        <v>6.7829457364341099</v>
      </c>
      <c r="W340" s="32">
        <v>9.6899224806201598</v>
      </c>
      <c r="X340" s="32">
        <v>39.534883720930203</v>
      </c>
      <c r="Y340" s="31">
        <v>50.7751937984496</v>
      </c>
      <c r="Z340" s="31"/>
      <c r="AA340" s="33"/>
      <c r="AB340" s="31"/>
      <c r="AC340" s="30"/>
      <c r="AD340" s="34">
        <v>9.5348837199999998</v>
      </c>
      <c r="AE340" s="35">
        <v>41</v>
      </c>
      <c r="AF340">
        <v>103</v>
      </c>
      <c r="AG340">
        <v>48</v>
      </c>
      <c r="AH340">
        <v>6</v>
      </c>
      <c r="AI340">
        <v>2</v>
      </c>
      <c r="AJ340" s="36">
        <v>1</v>
      </c>
      <c r="AK340" s="32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73.708250000000007</v>
      </c>
      <c r="BD340" s="38">
        <v>78.086410000000001</v>
      </c>
      <c r="BE340" s="38">
        <v>18.62604</v>
      </c>
      <c r="BF340" s="36"/>
      <c r="BG340" s="36"/>
      <c r="BH340" s="36"/>
      <c r="BI340" s="36"/>
      <c r="BJ340" s="36"/>
      <c r="BK340" s="36"/>
      <c r="BL340" s="39">
        <v>57.556130000000003</v>
      </c>
      <c r="BM340" s="39">
        <v>0</v>
      </c>
      <c r="BN340" s="39">
        <v>0</v>
      </c>
      <c r="BO340" s="39">
        <v>2.2479200000000001</v>
      </c>
      <c r="BP340" s="39">
        <v>0.17527300000000001</v>
      </c>
      <c r="BQ340" s="39">
        <v>13.72893</v>
      </c>
      <c r="BR340" s="39">
        <v>20.236809999999998</v>
      </c>
      <c r="BS340" s="39">
        <v>0.41706700000000002</v>
      </c>
      <c r="BT340" s="39">
        <v>1.3018479999999999</v>
      </c>
      <c r="BU340" s="40">
        <v>4.3360209999999997</v>
      </c>
      <c r="BV340" s="41">
        <v>1237.21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3</v>
      </c>
      <c r="F341" s="25">
        <v>1</v>
      </c>
      <c r="G341" s="25">
        <v>9</v>
      </c>
      <c r="H341" s="25">
        <v>8</v>
      </c>
      <c r="I341" s="26">
        <v>2</v>
      </c>
      <c r="J341" s="25">
        <v>1</v>
      </c>
      <c r="K341" s="27">
        <v>3</v>
      </c>
      <c r="L341" s="28">
        <v>0.60241</v>
      </c>
      <c r="M341" s="28">
        <v>0.40160600000000002</v>
      </c>
      <c r="N341" s="28">
        <v>0.20080300000000001</v>
      </c>
      <c r="O341" s="29">
        <v>41.148589999999999</v>
      </c>
      <c r="P341" s="30">
        <v>80</v>
      </c>
      <c r="Q341" s="30">
        <v>80</v>
      </c>
      <c r="R341" s="31">
        <v>16.064260000000001</v>
      </c>
      <c r="S341" s="31">
        <v>67.871479999999991</v>
      </c>
      <c r="T341" s="31">
        <v>16.064260000000001</v>
      </c>
      <c r="U341" s="32">
        <v>18.527918781725901</v>
      </c>
      <c r="V341" s="32">
        <v>8.1218274111675104</v>
      </c>
      <c r="W341" s="32">
        <v>14.5631067961165</v>
      </c>
      <c r="X341" s="32">
        <v>37.378640776699001</v>
      </c>
      <c r="Y341" s="31">
        <v>48.058252427184499</v>
      </c>
      <c r="Z341" s="31"/>
      <c r="AA341" s="33"/>
      <c r="AB341" s="31"/>
      <c r="AC341" s="30"/>
      <c r="AD341" s="34">
        <v>10.355029589999999</v>
      </c>
      <c r="AE341" s="35">
        <v>35</v>
      </c>
      <c r="AF341">
        <v>74</v>
      </c>
      <c r="AG341">
        <v>28</v>
      </c>
      <c r="AH341">
        <v>0</v>
      </c>
      <c r="AI341">
        <v>0</v>
      </c>
      <c r="AJ341" s="36">
        <v>1</v>
      </c>
      <c r="AK341" s="32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93.004329999999996</v>
      </c>
      <c r="BD341" s="38">
        <v>97.006630000000001</v>
      </c>
      <c r="BE341" s="38">
        <v>0.39578099999999999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2.1518899999999999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1.5828869999999999</v>
      </c>
      <c r="BU341" s="40">
        <v>4.7893549999999996</v>
      </c>
      <c r="BV341" s="41">
        <v>730.33010000000002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285</v>
      </c>
      <c r="E342" s="25">
        <v>1</v>
      </c>
      <c r="F342" s="25">
        <v>9</v>
      </c>
      <c r="G342" s="25">
        <v>8</v>
      </c>
      <c r="H342" s="25">
        <v>14</v>
      </c>
      <c r="I342" s="26">
        <v>-8</v>
      </c>
      <c r="J342" s="25">
        <v>-6</v>
      </c>
      <c r="K342" s="27">
        <v>-14</v>
      </c>
      <c r="L342" s="28">
        <v>-4.91228</v>
      </c>
      <c r="M342" s="28">
        <v>-2.8070200000000001</v>
      </c>
      <c r="N342" s="28">
        <v>-2.1052599999999999</v>
      </c>
      <c r="O342" s="29">
        <v>48.071930000000002</v>
      </c>
      <c r="P342" s="30">
        <v>34</v>
      </c>
      <c r="Q342" s="30">
        <v>74</v>
      </c>
      <c r="R342" s="31">
        <v>11.929819999999999</v>
      </c>
      <c r="S342" s="31">
        <v>62.10526999999999</v>
      </c>
      <c r="T342" s="31">
        <v>25.96491</v>
      </c>
      <c r="U342" s="32">
        <v>29.0566037735849</v>
      </c>
      <c r="V342" s="32">
        <v>6.7924528301886804</v>
      </c>
      <c r="W342" s="32">
        <v>7.8651685393258397</v>
      </c>
      <c r="X342" s="32">
        <v>28.089887640449401</v>
      </c>
      <c r="Y342" s="31">
        <v>64.044943820224702</v>
      </c>
      <c r="Z342" s="31"/>
      <c r="AA342" s="33"/>
      <c r="AB342" s="31"/>
      <c r="AC342" s="30"/>
      <c r="AD342" s="34">
        <v>5.0847457599999997</v>
      </c>
      <c r="AE342" s="35">
        <v>9</v>
      </c>
      <c r="AF342">
        <v>34</v>
      </c>
      <c r="AG342">
        <v>16</v>
      </c>
      <c r="AH342">
        <v>19</v>
      </c>
      <c r="AI342">
        <v>0</v>
      </c>
      <c r="AJ342" s="36">
        <v>0</v>
      </c>
      <c r="AK342" s="32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49.5244</v>
      </c>
      <c r="BD342" s="38">
        <v>82.046390000000002</v>
      </c>
      <c r="BE342" s="38">
        <v>12.150069999999999</v>
      </c>
      <c r="BF342" s="36"/>
      <c r="BG342" s="36"/>
      <c r="BH342" s="36"/>
      <c r="BI342" s="36"/>
      <c r="BJ342" s="36"/>
      <c r="BK342" s="36"/>
      <c r="BL342" s="39">
        <v>40.632980000000003</v>
      </c>
      <c r="BM342" s="39">
        <v>0</v>
      </c>
      <c r="BN342" s="39">
        <v>0</v>
      </c>
      <c r="BO342" s="39">
        <v>2.744678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1.1131599999999999</v>
      </c>
      <c r="BU342" s="40">
        <v>4.7662890000000004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361</v>
      </c>
      <c r="E343" s="25">
        <v>5</v>
      </c>
      <c r="F343" s="25">
        <v>5</v>
      </c>
      <c r="G343" s="25">
        <v>4</v>
      </c>
      <c r="H343" s="25">
        <v>8</v>
      </c>
      <c r="I343" s="26">
        <v>0</v>
      </c>
      <c r="J343" s="25">
        <v>-4</v>
      </c>
      <c r="K343" s="27">
        <v>-4</v>
      </c>
      <c r="L343" s="28">
        <v>-1.1080300000000001</v>
      </c>
      <c r="M343" s="28">
        <v>0</v>
      </c>
      <c r="N343" s="28">
        <v>-1.1080300000000001</v>
      </c>
      <c r="O343" s="29">
        <v>43.300550000000001</v>
      </c>
      <c r="P343" s="30">
        <v>45</v>
      </c>
      <c r="Q343" s="30">
        <v>72</v>
      </c>
      <c r="R343" s="31">
        <v>12.46537</v>
      </c>
      <c r="S343" s="31">
        <v>67.590029999999985</v>
      </c>
      <c r="T343" s="31">
        <v>19.944600000000001</v>
      </c>
      <c r="U343" s="32">
        <v>26.129032258064498</v>
      </c>
      <c r="V343" s="32">
        <v>6.7741935483870996</v>
      </c>
      <c r="W343" s="32">
        <v>23.015873015873002</v>
      </c>
      <c r="X343" s="32">
        <v>33.3333333333333</v>
      </c>
      <c r="Y343" s="31">
        <v>43.650793650793702</v>
      </c>
      <c r="Z343" s="31"/>
      <c r="AA343" s="33"/>
      <c r="AB343" s="31"/>
      <c r="AC343" s="30"/>
      <c r="AD343" s="34">
        <v>9.4262295100000006</v>
      </c>
      <c r="AE343" s="35">
        <v>23</v>
      </c>
      <c r="AF343">
        <v>43</v>
      </c>
      <c r="AG343">
        <v>14</v>
      </c>
      <c r="AH343">
        <v>12</v>
      </c>
      <c r="AI343">
        <v>5</v>
      </c>
      <c r="AJ343" s="36">
        <v>0</v>
      </c>
      <c r="AK343" s="32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49.54327</v>
      </c>
      <c r="BD343" s="38">
        <v>68.443969999999993</v>
      </c>
      <c r="BE343" s="38">
        <v>27.47467</v>
      </c>
      <c r="BF343" s="36"/>
      <c r="BG343" s="36"/>
      <c r="BH343" s="36"/>
      <c r="BI343" s="36"/>
      <c r="BJ343" s="36"/>
      <c r="BK343" s="36"/>
      <c r="BL343" s="39">
        <v>33.909379999999999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5.0711880000000003</v>
      </c>
      <c r="BV343" s="41">
        <v>1311.1559999999999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835</v>
      </c>
      <c r="E344" s="25">
        <v>11</v>
      </c>
      <c r="F344" s="25">
        <v>7</v>
      </c>
      <c r="G344" s="25">
        <v>22</v>
      </c>
      <c r="H344" s="25">
        <v>31</v>
      </c>
      <c r="I344" s="26">
        <v>4</v>
      </c>
      <c r="J344" s="25">
        <v>-9</v>
      </c>
      <c r="K344" s="27">
        <v>-5</v>
      </c>
      <c r="L344" s="28">
        <v>-0.5988</v>
      </c>
      <c r="M344" s="28">
        <v>0.47904200000000002</v>
      </c>
      <c r="N344" s="28">
        <v>-1.0778399999999999</v>
      </c>
      <c r="O344" s="29">
        <v>39.171860000000002</v>
      </c>
      <c r="P344" s="30">
        <v>150</v>
      </c>
      <c r="Q344" s="30">
        <v>128</v>
      </c>
      <c r="R344" s="31">
        <v>17.96407</v>
      </c>
      <c r="S344" s="31">
        <v>66.706590000000006</v>
      </c>
      <c r="T344" s="31">
        <v>15.32934</v>
      </c>
      <c r="U344" s="32">
        <v>21.765601217655998</v>
      </c>
      <c r="V344" s="32">
        <v>8.3713850837138502</v>
      </c>
      <c r="W344" s="32">
        <v>6.25</v>
      </c>
      <c r="X344" s="32">
        <v>39.144736842105303</v>
      </c>
      <c r="Y344" s="31">
        <v>54.605263157894697</v>
      </c>
      <c r="Z344" s="31"/>
      <c r="AA344" s="33"/>
      <c r="AB344" s="31"/>
      <c r="AC344" s="30"/>
      <c r="AD344" s="34">
        <v>9.5152603199999994</v>
      </c>
      <c r="AE344" s="35">
        <v>53</v>
      </c>
      <c r="AF344">
        <v>97</v>
      </c>
      <c r="AG344">
        <v>33</v>
      </c>
      <c r="AH344">
        <v>67</v>
      </c>
      <c r="AI344">
        <v>30</v>
      </c>
      <c r="AJ344" s="36">
        <v>4</v>
      </c>
      <c r="AK344" s="32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90.866889999999998</v>
      </c>
      <c r="BD344" s="38">
        <v>97.351579999999998</v>
      </c>
      <c r="BE344" s="38">
        <v>0.175069</v>
      </c>
      <c r="BF344" s="36"/>
      <c r="BG344" s="36"/>
      <c r="BH344" s="36"/>
      <c r="BI344" s="36"/>
      <c r="BJ344" s="36"/>
      <c r="BK344" s="36"/>
      <c r="BL344" s="39">
        <v>88.460350000000005</v>
      </c>
      <c r="BM344" s="39">
        <v>0</v>
      </c>
      <c r="BN344" s="39">
        <v>0</v>
      </c>
      <c r="BO344" s="39">
        <v>2.1151239999999998</v>
      </c>
      <c r="BP344" s="39">
        <v>0.13233600000000001</v>
      </c>
      <c r="BQ344" s="39">
        <v>0.15908</v>
      </c>
      <c r="BR344" s="39">
        <v>0.142876</v>
      </c>
      <c r="BS344" s="39">
        <v>1.0938730000000001</v>
      </c>
      <c r="BT344" s="39">
        <v>1.96177</v>
      </c>
      <c r="BU344" s="40">
        <v>5.9345939999999997</v>
      </c>
      <c r="BV344" s="41">
        <v>801.67409999999995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276</v>
      </c>
      <c r="E345" s="25">
        <v>1</v>
      </c>
      <c r="F345" s="25">
        <v>6</v>
      </c>
      <c r="G345" s="25">
        <v>8</v>
      </c>
      <c r="H345" s="25">
        <v>1</v>
      </c>
      <c r="I345" s="26">
        <v>-5</v>
      </c>
      <c r="J345" s="25">
        <v>7</v>
      </c>
      <c r="K345" s="27">
        <v>2</v>
      </c>
      <c r="L345" s="28">
        <v>0.724638</v>
      </c>
      <c r="M345" s="28">
        <v>-1.81159</v>
      </c>
      <c r="N345" s="28">
        <v>2.536232</v>
      </c>
      <c r="O345" s="29">
        <v>40.626809999999999</v>
      </c>
      <c r="P345" s="30">
        <v>31</v>
      </c>
      <c r="Q345" s="30">
        <v>35</v>
      </c>
      <c r="R345" s="31">
        <v>11.23188</v>
      </c>
      <c r="S345" s="31">
        <v>76.086959999999991</v>
      </c>
      <c r="T345" s="31">
        <v>12.68116</v>
      </c>
      <c r="U345" s="32">
        <v>24.0343347639485</v>
      </c>
      <c r="V345" s="32">
        <v>4.2918454935622297</v>
      </c>
      <c r="W345" s="32">
        <v>9.6</v>
      </c>
      <c r="X345" s="32">
        <v>37.6</v>
      </c>
      <c r="Y345" s="31">
        <v>52.8</v>
      </c>
      <c r="Z345" s="31"/>
      <c r="AA345" s="33"/>
      <c r="AB345" s="31"/>
      <c r="AC345" s="30"/>
      <c r="AD345" s="34">
        <v>6.19047619</v>
      </c>
      <c r="AE345" s="35">
        <v>13</v>
      </c>
      <c r="AF345">
        <v>51</v>
      </c>
      <c r="AG345">
        <v>19</v>
      </c>
      <c r="AH345">
        <v>1</v>
      </c>
      <c r="AI345">
        <v>0</v>
      </c>
      <c r="AJ345" s="36">
        <v>0</v>
      </c>
      <c r="AK345" s="32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90.965389999999999</v>
      </c>
      <c r="BD345" s="38">
        <v>91.488770000000002</v>
      </c>
      <c r="BE345" s="38">
        <v>7.1150909999999996</v>
      </c>
      <c r="BF345" s="36"/>
      <c r="BG345" s="36"/>
      <c r="BH345" s="36"/>
      <c r="BI345" s="36"/>
      <c r="BJ345" s="36"/>
      <c r="BK345" s="36"/>
      <c r="BL345" s="39">
        <v>83.223119999999994</v>
      </c>
      <c r="BM345" s="39">
        <v>0</v>
      </c>
      <c r="BN345" s="39">
        <v>0</v>
      </c>
      <c r="BO345" s="39">
        <v>1.1410389999999999</v>
      </c>
      <c r="BP345" s="39">
        <v>0.12896199999999999</v>
      </c>
      <c r="BQ345" s="39">
        <v>6.47227</v>
      </c>
      <c r="BR345" s="39">
        <v>2.2152980000000002</v>
      </c>
      <c r="BS345" s="39">
        <v>0.64505500000000005</v>
      </c>
      <c r="BT345" s="39">
        <v>1.172102</v>
      </c>
      <c r="BU345" s="40">
        <v>5.0021570000000004</v>
      </c>
      <c r="BV345" s="41">
        <v>533.10199999999998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2857</v>
      </c>
      <c r="E346" s="25">
        <v>24</v>
      </c>
      <c r="F346" s="25">
        <v>32</v>
      </c>
      <c r="G346" s="25">
        <v>52</v>
      </c>
      <c r="H346" s="25">
        <v>76</v>
      </c>
      <c r="I346" s="26">
        <v>-8</v>
      </c>
      <c r="J346" s="25">
        <v>-24</v>
      </c>
      <c r="K346" s="27">
        <v>-32</v>
      </c>
      <c r="L346" s="28">
        <v>-1.1200600000000001</v>
      </c>
      <c r="M346" s="28">
        <v>-0.28000999999999998</v>
      </c>
      <c r="N346" s="28">
        <v>-0.84004000000000001</v>
      </c>
      <c r="O346" s="29">
        <v>41.185679999999998</v>
      </c>
      <c r="P346" s="30">
        <v>409</v>
      </c>
      <c r="Q346" s="30">
        <v>425</v>
      </c>
      <c r="R346" s="31">
        <v>14.315720000000001</v>
      </c>
      <c r="S346" s="31">
        <v>70.808539999999994</v>
      </c>
      <c r="T346" s="31">
        <v>14.87574</v>
      </c>
      <c r="U346" s="32">
        <v>17.846669459572698</v>
      </c>
      <c r="V346" s="32">
        <v>8.58818600754085</v>
      </c>
      <c r="W346" s="32">
        <v>3.3641715727502102</v>
      </c>
      <c r="X346" s="32">
        <v>35.3238015138772</v>
      </c>
      <c r="Y346" s="31">
        <v>61.312026913372598</v>
      </c>
      <c r="Z346" s="31"/>
      <c r="AA346" s="33"/>
      <c r="AB346" s="31"/>
      <c r="AC346" s="30"/>
      <c r="AD346" s="34">
        <v>7.7113198199999999</v>
      </c>
      <c r="AE346" s="35">
        <v>156</v>
      </c>
      <c r="AF346">
        <v>304</v>
      </c>
      <c r="AG346">
        <v>120</v>
      </c>
      <c r="AH346">
        <v>236</v>
      </c>
      <c r="AI346">
        <v>174</v>
      </c>
      <c r="AJ346" s="36">
        <v>6</v>
      </c>
      <c r="AK346" s="32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56.247459999999997</v>
      </c>
      <c r="BD346" s="38">
        <v>73.248099999999994</v>
      </c>
      <c r="BE346" s="38">
        <v>19.432490000000001</v>
      </c>
      <c r="BF346" s="36"/>
      <c r="BG346" s="36"/>
      <c r="BH346" s="36"/>
      <c r="BI346" s="36"/>
      <c r="BJ346" s="36"/>
      <c r="BK346" s="36"/>
      <c r="BL346" s="39">
        <v>41.200200000000002</v>
      </c>
      <c r="BM346" s="39">
        <v>0</v>
      </c>
      <c r="BN346" s="39">
        <v>0</v>
      </c>
      <c r="BO346" s="39">
        <v>3.5893980000000001</v>
      </c>
      <c r="BP346" s="39">
        <v>0.52758400000000005</v>
      </c>
      <c r="BQ346" s="39">
        <v>10.93028</v>
      </c>
      <c r="BR346" s="39">
        <v>31.823830000000001</v>
      </c>
      <c r="BS346" s="39">
        <v>1.6360220000000001</v>
      </c>
      <c r="BT346" s="39">
        <v>1.794384</v>
      </c>
      <c r="BU346" s="40">
        <v>8.4983020000000007</v>
      </c>
      <c r="BV346" s="41">
        <v>2444.9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2893</v>
      </c>
      <c r="E347" s="25">
        <v>29</v>
      </c>
      <c r="F347" s="25">
        <v>38</v>
      </c>
      <c r="G347" s="25">
        <v>60</v>
      </c>
      <c r="H347" s="25">
        <v>62</v>
      </c>
      <c r="I347" s="26">
        <v>-9</v>
      </c>
      <c r="J347" s="25">
        <v>-2</v>
      </c>
      <c r="K347" s="27">
        <v>-11</v>
      </c>
      <c r="L347" s="28">
        <v>-0.38023000000000001</v>
      </c>
      <c r="M347" s="28">
        <v>-0.31109999999999999</v>
      </c>
      <c r="N347" s="28">
        <v>-6.9129999999999997E-2</v>
      </c>
      <c r="O347" s="29">
        <v>41.12115</v>
      </c>
      <c r="P347" s="30">
        <v>468</v>
      </c>
      <c r="Q347" s="30">
        <v>483</v>
      </c>
      <c r="R347" s="31">
        <v>16.17698</v>
      </c>
      <c r="S347" s="31">
        <v>67.127549999999999</v>
      </c>
      <c r="T347" s="31">
        <v>16.69547</v>
      </c>
      <c r="U347" s="32">
        <v>16.192095197620102</v>
      </c>
      <c r="V347" s="32">
        <v>11.4322141946451</v>
      </c>
      <c r="W347" s="32">
        <v>3.3447684391080599</v>
      </c>
      <c r="X347" s="32">
        <v>35.591766723842198</v>
      </c>
      <c r="Y347" s="31">
        <v>61.0634648370497</v>
      </c>
      <c r="Z347" s="31"/>
      <c r="AA347" s="33"/>
      <c r="AB347" s="31"/>
      <c r="AC347" s="30"/>
      <c r="AD347" s="34">
        <v>6.3336766200000003</v>
      </c>
      <c r="AE347" s="35">
        <v>123</v>
      </c>
      <c r="AF347">
        <v>422</v>
      </c>
      <c r="AG347">
        <v>139</v>
      </c>
      <c r="AH347">
        <v>174</v>
      </c>
      <c r="AI347">
        <v>61</v>
      </c>
      <c r="AJ347" s="36">
        <v>4</v>
      </c>
      <c r="AK347" s="32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80.651840000000007</v>
      </c>
      <c r="BD347" s="38">
        <v>92.739940000000004</v>
      </c>
      <c r="BE347" s="38">
        <v>0.77827999999999997</v>
      </c>
      <c r="BF347" s="36"/>
      <c r="BG347" s="36"/>
      <c r="BH347" s="36"/>
      <c r="BI347" s="36"/>
      <c r="BJ347" s="36"/>
      <c r="BK347" s="36"/>
      <c r="BL347" s="39">
        <v>74.796459999999996</v>
      </c>
      <c r="BM347" s="39">
        <v>0</v>
      </c>
      <c r="BN347" s="39">
        <v>0</v>
      </c>
      <c r="BO347" s="39">
        <v>4.20852</v>
      </c>
      <c r="BP347" s="39">
        <v>1.0191570000000001</v>
      </c>
      <c r="BQ347" s="39">
        <v>0.62769699999999995</v>
      </c>
      <c r="BR347" s="39">
        <v>8.1089970000000005</v>
      </c>
      <c r="BS347" s="39">
        <v>0.97494099999999995</v>
      </c>
      <c r="BT347" s="39">
        <v>2.4486669999999999</v>
      </c>
      <c r="BU347" s="40">
        <v>7.8155599999999996</v>
      </c>
      <c r="BV347" s="41">
        <v>1385.684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295</v>
      </c>
      <c r="E348" s="25">
        <v>1</v>
      </c>
      <c r="F348" s="25">
        <v>3</v>
      </c>
      <c r="G348" s="25">
        <v>2</v>
      </c>
      <c r="H348" s="25">
        <v>13</v>
      </c>
      <c r="I348" s="26">
        <v>-2</v>
      </c>
      <c r="J348" s="25">
        <v>-11</v>
      </c>
      <c r="K348" s="27">
        <v>-13</v>
      </c>
      <c r="L348" s="28">
        <v>-4.4067800000000004</v>
      </c>
      <c r="M348" s="28">
        <v>-0.67796999999999996</v>
      </c>
      <c r="N348" s="28">
        <v>-3.7288100000000002</v>
      </c>
      <c r="O348" s="29">
        <v>43.184750000000001</v>
      </c>
      <c r="P348" s="30">
        <v>34</v>
      </c>
      <c r="Q348" s="30">
        <v>57</v>
      </c>
      <c r="R348" s="31">
        <v>11.52542</v>
      </c>
      <c r="S348" s="31">
        <v>69.152550000000005</v>
      </c>
      <c r="T348" s="31">
        <v>19.322030000000002</v>
      </c>
      <c r="U348" s="32">
        <v>20.3125</v>
      </c>
      <c r="V348" s="32">
        <v>5.46875</v>
      </c>
      <c r="W348" s="32">
        <v>16.239316239316199</v>
      </c>
      <c r="X348" s="32">
        <v>41.025641025641001</v>
      </c>
      <c r="Y348" s="31">
        <v>42.735042735042697</v>
      </c>
      <c r="Z348" s="31"/>
      <c r="AA348" s="33"/>
      <c r="AB348" s="31"/>
      <c r="AC348" s="30"/>
      <c r="AD348" s="34">
        <v>10.29411765</v>
      </c>
      <c r="AE348" s="35">
        <v>21</v>
      </c>
      <c r="AF348">
        <v>66</v>
      </c>
      <c r="AG348">
        <v>29</v>
      </c>
      <c r="AH348">
        <v>1</v>
      </c>
      <c r="AI348">
        <v>0</v>
      </c>
      <c r="AJ348" s="36">
        <v>0</v>
      </c>
      <c r="AK348" s="32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0.72534299999999996</v>
      </c>
      <c r="BT348" s="39">
        <v>1.811258</v>
      </c>
      <c r="BU348" s="40">
        <v>5.0171609999999998</v>
      </c>
      <c r="BV348" s="41">
        <v>442.71449999999999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1500</v>
      </c>
      <c r="E349" s="25">
        <v>17</v>
      </c>
      <c r="F349" s="25">
        <v>14</v>
      </c>
      <c r="G349" s="25">
        <v>55</v>
      </c>
      <c r="H349" s="25">
        <v>26</v>
      </c>
      <c r="I349" s="26">
        <v>3</v>
      </c>
      <c r="J349" s="25">
        <v>29</v>
      </c>
      <c r="K349" s="27">
        <v>32</v>
      </c>
      <c r="L349" s="28">
        <v>2.1333329999999999</v>
      </c>
      <c r="M349" s="28">
        <v>0.2</v>
      </c>
      <c r="N349" s="28">
        <v>1.933333</v>
      </c>
      <c r="O349" s="29">
        <v>38.963999999999999</v>
      </c>
      <c r="P349" s="30">
        <v>263</v>
      </c>
      <c r="Q349" s="30">
        <v>193</v>
      </c>
      <c r="R349" s="31">
        <v>17.533329999999999</v>
      </c>
      <c r="S349" s="31">
        <v>69.599999999999994</v>
      </c>
      <c r="T349" s="31">
        <v>12.866669999999999</v>
      </c>
      <c r="U349" s="32">
        <v>18.432026688907399</v>
      </c>
      <c r="V349" s="32">
        <v>8.8407005838198494</v>
      </c>
      <c r="W349" s="32">
        <v>4.1666666666666696</v>
      </c>
      <c r="X349" s="32">
        <v>34.455128205128197</v>
      </c>
      <c r="Y349" s="31">
        <v>61.378205128205103</v>
      </c>
      <c r="Z349" s="31"/>
      <c r="AA349" s="33"/>
      <c r="AB349" s="31"/>
      <c r="AC349" s="30"/>
      <c r="AD349" s="34">
        <v>5.3639846699999998</v>
      </c>
      <c r="AE349" s="35">
        <v>56</v>
      </c>
      <c r="AF349">
        <v>206</v>
      </c>
      <c r="AG349">
        <v>109</v>
      </c>
      <c r="AH349">
        <v>379</v>
      </c>
      <c r="AI349">
        <v>6</v>
      </c>
      <c r="AJ349" s="36">
        <v>1</v>
      </c>
      <c r="AK349" s="32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89.094520000000003</v>
      </c>
      <c r="BD349" s="38">
        <v>96.969239999999999</v>
      </c>
      <c r="BE349" s="38">
        <v>0.35261100000000001</v>
      </c>
      <c r="BF349" s="36"/>
      <c r="BG349" s="36"/>
      <c r="BH349" s="36"/>
      <c r="BI349" s="36"/>
      <c r="BJ349" s="36"/>
      <c r="BK349" s="36"/>
      <c r="BL349" s="39">
        <v>86.394289999999998</v>
      </c>
      <c r="BM349" s="39">
        <v>0</v>
      </c>
      <c r="BN349" s="39">
        <v>0</v>
      </c>
      <c r="BO349" s="39">
        <v>1.89679</v>
      </c>
      <c r="BP349" s="39">
        <v>0.489292</v>
      </c>
      <c r="BQ349" s="39">
        <v>0.31415700000000002</v>
      </c>
      <c r="BR349" s="39">
        <v>0.249777</v>
      </c>
      <c r="BS349" s="39">
        <v>0.41342699999999999</v>
      </c>
      <c r="BT349" s="39">
        <v>2.4686170000000001</v>
      </c>
      <c r="BU349" s="40">
        <v>7.7736539999999996</v>
      </c>
      <c r="BV349" s="41">
        <v>1266.8510000000001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601</v>
      </c>
      <c r="E350" s="25">
        <v>3</v>
      </c>
      <c r="F350" s="25">
        <v>5</v>
      </c>
      <c r="G350" s="25">
        <v>3</v>
      </c>
      <c r="H350" s="25">
        <v>8</v>
      </c>
      <c r="I350" s="26">
        <v>-2</v>
      </c>
      <c r="J350" s="25">
        <v>-5</v>
      </c>
      <c r="K350" s="27">
        <v>-7</v>
      </c>
      <c r="L350" s="28">
        <v>-1.16473</v>
      </c>
      <c r="M350" s="28">
        <v>-0.33278000000000002</v>
      </c>
      <c r="N350" s="28">
        <v>-0.83194999999999997</v>
      </c>
      <c r="O350" s="29">
        <v>40.569879999999998</v>
      </c>
      <c r="P350" s="30">
        <v>78</v>
      </c>
      <c r="Q350" s="30">
        <v>95</v>
      </c>
      <c r="R350" s="31">
        <v>12.97837</v>
      </c>
      <c r="S350" s="31">
        <v>71.214640000000003</v>
      </c>
      <c r="T350" s="31">
        <v>15.806990000000001</v>
      </c>
      <c r="U350" s="32">
        <v>22.1327967806841</v>
      </c>
      <c r="V350" s="32">
        <v>5.2313883299798798</v>
      </c>
      <c r="W350" s="32">
        <v>11.814345991561201</v>
      </c>
      <c r="X350" s="32">
        <v>37.974683544303801</v>
      </c>
      <c r="Y350" s="31">
        <v>50.210970464135002</v>
      </c>
      <c r="Z350" s="31"/>
      <c r="AA350" s="33"/>
      <c r="AB350" s="31"/>
      <c r="AC350" s="30"/>
      <c r="AD350" s="34">
        <v>6.30841121</v>
      </c>
      <c r="AE350" s="35">
        <v>27</v>
      </c>
      <c r="AF350">
        <v>92</v>
      </c>
      <c r="AG350">
        <v>47</v>
      </c>
      <c r="AH350">
        <v>10</v>
      </c>
      <c r="AI350">
        <v>5</v>
      </c>
      <c r="AJ350" s="36">
        <v>0</v>
      </c>
      <c r="AK350" s="32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84.585089999999994</v>
      </c>
      <c r="BD350" s="38">
        <v>85.816599999999994</v>
      </c>
      <c r="BE350" s="38">
        <v>9.5661950000000004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3.215579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1.991498</v>
      </c>
      <c r="BU350" s="40">
        <v>5.9526859999999999</v>
      </c>
      <c r="BV350" s="41">
        <v>582.39589999999998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572</v>
      </c>
      <c r="E351" s="25">
        <v>2</v>
      </c>
      <c r="F351" s="25">
        <v>4</v>
      </c>
      <c r="G351" s="25">
        <v>9</v>
      </c>
      <c r="H351" s="25">
        <v>10</v>
      </c>
      <c r="I351" s="26">
        <v>-2</v>
      </c>
      <c r="J351" s="25">
        <v>-1</v>
      </c>
      <c r="K351" s="27">
        <v>-3</v>
      </c>
      <c r="L351" s="28">
        <v>-0.52447999999999995</v>
      </c>
      <c r="M351" s="28">
        <v>-0.34965000000000002</v>
      </c>
      <c r="N351" s="28">
        <v>-0.17483000000000001</v>
      </c>
      <c r="O351" s="29">
        <v>44.60839</v>
      </c>
      <c r="P351" s="30">
        <v>75</v>
      </c>
      <c r="Q351" s="30">
        <v>119</v>
      </c>
      <c r="R351" s="31">
        <v>13.111890000000001</v>
      </c>
      <c r="S351" s="31">
        <v>66.083910000000003</v>
      </c>
      <c r="T351" s="31">
        <v>20.804200000000002</v>
      </c>
      <c r="U351" s="32">
        <v>24.032586558044802</v>
      </c>
      <c r="V351" s="32">
        <v>8.9613034623217906</v>
      </c>
      <c r="W351" s="32">
        <v>5.3571428571428603</v>
      </c>
      <c r="X351" s="32">
        <v>46.428571428571402</v>
      </c>
      <c r="Y351" s="31">
        <v>48.214285714285701</v>
      </c>
      <c r="Z351" s="31"/>
      <c r="AA351" s="33"/>
      <c r="AB351" s="31"/>
      <c r="AC351" s="30"/>
      <c r="AD351" s="34">
        <v>8.2010582000000003</v>
      </c>
      <c r="AE351" s="35">
        <v>31</v>
      </c>
      <c r="AF351">
        <v>91</v>
      </c>
      <c r="AG351">
        <v>48</v>
      </c>
      <c r="AH351">
        <v>9</v>
      </c>
      <c r="AI351">
        <v>1</v>
      </c>
      <c r="AJ351" s="36">
        <v>0</v>
      </c>
      <c r="AK351" s="32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43.28351</v>
      </c>
      <c r="BD351" s="38">
        <v>87.059569999999994</v>
      </c>
      <c r="BE351" s="38">
        <v>6.561426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2.2538659999999999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1.14699</v>
      </c>
      <c r="BU351" s="40">
        <v>3.2088869999999998</v>
      </c>
      <c r="BV351" s="41">
        <v>1286.873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399</v>
      </c>
      <c r="E352" s="25">
        <v>4</v>
      </c>
      <c r="F352" s="25">
        <v>4</v>
      </c>
      <c r="G352" s="25">
        <v>14</v>
      </c>
      <c r="H352" s="25">
        <v>8</v>
      </c>
      <c r="I352" s="26">
        <v>0</v>
      </c>
      <c r="J352" s="25">
        <v>6</v>
      </c>
      <c r="K352" s="27">
        <v>6</v>
      </c>
      <c r="L352" s="28">
        <v>1.5037590000000001</v>
      </c>
      <c r="M352" s="28">
        <v>0</v>
      </c>
      <c r="N352" s="28">
        <v>1.5037590000000001</v>
      </c>
      <c r="O352" s="29">
        <v>42.332079999999998</v>
      </c>
      <c r="P352" s="30">
        <v>47</v>
      </c>
      <c r="Q352" s="30">
        <v>73</v>
      </c>
      <c r="R352" s="31">
        <v>11.779450000000001</v>
      </c>
      <c r="S352" s="31">
        <v>69.924810000000008</v>
      </c>
      <c r="T352" s="31">
        <v>18.295739999999999</v>
      </c>
      <c r="U352" s="32">
        <v>17.5595238095238</v>
      </c>
      <c r="V352" s="32">
        <v>6.8452380952381002</v>
      </c>
      <c r="W352" s="32">
        <v>11.5151515151515</v>
      </c>
      <c r="X352" s="32">
        <v>36.363636363636402</v>
      </c>
      <c r="Y352" s="31">
        <v>52.121212121212103</v>
      </c>
      <c r="Z352" s="31"/>
      <c r="AA352" s="33"/>
      <c r="AB352" s="31"/>
      <c r="AC352" s="30"/>
      <c r="AD352" s="34">
        <v>6.4516128999999998</v>
      </c>
      <c r="AE352" s="35">
        <v>18</v>
      </c>
      <c r="AF352">
        <v>64</v>
      </c>
      <c r="AG352">
        <v>26</v>
      </c>
      <c r="AH352">
        <v>24</v>
      </c>
      <c r="AI352">
        <v>0</v>
      </c>
      <c r="AJ352" s="36">
        <v>0</v>
      </c>
      <c r="AK352" s="32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89.402969999999996</v>
      </c>
      <c r="BD352" s="38">
        <v>90.908680000000004</v>
      </c>
      <c r="BE352" s="38">
        <v>2.6421649999999999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4.0674060000000001</v>
      </c>
      <c r="BP352" s="39">
        <v>1.6983280000000001</v>
      </c>
      <c r="BQ352" s="39">
        <v>2.362174</v>
      </c>
      <c r="BR352" s="39">
        <v>3.0204960000000001</v>
      </c>
      <c r="BS352" s="39">
        <v>0.33766400000000002</v>
      </c>
      <c r="BT352" s="39">
        <v>1.8841650000000001</v>
      </c>
      <c r="BU352" s="40">
        <v>5.3547089999999997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744</v>
      </c>
      <c r="E353" s="25">
        <v>7</v>
      </c>
      <c r="F353" s="25">
        <v>14</v>
      </c>
      <c r="G353" s="25">
        <v>19</v>
      </c>
      <c r="H353" s="25">
        <v>21</v>
      </c>
      <c r="I353" s="26">
        <v>-7</v>
      </c>
      <c r="J353" s="25">
        <v>-2</v>
      </c>
      <c r="K353" s="27">
        <v>-9</v>
      </c>
      <c r="L353" s="28">
        <v>-1.2096800000000001</v>
      </c>
      <c r="M353" s="28">
        <v>-0.94086000000000003</v>
      </c>
      <c r="N353" s="28">
        <v>-0.26882</v>
      </c>
      <c r="O353" s="29">
        <v>42.849460000000001</v>
      </c>
      <c r="P353" s="30">
        <v>97</v>
      </c>
      <c r="Q353" s="30">
        <v>136</v>
      </c>
      <c r="R353" s="31">
        <v>13.03763</v>
      </c>
      <c r="S353" s="31">
        <v>68.682799999999986</v>
      </c>
      <c r="T353" s="31">
        <v>18.27957</v>
      </c>
      <c r="U353" s="32">
        <v>22.2741433021807</v>
      </c>
      <c r="V353" s="32">
        <v>7.94392523364486</v>
      </c>
      <c r="W353" s="32">
        <v>6.7307692307692299</v>
      </c>
      <c r="X353" s="32">
        <v>50.320512820512803</v>
      </c>
      <c r="Y353" s="31">
        <v>42.948717948717999</v>
      </c>
      <c r="Z353" s="31"/>
      <c r="AA353" s="33"/>
      <c r="AB353" s="31"/>
      <c r="AC353" s="30"/>
      <c r="AD353" s="34">
        <v>5.8708414900000001</v>
      </c>
      <c r="AE353" s="35">
        <v>30</v>
      </c>
      <c r="AF353">
        <v>113</v>
      </c>
      <c r="AG353">
        <v>60</v>
      </c>
      <c r="AH353">
        <v>48</v>
      </c>
      <c r="AI353">
        <v>0</v>
      </c>
      <c r="AJ353" s="36">
        <v>0</v>
      </c>
      <c r="AK353" s="32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50.887949999999996</v>
      </c>
      <c r="BD353" s="38">
        <v>54.862960000000001</v>
      </c>
      <c r="BE353" s="38">
        <v>40.873600000000003</v>
      </c>
      <c r="BF353" s="36"/>
      <c r="BG353" s="36"/>
      <c r="BH353" s="36"/>
      <c r="BI353" s="36"/>
      <c r="BJ353" s="36"/>
      <c r="BK353" s="36"/>
      <c r="BL353" s="39">
        <v>27.91864</v>
      </c>
      <c r="BM353" s="39">
        <v>0</v>
      </c>
      <c r="BN353" s="39">
        <v>0</v>
      </c>
      <c r="BO353" s="39">
        <v>1.9364170000000001</v>
      </c>
      <c r="BP353" s="39">
        <v>0.23316000000000001</v>
      </c>
      <c r="BQ353" s="39">
        <v>20.79974</v>
      </c>
      <c r="BR353" s="39">
        <v>42.662779999999998</v>
      </c>
      <c r="BS353" s="39">
        <v>0.34865499999999999</v>
      </c>
      <c r="BT353" s="39">
        <v>1.13365</v>
      </c>
      <c r="BU353" s="40">
        <v>4.9669590000000001</v>
      </c>
      <c r="BV353" s="41">
        <v>1216.4159999999999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575</v>
      </c>
      <c r="E354" s="25">
        <v>2</v>
      </c>
      <c r="F354" s="25">
        <v>10</v>
      </c>
      <c r="G354" s="25">
        <v>24</v>
      </c>
      <c r="H354" s="25">
        <v>11</v>
      </c>
      <c r="I354" s="26">
        <v>-8</v>
      </c>
      <c r="J354" s="25">
        <v>13</v>
      </c>
      <c r="K354" s="27">
        <v>5</v>
      </c>
      <c r="L354" s="28">
        <v>0.86956500000000003</v>
      </c>
      <c r="M354" s="28">
        <v>-1.3913</v>
      </c>
      <c r="N354" s="28">
        <v>2.2608700000000002</v>
      </c>
      <c r="O354" s="29">
        <v>42.066960000000002</v>
      </c>
      <c r="P354" s="30">
        <v>77</v>
      </c>
      <c r="Q354" s="30">
        <v>91</v>
      </c>
      <c r="R354" s="31">
        <v>13.391299999999999</v>
      </c>
      <c r="S354" s="31">
        <v>70.782610000000005</v>
      </c>
      <c r="T354" s="31">
        <v>15.826090000000001</v>
      </c>
      <c r="U354" s="32">
        <v>25.159914712153501</v>
      </c>
      <c r="V354" s="32">
        <v>4.4776119402985097</v>
      </c>
      <c r="W354" s="32">
        <v>16.346153846153801</v>
      </c>
      <c r="X354" s="32">
        <v>35.576923076923102</v>
      </c>
      <c r="Y354" s="31">
        <v>48.076923076923102</v>
      </c>
      <c r="Z354" s="31"/>
      <c r="AA354" s="33"/>
      <c r="AB354" s="31"/>
      <c r="AC354" s="30"/>
      <c r="AD354" s="34">
        <v>10.56511057</v>
      </c>
      <c r="AE354" s="35">
        <v>43</v>
      </c>
      <c r="AF354">
        <v>63</v>
      </c>
      <c r="AG354">
        <v>37</v>
      </c>
      <c r="AH354">
        <v>12</v>
      </c>
      <c r="AI354">
        <v>0</v>
      </c>
      <c r="AJ354" s="36">
        <v>0</v>
      </c>
      <c r="AK354" s="32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62.553489999999996</v>
      </c>
      <c r="BD354" s="38">
        <v>82.329530000000005</v>
      </c>
      <c r="BE354" s="38">
        <v>14.7105</v>
      </c>
      <c r="BF354" s="36"/>
      <c r="BG354" s="36"/>
      <c r="BH354" s="36"/>
      <c r="BI354" s="36"/>
      <c r="BJ354" s="36"/>
      <c r="BK354" s="36"/>
      <c r="BL354" s="39">
        <v>51.499989999999997</v>
      </c>
      <c r="BM354" s="39">
        <v>0</v>
      </c>
      <c r="BN354" s="39">
        <v>0</v>
      </c>
      <c r="BO354" s="39">
        <v>1.816222</v>
      </c>
      <c r="BP354" s="39">
        <v>3.5344E-2</v>
      </c>
      <c r="BQ354" s="39">
        <v>9.2019300000000008</v>
      </c>
      <c r="BR354" s="39">
        <v>32.351840000000003</v>
      </c>
      <c r="BS354" s="39">
        <v>0.11140899999999999</v>
      </c>
      <c r="BT354" s="39">
        <v>0.93651200000000001</v>
      </c>
      <c r="BU354" s="40">
        <v>4.0467560000000002</v>
      </c>
      <c r="BV354" s="41">
        <v>1502.9269999999999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389</v>
      </c>
      <c r="E355" s="25">
        <v>2</v>
      </c>
      <c r="F355" s="25">
        <v>6</v>
      </c>
      <c r="G355" s="25">
        <v>8</v>
      </c>
      <c r="H355" s="25">
        <v>8</v>
      </c>
      <c r="I355" s="26">
        <v>-4</v>
      </c>
      <c r="J355" s="25">
        <v>0</v>
      </c>
      <c r="K355" s="27">
        <v>-4</v>
      </c>
      <c r="L355" s="28">
        <v>-1.0282800000000001</v>
      </c>
      <c r="M355" s="28">
        <v>-1.0282800000000001</v>
      </c>
      <c r="N355" s="28">
        <v>0</v>
      </c>
      <c r="O355" s="29">
        <v>44.849609999999998</v>
      </c>
      <c r="P355" s="30">
        <v>50</v>
      </c>
      <c r="Q355" s="30">
        <v>84</v>
      </c>
      <c r="R355" s="31">
        <v>12.85347</v>
      </c>
      <c r="S355" s="31">
        <v>65.552700000000002</v>
      </c>
      <c r="T355" s="31">
        <v>21.593830000000001</v>
      </c>
      <c r="U355" s="32">
        <v>24.223602484472</v>
      </c>
      <c r="V355" s="32">
        <v>5.5900621118012399</v>
      </c>
      <c r="W355" s="32">
        <v>4.8275862068965498</v>
      </c>
      <c r="X355" s="32">
        <v>38.620689655172399</v>
      </c>
      <c r="Y355" s="31">
        <v>56.551724137930997</v>
      </c>
      <c r="Z355" s="31"/>
      <c r="AA355" s="33"/>
      <c r="AB355" s="31"/>
      <c r="AC355" s="30"/>
      <c r="AD355" s="34">
        <v>10.980392159999999</v>
      </c>
      <c r="AE355" s="35">
        <v>28</v>
      </c>
      <c r="AF355">
        <v>61</v>
      </c>
      <c r="AG355">
        <v>29</v>
      </c>
      <c r="AH355">
        <v>4</v>
      </c>
      <c r="AI355">
        <v>0</v>
      </c>
      <c r="AJ355" s="36">
        <v>0</v>
      </c>
      <c r="AK355" s="32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502</v>
      </c>
      <c r="E356" s="25">
        <v>10</v>
      </c>
      <c r="F356" s="25">
        <v>6</v>
      </c>
      <c r="G356" s="25">
        <v>19</v>
      </c>
      <c r="H356" s="25">
        <v>12</v>
      </c>
      <c r="I356" s="26">
        <v>4</v>
      </c>
      <c r="J356" s="25">
        <v>7</v>
      </c>
      <c r="K356" s="27">
        <v>11</v>
      </c>
      <c r="L356" s="28">
        <v>2.1912349999999998</v>
      </c>
      <c r="M356" s="28">
        <v>0.79681299999999999</v>
      </c>
      <c r="N356" s="28">
        <v>1.3944220000000001</v>
      </c>
      <c r="O356" s="29">
        <v>39.697209999999998</v>
      </c>
      <c r="P356" s="30">
        <v>84</v>
      </c>
      <c r="Q356" s="30">
        <v>76</v>
      </c>
      <c r="R356" s="31">
        <v>16.733070000000001</v>
      </c>
      <c r="S356" s="31">
        <v>68.127489999999995</v>
      </c>
      <c r="T356" s="31">
        <v>15.13944</v>
      </c>
      <c r="U356" s="32">
        <v>19.9017199017199</v>
      </c>
      <c r="V356" s="32">
        <v>6.38820638820639</v>
      </c>
      <c r="W356" s="32">
        <v>7.2815533980582501</v>
      </c>
      <c r="X356" s="32">
        <v>35.922330097087404</v>
      </c>
      <c r="Y356" s="31">
        <v>56.796116504854403</v>
      </c>
      <c r="Z356" s="31"/>
      <c r="AA356" s="33"/>
      <c r="AB356" s="31"/>
      <c r="AC356" s="30"/>
      <c r="AD356" s="34">
        <v>7.3099415199999997</v>
      </c>
      <c r="AE356" s="35">
        <v>25</v>
      </c>
      <c r="AF356">
        <v>80</v>
      </c>
      <c r="AG356">
        <v>43</v>
      </c>
      <c r="AH356">
        <v>14</v>
      </c>
      <c r="AI356">
        <v>0</v>
      </c>
      <c r="AJ356" s="36">
        <v>1</v>
      </c>
      <c r="AK356" s="32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82.698130000000006</v>
      </c>
      <c r="BD356" s="38">
        <v>95.615799999999993</v>
      </c>
      <c r="BE356" s="38">
        <v>0.83643900000000004</v>
      </c>
      <c r="BF356" s="36"/>
      <c r="BG356" s="36"/>
      <c r="BH356" s="36"/>
      <c r="BI356" s="36"/>
      <c r="BJ356" s="36"/>
      <c r="BK356" s="36"/>
      <c r="BL356" s="39">
        <v>79.072479999999999</v>
      </c>
      <c r="BM356" s="39">
        <v>0</v>
      </c>
      <c r="BN356" s="39">
        <v>0</v>
      </c>
      <c r="BO356" s="39">
        <v>2.6726009999999998</v>
      </c>
      <c r="BP356" s="39">
        <v>0.26133400000000001</v>
      </c>
      <c r="BQ356" s="39">
        <v>0.69172</v>
      </c>
      <c r="BR356" s="39">
        <v>0</v>
      </c>
      <c r="BS356" s="39">
        <v>1.2775350000000001</v>
      </c>
      <c r="BT356" s="39">
        <v>2.0696119999999998</v>
      </c>
      <c r="BU356" s="40">
        <v>13.95472</v>
      </c>
      <c r="BV356" s="41">
        <v>450.68830000000003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1553</v>
      </c>
      <c r="E357" s="25">
        <v>17</v>
      </c>
      <c r="F357" s="25">
        <v>16</v>
      </c>
      <c r="G357" s="25">
        <v>78</v>
      </c>
      <c r="H357" s="25">
        <v>54</v>
      </c>
      <c r="I357" s="26">
        <v>1</v>
      </c>
      <c r="J357" s="25">
        <v>24</v>
      </c>
      <c r="K357" s="27">
        <v>25</v>
      </c>
      <c r="L357" s="28">
        <v>1.609788</v>
      </c>
      <c r="M357" s="28">
        <v>6.4392000000000005E-2</v>
      </c>
      <c r="N357" s="28">
        <v>1.545396</v>
      </c>
      <c r="O357" s="29">
        <v>42.293950000000002</v>
      </c>
      <c r="P357" s="30">
        <v>236</v>
      </c>
      <c r="Q357" s="30">
        <v>270</v>
      </c>
      <c r="R357" s="31">
        <v>15.196389999999999</v>
      </c>
      <c r="S357" s="31">
        <v>67.417900000000003</v>
      </c>
      <c r="T357" s="31">
        <v>17.38571</v>
      </c>
      <c r="U357" s="32">
        <v>15.1610369206599</v>
      </c>
      <c r="V357" s="32">
        <v>11.9402985074627</v>
      </c>
      <c r="W357" s="32">
        <v>2.2831050228310499</v>
      </c>
      <c r="X357" s="32">
        <v>34.550989345509898</v>
      </c>
      <c r="Y357" s="31">
        <v>63.165905631659101</v>
      </c>
      <c r="Z357" s="31"/>
      <c r="AA357" s="33"/>
      <c r="AB357" s="31"/>
      <c r="AC357" s="30"/>
      <c r="AD357" s="34">
        <v>5.73065903</v>
      </c>
      <c r="AE357" s="35">
        <v>60</v>
      </c>
      <c r="AF357">
        <v>264</v>
      </c>
      <c r="AG357">
        <v>86</v>
      </c>
      <c r="AH357">
        <v>117</v>
      </c>
      <c r="AI357">
        <v>0</v>
      </c>
      <c r="AJ357" s="36">
        <v>8</v>
      </c>
      <c r="AK357" s="32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75.577340000000007</v>
      </c>
      <c r="BD357" s="38">
        <v>85.335790000000003</v>
      </c>
      <c r="BE357" s="38">
        <v>2.5767139999999999</v>
      </c>
      <c r="BF357" s="36"/>
      <c r="BG357" s="36"/>
      <c r="BH357" s="36"/>
      <c r="BI357" s="36"/>
      <c r="BJ357" s="36"/>
      <c r="BK357" s="36"/>
      <c r="BL357" s="39">
        <v>64.494519999999994</v>
      </c>
      <c r="BM357" s="39">
        <v>0</v>
      </c>
      <c r="BN357" s="39">
        <v>0</v>
      </c>
      <c r="BO357" s="39">
        <v>6.8951260000000003</v>
      </c>
      <c r="BP357" s="39">
        <v>2.240281</v>
      </c>
      <c r="BQ357" s="39">
        <v>1.9474119999999999</v>
      </c>
      <c r="BR357" s="39">
        <v>2.8820899999999998</v>
      </c>
      <c r="BS357" s="39">
        <v>4.8452380000000002</v>
      </c>
      <c r="BT357" s="39">
        <v>3.5669810000000002</v>
      </c>
      <c r="BU357" s="40">
        <v>13.128349999999999</v>
      </c>
      <c r="BV357" s="41">
        <v>833.7527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684</v>
      </c>
      <c r="E358" s="25">
        <v>12</v>
      </c>
      <c r="F358" s="25">
        <v>8</v>
      </c>
      <c r="G358" s="25">
        <v>15</v>
      </c>
      <c r="H358" s="25">
        <v>6</v>
      </c>
      <c r="I358" s="26">
        <v>4</v>
      </c>
      <c r="J358" s="25">
        <v>9</v>
      </c>
      <c r="K358" s="27">
        <v>13</v>
      </c>
      <c r="L358" s="28">
        <v>1.900585</v>
      </c>
      <c r="M358" s="28">
        <v>0.58479499999999995</v>
      </c>
      <c r="N358" s="28">
        <v>1.3157890000000001</v>
      </c>
      <c r="O358" s="29">
        <v>42.652050000000003</v>
      </c>
      <c r="P358" s="30">
        <v>81</v>
      </c>
      <c r="Q358" s="30">
        <v>130</v>
      </c>
      <c r="R358" s="31">
        <v>11.84211</v>
      </c>
      <c r="S358" s="31">
        <v>69.15204</v>
      </c>
      <c r="T358" s="31">
        <v>19.005849999999999</v>
      </c>
      <c r="U358" s="32">
        <v>22.3350253807107</v>
      </c>
      <c r="V358" s="32">
        <v>5.2453468697123498</v>
      </c>
      <c r="W358" s="32">
        <v>15.925925925925901</v>
      </c>
      <c r="X358" s="32">
        <v>34.814814814814802</v>
      </c>
      <c r="Y358" s="31">
        <v>49.259259259259302</v>
      </c>
      <c r="Z358" s="31"/>
      <c r="AA358" s="33"/>
      <c r="AB358" s="31"/>
      <c r="AC358" s="30"/>
      <c r="AD358" s="34">
        <v>7.1881606800000002</v>
      </c>
      <c r="AE358" s="35">
        <v>34</v>
      </c>
      <c r="AF358">
        <v>91</v>
      </c>
      <c r="AG358">
        <v>52</v>
      </c>
      <c r="AH358">
        <v>33</v>
      </c>
      <c r="AI358">
        <v>0</v>
      </c>
      <c r="AJ358" s="36">
        <v>3</v>
      </c>
      <c r="AK358" s="32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83.295339999999996</v>
      </c>
      <c r="BD358" s="38">
        <v>75.558300000000003</v>
      </c>
      <c r="BE358" s="38">
        <v>12.97766</v>
      </c>
      <c r="BF358" s="36"/>
      <c r="BG358" s="36"/>
      <c r="BH358" s="36"/>
      <c r="BI358" s="36"/>
      <c r="BJ358" s="36"/>
      <c r="BK358" s="36"/>
      <c r="BL358" s="39">
        <v>62.936549999999997</v>
      </c>
      <c r="BM358" s="39">
        <v>0</v>
      </c>
      <c r="BN358" s="39">
        <v>0</v>
      </c>
      <c r="BO358" s="39">
        <v>3.6248300000000002</v>
      </c>
      <c r="BP358" s="39">
        <v>5.9241789999999996</v>
      </c>
      <c r="BQ358" s="39">
        <v>10.80979</v>
      </c>
      <c r="BR358" s="39">
        <v>9.8611780000000007</v>
      </c>
      <c r="BS358" s="39">
        <v>0.35722300000000001</v>
      </c>
      <c r="BT358" s="39">
        <v>2.1050930000000001</v>
      </c>
      <c r="BU358" s="40">
        <v>4.3811629999999999</v>
      </c>
      <c r="BV358" s="41">
        <v>691.61310000000003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2026</v>
      </c>
      <c r="E359" s="25">
        <v>18</v>
      </c>
      <c r="F359" s="25">
        <v>21</v>
      </c>
      <c r="G359" s="25">
        <v>32</v>
      </c>
      <c r="H359" s="25">
        <v>27</v>
      </c>
      <c r="I359" s="26">
        <v>-3</v>
      </c>
      <c r="J359" s="25">
        <v>5</v>
      </c>
      <c r="K359" s="27">
        <v>2</v>
      </c>
      <c r="L359" s="28">
        <v>9.8716999999999999E-2</v>
      </c>
      <c r="M359" s="28">
        <v>-0.14807999999999999</v>
      </c>
      <c r="N359" s="28">
        <v>0.24679200000000001</v>
      </c>
      <c r="O359" s="29">
        <v>41.104149999999997</v>
      </c>
      <c r="P359" s="30">
        <v>296</v>
      </c>
      <c r="Q359" s="30">
        <v>325</v>
      </c>
      <c r="R359" s="31">
        <v>14.61007</v>
      </c>
      <c r="S359" s="31">
        <v>69.348469999999992</v>
      </c>
      <c r="T359" s="31">
        <v>16.041460000000001</v>
      </c>
      <c r="U359" s="32">
        <v>18.775995246583498</v>
      </c>
      <c r="V359" s="32">
        <v>7.30837789661319</v>
      </c>
      <c r="W359" s="32">
        <v>2.95566502463054</v>
      </c>
      <c r="X359" s="32">
        <v>35.837438423645303</v>
      </c>
      <c r="Y359" s="31">
        <v>61.2068965517241</v>
      </c>
      <c r="Z359" s="31"/>
      <c r="AA359" s="33"/>
      <c r="AB359" s="31"/>
      <c r="AC359" s="30"/>
      <c r="AD359" s="34">
        <v>6.7615658400000003</v>
      </c>
      <c r="AE359" s="35">
        <v>95</v>
      </c>
      <c r="AF359">
        <v>280</v>
      </c>
      <c r="AG359">
        <v>109</v>
      </c>
      <c r="AH359">
        <v>84</v>
      </c>
      <c r="AI359">
        <v>65</v>
      </c>
      <c r="AJ359" s="36">
        <v>2</v>
      </c>
      <c r="AK359" s="32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87.300380000000004</v>
      </c>
      <c r="BD359" s="38">
        <v>96.038570000000007</v>
      </c>
      <c r="BE359" s="38">
        <v>0.68278700000000003</v>
      </c>
      <c r="BF359" s="36"/>
      <c r="BG359" s="36"/>
      <c r="BH359" s="36"/>
      <c r="BI359" s="36"/>
      <c r="BJ359" s="36"/>
      <c r="BK359" s="36"/>
      <c r="BL359" s="39">
        <v>83.842029999999994</v>
      </c>
      <c r="BM359" s="39">
        <v>0</v>
      </c>
      <c r="BN359" s="39">
        <v>0</v>
      </c>
      <c r="BO359" s="39">
        <v>2.7649360000000001</v>
      </c>
      <c r="BP359" s="39">
        <v>9.733E-2</v>
      </c>
      <c r="BQ359" s="39">
        <v>0.59607600000000005</v>
      </c>
      <c r="BR359" s="39">
        <v>0.33901199999999998</v>
      </c>
      <c r="BS359" s="39">
        <v>1.3406800000000001</v>
      </c>
      <c r="BT359" s="39">
        <v>2.451133</v>
      </c>
      <c r="BU359" s="40">
        <v>8.5687990000000003</v>
      </c>
      <c r="BV359" s="41">
        <v>1203.941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1453</v>
      </c>
      <c r="E360" s="25">
        <v>19</v>
      </c>
      <c r="F360" s="25">
        <v>18</v>
      </c>
      <c r="G360" s="25">
        <v>42</v>
      </c>
      <c r="H360" s="25">
        <v>30</v>
      </c>
      <c r="I360" s="26">
        <v>1</v>
      </c>
      <c r="J360" s="25">
        <v>12</v>
      </c>
      <c r="K360" s="27">
        <v>13</v>
      </c>
      <c r="L360" s="28">
        <v>0.89470099999999997</v>
      </c>
      <c r="M360" s="28">
        <v>6.8822999999999995E-2</v>
      </c>
      <c r="N360" s="28">
        <v>0.82587699999999997</v>
      </c>
      <c r="O360" s="29">
        <v>38.950099999999999</v>
      </c>
      <c r="P360" s="30">
        <v>252</v>
      </c>
      <c r="Q360" s="30">
        <v>213</v>
      </c>
      <c r="R360" s="31">
        <v>17.343430000000001</v>
      </c>
      <c r="S360" s="31">
        <v>67.997240000000005</v>
      </c>
      <c r="T360" s="31">
        <v>14.659330000000001</v>
      </c>
      <c r="U360" s="32">
        <v>19.8658843252305</v>
      </c>
      <c r="V360" s="32">
        <v>7.2087175188600199</v>
      </c>
      <c r="W360" s="32">
        <v>4.65116279069768</v>
      </c>
      <c r="X360" s="32">
        <v>34.883720930232599</v>
      </c>
      <c r="Y360" s="31">
        <v>60.465116279069797</v>
      </c>
      <c r="Z360" s="31"/>
      <c r="AA360" s="33"/>
      <c r="AB360" s="31"/>
      <c r="AC360" s="30"/>
      <c r="AD360" s="34">
        <v>5.0607287400000001</v>
      </c>
      <c r="AE360" s="35">
        <v>50</v>
      </c>
      <c r="AF360">
        <v>209</v>
      </c>
      <c r="AG360">
        <v>73</v>
      </c>
      <c r="AH360">
        <v>126</v>
      </c>
      <c r="AI360">
        <v>100</v>
      </c>
      <c r="AJ360" s="36">
        <v>6</v>
      </c>
      <c r="AK360" s="32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83.526910000000001</v>
      </c>
      <c r="BD360" s="38">
        <v>94.469359999999995</v>
      </c>
      <c r="BE360" s="38">
        <v>0.207011</v>
      </c>
      <c r="BF360" s="36"/>
      <c r="BG360" s="36"/>
      <c r="BH360" s="36"/>
      <c r="BI360" s="36"/>
      <c r="BJ360" s="36"/>
      <c r="BK360" s="36"/>
      <c r="BL360" s="39">
        <v>78.907340000000005</v>
      </c>
      <c r="BM360" s="39">
        <v>0</v>
      </c>
      <c r="BN360" s="39">
        <v>0</v>
      </c>
      <c r="BO360" s="39">
        <v>3.7774670000000001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2.9177300000000002</v>
      </c>
      <c r="BU360" s="40">
        <v>12.45463</v>
      </c>
      <c r="BV360" s="41">
        <v>735.41070000000002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332</v>
      </c>
      <c r="E361" s="25">
        <v>2</v>
      </c>
      <c r="F361" s="25">
        <v>3</v>
      </c>
      <c r="G361" s="25">
        <v>13</v>
      </c>
      <c r="H361" s="25">
        <v>17</v>
      </c>
      <c r="I361" s="26">
        <v>-1</v>
      </c>
      <c r="J361" s="25">
        <v>-4</v>
      </c>
      <c r="K361" s="27">
        <v>-5</v>
      </c>
      <c r="L361" s="28">
        <v>-1.5060199999999999</v>
      </c>
      <c r="M361" s="28">
        <v>-0.30120000000000002</v>
      </c>
      <c r="N361" s="28">
        <v>-1.20482</v>
      </c>
      <c r="O361" s="29">
        <v>41.78313</v>
      </c>
      <c r="P361" s="30">
        <v>49</v>
      </c>
      <c r="Q361" s="30">
        <v>62</v>
      </c>
      <c r="R361" s="31">
        <v>14.759040000000001</v>
      </c>
      <c r="S361" s="31">
        <v>66.56626</v>
      </c>
      <c r="T361" s="31">
        <v>18.674700000000001</v>
      </c>
      <c r="U361" s="32">
        <v>16.906474820143899</v>
      </c>
      <c r="V361" s="32">
        <v>6.47482014388489</v>
      </c>
      <c r="W361" s="32">
        <v>9.4488188976377891</v>
      </c>
      <c r="X361" s="32">
        <v>43.307086614173201</v>
      </c>
      <c r="Y361" s="31">
        <v>47.244094488188999</v>
      </c>
      <c r="Z361" s="31"/>
      <c r="AA361" s="33"/>
      <c r="AB361" s="31"/>
      <c r="AC361" s="30"/>
      <c r="AD361" s="34">
        <v>5.4298642499999996</v>
      </c>
      <c r="AE361" s="35">
        <v>12</v>
      </c>
      <c r="AF361">
        <v>41</v>
      </c>
      <c r="AG361">
        <v>29</v>
      </c>
      <c r="AH361">
        <v>14</v>
      </c>
      <c r="AI361">
        <v>0</v>
      </c>
      <c r="AJ361" s="36">
        <v>0</v>
      </c>
      <c r="AK361" s="32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47.20682</v>
      </c>
      <c r="BD361" s="38">
        <v>82.783029999999997</v>
      </c>
      <c r="BE361" s="38">
        <v>16.088760000000001</v>
      </c>
      <c r="BF361" s="36"/>
      <c r="BG361" s="36"/>
      <c r="BH361" s="36"/>
      <c r="BI361" s="36"/>
      <c r="BJ361" s="36"/>
      <c r="BK361" s="36"/>
      <c r="BL361" s="39">
        <v>39.079239999999999</v>
      </c>
      <c r="BM361" s="39">
        <v>0</v>
      </c>
      <c r="BN361" s="39">
        <v>0</v>
      </c>
      <c r="BO361" s="39">
        <v>0.53259500000000004</v>
      </c>
      <c r="BP361" s="39">
        <v>0</v>
      </c>
      <c r="BQ361" s="39">
        <v>7.5949910000000003</v>
      </c>
      <c r="BR361" s="39">
        <v>49.196489999999997</v>
      </c>
      <c r="BS361" s="39">
        <v>0.54388599999999998</v>
      </c>
      <c r="BT361" s="39">
        <v>0.57307300000000005</v>
      </c>
      <c r="BU361" s="40">
        <v>2.4797280000000002</v>
      </c>
      <c r="BV361" s="41">
        <v>1339.9860000000001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279</v>
      </c>
      <c r="E362" s="25">
        <v>4</v>
      </c>
      <c r="F362" s="25">
        <v>1</v>
      </c>
      <c r="G362" s="25">
        <v>5</v>
      </c>
      <c r="H362" s="25">
        <v>1</v>
      </c>
      <c r="I362" s="26">
        <v>3</v>
      </c>
      <c r="J362" s="25">
        <v>4</v>
      </c>
      <c r="K362" s="27">
        <v>7</v>
      </c>
      <c r="L362" s="28">
        <v>2.5089610000000002</v>
      </c>
      <c r="M362" s="28">
        <v>1.075269</v>
      </c>
      <c r="N362" s="28">
        <v>1.433692</v>
      </c>
      <c r="O362" s="29">
        <v>38.446240000000003</v>
      </c>
      <c r="P362" s="30">
        <v>59</v>
      </c>
      <c r="Q362" s="30">
        <v>40</v>
      </c>
      <c r="R362" s="31">
        <v>21.14695</v>
      </c>
      <c r="S362" s="31">
        <v>64.516130000000004</v>
      </c>
      <c r="T362" s="31">
        <v>14.336919999999999</v>
      </c>
      <c r="U362" s="32">
        <v>33.492822966507198</v>
      </c>
      <c r="V362" s="32">
        <v>6.2200956937798999</v>
      </c>
      <c r="W362" s="32">
        <v>15.0537634408602</v>
      </c>
      <c r="X362" s="32">
        <v>34.408602150537597</v>
      </c>
      <c r="Y362" s="31">
        <v>50.537634408602202</v>
      </c>
      <c r="Z362" s="31"/>
      <c r="AA362" s="33"/>
      <c r="AB362" s="31"/>
      <c r="AC362" s="30"/>
      <c r="AD362" s="34">
        <v>16.11111111</v>
      </c>
      <c r="AE362" s="35">
        <v>29</v>
      </c>
      <c r="AF362">
        <v>34</v>
      </c>
      <c r="AG362">
        <v>17</v>
      </c>
      <c r="AH362">
        <v>1</v>
      </c>
      <c r="AI362">
        <v>0</v>
      </c>
      <c r="AJ362" s="36">
        <v>0</v>
      </c>
      <c r="AK362" s="32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488</v>
      </c>
      <c r="E363" s="25">
        <v>2</v>
      </c>
      <c r="F363" s="25">
        <v>6</v>
      </c>
      <c r="G363" s="25">
        <v>8</v>
      </c>
      <c r="H363" s="25">
        <v>5</v>
      </c>
      <c r="I363" s="26">
        <v>-4</v>
      </c>
      <c r="J363" s="25">
        <v>3</v>
      </c>
      <c r="K363" s="27">
        <v>-1</v>
      </c>
      <c r="L363" s="28">
        <v>-0.20491999999999999</v>
      </c>
      <c r="M363" s="28">
        <v>-0.81967000000000001</v>
      </c>
      <c r="N363" s="28">
        <v>0.61475400000000002</v>
      </c>
      <c r="O363" s="29">
        <v>39.608609999999999</v>
      </c>
      <c r="P363" s="30">
        <v>79</v>
      </c>
      <c r="Q363" s="30">
        <v>84</v>
      </c>
      <c r="R363" s="31">
        <v>16.18852</v>
      </c>
      <c r="S363" s="31">
        <v>66.598370000000003</v>
      </c>
      <c r="T363" s="31">
        <v>17.21311</v>
      </c>
      <c r="U363" s="32">
        <v>17.435897435897399</v>
      </c>
      <c r="V363" s="32">
        <v>12.564102564102599</v>
      </c>
      <c r="W363" s="32">
        <v>5.6701030927835099</v>
      </c>
      <c r="X363" s="32">
        <v>34.020618556701002</v>
      </c>
      <c r="Y363" s="31">
        <v>60.309278350515498</v>
      </c>
      <c r="Z363" s="31"/>
      <c r="AA363" s="33"/>
      <c r="AB363" s="31"/>
      <c r="AC363" s="30"/>
      <c r="AD363" s="34">
        <v>1.8461538500000001</v>
      </c>
      <c r="AE363" s="35">
        <v>6</v>
      </c>
      <c r="AF363">
        <v>106</v>
      </c>
      <c r="AG363">
        <v>56</v>
      </c>
      <c r="AH363">
        <v>9</v>
      </c>
      <c r="AI363">
        <v>0</v>
      </c>
      <c r="AJ363" s="36">
        <v>2</v>
      </c>
      <c r="AK363" s="32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88.443640000000002</v>
      </c>
      <c r="BD363" s="38">
        <v>89.989109999999997</v>
      </c>
      <c r="BE363" s="38">
        <v>5.3661849999999998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3.7115589999999998</v>
      </c>
      <c r="BP363" s="39">
        <v>0.39638499999999999</v>
      </c>
      <c r="BQ363" s="39">
        <v>4.7460490000000002</v>
      </c>
      <c r="BR363" s="39">
        <v>1.368719</v>
      </c>
      <c r="BS363" s="39">
        <v>2.8088999999999999E-2</v>
      </c>
      <c r="BT363" s="39">
        <v>1.6995690000000001</v>
      </c>
      <c r="BU363" s="40">
        <v>8.4599829999999994</v>
      </c>
      <c r="BV363" s="41">
        <v>627.2944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196</v>
      </c>
      <c r="E364" s="25">
        <v>5</v>
      </c>
      <c r="F364" s="25">
        <v>3</v>
      </c>
      <c r="G364" s="25">
        <v>6</v>
      </c>
      <c r="H364" s="25">
        <v>1</v>
      </c>
      <c r="I364" s="26">
        <v>2</v>
      </c>
      <c r="J364" s="25">
        <v>5</v>
      </c>
      <c r="K364" s="27">
        <v>7</v>
      </c>
      <c r="L364" s="28">
        <v>3.5714290000000002</v>
      </c>
      <c r="M364" s="28">
        <v>1.020408</v>
      </c>
      <c r="N364" s="28">
        <v>2.5510199999999998</v>
      </c>
      <c r="O364" s="29">
        <v>38.346939999999996</v>
      </c>
      <c r="P364" s="30">
        <v>33</v>
      </c>
      <c r="Q364" s="30">
        <v>27</v>
      </c>
      <c r="R364" s="31">
        <v>16.836729999999999</v>
      </c>
      <c r="S364" s="31">
        <v>69.38776</v>
      </c>
      <c r="T364" s="31">
        <v>13.775510000000001</v>
      </c>
      <c r="U364" s="32">
        <v>21.951219512195099</v>
      </c>
      <c r="V364" s="32">
        <v>6.0975609756097597</v>
      </c>
      <c r="W364" s="32">
        <v>16.6666666666667</v>
      </c>
      <c r="X364" s="32">
        <v>28.205128205128201</v>
      </c>
      <c r="Y364" s="31">
        <v>55.128205128205103</v>
      </c>
      <c r="Z364" s="31"/>
      <c r="AA364" s="33"/>
      <c r="AB364" s="31"/>
      <c r="AC364" s="30"/>
      <c r="AD364" s="34">
        <v>5.1470588199999998</v>
      </c>
      <c r="AE364" s="46">
        <v>7</v>
      </c>
      <c r="AF364">
        <v>29</v>
      </c>
      <c r="AG364">
        <v>21</v>
      </c>
      <c r="AH364">
        <v>4</v>
      </c>
      <c r="AI364">
        <v>0</v>
      </c>
      <c r="AJ364" s="36">
        <v>1</v>
      </c>
      <c r="AK364" s="32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80.91422</v>
      </c>
      <c r="BD364" s="38">
        <v>91.308329999999998</v>
      </c>
      <c r="BE364" s="38">
        <v>6.2461640000000003</v>
      </c>
      <c r="BF364" s="36"/>
      <c r="BG364" s="36"/>
      <c r="BH364" s="36"/>
      <c r="BI364" s="36"/>
      <c r="BJ364" s="36"/>
      <c r="BK364" s="36"/>
      <c r="BL364" s="39">
        <v>73.881420000000006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1.6106750000000001</v>
      </c>
      <c r="BU364" s="40">
        <v>4.2950720000000002</v>
      </c>
      <c r="BV364" s="41">
        <v>330.02940000000001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1630</v>
      </c>
      <c r="E365" s="25">
        <v>22</v>
      </c>
      <c r="F365" s="25">
        <v>15</v>
      </c>
      <c r="G365" s="25">
        <v>46</v>
      </c>
      <c r="H365" s="25">
        <v>22</v>
      </c>
      <c r="I365" s="26">
        <v>7</v>
      </c>
      <c r="J365" s="25">
        <v>24</v>
      </c>
      <c r="K365" s="27">
        <v>31</v>
      </c>
      <c r="L365" s="28">
        <v>1.90184</v>
      </c>
      <c r="M365" s="28">
        <v>0.429448</v>
      </c>
      <c r="N365" s="28">
        <v>1.4723930000000001</v>
      </c>
      <c r="O365" s="29">
        <v>39.29325</v>
      </c>
      <c r="P365" s="30">
        <v>265</v>
      </c>
      <c r="Q365" s="30">
        <v>227</v>
      </c>
      <c r="R365" s="31">
        <v>16.257670000000001</v>
      </c>
      <c r="S365" s="31">
        <v>69.815950000000001</v>
      </c>
      <c r="T365" s="31">
        <v>13.92638</v>
      </c>
      <c r="U365" s="32">
        <v>14.924242424242401</v>
      </c>
      <c r="V365" s="32">
        <v>7.8787878787878798</v>
      </c>
      <c r="W365" s="32">
        <v>4.8387096774193603</v>
      </c>
      <c r="X365" s="32">
        <v>37.5</v>
      </c>
      <c r="Y365" s="31">
        <v>57.661290322580697</v>
      </c>
      <c r="Z365" s="31"/>
      <c r="AA365" s="33"/>
      <c r="AB365" s="31"/>
      <c r="AC365" s="30"/>
      <c r="AD365" s="34">
        <v>5.7996485099999999</v>
      </c>
      <c r="AE365" s="35">
        <v>66</v>
      </c>
      <c r="AF365">
        <v>291</v>
      </c>
      <c r="AG365">
        <v>71</v>
      </c>
      <c r="AH365">
        <v>141</v>
      </c>
      <c r="AI365">
        <v>6</v>
      </c>
      <c r="AJ365" s="36">
        <v>12</v>
      </c>
      <c r="AK365" s="32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91.128820000000005</v>
      </c>
      <c r="BD365" s="38">
        <v>97.147720000000007</v>
      </c>
      <c r="BE365" s="38">
        <v>5.4549E-2</v>
      </c>
      <c r="BF365" s="36"/>
      <c r="BG365" s="36"/>
      <c r="BH365" s="36"/>
      <c r="BI365" s="36"/>
      <c r="BJ365" s="36"/>
      <c r="BK365" s="36"/>
      <c r="BL365" s="39">
        <v>88.529570000000007</v>
      </c>
      <c r="BM365" s="39">
        <v>0</v>
      </c>
      <c r="BN365" s="39">
        <v>0</v>
      </c>
      <c r="BO365" s="39">
        <v>2.5021879999999999</v>
      </c>
      <c r="BP365" s="39">
        <v>4.7347E-2</v>
      </c>
      <c r="BQ365" s="39">
        <v>4.9709999999999997E-2</v>
      </c>
      <c r="BR365" s="39">
        <v>0.17474600000000001</v>
      </c>
      <c r="BS365" s="39">
        <v>0.52662699999999996</v>
      </c>
      <c r="BT365" s="39">
        <v>2.2175009999999999</v>
      </c>
      <c r="BU365" s="40">
        <v>5.9523080000000004</v>
      </c>
      <c r="BV365" s="41">
        <v>1104.405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343</v>
      </c>
      <c r="E366" s="25">
        <v>2</v>
      </c>
      <c r="F366" s="25">
        <v>1</v>
      </c>
      <c r="G366" s="25">
        <v>7</v>
      </c>
      <c r="H366" s="25">
        <v>5</v>
      </c>
      <c r="I366" s="26">
        <v>1</v>
      </c>
      <c r="J366" s="25">
        <v>2</v>
      </c>
      <c r="K366" s="27">
        <v>3</v>
      </c>
      <c r="L366" s="28">
        <v>0.87463599999999997</v>
      </c>
      <c r="M366" s="28">
        <v>0.291545</v>
      </c>
      <c r="N366" s="28">
        <v>0.58309</v>
      </c>
      <c r="O366" s="29">
        <v>42.607869999999998</v>
      </c>
      <c r="P366" s="30">
        <v>41</v>
      </c>
      <c r="Q366" s="30">
        <v>71</v>
      </c>
      <c r="R366" s="31">
        <v>11.95335</v>
      </c>
      <c r="S366" s="31">
        <v>67.346940000000004</v>
      </c>
      <c r="T366" s="31">
        <v>20.69971</v>
      </c>
      <c r="U366" s="32">
        <v>23.591549295774598</v>
      </c>
      <c r="V366" s="32">
        <v>4.9295774647887303</v>
      </c>
      <c r="W366" s="32">
        <v>6.25</v>
      </c>
      <c r="X366" s="32">
        <v>46.875</v>
      </c>
      <c r="Y366" s="31">
        <v>46.875</v>
      </c>
      <c r="Z366" s="31"/>
      <c r="AA366" s="33"/>
      <c r="AB366" s="31"/>
      <c r="AC366" s="30"/>
      <c r="AD366" s="34">
        <v>5.6277056300000003</v>
      </c>
      <c r="AE366" s="35">
        <v>13</v>
      </c>
      <c r="AF366">
        <v>43</v>
      </c>
      <c r="AG366">
        <v>21</v>
      </c>
      <c r="AH366">
        <v>2</v>
      </c>
      <c r="AI366">
        <v>0</v>
      </c>
      <c r="AJ366" s="36">
        <v>1</v>
      </c>
      <c r="AK366" s="32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1.92405</v>
      </c>
      <c r="BU366" s="40">
        <v>13.40019</v>
      </c>
      <c r="BV366" s="41">
        <v>320.24630000000002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1303</v>
      </c>
      <c r="E367" s="25">
        <v>9</v>
      </c>
      <c r="F367" s="25">
        <v>16</v>
      </c>
      <c r="G367" s="25">
        <v>37</v>
      </c>
      <c r="H367" s="25">
        <v>48</v>
      </c>
      <c r="I367" s="26">
        <v>-7</v>
      </c>
      <c r="J367" s="25">
        <v>-11</v>
      </c>
      <c r="K367" s="27">
        <v>-18</v>
      </c>
      <c r="L367" s="28">
        <v>-1.3814299999999999</v>
      </c>
      <c r="M367" s="28">
        <v>-0.53722000000000003</v>
      </c>
      <c r="N367" s="28">
        <v>-0.84421000000000002</v>
      </c>
      <c r="O367" s="29">
        <v>42.238300000000002</v>
      </c>
      <c r="P367" s="30">
        <v>200</v>
      </c>
      <c r="Q367" s="30">
        <v>242</v>
      </c>
      <c r="R367" s="31">
        <v>15.34919</v>
      </c>
      <c r="S367" s="31">
        <v>66.07829000000001</v>
      </c>
      <c r="T367" s="31">
        <v>18.572520000000001</v>
      </c>
      <c r="U367" s="32">
        <v>19.799270072992702</v>
      </c>
      <c r="V367" s="32">
        <v>7.4817518248175201</v>
      </c>
      <c r="W367" s="32">
        <v>6.9902912621359201</v>
      </c>
      <c r="X367" s="32">
        <v>39.223300970873801</v>
      </c>
      <c r="Y367" s="31">
        <v>53.786407766990301</v>
      </c>
      <c r="Z367" s="31"/>
      <c r="AA367" s="33"/>
      <c r="AB367" s="31"/>
      <c r="AC367" s="30"/>
      <c r="AD367" s="34">
        <v>6.5040650400000004</v>
      </c>
      <c r="AE367" s="35">
        <v>56</v>
      </c>
      <c r="AF367">
        <v>172</v>
      </c>
      <c r="AG367">
        <v>49</v>
      </c>
      <c r="AH367">
        <v>36</v>
      </c>
      <c r="AI367">
        <v>21</v>
      </c>
      <c r="AJ367" s="36">
        <v>1</v>
      </c>
      <c r="AK367" s="32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81.19144</v>
      </c>
      <c r="BD367" s="38">
        <v>84.107950000000002</v>
      </c>
      <c r="BE367" s="38">
        <v>2.4177879999999998</v>
      </c>
      <c r="BF367" s="36"/>
      <c r="BG367" s="36"/>
      <c r="BH367" s="36"/>
      <c r="BI367" s="36"/>
      <c r="BJ367" s="36"/>
      <c r="BK367" s="36"/>
      <c r="BL367" s="39">
        <v>68.288460000000001</v>
      </c>
      <c r="BM367" s="39">
        <v>0</v>
      </c>
      <c r="BN367" s="39">
        <v>0</v>
      </c>
      <c r="BO367" s="39">
        <v>7.4589889999999999</v>
      </c>
      <c r="BP367" s="39">
        <v>3.4809580000000002</v>
      </c>
      <c r="BQ367" s="39">
        <v>1.9630369999999999</v>
      </c>
      <c r="BR367" s="39">
        <v>1.990918</v>
      </c>
      <c r="BS367" s="39">
        <v>2.254292</v>
      </c>
      <c r="BT367" s="39">
        <v>2.5726490000000002</v>
      </c>
      <c r="BU367" s="40">
        <v>11.9907</v>
      </c>
      <c r="BV367" s="41">
        <v>770.04669999999999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296</v>
      </c>
      <c r="E368" s="25">
        <v>3</v>
      </c>
      <c r="F368" s="25">
        <v>3</v>
      </c>
      <c r="G368" s="25">
        <v>7</v>
      </c>
      <c r="H368" s="25">
        <v>11</v>
      </c>
      <c r="I368" s="26">
        <v>0</v>
      </c>
      <c r="J368" s="25">
        <v>-4</v>
      </c>
      <c r="K368" s="27">
        <v>-4</v>
      </c>
      <c r="L368" s="28">
        <v>-1.3513500000000001</v>
      </c>
      <c r="M368" s="28">
        <v>0</v>
      </c>
      <c r="N368" s="28">
        <v>-1.3513500000000001</v>
      </c>
      <c r="O368" s="29">
        <v>44.483110000000003</v>
      </c>
      <c r="P368" s="30">
        <v>36</v>
      </c>
      <c r="Q368" s="30">
        <v>68</v>
      </c>
      <c r="R368" s="31">
        <v>12.16216</v>
      </c>
      <c r="S368" s="31">
        <v>64.864869999999996</v>
      </c>
      <c r="T368" s="31">
        <v>22.97297</v>
      </c>
      <c r="U368" s="32">
        <v>20.7843137254902</v>
      </c>
      <c r="V368" s="32">
        <v>6.6666666666666696</v>
      </c>
      <c r="W368" s="32">
        <v>13.3333333333333</v>
      </c>
      <c r="X368" s="32">
        <v>41.6666666666667</v>
      </c>
      <c r="Y368" s="31">
        <v>45</v>
      </c>
      <c r="Z368" s="31"/>
      <c r="AA368" s="33"/>
      <c r="AB368" s="31"/>
      <c r="AC368" s="30"/>
      <c r="AD368" s="34">
        <v>7.2916666699999997</v>
      </c>
      <c r="AE368" s="35">
        <v>14</v>
      </c>
      <c r="AF368">
        <v>37</v>
      </c>
      <c r="AG368">
        <v>23</v>
      </c>
      <c r="AH368">
        <v>21</v>
      </c>
      <c r="AI368">
        <v>0</v>
      </c>
      <c r="AJ368" s="36">
        <v>0</v>
      </c>
      <c r="AK368" s="32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90.421279999999996</v>
      </c>
      <c r="BD368" s="38">
        <v>87.056870000000004</v>
      </c>
      <c r="BE368" s="38">
        <v>11.6892</v>
      </c>
      <c r="BF368" s="36"/>
      <c r="BG368" s="36"/>
      <c r="BH368" s="36"/>
      <c r="BI368" s="36"/>
      <c r="BJ368" s="36"/>
      <c r="BK368" s="36"/>
      <c r="BL368" s="39">
        <v>78.717939999999999</v>
      </c>
      <c r="BM368" s="39">
        <v>0</v>
      </c>
      <c r="BN368" s="39">
        <v>0</v>
      </c>
      <c r="BO368" s="39">
        <v>1.133818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0.898675</v>
      </c>
      <c r="BU368" s="40">
        <v>3.400487</v>
      </c>
      <c r="BV368" s="41">
        <v>952.14589999999998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757</v>
      </c>
      <c r="E369" s="25">
        <v>6</v>
      </c>
      <c r="F369" s="25">
        <v>9</v>
      </c>
      <c r="G369" s="25">
        <v>9</v>
      </c>
      <c r="H369" s="25">
        <v>11</v>
      </c>
      <c r="I369" s="26">
        <v>-3</v>
      </c>
      <c r="J369" s="25">
        <v>-2</v>
      </c>
      <c r="K369" s="27">
        <v>-5</v>
      </c>
      <c r="L369" s="28">
        <v>-0.66049999999999998</v>
      </c>
      <c r="M369" s="28">
        <v>-0.39629999999999999</v>
      </c>
      <c r="N369" s="28">
        <v>-0.26419999999999999</v>
      </c>
      <c r="O369" s="29">
        <v>38.81044</v>
      </c>
      <c r="P369" s="30">
        <v>124</v>
      </c>
      <c r="Q369" s="30">
        <v>118</v>
      </c>
      <c r="R369" s="31">
        <v>16.38045</v>
      </c>
      <c r="S369" s="31">
        <v>68.031700000000001</v>
      </c>
      <c r="T369" s="31">
        <v>15.58785</v>
      </c>
      <c r="U369" s="32">
        <v>22.801302931596101</v>
      </c>
      <c r="V369" s="32">
        <v>5.2117263843648196</v>
      </c>
      <c r="W369" s="32">
        <v>4.0404040404040398</v>
      </c>
      <c r="X369" s="32">
        <v>46.127946127946103</v>
      </c>
      <c r="Y369" s="31">
        <v>49.831649831649798</v>
      </c>
      <c r="Z369" s="31"/>
      <c r="AA369" s="33"/>
      <c r="AB369" s="31"/>
      <c r="AC369" s="30"/>
      <c r="AD369" s="34">
        <v>9.32038835</v>
      </c>
      <c r="AE369" s="35">
        <v>48</v>
      </c>
      <c r="AF369">
        <v>90</v>
      </c>
      <c r="AG369">
        <v>43</v>
      </c>
      <c r="AH369">
        <v>24</v>
      </c>
      <c r="AI369">
        <v>1</v>
      </c>
      <c r="AJ369" s="36">
        <v>1</v>
      </c>
      <c r="AK369" s="32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82.34263</v>
      </c>
      <c r="BD369" s="38">
        <v>85.06568</v>
      </c>
      <c r="BE369" s="38">
        <v>7.0774650000000001</v>
      </c>
      <c r="BF369" s="36"/>
      <c r="BG369" s="36"/>
      <c r="BH369" s="36"/>
      <c r="BI369" s="36"/>
      <c r="BJ369" s="36"/>
      <c r="BK369" s="36"/>
      <c r="BL369" s="39">
        <v>70.045320000000004</v>
      </c>
      <c r="BM369" s="39">
        <v>0</v>
      </c>
      <c r="BN369" s="39">
        <v>0</v>
      </c>
      <c r="BO369" s="39">
        <v>4.0645720000000001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2.007463</v>
      </c>
      <c r="BU369" s="40">
        <v>4.475644</v>
      </c>
      <c r="BV369" s="41">
        <v>532.16920000000005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720</v>
      </c>
      <c r="E370" s="25">
        <v>4</v>
      </c>
      <c r="F370" s="25">
        <v>4</v>
      </c>
      <c r="G370" s="25">
        <v>9</v>
      </c>
      <c r="H370" s="25">
        <v>9</v>
      </c>
      <c r="I370" s="26">
        <v>0</v>
      </c>
      <c r="J370" s="25">
        <v>0</v>
      </c>
      <c r="K370" s="27">
        <v>0</v>
      </c>
      <c r="L370" s="28">
        <v>0</v>
      </c>
      <c r="M370" s="28">
        <v>0</v>
      </c>
      <c r="N370" s="28">
        <v>0</v>
      </c>
      <c r="O370" s="29">
        <v>38.951390000000004</v>
      </c>
      <c r="P370" s="30">
        <v>126</v>
      </c>
      <c r="Q370" s="30">
        <v>94</v>
      </c>
      <c r="R370" s="31">
        <v>17.5</v>
      </c>
      <c r="S370" s="31">
        <v>69.44444</v>
      </c>
      <c r="T370" s="31">
        <v>13.05556</v>
      </c>
      <c r="U370" s="32">
        <v>17.068965517241399</v>
      </c>
      <c r="V370" s="32">
        <v>6.0344827586206904</v>
      </c>
      <c r="W370" s="32">
        <v>6.4724919093851101</v>
      </c>
      <c r="X370" s="32">
        <v>41.423948220064702</v>
      </c>
      <c r="Y370" s="31">
        <v>52.1035598705502</v>
      </c>
      <c r="Z370" s="31"/>
      <c r="AA370" s="33"/>
      <c r="AB370" s="31"/>
      <c r="AC370" s="30"/>
      <c r="AD370" s="34">
        <v>7.6</v>
      </c>
      <c r="AE370" s="35">
        <v>38</v>
      </c>
      <c r="AF370">
        <v>94</v>
      </c>
      <c r="AG370">
        <v>37</v>
      </c>
      <c r="AH370">
        <v>9</v>
      </c>
      <c r="AI370">
        <v>0</v>
      </c>
      <c r="AJ370" s="36">
        <v>1</v>
      </c>
      <c r="AK370" s="32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89.306730000000002</v>
      </c>
      <c r="BD370" s="38">
        <v>94.359129999999993</v>
      </c>
      <c r="BE370" s="38">
        <v>2.185006</v>
      </c>
      <c r="BF370" s="36"/>
      <c r="BG370" s="36"/>
      <c r="BH370" s="36"/>
      <c r="BI370" s="36"/>
      <c r="BJ370" s="36"/>
      <c r="BK370" s="36"/>
      <c r="BL370" s="39">
        <v>84.269049999999993</v>
      </c>
      <c r="BM370" s="39">
        <v>0</v>
      </c>
      <c r="BN370" s="39">
        <v>0</v>
      </c>
      <c r="BO370" s="39">
        <v>2.3253949999999999</v>
      </c>
      <c r="BP370" s="39">
        <v>0.76092499999999996</v>
      </c>
      <c r="BQ370" s="39">
        <v>1.9513579999999999</v>
      </c>
      <c r="BR370" s="39">
        <v>1.0834280000000001</v>
      </c>
      <c r="BS370" s="39">
        <v>0.38052000000000002</v>
      </c>
      <c r="BT370" s="39">
        <v>1.7177690000000001</v>
      </c>
      <c r="BU370" s="40">
        <v>7.511552</v>
      </c>
      <c r="BV370" s="41">
        <v>691.00099999999998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22</v>
      </c>
      <c r="F371" s="25">
        <v>29</v>
      </c>
      <c r="G371" s="25">
        <v>54</v>
      </c>
      <c r="H371" s="25">
        <v>64</v>
      </c>
      <c r="I371" s="26">
        <v>-7</v>
      </c>
      <c r="J371" s="25">
        <v>-10</v>
      </c>
      <c r="K371" s="27">
        <v>-17</v>
      </c>
      <c r="L371" s="28">
        <v>-0.70626999999999995</v>
      </c>
      <c r="M371" s="28">
        <v>-0.29082000000000002</v>
      </c>
      <c r="N371" s="28">
        <v>-0.41544999999999999</v>
      </c>
      <c r="O371" s="29">
        <v>41.939140000000002</v>
      </c>
      <c r="P371" s="30">
        <v>346</v>
      </c>
      <c r="Q371" s="30">
        <v>422</v>
      </c>
      <c r="R371" s="31">
        <v>14.374739999999999</v>
      </c>
      <c r="S371" s="31">
        <v>68.093059999999994</v>
      </c>
      <c r="T371" s="31">
        <v>17.5322</v>
      </c>
      <c r="U371" s="32">
        <v>16.731707317073202</v>
      </c>
      <c r="V371" s="32">
        <v>10.780487804878099</v>
      </c>
      <c r="W371" s="32">
        <v>5.4835493519441698</v>
      </c>
      <c r="X371" s="32">
        <v>37.587238285144601</v>
      </c>
      <c r="Y371" s="31">
        <v>56.929212362911301</v>
      </c>
      <c r="Z371" s="31"/>
      <c r="AA371" s="33"/>
      <c r="AB371" s="31"/>
      <c r="AC371" s="30"/>
      <c r="AD371" s="34">
        <v>7.1995119000000001</v>
      </c>
      <c r="AE371" s="35">
        <v>118</v>
      </c>
      <c r="AF371">
        <v>363</v>
      </c>
      <c r="AG371">
        <v>142</v>
      </c>
      <c r="AH371">
        <v>126</v>
      </c>
      <c r="AI371">
        <v>57</v>
      </c>
      <c r="AJ371" s="36">
        <v>3</v>
      </c>
      <c r="AK371" s="32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65.471819999999994</v>
      </c>
      <c r="BD371" s="38">
        <v>79.711190000000002</v>
      </c>
      <c r="BE371" s="38">
        <v>11.659800000000001</v>
      </c>
      <c r="BF371" s="36"/>
      <c r="BG371" s="36"/>
      <c r="BH371" s="36"/>
      <c r="BI371" s="36"/>
      <c r="BJ371" s="36"/>
      <c r="BK371" s="36"/>
      <c r="BL371" s="39">
        <v>52.188360000000003</v>
      </c>
      <c r="BM371" s="39">
        <v>0</v>
      </c>
      <c r="BN371" s="39">
        <v>0</v>
      </c>
      <c r="BO371" s="39">
        <v>5.2632139999999996</v>
      </c>
      <c r="BP371" s="39">
        <v>0.38635999999999998</v>
      </c>
      <c r="BQ371" s="39">
        <v>7.6338800000000004</v>
      </c>
      <c r="BR371" s="39">
        <v>14.71773</v>
      </c>
      <c r="BS371" s="39">
        <v>5.2328460000000003</v>
      </c>
      <c r="BT371" s="39">
        <v>3.1054889999999999</v>
      </c>
      <c r="BU371" s="40">
        <v>11.47212</v>
      </c>
      <c r="BV371" s="41">
        <v>1151.5419999999999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279</v>
      </c>
      <c r="E372" s="25">
        <v>1</v>
      </c>
      <c r="F372" s="25">
        <v>4</v>
      </c>
      <c r="G372" s="25">
        <v>12</v>
      </c>
      <c r="H372" s="25">
        <v>11</v>
      </c>
      <c r="I372" s="26">
        <v>-3</v>
      </c>
      <c r="J372" s="25">
        <v>1</v>
      </c>
      <c r="K372" s="27">
        <v>-2</v>
      </c>
      <c r="L372" s="28">
        <v>-0.71684999999999999</v>
      </c>
      <c r="M372" s="28">
        <v>-1.0752699999999999</v>
      </c>
      <c r="N372" s="28">
        <v>0.35842299999999999</v>
      </c>
      <c r="O372" s="29">
        <v>39.166670000000003</v>
      </c>
      <c r="P372" s="30">
        <v>47</v>
      </c>
      <c r="Q372" s="30">
        <v>40</v>
      </c>
      <c r="R372" s="31">
        <v>16.845880000000001</v>
      </c>
      <c r="S372" s="31">
        <v>68.817200000000014</v>
      </c>
      <c r="T372" s="31">
        <v>14.336919999999999</v>
      </c>
      <c r="U372" s="32">
        <v>25.4385964912281</v>
      </c>
      <c r="V372" s="32">
        <v>5.70175438596491</v>
      </c>
      <c r="W372" s="32">
        <v>7.8947368421052602</v>
      </c>
      <c r="X372" s="32">
        <v>35.964912280701803</v>
      </c>
      <c r="Y372" s="31">
        <v>56.140350877193001</v>
      </c>
      <c r="Z372" s="31"/>
      <c r="AA372" s="33"/>
      <c r="AB372" s="31"/>
      <c r="AC372" s="30"/>
      <c r="AD372" s="34">
        <v>6.25</v>
      </c>
      <c r="AE372" s="35">
        <v>12</v>
      </c>
      <c r="AF372">
        <v>39</v>
      </c>
      <c r="AG372">
        <v>26</v>
      </c>
      <c r="AH372">
        <v>8</v>
      </c>
      <c r="AI372">
        <v>1</v>
      </c>
      <c r="AJ372" s="36">
        <v>0</v>
      </c>
      <c r="AK372" s="32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90.327860000000001</v>
      </c>
      <c r="BD372" s="38">
        <v>73.889700000000005</v>
      </c>
      <c r="BE372" s="38">
        <v>20.182700000000001</v>
      </c>
      <c r="BF372" s="36"/>
      <c r="BG372" s="36"/>
      <c r="BH372" s="36"/>
      <c r="BI372" s="36"/>
      <c r="BJ372" s="36"/>
      <c r="BK372" s="36"/>
      <c r="BL372" s="39">
        <v>66.742980000000003</v>
      </c>
      <c r="BM372" s="39">
        <v>0</v>
      </c>
      <c r="BN372" s="39">
        <v>0</v>
      </c>
      <c r="BO372" s="39">
        <v>4.650277</v>
      </c>
      <c r="BP372" s="39">
        <v>0.70399400000000001</v>
      </c>
      <c r="BQ372" s="39">
        <v>18.230599999999999</v>
      </c>
      <c r="BR372" s="39">
        <v>1.896741</v>
      </c>
      <c r="BS372" s="39">
        <v>0.54587200000000002</v>
      </c>
      <c r="BT372" s="39">
        <v>1.888628</v>
      </c>
      <c r="BU372" s="40">
        <v>5.340903</v>
      </c>
      <c r="BV372" s="41">
        <v>304.44850000000002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1031</v>
      </c>
      <c r="E373" s="25">
        <v>7</v>
      </c>
      <c r="F373" s="25">
        <v>14</v>
      </c>
      <c r="G373" s="25">
        <v>17</v>
      </c>
      <c r="H373" s="25">
        <v>13</v>
      </c>
      <c r="I373" s="26">
        <v>-7</v>
      </c>
      <c r="J373" s="25">
        <v>4</v>
      </c>
      <c r="K373" s="27">
        <v>-3</v>
      </c>
      <c r="L373" s="28">
        <v>-0.29098000000000002</v>
      </c>
      <c r="M373" s="28">
        <v>-0.67895000000000005</v>
      </c>
      <c r="N373" s="28">
        <v>0.38797300000000001</v>
      </c>
      <c r="O373" s="29">
        <v>40.241999999999997</v>
      </c>
      <c r="P373" s="30">
        <v>155</v>
      </c>
      <c r="Q373" s="30">
        <v>146</v>
      </c>
      <c r="R373" s="31">
        <v>15.033950000000001</v>
      </c>
      <c r="S373" s="31">
        <v>70.805039999999991</v>
      </c>
      <c r="T373" s="31">
        <v>14.161009999999999</v>
      </c>
      <c r="U373" s="32">
        <v>16.628440366972502</v>
      </c>
      <c r="V373" s="32">
        <v>6.7660550458715596</v>
      </c>
      <c r="W373" s="32">
        <v>9.5634095634095608</v>
      </c>
      <c r="X373" s="32">
        <v>42.411642411642397</v>
      </c>
      <c r="Y373" s="31">
        <v>48.024948024948003</v>
      </c>
      <c r="Z373" s="31"/>
      <c r="AA373" s="33"/>
      <c r="AB373" s="31"/>
      <c r="AC373" s="30"/>
      <c r="AD373" s="34">
        <v>6.3013698600000003</v>
      </c>
      <c r="AE373" s="35">
        <v>46</v>
      </c>
      <c r="AF373">
        <v>140</v>
      </c>
      <c r="AG373">
        <v>43</v>
      </c>
      <c r="AH373">
        <v>90</v>
      </c>
      <c r="AI373">
        <v>50</v>
      </c>
      <c r="AJ373" s="36">
        <v>2</v>
      </c>
      <c r="AK373" s="32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50.766759999999998</v>
      </c>
      <c r="BD373" s="38">
        <v>78.579679999999996</v>
      </c>
      <c r="BE373" s="38">
        <v>19.43328</v>
      </c>
      <c r="BF373" s="36"/>
      <c r="BG373" s="36"/>
      <c r="BH373" s="36"/>
      <c r="BI373" s="36"/>
      <c r="BJ373" s="36"/>
      <c r="BK373" s="36"/>
      <c r="BL373" s="39">
        <v>39.89235</v>
      </c>
      <c r="BM373" s="39">
        <v>0</v>
      </c>
      <c r="BN373" s="39">
        <v>0</v>
      </c>
      <c r="BO373" s="39">
        <v>0.94869599999999998</v>
      </c>
      <c r="BP373" s="39">
        <v>6.0061000000000003E-2</v>
      </c>
      <c r="BQ373" s="39">
        <v>9.8656469999999992</v>
      </c>
      <c r="BR373" s="39">
        <v>44.358040000000003</v>
      </c>
      <c r="BS373" s="39">
        <v>0.49604900000000002</v>
      </c>
      <c r="BT373" s="39">
        <v>0.90547</v>
      </c>
      <c r="BU373" s="40">
        <v>3.473687</v>
      </c>
      <c r="BV373" s="41">
        <v>1882.415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1298</v>
      </c>
      <c r="E374" s="25">
        <v>9</v>
      </c>
      <c r="F374" s="25">
        <v>17</v>
      </c>
      <c r="G374" s="25">
        <v>27</v>
      </c>
      <c r="H374" s="25">
        <v>17</v>
      </c>
      <c r="I374" s="26">
        <v>-8</v>
      </c>
      <c r="J374" s="25">
        <v>10</v>
      </c>
      <c r="K374" s="27">
        <v>2</v>
      </c>
      <c r="L374" s="28">
        <v>0.154083</v>
      </c>
      <c r="M374" s="28">
        <v>-0.61633000000000004</v>
      </c>
      <c r="N374" s="28">
        <v>0.77041599999999999</v>
      </c>
      <c r="O374" s="29">
        <v>41.053930000000001</v>
      </c>
      <c r="P374" s="30">
        <v>180</v>
      </c>
      <c r="Q374" s="30">
        <v>226</v>
      </c>
      <c r="R374" s="31">
        <v>13.86749</v>
      </c>
      <c r="S374" s="31">
        <v>68.721109999999996</v>
      </c>
      <c r="T374" s="31">
        <v>17.4114</v>
      </c>
      <c r="U374" s="32">
        <v>20.408163265306101</v>
      </c>
      <c r="V374" s="32">
        <v>7.7922077922077904</v>
      </c>
      <c r="W374" s="32">
        <v>9.2307692307692299</v>
      </c>
      <c r="X374" s="32">
        <v>37.692307692307701</v>
      </c>
      <c r="Y374" s="31">
        <v>53.076923076923102</v>
      </c>
      <c r="Z374" s="31"/>
      <c r="AA374" s="33"/>
      <c r="AB374" s="31"/>
      <c r="AC374" s="30"/>
      <c r="AD374" s="34">
        <v>8.2959641299999998</v>
      </c>
      <c r="AE374" s="35">
        <v>74</v>
      </c>
      <c r="AF374">
        <v>186</v>
      </c>
      <c r="AG374">
        <v>84</v>
      </c>
      <c r="AH374">
        <v>29</v>
      </c>
      <c r="AI374">
        <v>8</v>
      </c>
      <c r="AJ374" s="36">
        <v>2</v>
      </c>
      <c r="AK374" s="32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57.292450000000002</v>
      </c>
      <c r="BD374" s="38">
        <v>86.942319999999995</v>
      </c>
      <c r="BE374" s="38">
        <v>8.6335499999999996</v>
      </c>
      <c r="BF374" s="36"/>
      <c r="BG374" s="36"/>
      <c r="BH374" s="36"/>
      <c r="BI374" s="36"/>
      <c r="BJ374" s="36"/>
      <c r="BK374" s="36"/>
      <c r="BL374" s="39">
        <v>49.81138</v>
      </c>
      <c r="BM374" s="39">
        <v>0</v>
      </c>
      <c r="BN374" s="39">
        <v>0</v>
      </c>
      <c r="BO374" s="39">
        <v>2.213994</v>
      </c>
      <c r="BP374" s="39">
        <v>0.32069799999999998</v>
      </c>
      <c r="BQ374" s="39">
        <v>4.9463730000000004</v>
      </c>
      <c r="BR374" s="39">
        <v>37.170610000000003</v>
      </c>
      <c r="BS374" s="39">
        <v>0.27327400000000002</v>
      </c>
      <c r="BT374" s="39">
        <v>1.3336779999999999</v>
      </c>
      <c r="BU374" s="40">
        <v>3.9299840000000001</v>
      </c>
      <c r="BV374" s="41">
        <v>1804.7829999999999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1102</v>
      </c>
      <c r="E375" s="25">
        <v>7</v>
      </c>
      <c r="F375" s="25">
        <v>5</v>
      </c>
      <c r="G375" s="25">
        <v>25</v>
      </c>
      <c r="H375" s="25">
        <v>15</v>
      </c>
      <c r="I375" s="26">
        <v>2</v>
      </c>
      <c r="J375" s="25">
        <v>10</v>
      </c>
      <c r="K375" s="27">
        <v>12</v>
      </c>
      <c r="L375" s="28">
        <v>1.088929</v>
      </c>
      <c r="M375" s="28">
        <v>0.18148800000000001</v>
      </c>
      <c r="N375" s="28">
        <v>0.90744100000000005</v>
      </c>
      <c r="O375" s="29">
        <v>41.638840000000002</v>
      </c>
      <c r="P375" s="30">
        <v>152</v>
      </c>
      <c r="Q375" s="30">
        <v>185</v>
      </c>
      <c r="R375" s="31">
        <v>13.793100000000001</v>
      </c>
      <c r="S375" s="31">
        <v>69.419240000000002</v>
      </c>
      <c r="T375" s="31">
        <v>16.787659999999999</v>
      </c>
      <c r="U375" s="32">
        <v>17.880794701986801</v>
      </c>
      <c r="V375" s="32">
        <v>6.29139072847682</v>
      </c>
      <c r="W375" s="32">
        <v>6.8181818181818201</v>
      </c>
      <c r="X375" s="32">
        <v>42.954545454545503</v>
      </c>
      <c r="Y375" s="31">
        <v>50.227272727272698</v>
      </c>
      <c r="Z375" s="31"/>
      <c r="AA375" s="33"/>
      <c r="AB375" s="31"/>
      <c r="AC375" s="30"/>
      <c r="AD375" s="34">
        <v>6.9281045800000003</v>
      </c>
      <c r="AE375" s="35">
        <v>53</v>
      </c>
      <c r="AF375">
        <v>150</v>
      </c>
      <c r="AG375">
        <v>48</v>
      </c>
      <c r="AH375">
        <v>88</v>
      </c>
      <c r="AI375">
        <v>41</v>
      </c>
      <c r="AJ375" s="36">
        <v>2</v>
      </c>
      <c r="AK375" s="32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34.109020000000001</v>
      </c>
      <c r="BD375" s="38">
        <v>80.262900000000002</v>
      </c>
      <c r="BE375" s="38">
        <v>11.00217</v>
      </c>
      <c r="BF375" s="36"/>
      <c r="BG375" s="36"/>
      <c r="BH375" s="36"/>
      <c r="BI375" s="36"/>
      <c r="BJ375" s="36"/>
      <c r="BK375" s="36"/>
      <c r="BL375" s="39">
        <v>27.37689</v>
      </c>
      <c r="BM375" s="39">
        <v>0</v>
      </c>
      <c r="BN375" s="39">
        <v>0</v>
      </c>
      <c r="BO375" s="39">
        <v>2.8571520000000001</v>
      </c>
      <c r="BP375" s="39">
        <v>0.12224599999999999</v>
      </c>
      <c r="BQ375" s="39">
        <v>3.7527339999999998</v>
      </c>
      <c r="BR375" s="39">
        <v>59.146299999999997</v>
      </c>
      <c r="BS375" s="39">
        <v>0.65745200000000004</v>
      </c>
      <c r="BT375" s="39">
        <v>1.2774730000000001</v>
      </c>
      <c r="BU375" s="40">
        <v>4.8097519999999996</v>
      </c>
      <c r="BV375" s="41">
        <v>1851.68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0</v>
      </c>
      <c r="F376" s="25">
        <v>3</v>
      </c>
      <c r="G376" s="25">
        <v>2</v>
      </c>
      <c r="H376" s="25">
        <v>2</v>
      </c>
      <c r="I376" s="26">
        <v>-3</v>
      </c>
      <c r="J376" s="25">
        <v>0</v>
      </c>
      <c r="K376" s="27">
        <v>-3</v>
      </c>
      <c r="L376" s="28">
        <v>-1.4634100000000001</v>
      </c>
      <c r="M376" s="28">
        <v>-1.4634100000000001</v>
      </c>
      <c r="N376" s="28">
        <v>0</v>
      </c>
      <c r="O376" s="29">
        <v>40.602440000000001</v>
      </c>
      <c r="P376" s="30">
        <v>32</v>
      </c>
      <c r="Q376" s="30">
        <v>39</v>
      </c>
      <c r="R376" s="31">
        <v>15.60976</v>
      </c>
      <c r="S376" s="31">
        <v>65.365850000000009</v>
      </c>
      <c r="T376" s="31">
        <v>19.02439</v>
      </c>
      <c r="U376" s="32">
        <v>26.543209876543202</v>
      </c>
      <c r="V376" s="32">
        <v>1.8518518518518501</v>
      </c>
      <c r="W376" s="32">
        <v>15.714285714285699</v>
      </c>
      <c r="X376" s="32">
        <v>41.428571428571402</v>
      </c>
      <c r="Y376" s="31">
        <v>42.857142857142897</v>
      </c>
      <c r="Z376" s="31"/>
      <c r="AA376" s="33"/>
      <c r="AB376" s="31"/>
      <c r="AC376" s="30"/>
      <c r="AD376" s="34">
        <v>8.9552238800000001</v>
      </c>
      <c r="AE376" s="35">
        <v>12</v>
      </c>
      <c r="AF376">
        <v>29</v>
      </c>
      <c r="AG376">
        <v>25</v>
      </c>
      <c r="AH376">
        <v>2</v>
      </c>
      <c r="AI376">
        <v>0</v>
      </c>
      <c r="AJ376" s="36">
        <v>0</v>
      </c>
      <c r="AK376" s="32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60.949069999999999</v>
      </c>
      <c r="BD376" s="38">
        <v>92.177750000000003</v>
      </c>
      <c r="BE376" s="38">
        <v>3.827226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0.25442900000000002</v>
      </c>
      <c r="BQ376" s="39">
        <v>2.332659</v>
      </c>
      <c r="BR376" s="39">
        <v>33.53763</v>
      </c>
      <c r="BS376" s="39">
        <v>0.69146700000000005</v>
      </c>
      <c r="BT376" s="39">
        <v>1.6088389999999999</v>
      </c>
      <c r="BU376" s="40">
        <v>3.2129910000000002</v>
      </c>
      <c r="BV376" s="41">
        <v>420.35289999999998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105</v>
      </c>
      <c r="E377" s="25">
        <v>1</v>
      </c>
      <c r="F377" s="25">
        <v>1</v>
      </c>
      <c r="G377" s="25">
        <v>3</v>
      </c>
      <c r="H377" s="25">
        <v>0</v>
      </c>
      <c r="I377" s="26">
        <v>0</v>
      </c>
      <c r="J377" s="25">
        <v>3</v>
      </c>
      <c r="K377" s="27">
        <v>3</v>
      </c>
      <c r="L377" s="28">
        <v>2.8571430000000002</v>
      </c>
      <c r="M377" s="28">
        <v>0</v>
      </c>
      <c r="N377" s="28">
        <v>2.8571430000000002</v>
      </c>
      <c r="O377" s="29">
        <v>41.614289999999997</v>
      </c>
      <c r="P377" s="30">
        <v>14</v>
      </c>
      <c r="Q377" s="30">
        <v>18</v>
      </c>
      <c r="R377" s="31">
        <v>13.33333</v>
      </c>
      <c r="S377" s="31">
        <v>69.523809999999997</v>
      </c>
      <c r="T377" s="31">
        <v>17.142859999999999</v>
      </c>
      <c r="U377" s="32">
        <v>14.4578313253012</v>
      </c>
      <c r="V377" s="32">
        <v>12.048192771084301</v>
      </c>
      <c r="W377" s="32">
        <v>16.6666666666667</v>
      </c>
      <c r="X377" s="32">
        <v>47.619047619047599</v>
      </c>
      <c r="Y377" s="31">
        <v>35.714285714285701</v>
      </c>
      <c r="Z377" s="31"/>
      <c r="AA377" s="33"/>
      <c r="AB377" s="31"/>
      <c r="AC377" s="30"/>
      <c r="AD377" s="34">
        <v>9.5890410999999993</v>
      </c>
      <c r="AE377" s="35">
        <v>7</v>
      </c>
      <c r="AF377">
        <v>18</v>
      </c>
      <c r="AG377">
        <v>10</v>
      </c>
      <c r="AH377">
        <v>0</v>
      </c>
      <c r="AI377">
        <v>0</v>
      </c>
      <c r="AJ377" s="36">
        <v>0</v>
      </c>
      <c r="AK377" s="32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77.002340000000004</v>
      </c>
      <c r="BD377" s="38">
        <v>90.789879999999997</v>
      </c>
      <c r="BE377" s="38">
        <v>7.4406679999999996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5.7294879999999999</v>
      </c>
      <c r="BR377" s="39">
        <v>16.844429999999999</v>
      </c>
      <c r="BS377" s="39">
        <v>0.85466500000000001</v>
      </c>
      <c r="BT377" s="39">
        <v>1.286626</v>
      </c>
      <c r="BU377" s="40">
        <v>4.0119420000000003</v>
      </c>
      <c r="BV377" s="41">
        <v>288.4289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657</v>
      </c>
      <c r="E378" s="25">
        <v>8</v>
      </c>
      <c r="F378" s="25">
        <v>6</v>
      </c>
      <c r="G378" s="25">
        <v>17</v>
      </c>
      <c r="H378" s="25">
        <v>8</v>
      </c>
      <c r="I378" s="26">
        <v>2</v>
      </c>
      <c r="J378" s="25">
        <v>9</v>
      </c>
      <c r="K378" s="27">
        <v>11</v>
      </c>
      <c r="L378" s="28">
        <v>1.674277</v>
      </c>
      <c r="M378" s="28">
        <v>0.30441400000000002</v>
      </c>
      <c r="N378" s="28">
        <v>1.3698630000000001</v>
      </c>
      <c r="O378" s="29">
        <v>43.910960000000003</v>
      </c>
      <c r="P378" s="30">
        <v>91</v>
      </c>
      <c r="Q378" s="30">
        <v>138</v>
      </c>
      <c r="R378" s="31">
        <v>13.85084</v>
      </c>
      <c r="S378" s="31">
        <v>65.144589999999994</v>
      </c>
      <c r="T378" s="31">
        <v>21.004570000000001</v>
      </c>
      <c r="U378" s="32">
        <v>18.214285714285701</v>
      </c>
      <c r="V378" s="32">
        <v>6.78571428571429</v>
      </c>
      <c r="W378" s="32">
        <v>8.5271317829457391</v>
      </c>
      <c r="X378" s="32">
        <v>41.860465116279101</v>
      </c>
      <c r="Y378" s="31">
        <v>49.612403100775197</v>
      </c>
      <c r="Z378" s="31"/>
      <c r="AA378" s="33"/>
      <c r="AB378" s="31"/>
      <c r="AC378" s="30"/>
      <c r="AD378" s="34">
        <v>5.3738317799999997</v>
      </c>
      <c r="AE378" s="35">
        <v>23</v>
      </c>
      <c r="AF378">
        <v>100</v>
      </c>
      <c r="AG378">
        <v>39</v>
      </c>
      <c r="AH378">
        <v>21</v>
      </c>
      <c r="AI378">
        <v>3</v>
      </c>
      <c r="AJ378" s="36">
        <v>0</v>
      </c>
      <c r="AK378" s="32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47.139650000000003</v>
      </c>
      <c r="BD378" s="38">
        <v>80.946979999999996</v>
      </c>
      <c r="BE378" s="38">
        <v>17.129359999999998</v>
      </c>
      <c r="BF378" s="36"/>
      <c r="BG378" s="36"/>
      <c r="BH378" s="36"/>
      <c r="BI378" s="36"/>
      <c r="BJ378" s="36"/>
      <c r="BK378" s="36"/>
      <c r="BL378" s="39">
        <v>38.158119999999997</v>
      </c>
      <c r="BM378" s="39">
        <v>0</v>
      </c>
      <c r="BN378" s="39">
        <v>0</v>
      </c>
      <c r="BO378" s="39">
        <v>0.90680700000000003</v>
      </c>
      <c r="BP378" s="39">
        <v>0</v>
      </c>
      <c r="BQ378" s="39">
        <v>8.0747199999999992</v>
      </c>
      <c r="BR378" s="39">
        <v>47.265909999999998</v>
      </c>
      <c r="BS378" s="39">
        <v>1.200966</v>
      </c>
      <c r="BT378" s="39">
        <v>0.93428800000000001</v>
      </c>
      <c r="BU378" s="40">
        <v>3.4591859999999999</v>
      </c>
      <c r="BV378" s="41">
        <v>1656.075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253</v>
      </c>
      <c r="E379" s="25">
        <v>4</v>
      </c>
      <c r="F379" s="25">
        <v>2</v>
      </c>
      <c r="G379" s="25">
        <v>5</v>
      </c>
      <c r="H379" s="25">
        <v>1</v>
      </c>
      <c r="I379" s="26">
        <v>2</v>
      </c>
      <c r="J379" s="25">
        <v>4</v>
      </c>
      <c r="K379" s="27">
        <v>6</v>
      </c>
      <c r="L379" s="28">
        <v>2.3715419999999998</v>
      </c>
      <c r="M379" s="28">
        <v>0.79051400000000005</v>
      </c>
      <c r="N379" s="28">
        <v>1.5810280000000001</v>
      </c>
      <c r="O379" s="29">
        <v>42.835970000000003</v>
      </c>
      <c r="P379" s="30">
        <v>29</v>
      </c>
      <c r="Q379" s="30">
        <v>44</v>
      </c>
      <c r="R379" s="31">
        <v>11.46245</v>
      </c>
      <c r="S379" s="31">
        <v>71.146249999999995</v>
      </c>
      <c r="T379" s="31">
        <v>17.391300000000001</v>
      </c>
      <c r="U379" s="32">
        <v>12.558139534883701</v>
      </c>
      <c r="V379" s="32">
        <v>8.8372093023255793</v>
      </c>
      <c r="W379" s="32">
        <v>5.3571428571428603</v>
      </c>
      <c r="X379" s="32">
        <v>41.071428571428598</v>
      </c>
      <c r="Y379" s="31">
        <v>53.571428571428598</v>
      </c>
      <c r="Z379" s="31"/>
      <c r="AA379" s="33"/>
      <c r="AB379" s="31"/>
      <c r="AC379" s="30"/>
      <c r="AD379" s="34">
        <v>7.2222222199999999</v>
      </c>
      <c r="AE379" s="35">
        <v>13</v>
      </c>
      <c r="AF379">
        <v>38</v>
      </c>
      <c r="AG379">
        <v>16</v>
      </c>
      <c r="AH379">
        <v>5</v>
      </c>
      <c r="AI379">
        <v>1</v>
      </c>
      <c r="AJ379" s="36">
        <v>2</v>
      </c>
      <c r="AK379" s="32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86.278319999999994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68.299059999999997</v>
      </c>
      <c r="BM379" s="39">
        <v>0</v>
      </c>
      <c r="BN379" s="39">
        <v>0</v>
      </c>
      <c r="BO379" s="39">
        <v>4.5330269999999997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344</v>
      </c>
      <c r="E380" s="25">
        <v>4</v>
      </c>
      <c r="F380" s="25">
        <v>11</v>
      </c>
      <c r="G380" s="25">
        <v>8</v>
      </c>
      <c r="H380" s="25">
        <v>15</v>
      </c>
      <c r="I380" s="26">
        <v>-7</v>
      </c>
      <c r="J380" s="25">
        <v>-7</v>
      </c>
      <c r="K380" s="27">
        <v>-14</v>
      </c>
      <c r="L380" s="28">
        <v>-4.0697700000000001</v>
      </c>
      <c r="M380" s="28">
        <v>-2.0348799999999998</v>
      </c>
      <c r="N380" s="28">
        <v>-2.0348799999999998</v>
      </c>
      <c r="O380" s="29">
        <v>40.273260000000001</v>
      </c>
      <c r="P380" s="30">
        <v>49</v>
      </c>
      <c r="Q380" s="30">
        <v>40</v>
      </c>
      <c r="R380" s="31">
        <v>14.24419</v>
      </c>
      <c r="S380" s="31">
        <v>74.127899999999997</v>
      </c>
      <c r="T380" s="31">
        <v>11.62791</v>
      </c>
      <c r="U380" s="32">
        <v>29.109589041095902</v>
      </c>
      <c r="V380" s="32">
        <v>5.4794520547945202</v>
      </c>
      <c r="W380" s="32">
        <v>3.4482758620689702</v>
      </c>
      <c r="X380" s="32">
        <v>46.551724137930997</v>
      </c>
      <c r="Y380" s="31">
        <v>50</v>
      </c>
      <c r="Z380" s="31"/>
      <c r="AA380" s="33"/>
      <c r="AB380" s="31"/>
      <c r="AC380" s="30"/>
      <c r="AD380" s="34">
        <v>15.686274510000001</v>
      </c>
      <c r="AE380" s="35">
        <v>40</v>
      </c>
      <c r="AF380">
        <v>34</v>
      </c>
      <c r="AG380">
        <v>25</v>
      </c>
      <c r="AH380">
        <v>2</v>
      </c>
      <c r="AI380">
        <v>0</v>
      </c>
      <c r="AJ380" s="36">
        <v>0</v>
      </c>
      <c r="AK380" s="32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0.87859100000000001</v>
      </c>
      <c r="BU380" s="40">
        <v>18.574940000000002</v>
      </c>
      <c r="BV380" s="41">
        <v>1107.876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584</v>
      </c>
      <c r="E381" s="25">
        <v>6</v>
      </c>
      <c r="F381" s="25">
        <v>2</v>
      </c>
      <c r="G381" s="25">
        <v>17</v>
      </c>
      <c r="H381" s="25">
        <v>10</v>
      </c>
      <c r="I381" s="26">
        <v>4</v>
      </c>
      <c r="J381" s="25">
        <v>7</v>
      </c>
      <c r="K381" s="27">
        <v>11</v>
      </c>
      <c r="L381" s="28">
        <v>1.883562</v>
      </c>
      <c r="M381" s="28">
        <v>0.68493199999999999</v>
      </c>
      <c r="N381" s="28">
        <v>1.1986300000000001</v>
      </c>
      <c r="O381" s="29">
        <v>37.684930000000001</v>
      </c>
      <c r="P381" s="30">
        <v>105</v>
      </c>
      <c r="Q381" s="30">
        <v>74</v>
      </c>
      <c r="R381" s="31">
        <v>17.97945</v>
      </c>
      <c r="S381" s="31">
        <v>69.349320000000006</v>
      </c>
      <c r="T381" s="31">
        <v>12.67123</v>
      </c>
      <c r="U381" s="32">
        <v>14.192139737991299</v>
      </c>
      <c r="V381" s="32">
        <v>16.157205240174701</v>
      </c>
      <c r="W381" s="32">
        <v>1.8656716417910399</v>
      </c>
      <c r="X381" s="32">
        <v>39.552238805970099</v>
      </c>
      <c r="Y381" s="31">
        <v>58.582089552238799</v>
      </c>
      <c r="Z381" s="31"/>
      <c r="AA381" s="33"/>
      <c r="AB381" s="31"/>
      <c r="AC381" s="30"/>
      <c r="AD381" s="34">
        <v>3.2098765399999998</v>
      </c>
      <c r="AE381" s="35">
        <v>13</v>
      </c>
      <c r="AF381">
        <v>149</v>
      </c>
      <c r="AG381">
        <v>65</v>
      </c>
      <c r="AH381">
        <v>3</v>
      </c>
      <c r="AI381">
        <v>0</v>
      </c>
      <c r="AJ381" s="36">
        <v>2</v>
      </c>
      <c r="AK381" s="32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53.317390000000003</v>
      </c>
      <c r="BD381" s="38">
        <v>83.252619999999993</v>
      </c>
      <c r="BE381" s="38">
        <v>9.4510360000000002</v>
      </c>
      <c r="BF381" s="36"/>
      <c r="BG381" s="36"/>
      <c r="BH381" s="36"/>
      <c r="BI381" s="36"/>
      <c r="BJ381" s="36"/>
      <c r="BK381" s="36"/>
      <c r="BL381" s="39">
        <v>44.388120000000001</v>
      </c>
      <c r="BM381" s="39">
        <v>0</v>
      </c>
      <c r="BN381" s="39">
        <v>4.4816000000000002E-2</v>
      </c>
      <c r="BO381" s="39">
        <v>2.7103999999999999</v>
      </c>
      <c r="BP381" s="39">
        <v>1.135006</v>
      </c>
      <c r="BQ381" s="39">
        <v>5.0390459999999999</v>
      </c>
      <c r="BR381" s="39">
        <v>42.57103</v>
      </c>
      <c r="BS381" s="39">
        <v>0.108932</v>
      </c>
      <c r="BT381" s="39">
        <v>0.90797300000000003</v>
      </c>
      <c r="BU381" s="40">
        <v>3.0946699999999998</v>
      </c>
      <c r="BV381" s="41">
        <v>802.61220000000003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1679</v>
      </c>
      <c r="E382" s="25">
        <v>18</v>
      </c>
      <c r="F382" s="25">
        <v>17</v>
      </c>
      <c r="G382" s="25">
        <v>43</v>
      </c>
      <c r="H382" s="25">
        <v>22</v>
      </c>
      <c r="I382" s="26">
        <v>1</v>
      </c>
      <c r="J382" s="25">
        <v>21</v>
      </c>
      <c r="K382" s="27">
        <v>22</v>
      </c>
      <c r="L382" s="28">
        <v>1.3103039999999999</v>
      </c>
      <c r="M382" s="28">
        <v>5.9559000000000001E-2</v>
      </c>
      <c r="N382" s="28">
        <v>1.2507440000000001</v>
      </c>
      <c r="O382" s="29">
        <v>39.849609999999998</v>
      </c>
      <c r="P382" s="30">
        <v>267</v>
      </c>
      <c r="Q382" s="30">
        <v>232</v>
      </c>
      <c r="R382" s="31">
        <v>15.90232</v>
      </c>
      <c r="S382" s="31">
        <v>70.279929999999993</v>
      </c>
      <c r="T382" s="31">
        <v>13.81775</v>
      </c>
      <c r="U382" s="32">
        <v>16.568047337278099</v>
      </c>
      <c r="V382" s="32">
        <v>9.0236686390532608</v>
      </c>
      <c r="W382" s="32">
        <v>5.2924791086351002</v>
      </c>
      <c r="X382" s="32">
        <v>37.743732590529198</v>
      </c>
      <c r="Y382" s="31">
        <v>56.963788300835702</v>
      </c>
      <c r="Z382" s="31"/>
      <c r="AA382" s="33"/>
      <c r="AB382" s="31"/>
      <c r="AC382" s="30"/>
      <c r="AD382" s="34">
        <v>5.7627118599999996</v>
      </c>
      <c r="AE382" s="35">
        <v>68</v>
      </c>
      <c r="AF382">
        <v>251</v>
      </c>
      <c r="AG382">
        <v>108</v>
      </c>
      <c r="AH382">
        <v>119</v>
      </c>
      <c r="AI382">
        <v>2</v>
      </c>
      <c r="AJ382" s="36">
        <v>7</v>
      </c>
      <c r="AK382" s="32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91.089399999999998</v>
      </c>
      <c r="BD382" s="38">
        <v>96.058719999999994</v>
      </c>
      <c r="BE382" s="38">
        <v>0.55355900000000002</v>
      </c>
      <c r="BF382" s="36"/>
      <c r="BG382" s="36"/>
      <c r="BH382" s="36"/>
      <c r="BI382" s="36"/>
      <c r="BJ382" s="36"/>
      <c r="BK382" s="36"/>
      <c r="BL382" s="39">
        <v>87.499309999999994</v>
      </c>
      <c r="BM382" s="39">
        <v>0</v>
      </c>
      <c r="BN382" s="39">
        <v>0</v>
      </c>
      <c r="BO382" s="39">
        <v>2.6670189999999998</v>
      </c>
      <c r="BP382" s="39">
        <v>0.41884100000000002</v>
      </c>
      <c r="BQ382" s="39">
        <v>0.50423300000000004</v>
      </c>
      <c r="BR382" s="39">
        <v>0.75107900000000005</v>
      </c>
      <c r="BS382" s="39">
        <v>0.490257</v>
      </c>
      <c r="BT382" s="39">
        <v>2.1108980000000002</v>
      </c>
      <c r="BU382" s="40">
        <v>5.5583660000000004</v>
      </c>
      <c r="BV382" s="41">
        <v>1255.0340000000001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0</v>
      </c>
      <c r="F383" s="25">
        <v>1</v>
      </c>
      <c r="G383" s="25">
        <v>0</v>
      </c>
      <c r="H383" s="25">
        <v>1</v>
      </c>
      <c r="I383" s="26">
        <v>-1</v>
      </c>
      <c r="J383" s="25">
        <v>-1</v>
      </c>
      <c r="K383" s="27">
        <v>-2</v>
      </c>
      <c r="L383" s="28">
        <v>-2.4390200000000002</v>
      </c>
      <c r="M383" s="28">
        <v>-1.2195100000000001</v>
      </c>
      <c r="N383" s="28">
        <v>-1.2195100000000001</v>
      </c>
      <c r="O383" s="29">
        <v>42.634149999999998</v>
      </c>
      <c r="P383" s="30">
        <v>11</v>
      </c>
      <c r="Q383" s="30">
        <v>11</v>
      </c>
      <c r="R383" s="31">
        <v>13.414630000000001</v>
      </c>
      <c r="S383" s="31">
        <v>73.170739999999995</v>
      </c>
      <c r="T383" s="31">
        <v>13.414630000000001</v>
      </c>
      <c r="U383" s="32">
        <v>15.714285714285699</v>
      </c>
      <c r="V383" s="32">
        <v>7.1428571428571397</v>
      </c>
      <c r="W383" s="32">
        <v>11.764705882352899</v>
      </c>
      <c r="X383" s="32">
        <v>35.294117647058798</v>
      </c>
      <c r="Y383" s="31">
        <v>52.941176470588204</v>
      </c>
      <c r="Z383" s="31"/>
      <c r="AA383" s="33"/>
      <c r="AB383" s="31"/>
      <c r="AC383" s="30"/>
      <c r="AD383" s="34">
        <v>5</v>
      </c>
      <c r="AE383" s="35">
        <v>3</v>
      </c>
      <c r="AF383">
        <v>11</v>
      </c>
      <c r="AG383">
        <v>6</v>
      </c>
      <c r="AH383">
        <v>2</v>
      </c>
      <c r="AI383">
        <v>0</v>
      </c>
      <c r="AJ383" s="36">
        <v>0</v>
      </c>
      <c r="AK383" s="32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553</v>
      </c>
      <c r="E384" s="25">
        <v>6</v>
      </c>
      <c r="F384" s="25">
        <v>3</v>
      </c>
      <c r="G384" s="25">
        <v>6</v>
      </c>
      <c r="H384" s="25">
        <v>11</v>
      </c>
      <c r="I384" s="26">
        <v>3</v>
      </c>
      <c r="J384" s="25">
        <v>-5</v>
      </c>
      <c r="K384" s="27">
        <v>-2</v>
      </c>
      <c r="L384" s="28">
        <v>-0.36165999999999998</v>
      </c>
      <c r="M384" s="28">
        <v>0.54249499999999995</v>
      </c>
      <c r="N384" s="28">
        <v>-0.90415999999999996</v>
      </c>
      <c r="O384" s="29">
        <v>40.152799999999999</v>
      </c>
      <c r="P384" s="30">
        <v>87</v>
      </c>
      <c r="Q384" s="30">
        <v>82</v>
      </c>
      <c r="R384" s="31">
        <v>15.73237</v>
      </c>
      <c r="S384" s="31">
        <v>69.439419999999998</v>
      </c>
      <c r="T384" s="31">
        <v>14.82821</v>
      </c>
      <c r="U384" s="32">
        <v>16.891891891891898</v>
      </c>
      <c r="V384" s="32">
        <v>5.6306306306306304</v>
      </c>
      <c r="W384" s="32">
        <v>3.9215686274509798</v>
      </c>
      <c r="X384" s="32">
        <v>45.098039215686299</v>
      </c>
      <c r="Y384" s="31">
        <v>50.980392156862699</v>
      </c>
      <c r="Z384" s="31"/>
      <c r="AA384" s="33"/>
      <c r="AB384" s="31"/>
      <c r="AC384" s="30"/>
      <c r="AD384" s="34">
        <v>9.1145833300000003</v>
      </c>
      <c r="AE384" s="35">
        <v>35</v>
      </c>
      <c r="AF384">
        <v>84</v>
      </c>
      <c r="AG384">
        <v>45</v>
      </c>
      <c r="AH384">
        <v>34</v>
      </c>
      <c r="AI384">
        <v>0</v>
      </c>
      <c r="AJ384" s="36">
        <v>1</v>
      </c>
      <c r="AK384" s="32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87.742580000000004</v>
      </c>
      <c r="BD384" s="38">
        <v>93.591390000000004</v>
      </c>
      <c r="BE384" s="38">
        <v>2.7680850000000001</v>
      </c>
      <c r="BF384" s="36"/>
      <c r="BG384" s="36"/>
      <c r="BH384" s="36"/>
      <c r="BI384" s="36"/>
      <c r="BJ384" s="36"/>
      <c r="BK384" s="36"/>
      <c r="BL384" s="39">
        <v>82.119489999999999</v>
      </c>
      <c r="BM384" s="39">
        <v>0</v>
      </c>
      <c r="BN384" s="39">
        <v>0</v>
      </c>
      <c r="BO384" s="39">
        <v>2.4296690000000001</v>
      </c>
      <c r="BP384" s="39">
        <v>0.76462399999999997</v>
      </c>
      <c r="BQ384" s="39">
        <v>2.4287890000000001</v>
      </c>
      <c r="BR384" s="39">
        <v>5.0894589999999997</v>
      </c>
      <c r="BS384" s="39">
        <v>0.63251100000000005</v>
      </c>
      <c r="BT384" s="39">
        <v>1.6917500000000001</v>
      </c>
      <c r="BU384" s="40">
        <v>4.8437029999999996</v>
      </c>
      <c r="BV384" s="41">
        <v>659.43550000000005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162</v>
      </c>
      <c r="E385" s="25">
        <v>5</v>
      </c>
      <c r="F385" s="25">
        <v>3</v>
      </c>
      <c r="G385" s="25">
        <v>4</v>
      </c>
      <c r="H385" s="25">
        <v>2</v>
      </c>
      <c r="I385" s="26">
        <v>2</v>
      </c>
      <c r="J385" s="25">
        <v>2</v>
      </c>
      <c r="K385" s="27">
        <v>4</v>
      </c>
      <c r="L385" s="28">
        <v>2.4691360000000002</v>
      </c>
      <c r="M385" s="28">
        <v>1.2345680000000001</v>
      </c>
      <c r="N385" s="28">
        <v>1.2345680000000001</v>
      </c>
      <c r="O385" s="29">
        <v>42.104939999999999</v>
      </c>
      <c r="P385" s="30">
        <v>26</v>
      </c>
      <c r="Q385" s="30">
        <v>29</v>
      </c>
      <c r="R385" s="31">
        <v>16.049379999999999</v>
      </c>
      <c r="S385" s="31">
        <v>66.049390000000002</v>
      </c>
      <c r="T385" s="31">
        <v>17.901230000000002</v>
      </c>
      <c r="U385" s="32">
        <v>14.1732283464567</v>
      </c>
      <c r="V385" s="32">
        <v>3.9370078740157499</v>
      </c>
      <c r="W385" s="32">
        <v>16.2790697674419</v>
      </c>
      <c r="X385" s="32">
        <v>20.930232558139501</v>
      </c>
      <c r="Y385" s="31">
        <v>62.790697674418603</v>
      </c>
      <c r="Z385" s="31"/>
      <c r="AA385" s="33"/>
      <c r="AB385" s="31"/>
      <c r="AC385" s="30"/>
      <c r="AD385" s="34">
        <v>12.149532710000001</v>
      </c>
      <c r="AE385" s="35">
        <v>13</v>
      </c>
      <c r="AF385">
        <v>20</v>
      </c>
      <c r="AG385">
        <v>10</v>
      </c>
      <c r="AH385">
        <v>0</v>
      </c>
      <c r="AI385">
        <v>0</v>
      </c>
      <c r="AJ385" s="36">
        <v>0</v>
      </c>
      <c r="AK385" s="32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438</v>
      </c>
      <c r="E386" s="25">
        <v>8</v>
      </c>
      <c r="F386" s="25">
        <v>8</v>
      </c>
      <c r="G386" s="25">
        <v>13</v>
      </c>
      <c r="H386" s="25">
        <v>14</v>
      </c>
      <c r="I386" s="26">
        <v>0</v>
      </c>
      <c r="J386" s="25">
        <v>-1</v>
      </c>
      <c r="K386" s="27">
        <v>-1</v>
      </c>
      <c r="L386" s="28">
        <v>-0.22831000000000001</v>
      </c>
      <c r="M386" s="28">
        <v>0</v>
      </c>
      <c r="N386" s="28">
        <v>-0.22831000000000001</v>
      </c>
      <c r="O386" s="29">
        <v>42.888129999999997</v>
      </c>
      <c r="P386" s="30">
        <v>66</v>
      </c>
      <c r="Q386" s="30">
        <v>94</v>
      </c>
      <c r="R386" s="31">
        <v>15.068490000000001</v>
      </c>
      <c r="S386" s="31">
        <v>63.470320000000001</v>
      </c>
      <c r="T386" s="31">
        <v>21.461189999999998</v>
      </c>
      <c r="U386" s="32">
        <v>18.591549295774598</v>
      </c>
      <c r="V386" s="32">
        <v>5.0704225352112697</v>
      </c>
      <c r="W386" s="32">
        <v>1.40845070422535</v>
      </c>
      <c r="X386" s="32">
        <v>38.028169014084497</v>
      </c>
      <c r="Y386" s="31">
        <v>60.563380281690101</v>
      </c>
      <c r="Z386" s="31"/>
      <c r="AA386" s="33"/>
      <c r="AB386" s="31"/>
      <c r="AC386" s="30"/>
      <c r="AD386" s="34">
        <v>11.870503599999999</v>
      </c>
      <c r="AE386" s="35">
        <v>33</v>
      </c>
      <c r="AF386">
        <v>73</v>
      </c>
      <c r="AG386">
        <v>44</v>
      </c>
      <c r="AH386">
        <v>3</v>
      </c>
      <c r="AI386">
        <v>0</v>
      </c>
      <c r="AJ386" s="36">
        <v>1</v>
      </c>
      <c r="AK386" s="32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54.701949999999997</v>
      </c>
      <c r="BD386" s="38">
        <v>64.101569999999995</v>
      </c>
      <c r="BE386" s="38">
        <v>17.95412</v>
      </c>
      <c r="BF386" s="36"/>
      <c r="BG386" s="36"/>
      <c r="BH386" s="36"/>
      <c r="BI386" s="36"/>
      <c r="BJ386" s="36"/>
      <c r="BK386" s="36"/>
      <c r="BL386" s="39">
        <v>35.064810000000001</v>
      </c>
      <c r="BM386" s="39">
        <v>0</v>
      </c>
      <c r="BN386" s="39">
        <v>0</v>
      </c>
      <c r="BO386" s="39">
        <v>8.923413</v>
      </c>
      <c r="BP386" s="39">
        <v>0.89247100000000001</v>
      </c>
      <c r="BQ386" s="39">
        <v>9.821256</v>
      </c>
      <c r="BR386" s="39">
        <v>31.372990000000001</v>
      </c>
      <c r="BS386" s="39">
        <v>2.5369630000000001</v>
      </c>
      <c r="BT386" s="39">
        <v>2.3224939999999998</v>
      </c>
      <c r="BU386" s="40">
        <v>9.0656060000000007</v>
      </c>
      <c r="BV386" s="41">
        <v>355.57470000000001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623</v>
      </c>
      <c r="E387" s="25">
        <v>7</v>
      </c>
      <c r="F387" s="25">
        <v>8</v>
      </c>
      <c r="G387" s="25">
        <v>19</v>
      </c>
      <c r="H387" s="25">
        <v>21</v>
      </c>
      <c r="I387" s="26">
        <v>-1</v>
      </c>
      <c r="J387" s="25">
        <v>-2</v>
      </c>
      <c r="K387" s="27">
        <v>-3</v>
      </c>
      <c r="L387" s="28">
        <v>-0.48154000000000002</v>
      </c>
      <c r="M387" s="28">
        <v>-0.16051000000000001</v>
      </c>
      <c r="N387" s="28">
        <v>-0.32102999999999998</v>
      </c>
      <c r="O387" s="29">
        <v>42.541730000000001</v>
      </c>
      <c r="P387" s="30">
        <v>92</v>
      </c>
      <c r="Q387" s="30">
        <v>116</v>
      </c>
      <c r="R387" s="31">
        <v>14.76726</v>
      </c>
      <c r="S387" s="31">
        <v>66.613160000000008</v>
      </c>
      <c r="T387" s="31">
        <v>18.619579999999999</v>
      </c>
      <c r="U387" s="32">
        <v>21.511627906976699</v>
      </c>
      <c r="V387" s="32">
        <v>6.58914728682171</v>
      </c>
      <c r="W387" s="32">
        <v>6.7510548523206699</v>
      </c>
      <c r="X387" s="32">
        <v>45.991561181434598</v>
      </c>
      <c r="Y387" s="31">
        <v>47.257383966244703</v>
      </c>
      <c r="Z387" s="31"/>
      <c r="AA387" s="33"/>
      <c r="AB387" s="31"/>
      <c r="AC387" s="30"/>
      <c r="AD387" s="34">
        <v>5.3012048199999997</v>
      </c>
      <c r="AE387" s="35">
        <v>22</v>
      </c>
      <c r="AF387">
        <v>98</v>
      </c>
      <c r="AG387">
        <v>55</v>
      </c>
      <c r="AH387">
        <v>2</v>
      </c>
      <c r="AI387">
        <v>0</v>
      </c>
      <c r="AJ387" s="36">
        <v>0</v>
      </c>
      <c r="AK387" s="32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81.893940000000001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54.370780000000003</v>
      </c>
      <c r="BM387" s="39">
        <v>0</v>
      </c>
      <c r="BN387" s="39">
        <v>0</v>
      </c>
      <c r="BO387" s="39">
        <v>3.259798</v>
      </c>
      <c r="BP387" s="39">
        <v>0.28948000000000002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250</v>
      </c>
      <c r="E388" s="25">
        <v>1</v>
      </c>
      <c r="F388" s="25">
        <v>3</v>
      </c>
      <c r="G388" s="25">
        <v>11</v>
      </c>
      <c r="H388" s="25">
        <v>5</v>
      </c>
      <c r="I388" s="26">
        <v>-2</v>
      </c>
      <c r="J388" s="25">
        <v>6</v>
      </c>
      <c r="K388" s="27">
        <v>4</v>
      </c>
      <c r="L388" s="28">
        <v>1.6</v>
      </c>
      <c r="M388" s="28">
        <v>-0.8</v>
      </c>
      <c r="N388" s="28">
        <v>2.4</v>
      </c>
      <c r="O388" s="29">
        <v>43.936</v>
      </c>
      <c r="P388" s="30">
        <v>30</v>
      </c>
      <c r="Q388" s="30">
        <v>50</v>
      </c>
      <c r="R388" s="31">
        <v>12</v>
      </c>
      <c r="S388" s="31">
        <v>68</v>
      </c>
      <c r="T388" s="31">
        <v>20</v>
      </c>
      <c r="U388" s="32">
        <v>28.292682926829301</v>
      </c>
      <c r="V388" s="32">
        <v>3.4146341463414598</v>
      </c>
      <c r="W388" s="32">
        <v>9.67741935483871</v>
      </c>
      <c r="X388" s="32">
        <v>35.4838709677419</v>
      </c>
      <c r="Y388" s="31">
        <v>54.838709677419402</v>
      </c>
      <c r="Z388" s="31"/>
      <c r="AA388" s="33"/>
      <c r="AB388" s="31"/>
      <c r="AC388" s="30"/>
      <c r="AD388" s="34">
        <v>8.2352941200000007</v>
      </c>
      <c r="AE388" s="35">
        <v>14</v>
      </c>
      <c r="AF388">
        <v>28</v>
      </c>
      <c r="AG388">
        <v>9</v>
      </c>
      <c r="AH388">
        <v>9</v>
      </c>
      <c r="AI388">
        <v>0</v>
      </c>
      <c r="AJ388" s="36">
        <v>6</v>
      </c>
      <c r="AK388" s="32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515</v>
      </c>
      <c r="E389" s="25">
        <v>9</v>
      </c>
      <c r="F389" s="25">
        <v>10</v>
      </c>
      <c r="G389" s="25">
        <v>19</v>
      </c>
      <c r="H389" s="25">
        <v>9</v>
      </c>
      <c r="I389" s="26">
        <v>-1</v>
      </c>
      <c r="J389" s="25">
        <v>10</v>
      </c>
      <c r="K389" s="27">
        <v>9</v>
      </c>
      <c r="L389" s="28">
        <v>1.747573</v>
      </c>
      <c r="M389" s="28">
        <v>-0.19417000000000001</v>
      </c>
      <c r="N389" s="28">
        <v>1.941748</v>
      </c>
      <c r="O389" s="29">
        <v>41.1233</v>
      </c>
      <c r="P389" s="30">
        <v>89</v>
      </c>
      <c r="Q389" s="30">
        <v>71</v>
      </c>
      <c r="R389" s="31">
        <v>17.281549999999999</v>
      </c>
      <c r="S389" s="31">
        <v>68.932040000000001</v>
      </c>
      <c r="T389" s="31">
        <v>13.78641</v>
      </c>
      <c r="U389" s="32">
        <v>16.826923076923102</v>
      </c>
      <c r="V389" s="32">
        <v>4.0865384615384599</v>
      </c>
      <c r="W389" s="32">
        <v>20.707070707070699</v>
      </c>
      <c r="X389" s="32">
        <v>40.404040404040401</v>
      </c>
      <c r="Y389" s="31">
        <v>38.8888888888889</v>
      </c>
      <c r="Z389" s="31"/>
      <c r="AA389" s="33"/>
      <c r="AB389" s="31"/>
      <c r="AC389" s="30"/>
      <c r="AD389" s="34">
        <v>10.98591549</v>
      </c>
      <c r="AE389" s="35">
        <v>39</v>
      </c>
      <c r="AF389">
        <v>77</v>
      </c>
      <c r="AG389">
        <v>22</v>
      </c>
      <c r="AH389">
        <v>35</v>
      </c>
      <c r="AI389">
        <v>5</v>
      </c>
      <c r="AJ389" s="36">
        <v>0</v>
      </c>
      <c r="AK389" s="32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87.452290000000005</v>
      </c>
      <c r="BD389" s="38">
        <v>94.795789999999997</v>
      </c>
      <c r="BE389" s="38">
        <v>2.4783089999999999</v>
      </c>
      <c r="BF389" s="36"/>
      <c r="BG389" s="36"/>
      <c r="BH389" s="36"/>
      <c r="BI389" s="36"/>
      <c r="BJ389" s="36"/>
      <c r="BK389" s="36"/>
      <c r="BL389" s="39">
        <v>82.901089999999996</v>
      </c>
      <c r="BM389" s="39">
        <v>0</v>
      </c>
      <c r="BN389" s="39">
        <v>0</v>
      </c>
      <c r="BO389" s="39">
        <v>2.0500600000000002</v>
      </c>
      <c r="BP389" s="39">
        <v>0.33380100000000001</v>
      </c>
      <c r="BQ389" s="39">
        <v>2.167338</v>
      </c>
      <c r="BR389" s="39">
        <v>0.19003700000000001</v>
      </c>
      <c r="BS389" s="39">
        <v>1.3230930000000001</v>
      </c>
      <c r="BT389" s="39">
        <v>1.6124240000000001</v>
      </c>
      <c r="BU389" s="40">
        <v>9.4221509999999995</v>
      </c>
      <c r="BV389" s="41">
        <v>825.73180000000002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305</v>
      </c>
      <c r="E390" s="25">
        <v>3</v>
      </c>
      <c r="F390" s="25">
        <v>4</v>
      </c>
      <c r="G390" s="25">
        <v>0</v>
      </c>
      <c r="H390" s="25">
        <v>4</v>
      </c>
      <c r="I390" s="26">
        <v>-1</v>
      </c>
      <c r="J390" s="25">
        <v>-4</v>
      </c>
      <c r="K390" s="27">
        <v>-5</v>
      </c>
      <c r="L390" s="28">
        <v>-1.63934</v>
      </c>
      <c r="M390" s="28">
        <v>-0.32786999999999999</v>
      </c>
      <c r="N390" s="28">
        <v>-1.31148</v>
      </c>
      <c r="O390" s="29">
        <v>42.070489999999999</v>
      </c>
      <c r="P390" s="30">
        <v>37</v>
      </c>
      <c r="Q390" s="30">
        <v>54</v>
      </c>
      <c r="R390" s="31">
        <v>12.13115</v>
      </c>
      <c r="S390" s="31">
        <v>70.163929999999993</v>
      </c>
      <c r="T390" s="31">
        <v>17.704920000000001</v>
      </c>
      <c r="U390" s="32">
        <v>31.660231660231702</v>
      </c>
      <c r="V390" s="32">
        <v>3.0888030888030902</v>
      </c>
      <c r="W390" s="32">
        <v>4.6296296296296298</v>
      </c>
      <c r="X390" s="32">
        <v>45.370370370370402</v>
      </c>
      <c r="Y390" s="31">
        <v>50</v>
      </c>
      <c r="Z390" s="31"/>
      <c r="AA390" s="33"/>
      <c r="AB390" s="31"/>
      <c r="AC390" s="30"/>
      <c r="AD390" s="34">
        <v>7.9439252299999996</v>
      </c>
      <c r="AE390" s="35">
        <v>17</v>
      </c>
      <c r="AF390">
        <v>60</v>
      </c>
      <c r="AG390">
        <v>28</v>
      </c>
      <c r="AH390">
        <v>3</v>
      </c>
      <c r="AI390">
        <v>0</v>
      </c>
      <c r="AJ390" s="36">
        <v>0</v>
      </c>
      <c r="AK390" s="32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91.721339999999998</v>
      </c>
      <c r="BD390" s="38">
        <v>94.532380000000003</v>
      </c>
      <c r="BE390" s="38">
        <v>1.311793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3.648638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1.9018390000000001</v>
      </c>
      <c r="BU390" s="40">
        <v>5.138719</v>
      </c>
      <c r="BV390" s="41">
        <v>371.26179999999999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1363</v>
      </c>
      <c r="E391" s="25">
        <v>17</v>
      </c>
      <c r="F391" s="25">
        <v>18</v>
      </c>
      <c r="G391" s="25">
        <v>19</v>
      </c>
      <c r="H391" s="25">
        <v>28</v>
      </c>
      <c r="I391" s="26">
        <v>-1</v>
      </c>
      <c r="J391" s="25">
        <v>-9</v>
      </c>
      <c r="K391" s="27">
        <v>-10</v>
      </c>
      <c r="L391" s="28">
        <v>-0.73368</v>
      </c>
      <c r="M391" s="28">
        <v>-7.3370000000000005E-2</v>
      </c>
      <c r="N391" s="28">
        <v>-0.66030999999999995</v>
      </c>
      <c r="O391" s="29">
        <v>39.623989999999999</v>
      </c>
      <c r="P391" s="30">
        <v>209</v>
      </c>
      <c r="Q391" s="30">
        <v>192</v>
      </c>
      <c r="R391" s="31">
        <v>15.333819999999999</v>
      </c>
      <c r="S391" s="31">
        <v>70.579610000000002</v>
      </c>
      <c r="T391" s="31">
        <v>14.08657</v>
      </c>
      <c r="U391" s="32">
        <v>17.600000000000001</v>
      </c>
      <c r="V391" s="32">
        <v>9.06666666666667</v>
      </c>
      <c r="W391" s="32">
        <v>7.4750830564784101</v>
      </c>
      <c r="X391" s="32">
        <v>33.388704318936902</v>
      </c>
      <c r="Y391" s="31">
        <v>59.136212624584701</v>
      </c>
      <c r="Z391" s="31"/>
      <c r="AA391" s="33"/>
      <c r="AB391" s="31"/>
      <c r="AC391" s="30"/>
      <c r="AD391" s="34">
        <v>6.4449064399999996</v>
      </c>
      <c r="AE391" s="35">
        <v>62</v>
      </c>
      <c r="AF391">
        <v>256</v>
      </c>
      <c r="AG391">
        <v>73</v>
      </c>
      <c r="AH391">
        <v>33</v>
      </c>
      <c r="AI391">
        <v>25</v>
      </c>
      <c r="AJ391" s="36">
        <v>2</v>
      </c>
      <c r="AK391" s="32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89.354320000000001</v>
      </c>
      <c r="BD391" s="38">
        <v>94.886150000000001</v>
      </c>
      <c r="BE391" s="38">
        <v>1.536583</v>
      </c>
      <c r="BF391" s="36"/>
      <c r="BG391" s="36"/>
      <c r="BH391" s="36"/>
      <c r="BI391" s="36"/>
      <c r="BJ391" s="36"/>
      <c r="BK391" s="36"/>
      <c r="BL391" s="39">
        <v>84.784880000000001</v>
      </c>
      <c r="BM391" s="39">
        <v>0</v>
      </c>
      <c r="BN391" s="39">
        <v>0</v>
      </c>
      <c r="BO391" s="39">
        <v>2.8408280000000001</v>
      </c>
      <c r="BP391" s="39">
        <v>0.35560999999999998</v>
      </c>
      <c r="BQ391" s="39">
        <v>1.3730039999999999</v>
      </c>
      <c r="BR391" s="39">
        <v>1.2038679999999999</v>
      </c>
      <c r="BS391" s="39">
        <v>0.64945200000000003</v>
      </c>
      <c r="BT391" s="39">
        <v>1.8734329999999999</v>
      </c>
      <c r="BU391" s="40">
        <v>6.9189249999999998</v>
      </c>
      <c r="BV391" s="41">
        <v>1120.6379999999999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613</v>
      </c>
      <c r="E392" s="25">
        <v>9</v>
      </c>
      <c r="F392" s="25">
        <v>12</v>
      </c>
      <c r="G392" s="25">
        <v>20</v>
      </c>
      <c r="H392" s="25">
        <v>16</v>
      </c>
      <c r="I392" s="26">
        <v>-3</v>
      </c>
      <c r="J392" s="25">
        <v>4</v>
      </c>
      <c r="K392" s="27">
        <v>1</v>
      </c>
      <c r="L392" s="28">
        <v>0.163132</v>
      </c>
      <c r="M392" s="28">
        <v>-0.4894</v>
      </c>
      <c r="N392" s="28">
        <v>0.65252900000000003</v>
      </c>
      <c r="O392" s="29">
        <v>43.128059999999998</v>
      </c>
      <c r="P392" s="30">
        <v>88</v>
      </c>
      <c r="Q392" s="30">
        <v>99</v>
      </c>
      <c r="R392" s="31">
        <v>14.35563</v>
      </c>
      <c r="S392" s="31">
        <v>69.494289999999992</v>
      </c>
      <c r="T392" s="31">
        <v>16.150079999999999</v>
      </c>
      <c r="U392" s="32">
        <v>12.9032258064516</v>
      </c>
      <c r="V392" s="32">
        <v>2.6565464895635702</v>
      </c>
      <c r="W392" s="32">
        <v>2.4844720496894399</v>
      </c>
      <c r="X392" s="32">
        <v>31.677018633540399</v>
      </c>
      <c r="Y392" s="31">
        <v>65.8385093167702</v>
      </c>
      <c r="Z392" s="31"/>
      <c r="AA392" s="33"/>
      <c r="AB392" s="31"/>
      <c r="AC392" s="30"/>
      <c r="AD392" s="34">
        <v>3.52112676</v>
      </c>
      <c r="AE392" s="35">
        <v>15</v>
      </c>
      <c r="AF392">
        <v>48</v>
      </c>
      <c r="AG392">
        <v>35</v>
      </c>
      <c r="AH392">
        <v>55</v>
      </c>
      <c r="AI392">
        <v>0</v>
      </c>
      <c r="AJ392" s="36">
        <v>1</v>
      </c>
      <c r="AK392" s="32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85.784130000000005</v>
      </c>
      <c r="BD392" s="38">
        <v>95.401229999999998</v>
      </c>
      <c r="BE392" s="38">
        <v>1.357224</v>
      </c>
      <c r="BF392" s="36"/>
      <c r="BG392" s="36"/>
      <c r="BH392" s="36"/>
      <c r="BI392" s="36"/>
      <c r="BJ392" s="36"/>
      <c r="BK392" s="36"/>
      <c r="BL392" s="39">
        <v>81.839119999999994</v>
      </c>
      <c r="BM392" s="39">
        <v>0</v>
      </c>
      <c r="BN392" s="39">
        <v>0</v>
      </c>
      <c r="BO392" s="39">
        <v>2.7807330000000001</v>
      </c>
      <c r="BP392" s="39">
        <v>0</v>
      </c>
      <c r="BQ392" s="39">
        <v>1.164283</v>
      </c>
      <c r="BR392" s="39">
        <v>0.18002000000000001</v>
      </c>
      <c r="BS392" s="39">
        <v>3.6883180000000002</v>
      </c>
      <c r="BT392" s="39">
        <v>2.229012</v>
      </c>
      <c r="BU392" s="40">
        <v>8.1185159999999996</v>
      </c>
      <c r="BV392" s="41">
        <v>335.29649999999998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495</v>
      </c>
      <c r="E393" s="25">
        <v>6</v>
      </c>
      <c r="F393" s="25">
        <v>7</v>
      </c>
      <c r="G393" s="25">
        <v>5</v>
      </c>
      <c r="H393" s="25">
        <v>6</v>
      </c>
      <c r="I393" s="26">
        <v>-1</v>
      </c>
      <c r="J393" s="25">
        <v>-1</v>
      </c>
      <c r="K393" s="27">
        <v>-2</v>
      </c>
      <c r="L393" s="28">
        <v>-0.40404000000000001</v>
      </c>
      <c r="M393" s="28">
        <v>-0.20202000000000001</v>
      </c>
      <c r="N393" s="28">
        <v>-0.20202000000000001</v>
      </c>
      <c r="O393" s="29">
        <v>40.35051</v>
      </c>
      <c r="P393" s="30">
        <v>81</v>
      </c>
      <c r="Q393" s="30">
        <v>80</v>
      </c>
      <c r="R393" s="31">
        <v>16.36364</v>
      </c>
      <c r="S393" s="31">
        <v>67.474739999999997</v>
      </c>
      <c r="T393" s="31">
        <v>16.161619999999999</v>
      </c>
      <c r="U393" s="32">
        <v>17.3027989821883</v>
      </c>
      <c r="V393" s="32">
        <v>8.9058524173027998</v>
      </c>
      <c r="W393" s="32">
        <v>6.1452513966480398</v>
      </c>
      <c r="X393" s="32">
        <v>39.106145251396597</v>
      </c>
      <c r="Y393" s="31">
        <v>54.748603351955303</v>
      </c>
      <c r="Z393" s="31"/>
      <c r="AA393" s="33"/>
      <c r="AB393" s="31"/>
      <c r="AC393" s="30"/>
      <c r="AD393" s="34">
        <v>7.4850299400000004</v>
      </c>
      <c r="AE393" s="35">
        <v>25</v>
      </c>
      <c r="AF393">
        <v>76</v>
      </c>
      <c r="AG393">
        <v>40</v>
      </c>
      <c r="AH393">
        <v>10</v>
      </c>
      <c r="AI393">
        <v>0</v>
      </c>
      <c r="AJ393" s="36">
        <v>0</v>
      </c>
      <c r="AK393" s="32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90.644949999999994</v>
      </c>
      <c r="BD393" s="38">
        <v>94.441810000000004</v>
      </c>
      <c r="BE393" s="38">
        <v>1.6243000000000001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2.9522010000000001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2.143411</v>
      </c>
      <c r="BU393" s="40">
        <v>6.3515170000000003</v>
      </c>
      <c r="BV393" s="41">
        <v>599.24109999999996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165</v>
      </c>
      <c r="E394" s="25">
        <v>0</v>
      </c>
      <c r="F394" s="25">
        <v>2</v>
      </c>
      <c r="G394" s="25">
        <v>3</v>
      </c>
      <c r="H394" s="25">
        <v>6</v>
      </c>
      <c r="I394" s="26">
        <v>-2</v>
      </c>
      <c r="J394" s="25">
        <v>-3</v>
      </c>
      <c r="K394" s="27">
        <v>-5</v>
      </c>
      <c r="L394" s="28">
        <v>-3.0303</v>
      </c>
      <c r="M394" s="28">
        <v>-1.2121200000000001</v>
      </c>
      <c r="N394" s="28">
        <v>-1.8181799999999999</v>
      </c>
      <c r="O394" s="29">
        <v>43.148479999999999</v>
      </c>
      <c r="P394" s="30">
        <v>22</v>
      </c>
      <c r="Q394" s="30">
        <v>26</v>
      </c>
      <c r="R394" s="31">
        <v>13.33333</v>
      </c>
      <c r="S394" s="31">
        <v>70.909089999999992</v>
      </c>
      <c r="T394" s="31">
        <v>15.757580000000001</v>
      </c>
      <c r="U394" s="32">
        <v>21.582733812949598</v>
      </c>
      <c r="V394" s="32">
        <v>7.19424460431655</v>
      </c>
      <c r="W394" s="32">
        <v>14.0625</v>
      </c>
      <c r="X394" s="32">
        <v>37.5</v>
      </c>
      <c r="Y394" s="31">
        <v>48.4375</v>
      </c>
      <c r="Z394" s="31"/>
      <c r="AA394" s="33"/>
      <c r="AB394" s="31"/>
      <c r="AC394" s="30"/>
      <c r="AD394" s="34">
        <v>9.4017093999999997</v>
      </c>
      <c r="AE394" s="35">
        <v>11</v>
      </c>
      <c r="AF394">
        <v>21</v>
      </c>
      <c r="AG394">
        <v>9</v>
      </c>
      <c r="AH394">
        <v>0</v>
      </c>
      <c r="AI394">
        <v>0</v>
      </c>
      <c r="AJ394" s="36">
        <v>0</v>
      </c>
      <c r="AK394" s="32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630</v>
      </c>
      <c r="E395" s="25">
        <v>2</v>
      </c>
      <c r="F395" s="25">
        <v>5</v>
      </c>
      <c r="G395" s="25">
        <v>38</v>
      </c>
      <c r="H395" s="25">
        <v>19</v>
      </c>
      <c r="I395" s="26">
        <v>-3</v>
      </c>
      <c r="J395" s="25">
        <v>19</v>
      </c>
      <c r="K395" s="27">
        <v>16</v>
      </c>
      <c r="L395" s="28">
        <v>2.5396830000000001</v>
      </c>
      <c r="M395" s="28">
        <v>-0.47619</v>
      </c>
      <c r="N395" s="28">
        <v>3.015873</v>
      </c>
      <c r="O395" s="29">
        <v>40.615870000000001</v>
      </c>
      <c r="P395" s="30">
        <v>89</v>
      </c>
      <c r="Q395" s="30">
        <v>100</v>
      </c>
      <c r="R395" s="31">
        <v>14.12698</v>
      </c>
      <c r="S395" s="31">
        <v>70</v>
      </c>
      <c r="T395" s="31">
        <v>15.87302</v>
      </c>
      <c r="U395" s="32">
        <v>19.3359375</v>
      </c>
      <c r="V395" s="32">
        <v>9.9609375</v>
      </c>
      <c r="W395" s="32">
        <v>8.0971659919028305</v>
      </c>
      <c r="X395" s="32">
        <v>32.388663967611301</v>
      </c>
      <c r="Y395" s="31">
        <v>59.514170040485801</v>
      </c>
      <c r="Z395" s="31"/>
      <c r="AA395" s="33"/>
      <c r="AB395" s="31"/>
      <c r="AC395" s="30"/>
      <c r="AD395" s="34">
        <v>6.3492063500000002</v>
      </c>
      <c r="AE395" s="35">
        <v>28</v>
      </c>
      <c r="AF395">
        <v>99</v>
      </c>
      <c r="AG395">
        <v>57</v>
      </c>
      <c r="AH395">
        <v>14</v>
      </c>
      <c r="AI395">
        <v>0</v>
      </c>
      <c r="AJ395" s="36">
        <v>3</v>
      </c>
      <c r="AK395" s="32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81.775369999999995</v>
      </c>
      <c r="BD395" s="38">
        <v>80.797929999999994</v>
      </c>
      <c r="BE395" s="38">
        <v>4.2603549999999997</v>
      </c>
      <c r="BF395" s="36"/>
      <c r="BG395" s="36"/>
      <c r="BH395" s="36"/>
      <c r="BI395" s="36"/>
      <c r="BJ395" s="36"/>
      <c r="BK395" s="36"/>
      <c r="BL395" s="39">
        <v>66.072810000000004</v>
      </c>
      <c r="BM395" s="39">
        <v>0</v>
      </c>
      <c r="BN395" s="39">
        <v>0</v>
      </c>
      <c r="BO395" s="39">
        <v>2.2690079999999999</v>
      </c>
      <c r="BP395" s="39">
        <v>9.9496380000000002</v>
      </c>
      <c r="BQ395" s="39">
        <v>3.4839220000000002</v>
      </c>
      <c r="BR395" s="39">
        <v>6.9676780000000003</v>
      </c>
      <c r="BS395" s="39">
        <v>0.660242</v>
      </c>
      <c r="BT395" s="39">
        <v>1.640509</v>
      </c>
      <c r="BU395" s="40">
        <v>8.9561969999999995</v>
      </c>
      <c r="BV395" s="41">
        <v>787.90809999999999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1677</v>
      </c>
      <c r="E396" s="25">
        <v>33</v>
      </c>
      <c r="F396" s="25">
        <v>23</v>
      </c>
      <c r="G396" s="25">
        <v>38</v>
      </c>
      <c r="H396" s="25">
        <v>49</v>
      </c>
      <c r="I396" s="26">
        <v>10</v>
      </c>
      <c r="J396" s="25">
        <v>-11</v>
      </c>
      <c r="K396" s="27">
        <v>-1</v>
      </c>
      <c r="L396" s="28">
        <v>-5.9630000000000002E-2</v>
      </c>
      <c r="M396" s="28">
        <v>0.59630300000000003</v>
      </c>
      <c r="N396" s="28">
        <v>-0.65593000000000001</v>
      </c>
      <c r="O396" s="29">
        <v>38.544719999999998</v>
      </c>
      <c r="P396" s="30">
        <v>304</v>
      </c>
      <c r="Q396" s="30">
        <v>235</v>
      </c>
      <c r="R396" s="31">
        <v>18.127610000000001</v>
      </c>
      <c r="S396" s="31">
        <v>67.859269999999995</v>
      </c>
      <c r="T396" s="31">
        <v>14.013120000000001</v>
      </c>
      <c r="U396" s="32">
        <v>19.865571321882001</v>
      </c>
      <c r="V396" s="32">
        <v>9.78342046303211</v>
      </c>
      <c r="W396" s="32">
        <v>6.2947067238912702</v>
      </c>
      <c r="X396" s="32">
        <v>37.7682403433476</v>
      </c>
      <c r="Y396" s="31">
        <v>55.937052932761098</v>
      </c>
      <c r="Z396" s="31"/>
      <c r="AA396" s="33"/>
      <c r="AB396" s="31"/>
      <c r="AC396" s="30"/>
      <c r="AD396" s="34">
        <v>5.6239015800000001</v>
      </c>
      <c r="AE396" s="35">
        <v>64</v>
      </c>
      <c r="AF396">
        <v>243</v>
      </c>
      <c r="AG396">
        <v>78</v>
      </c>
      <c r="AH396">
        <v>74</v>
      </c>
      <c r="AI396">
        <v>21</v>
      </c>
      <c r="AJ396" s="36">
        <v>9</v>
      </c>
      <c r="AK396" s="32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89.900189999999995</v>
      </c>
      <c r="BD396" s="38">
        <v>94.70966</v>
      </c>
      <c r="BE396" s="38">
        <v>2.7358660000000001</v>
      </c>
      <c r="BF396" s="36"/>
      <c r="BG396" s="36"/>
      <c r="BH396" s="36"/>
      <c r="BI396" s="36"/>
      <c r="BJ396" s="36"/>
      <c r="BK396" s="36"/>
      <c r="BL396" s="39">
        <v>85.144159999999999</v>
      </c>
      <c r="BM396" s="39">
        <v>0</v>
      </c>
      <c r="BN396" s="39">
        <v>0</v>
      </c>
      <c r="BO396" s="39">
        <v>2.1502500000000002</v>
      </c>
      <c r="BP396" s="39">
        <v>0.14622299999999999</v>
      </c>
      <c r="BQ396" s="39">
        <v>2.459549</v>
      </c>
      <c r="BR396" s="39">
        <v>0.34935500000000003</v>
      </c>
      <c r="BS396" s="39">
        <v>0.69770699999999997</v>
      </c>
      <c r="BT396" s="39">
        <v>2.212914</v>
      </c>
      <c r="BU396" s="40">
        <v>6.8398380000000003</v>
      </c>
      <c r="BV396" s="41">
        <v>1326.1289999999999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617</v>
      </c>
      <c r="E397" s="25">
        <v>3</v>
      </c>
      <c r="F397" s="25">
        <v>5</v>
      </c>
      <c r="G397" s="25">
        <v>20</v>
      </c>
      <c r="H397" s="25">
        <v>10</v>
      </c>
      <c r="I397" s="26">
        <v>-2</v>
      </c>
      <c r="J397" s="25">
        <v>10</v>
      </c>
      <c r="K397" s="27">
        <v>8</v>
      </c>
      <c r="L397" s="28">
        <v>1.2965960000000001</v>
      </c>
      <c r="M397" s="28">
        <v>-0.32414999999999999</v>
      </c>
      <c r="N397" s="28">
        <v>1.620746</v>
      </c>
      <c r="O397" s="29">
        <v>38.900320000000001</v>
      </c>
      <c r="P397" s="30">
        <v>106</v>
      </c>
      <c r="Q397" s="30">
        <v>78</v>
      </c>
      <c r="R397" s="31">
        <v>17.1799</v>
      </c>
      <c r="S397" s="31">
        <v>70.178280000000001</v>
      </c>
      <c r="T397" s="31">
        <v>12.641819999999999</v>
      </c>
      <c r="U397" s="32">
        <v>21.576763485477201</v>
      </c>
      <c r="V397" s="32">
        <v>8.2987551867219906</v>
      </c>
      <c r="W397" s="32">
        <v>4.5081967213114797</v>
      </c>
      <c r="X397" s="32">
        <v>38.114754098360699</v>
      </c>
      <c r="Y397" s="31">
        <v>57.377049180327901</v>
      </c>
      <c r="Z397" s="31"/>
      <c r="AA397" s="33"/>
      <c r="AB397" s="31"/>
      <c r="AC397" s="30"/>
      <c r="AD397" s="34">
        <v>6.9284064699999997</v>
      </c>
      <c r="AE397" s="35">
        <v>30</v>
      </c>
      <c r="AF397">
        <v>104</v>
      </c>
      <c r="AG397">
        <v>45</v>
      </c>
      <c r="AH397">
        <v>12</v>
      </c>
      <c r="AI397">
        <v>1</v>
      </c>
      <c r="AJ397" s="36">
        <v>3</v>
      </c>
      <c r="AK397" s="32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81.353679999999997</v>
      </c>
      <c r="BD397" s="38">
        <v>94.001099999999994</v>
      </c>
      <c r="BE397" s="38">
        <v>7.8364000000000003E-2</v>
      </c>
      <c r="BF397" s="36"/>
      <c r="BG397" s="36"/>
      <c r="BH397" s="36"/>
      <c r="BI397" s="36"/>
      <c r="BJ397" s="36"/>
      <c r="BK397" s="36"/>
      <c r="BL397" s="39">
        <v>76.473349999999996</v>
      </c>
      <c r="BM397" s="39">
        <v>0</v>
      </c>
      <c r="BN397" s="39">
        <v>0</v>
      </c>
      <c r="BO397" s="39">
        <v>4.6209090000000002</v>
      </c>
      <c r="BP397" s="39">
        <v>0.19566500000000001</v>
      </c>
      <c r="BQ397" s="39">
        <v>6.3752000000000003E-2</v>
      </c>
      <c r="BR397" s="39">
        <v>0</v>
      </c>
      <c r="BS397" s="39">
        <v>0.82353100000000001</v>
      </c>
      <c r="BT397" s="39">
        <v>2.6841919999999999</v>
      </c>
      <c r="BU397" s="40">
        <v>15.1386</v>
      </c>
      <c r="BV397" s="41">
        <v>335.6764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501</v>
      </c>
      <c r="E398" s="25">
        <v>4</v>
      </c>
      <c r="F398" s="25">
        <v>6</v>
      </c>
      <c r="G398" s="25">
        <v>25</v>
      </c>
      <c r="H398" s="25">
        <v>16</v>
      </c>
      <c r="I398" s="26">
        <v>-2</v>
      </c>
      <c r="J398" s="25">
        <v>9</v>
      </c>
      <c r="K398" s="27">
        <v>7</v>
      </c>
      <c r="L398" s="28">
        <v>1.3972059999999999</v>
      </c>
      <c r="M398" s="28">
        <v>-0.3992</v>
      </c>
      <c r="N398" s="28">
        <v>1.7964070000000001</v>
      </c>
      <c r="O398" s="29">
        <v>38.793410000000002</v>
      </c>
      <c r="P398" s="30">
        <v>101</v>
      </c>
      <c r="Q398" s="30">
        <v>81</v>
      </c>
      <c r="R398" s="31">
        <v>20.159680000000002</v>
      </c>
      <c r="S398" s="31">
        <v>63.672659999999993</v>
      </c>
      <c r="T398" s="31">
        <v>16.167660000000001</v>
      </c>
      <c r="U398" s="32">
        <v>21.276595744680801</v>
      </c>
      <c r="V398" s="32">
        <v>6.1170212765957501</v>
      </c>
      <c r="W398" s="32">
        <v>4.3478260869565197</v>
      </c>
      <c r="X398" s="32">
        <v>32.6086956521739</v>
      </c>
      <c r="Y398" s="31">
        <v>63.043478260869598</v>
      </c>
      <c r="Z398" s="31"/>
      <c r="AA398" s="33"/>
      <c r="AB398" s="31"/>
      <c r="AC398" s="30"/>
      <c r="AD398" s="34">
        <v>8.1504702200000008</v>
      </c>
      <c r="AE398" s="35">
        <v>26</v>
      </c>
      <c r="AF398">
        <v>68</v>
      </c>
      <c r="AG398">
        <v>42</v>
      </c>
      <c r="AH398">
        <v>5</v>
      </c>
      <c r="AI398">
        <v>0</v>
      </c>
      <c r="AJ398" s="36">
        <v>7</v>
      </c>
      <c r="AK398" s="32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93.972970000000004</v>
      </c>
      <c r="BD398" s="38">
        <v>96.925870000000003</v>
      </c>
      <c r="BE398" s="38">
        <v>0.62725200000000003</v>
      </c>
      <c r="BF398" s="36"/>
      <c r="BG398" s="36"/>
      <c r="BH398" s="36"/>
      <c r="BI398" s="36"/>
      <c r="BJ398" s="36"/>
      <c r="BK398" s="36"/>
      <c r="BL398" s="39">
        <v>91.084109999999995</v>
      </c>
      <c r="BM398" s="39">
        <v>0</v>
      </c>
      <c r="BN398" s="39">
        <v>0</v>
      </c>
      <c r="BO398" s="39">
        <v>2.235055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1.469274</v>
      </c>
      <c r="BU398" s="40">
        <v>4.0222850000000001</v>
      </c>
      <c r="BV398" s="41">
        <v>619.39419999999996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493</v>
      </c>
      <c r="E399" s="25">
        <v>6</v>
      </c>
      <c r="F399" s="25">
        <v>4</v>
      </c>
      <c r="G399" s="25">
        <v>7</v>
      </c>
      <c r="H399" s="25">
        <v>13</v>
      </c>
      <c r="I399" s="26">
        <v>2</v>
      </c>
      <c r="J399" s="25">
        <v>-6</v>
      </c>
      <c r="K399" s="27">
        <v>-4</v>
      </c>
      <c r="L399" s="28">
        <v>-0.81135999999999997</v>
      </c>
      <c r="M399" s="28">
        <v>0.40567999999999999</v>
      </c>
      <c r="N399" s="28">
        <v>-1.2170399999999999</v>
      </c>
      <c r="O399" s="29">
        <v>38.477690000000003</v>
      </c>
      <c r="P399" s="30">
        <v>84</v>
      </c>
      <c r="Q399" s="30">
        <v>60</v>
      </c>
      <c r="R399" s="31">
        <v>17.038540000000001</v>
      </c>
      <c r="S399" s="31">
        <v>70.791070000000005</v>
      </c>
      <c r="T399" s="31">
        <v>12.170389999999999</v>
      </c>
      <c r="U399" s="32">
        <v>18.346253229974199</v>
      </c>
      <c r="V399" s="32">
        <v>6.4599483204134396</v>
      </c>
      <c r="W399" s="32">
        <v>6.7010309278350499</v>
      </c>
      <c r="X399" s="32">
        <v>32.989690721649502</v>
      </c>
      <c r="Y399" s="31">
        <v>60.309278350515498</v>
      </c>
      <c r="Z399" s="31"/>
      <c r="AA399" s="33"/>
      <c r="AB399" s="31"/>
      <c r="AC399" s="30"/>
      <c r="AD399" s="34">
        <v>6.3037249299999996</v>
      </c>
      <c r="AE399" s="35">
        <v>22</v>
      </c>
      <c r="AF399">
        <v>61</v>
      </c>
      <c r="AG399">
        <v>36</v>
      </c>
      <c r="AH399">
        <v>19</v>
      </c>
      <c r="AI399">
        <v>0</v>
      </c>
      <c r="AJ399" s="36">
        <v>1</v>
      </c>
      <c r="AK399" s="32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91.887770000000003</v>
      </c>
      <c r="BD399" s="38">
        <v>96.949250000000006</v>
      </c>
      <c r="BE399" s="38">
        <v>0.18443399999999999</v>
      </c>
      <c r="BF399" s="36"/>
      <c r="BG399" s="36"/>
      <c r="BH399" s="36"/>
      <c r="BI399" s="36"/>
      <c r="BJ399" s="36"/>
      <c r="BK399" s="36"/>
      <c r="BL399" s="39">
        <v>89.084500000000006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1.838203</v>
      </c>
      <c r="BU399" s="40">
        <v>5.3463159999999998</v>
      </c>
      <c r="BV399" s="41">
        <v>592.78009999999995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305</v>
      </c>
      <c r="E400" s="25">
        <v>3</v>
      </c>
      <c r="F400" s="25">
        <v>3</v>
      </c>
      <c r="G400" s="25">
        <v>10</v>
      </c>
      <c r="H400" s="25">
        <v>8</v>
      </c>
      <c r="I400" s="26">
        <v>0</v>
      </c>
      <c r="J400" s="25">
        <v>2</v>
      </c>
      <c r="K400" s="27">
        <v>2</v>
      </c>
      <c r="L400" s="28">
        <v>0.65573800000000004</v>
      </c>
      <c r="M400" s="28">
        <v>0</v>
      </c>
      <c r="N400" s="28">
        <v>0.65573800000000004</v>
      </c>
      <c r="O400" s="29">
        <v>41.847540000000002</v>
      </c>
      <c r="P400" s="30">
        <v>39</v>
      </c>
      <c r="Q400" s="30">
        <v>60</v>
      </c>
      <c r="R400" s="31">
        <v>12.78689</v>
      </c>
      <c r="S400" s="31">
        <v>67.540980000000005</v>
      </c>
      <c r="T400" s="31">
        <v>19.672129999999999</v>
      </c>
      <c r="U400" s="32">
        <v>21.739130434782599</v>
      </c>
      <c r="V400" s="32">
        <v>7.9051383399209501</v>
      </c>
      <c r="W400" s="32">
        <v>8.5714285714285694</v>
      </c>
      <c r="X400" s="32">
        <v>31.428571428571399</v>
      </c>
      <c r="Y400" s="31">
        <v>60</v>
      </c>
      <c r="Z400" s="31"/>
      <c r="AA400" s="33"/>
      <c r="AB400" s="31"/>
      <c r="AC400" s="30"/>
      <c r="AD400" s="34">
        <v>6.7961165000000001</v>
      </c>
      <c r="AE400" s="35">
        <v>14</v>
      </c>
      <c r="AF400">
        <v>38</v>
      </c>
      <c r="AG400">
        <v>27</v>
      </c>
      <c r="AH400">
        <v>3</v>
      </c>
      <c r="AI400">
        <v>0</v>
      </c>
      <c r="AJ400" s="36">
        <v>2</v>
      </c>
      <c r="AK400" s="32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70.62433</v>
      </c>
      <c r="BD400" s="38">
        <v>84.628190000000004</v>
      </c>
      <c r="BE400" s="38">
        <v>9.2128759999999996</v>
      </c>
      <c r="BF400" s="36"/>
      <c r="BG400" s="36"/>
      <c r="BH400" s="36"/>
      <c r="BI400" s="36"/>
      <c r="BJ400" s="36"/>
      <c r="BK400" s="36"/>
      <c r="BL400" s="39">
        <v>59.768090000000001</v>
      </c>
      <c r="BM400" s="39">
        <v>0</v>
      </c>
      <c r="BN400" s="39">
        <v>0</v>
      </c>
      <c r="BO400" s="39">
        <v>4.2214020000000003</v>
      </c>
      <c r="BP400" s="39">
        <v>0.128305</v>
      </c>
      <c r="BQ400" s="39">
        <v>6.506532</v>
      </c>
      <c r="BR400" s="39">
        <v>21.324400000000001</v>
      </c>
      <c r="BS400" s="39">
        <v>0.71060800000000002</v>
      </c>
      <c r="BT400" s="39">
        <v>1.718645</v>
      </c>
      <c r="BU400" s="40">
        <v>5.6220210000000002</v>
      </c>
      <c r="BV400" s="41">
        <v>533.57150000000001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10</v>
      </c>
      <c r="F401" s="25">
        <v>9</v>
      </c>
      <c r="G401" s="25">
        <v>11</v>
      </c>
      <c r="H401" s="25">
        <v>6</v>
      </c>
      <c r="I401" s="26">
        <v>1</v>
      </c>
      <c r="J401" s="25">
        <v>5</v>
      </c>
      <c r="K401" s="27">
        <v>6</v>
      </c>
      <c r="L401" s="28">
        <v>1.088929</v>
      </c>
      <c r="M401" s="28">
        <v>0.18148800000000001</v>
      </c>
      <c r="N401" s="28">
        <v>0.90744100000000005</v>
      </c>
      <c r="O401" s="29">
        <v>42.487299999999998</v>
      </c>
      <c r="P401" s="30">
        <v>77</v>
      </c>
      <c r="Q401" s="30">
        <v>115</v>
      </c>
      <c r="R401" s="31">
        <v>13.974589999999999</v>
      </c>
      <c r="S401" s="31">
        <v>65.154269999999997</v>
      </c>
      <c r="T401" s="31">
        <v>20.87114</v>
      </c>
      <c r="U401" s="32">
        <v>21.365638766519801</v>
      </c>
      <c r="V401" s="32">
        <v>5.7268722466960398</v>
      </c>
      <c r="W401" s="32">
        <v>4.6153846153846203</v>
      </c>
      <c r="X401" s="32">
        <v>42.051282051282101</v>
      </c>
      <c r="Y401" s="31">
        <v>53.3333333333333</v>
      </c>
      <c r="Z401" s="31"/>
      <c r="AA401" s="33"/>
      <c r="AB401" s="31"/>
      <c r="AC401" s="30"/>
      <c r="AD401" s="34">
        <v>10.584958220000001</v>
      </c>
      <c r="AE401" s="35">
        <v>38</v>
      </c>
      <c r="AF401">
        <v>86</v>
      </c>
      <c r="AG401">
        <v>35</v>
      </c>
      <c r="AH401">
        <v>0</v>
      </c>
      <c r="AI401">
        <v>0</v>
      </c>
      <c r="AJ401" s="36">
        <v>0</v>
      </c>
      <c r="AK401" s="32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84.654470000000003</v>
      </c>
      <c r="BD401" s="38">
        <v>96.019900000000007</v>
      </c>
      <c r="BE401" s="38">
        <v>1.2192700000000001</v>
      </c>
      <c r="BF401" s="36"/>
      <c r="BG401" s="36"/>
      <c r="BH401" s="36"/>
      <c r="BI401" s="36"/>
      <c r="BJ401" s="36"/>
      <c r="BK401" s="36"/>
      <c r="BL401" s="39">
        <v>81.285139999999998</v>
      </c>
      <c r="BM401" s="39">
        <v>0</v>
      </c>
      <c r="BN401" s="39">
        <v>0</v>
      </c>
      <c r="BO401" s="39">
        <v>2.26166</v>
      </c>
      <c r="BP401" s="39">
        <v>7.5503000000000001E-2</v>
      </c>
      <c r="BQ401" s="39">
        <v>1.0321659999999999</v>
      </c>
      <c r="BR401" s="39">
        <v>3.3695999999999997E-2</v>
      </c>
      <c r="BS401" s="39">
        <v>1.3212569999999999</v>
      </c>
      <c r="BT401" s="39">
        <v>1.485557</v>
      </c>
      <c r="BU401" s="40">
        <v>12.50502</v>
      </c>
      <c r="BV401" s="41">
        <v>808.70699999999999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611</v>
      </c>
      <c r="E402" s="25">
        <v>8</v>
      </c>
      <c r="F402" s="25">
        <v>1</v>
      </c>
      <c r="G402" s="25">
        <v>10</v>
      </c>
      <c r="H402" s="25">
        <v>22</v>
      </c>
      <c r="I402" s="26">
        <v>7</v>
      </c>
      <c r="J402" s="25">
        <v>-12</v>
      </c>
      <c r="K402" s="27">
        <v>-5</v>
      </c>
      <c r="L402" s="28">
        <v>-0.81833</v>
      </c>
      <c r="M402" s="28">
        <v>1.1456630000000001</v>
      </c>
      <c r="N402" s="28">
        <v>-1.9639899999999999</v>
      </c>
      <c r="O402" s="29">
        <v>39.22831</v>
      </c>
      <c r="P402" s="30">
        <v>87</v>
      </c>
      <c r="Q402" s="30">
        <v>85</v>
      </c>
      <c r="R402" s="31">
        <v>14.238950000000001</v>
      </c>
      <c r="S402" s="31">
        <v>71.849429999999998</v>
      </c>
      <c r="T402" s="31">
        <v>13.911619999999999</v>
      </c>
      <c r="U402" s="32">
        <v>31.048387096774199</v>
      </c>
      <c r="V402" s="32">
        <v>2.62096774193548</v>
      </c>
      <c r="W402" s="32">
        <v>13.106796116504899</v>
      </c>
      <c r="X402" s="32">
        <v>32.524271844660198</v>
      </c>
      <c r="Y402" s="31">
        <v>54.368932038834899</v>
      </c>
      <c r="Z402" s="31"/>
      <c r="AA402" s="33"/>
      <c r="AB402" s="31"/>
      <c r="AC402" s="30"/>
      <c r="AD402" s="34">
        <v>20.501138950000001</v>
      </c>
      <c r="AE402" s="35">
        <v>90</v>
      </c>
      <c r="AF402">
        <v>71</v>
      </c>
      <c r="AG402">
        <v>42</v>
      </c>
      <c r="AH402">
        <v>14</v>
      </c>
      <c r="AI402">
        <v>1</v>
      </c>
      <c r="AJ402" s="36">
        <v>1</v>
      </c>
      <c r="AK402" s="32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54.921100000000003</v>
      </c>
      <c r="BD402" s="38">
        <v>23.920770000000001</v>
      </c>
      <c r="BE402" s="38">
        <v>75.666079999999994</v>
      </c>
      <c r="BF402" s="36"/>
      <c r="BG402" s="36"/>
      <c r="BH402" s="36"/>
      <c r="BI402" s="36"/>
      <c r="BJ402" s="36"/>
      <c r="BK402" s="36"/>
      <c r="BL402" s="39">
        <v>13.137549999999999</v>
      </c>
      <c r="BM402" s="39">
        <v>0</v>
      </c>
      <c r="BN402" s="39">
        <v>0</v>
      </c>
      <c r="BO402" s="39">
        <v>0.15429599999999999</v>
      </c>
      <c r="BP402" s="39">
        <v>7.2612999999999997E-2</v>
      </c>
      <c r="BQ402" s="39">
        <v>41.556640000000002</v>
      </c>
      <c r="BR402" s="39">
        <v>40.23856</v>
      </c>
      <c r="BS402" s="39">
        <v>0.26236300000000001</v>
      </c>
      <c r="BT402" s="39">
        <v>0.41189199999999998</v>
      </c>
      <c r="BU402" s="40">
        <v>4.1660810000000001</v>
      </c>
      <c r="BV402" s="41">
        <v>3438.5189999999998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3189</v>
      </c>
      <c r="E403" s="25">
        <v>37</v>
      </c>
      <c r="F403" s="25">
        <v>30</v>
      </c>
      <c r="G403" s="25">
        <v>67</v>
      </c>
      <c r="H403" s="25">
        <v>68</v>
      </c>
      <c r="I403" s="26">
        <v>7</v>
      </c>
      <c r="J403" s="25">
        <v>-1</v>
      </c>
      <c r="K403" s="27">
        <v>6</v>
      </c>
      <c r="L403" s="28">
        <v>0.18814700000000001</v>
      </c>
      <c r="M403" s="28">
        <v>0.21950500000000001</v>
      </c>
      <c r="N403" s="28">
        <v>-3.1359999999999999E-2</v>
      </c>
      <c r="O403" s="29">
        <v>39.205550000000002</v>
      </c>
      <c r="P403" s="30">
        <v>495</v>
      </c>
      <c r="Q403" s="30">
        <v>380</v>
      </c>
      <c r="R403" s="31">
        <v>15.52211</v>
      </c>
      <c r="S403" s="31">
        <v>72.561930000000004</v>
      </c>
      <c r="T403" s="31">
        <v>11.91596</v>
      </c>
      <c r="U403" s="32">
        <v>27.437106918238999</v>
      </c>
      <c r="V403" s="32">
        <v>4.9921383647798701</v>
      </c>
      <c r="W403" s="32">
        <v>3.2921810699588501</v>
      </c>
      <c r="X403" s="32">
        <v>48.477366255143998</v>
      </c>
      <c r="Y403" s="31">
        <v>48.230452674897101</v>
      </c>
      <c r="Z403" s="31"/>
      <c r="AA403" s="33"/>
      <c r="AB403" s="31"/>
      <c r="AC403" s="30"/>
      <c r="AD403" s="34">
        <v>13.612791700000001</v>
      </c>
      <c r="AE403" s="35">
        <v>315</v>
      </c>
      <c r="AF403">
        <v>308</v>
      </c>
      <c r="AG403">
        <v>159</v>
      </c>
      <c r="AH403">
        <v>142</v>
      </c>
      <c r="AI403">
        <v>13</v>
      </c>
      <c r="AJ403" s="36">
        <v>1</v>
      </c>
      <c r="AK403" s="32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1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55.272190000000002</v>
      </c>
      <c r="BD403" s="38">
        <v>46.423430000000003</v>
      </c>
      <c r="BE403" s="38">
        <v>52.611699999999999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0.53330599999999995</v>
      </c>
      <c r="BP403" s="39">
        <v>0</v>
      </c>
      <c r="BQ403" s="39">
        <v>29.079640000000001</v>
      </c>
      <c r="BR403" s="39">
        <v>36.902290000000001</v>
      </c>
      <c r="BS403" s="39">
        <v>0.54746499999999998</v>
      </c>
      <c r="BT403" s="39">
        <v>0.98041500000000004</v>
      </c>
      <c r="BU403" s="40">
        <v>6.2976409999999996</v>
      </c>
      <c r="BV403" s="41">
        <v>5122.41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325</v>
      </c>
      <c r="E404" s="25">
        <v>2</v>
      </c>
      <c r="F404" s="25">
        <v>3</v>
      </c>
      <c r="G404" s="25">
        <v>8</v>
      </c>
      <c r="H404" s="25">
        <v>17</v>
      </c>
      <c r="I404" s="26">
        <v>-1</v>
      </c>
      <c r="J404" s="25">
        <v>-9</v>
      </c>
      <c r="K404" s="27">
        <v>-10</v>
      </c>
      <c r="L404" s="28">
        <v>-3.0769199999999999</v>
      </c>
      <c r="M404" s="28">
        <v>-0.30769000000000002</v>
      </c>
      <c r="N404" s="28">
        <v>-2.7692299999999999</v>
      </c>
      <c r="O404" s="29">
        <v>41.89385</v>
      </c>
      <c r="P404" s="30">
        <v>34</v>
      </c>
      <c r="Q404" s="30">
        <v>46</v>
      </c>
      <c r="R404" s="31">
        <v>10.461539999999999</v>
      </c>
      <c r="S404" s="31">
        <v>75.384609999999995</v>
      </c>
      <c r="T404" s="31">
        <v>14.15385</v>
      </c>
      <c r="U404" s="32">
        <v>26.714801444043299</v>
      </c>
      <c r="V404" s="32">
        <v>4.3321299638989199</v>
      </c>
      <c r="W404" s="32">
        <v>11.71875</v>
      </c>
      <c r="X404" s="32">
        <v>25.78125</v>
      </c>
      <c r="Y404" s="31">
        <v>62.5</v>
      </c>
      <c r="Z404" s="31"/>
      <c r="AA404" s="33"/>
      <c r="AB404" s="31"/>
      <c r="AC404" s="30"/>
      <c r="AD404" s="34">
        <v>11.83673469</v>
      </c>
      <c r="AE404" s="35">
        <v>29</v>
      </c>
      <c r="AF404">
        <v>60</v>
      </c>
      <c r="AG404">
        <v>22</v>
      </c>
      <c r="AH404">
        <v>0</v>
      </c>
      <c r="AI404">
        <v>0</v>
      </c>
      <c r="AJ404" s="36">
        <v>0</v>
      </c>
      <c r="AK404" s="32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70.702669999999998</v>
      </c>
      <c r="BD404" s="38">
        <v>29.479859999999999</v>
      </c>
      <c r="BE404" s="38">
        <v>70.15437</v>
      </c>
      <c r="BF404" s="36"/>
      <c r="BG404" s="36"/>
      <c r="BH404" s="36"/>
      <c r="BI404" s="36"/>
      <c r="BJ404" s="36"/>
      <c r="BK404" s="36"/>
      <c r="BL404" s="39">
        <v>20.843050000000002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49.601019999999998</v>
      </c>
      <c r="BR404" s="39">
        <v>20.52505</v>
      </c>
      <c r="BS404" s="39">
        <v>0.515872</v>
      </c>
      <c r="BT404" s="39">
        <v>0.59023199999999998</v>
      </c>
      <c r="BU404" s="40">
        <v>7.6661739999999998</v>
      </c>
      <c r="BV404" s="41">
        <v>2235.8850000000002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4028</v>
      </c>
      <c r="E405" s="25">
        <v>20</v>
      </c>
      <c r="F405" s="25">
        <v>53</v>
      </c>
      <c r="G405" s="25">
        <v>52</v>
      </c>
      <c r="H405" s="25">
        <v>92</v>
      </c>
      <c r="I405" s="26">
        <v>-33</v>
      </c>
      <c r="J405" s="25">
        <v>-40</v>
      </c>
      <c r="K405" s="27">
        <v>-73</v>
      </c>
      <c r="L405" s="28">
        <v>-1.8123100000000001</v>
      </c>
      <c r="M405" s="28">
        <v>-0.81927000000000005</v>
      </c>
      <c r="N405" s="28">
        <v>-0.99304999999999999</v>
      </c>
      <c r="O405" s="29">
        <v>42.149700000000003</v>
      </c>
      <c r="P405" s="30">
        <v>496</v>
      </c>
      <c r="Q405" s="30">
        <v>626</v>
      </c>
      <c r="R405" s="31">
        <v>12.313800000000001</v>
      </c>
      <c r="S405" s="31">
        <v>72.144990000000007</v>
      </c>
      <c r="T405" s="31">
        <v>15.54121</v>
      </c>
      <c r="U405" s="32">
        <v>23.6601705237515</v>
      </c>
      <c r="V405" s="32">
        <v>5.8160779537149798</v>
      </c>
      <c r="W405" s="32">
        <v>4.8571428571428603</v>
      </c>
      <c r="X405" s="32">
        <v>37.214285714285701</v>
      </c>
      <c r="Y405" s="31">
        <v>57.928571428571402</v>
      </c>
      <c r="Z405" s="31"/>
      <c r="AA405" s="33"/>
      <c r="AB405" s="31"/>
      <c r="AC405" s="30"/>
      <c r="AD405" s="34">
        <v>11.424638679999999</v>
      </c>
      <c r="AE405" s="35">
        <v>332</v>
      </c>
      <c r="AF405">
        <v>257</v>
      </c>
      <c r="AG405">
        <v>195</v>
      </c>
      <c r="AH405">
        <v>156</v>
      </c>
      <c r="AI405">
        <v>2</v>
      </c>
      <c r="AJ405" s="36">
        <v>2</v>
      </c>
      <c r="AK405" s="32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20.812629999999999</v>
      </c>
      <c r="BD405" s="38">
        <v>24.597280000000001</v>
      </c>
      <c r="BE405" s="38">
        <v>68.269940000000005</v>
      </c>
      <c r="BF405" s="36"/>
      <c r="BG405" s="36"/>
      <c r="BH405" s="36"/>
      <c r="BI405" s="36"/>
      <c r="BJ405" s="36"/>
      <c r="BK405" s="36"/>
      <c r="BL405" s="39">
        <v>5.1193400000000002</v>
      </c>
      <c r="BM405" s="39">
        <v>0</v>
      </c>
      <c r="BN405" s="39">
        <v>0</v>
      </c>
      <c r="BO405" s="39">
        <v>1.471686</v>
      </c>
      <c r="BP405" s="39">
        <v>1.2832E-2</v>
      </c>
      <c r="BQ405" s="39">
        <v>14.208769999999999</v>
      </c>
      <c r="BR405" s="39">
        <v>71.599199999999996</v>
      </c>
      <c r="BS405" s="39">
        <v>1.2834030000000001</v>
      </c>
      <c r="BT405" s="39">
        <v>0.90465300000000004</v>
      </c>
      <c r="BU405" s="40">
        <v>5.4001169999999998</v>
      </c>
      <c r="BV405" s="41">
        <v>8594.9770000000008</v>
      </c>
      <c r="BW405" t="s">
        <v>210</v>
      </c>
    </row>
    <row r="406" spans="1:75" x14ac:dyDescent="0.25">
      <c r="A406" s="47" t="s">
        <v>1006</v>
      </c>
      <c r="C406" s="47" t="s">
        <v>341</v>
      </c>
      <c r="D406">
        <v>34649</v>
      </c>
      <c r="E406" s="41">
        <v>311</v>
      </c>
      <c r="F406" s="41">
        <v>328</v>
      </c>
      <c r="G406" s="41">
        <v>361</v>
      </c>
      <c r="H406" s="41">
        <v>411</v>
      </c>
      <c r="I406">
        <v>-17</v>
      </c>
      <c r="J406" s="74">
        <v>-50</v>
      </c>
      <c r="K406" s="27">
        <v>-67</v>
      </c>
      <c r="L406" s="72">
        <v>-0.19336777396173049</v>
      </c>
      <c r="M406" s="72">
        <v>-4.9063465035065951E-2</v>
      </c>
      <c r="N406" s="72">
        <v>-0.14430430892666454</v>
      </c>
      <c r="O406" s="32">
        <v>40.497633409333602</v>
      </c>
      <c r="P406">
        <v>5142</v>
      </c>
      <c r="Q406">
        <v>5392</v>
      </c>
      <c r="R406" s="32">
        <v>14.840255130018182</v>
      </c>
      <c r="S406" s="64">
        <v>69.59796819533031</v>
      </c>
      <c r="T406" s="32">
        <v>15.561776674651506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32">
        <v>7.2817748299999998</v>
      </c>
      <c r="AE406">
        <v>1756</v>
      </c>
      <c r="AF406">
        <v>2085</v>
      </c>
      <c r="AG406">
        <v>1561</v>
      </c>
      <c r="AH406">
        <v>1834</v>
      </c>
      <c r="AI406">
        <v>505</v>
      </c>
      <c r="AJ406">
        <v>45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 s="32">
        <v>64.68771174168819</v>
      </c>
      <c r="BD406" s="32">
        <v>75.243596610727423</v>
      </c>
      <c r="BE406" s="32">
        <v>19.064986446462218</v>
      </c>
      <c r="BL406" s="72">
        <v>48.673360879626017</v>
      </c>
      <c r="BM406" s="72">
        <v>0</v>
      </c>
      <c r="BN406" s="72">
        <v>0</v>
      </c>
      <c r="BO406" s="72">
        <v>3.1308165964180068</v>
      </c>
      <c r="BP406" s="72">
        <v>0.55083078956477971</v>
      </c>
      <c r="BQ406" s="72">
        <v>12.332703476079402</v>
      </c>
      <c r="BR406" s="72">
        <v>22.412278092252262</v>
      </c>
      <c r="BS406" s="72">
        <v>1.4712814348821484</v>
      </c>
      <c r="BT406" s="72">
        <v>1.5932680033908175</v>
      </c>
      <c r="BU406" s="72">
        <v>9.8354607277866073</v>
      </c>
      <c r="BV406" s="139">
        <v>32539.64799999999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>
        <v>40486</v>
      </c>
      <c r="E407" s="41">
        <v>350</v>
      </c>
      <c r="F407" s="41">
        <v>428</v>
      </c>
      <c r="G407" s="41">
        <v>370</v>
      </c>
      <c r="H407" s="41">
        <v>497</v>
      </c>
      <c r="I407">
        <v>-78</v>
      </c>
      <c r="J407" s="74">
        <v>-127</v>
      </c>
      <c r="K407" s="27">
        <v>-205</v>
      </c>
      <c r="L407" s="72">
        <v>-0.50634787333893194</v>
      </c>
      <c r="M407" s="34">
        <v>-0.19265919083139851</v>
      </c>
      <c r="N407" s="34">
        <v>-0.31368868250753346</v>
      </c>
      <c r="O407" s="31">
        <v>41.16790989477844</v>
      </c>
      <c r="P407" s="30">
        <v>5808</v>
      </c>
      <c r="Q407" s="30">
        <v>6170</v>
      </c>
      <c r="R407" s="31">
        <v>14.345699748061058</v>
      </c>
      <c r="S407" s="29">
        <v>70.41446425925011</v>
      </c>
      <c r="T407" s="31">
        <v>15.23983599268883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32">
        <v>11.38276975</v>
      </c>
      <c r="AE407">
        <v>3245</v>
      </c>
      <c r="AF407">
        <v>894</v>
      </c>
      <c r="AG407">
        <v>1087</v>
      </c>
      <c r="AH407">
        <v>232</v>
      </c>
      <c r="AI407">
        <v>216</v>
      </c>
      <c r="AJ407">
        <v>88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100</v>
      </c>
      <c r="AZ407" s="32">
        <v>99.427519346393893</v>
      </c>
      <c r="BA407" s="32">
        <v>66.176088650333298</v>
      </c>
      <c r="BB407" s="32">
        <v>65.338634642432098</v>
      </c>
      <c r="BC407" s="32">
        <v>33.327696417664342</v>
      </c>
      <c r="BD407" s="32">
        <v>60.92041160064349</v>
      </c>
      <c r="BE407" s="32">
        <v>34.510484028179725</v>
      </c>
      <c r="BL407" s="72">
        <v>20.303369834654031</v>
      </c>
      <c r="BM407" s="72">
        <v>0</v>
      </c>
      <c r="BN407" s="72">
        <v>0</v>
      </c>
      <c r="BO407" s="72">
        <v>1.5062135515684225</v>
      </c>
      <c r="BP407" s="72">
        <v>1.6563682263615733E-2</v>
      </c>
      <c r="BQ407" s="72">
        <v>11.50154934917828</v>
      </c>
      <c r="BR407" s="72">
        <v>59.488080505132288</v>
      </c>
      <c r="BS407" s="72">
        <v>0.97913947120545219</v>
      </c>
      <c r="BT407" s="72">
        <v>0.95207635015943681</v>
      </c>
      <c r="BU407" s="72">
        <v>5.2530072558384591</v>
      </c>
      <c r="BV407" s="139">
        <v>71888.604300000006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11099</v>
      </c>
      <c r="E408" s="41">
        <v>105</v>
      </c>
      <c r="F408" s="41">
        <v>164</v>
      </c>
      <c r="G408" s="41">
        <v>199</v>
      </c>
      <c r="H408" s="41">
        <v>193</v>
      </c>
      <c r="I408">
        <v>-59</v>
      </c>
      <c r="J408" s="74">
        <v>6</v>
      </c>
      <c r="K408" s="27">
        <v>-53</v>
      </c>
      <c r="L408" s="72">
        <v>-0.47752049734210283</v>
      </c>
      <c r="M408" s="34">
        <v>-0.53157942156951077</v>
      </c>
      <c r="N408" s="34">
        <v>5.4058924227407879E-2</v>
      </c>
      <c r="O408" s="31">
        <v>41.81219028741328</v>
      </c>
      <c r="P408" s="30">
        <v>1564</v>
      </c>
      <c r="Q408" s="30">
        <v>1877</v>
      </c>
      <c r="R408" s="31">
        <v>14.091359581944317</v>
      </c>
      <c r="S408" s="29">
        <v>68.997206955581589</v>
      </c>
      <c r="T408" s="31">
        <v>16.911433462474097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8.2658657600000005</v>
      </c>
      <c r="AE408">
        <v>633</v>
      </c>
      <c r="AF408">
        <v>951</v>
      </c>
      <c r="AG408">
        <v>497</v>
      </c>
      <c r="AH408">
        <v>233</v>
      </c>
      <c r="AI408">
        <v>53</v>
      </c>
      <c r="AJ408">
        <v>23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57.417109243834716</v>
      </c>
      <c r="BD408" s="32">
        <v>77.059435638466539</v>
      </c>
      <c r="BE408" s="32">
        <v>18.304266910715782</v>
      </c>
      <c r="BL408" s="72">
        <v>44.245300343220833</v>
      </c>
      <c r="BM408" s="72">
        <v>0</v>
      </c>
      <c r="BN408" s="72">
        <v>0</v>
      </c>
      <c r="BO408" s="72">
        <v>2.4115652500878011</v>
      </c>
      <c r="BP408" s="72">
        <v>0.25046272211730131</v>
      </c>
      <c r="BQ408" s="72">
        <v>10.509780928408771</v>
      </c>
      <c r="BR408" s="72">
        <v>33.843810147535777</v>
      </c>
      <c r="BS408" s="72">
        <v>0.78730928517450927</v>
      </c>
      <c r="BT408" s="72">
        <v>1.2662141029543021</v>
      </c>
      <c r="BU408" s="72">
        <v>6.6855572205006775</v>
      </c>
      <c r="BV408" s="139">
        <v>17805.124700000004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15370</v>
      </c>
      <c r="E409" s="41">
        <v>137</v>
      </c>
      <c r="F409" s="41">
        <v>153</v>
      </c>
      <c r="G409" s="41">
        <v>229</v>
      </c>
      <c r="H409" s="41">
        <v>236</v>
      </c>
      <c r="I409">
        <v>-16</v>
      </c>
      <c r="J409" s="74">
        <v>-7</v>
      </c>
      <c r="K409" s="27">
        <v>-23</v>
      </c>
      <c r="L409" s="72">
        <v>-0.14964216005204944</v>
      </c>
      <c r="M409" s="34">
        <v>-0.10409889394925179</v>
      </c>
      <c r="N409" s="34">
        <v>-4.5543266102797658E-2</v>
      </c>
      <c r="O409" s="31">
        <v>40.717371502927783</v>
      </c>
      <c r="P409" s="30">
        <v>2251</v>
      </c>
      <c r="Q409" s="30">
        <v>2457</v>
      </c>
      <c r="R409" s="31">
        <v>14.645413142485362</v>
      </c>
      <c r="S409" s="29">
        <v>69.368900455432652</v>
      </c>
      <c r="T409" s="31">
        <v>15.985686402081978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9.6135809400000003</v>
      </c>
      <c r="AE409">
        <v>1025</v>
      </c>
      <c r="AF409">
        <v>1881</v>
      </c>
      <c r="AG409">
        <v>722</v>
      </c>
      <c r="AH409">
        <v>797</v>
      </c>
      <c r="AI409">
        <v>347</v>
      </c>
      <c r="AJ409">
        <v>32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3</v>
      </c>
      <c r="AZ409" s="32">
        <v>99.834698864453102</v>
      </c>
      <c r="BA409" s="32">
        <v>77.264232317423804</v>
      </c>
      <c r="BB409" s="32">
        <v>73.941835062807201</v>
      </c>
      <c r="BC409" s="32">
        <v>68.396722242799811</v>
      </c>
      <c r="BD409" s="32">
        <v>76.191471406984164</v>
      </c>
      <c r="BE409" s="32">
        <v>10.295215558365665</v>
      </c>
      <c r="BL409" s="72">
        <v>52.112469070937195</v>
      </c>
      <c r="BM409" s="72">
        <v>0.68947500881808399</v>
      </c>
      <c r="BN409" s="72">
        <v>5.183933865820365E-3</v>
      </c>
      <c r="BO409" s="72">
        <v>4.5586652675554076</v>
      </c>
      <c r="BP409" s="72">
        <v>3.98933897187043</v>
      </c>
      <c r="BQ409" s="72">
        <v>7.0415899897528762</v>
      </c>
      <c r="BR409" s="72">
        <v>18.491069333243576</v>
      </c>
      <c r="BS409" s="72">
        <v>1.5193513181998441</v>
      </c>
      <c r="BT409" s="72">
        <v>1.959004223304039</v>
      </c>
      <c r="BU409" s="72">
        <v>9.6338528824527341</v>
      </c>
      <c r="BV409" s="139">
        <v>11859.7192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23688</v>
      </c>
      <c r="E410" s="41">
        <v>230</v>
      </c>
      <c r="F410" s="41">
        <v>244</v>
      </c>
      <c r="G410" s="41">
        <v>357</v>
      </c>
      <c r="H410" s="41">
        <v>290</v>
      </c>
      <c r="I410">
        <v>-14</v>
      </c>
      <c r="J410" s="74">
        <v>67</v>
      </c>
      <c r="K410" s="27">
        <v>53</v>
      </c>
      <c r="L410" s="72">
        <v>0.223741979061128</v>
      </c>
      <c r="M410" s="34">
        <v>-5.9101654846335699E-2</v>
      </c>
      <c r="N410" s="34">
        <v>0.2828436339074637</v>
      </c>
      <c r="O410" s="31">
        <v>41.259414049307665</v>
      </c>
      <c r="P410" s="30">
        <v>3458</v>
      </c>
      <c r="Q410" s="30">
        <v>3906</v>
      </c>
      <c r="R410" s="31">
        <v>14.598108747044916</v>
      </c>
      <c r="S410" s="29">
        <v>68.912529550827429</v>
      </c>
      <c r="T410" s="31">
        <v>16.48936170212766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6.76917422</v>
      </c>
      <c r="AE410">
        <v>1105</v>
      </c>
      <c r="AF410">
        <v>2601</v>
      </c>
      <c r="AG410">
        <v>1086</v>
      </c>
      <c r="AH410">
        <v>1035</v>
      </c>
      <c r="AI410">
        <v>219</v>
      </c>
      <c r="AJ410">
        <v>60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2</v>
      </c>
      <c r="AZ410" s="32">
        <v>99.321642824180898</v>
      </c>
      <c r="BA410" s="32">
        <v>74.044080430681504</v>
      </c>
      <c r="BB410" s="32">
        <v>52.608287515086502</v>
      </c>
      <c r="BC410" s="32">
        <v>58.20076810165915</v>
      </c>
      <c r="BD410" s="32">
        <v>84.011165171826903</v>
      </c>
      <c r="BE410" s="32">
        <v>7.9714268404230904</v>
      </c>
      <c r="BL410" s="72">
        <v>48.895143421156817</v>
      </c>
      <c r="BM410" s="72">
        <v>0.20331957744367068</v>
      </c>
      <c r="BN410" s="72">
        <v>0</v>
      </c>
      <c r="BO410" s="72">
        <v>2.5436020565765238</v>
      </c>
      <c r="BP410" s="72">
        <v>1.9192713966940729</v>
      </c>
      <c r="BQ410" s="72">
        <v>4.6394316497880581</v>
      </c>
      <c r="BR410" s="72">
        <v>32.619111653159798</v>
      </c>
      <c r="BS410" s="72">
        <v>1.2224066699062708</v>
      </c>
      <c r="BT410" s="72">
        <v>1.6475952529643716</v>
      </c>
      <c r="BU410" s="72">
        <v>6.3101183223104194</v>
      </c>
      <c r="BV410" s="139">
        <v>24746.854499999998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18714</v>
      </c>
      <c r="E411" s="41">
        <v>171</v>
      </c>
      <c r="F411" s="41">
        <v>209</v>
      </c>
      <c r="G411" s="41">
        <v>226</v>
      </c>
      <c r="H411" s="41">
        <v>246</v>
      </c>
      <c r="I411">
        <v>-38</v>
      </c>
      <c r="J411" s="74">
        <v>-20</v>
      </c>
      <c r="K411" s="27">
        <v>-58</v>
      </c>
      <c r="L411" s="72">
        <v>-0.30992839585337179</v>
      </c>
      <c r="M411" s="34">
        <v>-0.20305653521427808</v>
      </c>
      <c r="N411" s="34">
        <v>-0.10687186063909372</v>
      </c>
      <c r="O411" s="31">
        <v>41.074329379074491</v>
      </c>
      <c r="P411" s="30">
        <v>2609</v>
      </c>
      <c r="Q411" s="30">
        <v>2940</v>
      </c>
      <c r="R411" s="31">
        <v>13.941434220369779</v>
      </c>
      <c r="S411" s="29">
        <v>70.348402265683433</v>
      </c>
      <c r="T411" s="31">
        <v>15.710163513946778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7.9225218399999999</v>
      </c>
      <c r="AE411">
        <v>1043</v>
      </c>
      <c r="AF411">
        <v>854</v>
      </c>
      <c r="AG411">
        <v>690</v>
      </c>
      <c r="AH411">
        <v>1818</v>
      </c>
      <c r="AI411">
        <v>516</v>
      </c>
      <c r="AJ411">
        <v>14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54.386162626308817</v>
      </c>
      <c r="BD411" s="32">
        <v>76.397271482832124</v>
      </c>
      <c r="BE411" s="32">
        <v>17.215980835224585</v>
      </c>
      <c r="BL411" s="72">
        <v>41.549544310715724</v>
      </c>
      <c r="BM411" s="72">
        <v>0</v>
      </c>
      <c r="BN411" s="72">
        <v>0</v>
      </c>
      <c r="BO411" s="72">
        <v>1.9548804582750736</v>
      </c>
      <c r="BP411" s="72">
        <v>1.5186265225586038</v>
      </c>
      <c r="BQ411" s="72">
        <v>9.3631113347594006</v>
      </c>
      <c r="BR411" s="72">
        <v>35.085788252747953</v>
      </c>
      <c r="BS411" s="72">
        <v>1.6609616820234727</v>
      </c>
      <c r="BT411" s="72">
        <v>1.4573698240884401</v>
      </c>
      <c r="BU411" s="72">
        <v>7.4097176148313517</v>
      </c>
      <c r="BV411" s="139">
        <v>18839.898799999995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161754</v>
      </c>
      <c r="E412" s="41">
        <v>1896</v>
      </c>
      <c r="F412" s="41">
        <v>1593</v>
      </c>
      <c r="G412" s="41">
        <v>2157</v>
      </c>
      <c r="H412" s="41">
        <v>1897</v>
      </c>
      <c r="I412">
        <v>303</v>
      </c>
      <c r="J412" s="74">
        <v>260</v>
      </c>
      <c r="K412" s="27">
        <v>563</v>
      </c>
      <c r="L412" s="72">
        <v>0.34805939884021414</v>
      </c>
      <c r="M412" s="34">
        <v>0.18732148818576358</v>
      </c>
      <c r="N412" s="34">
        <v>0.16073791065445059</v>
      </c>
      <c r="O412" s="31">
        <v>41.003270398259083</v>
      </c>
      <c r="P412" s="30">
        <v>23957</v>
      </c>
      <c r="Q412" s="30">
        <v>26237</v>
      </c>
      <c r="R412" s="31">
        <v>14.810762021341048</v>
      </c>
      <c r="S412" s="29">
        <v>68.968928125425037</v>
      </c>
      <c r="T412" s="31">
        <v>16.220309853233921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7.2194334900000001</v>
      </c>
      <c r="AE412">
        <v>8054</v>
      </c>
      <c r="AF412">
        <v>5698</v>
      </c>
      <c r="AG412">
        <v>2944</v>
      </c>
      <c r="AH412">
        <v>12243</v>
      </c>
      <c r="AI412">
        <v>11845</v>
      </c>
      <c r="AJ412">
        <v>470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36</v>
      </c>
      <c r="AZ412" s="32">
        <v>99.780221252872906</v>
      </c>
      <c r="BA412" s="32">
        <v>81.068662291161402</v>
      </c>
      <c r="BB412" s="32">
        <v>87.997014214654797</v>
      </c>
      <c r="BC412" s="32">
        <v>45.529278846769174</v>
      </c>
      <c r="BD412" s="32">
        <v>82.721216790859842</v>
      </c>
      <c r="BE412" s="32">
        <v>11.081608525419284</v>
      </c>
      <c r="BL412" s="72">
        <v>37.662373458151016</v>
      </c>
      <c r="BM412" s="72">
        <v>0.39902842948967426</v>
      </c>
      <c r="BN412" s="72">
        <v>2.9009280464571134E-3</v>
      </c>
      <c r="BO412" s="72">
        <v>2.288075434434095</v>
      </c>
      <c r="BP412" s="72">
        <v>0.13152415040243237</v>
      </c>
      <c r="BQ412" s="72">
        <v>5.0453764462454913</v>
      </c>
      <c r="BR412" s="72">
        <v>31.503297681900534</v>
      </c>
      <c r="BS412" s="72">
        <v>1.0284433980098242</v>
      </c>
      <c r="BT412" s="72">
        <v>1.9478032597167567</v>
      </c>
      <c r="BU412" s="72">
        <v>19.991176813603744</v>
      </c>
      <c r="BV412" s="139">
        <v>85862.177899999966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98440</v>
      </c>
      <c r="E413" s="41">
        <v>991</v>
      </c>
      <c r="F413" s="41">
        <v>1046</v>
      </c>
      <c r="G413" s="41">
        <v>994</v>
      </c>
      <c r="H413" s="41">
        <v>896</v>
      </c>
      <c r="I413">
        <v>-55</v>
      </c>
      <c r="J413" s="74">
        <v>98</v>
      </c>
      <c r="K413" s="27">
        <v>43</v>
      </c>
      <c r="L413" s="72">
        <v>4.3681430312880944E-2</v>
      </c>
      <c r="M413" s="34">
        <v>-5.5871596911824466E-2</v>
      </c>
      <c r="N413" s="34">
        <v>9.9553027224705395E-2</v>
      </c>
      <c r="O413" s="31">
        <v>41.288592035757823</v>
      </c>
      <c r="P413" s="30">
        <v>14652</v>
      </c>
      <c r="Q413" s="30">
        <v>16768</v>
      </c>
      <c r="R413" s="31">
        <v>14.884193417310037</v>
      </c>
      <c r="S413" s="29">
        <v>68.082080455099558</v>
      </c>
      <c r="T413" s="31">
        <v>17.033726127590409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7.1366756200000001</v>
      </c>
      <c r="AE413">
        <v>4783</v>
      </c>
      <c r="AF413">
        <v>5230</v>
      </c>
      <c r="AG413">
        <v>2715</v>
      </c>
      <c r="AH413">
        <v>2448</v>
      </c>
      <c r="AI413">
        <v>614</v>
      </c>
      <c r="AJ413">
        <v>222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32</v>
      </c>
      <c r="AZ413" s="32">
        <v>99.508264974287997</v>
      </c>
      <c r="BA413" s="32">
        <v>85.023645695586893</v>
      </c>
      <c r="BB413" s="32">
        <v>70.407433881343806</v>
      </c>
      <c r="BC413" s="32">
        <v>73.759231085564551</v>
      </c>
      <c r="BD413" s="32">
        <v>90.320274770913599</v>
      </c>
      <c r="BE413" s="32">
        <v>4.6418628049119128</v>
      </c>
      <c r="BL413" s="72">
        <v>66.619540185395024</v>
      </c>
      <c r="BM413" s="72">
        <v>2.6900241213276929E-2</v>
      </c>
      <c r="BN413" s="72">
        <v>2.2503435822918257E-2</v>
      </c>
      <c r="BO413" s="72">
        <v>2.9209781856725301</v>
      </c>
      <c r="BP413" s="72">
        <v>0.74550672451097721</v>
      </c>
      <c r="BQ413" s="72">
        <v>3.4238023129498458</v>
      </c>
      <c r="BR413" s="72">
        <v>15.149892982841928</v>
      </c>
      <c r="BS413" s="72">
        <v>0.95328886553361325</v>
      </c>
      <c r="BT413" s="72">
        <v>2.153255534121512</v>
      </c>
      <c r="BU413" s="72">
        <v>7.9843315319384098</v>
      </c>
      <c r="BV413" s="139">
        <v>59163.409999999989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83004</v>
      </c>
      <c r="E414" s="41">
        <v>741</v>
      </c>
      <c r="F414" s="41">
        <v>895</v>
      </c>
      <c r="G414" s="41">
        <v>784</v>
      </c>
      <c r="H414" s="41">
        <v>977</v>
      </c>
      <c r="I414">
        <v>-154</v>
      </c>
      <c r="J414" s="74">
        <v>-193</v>
      </c>
      <c r="K414" s="27">
        <v>-347</v>
      </c>
      <c r="L414" s="72">
        <v>-0.41805214206544267</v>
      </c>
      <c r="M414" s="34">
        <v>-0.18553322731434629</v>
      </c>
      <c r="N414" s="34">
        <v>-0.23251891475109632</v>
      </c>
      <c r="O414" s="31">
        <v>42.009445327936</v>
      </c>
      <c r="P414" s="30">
        <v>11453</v>
      </c>
      <c r="Q414" s="30">
        <v>14795</v>
      </c>
      <c r="R414" s="31">
        <v>13.798130210592261</v>
      </c>
      <c r="S414" s="29">
        <v>68.377427593850896</v>
      </c>
      <c r="T414" s="31">
        <v>17.824442195556841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9.4016491599999998</v>
      </c>
      <c r="AE414">
        <v>5336</v>
      </c>
      <c r="AF414">
        <v>5056</v>
      </c>
      <c r="AG414">
        <v>2525</v>
      </c>
      <c r="AH414">
        <v>3800</v>
      </c>
      <c r="AI414">
        <v>1523</v>
      </c>
      <c r="AJ414">
        <v>133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74.150999817339525</v>
      </c>
      <c r="BD414" s="32">
        <v>88.879449203622968</v>
      </c>
      <c r="BE414" s="32">
        <v>3.9419246836776063</v>
      </c>
      <c r="BL414" s="72">
        <v>65.905000216630839</v>
      </c>
      <c r="BM414" s="72">
        <v>1.3370456753076019</v>
      </c>
      <c r="BN414" s="72">
        <v>0</v>
      </c>
      <c r="BO414" s="72">
        <v>3.5073701416092109</v>
      </c>
      <c r="BP414" s="72">
        <v>0.47860721879840595</v>
      </c>
      <c r="BQ414" s="72">
        <v>2.9229765649934434</v>
      </c>
      <c r="BR414" s="72">
        <v>10.185472378763903</v>
      </c>
      <c r="BS414" s="72">
        <v>2.2106817224247384</v>
      </c>
      <c r="BT414" s="72">
        <v>2.4487995130903033</v>
      </c>
      <c r="BU414" s="72">
        <v>11.004046568381543</v>
      </c>
      <c r="BV414" s="139">
        <v>40082.011400000003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23708</v>
      </c>
      <c r="E415" s="41">
        <v>245</v>
      </c>
      <c r="F415" s="41">
        <v>229</v>
      </c>
      <c r="G415" s="41">
        <v>367</v>
      </c>
      <c r="H415" s="41">
        <v>393</v>
      </c>
      <c r="I415">
        <v>16</v>
      </c>
      <c r="J415" s="74">
        <v>-26</v>
      </c>
      <c r="K415" s="27">
        <v>-10</v>
      </c>
      <c r="L415" s="72">
        <v>-4.2179854901299142E-2</v>
      </c>
      <c r="M415" s="34">
        <v>6.7487767842078619E-2</v>
      </c>
      <c r="N415" s="34">
        <v>-0.10966762274337775</v>
      </c>
      <c r="O415" s="31">
        <v>40.883752319892018</v>
      </c>
      <c r="P415" s="30">
        <v>3498</v>
      </c>
      <c r="Q415" s="30">
        <v>3685</v>
      </c>
      <c r="R415" s="31">
        <v>14.75451324447444</v>
      </c>
      <c r="S415" s="29">
        <v>69.702210224396822</v>
      </c>
      <c r="T415" s="31">
        <v>15.543276531128733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9.12556732</v>
      </c>
      <c r="AE415">
        <v>1508</v>
      </c>
      <c r="AF415">
        <v>2176</v>
      </c>
      <c r="AG415">
        <v>958</v>
      </c>
      <c r="AH415">
        <v>1155</v>
      </c>
      <c r="AI415">
        <v>270</v>
      </c>
      <c r="AJ415">
        <v>76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58.834105133024316</v>
      </c>
      <c r="BD415" s="32">
        <v>54.682467925818266</v>
      </c>
      <c r="BE415" s="32">
        <v>43.042432350086166</v>
      </c>
      <c r="BL415" s="72">
        <v>32.171940668808226</v>
      </c>
      <c r="BM415" s="72">
        <v>0</v>
      </c>
      <c r="BN415" s="72">
        <v>0</v>
      </c>
      <c r="BO415" s="72">
        <v>1.2918873909924713</v>
      </c>
      <c r="BP415" s="72">
        <v>4.664717256305171E-2</v>
      </c>
      <c r="BQ415" s="72">
        <v>25.32362990066056</v>
      </c>
      <c r="BR415" s="72">
        <v>33.142708672165099</v>
      </c>
      <c r="BS415" s="72">
        <v>0.69152533261130789</v>
      </c>
      <c r="BT415" s="72">
        <v>1.1673997238626412</v>
      </c>
      <c r="BU415" s="72">
        <v>6.1642611383366246</v>
      </c>
      <c r="BV415" s="139">
        <v>30670.026100000006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71109</v>
      </c>
      <c r="E416" s="41">
        <v>617</v>
      </c>
      <c r="F416" s="41">
        <v>741</v>
      </c>
      <c r="G416" s="41">
        <v>675</v>
      </c>
      <c r="H416" s="41">
        <v>796</v>
      </c>
      <c r="I416">
        <v>-124</v>
      </c>
      <c r="J416" s="74">
        <v>-121</v>
      </c>
      <c r="K416" s="27">
        <v>-245</v>
      </c>
      <c r="L416" s="72">
        <v>-0.34454147857514522</v>
      </c>
      <c r="M416" s="34">
        <v>-0.17438017691150207</v>
      </c>
      <c r="N416" s="34">
        <v>-0.17016130166364316</v>
      </c>
      <c r="O416" s="31">
        <v>41.507804919208539</v>
      </c>
      <c r="P416" s="30">
        <v>10383</v>
      </c>
      <c r="Q416" s="30">
        <v>11664</v>
      </c>
      <c r="R416" s="31">
        <v>14.601527232839725</v>
      </c>
      <c r="S416" s="29">
        <v>68.995485803484783</v>
      </c>
      <c r="T416" s="31">
        <v>16.402986963675485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9.6816273299999995</v>
      </c>
      <c r="AE416">
        <v>4750</v>
      </c>
      <c r="AF416">
        <v>2760</v>
      </c>
      <c r="AG416">
        <v>2087</v>
      </c>
      <c r="AH416">
        <v>1994</v>
      </c>
      <c r="AI416">
        <v>898</v>
      </c>
      <c r="AJ416">
        <v>52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147</v>
      </c>
      <c r="AZ416" s="32">
        <v>99.670105659555304</v>
      </c>
      <c r="BA416" s="32">
        <v>60.037343877486997</v>
      </c>
      <c r="BB416" s="32">
        <v>76.789038647702696</v>
      </c>
      <c r="BC416" s="32">
        <v>36.747448487241712</v>
      </c>
      <c r="BD416" s="32">
        <v>38.73356737185312</v>
      </c>
      <c r="BE416" s="32">
        <v>55.644461415027649</v>
      </c>
      <c r="BL416" s="72">
        <v>14.233597717242791</v>
      </c>
      <c r="BM416" s="72">
        <v>0</v>
      </c>
      <c r="BN416" s="72">
        <v>0</v>
      </c>
      <c r="BO416" s="72">
        <v>1.703582477550813</v>
      </c>
      <c r="BP416" s="72">
        <v>0.36234849795773605</v>
      </c>
      <c r="BQ416" s="72">
        <v>20.447919794490378</v>
      </c>
      <c r="BR416" s="72">
        <v>55.148132428514131</v>
      </c>
      <c r="BS416" s="72">
        <v>0.78661987194538174</v>
      </c>
      <c r="BT416" s="72">
        <v>1.0538929487552564</v>
      </c>
      <c r="BU416" s="72">
        <v>6.2639062635435172</v>
      </c>
      <c r="BV416" s="139">
        <v>85735.197400000005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22882</v>
      </c>
      <c r="E417" s="41">
        <v>206</v>
      </c>
      <c r="F417" s="41">
        <v>212</v>
      </c>
      <c r="G417" s="41">
        <v>289</v>
      </c>
      <c r="H417" s="41">
        <v>302</v>
      </c>
      <c r="I417">
        <v>-6</v>
      </c>
      <c r="J417" s="74">
        <v>-13</v>
      </c>
      <c r="K417" s="27">
        <v>-19</v>
      </c>
      <c r="L417" s="72">
        <v>-8.3034699764006639E-2</v>
      </c>
      <c r="M417" s="34">
        <v>-2.6221484136002098E-2</v>
      </c>
      <c r="N417" s="34">
        <v>-5.6813215628004551E-2</v>
      </c>
      <c r="O417" s="31">
        <v>40.958570055065117</v>
      </c>
      <c r="P417" s="30">
        <v>3274</v>
      </c>
      <c r="Q417" s="30">
        <v>3665</v>
      </c>
      <c r="R417" s="31">
        <v>14.308189843545144</v>
      </c>
      <c r="S417" s="29">
        <v>69.674853596713575</v>
      </c>
      <c r="T417" s="31">
        <v>16.016956559741281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9.3018879800000001</v>
      </c>
      <c r="AE417">
        <v>1483</v>
      </c>
      <c r="AF417">
        <v>1545</v>
      </c>
      <c r="AG417">
        <v>714</v>
      </c>
      <c r="AH417">
        <v>1100</v>
      </c>
      <c r="AI417">
        <v>418</v>
      </c>
      <c r="AJ417">
        <v>46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3</v>
      </c>
      <c r="AZ417" s="32">
        <v>99.564754811877293</v>
      </c>
      <c r="BA417" s="32">
        <v>77.961300235271494</v>
      </c>
      <c r="BB417" s="32">
        <v>80.534681422780906</v>
      </c>
      <c r="BC417" s="32">
        <v>74.485303804279852</v>
      </c>
      <c r="BD417" s="32">
        <v>87.827974999489811</v>
      </c>
      <c r="BE417" s="32">
        <v>7.1923789710633876</v>
      </c>
      <c r="BL417" s="72">
        <v>65.418934003516952</v>
      </c>
      <c r="BM417" s="72">
        <v>0</v>
      </c>
      <c r="BN417" s="72">
        <v>0</v>
      </c>
      <c r="BO417" s="72">
        <v>2.3661070793169197</v>
      </c>
      <c r="BP417" s="72">
        <v>1.3429973940942888</v>
      </c>
      <c r="BQ417" s="72">
        <v>5.3572653273517012</v>
      </c>
      <c r="BR417" s="72">
        <v>16.015554383885057</v>
      </c>
      <c r="BS417" s="72">
        <v>1.1816192969483972</v>
      </c>
      <c r="BT417" s="72">
        <v>1.9886577868835662</v>
      </c>
      <c r="BU417" s="72">
        <v>6.3288647280031256</v>
      </c>
      <c r="BV417" s="139">
        <v>20742.6538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33735</v>
      </c>
      <c r="E418" s="41">
        <v>311</v>
      </c>
      <c r="F418" s="41">
        <v>317</v>
      </c>
      <c r="G418" s="41">
        <v>425</v>
      </c>
      <c r="H418" s="41">
        <v>443</v>
      </c>
      <c r="I418">
        <v>-6</v>
      </c>
      <c r="J418" s="74">
        <v>-18</v>
      </c>
      <c r="K418" s="27">
        <v>-24</v>
      </c>
      <c r="L418" s="72">
        <v>-7.1142730102267682E-2</v>
      </c>
      <c r="M418" s="34">
        <v>-1.778568252556692E-2</v>
      </c>
      <c r="N418" s="34">
        <v>-5.3357047576700754E-2</v>
      </c>
      <c r="O418" s="31">
        <v>40.844182599673928</v>
      </c>
      <c r="P418" s="30">
        <v>4923</v>
      </c>
      <c r="Q418" s="30">
        <v>5363</v>
      </c>
      <c r="R418" s="31">
        <v>14.593152512227656</v>
      </c>
      <c r="S418" s="29">
        <v>69.509411590336441</v>
      </c>
      <c r="T418" s="31">
        <v>15.897435897435896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8.64429187</v>
      </c>
      <c r="AE418">
        <v>2027</v>
      </c>
      <c r="AF418">
        <v>3681</v>
      </c>
      <c r="AG418">
        <v>1776</v>
      </c>
      <c r="AH418">
        <v>1213</v>
      </c>
      <c r="AI418">
        <v>607</v>
      </c>
      <c r="AJ418">
        <v>44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15</v>
      </c>
      <c r="AZ418" s="32">
        <v>99.759345419541205</v>
      </c>
      <c r="BA418" s="32">
        <v>55.421066185938699</v>
      </c>
      <c r="BB418" s="32">
        <v>72.380833385393899</v>
      </c>
      <c r="BC418" s="32">
        <v>53.587755990699506</v>
      </c>
      <c r="BD418" s="32">
        <v>63.876031007304967</v>
      </c>
      <c r="BE418" s="32">
        <v>31.908324398416237</v>
      </c>
      <c r="BL418" s="72">
        <v>34.229731632738144</v>
      </c>
      <c r="BM418" s="72">
        <v>0</v>
      </c>
      <c r="BN418" s="72">
        <v>0</v>
      </c>
      <c r="BO418" s="72">
        <v>2.2065803620975566</v>
      </c>
      <c r="BP418" s="72">
        <v>5.2488976519671715E-2</v>
      </c>
      <c r="BQ418" s="72">
        <v>17.098955019344128</v>
      </c>
      <c r="BR418" s="72">
        <v>36.576789568813375</v>
      </c>
      <c r="BS418" s="72">
        <v>1.1260551765333713</v>
      </c>
      <c r="BT418" s="72">
        <v>1.5873447911854692</v>
      </c>
      <c r="BU418" s="72">
        <v>7.1220544727683004</v>
      </c>
      <c r="BV418" s="139">
        <v>26720.848699999995</v>
      </c>
      <c r="BW418" t="s">
        <v>1007</v>
      </c>
    </row>
    <row r="419" spans="1:75" hidden="1" x14ac:dyDescent="0.25">
      <c r="A419" s="78" t="s">
        <v>1020</v>
      </c>
      <c r="B419" s="30"/>
      <c r="C419" s="78" t="s">
        <v>1021</v>
      </c>
      <c r="D419" s="30">
        <v>1241664</v>
      </c>
      <c r="E419" s="134">
        <v>13968</v>
      </c>
      <c r="F419" s="134">
        <v>12092</v>
      </c>
      <c r="G419" s="134">
        <v>28291</v>
      </c>
      <c r="H419" s="134">
        <v>22540</v>
      </c>
      <c r="I419">
        <v>1876</v>
      </c>
      <c r="J419" s="74">
        <v>5751</v>
      </c>
      <c r="K419" s="27">
        <v>7627</v>
      </c>
      <c r="L419" s="28">
        <v>0.61425600000000002</v>
      </c>
      <c r="M419" s="28">
        <v>0.151088</v>
      </c>
      <c r="N419" s="28">
        <v>0.463169</v>
      </c>
      <c r="O419" s="29">
        <v>41.871761603783312</v>
      </c>
      <c r="P419" s="30">
        <v>164659</v>
      </c>
      <c r="Q419" s="30">
        <v>213508</v>
      </c>
      <c r="R419" s="29">
        <v>13.26115599711355</v>
      </c>
      <c r="S419" s="29">
        <v>69.543531905571882</v>
      </c>
      <c r="T419" s="29">
        <v>17.19531209731457</v>
      </c>
      <c r="U419" s="31">
        <v>10.1622706411735</v>
      </c>
      <c r="V419" s="31">
        <v>23.608154422538501</v>
      </c>
      <c r="W419" s="31">
        <v>0.38286751119471302</v>
      </c>
      <c r="X419" s="31">
        <v>15.210660363224701</v>
      </c>
      <c r="Y419" s="31">
        <v>84.406472125580606</v>
      </c>
      <c r="Z419" s="30"/>
      <c r="AA419" s="30"/>
      <c r="AB419" s="30"/>
      <c r="AC419" s="30"/>
      <c r="AD419" s="31">
        <v>3.58889492</v>
      </c>
      <c r="AE419" s="30">
        <v>31019</v>
      </c>
      <c r="AF419" s="30">
        <v>23410</v>
      </c>
      <c r="AG419" s="30">
        <v>5545</v>
      </c>
      <c r="AH419" s="30">
        <v>142617</v>
      </c>
      <c r="AI419" s="30">
        <v>56743</v>
      </c>
      <c r="AJ419" s="30">
        <v>3480</v>
      </c>
      <c r="AK419" s="31">
        <v>7.76820588195267</v>
      </c>
      <c r="AL419" s="30"/>
      <c r="AM419" s="31">
        <v>10.5900754009827</v>
      </c>
      <c r="AN419" s="31">
        <v>38.627879181360797</v>
      </c>
      <c r="AO419" s="31">
        <v>15.629103893996</v>
      </c>
      <c r="AP419" s="31">
        <v>22.440645703914701</v>
      </c>
      <c r="AQ419" s="31">
        <v>7.9980743976037001</v>
      </c>
      <c r="AR419" s="50">
        <v>638</v>
      </c>
      <c r="AS419" s="30"/>
      <c r="AT419" s="30">
        <v>622</v>
      </c>
      <c r="AU419" s="30"/>
      <c r="AV419" s="30"/>
      <c r="AW419" s="30"/>
      <c r="AX419" s="30"/>
      <c r="AY419" s="30"/>
      <c r="AZ419" s="31">
        <v>99.940936450739301</v>
      </c>
      <c r="BA419" s="31">
        <v>72.027402003677906</v>
      </c>
      <c r="BB419" s="31">
        <v>95.278046599761794</v>
      </c>
      <c r="BC419" s="31">
        <v>40.816232212868364</v>
      </c>
      <c r="BD419" s="31">
        <v>72.968737304886702</v>
      </c>
      <c r="BE419" s="31">
        <v>4.3240430266344658</v>
      </c>
      <c r="BF419" s="30"/>
      <c r="BG419" s="30"/>
      <c r="BH419" s="30"/>
      <c r="BI419" s="30"/>
      <c r="BJ419" s="30"/>
      <c r="BK419" s="30"/>
      <c r="BL419" s="34">
        <v>29.783089261160463</v>
      </c>
      <c r="BM419" s="34">
        <v>0</v>
      </c>
      <c r="BN419" s="34">
        <v>2.0779829144917016E-2</v>
      </c>
      <c r="BO419" s="34">
        <v>7.99198618365799</v>
      </c>
      <c r="BP419" s="34">
        <v>1.2554654961695313</v>
      </c>
      <c r="BQ419" s="34">
        <v>1.7649114427354653</v>
      </c>
      <c r="BR419" s="34">
        <v>10.277865952443344</v>
      </c>
      <c r="BS419" s="34">
        <v>2.1687159588575873</v>
      </c>
      <c r="BT419" s="34">
        <v>10.136987599637211</v>
      </c>
      <c r="BU419" s="34">
        <v>36.600198276193495</v>
      </c>
      <c r="BV419" s="34">
        <v>49613.016199999998</v>
      </c>
      <c r="BW419" s="30" t="s">
        <v>1022</v>
      </c>
    </row>
    <row r="420" spans="1:75" hidden="1" x14ac:dyDescent="0.25">
      <c r="A420" s="47" t="s">
        <v>1023</v>
      </c>
      <c r="C420" s="47" t="s">
        <v>1024</v>
      </c>
      <c r="D420">
        <v>1279345</v>
      </c>
      <c r="E420" s="51">
        <v>14531</v>
      </c>
      <c r="F420" s="51">
        <v>12621</v>
      </c>
      <c r="G420" s="51">
        <v>25746</v>
      </c>
      <c r="H420" s="51">
        <v>13297</v>
      </c>
      <c r="I420">
        <v>1910</v>
      </c>
      <c r="J420" s="74">
        <v>12449</v>
      </c>
      <c r="K420" s="27">
        <v>14359</v>
      </c>
      <c r="L420" s="28">
        <v>1.122371</v>
      </c>
      <c r="M420" s="28">
        <v>0.14929500000000001</v>
      </c>
      <c r="N420" s="28">
        <v>0.97307600000000005</v>
      </c>
      <c r="O420" s="29">
        <v>40.265407298265913</v>
      </c>
      <c r="P420" s="30">
        <v>203393</v>
      </c>
      <c r="Q420" s="30">
        <v>195120</v>
      </c>
      <c r="R420" s="29">
        <v>15.898213538959387</v>
      </c>
      <c r="S420" s="29">
        <v>68.850231954633045</v>
      </c>
      <c r="T420" s="29">
        <v>15.251554506407574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5.6226386000000002</v>
      </c>
      <c r="AE420">
        <v>49558</v>
      </c>
      <c r="AF420">
        <v>108752</v>
      </c>
      <c r="AG420">
        <v>37061</v>
      </c>
      <c r="AH420">
        <v>31320</v>
      </c>
      <c r="AI420">
        <v>3926</v>
      </c>
      <c r="AJ420">
        <v>6376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579</v>
      </c>
      <c r="AZ420" s="32">
        <v>99.551476767107403</v>
      </c>
      <c r="BA420" s="32">
        <v>54.931940150600497</v>
      </c>
      <c r="BB420" s="32">
        <v>70.185012144206596</v>
      </c>
      <c r="BC420" s="31">
        <v>60.196951297615875</v>
      </c>
      <c r="BD420" s="31">
        <v>82.993647399402178</v>
      </c>
      <c r="BE420" s="31">
        <v>10.741074163440656</v>
      </c>
      <c r="BL420" s="34">
        <v>49.959645505133174</v>
      </c>
      <c r="BM420" s="34">
        <v>0.29145497550774607</v>
      </c>
      <c r="BN420" s="34">
        <v>3.0932897263385599E-2</v>
      </c>
      <c r="BO420" s="34">
        <v>2.4425095644651238</v>
      </c>
      <c r="BP420" s="34">
        <v>1.0066091722393331</v>
      </c>
      <c r="BQ420" s="34">
        <v>6.4657991830071735</v>
      </c>
      <c r="BR420" s="34">
        <v>27.779270762340236</v>
      </c>
      <c r="BS420" s="34">
        <v>1.8965204317939726</v>
      </c>
      <c r="BT420" s="34">
        <v>1.9491349056355984</v>
      </c>
      <c r="BU420" s="34">
        <v>8.1781226026143727</v>
      </c>
      <c r="BV420" s="34">
        <v>1101529.2136999995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636138</v>
      </c>
      <c r="E421" s="51">
        <v>6379</v>
      </c>
      <c r="F421" s="51">
        <v>6374</v>
      </c>
      <c r="G421" s="51">
        <v>4244</v>
      </c>
      <c r="H421" s="51">
        <v>3882</v>
      </c>
      <c r="I421">
        <v>5</v>
      </c>
      <c r="J421" s="74">
        <v>362</v>
      </c>
      <c r="K421" s="27">
        <v>367</v>
      </c>
      <c r="L421" s="28">
        <v>5.7692E-2</v>
      </c>
      <c r="M421" s="28">
        <v>7.8600000000000002E-4</v>
      </c>
      <c r="N421" s="28">
        <v>5.6905999999999998E-2</v>
      </c>
      <c r="O421" s="29">
        <v>41.16644816061924</v>
      </c>
      <c r="P421">
        <v>93935</v>
      </c>
      <c r="Q421">
        <v>103144</v>
      </c>
      <c r="R421" s="29">
        <v>14.76645004700238</v>
      </c>
      <c r="S421" s="29">
        <v>69.019458042122935</v>
      </c>
      <c r="T421" s="29">
        <v>16.214091910874686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5.8083309999999999</v>
      </c>
      <c r="AE421">
        <v>25511</v>
      </c>
      <c r="AF421">
        <v>12253</v>
      </c>
      <c r="AG421">
        <v>8529</v>
      </c>
      <c r="AH421">
        <v>4691</v>
      </c>
      <c r="AI421">
        <v>5052</v>
      </c>
      <c r="AJ421">
        <v>2028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982</v>
      </c>
      <c r="AZ421" s="32">
        <v>99.729370561607993</v>
      </c>
      <c r="BA421" s="32">
        <v>43.946985097562198</v>
      </c>
      <c r="BB421" s="32">
        <v>79.644977050337502</v>
      </c>
      <c r="BC421" s="31">
        <v>48.83960876813763</v>
      </c>
      <c r="BD421" s="31">
        <v>63.867700081841036</v>
      </c>
      <c r="BE421" s="31">
        <v>33.141732635559869</v>
      </c>
      <c r="BL421" s="34">
        <v>31.192734849178677</v>
      </c>
      <c r="BM421" s="34">
        <v>0</v>
      </c>
      <c r="BN421" s="34">
        <v>0</v>
      </c>
      <c r="BO421" s="34">
        <v>1.2355094418592321</v>
      </c>
      <c r="BP421" s="34">
        <v>0.22507191891008713</v>
      </c>
      <c r="BQ421" s="34">
        <v>16.186292558189624</v>
      </c>
      <c r="BR421" s="34">
        <v>37.564015871017482</v>
      </c>
      <c r="BS421" s="34">
        <v>4.3732580165810457</v>
      </c>
      <c r="BT421" s="34">
        <v>1.0810127611324836</v>
      </c>
      <c r="BU421" s="34">
        <v>8.142104583131351</v>
      </c>
      <c r="BV421" s="34">
        <v>1005637.9805000004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571709</v>
      </c>
      <c r="E422" s="51">
        <v>5566</v>
      </c>
      <c r="F422" s="51">
        <v>5888</v>
      </c>
      <c r="G422" s="51">
        <v>4279</v>
      </c>
      <c r="H422" s="51">
        <v>3504</v>
      </c>
      <c r="I422">
        <v>-322</v>
      </c>
      <c r="J422" s="74">
        <v>775</v>
      </c>
      <c r="K422" s="27">
        <v>453</v>
      </c>
      <c r="L422" s="28">
        <v>7.9236000000000001E-2</v>
      </c>
      <c r="M422" s="28">
        <v>-5.6320000000000002E-2</v>
      </c>
      <c r="N422" s="28">
        <v>0.13555800000000001</v>
      </c>
      <c r="O422" s="29">
        <v>41.47817596014756</v>
      </c>
      <c r="P422">
        <v>81913</v>
      </c>
      <c r="Q422">
        <v>95476</v>
      </c>
      <c r="R422" s="29">
        <v>14.327743659798953</v>
      </c>
      <c r="S422" s="29">
        <v>68.972151916447004</v>
      </c>
      <c r="T422" s="29">
        <v>16.700104423754041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5.7453337400000004</v>
      </c>
      <c r="AE422">
        <v>22669</v>
      </c>
      <c r="AF422">
        <v>10576</v>
      </c>
      <c r="AG422">
        <v>5226</v>
      </c>
      <c r="AH422">
        <v>3645</v>
      </c>
      <c r="AI422">
        <v>5633</v>
      </c>
      <c r="AJ422">
        <v>1457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468</v>
      </c>
      <c r="AZ422" s="32">
        <v>99.6130564260272</v>
      </c>
      <c r="BA422" s="32">
        <v>67.501326818912602</v>
      </c>
      <c r="BB422" s="32">
        <v>75.572758908094301</v>
      </c>
      <c r="BC422" s="31">
        <v>50.248844544395553</v>
      </c>
      <c r="BD422" s="31">
        <v>67.975848299439292</v>
      </c>
      <c r="BE422" s="31">
        <v>28.510425119791027</v>
      </c>
      <c r="BL422" s="34">
        <v>34.157078339719391</v>
      </c>
      <c r="BM422" s="34">
        <v>0</v>
      </c>
      <c r="BN422" s="34">
        <v>2.4070968135922873E-6</v>
      </c>
      <c r="BO422" s="34">
        <v>1.5282800904983624</v>
      </c>
      <c r="BP422" s="34">
        <v>0.23732450969091798</v>
      </c>
      <c r="BQ422" s="34">
        <v>14.326159197390092</v>
      </c>
      <c r="BR422" s="34">
        <v>39.656495243925946</v>
      </c>
      <c r="BS422" s="34">
        <v>1.5434223165526586</v>
      </c>
      <c r="BT422" s="34">
        <v>1.275073040224906</v>
      </c>
      <c r="BU422" s="34">
        <v>7.2761648549008324</v>
      </c>
      <c r="BV422" s="34">
        <v>756097.54860000021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303165</v>
      </c>
      <c r="E423" s="51">
        <v>3014</v>
      </c>
      <c r="F423" s="51">
        <v>3080</v>
      </c>
      <c r="G423" s="51">
        <v>2402</v>
      </c>
      <c r="H423" s="51">
        <v>2975</v>
      </c>
      <c r="I423">
        <v>-66</v>
      </c>
      <c r="J423" s="74">
        <v>-573</v>
      </c>
      <c r="K423" s="27">
        <v>-639</v>
      </c>
      <c r="L423" s="28">
        <v>-0.21078</v>
      </c>
      <c r="M423" s="28">
        <v>-2.1770000000000001E-2</v>
      </c>
      <c r="N423" s="28">
        <v>-0.18901000000000001</v>
      </c>
      <c r="O423" s="29">
        <v>40.86289149473059</v>
      </c>
      <c r="P423">
        <v>44616</v>
      </c>
      <c r="Q423">
        <v>46155</v>
      </c>
      <c r="R423" s="29">
        <v>14.716738409776855</v>
      </c>
      <c r="S423" s="29">
        <v>70.058878828360804</v>
      </c>
      <c r="T423" s="29">
        <v>15.224382761862351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7.9762140199999996</v>
      </c>
      <c r="AE423">
        <v>16956</v>
      </c>
      <c r="AF423">
        <v>5153</v>
      </c>
      <c r="AG423">
        <v>3906</v>
      </c>
      <c r="AH423">
        <v>1574</v>
      </c>
      <c r="AI423">
        <v>696</v>
      </c>
      <c r="AJ423">
        <v>626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398</v>
      </c>
      <c r="AZ423" s="32">
        <v>99.805354499574605</v>
      </c>
      <c r="BA423" s="32">
        <v>72.594958062314106</v>
      </c>
      <c r="BB423" s="32">
        <v>87.168904127748505</v>
      </c>
      <c r="BC423" s="31">
        <v>37.429369275502232</v>
      </c>
      <c r="BD423" s="31">
        <v>43.605309290912459</v>
      </c>
      <c r="BE423" s="31">
        <v>53.471084447846785</v>
      </c>
      <c r="BL423" s="34">
        <v>16.321192238220508</v>
      </c>
      <c r="BM423" s="34">
        <v>0</v>
      </c>
      <c r="BN423" s="34">
        <v>0</v>
      </c>
      <c r="BO423" s="34">
        <v>0.90516992028684651</v>
      </c>
      <c r="BP423" s="34">
        <v>0.18911746339464913</v>
      </c>
      <c r="BQ423" s="34">
        <v>20.013889653600216</v>
      </c>
      <c r="BR423" s="34">
        <v>43.397632157611042</v>
      </c>
      <c r="BS423" s="34">
        <v>2.1341929012771192</v>
      </c>
      <c r="BT423" s="34">
        <v>0.95820270044643718</v>
      </c>
      <c r="BU423" s="34">
        <v>16.080602965163187</v>
      </c>
      <c r="BV423" s="34">
        <v>331454.05439999985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828026</v>
      </c>
      <c r="E424" s="51">
        <v>8645</v>
      </c>
      <c r="F424" s="51">
        <v>8841</v>
      </c>
      <c r="G424" s="51">
        <v>6605</v>
      </c>
      <c r="H424" s="51">
        <v>6831</v>
      </c>
      <c r="I424">
        <v>-196</v>
      </c>
      <c r="J424" s="74">
        <v>-226</v>
      </c>
      <c r="K424" s="27">
        <v>-422</v>
      </c>
      <c r="L424" s="28">
        <v>-5.0959999999999998E-2</v>
      </c>
      <c r="M424" s="28">
        <v>-2.367E-2</v>
      </c>
      <c r="N424" s="28">
        <v>-2.7289999999999998E-2</v>
      </c>
      <c r="O424" s="29">
        <v>40.377014731421475</v>
      </c>
      <c r="P424">
        <v>127990</v>
      </c>
      <c r="Q424">
        <v>122843</v>
      </c>
      <c r="R424" s="29">
        <v>15.457244096199879</v>
      </c>
      <c r="S424" s="29">
        <v>69.707110646284065</v>
      </c>
      <c r="T424" s="29">
        <v>14.83564525751607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9.7868477299999999</v>
      </c>
      <c r="AE424">
        <v>56550</v>
      </c>
      <c r="AF424">
        <v>17601</v>
      </c>
      <c r="AG424">
        <v>7691</v>
      </c>
      <c r="AH424">
        <v>3813</v>
      </c>
      <c r="AI424">
        <v>3510</v>
      </c>
      <c r="AJ424">
        <v>1239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380</v>
      </c>
      <c r="AZ424" s="32">
        <v>99.766262550699906</v>
      </c>
      <c r="BA424" s="32">
        <v>70.212124727981703</v>
      </c>
      <c r="BB424" s="32">
        <v>83.188074922255296</v>
      </c>
      <c r="BC424" s="31">
        <v>51.679165646737957</v>
      </c>
      <c r="BD424" s="31">
        <v>65.99676619738176</v>
      </c>
      <c r="BE424" s="31">
        <v>26.20159128204169</v>
      </c>
      <c r="BL424" s="34">
        <v>34.106578124635284</v>
      </c>
      <c r="BM424" s="34">
        <v>1.1599522655051919</v>
      </c>
      <c r="BN424" s="34">
        <v>7.4050564831513191E-2</v>
      </c>
      <c r="BO424" s="34">
        <v>1.6706130636382182</v>
      </c>
      <c r="BP424" s="34">
        <v>1.1272078674001633</v>
      </c>
      <c r="BQ424" s="34">
        <v>13.540763760727575</v>
      </c>
      <c r="BR424" s="34">
        <v>30.327627335312794</v>
      </c>
      <c r="BS424" s="34">
        <v>1.9347409430628668</v>
      </c>
      <c r="BT424" s="34">
        <v>1.75269432396409</v>
      </c>
      <c r="BU424" s="34">
        <v>14.305771750922421</v>
      </c>
      <c r="BV424" s="34">
        <v>533448.19299999927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438600</v>
      </c>
      <c r="E425" s="51">
        <v>4654</v>
      </c>
      <c r="F425" s="51">
        <v>4228</v>
      </c>
      <c r="G425" s="51">
        <v>3946</v>
      </c>
      <c r="H425" s="51">
        <v>3692</v>
      </c>
      <c r="I425">
        <v>426</v>
      </c>
      <c r="J425" s="74">
        <v>254</v>
      </c>
      <c r="K425" s="27">
        <v>680</v>
      </c>
      <c r="L425" s="28">
        <v>0.15503900000000001</v>
      </c>
      <c r="M425" s="28">
        <v>9.7127000000000005E-2</v>
      </c>
      <c r="N425" s="28">
        <v>5.7911999999999998E-2</v>
      </c>
      <c r="O425" s="29">
        <v>40.630875512995893</v>
      </c>
      <c r="P425">
        <v>67139</v>
      </c>
      <c r="Q425">
        <v>67587</v>
      </c>
      <c r="R425" s="29">
        <v>15.307569539443685</v>
      </c>
      <c r="S425" s="29">
        <v>69.282717738258086</v>
      </c>
      <c r="T425" s="29">
        <v>15.409712722298222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7.3425169600000002</v>
      </c>
      <c r="AE425">
        <v>22323</v>
      </c>
      <c r="AF425">
        <v>10028</v>
      </c>
      <c r="AG425">
        <v>6534</v>
      </c>
      <c r="AH425">
        <v>3850</v>
      </c>
      <c r="AI425">
        <v>3002</v>
      </c>
      <c r="AJ425">
        <v>957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756</v>
      </c>
      <c r="AZ425" s="32">
        <v>99.6771573395297</v>
      </c>
      <c r="BA425" s="32">
        <v>53.715497820914997</v>
      </c>
      <c r="BB425" s="32">
        <v>67.670011148271996</v>
      </c>
      <c r="BC425" s="31">
        <v>44.223517276945799</v>
      </c>
      <c r="BD425" s="31">
        <v>46.920728300185282</v>
      </c>
      <c r="BE425" s="31">
        <v>46.644951607793566</v>
      </c>
      <c r="BL425" s="34">
        <v>20.749996386301238</v>
      </c>
      <c r="BM425" s="34">
        <v>8.6187893466922096E-3</v>
      </c>
      <c r="BN425" s="34">
        <v>0</v>
      </c>
      <c r="BO425" s="34">
        <v>2.3957310611768636</v>
      </c>
      <c r="BP425" s="34">
        <v>0.44113280702541091</v>
      </c>
      <c r="BQ425" s="34">
        <v>20.628038233095598</v>
      </c>
      <c r="BR425" s="34">
        <v>44.449494760906866</v>
      </c>
      <c r="BS425" s="34">
        <v>1.5145163169907085</v>
      </c>
      <c r="BT425" s="34">
        <v>1.6542553286627337</v>
      </c>
      <c r="BU425" s="34">
        <v>8.1582163164939594</v>
      </c>
      <c r="BV425" s="34">
        <v>316337.93219999975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553856</v>
      </c>
      <c r="E426" s="51">
        <v>5437</v>
      </c>
      <c r="F426" s="51">
        <v>5748</v>
      </c>
      <c r="G426" s="51">
        <v>4070</v>
      </c>
      <c r="H426" s="51">
        <v>4458</v>
      </c>
      <c r="I426">
        <v>-311</v>
      </c>
      <c r="J426" s="74">
        <v>-388</v>
      </c>
      <c r="K426" s="27">
        <v>-699</v>
      </c>
      <c r="L426" s="28">
        <v>-0.12620999999999999</v>
      </c>
      <c r="M426" s="28">
        <v>-5.6149999999999999E-2</v>
      </c>
      <c r="N426" s="28">
        <v>-7.0050000000000001E-2</v>
      </c>
      <c r="O426" s="29">
        <v>41.544681288999307</v>
      </c>
      <c r="P426">
        <v>81441</v>
      </c>
      <c r="Q426">
        <v>94861</v>
      </c>
      <c r="R426" s="29">
        <v>14.704363589091749</v>
      </c>
      <c r="S426" s="29">
        <v>68.168260342038366</v>
      </c>
      <c r="T426" s="29">
        <v>17.127376068869886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5.6836902800000004</v>
      </c>
      <c r="AE426">
        <v>21462</v>
      </c>
      <c r="AF426">
        <v>11179</v>
      </c>
      <c r="AG426">
        <v>9149</v>
      </c>
      <c r="AH426">
        <v>8225</v>
      </c>
      <c r="AI426">
        <v>6529</v>
      </c>
      <c r="AJ426">
        <v>1320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966</v>
      </c>
      <c r="AZ426" s="32">
        <v>99.659951455826601</v>
      </c>
      <c r="BA426" s="32">
        <v>55.705180545230803</v>
      </c>
      <c r="BB426" s="32">
        <v>69.623857649510299</v>
      </c>
      <c r="BC426" s="31">
        <v>58.40332038767523</v>
      </c>
      <c r="BD426" s="31">
        <v>68.783536349305592</v>
      </c>
      <c r="BE426" s="31">
        <v>25.464894137493445</v>
      </c>
      <c r="BL426" s="34">
        <v>40.171869108057997</v>
      </c>
      <c r="BM426" s="34">
        <v>0</v>
      </c>
      <c r="BN426" s="34">
        <v>3.1382275805257531E-4</v>
      </c>
      <c r="BO426" s="34">
        <v>2.4352732602472127</v>
      </c>
      <c r="BP426" s="34">
        <v>0.92352048710940637</v>
      </c>
      <c r="BQ426" s="34">
        <v>14.872343709502623</v>
      </c>
      <c r="BR426" s="34">
        <v>31.044247360338783</v>
      </c>
      <c r="BS426" s="34">
        <v>1.5671414602491309</v>
      </c>
      <c r="BT426" s="34">
        <v>1.9442083719483121</v>
      </c>
      <c r="BU426" s="34">
        <v>7.0410824197885251</v>
      </c>
      <c r="BV426" s="34">
        <v>475873.70949999994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516411</v>
      </c>
      <c r="E427" s="51">
        <v>5312</v>
      </c>
      <c r="F427" s="51">
        <v>5365</v>
      </c>
      <c r="G427" s="51">
        <v>3927</v>
      </c>
      <c r="H427" s="51">
        <v>3723</v>
      </c>
      <c r="I427">
        <v>-53</v>
      </c>
      <c r="J427" s="74">
        <v>204</v>
      </c>
      <c r="K427" s="27">
        <v>151</v>
      </c>
      <c r="L427" s="28">
        <v>2.9239999999999999E-2</v>
      </c>
      <c r="M427" s="28">
        <v>-1.026E-2</v>
      </c>
      <c r="N427" s="28">
        <v>3.9503000000000003E-2</v>
      </c>
      <c r="O427" s="29">
        <v>41.026627047061353</v>
      </c>
      <c r="P427">
        <v>77030</v>
      </c>
      <c r="Q427">
        <v>84711</v>
      </c>
      <c r="R427" s="29">
        <v>14.916413476862422</v>
      </c>
      <c r="S427" s="29">
        <v>68.679791871203378</v>
      </c>
      <c r="T427" s="29">
        <v>16.403794651934213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6.5035103100000002</v>
      </c>
      <c r="AE427">
        <v>23072</v>
      </c>
      <c r="AF427">
        <v>13344</v>
      </c>
      <c r="AG427">
        <v>10220</v>
      </c>
      <c r="AH427">
        <v>7131</v>
      </c>
      <c r="AI427">
        <v>5785</v>
      </c>
      <c r="AJ427">
        <v>1274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365</v>
      </c>
      <c r="AZ427" s="32">
        <v>99.779871743980394</v>
      </c>
      <c r="BA427" s="32">
        <v>67.102771782104199</v>
      </c>
      <c r="BB427" s="32">
        <v>67.551781882031605</v>
      </c>
      <c r="BC427" s="31">
        <v>60.1731965380528</v>
      </c>
      <c r="BD427" s="31">
        <v>72.740473331571536</v>
      </c>
      <c r="BE427" s="31">
        <v>22.426492989890143</v>
      </c>
      <c r="BL427" s="34">
        <v>43.770267980516422</v>
      </c>
      <c r="BM427" s="34">
        <v>4.8448104970586658E-4</v>
      </c>
      <c r="BN427" s="34">
        <v>1.234825860941276E-5</v>
      </c>
      <c r="BO427" s="34">
        <v>2.4873596779658413</v>
      </c>
      <c r="BP427" s="34">
        <v>0.42033434686298327</v>
      </c>
      <c r="BQ427" s="34">
        <v>13.494737703399229</v>
      </c>
      <c r="BR427" s="34">
        <v>29.606389207820982</v>
      </c>
      <c r="BS427" s="34">
        <v>1.4099162235337874</v>
      </c>
      <c r="BT427" s="34">
        <v>1.6198230102539395</v>
      </c>
      <c r="BU427" s="34">
        <v>7.1906750203385545</v>
      </c>
      <c r="BV427" s="34">
        <v>451885.57969999994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511937</v>
      </c>
      <c r="E428" s="51">
        <v>5075</v>
      </c>
      <c r="F428" s="51">
        <v>5031</v>
      </c>
      <c r="G428" s="51">
        <v>3197</v>
      </c>
      <c r="H428" s="51">
        <v>3549</v>
      </c>
      <c r="I428">
        <v>44</v>
      </c>
      <c r="J428" s="74">
        <v>-352</v>
      </c>
      <c r="K428" s="27">
        <v>-308</v>
      </c>
      <c r="L428" s="28">
        <v>-6.0159999999999998E-2</v>
      </c>
      <c r="M428" s="28">
        <v>8.5950000000000002E-3</v>
      </c>
      <c r="N428" s="28">
        <v>-6.8760000000000002E-2</v>
      </c>
      <c r="O428" s="29">
        <v>41.055021418651123</v>
      </c>
      <c r="P428">
        <v>75331</v>
      </c>
      <c r="Q428">
        <v>84830</v>
      </c>
      <c r="R428" s="29">
        <v>14.7148965595376</v>
      </c>
      <c r="S428" s="29">
        <v>68.714705129732749</v>
      </c>
      <c r="T428" s="29">
        <v>16.57039831072964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7.1582484300000004</v>
      </c>
      <c r="AE428">
        <v>25187</v>
      </c>
      <c r="AF428">
        <v>13288</v>
      </c>
      <c r="AG428">
        <v>12764</v>
      </c>
      <c r="AH428">
        <v>5358</v>
      </c>
      <c r="AI428">
        <v>2407</v>
      </c>
      <c r="AJ428">
        <v>1347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398</v>
      </c>
      <c r="AZ428" s="32">
        <v>99.797692335423605</v>
      </c>
      <c r="BA428" s="32">
        <v>60.979007234022603</v>
      </c>
      <c r="BB428" s="32">
        <v>72.018436995318993</v>
      </c>
      <c r="BC428" s="31">
        <v>60.320034485875027</v>
      </c>
      <c r="BD428" s="31">
        <v>77.292843910328443</v>
      </c>
      <c r="BE428" s="31">
        <v>20.066474095392579</v>
      </c>
      <c r="BL428" s="34">
        <v>46.623070101823672</v>
      </c>
      <c r="BM428" s="34">
        <v>0</v>
      </c>
      <c r="BN428" s="34">
        <v>4.7758821826986668E-4</v>
      </c>
      <c r="BO428" s="34">
        <v>1.4994230646766697</v>
      </c>
      <c r="BP428" s="34">
        <v>9.2959636716420185E-2</v>
      </c>
      <c r="BQ428" s="34">
        <v>12.104104094439981</v>
      </c>
      <c r="BR428" s="34">
        <v>30.437602088408859</v>
      </c>
      <c r="BS428" s="34">
        <v>1.7467239978171372</v>
      </c>
      <c r="BT428" s="34">
        <v>1.2827889458616784</v>
      </c>
      <c r="BU428" s="34">
        <v>6.2128504820374753</v>
      </c>
      <c r="BV428" s="34">
        <v>679560.31489999895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1166313</v>
      </c>
      <c r="E429" s="51">
        <v>12404</v>
      </c>
      <c r="F429" s="51">
        <v>11466</v>
      </c>
      <c r="G429" s="51">
        <v>8658</v>
      </c>
      <c r="H429" s="51">
        <v>6910</v>
      </c>
      <c r="I429">
        <v>938</v>
      </c>
      <c r="J429" s="74">
        <v>1748</v>
      </c>
      <c r="K429" s="27">
        <v>2686</v>
      </c>
      <c r="L429" s="28">
        <v>0.230298</v>
      </c>
      <c r="M429" s="28">
        <v>8.0423999999999995E-2</v>
      </c>
      <c r="N429" s="28">
        <v>0.14987400000000001</v>
      </c>
      <c r="O429" s="29">
        <v>41.27262621611866</v>
      </c>
      <c r="P429">
        <v>168031</v>
      </c>
      <c r="Q429">
        <v>195117</v>
      </c>
      <c r="R429" s="29">
        <v>14.407024529435924</v>
      </c>
      <c r="S429" s="29">
        <v>68.863589791076663</v>
      </c>
      <c r="T429" s="29">
        <v>16.729385679487411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7.6133795700000002</v>
      </c>
      <c r="AE429">
        <v>61192</v>
      </c>
      <c r="AF429">
        <v>17086</v>
      </c>
      <c r="AG429">
        <v>7477</v>
      </c>
      <c r="AH429">
        <v>15265</v>
      </c>
      <c r="AI429">
        <v>26988</v>
      </c>
      <c r="AJ429">
        <v>3608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533</v>
      </c>
      <c r="AZ429" s="32">
        <v>99.6963223984325</v>
      </c>
      <c r="BA429" s="32">
        <v>83.449071240950104</v>
      </c>
      <c r="BB429" s="32">
        <v>82.548704343864699</v>
      </c>
      <c r="BC429" s="31">
        <v>59.307196942031247</v>
      </c>
      <c r="BD429" s="31">
        <v>82.896983913004163</v>
      </c>
      <c r="BE429" s="31">
        <v>7.0283845242542027</v>
      </c>
      <c r="BL429" s="34">
        <v>49.163877508289339</v>
      </c>
      <c r="BM429" s="34">
        <v>2.4462136953399997E-6</v>
      </c>
      <c r="BN429" s="34">
        <v>2.4649891081966868</v>
      </c>
      <c r="BO429" s="34">
        <v>2.2591272024256903</v>
      </c>
      <c r="BP429" s="34">
        <v>1.2508628252631153</v>
      </c>
      <c r="BQ429" s="34">
        <v>4.1683378516426863</v>
      </c>
      <c r="BR429" s="34">
        <v>28.057274092449109</v>
      </c>
      <c r="BS429" s="34">
        <v>2.1518307379693806</v>
      </c>
      <c r="BT429" s="34">
        <v>1.9776578766474757</v>
      </c>
      <c r="BU429" s="34">
        <v>8.506040350902845</v>
      </c>
      <c r="BV429" s="34">
        <v>719479.25209999993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638638</v>
      </c>
      <c r="E430" s="51">
        <v>6311</v>
      </c>
      <c r="F430" s="51">
        <v>6559</v>
      </c>
      <c r="G430" s="51">
        <v>3857</v>
      </c>
      <c r="H430" s="51">
        <v>4001</v>
      </c>
      <c r="I430">
        <v>-248</v>
      </c>
      <c r="J430" s="74">
        <v>-144</v>
      </c>
      <c r="K430" s="27">
        <v>-392</v>
      </c>
      <c r="L430" s="28">
        <v>-6.1379999999999997E-2</v>
      </c>
      <c r="M430" s="28">
        <v>-3.8830000000000003E-2</v>
      </c>
      <c r="N430" s="28">
        <v>-2.2550000000000001E-2</v>
      </c>
      <c r="O430" s="29">
        <v>41.221522991115471</v>
      </c>
      <c r="P430">
        <v>92972</v>
      </c>
      <c r="Q430">
        <v>104919</v>
      </c>
      <c r="R430" s="29">
        <v>14.557855937166281</v>
      </c>
      <c r="S430" s="29">
        <v>69.013588292585155</v>
      </c>
      <c r="T430" s="29">
        <v>16.428555770248561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8.3326715799999995</v>
      </c>
      <c r="AE430">
        <v>36748</v>
      </c>
      <c r="AF430">
        <v>12411</v>
      </c>
      <c r="AG430">
        <v>10486</v>
      </c>
      <c r="AH430">
        <v>6901</v>
      </c>
      <c r="AI430">
        <v>9155</v>
      </c>
      <c r="AJ430">
        <v>1305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395</v>
      </c>
      <c r="AZ430" s="32">
        <v>99.671971436122504</v>
      </c>
      <c r="BA430" s="32">
        <v>75.211933725376795</v>
      </c>
      <c r="BB430" s="32">
        <v>75.888124786180697</v>
      </c>
      <c r="BC430" s="31">
        <v>53.120683110995806</v>
      </c>
      <c r="BD430" s="31">
        <v>74.125073313702174</v>
      </c>
      <c r="BE430" s="31">
        <v>20.162460825369191</v>
      </c>
      <c r="BL430" s="34">
        <v>39.375745300765047</v>
      </c>
      <c r="BM430" s="34">
        <v>0.1949145285137556</v>
      </c>
      <c r="BN430" s="34">
        <v>3.1176697028636085E-3</v>
      </c>
      <c r="BO430" s="34">
        <v>2.2984838836451447</v>
      </c>
      <c r="BP430" s="34">
        <v>0.53798480594592302</v>
      </c>
      <c r="BQ430" s="34">
        <v>10.710436922423037</v>
      </c>
      <c r="BR430" s="34">
        <v>34.860760926181442</v>
      </c>
      <c r="BS430" s="34">
        <v>1.1172492190439995</v>
      </c>
      <c r="BT430" s="34">
        <v>1.5891016189410876</v>
      </c>
      <c r="BU430" s="34">
        <v>9.3122051248377264</v>
      </c>
      <c r="BV430" s="34">
        <v>526656.1747999998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589030</v>
      </c>
      <c r="E431" s="51">
        <v>5570</v>
      </c>
      <c r="F431" s="51">
        <v>6171</v>
      </c>
      <c r="G431" s="51">
        <v>2869</v>
      </c>
      <c r="H431" s="51">
        <v>3325</v>
      </c>
      <c r="I431">
        <v>-601</v>
      </c>
      <c r="J431" s="74">
        <v>-456</v>
      </c>
      <c r="K431" s="27">
        <v>-1057</v>
      </c>
      <c r="L431" s="28">
        <v>-0.17945</v>
      </c>
      <c r="M431" s="28">
        <v>-0.10203</v>
      </c>
      <c r="N431" s="28">
        <v>-7.7420000000000003E-2</v>
      </c>
      <c r="O431" s="29">
        <v>41.441807717773287</v>
      </c>
      <c r="P431">
        <v>83903</v>
      </c>
      <c r="Q431">
        <v>98870</v>
      </c>
      <c r="R431" s="29">
        <v>14.244265996638541</v>
      </c>
      <c r="S431" s="29">
        <v>68.970510839855351</v>
      </c>
      <c r="T431" s="29">
        <v>16.785223163506103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6.99852556</v>
      </c>
      <c r="AE431">
        <v>28445</v>
      </c>
      <c r="AF431">
        <v>12417</v>
      </c>
      <c r="AG431">
        <v>11718</v>
      </c>
      <c r="AH431">
        <v>6468</v>
      </c>
      <c r="AI431">
        <v>4629</v>
      </c>
      <c r="AJ431">
        <v>1090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351</v>
      </c>
      <c r="AZ431" s="32">
        <v>99.627927580822004</v>
      </c>
      <c r="BA431" s="32">
        <v>73.416557455173603</v>
      </c>
      <c r="BB431" s="32">
        <v>75.542375886524795</v>
      </c>
      <c r="BC431" s="31">
        <v>48.934367739900694</v>
      </c>
      <c r="BD431" s="31">
        <v>63.541161842270832</v>
      </c>
      <c r="BE431" s="31">
        <v>29.253526103018618</v>
      </c>
      <c r="BL431" s="34">
        <v>31.093465802102273</v>
      </c>
      <c r="BM431" s="34">
        <v>0</v>
      </c>
      <c r="BN431" s="34">
        <v>0.24886486228114843</v>
      </c>
      <c r="BO431" s="34">
        <v>2.4965441122838019</v>
      </c>
      <c r="BP431" s="34">
        <v>0.7804649230945393</v>
      </c>
      <c r="BQ431" s="34">
        <v>14.315028040138971</v>
      </c>
      <c r="BR431" s="34">
        <v>39.755715260409794</v>
      </c>
      <c r="BS431" s="34">
        <v>1.2826663629867741</v>
      </c>
      <c r="BT431" s="34">
        <v>1.8187192654902995</v>
      </c>
      <c r="BU431" s="34">
        <v>8.2085313712123753</v>
      </c>
      <c r="BV431" s="34">
        <v>396319.95090000005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1230613</v>
      </c>
      <c r="E432" s="51">
        <v>11807</v>
      </c>
      <c r="F432" s="51">
        <v>13384</v>
      </c>
      <c r="G432" s="51">
        <v>4057</v>
      </c>
      <c r="H432" s="51">
        <v>6572</v>
      </c>
      <c r="I432">
        <v>-1577</v>
      </c>
      <c r="J432" s="74">
        <v>-2515</v>
      </c>
      <c r="K432" s="27">
        <v>-4092</v>
      </c>
      <c r="L432" s="28">
        <v>-0.33251999999999998</v>
      </c>
      <c r="M432" s="28">
        <v>-0.12814999999999999</v>
      </c>
      <c r="N432" s="28">
        <v>-0.20437</v>
      </c>
      <c r="O432" s="29">
        <v>40.940180625428141</v>
      </c>
      <c r="P432">
        <v>178888</v>
      </c>
      <c r="Q432">
        <v>194295</v>
      </c>
      <c r="R432" s="29">
        <v>14.536495226362797</v>
      </c>
      <c r="S432" s="29">
        <v>69.675031874358552</v>
      </c>
      <c r="T432" s="29">
        <v>15.788472899278652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8.3061007900000003</v>
      </c>
      <c r="AE432">
        <v>71266</v>
      </c>
      <c r="AF432">
        <v>13121</v>
      </c>
      <c r="AG432">
        <v>11731</v>
      </c>
      <c r="AH432">
        <v>4300</v>
      </c>
      <c r="AI432">
        <v>6236</v>
      </c>
      <c r="AJ432">
        <v>2523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464</v>
      </c>
      <c r="AZ432" s="32">
        <v>99.868776658951305</v>
      </c>
      <c r="BA432" s="32">
        <v>82.585043220904794</v>
      </c>
      <c r="BB432" s="32">
        <v>70.193062394482098</v>
      </c>
      <c r="BC432" s="31">
        <v>50.664196934538182</v>
      </c>
      <c r="BD432" s="31">
        <v>62.391172879520816</v>
      </c>
      <c r="BE432" s="31">
        <v>30.963078439536918</v>
      </c>
      <c r="BL432" s="34">
        <v>31.609986697448605</v>
      </c>
      <c r="BM432" s="34">
        <v>0</v>
      </c>
      <c r="BN432" s="34">
        <v>1.4427726064325895E-5</v>
      </c>
      <c r="BO432" s="34">
        <v>3.2318801605168423</v>
      </c>
      <c r="BP432" s="34">
        <v>0.13512061124415073</v>
      </c>
      <c r="BQ432" s="34">
        <v>15.687195037602516</v>
      </c>
      <c r="BR432" s="34">
        <v>35.658863306402147</v>
      </c>
      <c r="BS432" s="34">
        <v>2.1136703260562637</v>
      </c>
      <c r="BT432" s="34">
        <v>2.1791497592588702</v>
      </c>
      <c r="BU432" s="34">
        <v>9.3841196737445163</v>
      </c>
      <c r="BV432" s="34">
        <v>542705.06420000002</v>
      </c>
      <c r="BW432" t="s">
        <v>1022</v>
      </c>
    </row>
    <row r="433" spans="1:75" hidden="1" x14ac:dyDescent="0.25">
      <c r="A433" s="78" t="s">
        <v>1049</v>
      </c>
      <c r="B433" s="30"/>
      <c r="C433" s="78" t="s">
        <v>1050</v>
      </c>
      <c r="D433" s="30">
        <v>10505445</v>
      </c>
      <c r="E433" s="134">
        <v>108673</v>
      </c>
      <c r="F433" s="134">
        <v>106848</v>
      </c>
      <c r="G433" s="134">
        <v>22590</v>
      </c>
      <c r="H433" s="134">
        <v>5701</v>
      </c>
      <c r="I433">
        <v>1825</v>
      </c>
      <c r="J433" s="74">
        <v>16889</v>
      </c>
      <c r="K433" s="27">
        <v>18714</v>
      </c>
      <c r="L433" s="28">
        <v>0.17813599999999999</v>
      </c>
      <c r="M433" s="28">
        <v>1.7371999999999999E-2</v>
      </c>
      <c r="N433" s="28">
        <v>0.16076399999999999</v>
      </c>
      <c r="O433" s="29">
        <v>41.075412655056496</v>
      </c>
      <c r="P433" s="30">
        <v>1541241</v>
      </c>
      <c r="Q433" s="30">
        <v>1701436</v>
      </c>
      <c r="R433" s="29">
        <v>14.670877816218161</v>
      </c>
      <c r="S433" s="29">
        <v>69.133368457975834</v>
      </c>
      <c r="T433" s="29">
        <v>16.195753725805996</v>
      </c>
      <c r="U433" s="31">
        <v>17.564446101493701</v>
      </c>
      <c r="V433" s="31">
        <v>12.458391225745499</v>
      </c>
      <c r="W433" s="31">
        <v>2.7132014790707299</v>
      </c>
      <c r="X433" s="31">
        <v>32.197556974742398</v>
      </c>
      <c r="Y433" s="31">
        <v>65.089241546186898</v>
      </c>
      <c r="Z433" s="30"/>
      <c r="AA433" s="30"/>
      <c r="AB433" s="30"/>
      <c r="AC433" s="30"/>
      <c r="AD433" s="31">
        <v>6.7694025199999999</v>
      </c>
      <c r="AE433" s="30">
        <v>491958</v>
      </c>
      <c r="AF433" s="30"/>
      <c r="AG433" s="30"/>
      <c r="AH433" s="30"/>
      <c r="AI433" s="30"/>
      <c r="AJ433" s="30">
        <v>28630</v>
      </c>
      <c r="AK433" s="31">
        <v>13.706026104513899</v>
      </c>
      <c r="AL433" s="30"/>
      <c r="AM433" s="31">
        <v>9.1275838168314607</v>
      </c>
      <c r="AN433" s="31">
        <v>35.870936149012003</v>
      </c>
      <c r="AO433" s="31">
        <v>20.0412704174671</v>
      </c>
      <c r="AP433" s="31">
        <v>23.736775620731201</v>
      </c>
      <c r="AQ433" s="31">
        <v>8.8761363677890994</v>
      </c>
      <c r="AR433" s="30">
        <v>169468</v>
      </c>
      <c r="AS433" s="30"/>
      <c r="AT433" s="30">
        <v>7657</v>
      </c>
      <c r="AU433" s="30"/>
      <c r="AV433" s="30"/>
      <c r="AW433" s="30"/>
      <c r="AX433" s="30"/>
      <c r="AY433" s="30"/>
      <c r="AZ433" s="31">
        <v>99.734286997611704</v>
      </c>
      <c r="BA433" s="31">
        <v>68.293229202169599</v>
      </c>
      <c r="BB433" s="31">
        <v>77.365939912258099</v>
      </c>
      <c r="BC433" s="31">
        <v>53.624729342164621</v>
      </c>
      <c r="BD433" s="31">
        <v>70.945169269676285</v>
      </c>
      <c r="BE433" s="31">
        <v>23.39214196705262</v>
      </c>
      <c r="BF433" s="30"/>
      <c r="BG433" s="30"/>
      <c r="BH433" s="30"/>
      <c r="BI433" s="30"/>
      <c r="BJ433" s="30"/>
      <c r="BK433" s="30"/>
      <c r="BL433" s="34">
        <v>38.044155002204455</v>
      </c>
      <c r="BM433" s="34">
        <v>0.1325566095835132</v>
      </c>
      <c r="BN433" s="34">
        <v>0.24711241447590224</v>
      </c>
      <c r="BO433" s="34">
        <v>2.068724864846859</v>
      </c>
      <c r="BP433" s="34">
        <v>0.58820763388720732</v>
      </c>
      <c r="BQ433" s="34">
        <v>12.543972817166868</v>
      </c>
      <c r="BR433" s="34">
        <v>33.72603667335494</v>
      </c>
      <c r="BS433" s="34">
        <v>2.0721314186045277</v>
      </c>
      <c r="BT433" s="34">
        <v>1.6698134335676986</v>
      </c>
      <c r="BU433" s="34">
        <v>8.9072891323079588</v>
      </c>
      <c r="BV433" s="34">
        <v>7886597.984699999</v>
      </c>
      <c r="BW433" s="30" t="s">
        <v>1051</v>
      </c>
    </row>
  </sheetData>
  <autoFilter ref="A2:BW433">
    <filterColumn colId="74">
      <filters>
        <filter val="ORP"/>
      </filters>
    </filterColumn>
  </autoFilter>
  <mergeCells count="14"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Normal="100" workbookViewId="0">
      <pane xSplit="3" topLeftCell="AD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85546875" customWidth="1"/>
    <col min="65" max="69" width="8.5703125" customWidth="1"/>
    <col min="70" max="70" width="9.425781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84">
        <v>11</v>
      </c>
      <c r="AK1" s="84" t="s">
        <v>158</v>
      </c>
      <c r="AL1" s="167">
        <v>13</v>
      </c>
      <c r="AM1" s="167"/>
      <c r="AN1" s="167"/>
      <c r="AO1" s="167"/>
      <c r="AP1" s="167"/>
      <c r="AQ1" s="167"/>
      <c r="AR1" s="84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84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84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hidden="1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>
        <v>1199</v>
      </c>
      <c r="E4" s="25">
        <v>11</v>
      </c>
      <c r="F4" s="25">
        <v>10</v>
      </c>
      <c r="G4" s="25">
        <v>41</v>
      </c>
      <c r="H4" s="25">
        <v>29</v>
      </c>
      <c r="I4">
        <v>1</v>
      </c>
      <c r="J4">
        <v>12</v>
      </c>
      <c r="K4" s="27">
        <v>13</v>
      </c>
      <c r="L4" s="28">
        <v>1.0842369999999999</v>
      </c>
      <c r="M4" s="63">
        <v>8.3403000000000005E-2</v>
      </c>
      <c r="N4" s="63">
        <v>1.000834</v>
      </c>
      <c r="O4" s="64">
        <v>41.795250000000003</v>
      </c>
      <c r="P4">
        <v>179</v>
      </c>
      <c r="Q4" s="65">
        <v>192</v>
      </c>
      <c r="R4" s="66">
        <v>14.92911</v>
      </c>
      <c r="S4" s="31">
        <v>69.057550000000006</v>
      </c>
      <c r="T4" s="66">
        <v>16.013339999999999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/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0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42.682220000000001</v>
      </c>
      <c r="BD4" s="67">
        <v>37.085799999999999</v>
      </c>
      <c r="BE4" s="67">
        <v>52.334910000000001</v>
      </c>
      <c r="BF4" s="68"/>
      <c r="BG4" s="68"/>
      <c r="BH4" s="68"/>
      <c r="BI4" s="68"/>
      <c r="BJ4" s="68"/>
      <c r="BK4" s="68"/>
      <c r="BL4" s="69">
        <v>15.829040000000001</v>
      </c>
      <c r="BM4" s="69">
        <v>0</v>
      </c>
      <c r="BN4" s="69">
        <v>0</v>
      </c>
      <c r="BO4" s="69">
        <v>4.5154759999999996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1.7846759999999999</v>
      </c>
      <c r="BU4" s="70">
        <v>6.3992579999999997</v>
      </c>
      <c r="BV4" s="41">
        <v>1208.701</v>
      </c>
      <c r="BW4" t="s">
        <v>210</v>
      </c>
    </row>
    <row r="5" spans="1:75" s="97" customFormat="1" hidden="1" x14ac:dyDescent="0.25">
      <c r="A5" s="94">
        <v>500135</v>
      </c>
      <c r="B5" s="95">
        <v>500135</v>
      </c>
      <c r="C5" s="96" t="s">
        <v>211</v>
      </c>
      <c r="D5" s="97">
        <v>1046</v>
      </c>
      <c r="E5" s="98">
        <v>9</v>
      </c>
      <c r="F5" s="98">
        <v>11</v>
      </c>
      <c r="G5" s="98">
        <v>19</v>
      </c>
      <c r="H5" s="98">
        <v>39</v>
      </c>
      <c r="I5" s="97">
        <v>-2</v>
      </c>
      <c r="J5" s="97">
        <v>-20</v>
      </c>
      <c r="K5" s="99">
        <v>-22</v>
      </c>
      <c r="L5" s="100">
        <v>-2.1032500000000001</v>
      </c>
      <c r="M5" s="100">
        <v>-0.19120000000000001</v>
      </c>
      <c r="N5" s="100">
        <v>-1.91205</v>
      </c>
      <c r="O5" s="101">
        <v>36.140540000000001</v>
      </c>
      <c r="P5" s="97">
        <v>161</v>
      </c>
      <c r="Q5" s="102">
        <v>73</v>
      </c>
      <c r="R5" s="103">
        <v>15.391970000000001</v>
      </c>
      <c r="S5" s="103">
        <v>77.629063000000002</v>
      </c>
      <c r="T5" s="103">
        <v>6.9789669999999999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05"/>
      <c r="AE5" s="106"/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0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56.636670000000002</v>
      </c>
      <c r="BS5" s="110">
        <v>0.30152299999999999</v>
      </c>
      <c r="BT5" s="110">
        <v>7.5368000000000004E-2</v>
      </c>
      <c r="BU5" s="111">
        <v>34.953479999999999</v>
      </c>
      <c r="BV5" s="112">
        <v>32723.77</v>
      </c>
      <c r="BW5" s="97" t="s">
        <v>210</v>
      </c>
    </row>
    <row r="6" spans="1:75" s="97" customFormat="1" hidden="1" x14ac:dyDescent="0.25">
      <c r="A6" s="94">
        <v>500151</v>
      </c>
      <c r="B6" s="95">
        <v>500151</v>
      </c>
      <c r="C6" s="96" t="s">
        <v>212</v>
      </c>
      <c r="D6" s="97">
        <v>1046</v>
      </c>
      <c r="E6" s="98">
        <v>9</v>
      </c>
      <c r="F6" s="98">
        <v>11</v>
      </c>
      <c r="G6" s="98">
        <v>19</v>
      </c>
      <c r="H6" s="98">
        <v>39</v>
      </c>
      <c r="I6" s="97">
        <v>-2</v>
      </c>
      <c r="J6" s="97">
        <v>-20</v>
      </c>
      <c r="K6" s="99">
        <v>-22</v>
      </c>
      <c r="L6" s="100">
        <v>-2.1032500000000001</v>
      </c>
      <c r="M6" s="100">
        <v>-0.19120000000000001</v>
      </c>
      <c r="N6" s="100">
        <v>-1.91205</v>
      </c>
      <c r="O6" s="101">
        <v>36.140540000000001</v>
      </c>
      <c r="P6" s="97">
        <v>161</v>
      </c>
      <c r="Q6" s="102">
        <v>73</v>
      </c>
      <c r="R6" s="103">
        <v>15.391970000000001</v>
      </c>
      <c r="S6" s="103">
        <v>77.629063000000002</v>
      </c>
      <c r="T6" s="103">
        <v>6.9789669999999999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05"/>
      <c r="AE6" s="106"/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0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56.636670000000002</v>
      </c>
      <c r="BS6" s="110">
        <v>0.30152299999999999</v>
      </c>
      <c r="BT6" s="110">
        <v>7.5368000000000004E-2</v>
      </c>
      <c r="BU6" s="111">
        <v>34.953479999999999</v>
      </c>
      <c r="BV6" s="112">
        <v>32723.77</v>
      </c>
      <c r="BW6" s="97" t="s">
        <v>210</v>
      </c>
    </row>
    <row r="7" spans="1:75" s="97" customFormat="1" hidden="1" x14ac:dyDescent="0.25">
      <c r="A7" s="94">
        <v>500160</v>
      </c>
      <c r="B7" s="95">
        <v>500160</v>
      </c>
      <c r="C7" s="96" t="s">
        <v>213</v>
      </c>
      <c r="D7" s="97">
        <v>1046</v>
      </c>
      <c r="E7" s="98">
        <v>9</v>
      </c>
      <c r="F7" s="98">
        <v>11</v>
      </c>
      <c r="G7" s="98">
        <v>19</v>
      </c>
      <c r="H7" s="98">
        <v>39</v>
      </c>
      <c r="I7" s="97">
        <v>-2</v>
      </c>
      <c r="J7" s="97">
        <v>-20</v>
      </c>
      <c r="K7" s="99">
        <v>-22</v>
      </c>
      <c r="L7" s="100">
        <v>-2.1032500000000001</v>
      </c>
      <c r="M7" s="100">
        <v>-0.19120000000000001</v>
      </c>
      <c r="N7" s="100">
        <v>-1.91205</v>
      </c>
      <c r="O7" s="101">
        <v>36.140540000000001</v>
      </c>
      <c r="P7" s="97">
        <v>161</v>
      </c>
      <c r="Q7" s="102">
        <v>73</v>
      </c>
      <c r="R7" s="103">
        <v>15.391970000000001</v>
      </c>
      <c r="S7" s="103">
        <v>77.629063000000002</v>
      </c>
      <c r="T7" s="103">
        <v>6.9789669999999999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05"/>
      <c r="AE7" s="106"/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0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56.636670000000002</v>
      </c>
      <c r="BS7" s="110">
        <v>0.30152299999999999</v>
      </c>
      <c r="BT7" s="110">
        <v>7.5368000000000004E-2</v>
      </c>
      <c r="BU7" s="111">
        <v>34.953479999999999</v>
      </c>
      <c r="BV7" s="112">
        <v>32723.77</v>
      </c>
      <c r="BW7" s="9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99471</v>
      </c>
      <c r="E8" s="25">
        <v>1106</v>
      </c>
      <c r="F8" s="25">
        <v>996</v>
      </c>
      <c r="G8" s="25">
        <v>2216</v>
      </c>
      <c r="H8" s="25">
        <v>2384</v>
      </c>
      <c r="I8">
        <v>110</v>
      </c>
      <c r="J8">
        <v>-168</v>
      </c>
      <c r="K8" s="27">
        <v>-58</v>
      </c>
      <c r="L8" s="28">
        <v>-5.8310000000000001E-2</v>
      </c>
      <c r="M8" s="28">
        <v>0.110585</v>
      </c>
      <c r="N8" s="28">
        <v>-0.16889000000000001</v>
      </c>
      <c r="O8" s="29">
        <v>41.87632</v>
      </c>
      <c r="P8">
        <v>14174</v>
      </c>
      <c r="Q8" s="30">
        <v>17679</v>
      </c>
      <c r="R8" s="31">
        <v>14.24938</v>
      </c>
      <c r="S8" s="31">
        <v>67.977599999999995</v>
      </c>
      <c r="T8" s="31">
        <v>17.773019999999999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/>
      <c r="AF8" s="30">
        <v>5386</v>
      </c>
      <c r="AG8" s="30">
        <v>1881</v>
      </c>
      <c r="AH8" s="30">
        <v>18650</v>
      </c>
      <c r="AI8" s="30">
        <v>14390</v>
      </c>
      <c r="AJ8" s="36">
        <v>282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56.016710000000003</v>
      </c>
      <c r="BD8" s="38">
        <v>84.380120000000005</v>
      </c>
      <c r="BE8" s="38">
        <v>5.8579829999999999</v>
      </c>
      <c r="BF8" s="36"/>
      <c r="BG8" s="36"/>
      <c r="BH8" s="36"/>
      <c r="BI8" s="36"/>
      <c r="BJ8" s="36"/>
      <c r="BK8" s="36"/>
      <c r="BL8" s="39">
        <v>47.266959999999997</v>
      </c>
      <c r="BM8" s="39">
        <v>2.9531999999999999E-2</v>
      </c>
      <c r="BN8" s="39">
        <v>0</v>
      </c>
      <c r="BO8" s="39">
        <v>5.1390279999999997</v>
      </c>
      <c r="BP8" s="39">
        <v>0.299732</v>
      </c>
      <c r="BQ8" s="39">
        <v>3.2814489999999998</v>
      </c>
      <c r="BR8" s="39">
        <v>11.29294</v>
      </c>
      <c r="BS8" s="39">
        <v>2.3197920000000001</v>
      </c>
      <c r="BT8" s="39">
        <v>7.1531760000000002</v>
      </c>
      <c r="BU8" s="40">
        <v>23.217390000000002</v>
      </c>
      <c r="BV8" s="41">
        <v>10333.459999999999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2176</v>
      </c>
      <c r="E9" s="25">
        <v>26</v>
      </c>
      <c r="F9" s="25">
        <v>14</v>
      </c>
      <c r="G9" s="25">
        <v>60</v>
      </c>
      <c r="H9" s="25">
        <v>41</v>
      </c>
      <c r="I9">
        <v>12</v>
      </c>
      <c r="J9">
        <v>19</v>
      </c>
      <c r="K9" s="27">
        <v>31</v>
      </c>
      <c r="L9" s="28">
        <v>1.4246319999999999</v>
      </c>
      <c r="M9" s="28">
        <v>0.55147100000000004</v>
      </c>
      <c r="N9" s="28">
        <v>0.87316199999999999</v>
      </c>
      <c r="O9" s="29">
        <v>39.38879</v>
      </c>
      <c r="P9">
        <v>410</v>
      </c>
      <c r="Q9" s="30">
        <v>308</v>
      </c>
      <c r="R9" s="31">
        <v>18.841909999999999</v>
      </c>
      <c r="S9" s="31">
        <v>67.003680000000003</v>
      </c>
      <c r="T9" s="31">
        <v>14.15441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/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51.841830000000002</v>
      </c>
      <c r="BD9" s="38">
        <v>88.116079999999997</v>
      </c>
      <c r="BE9" s="38">
        <v>5.5723500000000001</v>
      </c>
      <c r="BF9" s="36"/>
      <c r="BG9" s="36"/>
      <c r="BH9" s="36"/>
      <c r="BI9" s="36"/>
      <c r="BJ9" s="36"/>
      <c r="BK9" s="36"/>
      <c r="BL9" s="39">
        <v>45.680990000000001</v>
      </c>
      <c r="BM9" s="39">
        <v>3.5969000000000001E-2</v>
      </c>
      <c r="BN9" s="39">
        <v>0</v>
      </c>
      <c r="BO9" s="39">
        <v>3.2360639999999998</v>
      </c>
      <c r="BP9" s="39">
        <v>0</v>
      </c>
      <c r="BQ9" s="39">
        <v>2.8888090000000002</v>
      </c>
      <c r="BR9" s="39">
        <v>39.47016</v>
      </c>
      <c r="BS9" s="39">
        <v>0.90839700000000001</v>
      </c>
      <c r="BT9" s="39">
        <v>1.956642</v>
      </c>
      <c r="BU9" s="40">
        <v>5.8229680000000004</v>
      </c>
      <c r="BV9" s="41">
        <v>1529.6510000000001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14</v>
      </c>
      <c r="F10" s="25">
        <v>11</v>
      </c>
      <c r="G10" s="25">
        <v>25</v>
      </c>
      <c r="H10" s="25">
        <v>25</v>
      </c>
      <c r="I10">
        <v>3</v>
      </c>
      <c r="J10">
        <v>0</v>
      </c>
      <c r="K10" s="27">
        <v>3</v>
      </c>
      <c r="L10" s="28">
        <v>0.26690399999999997</v>
      </c>
      <c r="M10" s="28">
        <v>0.26690399999999997</v>
      </c>
      <c r="N10" s="28">
        <v>0</v>
      </c>
      <c r="O10" s="29">
        <v>41.899470000000001</v>
      </c>
      <c r="P10">
        <v>152</v>
      </c>
      <c r="Q10" s="30">
        <v>203</v>
      </c>
      <c r="R10" s="31">
        <v>13.52313</v>
      </c>
      <c r="S10" s="31">
        <v>68.416370000000001</v>
      </c>
      <c r="T10" s="31">
        <v>18.060500000000001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/>
      <c r="AF10" s="30">
        <v>207</v>
      </c>
      <c r="AG10" s="30">
        <v>51</v>
      </c>
      <c r="AH10" s="30">
        <v>29</v>
      </c>
      <c r="AI10" s="30">
        <v>19</v>
      </c>
      <c r="AJ10" s="36">
        <v>0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59.183100000000003</v>
      </c>
      <c r="BD10" s="38">
        <v>79.36054</v>
      </c>
      <c r="BE10" s="38">
        <v>16.89321</v>
      </c>
      <c r="BF10" s="36"/>
      <c r="BG10" s="36"/>
      <c r="BH10" s="36"/>
      <c r="BI10" s="36"/>
      <c r="BJ10" s="36"/>
      <c r="BK10" s="36"/>
      <c r="BL10" s="39">
        <v>46.968029999999999</v>
      </c>
      <c r="BM10" s="39">
        <v>0</v>
      </c>
      <c r="BN10" s="39">
        <v>0</v>
      </c>
      <c r="BO10" s="39">
        <v>2.06752</v>
      </c>
      <c r="BP10" s="39">
        <v>0.14962800000000001</v>
      </c>
      <c r="BQ10" s="39">
        <v>9.9979259999999996</v>
      </c>
      <c r="BR10" s="39">
        <v>32.77666</v>
      </c>
      <c r="BS10" s="39">
        <v>1.2364440000000001</v>
      </c>
      <c r="BT10" s="39">
        <v>1.446502</v>
      </c>
      <c r="BU10" s="40">
        <v>5.357297</v>
      </c>
      <c r="BV10" s="41">
        <v>1820.7860000000001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10</v>
      </c>
      <c r="F11" s="25">
        <v>9</v>
      </c>
      <c r="G11" s="25">
        <v>20</v>
      </c>
      <c r="H11" s="25">
        <v>20</v>
      </c>
      <c r="I11">
        <v>1</v>
      </c>
      <c r="J11">
        <v>0</v>
      </c>
      <c r="K11" s="27">
        <v>1</v>
      </c>
      <c r="L11" s="28">
        <v>0.16051399999999999</v>
      </c>
      <c r="M11" s="28">
        <v>0.16051399999999999</v>
      </c>
      <c r="N11" s="28">
        <v>0</v>
      </c>
      <c r="O11" s="29">
        <v>40.010429999999999</v>
      </c>
      <c r="P11">
        <v>97</v>
      </c>
      <c r="Q11" s="30">
        <v>92</v>
      </c>
      <c r="R11" s="31">
        <v>15.56982</v>
      </c>
      <c r="S11" s="31">
        <v>69.662920000000014</v>
      </c>
      <c r="T11" s="31">
        <v>14.76726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/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88.309340000000006</v>
      </c>
      <c r="BD11" s="38">
        <v>94.633139999999997</v>
      </c>
      <c r="BE11" s="38">
        <v>2.7444549999999999</v>
      </c>
      <c r="BF11" s="36"/>
      <c r="BG11" s="36"/>
      <c r="BH11" s="36"/>
      <c r="BI11" s="36"/>
      <c r="BJ11" s="36"/>
      <c r="BK11" s="36"/>
      <c r="BL11" s="39">
        <v>83.569900000000004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1.933433</v>
      </c>
      <c r="BU11" s="40">
        <v>7.7649720000000002</v>
      </c>
      <c r="BV11" s="41">
        <v>658.47630000000004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2555</v>
      </c>
      <c r="E12" s="25">
        <v>32</v>
      </c>
      <c r="F12" s="25">
        <v>16</v>
      </c>
      <c r="G12" s="25">
        <v>44</v>
      </c>
      <c r="H12" s="25">
        <v>65</v>
      </c>
      <c r="I12">
        <v>16</v>
      </c>
      <c r="J12">
        <v>-21</v>
      </c>
      <c r="K12" s="27">
        <v>-5</v>
      </c>
      <c r="L12" s="28">
        <v>-0.19569</v>
      </c>
      <c r="M12" s="28">
        <v>0.62622299999999997</v>
      </c>
      <c r="N12" s="28">
        <v>-0.82191999999999998</v>
      </c>
      <c r="O12" s="29">
        <v>40.4726</v>
      </c>
      <c r="P12">
        <v>376</v>
      </c>
      <c r="Q12" s="30">
        <v>382</v>
      </c>
      <c r="R12" s="31">
        <v>14.716240000000001</v>
      </c>
      <c r="S12" s="31">
        <v>70.332679999999996</v>
      </c>
      <c r="T12" s="31">
        <v>14.951079999999999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/>
      <c r="AF12" s="30">
        <v>540</v>
      </c>
      <c r="AG12" s="30">
        <v>182</v>
      </c>
      <c r="AH12" s="30">
        <v>135</v>
      </c>
      <c r="AI12" s="30">
        <v>28</v>
      </c>
      <c r="AJ12" s="36">
        <v>9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87.887609999999995</v>
      </c>
      <c r="BD12" s="38">
        <v>92.252740000000003</v>
      </c>
      <c r="BE12" s="38">
        <v>3.8306480000000001</v>
      </c>
      <c r="BF12" s="36"/>
      <c r="BG12" s="36"/>
      <c r="BH12" s="36"/>
      <c r="BI12" s="36"/>
      <c r="BJ12" s="36"/>
      <c r="BK12" s="36"/>
      <c r="BL12" s="39">
        <v>81.078729999999993</v>
      </c>
      <c r="BM12" s="39">
        <v>0</v>
      </c>
      <c r="BN12" s="39">
        <v>0</v>
      </c>
      <c r="BO12" s="39">
        <v>3.3974769999999999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2.679287</v>
      </c>
      <c r="BU12" s="40">
        <v>7.7882210000000001</v>
      </c>
      <c r="BV12" s="41">
        <v>1257.2860000000001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1529</v>
      </c>
      <c r="E13" s="25">
        <v>12</v>
      </c>
      <c r="F13" s="25">
        <v>14</v>
      </c>
      <c r="G13" s="25">
        <v>29</v>
      </c>
      <c r="H13" s="25">
        <v>31</v>
      </c>
      <c r="I13">
        <v>-2</v>
      </c>
      <c r="J13">
        <v>-2</v>
      </c>
      <c r="K13" s="27">
        <v>-4</v>
      </c>
      <c r="L13" s="28">
        <v>-0.26161000000000001</v>
      </c>
      <c r="M13" s="28">
        <v>-0.1308</v>
      </c>
      <c r="N13" s="28">
        <v>-0.1308</v>
      </c>
      <c r="O13" s="29">
        <v>42.263240000000003</v>
      </c>
      <c r="P13">
        <v>210</v>
      </c>
      <c r="Q13" s="30">
        <v>274</v>
      </c>
      <c r="R13" s="31">
        <v>13.73447</v>
      </c>
      <c r="S13" s="31">
        <v>68.345320000000001</v>
      </c>
      <c r="T13" s="31">
        <v>17.920210000000001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/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37.902880000000003</v>
      </c>
      <c r="BD13" s="38">
        <v>58.604660000000003</v>
      </c>
      <c r="BE13" s="38">
        <v>26.071629999999999</v>
      </c>
      <c r="BF13" s="36"/>
      <c r="BG13" s="36"/>
      <c r="BH13" s="36"/>
      <c r="BI13" s="36"/>
      <c r="BJ13" s="36"/>
      <c r="BK13" s="36"/>
      <c r="BL13" s="39">
        <v>22.21285</v>
      </c>
      <c r="BM13" s="39">
        <v>0</v>
      </c>
      <c r="BN13" s="39">
        <v>0</v>
      </c>
      <c r="BO13" s="39">
        <v>2.218315</v>
      </c>
      <c r="BP13" s="39">
        <v>3.5898129999999999</v>
      </c>
      <c r="BQ13" s="39">
        <v>9.8818999999999999</v>
      </c>
      <c r="BR13" s="39">
        <v>56.854579999999999</v>
      </c>
      <c r="BS13" s="39">
        <v>0.65568300000000002</v>
      </c>
      <c r="BT13" s="39">
        <v>0.82505499999999998</v>
      </c>
      <c r="BU13" s="40">
        <v>3.7618010000000002</v>
      </c>
      <c r="BV13" s="41">
        <v>4231.04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729</v>
      </c>
      <c r="E14" s="25">
        <v>4</v>
      </c>
      <c r="F14" s="25">
        <v>11</v>
      </c>
      <c r="G14" s="25">
        <v>15</v>
      </c>
      <c r="H14" s="25">
        <v>25</v>
      </c>
      <c r="I14">
        <v>-7</v>
      </c>
      <c r="J14">
        <v>-10</v>
      </c>
      <c r="K14" s="27">
        <v>-17</v>
      </c>
      <c r="L14" s="28">
        <v>-2.33196</v>
      </c>
      <c r="M14" s="28">
        <v>-0.96021999999999996</v>
      </c>
      <c r="N14" s="28">
        <v>-1.37174</v>
      </c>
      <c r="O14" s="29">
        <v>40.047330000000002</v>
      </c>
      <c r="P14">
        <v>124</v>
      </c>
      <c r="Q14" s="30">
        <v>110</v>
      </c>
      <c r="R14" s="31">
        <v>17.009599999999999</v>
      </c>
      <c r="S14" s="31">
        <v>67.901240000000001</v>
      </c>
      <c r="T14" s="31">
        <v>15.08916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/>
      <c r="AF14" s="30">
        <v>148</v>
      </c>
      <c r="AG14" s="30">
        <v>41</v>
      </c>
      <c r="AH14" s="30">
        <v>31</v>
      </c>
      <c r="AI14" s="30">
        <v>2</v>
      </c>
      <c r="AJ14" s="36">
        <v>5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91.79571</v>
      </c>
      <c r="BD14" s="38">
        <v>88.429400000000001</v>
      </c>
      <c r="BE14" s="38">
        <v>1.040394</v>
      </c>
      <c r="BF14" s="36"/>
      <c r="BG14" s="36"/>
      <c r="BH14" s="36"/>
      <c r="BI14" s="36"/>
      <c r="BJ14" s="36"/>
      <c r="BK14" s="36"/>
      <c r="BL14" s="39">
        <v>81.174400000000006</v>
      </c>
      <c r="BM14" s="39">
        <v>7.1494030000000004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1.611423</v>
      </c>
      <c r="BU14" s="40">
        <v>5.8501979999999998</v>
      </c>
      <c r="BV14" s="41">
        <v>801.23609999999996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1967</v>
      </c>
      <c r="E15" s="25">
        <v>18</v>
      </c>
      <c r="F15" s="25">
        <v>17</v>
      </c>
      <c r="G15" s="25">
        <v>59</v>
      </c>
      <c r="H15" s="25">
        <v>32</v>
      </c>
      <c r="I15">
        <v>1</v>
      </c>
      <c r="J15">
        <v>27</v>
      </c>
      <c r="K15" s="27">
        <v>28</v>
      </c>
      <c r="L15" s="28">
        <v>1.4234880000000001</v>
      </c>
      <c r="M15" s="28">
        <v>5.0839000000000002E-2</v>
      </c>
      <c r="N15" s="28">
        <v>1.372649</v>
      </c>
      <c r="O15" s="29">
        <v>40.506100000000004</v>
      </c>
      <c r="P15">
        <v>301</v>
      </c>
      <c r="Q15" s="30">
        <v>305</v>
      </c>
      <c r="R15" s="31">
        <v>15.302490000000001</v>
      </c>
      <c r="S15" s="31">
        <v>69.191659999999999</v>
      </c>
      <c r="T15" s="31">
        <v>15.505850000000001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/>
      <c r="AF15" s="30">
        <v>234</v>
      </c>
      <c r="AG15" s="30">
        <v>86</v>
      </c>
      <c r="AH15" s="30">
        <v>44</v>
      </c>
      <c r="AI15" s="30">
        <v>10</v>
      </c>
      <c r="AJ15" s="36">
        <v>5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68.329570000000004</v>
      </c>
      <c r="BD15" s="38">
        <v>83.914519999999996</v>
      </c>
      <c r="BE15" s="38">
        <v>11.58991</v>
      </c>
      <c r="BF15" s="36"/>
      <c r="BG15" s="36"/>
      <c r="BH15" s="36"/>
      <c r="BI15" s="36"/>
      <c r="BJ15" s="36"/>
      <c r="BK15" s="36"/>
      <c r="BL15" s="39">
        <v>57.338430000000002</v>
      </c>
      <c r="BM15" s="39">
        <v>0</v>
      </c>
      <c r="BN15" s="39">
        <v>0</v>
      </c>
      <c r="BO15" s="39">
        <v>2.7234400000000001</v>
      </c>
      <c r="BP15" s="39">
        <v>0.34836</v>
      </c>
      <c r="BQ15" s="39">
        <v>7.9193369999999996</v>
      </c>
      <c r="BR15" s="39">
        <v>20.04401</v>
      </c>
      <c r="BS15" s="39">
        <v>0.804087</v>
      </c>
      <c r="BT15" s="39">
        <v>1.9280060000000001</v>
      </c>
      <c r="BU15" s="40">
        <v>8.8943309999999993</v>
      </c>
      <c r="BV15" s="41">
        <v>2660.6089999999999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2593</v>
      </c>
      <c r="E16" s="25">
        <v>28</v>
      </c>
      <c r="F16" s="25">
        <v>18</v>
      </c>
      <c r="G16" s="25">
        <v>80</v>
      </c>
      <c r="H16" s="25">
        <v>63</v>
      </c>
      <c r="I16">
        <v>10</v>
      </c>
      <c r="J16">
        <v>17</v>
      </c>
      <c r="K16" s="27">
        <v>27</v>
      </c>
      <c r="L16" s="28">
        <v>1.0412650000000001</v>
      </c>
      <c r="M16" s="28">
        <v>0.385654</v>
      </c>
      <c r="N16" s="28">
        <v>0.65561100000000005</v>
      </c>
      <c r="O16" s="29">
        <v>38.933860000000003</v>
      </c>
      <c r="P16">
        <v>482</v>
      </c>
      <c r="Q16" s="30">
        <v>369</v>
      </c>
      <c r="R16" s="31">
        <v>18.588509999999999</v>
      </c>
      <c r="S16" s="31">
        <v>67.180869999999999</v>
      </c>
      <c r="T16" s="31">
        <v>14.23062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/>
      <c r="AF16" s="30">
        <v>537</v>
      </c>
      <c r="AG16" s="30">
        <v>192</v>
      </c>
      <c r="AH16" s="30">
        <v>72</v>
      </c>
      <c r="AI16" s="30">
        <v>48</v>
      </c>
      <c r="AJ16" s="36">
        <v>10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47.224890000000002</v>
      </c>
      <c r="BD16" s="38">
        <v>76.995369999999994</v>
      </c>
      <c r="BE16" s="38">
        <v>15.471159999999999</v>
      </c>
      <c r="BF16" s="36"/>
      <c r="BG16" s="36"/>
      <c r="BH16" s="36"/>
      <c r="BI16" s="36"/>
      <c r="BJ16" s="36"/>
      <c r="BK16" s="36"/>
      <c r="BL16" s="39">
        <v>36.360979999999998</v>
      </c>
      <c r="BM16" s="39">
        <v>0</v>
      </c>
      <c r="BN16" s="39">
        <v>0</v>
      </c>
      <c r="BO16" s="39">
        <v>3.4874719999999999</v>
      </c>
      <c r="BP16" s="39">
        <v>7.0201E-2</v>
      </c>
      <c r="BQ16" s="39">
        <v>7.3062379999999996</v>
      </c>
      <c r="BR16" s="39">
        <v>44.873829999999998</v>
      </c>
      <c r="BS16" s="39">
        <v>0.48546400000000001</v>
      </c>
      <c r="BT16" s="39">
        <v>1.552549</v>
      </c>
      <c r="BU16" s="40">
        <v>5.8632629999999999</v>
      </c>
      <c r="BV16" s="41">
        <v>2376.7359999999999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1685</v>
      </c>
      <c r="E17" s="25">
        <v>9</v>
      </c>
      <c r="F17" s="25">
        <v>12</v>
      </c>
      <c r="G17" s="25">
        <v>28</v>
      </c>
      <c r="H17" s="25">
        <v>29</v>
      </c>
      <c r="I17">
        <v>-3</v>
      </c>
      <c r="J17">
        <v>-1</v>
      </c>
      <c r="K17" s="27">
        <v>-4</v>
      </c>
      <c r="L17" s="28">
        <v>-0.23738999999999999</v>
      </c>
      <c r="M17" s="28">
        <v>-0.17804</v>
      </c>
      <c r="N17" s="28">
        <v>-5.935E-2</v>
      </c>
      <c r="O17" s="29">
        <v>41.805039999999998</v>
      </c>
      <c r="P17">
        <v>222</v>
      </c>
      <c r="Q17" s="30">
        <v>286</v>
      </c>
      <c r="R17" s="31">
        <v>13.17507</v>
      </c>
      <c r="S17" s="31">
        <v>69.851640000000003</v>
      </c>
      <c r="T17" s="31">
        <v>16.973289999999999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/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61.78472</v>
      </c>
      <c r="BD17" s="38">
        <v>87.76473</v>
      </c>
      <c r="BE17" s="38">
        <v>1.3737950000000001</v>
      </c>
      <c r="BF17" s="36"/>
      <c r="BG17" s="36"/>
      <c r="BH17" s="36"/>
      <c r="BI17" s="36"/>
      <c r="BJ17" s="36"/>
      <c r="BK17" s="36"/>
      <c r="BL17" s="39">
        <v>54.225189999999998</v>
      </c>
      <c r="BM17" s="39">
        <v>0</v>
      </c>
      <c r="BN17" s="39">
        <v>0</v>
      </c>
      <c r="BO17" s="39">
        <v>5.5607879999999996</v>
      </c>
      <c r="BP17" s="39">
        <v>1.1499459999999999</v>
      </c>
      <c r="BQ17" s="39">
        <v>0.84879499999999997</v>
      </c>
      <c r="BR17" s="39">
        <v>29.781230000000001</v>
      </c>
      <c r="BS17" s="39">
        <v>0.37395099999999998</v>
      </c>
      <c r="BT17" s="39">
        <v>1.9270719999999999</v>
      </c>
      <c r="BU17" s="40">
        <v>6.1330369999999998</v>
      </c>
      <c r="BV17" s="41">
        <v>1353.0119999999999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1569</v>
      </c>
      <c r="E18" s="25">
        <v>23</v>
      </c>
      <c r="F18" s="25">
        <v>12</v>
      </c>
      <c r="G18" s="25">
        <v>30</v>
      </c>
      <c r="H18" s="25">
        <v>42</v>
      </c>
      <c r="I18">
        <v>11</v>
      </c>
      <c r="J18">
        <v>-12</v>
      </c>
      <c r="K18" s="27">
        <v>-1</v>
      </c>
      <c r="L18" s="28">
        <v>-6.3729999999999995E-2</v>
      </c>
      <c r="M18" s="28">
        <v>0.70108300000000001</v>
      </c>
      <c r="N18" s="28">
        <v>-0.76482000000000006</v>
      </c>
      <c r="O18" s="29">
        <v>40.540149999999997</v>
      </c>
      <c r="P18">
        <v>256</v>
      </c>
      <c r="Q18" s="30">
        <v>234</v>
      </c>
      <c r="R18" s="31">
        <v>16.316120000000002</v>
      </c>
      <c r="S18" s="31">
        <v>68.769919999999999</v>
      </c>
      <c r="T18" s="31">
        <v>14.913959999999999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/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88.014020000000002</v>
      </c>
      <c r="BD18" s="38">
        <v>93.642970000000005</v>
      </c>
      <c r="BE18" s="38">
        <v>1.1440900000000001</v>
      </c>
      <c r="BF18" s="36"/>
      <c r="BG18" s="36"/>
      <c r="BH18" s="36"/>
      <c r="BI18" s="36"/>
      <c r="BJ18" s="36"/>
      <c r="BK18" s="36"/>
      <c r="BL18" s="39">
        <v>82.418930000000003</v>
      </c>
      <c r="BM18" s="39">
        <v>0</v>
      </c>
      <c r="BN18" s="39">
        <v>0</v>
      </c>
      <c r="BO18" s="39">
        <v>4.0210160000000004</v>
      </c>
      <c r="BP18" s="39">
        <v>0.567106</v>
      </c>
      <c r="BQ18" s="39">
        <v>1.0069589999999999</v>
      </c>
      <c r="BR18" s="39">
        <v>2.3077230000000002</v>
      </c>
      <c r="BS18" s="39">
        <v>2.060012</v>
      </c>
      <c r="BT18" s="39">
        <v>1.971409</v>
      </c>
      <c r="BU18" s="40">
        <v>5.6468410000000002</v>
      </c>
      <c r="BV18" s="41">
        <v>1523.19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1469</v>
      </c>
      <c r="E19" s="25">
        <v>10</v>
      </c>
      <c r="F19" s="25">
        <v>14</v>
      </c>
      <c r="G19" s="25">
        <v>46</v>
      </c>
      <c r="H19" s="25">
        <v>41</v>
      </c>
      <c r="I19">
        <v>-4</v>
      </c>
      <c r="J19">
        <v>5</v>
      </c>
      <c r="K19" s="27">
        <v>1</v>
      </c>
      <c r="L19" s="28">
        <v>6.8073999999999996E-2</v>
      </c>
      <c r="M19" s="28">
        <v>-0.27228999999999998</v>
      </c>
      <c r="N19" s="28">
        <v>0.340368</v>
      </c>
      <c r="O19" s="29">
        <v>40.863509999999998</v>
      </c>
      <c r="P19">
        <v>238</v>
      </c>
      <c r="Q19" s="30">
        <v>234</v>
      </c>
      <c r="R19" s="31">
        <v>16.201499999999999</v>
      </c>
      <c r="S19" s="31">
        <v>67.86930000000001</v>
      </c>
      <c r="T19" s="31">
        <v>15.9292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/>
      <c r="AF19" s="30">
        <v>299</v>
      </c>
      <c r="AG19" s="30">
        <v>91</v>
      </c>
      <c r="AH19" s="30">
        <v>111</v>
      </c>
      <c r="AI19" s="30">
        <v>0</v>
      </c>
      <c r="AJ19" s="36">
        <v>4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38.110680000000002</v>
      </c>
      <c r="BD19" s="38">
        <v>92.51943</v>
      </c>
      <c r="BE19" s="38">
        <v>0.90720299999999998</v>
      </c>
      <c r="BF19" s="36"/>
      <c r="BG19" s="36"/>
      <c r="BH19" s="36"/>
      <c r="BI19" s="36"/>
      <c r="BJ19" s="36"/>
      <c r="BK19" s="36"/>
      <c r="BL19" s="39">
        <v>35.259779999999999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1.5969899999999999</v>
      </c>
      <c r="BU19" s="40">
        <v>9.6448990000000006</v>
      </c>
      <c r="BV19" s="41">
        <v>1272.1369999999999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4306</v>
      </c>
      <c r="E20" s="25">
        <v>39</v>
      </c>
      <c r="F20" s="25">
        <v>53</v>
      </c>
      <c r="G20" s="25">
        <v>130</v>
      </c>
      <c r="H20" s="25">
        <v>151</v>
      </c>
      <c r="I20">
        <v>-14</v>
      </c>
      <c r="J20">
        <v>-21</v>
      </c>
      <c r="K20" s="27">
        <v>-35</v>
      </c>
      <c r="L20" s="28">
        <v>-0.81281999999999999</v>
      </c>
      <c r="M20" s="28">
        <v>-0.32512999999999997</v>
      </c>
      <c r="N20" s="28">
        <v>-0.48769000000000001</v>
      </c>
      <c r="O20" s="29">
        <v>41.663029999999999</v>
      </c>
      <c r="P20">
        <v>627</v>
      </c>
      <c r="Q20" s="30">
        <v>731</v>
      </c>
      <c r="R20" s="31">
        <v>14.56108</v>
      </c>
      <c r="S20" s="31">
        <v>68.462609999999998</v>
      </c>
      <c r="T20" s="31">
        <v>16.976310000000002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/>
      <c r="AF20" s="30">
        <v>641</v>
      </c>
      <c r="AG20" s="30">
        <v>232</v>
      </c>
      <c r="AH20" s="30">
        <v>697</v>
      </c>
      <c r="AI20" s="30">
        <v>4</v>
      </c>
      <c r="AJ20" s="36">
        <v>27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17.936299999999999</v>
      </c>
      <c r="BD20" s="38">
        <v>18.522359999999999</v>
      </c>
      <c r="BE20" s="38">
        <v>68.532030000000006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2.3219639999999999</v>
      </c>
      <c r="BP20" s="39">
        <v>0</v>
      </c>
      <c r="BQ20" s="39">
        <v>12.292109999999999</v>
      </c>
      <c r="BR20" s="39">
        <v>70.745689999999996</v>
      </c>
      <c r="BS20" s="39">
        <v>1.4559949999999999</v>
      </c>
      <c r="BT20" s="39">
        <v>1.8159130000000001</v>
      </c>
      <c r="BU20" s="40">
        <v>8.0461089999999995</v>
      </c>
      <c r="BV20" s="41">
        <v>2231.848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1672</v>
      </c>
      <c r="E21" s="25">
        <v>20</v>
      </c>
      <c r="F21" s="25">
        <v>11</v>
      </c>
      <c r="G21" s="25">
        <v>102</v>
      </c>
      <c r="H21" s="25">
        <v>44</v>
      </c>
      <c r="I21">
        <v>9</v>
      </c>
      <c r="J21">
        <v>58</v>
      </c>
      <c r="K21" s="27">
        <v>67</v>
      </c>
      <c r="L21" s="28">
        <v>4.0071770000000004</v>
      </c>
      <c r="M21" s="28">
        <v>0.53827800000000003</v>
      </c>
      <c r="N21" s="28">
        <v>3.4689000000000001</v>
      </c>
      <c r="O21" s="29">
        <v>38.101669999999999</v>
      </c>
      <c r="P21">
        <v>299</v>
      </c>
      <c r="Q21" s="30">
        <v>197</v>
      </c>
      <c r="R21" s="31">
        <v>17.88278</v>
      </c>
      <c r="S21" s="31">
        <v>70.334920000000011</v>
      </c>
      <c r="T21" s="31">
        <v>11.782299999999999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/>
      <c r="AF21" s="30">
        <v>321</v>
      </c>
      <c r="AG21" s="30">
        <v>112</v>
      </c>
      <c r="AH21" s="30">
        <v>275</v>
      </c>
      <c r="AI21" s="30">
        <v>9</v>
      </c>
      <c r="AJ21" s="36">
        <v>18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90.655320000000003</v>
      </c>
      <c r="BD21" s="38">
        <v>95.514309999999995</v>
      </c>
      <c r="BE21" s="38">
        <v>0.54308599999999996</v>
      </c>
      <c r="BF21" s="36"/>
      <c r="BG21" s="36"/>
      <c r="BH21" s="36"/>
      <c r="BI21" s="36"/>
      <c r="BJ21" s="36"/>
      <c r="BK21" s="36"/>
      <c r="BL21" s="39">
        <v>86.588800000000006</v>
      </c>
      <c r="BM21" s="39">
        <v>1.273436</v>
      </c>
      <c r="BN21" s="39">
        <v>0</v>
      </c>
      <c r="BO21" s="39">
        <v>1.942844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2.0431940000000002</v>
      </c>
      <c r="BU21" s="40">
        <v>6.1001380000000003</v>
      </c>
      <c r="BV21" s="41">
        <v>1172.693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619</v>
      </c>
      <c r="E22" s="25">
        <v>6</v>
      </c>
      <c r="F22" s="25">
        <v>6</v>
      </c>
      <c r="G22" s="25">
        <v>27</v>
      </c>
      <c r="H22" s="25">
        <v>13</v>
      </c>
      <c r="I22">
        <v>0</v>
      </c>
      <c r="J22">
        <v>14</v>
      </c>
      <c r="K22" s="27">
        <v>14</v>
      </c>
      <c r="L22" s="28">
        <v>2.2617120000000002</v>
      </c>
      <c r="M22" s="28">
        <v>0</v>
      </c>
      <c r="N22" s="28">
        <v>2.2617120000000002</v>
      </c>
      <c r="O22" s="29">
        <v>39.456380000000003</v>
      </c>
      <c r="P22">
        <v>105</v>
      </c>
      <c r="Q22" s="30">
        <v>97</v>
      </c>
      <c r="R22" s="31">
        <v>16.96284</v>
      </c>
      <c r="S22" s="31">
        <v>67.366720000000001</v>
      </c>
      <c r="T22" s="31">
        <v>15.670439999999999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/>
      <c r="AF22" s="30">
        <v>75</v>
      </c>
      <c r="AG22" s="30">
        <v>52</v>
      </c>
      <c r="AH22" s="30">
        <v>16</v>
      </c>
      <c r="AI22" s="30">
        <v>0</v>
      </c>
      <c r="AJ22" s="36">
        <v>6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92.779030000000006</v>
      </c>
      <c r="BD22" s="38">
        <v>97.063569999999999</v>
      </c>
      <c r="BE22" s="38">
        <v>0.60345499999999996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1.7269129999999999</v>
      </c>
      <c r="BU22" s="40">
        <v>3.9132419999999999</v>
      </c>
      <c r="BV22" s="41">
        <v>973.67359999999996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2342</v>
      </c>
      <c r="E23" s="25">
        <v>28</v>
      </c>
      <c r="F23" s="25">
        <v>13</v>
      </c>
      <c r="G23" s="25">
        <v>55</v>
      </c>
      <c r="H23" s="25">
        <v>49</v>
      </c>
      <c r="I23">
        <v>15</v>
      </c>
      <c r="J23">
        <v>6</v>
      </c>
      <c r="K23" s="27">
        <v>21</v>
      </c>
      <c r="L23" s="28">
        <v>0.89666999999999997</v>
      </c>
      <c r="M23" s="28">
        <v>0.64047799999999999</v>
      </c>
      <c r="N23" s="28">
        <v>0.256191</v>
      </c>
      <c r="O23" s="29">
        <v>40.703670000000002</v>
      </c>
      <c r="P23">
        <v>388</v>
      </c>
      <c r="Q23" s="30">
        <v>369</v>
      </c>
      <c r="R23" s="31">
        <v>16.567039999999999</v>
      </c>
      <c r="S23" s="31">
        <v>67.677200000000013</v>
      </c>
      <c r="T23" s="31">
        <v>15.75576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/>
      <c r="AF23" s="30">
        <v>431</v>
      </c>
      <c r="AG23" s="30">
        <v>123</v>
      </c>
      <c r="AH23" s="30">
        <v>228</v>
      </c>
      <c r="AI23" s="30">
        <v>77</v>
      </c>
      <c r="AJ23" s="36">
        <v>2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59.412320000000001</v>
      </c>
      <c r="BD23" s="38">
        <v>79.194779999999994</v>
      </c>
      <c r="BE23" s="38">
        <v>15.442880000000001</v>
      </c>
      <c r="BF23" s="36"/>
      <c r="BG23" s="36"/>
      <c r="BH23" s="36"/>
      <c r="BI23" s="36"/>
      <c r="BJ23" s="36"/>
      <c r="BK23" s="36"/>
      <c r="BL23" s="39">
        <v>47.051459999999999</v>
      </c>
      <c r="BM23" s="39">
        <v>0</v>
      </c>
      <c r="BN23" s="39">
        <v>0</v>
      </c>
      <c r="BO23" s="39">
        <v>3.1858879999999998</v>
      </c>
      <c r="BP23" s="39">
        <v>0</v>
      </c>
      <c r="BQ23" s="39">
        <v>9.1749740000000006</v>
      </c>
      <c r="BR23" s="39">
        <v>22.613700000000001</v>
      </c>
      <c r="BS23" s="39">
        <v>7.7623389999999999</v>
      </c>
      <c r="BT23" s="39">
        <v>2.368061</v>
      </c>
      <c r="BU23" s="40">
        <v>7.8435819999999996</v>
      </c>
      <c r="BV23" s="41">
        <v>1193.8330000000001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757</v>
      </c>
      <c r="E24" s="25">
        <v>9</v>
      </c>
      <c r="F24" s="25">
        <v>4</v>
      </c>
      <c r="G24" s="25">
        <v>17</v>
      </c>
      <c r="H24" s="25">
        <v>4</v>
      </c>
      <c r="I24">
        <v>5</v>
      </c>
      <c r="J24">
        <v>13</v>
      </c>
      <c r="K24" s="27">
        <v>18</v>
      </c>
      <c r="L24" s="28">
        <v>2.3778069999999998</v>
      </c>
      <c r="M24" s="28">
        <v>0.66050200000000003</v>
      </c>
      <c r="N24" s="28">
        <v>1.7173050000000001</v>
      </c>
      <c r="O24" s="29">
        <v>40.830249999999999</v>
      </c>
      <c r="P24">
        <v>131</v>
      </c>
      <c r="Q24" s="30">
        <v>131</v>
      </c>
      <c r="R24" s="31">
        <v>17.305150000000001</v>
      </c>
      <c r="S24" s="31">
        <v>65.389700000000005</v>
      </c>
      <c r="T24" s="31">
        <v>17.305150000000001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/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70.734250000000003</v>
      </c>
      <c r="BD24" s="38">
        <v>93.355599999999995</v>
      </c>
      <c r="BE24" s="38">
        <v>1.7471639999999999</v>
      </c>
      <c r="BF24" s="36"/>
      <c r="BG24" s="36"/>
      <c r="BH24" s="36"/>
      <c r="BI24" s="36"/>
      <c r="BJ24" s="36"/>
      <c r="BK24" s="36"/>
      <c r="BL24" s="39">
        <v>66.034379999999999</v>
      </c>
      <c r="BM24" s="39">
        <v>0</v>
      </c>
      <c r="BN24" s="39">
        <v>0</v>
      </c>
      <c r="BO24" s="39">
        <v>3.4304269999999999</v>
      </c>
      <c r="BP24" s="39">
        <v>3.3593999999999999E-2</v>
      </c>
      <c r="BQ24" s="39">
        <v>1.235843</v>
      </c>
      <c r="BR24" s="39">
        <v>22.57612</v>
      </c>
      <c r="BS24" s="39">
        <v>0.38923999999999997</v>
      </c>
      <c r="BT24" s="39">
        <v>1.747555</v>
      </c>
      <c r="BU24" s="40">
        <v>4.5528409999999999</v>
      </c>
      <c r="BV24" s="41">
        <v>898.98149999999998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583</v>
      </c>
      <c r="E25" s="25">
        <v>6</v>
      </c>
      <c r="F25" s="25">
        <v>5</v>
      </c>
      <c r="G25" s="25">
        <v>25</v>
      </c>
      <c r="H25" s="25">
        <v>8</v>
      </c>
      <c r="I25">
        <v>1</v>
      </c>
      <c r="J25">
        <v>17</v>
      </c>
      <c r="K25" s="27">
        <v>18</v>
      </c>
      <c r="L25" s="28">
        <v>3.0874790000000001</v>
      </c>
      <c r="M25" s="28">
        <v>0.17152700000000001</v>
      </c>
      <c r="N25" s="28">
        <v>2.9159519999999999</v>
      </c>
      <c r="O25" s="29">
        <v>39.733280000000001</v>
      </c>
      <c r="P25">
        <v>93</v>
      </c>
      <c r="Q25" s="30">
        <v>96</v>
      </c>
      <c r="R25" s="31">
        <v>15.951969999999999</v>
      </c>
      <c r="S25" s="31">
        <v>67.581479999999999</v>
      </c>
      <c r="T25" s="31">
        <v>16.466550000000002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/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60.780419999999999</v>
      </c>
      <c r="BD25" s="38">
        <v>76.079650000000001</v>
      </c>
      <c r="BE25" s="38">
        <v>22.382580000000001</v>
      </c>
      <c r="BF25" s="36"/>
      <c r="BG25" s="36"/>
      <c r="BH25" s="36"/>
      <c r="BI25" s="36"/>
      <c r="BJ25" s="36"/>
      <c r="BK25" s="36"/>
      <c r="BL25" s="39">
        <v>46.241529999999997</v>
      </c>
      <c r="BM25" s="39">
        <v>0</v>
      </c>
      <c r="BN25" s="39">
        <v>0</v>
      </c>
      <c r="BO25" s="39">
        <v>0.80769299999999999</v>
      </c>
      <c r="BP25" s="39">
        <v>0.126967</v>
      </c>
      <c r="BQ25" s="39">
        <v>13.604229999999999</v>
      </c>
      <c r="BR25" s="39">
        <v>32.719479999999997</v>
      </c>
      <c r="BS25" s="39">
        <v>0.44694499999999998</v>
      </c>
      <c r="BT25" s="39">
        <v>0.84488300000000005</v>
      </c>
      <c r="BU25" s="40">
        <v>5.208278</v>
      </c>
      <c r="BV25" s="41">
        <v>1522.4469999999999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847</v>
      </c>
      <c r="E26" s="25">
        <v>9</v>
      </c>
      <c r="F26" s="25">
        <v>11</v>
      </c>
      <c r="G26" s="25">
        <v>11</v>
      </c>
      <c r="H26" s="25">
        <v>14</v>
      </c>
      <c r="I26">
        <v>-2</v>
      </c>
      <c r="J26">
        <v>-3</v>
      </c>
      <c r="K26" s="27">
        <v>-5</v>
      </c>
      <c r="L26" s="28">
        <v>-0.59031999999999996</v>
      </c>
      <c r="M26" s="28">
        <v>-0.23613000000000001</v>
      </c>
      <c r="N26" s="28">
        <v>-0.35419</v>
      </c>
      <c r="O26" s="29">
        <v>41.05254</v>
      </c>
      <c r="P26">
        <v>134</v>
      </c>
      <c r="Q26" s="30">
        <v>140</v>
      </c>
      <c r="R26" s="31">
        <v>15.820539999999999</v>
      </c>
      <c r="S26" s="31">
        <v>67.650530000000003</v>
      </c>
      <c r="T26" s="31">
        <v>16.528929999999999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/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91.217349999999996</v>
      </c>
      <c r="BD26" s="38">
        <v>96.093630000000005</v>
      </c>
      <c r="BE26" s="38">
        <v>0.69426399999999999</v>
      </c>
      <c r="BF26" s="36"/>
      <c r="BG26" s="36"/>
      <c r="BH26" s="36"/>
      <c r="BI26" s="36"/>
      <c r="BJ26" s="36"/>
      <c r="BK26" s="36"/>
      <c r="BL26" s="39">
        <v>87.654060000000001</v>
      </c>
      <c r="BM26" s="39">
        <v>0</v>
      </c>
      <c r="BN26" s="39">
        <v>0</v>
      </c>
      <c r="BO26" s="39">
        <v>2.7098939999999998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1.9963219999999999</v>
      </c>
      <c r="BU26" s="40">
        <v>4.6952429999999996</v>
      </c>
      <c r="BV26" s="41">
        <v>627.02819999999997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9874</v>
      </c>
      <c r="E27" s="25">
        <v>88</v>
      </c>
      <c r="F27" s="25">
        <v>86</v>
      </c>
      <c r="G27" s="25">
        <v>147</v>
      </c>
      <c r="H27" s="25">
        <v>196</v>
      </c>
      <c r="I27">
        <v>2</v>
      </c>
      <c r="J27">
        <v>-49</v>
      </c>
      <c r="K27" s="27">
        <v>-47</v>
      </c>
      <c r="L27" s="28">
        <v>-0.47599999999999998</v>
      </c>
      <c r="M27" s="28">
        <v>2.0254999999999999E-2</v>
      </c>
      <c r="N27" s="28">
        <v>-0.49625000000000002</v>
      </c>
      <c r="O27" s="29">
        <v>41.894069999999999</v>
      </c>
      <c r="P27">
        <v>1371</v>
      </c>
      <c r="Q27" s="30">
        <v>1706</v>
      </c>
      <c r="R27" s="31">
        <v>13.88495</v>
      </c>
      <c r="S27" s="31">
        <v>68.837350000000001</v>
      </c>
      <c r="T27" s="31">
        <v>17.277699999999999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/>
      <c r="AF27" s="30">
        <v>1159</v>
      </c>
      <c r="AG27" s="30">
        <v>493</v>
      </c>
      <c r="AH27" s="30">
        <v>1227</v>
      </c>
      <c r="AI27" s="30">
        <v>417</v>
      </c>
      <c r="AJ27" s="36">
        <v>13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60.894309999999997</v>
      </c>
      <c r="BD27" s="38">
        <v>87.601569999999995</v>
      </c>
      <c r="BE27" s="38">
        <v>6.3311659999999996</v>
      </c>
      <c r="BF27" s="36"/>
      <c r="BG27" s="36"/>
      <c r="BH27" s="36"/>
      <c r="BI27" s="36"/>
      <c r="BJ27" s="36"/>
      <c r="BK27" s="36"/>
      <c r="BL27" s="39">
        <v>53.344369999999998</v>
      </c>
      <c r="BM27" s="39">
        <v>0</v>
      </c>
      <c r="BN27" s="39">
        <v>0</v>
      </c>
      <c r="BO27" s="39">
        <v>3.4935939999999999</v>
      </c>
      <c r="BP27" s="39">
        <v>0.20102600000000001</v>
      </c>
      <c r="BQ27" s="39">
        <v>3.8553199999999999</v>
      </c>
      <c r="BR27" s="39">
        <v>24.622599999999998</v>
      </c>
      <c r="BS27" s="39">
        <v>2.078992</v>
      </c>
      <c r="BT27" s="39">
        <v>2.7315079999999998</v>
      </c>
      <c r="BU27" s="40">
        <v>9.6725820000000002</v>
      </c>
      <c r="BV27" s="41">
        <v>4639.8410000000003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810</v>
      </c>
      <c r="E28" s="25">
        <v>5</v>
      </c>
      <c r="F28" s="25">
        <v>11</v>
      </c>
      <c r="G28" s="25">
        <v>29</v>
      </c>
      <c r="H28" s="25">
        <v>17</v>
      </c>
      <c r="I28">
        <v>-6</v>
      </c>
      <c r="J28">
        <v>12</v>
      </c>
      <c r="K28" s="27">
        <v>6</v>
      </c>
      <c r="L28" s="28">
        <v>0.74074099999999998</v>
      </c>
      <c r="M28" s="28">
        <v>-0.74073999999999995</v>
      </c>
      <c r="N28" s="28">
        <v>1.481481</v>
      </c>
      <c r="O28" s="29">
        <v>43.76914</v>
      </c>
      <c r="P28">
        <v>114</v>
      </c>
      <c r="Q28" s="30">
        <v>175</v>
      </c>
      <c r="R28" s="31">
        <v>14.074070000000001</v>
      </c>
      <c r="S28" s="31">
        <v>64.320989999999995</v>
      </c>
      <c r="T28" s="31">
        <v>21.604939999999999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/>
      <c r="AF28" s="30">
        <v>126</v>
      </c>
      <c r="AG28" s="30">
        <v>37</v>
      </c>
      <c r="AH28" s="30">
        <v>32</v>
      </c>
      <c r="AI28" s="30">
        <v>34</v>
      </c>
      <c r="AJ28" s="36">
        <v>7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59.36542</v>
      </c>
      <c r="BD28" s="38">
        <v>84.818110000000004</v>
      </c>
      <c r="BE28" s="38">
        <v>11.73565</v>
      </c>
      <c r="BF28" s="36"/>
      <c r="BG28" s="36"/>
      <c r="BH28" s="36"/>
      <c r="BI28" s="36"/>
      <c r="BJ28" s="36"/>
      <c r="BK28" s="36"/>
      <c r="BL28" s="39">
        <v>50.352629999999998</v>
      </c>
      <c r="BM28" s="39">
        <v>0</v>
      </c>
      <c r="BN28" s="39">
        <v>0</v>
      </c>
      <c r="BO28" s="39">
        <v>2.045874</v>
      </c>
      <c r="BP28" s="39">
        <v>0</v>
      </c>
      <c r="BQ28" s="39">
        <v>6.9669160000000003</v>
      </c>
      <c r="BR28" s="39">
        <v>34.38203</v>
      </c>
      <c r="BS28" s="39">
        <v>0.34675</v>
      </c>
      <c r="BT28" s="39">
        <v>1.136466</v>
      </c>
      <c r="BU28" s="40">
        <v>4.7693329999999996</v>
      </c>
      <c r="BV28" s="41">
        <v>1484.153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3249</v>
      </c>
      <c r="E29" s="25">
        <v>34</v>
      </c>
      <c r="F29" s="25">
        <v>18</v>
      </c>
      <c r="G29" s="25">
        <v>120</v>
      </c>
      <c r="H29" s="25">
        <v>98</v>
      </c>
      <c r="I29">
        <v>16</v>
      </c>
      <c r="J29">
        <v>22</v>
      </c>
      <c r="K29" s="27">
        <v>38</v>
      </c>
      <c r="L29" s="28">
        <v>1.169591</v>
      </c>
      <c r="M29" s="28">
        <v>0.49245899999999998</v>
      </c>
      <c r="N29" s="28">
        <v>0.67713100000000004</v>
      </c>
      <c r="O29" s="29">
        <v>39.85765</v>
      </c>
      <c r="P29">
        <v>508</v>
      </c>
      <c r="Q29" s="30">
        <v>484</v>
      </c>
      <c r="R29" s="31">
        <v>15.635579999999999</v>
      </c>
      <c r="S29" s="31">
        <v>69.467529999999996</v>
      </c>
      <c r="T29" s="31">
        <v>14.896890000000001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/>
      <c r="AF29" s="30">
        <v>522</v>
      </c>
      <c r="AG29" s="30">
        <v>182</v>
      </c>
      <c r="AH29" s="30">
        <v>1024</v>
      </c>
      <c r="AI29" s="30">
        <v>243</v>
      </c>
      <c r="AJ29" s="36">
        <v>5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82.529510000000002</v>
      </c>
      <c r="BD29" s="38">
        <v>93.925529999999995</v>
      </c>
      <c r="BE29" s="38">
        <v>0.70583799999999997</v>
      </c>
      <c r="BF29" s="36"/>
      <c r="BG29" s="36"/>
      <c r="BH29" s="36"/>
      <c r="BI29" s="36"/>
      <c r="BJ29" s="36"/>
      <c r="BK29" s="36"/>
      <c r="BL29" s="39">
        <v>77.516270000000006</v>
      </c>
      <c r="BM29" s="39">
        <v>0</v>
      </c>
      <c r="BN29" s="39">
        <v>0</v>
      </c>
      <c r="BO29" s="39">
        <v>4.3400359999999996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4.8540660000000004</v>
      </c>
      <c r="BU29" s="40">
        <v>12.026949999999999</v>
      </c>
      <c r="BV29" s="41">
        <v>820.20519999999999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9</v>
      </c>
      <c r="F30" s="25">
        <v>10</v>
      </c>
      <c r="G30" s="25">
        <v>48</v>
      </c>
      <c r="H30" s="25">
        <v>16</v>
      </c>
      <c r="I30">
        <v>-1</v>
      </c>
      <c r="J30">
        <v>32</v>
      </c>
      <c r="K30" s="27">
        <v>31</v>
      </c>
      <c r="L30" s="28">
        <v>2.6293470000000001</v>
      </c>
      <c r="M30" s="28">
        <v>-8.4820000000000007E-2</v>
      </c>
      <c r="N30" s="28">
        <v>2.7141649999999999</v>
      </c>
      <c r="O30" s="29">
        <v>39.512720000000002</v>
      </c>
      <c r="P30">
        <v>198</v>
      </c>
      <c r="Q30" s="30">
        <v>178</v>
      </c>
      <c r="R30" s="31">
        <v>16.793890000000001</v>
      </c>
      <c r="S30" s="31">
        <v>68.10857</v>
      </c>
      <c r="T30" s="31">
        <v>15.09754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/>
      <c r="AF30" s="30">
        <v>285</v>
      </c>
      <c r="AG30" s="30">
        <v>114</v>
      </c>
      <c r="AH30" s="30">
        <v>21</v>
      </c>
      <c r="AI30" s="30">
        <v>2</v>
      </c>
      <c r="AJ30" s="36">
        <v>10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86.462940000000003</v>
      </c>
      <c r="BD30" s="38">
        <v>94.611099999999993</v>
      </c>
      <c r="BE30" s="38">
        <v>2.1407050000000001</v>
      </c>
      <c r="BF30" s="36"/>
      <c r="BG30" s="36"/>
      <c r="BH30" s="36"/>
      <c r="BI30" s="36"/>
      <c r="BJ30" s="36"/>
      <c r="BK30" s="36"/>
      <c r="BL30" s="39">
        <v>81.803529999999995</v>
      </c>
      <c r="BM30" s="39">
        <v>0</v>
      </c>
      <c r="BN30" s="39">
        <v>0</v>
      </c>
      <c r="BO30" s="39">
        <v>2.8084850000000001</v>
      </c>
      <c r="BP30" s="39">
        <v>0</v>
      </c>
      <c r="BQ30" s="39">
        <v>1.850916</v>
      </c>
      <c r="BR30" s="39">
        <v>0.94836900000000002</v>
      </c>
      <c r="BS30" s="39">
        <v>1.4803230000000001</v>
      </c>
      <c r="BT30" s="39">
        <v>1.4820279999999999</v>
      </c>
      <c r="BU30" s="40">
        <v>9.6263439999999996</v>
      </c>
      <c r="BV30" s="41">
        <v>949.98889999999994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1046</v>
      </c>
      <c r="E31" s="25">
        <v>9</v>
      </c>
      <c r="F31" s="25">
        <v>11</v>
      </c>
      <c r="G31" s="25">
        <v>19</v>
      </c>
      <c r="H31" s="25">
        <v>39</v>
      </c>
      <c r="I31">
        <v>-2</v>
      </c>
      <c r="J31">
        <v>-20</v>
      </c>
      <c r="K31" s="27">
        <v>-22</v>
      </c>
      <c r="L31" s="28">
        <v>-2.1032500000000001</v>
      </c>
      <c r="M31" s="28">
        <v>-0.19120000000000001</v>
      </c>
      <c r="N31" s="28">
        <v>-1.91205</v>
      </c>
      <c r="O31" s="44">
        <v>36.140540000000001</v>
      </c>
      <c r="P31">
        <v>161</v>
      </c>
      <c r="Q31" s="30">
        <v>73</v>
      </c>
      <c r="R31" s="31">
        <v>15.391970000000001</v>
      </c>
      <c r="S31" s="31">
        <v>77.629063000000002</v>
      </c>
      <c r="T31" s="31">
        <v>6.9789669999999999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56.636670000000002</v>
      </c>
      <c r="BS31" s="39">
        <v>0.30152299999999999</v>
      </c>
      <c r="BT31" s="39">
        <v>7.5368000000000004E-2</v>
      </c>
      <c r="BU31" s="40">
        <v>34.953479999999999</v>
      </c>
      <c r="BV31" s="41">
        <v>32723.77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771</v>
      </c>
      <c r="E32" s="25">
        <v>5</v>
      </c>
      <c r="F32" s="25">
        <v>16</v>
      </c>
      <c r="G32" s="25">
        <v>33</v>
      </c>
      <c r="H32" s="25">
        <v>10</v>
      </c>
      <c r="I32">
        <v>-11</v>
      </c>
      <c r="J32">
        <v>23</v>
      </c>
      <c r="K32" s="27">
        <v>12</v>
      </c>
      <c r="L32" s="28">
        <v>1.5564199999999999</v>
      </c>
      <c r="M32" s="28">
        <v>-1.42672</v>
      </c>
      <c r="N32" s="28">
        <v>2.983139</v>
      </c>
      <c r="O32" s="29">
        <v>41.780160000000002</v>
      </c>
      <c r="P32">
        <v>100</v>
      </c>
      <c r="Q32" s="30">
        <v>112</v>
      </c>
      <c r="R32" s="31">
        <v>12.97017</v>
      </c>
      <c r="S32" s="31">
        <v>72.503240000000005</v>
      </c>
      <c r="T32" s="31">
        <v>14.526590000000001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/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39.21387</v>
      </c>
      <c r="BD32" s="38">
        <v>72.460369999999998</v>
      </c>
      <c r="BE32" s="38">
        <v>18.629629999999999</v>
      </c>
      <c r="BF32" s="36"/>
      <c r="BG32" s="36"/>
      <c r="BH32" s="36"/>
      <c r="BI32" s="36"/>
      <c r="BJ32" s="36"/>
      <c r="BK32" s="36"/>
      <c r="BL32" s="39">
        <v>28.41452</v>
      </c>
      <c r="BM32" s="39">
        <v>0</v>
      </c>
      <c r="BN32" s="39">
        <v>0</v>
      </c>
      <c r="BO32" s="39">
        <v>1.9715849999999999</v>
      </c>
      <c r="BP32" s="39">
        <v>1.52237</v>
      </c>
      <c r="BQ32" s="39">
        <v>7.3054009999999998</v>
      </c>
      <c r="BR32" s="39">
        <v>48.359850000000002</v>
      </c>
      <c r="BS32" s="39">
        <v>3.380932</v>
      </c>
      <c r="BT32" s="39">
        <v>1.203619</v>
      </c>
      <c r="BU32" s="40">
        <v>7.8417250000000003</v>
      </c>
      <c r="BV32" s="41">
        <v>1206.3030000000001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1513</v>
      </c>
      <c r="E33" s="25">
        <v>18</v>
      </c>
      <c r="F33" s="25">
        <v>10</v>
      </c>
      <c r="G33" s="25">
        <v>37</v>
      </c>
      <c r="H33" s="25">
        <v>26</v>
      </c>
      <c r="I33">
        <v>8</v>
      </c>
      <c r="J33">
        <v>11</v>
      </c>
      <c r="K33" s="27">
        <v>19</v>
      </c>
      <c r="L33" s="28">
        <v>1.2557830000000001</v>
      </c>
      <c r="M33" s="28">
        <v>0.52875099999999997</v>
      </c>
      <c r="N33" s="28">
        <v>0.72703200000000001</v>
      </c>
      <c r="O33" s="29">
        <v>39.730670000000003</v>
      </c>
      <c r="P33">
        <v>270</v>
      </c>
      <c r="Q33" s="30">
        <v>236</v>
      </c>
      <c r="R33" s="31">
        <v>17.84534</v>
      </c>
      <c r="S33" s="31">
        <v>66.556510000000003</v>
      </c>
      <c r="T33" s="31">
        <v>15.59815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/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83.065730000000002</v>
      </c>
      <c r="BD33" s="38">
        <v>93.738439999999997</v>
      </c>
      <c r="BE33" s="38">
        <v>1.919862</v>
      </c>
      <c r="BF33" s="36"/>
      <c r="BG33" s="36"/>
      <c r="BH33" s="36"/>
      <c r="BI33" s="36"/>
      <c r="BJ33" s="36"/>
      <c r="BK33" s="36"/>
      <c r="BL33" s="39">
        <v>77.864519999999999</v>
      </c>
      <c r="BM33" s="39">
        <v>0</v>
      </c>
      <c r="BN33" s="39">
        <v>0</v>
      </c>
      <c r="BO33" s="39">
        <v>3.3661720000000002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2.235004</v>
      </c>
      <c r="BU33" s="40">
        <v>12.05592</v>
      </c>
      <c r="BV33" s="41">
        <v>1145.931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2024</v>
      </c>
      <c r="E34" s="25">
        <v>30</v>
      </c>
      <c r="F34" s="25">
        <v>35</v>
      </c>
      <c r="G34" s="25">
        <v>70</v>
      </c>
      <c r="H34" s="25">
        <v>29</v>
      </c>
      <c r="I34">
        <v>-5</v>
      </c>
      <c r="J34">
        <v>41</v>
      </c>
      <c r="K34" s="27">
        <v>36</v>
      </c>
      <c r="L34" s="28">
        <v>1.778656</v>
      </c>
      <c r="M34" s="28">
        <v>-0.24704000000000001</v>
      </c>
      <c r="N34" s="28">
        <v>2.0256919999999998</v>
      </c>
      <c r="O34" s="29">
        <v>41.384390000000003</v>
      </c>
      <c r="P34">
        <v>312</v>
      </c>
      <c r="Q34" s="30">
        <v>372</v>
      </c>
      <c r="R34" s="31">
        <v>15.41502</v>
      </c>
      <c r="S34" s="31">
        <v>66.20553000000001</v>
      </c>
      <c r="T34" s="31">
        <v>18.379449999999999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/>
      <c r="AF34" s="30">
        <v>452</v>
      </c>
      <c r="AG34" s="30">
        <v>136</v>
      </c>
      <c r="AH34" s="30">
        <v>72</v>
      </c>
      <c r="AI34" s="30">
        <v>46</v>
      </c>
      <c r="AJ34" s="36">
        <v>10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46.627459999999999</v>
      </c>
      <c r="BD34" s="38">
        <v>91.528999999999996</v>
      </c>
      <c r="BE34" s="38">
        <v>2.7953969999999999</v>
      </c>
      <c r="BF34" s="36"/>
      <c r="BG34" s="36"/>
      <c r="BH34" s="36"/>
      <c r="BI34" s="36"/>
      <c r="BJ34" s="36"/>
      <c r="BK34" s="36"/>
      <c r="BL34" s="39">
        <v>42.67765</v>
      </c>
      <c r="BM34" s="39">
        <v>0</v>
      </c>
      <c r="BN34" s="39">
        <v>0</v>
      </c>
      <c r="BO34" s="39">
        <v>2.6463909999999999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1.675891</v>
      </c>
      <c r="BU34" s="40">
        <v>5.1011009999999999</v>
      </c>
      <c r="BV34" s="41">
        <v>1865.182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1260</v>
      </c>
      <c r="E35" s="25">
        <v>6</v>
      </c>
      <c r="F35" s="25">
        <v>7</v>
      </c>
      <c r="G35" s="25">
        <v>29</v>
      </c>
      <c r="H35" s="25">
        <v>48</v>
      </c>
      <c r="I35">
        <v>-1</v>
      </c>
      <c r="J35">
        <v>-19</v>
      </c>
      <c r="K35" s="27">
        <v>-20</v>
      </c>
      <c r="L35" s="28">
        <v>-1.5872999999999999</v>
      </c>
      <c r="M35" s="28">
        <v>-7.9369999999999996E-2</v>
      </c>
      <c r="N35" s="28">
        <v>-1.5079400000000001</v>
      </c>
      <c r="O35" s="29">
        <v>39.03651</v>
      </c>
      <c r="P35">
        <v>210</v>
      </c>
      <c r="Q35" s="30">
        <v>169</v>
      </c>
      <c r="R35" s="31">
        <v>16.66667</v>
      </c>
      <c r="S35" s="31">
        <v>69.920630000000003</v>
      </c>
      <c r="T35" s="31">
        <v>13.412699999999999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/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58.159529999999997</v>
      </c>
      <c r="BD35" s="38">
        <v>81.024739999999994</v>
      </c>
      <c r="BE35" s="38">
        <v>16.193000000000001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1.2926089999999999</v>
      </c>
      <c r="BP35" s="39">
        <v>0.32554</v>
      </c>
      <c r="BQ35" s="39">
        <v>9.4177739999999996</v>
      </c>
      <c r="BR35" s="39">
        <v>33.236370000000001</v>
      </c>
      <c r="BS35" s="39">
        <v>0.72688200000000003</v>
      </c>
      <c r="BT35" s="39">
        <v>1.301034</v>
      </c>
      <c r="BU35" s="40">
        <v>6.5761880000000001</v>
      </c>
      <c r="BV35" s="41">
        <v>2283.5909999999999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1267</v>
      </c>
      <c r="E36" s="25">
        <v>18</v>
      </c>
      <c r="F36" s="25">
        <v>7</v>
      </c>
      <c r="G36" s="25">
        <v>40</v>
      </c>
      <c r="H36" s="25">
        <v>13</v>
      </c>
      <c r="I36">
        <v>11</v>
      </c>
      <c r="J36">
        <v>27</v>
      </c>
      <c r="K36" s="27">
        <v>38</v>
      </c>
      <c r="L36" s="28">
        <v>2.9992109999999998</v>
      </c>
      <c r="M36" s="28">
        <v>0.86819299999999999</v>
      </c>
      <c r="N36" s="28">
        <v>2.1310180000000001</v>
      </c>
      <c r="O36" s="29">
        <v>41.098260000000003</v>
      </c>
      <c r="P36">
        <v>206</v>
      </c>
      <c r="Q36" s="30">
        <v>223</v>
      </c>
      <c r="R36" s="31">
        <v>16.258880000000001</v>
      </c>
      <c r="S36" s="31">
        <v>66.14049</v>
      </c>
      <c r="T36" s="31">
        <v>17.600629999999999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/>
      <c r="AF36" s="30">
        <v>253</v>
      </c>
      <c r="AG36" s="30">
        <v>103</v>
      </c>
      <c r="AH36" s="30">
        <v>47</v>
      </c>
      <c r="AI36" s="30">
        <v>1</v>
      </c>
      <c r="AJ36" s="36">
        <v>17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79.82038</v>
      </c>
      <c r="BD36" s="38">
        <v>95.168509999999998</v>
      </c>
      <c r="BE36" s="38">
        <v>1.570792</v>
      </c>
      <c r="BF36" s="36"/>
      <c r="BG36" s="36"/>
      <c r="BH36" s="36"/>
      <c r="BI36" s="36"/>
      <c r="BJ36" s="36"/>
      <c r="BK36" s="36"/>
      <c r="BL36" s="39">
        <v>75.96387</v>
      </c>
      <c r="BM36" s="39">
        <v>0</v>
      </c>
      <c r="BN36" s="39">
        <v>0</v>
      </c>
      <c r="BO36" s="39">
        <v>2.6027</v>
      </c>
      <c r="BP36" s="39">
        <v>0</v>
      </c>
      <c r="BQ36" s="39">
        <v>1.2538119999999999</v>
      </c>
      <c r="BR36" s="39">
        <v>10.55799</v>
      </c>
      <c r="BS36" s="39">
        <v>1.3889469999999999</v>
      </c>
      <c r="BT36" s="39">
        <v>1.923395</v>
      </c>
      <c r="BU36" s="40">
        <v>6.3092870000000003</v>
      </c>
      <c r="BV36" s="41">
        <v>1396.9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1814</v>
      </c>
      <c r="E37" s="25">
        <v>17</v>
      </c>
      <c r="F37" s="25">
        <v>19</v>
      </c>
      <c r="G37" s="25">
        <v>27</v>
      </c>
      <c r="H37" s="25">
        <v>27</v>
      </c>
      <c r="I37">
        <v>-2</v>
      </c>
      <c r="J37">
        <v>0</v>
      </c>
      <c r="K37" s="27">
        <v>-2</v>
      </c>
      <c r="L37" s="28">
        <v>-0.11025</v>
      </c>
      <c r="M37" s="28">
        <v>-0.11025</v>
      </c>
      <c r="N37" s="28">
        <v>0</v>
      </c>
      <c r="O37" s="29">
        <v>41.704520000000002</v>
      </c>
      <c r="P37">
        <v>258</v>
      </c>
      <c r="Q37" s="30">
        <v>324</v>
      </c>
      <c r="R37" s="31">
        <v>14.222709999999999</v>
      </c>
      <c r="S37" s="31">
        <v>67.916209999999992</v>
      </c>
      <c r="T37" s="31">
        <v>17.861080000000001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/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82.16386</v>
      </c>
      <c r="BD37" s="38">
        <v>92.914159999999995</v>
      </c>
      <c r="BE37" s="38">
        <v>0.81054800000000005</v>
      </c>
      <c r="BF37" s="36"/>
      <c r="BG37" s="36"/>
      <c r="BH37" s="36"/>
      <c r="BI37" s="36"/>
      <c r="BJ37" s="36"/>
      <c r="BK37" s="36"/>
      <c r="BL37" s="39">
        <v>76.341859999999997</v>
      </c>
      <c r="BM37" s="39">
        <v>2.6140349999999999</v>
      </c>
      <c r="BN37" s="39">
        <v>0</v>
      </c>
      <c r="BO37" s="39">
        <v>2.3233359999999998</v>
      </c>
      <c r="BP37" s="39">
        <v>0.21865000000000001</v>
      </c>
      <c r="BQ37" s="39">
        <v>0.66597799999999996</v>
      </c>
      <c r="BR37" s="39">
        <v>9.1429969999999994</v>
      </c>
      <c r="BS37" s="39">
        <v>0.58578300000000005</v>
      </c>
      <c r="BT37" s="39">
        <v>1.7918190000000001</v>
      </c>
      <c r="BU37" s="40">
        <v>6.315544</v>
      </c>
      <c r="BV37" s="41">
        <v>1924.81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1537</v>
      </c>
      <c r="E38" s="25">
        <v>17</v>
      </c>
      <c r="F38" s="25">
        <v>13</v>
      </c>
      <c r="G38" s="25">
        <v>32</v>
      </c>
      <c r="H38" s="25">
        <v>37</v>
      </c>
      <c r="I38">
        <v>4</v>
      </c>
      <c r="J38">
        <v>-5</v>
      </c>
      <c r="K38" s="27">
        <v>-1</v>
      </c>
      <c r="L38" s="28">
        <v>-6.5060000000000007E-2</v>
      </c>
      <c r="M38" s="28">
        <v>0.26024700000000001</v>
      </c>
      <c r="N38" s="28">
        <v>-0.32530999999999999</v>
      </c>
      <c r="O38" s="29">
        <v>41.830509999999997</v>
      </c>
      <c r="P38">
        <v>219</v>
      </c>
      <c r="Q38" s="30">
        <v>277</v>
      </c>
      <c r="R38" s="31">
        <v>14.24854</v>
      </c>
      <c r="S38" s="31">
        <v>67.729339999999993</v>
      </c>
      <c r="T38" s="31">
        <v>18.022120000000001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/>
      <c r="AF38" s="30">
        <v>293</v>
      </c>
      <c r="AG38" s="30">
        <v>92</v>
      </c>
      <c r="AH38" s="30">
        <v>98</v>
      </c>
      <c r="AI38" s="30">
        <v>10</v>
      </c>
      <c r="AJ38" s="36">
        <v>2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74.561689999999999</v>
      </c>
      <c r="BD38" s="38">
        <v>89.598830000000007</v>
      </c>
      <c r="BE38" s="38">
        <v>1.493994</v>
      </c>
      <c r="BF38" s="36"/>
      <c r="BG38" s="36"/>
      <c r="BH38" s="36"/>
      <c r="BI38" s="36"/>
      <c r="BJ38" s="36"/>
      <c r="BK38" s="36"/>
      <c r="BL38" s="39">
        <v>66.806399999999996</v>
      </c>
      <c r="BM38" s="39">
        <v>0</v>
      </c>
      <c r="BN38" s="39">
        <v>0</v>
      </c>
      <c r="BO38" s="39">
        <v>5.379448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2.398698</v>
      </c>
      <c r="BU38" s="40">
        <v>7.6690290000000001</v>
      </c>
      <c r="BV38" s="41">
        <v>777.97199999999998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3412</v>
      </c>
      <c r="E39" s="25">
        <v>46</v>
      </c>
      <c r="F39" s="25">
        <v>26</v>
      </c>
      <c r="G39" s="25">
        <v>74</v>
      </c>
      <c r="H39" s="25">
        <v>75</v>
      </c>
      <c r="I39">
        <v>20</v>
      </c>
      <c r="J39">
        <v>-1</v>
      </c>
      <c r="K39" s="27">
        <v>19</v>
      </c>
      <c r="L39" s="28">
        <v>0.55685799999999996</v>
      </c>
      <c r="M39" s="28">
        <v>0.58616599999999996</v>
      </c>
      <c r="N39" s="28">
        <v>-2.9309999999999999E-2</v>
      </c>
      <c r="O39" s="29">
        <v>40.862250000000003</v>
      </c>
      <c r="P39">
        <v>507</v>
      </c>
      <c r="Q39" s="30">
        <v>540</v>
      </c>
      <c r="R39" s="31">
        <v>14.85932</v>
      </c>
      <c r="S39" s="31">
        <v>69.314189999999996</v>
      </c>
      <c r="T39" s="31">
        <v>15.82649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/>
      <c r="AF39" s="30">
        <v>560</v>
      </c>
      <c r="AG39" s="30">
        <v>158</v>
      </c>
      <c r="AH39" s="30">
        <v>223</v>
      </c>
      <c r="AI39" s="30">
        <v>45</v>
      </c>
      <c r="AJ39" s="36">
        <v>12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78.454040000000006</v>
      </c>
      <c r="BD39" s="38">
        <v>90.352909999999994</v>
      </c>
      <c r="BE39" s="38">
        <v>6.5815049999999999</v>
      </c>
      <c r="BF39" s="36"/>
      <c r="BG39" s="36"/>
      <c r="BH39" s="36"/>
      <c r="BI39" s="36"/>
      <c r="BJ39" s="36"/>
      <c r="BK39" s="36"/>
      <c r="BL39" s="39">
        <v>70.885509999999996</v>
      </c>
      <c r="BM39" s="39">
        <v>0</v>
      </c>
      <c r="BN39" s="39">
        <v>0</v>
      </c>
      <c r="BO39" s="39">
        <v>2.3823840000000001</v>
      </c>
      <c r="BP39" s="39">
        <v>2.2693000000000001E-2</v>
      </c>
      <c r="BQ39" s="39">
        <v>5.163456</v>
      </c>
      <c r="BR39" s="39">
        <v>11.897869999999999</v>
      </c>
      <c r="BS39" s="39">
        <v>1.591413</v>
      </c>
      <c r="BT39" s="39">
        <v>2.234064</v>
      </c>
      <c r="BU39" s="40">
        <v>5.8226120000000003</v>
      </c>
      <c r="BV39" s="41">
        <v>2684.0549999999998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13548</v>
      </c>
      <c r="E40" s="25">
        <v>128</v>
      </c>
      <c r="F40" s="25">
        <v>166</v>
      </c>
      <c r="G40" s="25">
        <v>235</v>
      </c>
      <c r="H40" s="25">
        <v>254</v>
      </c>
      <c r="I40">
        <v>-38</v>
      </c>
      <c r="J40">
        <v>-19</v>
      </c>
      <c r="K40" s="27">
        <v>-57</v>
      </c>
      <c r="L40" s="28">
        <v>-0.42072999999999999</v>
      </c>
      <c r="M40" s="28">
        <v>-0.28048000000000001</v>
      </c>
      <c r="N40" s="28">
        <v>-0.14024</v>
      </c>
      <c r="O40" s="29">
        <v>42.130940000000002</v>
      </c>
      <c r="P40">
        <v>1913</v>
      </c>
      <c r="Q40" s="30">
        <v>2417</v>
      </c>
      <c r="R40" s="31">
        <v>14.12017</v>
      </c>
      <c r="S40" s="31">
        <v>68.039559999999994</v>
      </c>
      <c r="T40" s="31">
        <v>17.84027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/>
      <c r="AF40" s="30">
        <v>1289</v>
      </c>
      <c r="AG40" s="30">
        <v>532</v>
      </c>
      <c r="AH40" s="30">
        <v>1330</v>
      </c>
      <c r="AI40" s="30">
        <v>484</v>
      </c>
      <c r="AJ40" s="36">
        <v>55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38.20543</v>
      </c>
      <c r="BD40" s="38">
        <v>37.695340000000002</v>
      </c>
      <c r="BE40" s="38">
        <v>52.710250000000002</v>
      </c>
      <c r="BF40" s="36"/>
      <c r="BG40" s="36"/>
      <c r="BH40" s="36"/>
      <c r="BI40" s="36"/>
      <c r="BJ40" s="36"/>
      <c r="BK40" s="36"/>
      <c r="BL40" s="39">
        <v>14.401669999999999</v>
      </c>
      <c r="BM40" s="39">
        <v>0</v>
      </c>
      <c r="BN40" s="39">
        <v>0</v>
      </c>
      <c r="BO40" s="39">
        <v>3.5901860000000001</v>
      </c>
      <c r="BP40" s="39">
        <v>7.5398000000000007E-2</v>
      </c>
      <c r="BQ40" s="39">
        <v>20.138179999999998</v>
      </c>
      <c r="BR40" s="39">
        <v>49.019449999999999</v>
      </c>
      <c r="BS40" s="39">
        <v>0.62516000000000005</v>
      </c>
      <c r="BT40" s="39">
        <v>2.643478</v>
      </c>
      <c r="BU40" s="40">
        <v>9.5064790000000006</v>
      </c>
      <c r="BV40" s="41">
        <v>4879.0200000000004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1714</v>
      </c>
      <c r="E41" s="25">
        <v>21</v>
      </c>
      <c r="F41" s="25">
        <v>26</v>
      </c>
      <c r="G41" s="25">
        <v>31</v>
      </c>
      <c r="H41" s="25">
        <v>30</v>
      </c>
      <c r="I41">
        <v>-5</v>
      </c>
      <c r="J41">
        <v>1</v>
      </c>
      <c r="K41" s="27">
        <v>-4</v>
      </c>
      <c r="L41" s="28">
        <v>-0.23336999999999999</v>
      </c>
      <c r="M41" s="28">
        <v>-0.29171999999999998</v>
      </c>
      <c r="N41" s="28">
        <v>5.8342999999999999E-2</v>
      </c>
      <c r="O41" s="29">
        <v>40.626600000000003</v>
      </c>
      <c r="P41">
        <v>256</v>
      </c>
      <c r="Q41" s="30">
        <v>274</v>
      </c>
      <c r="R41" s="31">
        <v>14.93582</v>
      </c>
      <c r="S41" s="31">
        <v>69.078179999999989</v>
      </c>
      <c r="T41" s="31">
        <v>15.986000000000001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/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78.441779999999994</v>
      </c>
      <c r="BD41" s="38">
        <v>86.331140000000005</v>
      </c>
      <c r="BE41" s="38">
        <v>8.8995990000000003</v>
      </c>
      <c r="BF41" s="36"/>
      <c r="BG41" s="36"/>
      <c r="BH41" s="36"/>
      <c r="BI41" s="36"/>
      <c r="BJ41" s="36"/>
      <c r="BK41" s="36"/>
      <c r="BL41" s="39">
        <v>67.71969</v>
      </c>
      <c r="BM41" s="39">
        <v>0</v>
      </c>
      <c r="BN41" s="39">
        <v>0</v>
      </c>
      <c r="BO41" s="39">
        <v>2.4660470000000001</v>
      </c>
      <c r="BP41" s="39">
        <v>1.2750440000000001</v>
      </c>
      <c r="BQ41" s="39">
        <v>6.9810040000000004</v>
      </c>
      <c r="BR41" s="39">
        <v>11.332179999999999</v>
      </c>
      <c r="BS41" s="39">
        <v>3.8737240000000002</v>
      </c>
      <c r="BT41" s="39">
        <v>1.9160630000000001</v>
      </c>
      <c r="BU41" s="40">
        <v>4.4362469999999998</v>
      </c>
      <c r="BV41" s="41">
        <v>2098.9549999999999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1337</v>
      </c>
      <c r="E42" s="25">
        <v>16</v>
      </c>
      <c r="F42" s="25">
        <v>13</v>
      </c>
      <c r="G42" s="25">
        <v>32</v>
      </c>
      <c r="H42" s="25">
        <v>28</v>
      </c>
      <c r="I42">
        <v>3</v>
      </c>
      <c r="J42">
        <v>4</v>
      </c>
      <c r="K42" s="27">
        <v>7</v>
      </c>
      <c r="L42" s="28">
        <v>0.52356000000000003</v>
      </c>
      <c r="M42" s="28">
        <v>0.224383</v>
      </c>
      <c r="N42" s="28">
        <v>0.29917700000000003</v>
      </c>
      <c r="O42" s="29">
        <v>40.416980000000002</v>
      </c>
      <c r="P42">
        <v>208</v>
      </c>
      <c r="Q42" s="30">
        <v>229</v>
      </c>
      <c r="R42" s="31">
        <v>15.557219999999999</v>
      </c>
      <c r="S42" s="31">
        <v>67.314880000000002</v>
      </c>
      <c r="T42" s="31">
        <v>17.1279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/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91.131370000000004</v>
      </c>
      <c r="BD42" s="38">
        <v>97.594759999999994</v>
      </c>
      <c r="BE42" s="38">
        <v>0.14205999999999999</v>
      </c>
      <c r="BF42" s="36"/>
      <c r="BG42" s="36"/>
      <c r="BH42" s="36"/>
      <c r="BI42" s="36"/>
      <c r="BJ42" s="36"/>
      <c r="BK42" s="36"/>
      <c r="BL42" s="39">
        <v>88.939440000000005</v>
      </c>
      <c r="BM42" s="39">
        <v>0</v>
      </c>
      <c r="BN42" s="39">
        <v>0</v>
      </c>
      <c r="BO42" s="39">
        <v>1.9274789999999999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1.9311799999999999</v>
      </c>
      <c r="BU42" s="40">
        <v>6.1355880000000003</v>
      </c>
      <c r="BV42" s="41">
        <v>1248.2470000000001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1893</v>
      </c>
      <c r="E43" s="25">
        <v>14</v>
      </c>
      <c r="F43" s="25">
        <v>18</v>
      </c>
      <c r="G43" s="25">
        <v>29</v>
      </c>
      <c r="H43" s="25">
        <v>35</v>
      </c>
      <c r="I43">
        <v>-4</v>
      </c>
      <c r="J43">
        <v>-6</v>
      </c>
      <c r="K43" s="27">
        <v>-10</v>
      </c>
      <c r="L43" s="28">
        <v>-0.52825999999999995</v>
      </c>
      <c r="M43" s="28">
        <v>-0.21129999999999999</v>
      </c>
      <c r="N43" s="28">
        <v>-0.31696000000000002</v>
      </c>
      <c r="O43" s="29">
        <v>40.369520000000001</v>
      </c>
      <c r="P43">
        <v>273</v>
      </c>
      <c r="Q43" s="30">
        <v>289</v>
      </c>
      <c r="R43" s="31">
        <v>14.42155</v>
      </c>
      <c r="S43" s="31">
        <v>70.31168000000001</v>
      </c>
      <c r="T43" s="31">
        <v>15.266769999999999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/>
      <c r="AF43" s="30">
        <v>237</v>
      </c>
      <c r="AG43" s="30">
        <v>114</v>
      </c>
      <c r="AH43" s="30">
        <v>57</v>
      </c>
      <c r="AI43" s="30">
        <v>21</v>
      </c>
      <c r="AJ43" s="36">
        <v>3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87.22448</v>
      </c>
      <c r="BD43" s="38">
        <v>89.419510000000002</v>
      </c>
      <c r="BE43" s="38">
        <v>3.9382549999999998</v>
      </c>
      <c r="BF43" s="36"/>
      <c r="BG43" s="36"/>
      <c r="BH43" s="36"/>
      <c r="BI43" s="36"/>
      <c r="BJ43" s="36"/>
      <c r="BK43" s="36"/>
      <c r="BL43" s="39">
        <v>77.995699999999999</v>
      </c>
      <c r="BM43" s="39">
        <v>0</v>
      </c>
      <c r="BN43" s="39">
        <v>0</v>
      </c>
      <c r="BO43" s="39">
        <v>3.1878139999999999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2.1689259999999999</v>
      </c>
      <c r="BU43" s="40">
        <v>5.1784929999999996</v>
      </c>
      <c r="BV43" s="41">
        <v>1884.85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15</v>
      </c>
      <c r="F44" s="25">
        <v>24</v>
      </c>
      <c r="G44" s="25">
        <v>42</v>
      </c>
      <c r="H44" s="25">
        <v>34</v>
      </c>
      <c r="I44">
        <v>-9</v>
      </c>
      <c r="J44">
        <v>8</v>
      </c>
      <c r="K44" s="27">
        <v>-1</v>
      </c>
      <c r="L44" s="28">
        <v>-6.1159999999999999E-2</v>
      </c>
      <c r="M44" s="28">
        <v>-0.55045999999999995</v>
      </c>
      <c r="N44" s="28">
        <v>0.48929699999999998</v>
      </c>
      <c r="O44" s="29">
        <v>40.69021</v>
      </c>
      <c r="P44">
        <v>256</v>
      </c>
      <c r="Q44" s="30">
        <v>261</v>
      </c>
      <c r="R44" s="31">
        <v>15.657489999999999</v>
      </c>
      <c r="S44" s="31">
        <v>68.37921</v>
      </c>
      <c r="T44" s="31">
        <v>15.9633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/>
      <c r="AF44" s="30">
        <v>359</v>
      </c>
      <c r="AG44" s="30">
        <v>99</v>
      </c>
      <c r="AH44" s="30">
        <v>75</v>
      </c>
      <c r="AI44" s="30">
        <v>38</v>
      </c>
      <c r="AJ44" s="36">
        <v>8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66.745980000000003</v>
      </c>
      <c r="BD44" s="38">
        <v>88.202799999999996</v>
      </c>
      <c r="BE44" s="38">
        <v>3.434326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2.3856220000000001</v>
      </c>
      <c r="BN44" s="39">
        <v>0</v>
      </c>
      <c r="BO44" s="39">
        <v>2.729463</v>
      </c>
      <c r="BP44" s="39">
        <v>0.46679399999999999</v>
      </c>
      <c r="BQ44" s="39">
        <v>2.2922750000000001</v>
      </c>
      <c r="BR44" s="39">
        <v>26.416149999999998</v>
      </c>
      <c r="BS44" s="39">
        <v>1.145802</v>
      </c>
      <c r="BT44" s="39">
        <v>1.5532490000000001</v>
      </c>
      <c r="BU44" s="40">
        <v>4.1388170000000004</v>
      </c>
      <c r="BV44" s="41">
        <v>2503.5659999999998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1424</v>
      </c>
      <c r="E45" s="25">
        <v>13</v>
      </c>
      <c r="F45" s="25">
        <v>14</v>
      </c>
      <c r="G45" s="25">
        <v>43</v>
      </c>
      <c r="H45" s="25">
        <v>6</v>
      </c>
      <c r="I45">
        <v>-1</v>
      </c>
      <c r="J45">
        <v>37</v>
      </c>
      <c r="K45" s="27">
        <v>36</v>
      </c>
      <c r="L45" s="28">
        <v>2.5280900000000002</v>
      </c>
      <c r="M45" s="28">
        <v>-7.0220000000000005E-2</v>
      </c>
      <c r="N45" s="28">
        <v>2.5983149999999999</v>
      </c>
      <c r="O45" s="29">
        <v>40.679780000000001</v>
      </c>
      <c r="P45">
        <v>224</v>
      </c>
      <c r="Q45" s="30">
        <v>217</v>
      </c>
      <c r="R45" s="31">
        <v>15.73034</v>
      </c>
      <c r="S45" s="31">
        <v>69.030900000000003</v>
      </c>
      <c r="T45" s="31">
        <v>15.238759999999999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/>
      <c r="AF45" s="30">
        <v>178</v>
      </c>
      <c r="AG45" s="30">
        <v>50</v>
      </c>
      <c r="AH45" s="30">
        <v>43</v>
      </c>
      <c r="AI45" s="30">
        <v>4</v>
      </c>
      <c r="AJ45" s="36">
        <v>4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92.072980000000001</v>
      </c>
      <c r="BD45" s="38">
        <v>96.897559999999999</v>
      </c>
      <c r="BE45" s="38">
        <v>0.61728700000000003</v>
      </c>
      <c r="BF45" s="36"/>
      <c r="BG45" s="36"/>
      <c r="BH45" s="36"/>
      <c r="BI45" s="36"/>
      <c r="BJ45" s="36"/>
      <c r="BK45" s="36"/>
      <c r="BL45" s="39">
        <v>89.216470000000001</v>
      </c>
      <c r="BM45" s="39">
        <v>0</v>
      </c>
      <c r="BN45" s="39">
        <v>0</v>
      </c>
      <c r="BO45" s="39">
        <v>2.2881550000000002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1.9063669999999999</v>
      </c>
      <c r="BU45" s="40">
        <v>4.6173849999999996</v>
      </c>
      <c r="BV45" s="41">
        <v>1859.49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11638</v>
      </c>
      <c r="E46" s="25">
        <v>109</v>
      </c>
      <c r="F46" s="25">
        <v>149</v>
      </c>
      <c r="G46" s="25">
        <v>153</v>
      </c>
      <c r="H46" s="25">
        <v>285</v>
      </c>
      <c r="I46">
        <v>-40</v>
      </c>
      <c r="J46">
        <v>-132</v>
      </c>
      <c r="K46" s="27">
        <v>-172</v>
      </c>
      <c r="L46" s="28">
        <v>-1.4779199999999999</v>
      </c>
      <c r="M46" s="28">
        <v>-0.34370000000000001</v>
      </c>
      <c r="N46" s="28">
        <v>-1.13422</v>
      </c>
      <c r="O46" s="29">
        <v>42.231400000000001</v>
      </c>
      <c r="P46">
        <v>1526</v>
      </c>
      <c r="Q46" s="30">
        <v>2099</v>
      </c>
      <c r="R46" s="31">
        <v>13.112220000000001</v>
      </c>
      <c r="S46" s="31">
        <v>68.852039999999988</v>
      </c>
      <c r="T46" s="31">
        <v>18.035740000000001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/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78.885909999999996</v>
      </c>
      <c r="BD46" s="38">
        <v>92.652979999999999</v>
      </c>
      <c r="BE46" s="38">
        <v>4.2070670000000003</v>
      </c>
      <c r="BF46" s="36"/>
      <c r="BG46" s="36"/>
      <c r="BH46" s="36"/>
      <c r="BI46" s="36"/>
      <c r="BJ46" s="36"/>
      <c r="BK46" s="36"/>
      <c r="BL46" s="39">
        <v>73.090149999999994</v>
      </c>
      <c r="BM46" s="39">
        <v>0</v>
      </c>
      <c r="BN46" s="39">
        <v>0</v>
      </c>
      <c r="BO46" s="39">
        <v>2.4679869999999999</v>
      </c>
      <c r="BP46" s="39">
        <v>8.9899999999999997E-3</v>
      </c>
      <c r="BQ46" s="39">
        <v>3.3187829999999998</v>
      </c>
      <c r="BR46" s="39">
        <v>7.7671869999999998</v>
      </c>
      <c r="BS46" s="39">
        <v>1.2572350000000001</v>
      </c>
      <c r="BT46" s="39">
        <v>3.0828639999999998</v>
      </c>
      <c r="BU46" s="40">
        <v>9.0068040000000007</v>
      </c>
      <c r="BV46" s="41">
        <v>4826.4080000000004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3099</v>
      </c>
      <c r="E47" s="25">
        <v>37</v>
      </c>
      <c r="F47" s="25">
        <v>27</v>
      </c>
      <c r="G47" s="25">
        <v>90</v>
      </c>
      <c r="H47" s="25">
        <v>63</v>
      </c>
      <c r="I47">
        <v>10</v>
      </c>
      <c r="J47">
        <v>27</v>
      </c>
      <c r="K47" s="27">
        <v>37</v>
      </c>
      <c r="L47" s="28">
        <v>1.1939340000000001</v>
      </c>
      <c r="M47" s="28">
        <v>0.322685</v>
      </c>
      <c r="N47" s="28">
        <v>0.87124900000000005</v>
      </c>
      <c r="O47" s="29">
        <v>40.322200000000002</v>
      </c>
      <c r="P47">
        <v>519</v>
      </c>
      <c r="Q47" s="30">
        <v>506</v>
      </c>
      <c r="R47" s="31">
        <v>16.747340000000001</v>
      </c>
      <c r="S47" s="31">
        <v>66.924809999999994</v>
      </c>
      <c r="T47" s="31">
        <v>16.327850000000002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/>
      <c r="AF47" s="30">
        <v>622</v>
      </c>
      <c r="AG47" s="30">
        <v>200</v>
      </c>
      <c r="AH47" s="30">
        <v>419</v>
      </c>
      <c r="AI47" s="30">
        <v>102</v>
      </c>
      <c r="AJ47" s="36">
        <v>14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74.487700000000004</v>
      </c>
      <c r="BD47" s="38">
        <v>77.496089999999995</v>
      </c>
      <c r="BE47" s="38">
        <v>3.6000269999999999</v>
      </c>
      <c r="BF47" s="36"/>
      <c r="BG47" s="36"/>
      <c r="BH47" s="36"/>
      <c r="BI47" s="36"/>
      <c r="BJ47" s="36"/>
      <c r="BK47" s="36"/>
      <c r="BL47" s="39">
        <v>57.725059999999999</v>
      </c>
      <c r="BM47" s="39">
        <v>6.555771</v>
      </c>
      <c r="BN47" s="39">
        <v>0</v>
      </c>
      <c r="BO47" s="39">
        <v>7.1825270000000003</v>
      </c>
      <c r="BP47" s="39">
        <v>0.34276699999999999</v>
      </c>
      <c r="BQ47" s="39">
        <v>2.6815769999999999</v>
      </c>
      <c r="BR47" s="39">
        <v>1.047607</v>
      </c>
      <c r="BS47" s="39">
        <v>2.1645799999999999</v>
      </c>
      <c r="BT47" s="39">
        <v>4.632314</v>
      </c>
      <c r="BU47" s="40">
        <v>17.6678</v>
      </c>
      <c r="BV47" s="41">
        <v>921.93880000000001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2749</v>
      </c>
      <c r="E48" s="25">
        <v>34</v>
      </c>
      <c r="F48" s="25">
        <v>14</v>
      </c>
      <c r="G48" s="25">
        <v>133</v>
      </c>
      <c r="H48" s="25">
        <v>42</v>
      </c>
      <c r="I48">
        <v>20</v>
      </c>
      <c r="J48">
        <v>91</v>
      </c>
      <c r="K48" s="27">
        <v>111</v>
      </c>
      <c r="L48" s="28">
        <v>4.0378319999999999</v>
      </c>
      <c r="M48" s="28">
        <v>0.72753699999999999</v>
      </c>
      <c r="N48" s="28">
        <v>3.310295</v>
      </c>
      <c r="O48" s="29">
        <v>38.277009999999997</v>
      </c>
      <c r="P48">
        <v>499</v>
      </c>
      <c r="Q48" s="30">
        <v>355</v>
      </c>
      <c r="R48" s="31">
        <v>18.152059999999999</v>
      </c>
      <c r="S48" s="31">
        <v>68.934149999999988</v>
      </c>
      <c r="T48" s="31">
        <v>12.913790000000001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/>
      <c r="AF48" s="30">
        <v>562</v>
      </c>
      <c r="AG48" s="30">
        <v>145</v>
      </c>
      <c r="AH48" s="30">
        <v>387</v>
      </c>
      <c r="AI48" s="30">
        <v>42</v>
      </c>
      <c r="AJ48" s="36">
        <v>31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75.803389999999993</v>
      </c>
      <c r="BD48" s="38">
        <v>89.101079999999996</v>
      </c>
      <c r="BE48" s="38">
        <v>1.619332</v>
      </c>
      <c r="BF48" s="36"/>
      <c r="BG48" s="36"/>
      <c r="BH48" s="36"/>
      <c r="BI48" s="36"/>
      <c r="BJ48" s="36"/>
      <c r="BK48" s="36"/>
      <c r="BL48" s="39">
        <v>67.541640000000001</v>
      </c>
      <c r="BM48" s="39">
        <v>3.3604069999999999</v>
      </c>
      <c r="BN48" s="39">
        <v>0</v>
      </c>
      <c r="BO48" s="39">
        <v>3.5647259999999998</v>
      </c>
      <c r="BP48" s="39">
        <v>0.10911</v>
      </c>
      <c r="BQ48" s="39">
        <v>1.227509</v>
      </c>
      <c r="BR48" s="39">
        <v>12.69049</v>
      </c>
      <c r="BS48" s="39">
        <v>0.68385700000000005</v>
      </c>
      <c r="BT48" s="39">
        <v>2.1543049999999999</v>
      </c>
      <c r="BU48" s="40">
        <v>8.6679560000000002</v>
      </c>
      <c r="BV48" s="41">
        <v>2061.9650000000001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1253</v>
      </c>
      <c r="E49" s="25">
        <v>15</v>
      </c>
      <c r="F49" s="25">
        <v>12</v>
      </c>
      <c r="G49" s="25">
        <v>21</v>
      </c>
      <c r="H49" s="25">
        <v>48</v>
      </c>
      <c r="I49">
        <v>3</v>
      </c>
      <c r="J49">
        <v>-27</v>
      </c>
      <c r="K49" s="27">
        <v>-24</v>
      </c>
      <c r="L49" s="28">
        <v>-1.9154</v>
      </c>
      <c r="M49" s="28">
        <v>0.239425</v>
      </c>
      <c r="N49" s="28">
        <v>-2.15483</v>
      </c>
      <c r="O49" s="29">
        <v>39.828809999999997</v>
      </c>
      <c r="P49">
        <v>215</v>
      </c>
      <c r="Q49" s="30">
        <v>192</v>
      </c>
      <c r="R49" s="31">
        <v>17.158819999999999</v>
      </c>
      <c r="S49" s="31">
        <v>67.517960000000016</v>
      </c>
      <c r="T49" s="31">
        <v>15.323219999999999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/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73.696259999999995</v>
      </c>
      <c r="BD49" s="38">
        <v>78.643690000000007</v>
      </c>
      <c r="BE49" s="38">
        <v>12.165509999999999</v>
      </c>
      <c r="BF49" s="36"/>
      <c r="BG49" s="36"/>
      <c r="BH49" s="36"/>
      <c r="BI49" s="36"/>
      <c r="BJ49" s="36"/>
      <c r="BK49" s="36"/>
      <c r="BL49" s="39">
        <v>57.957459999999998</v>
      </c>
      <c r="BM49" s="39">
        <v>0</v>
      </c>
      <c r="BN49" s="39">
        <v>0</v>
      </c>
      <c r="BO49" s="39">
        <v>6.596381</v>
      </c>
      <c r="BP49" s="39">
        <v>0.176898</v>
      </c>
      <c r="BQ49" s="39">
        <v>8.9655260000000006</v>
      </c>
      <c r="BR49" s="39">
        <v>9.3658979999999996</v>
      </c>
      <c r="BS49" s="39">
        <v>0.84233899999999995</v>
      </c>
      <c r="BT49" s="39">
        <v>2.8051370000000002</v>
      </c>
      <c r="BU49" s="40">
        <v>13.29036</v>
      </c>
      <c r="BV49" s="41">
        <v>682.76530000000002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4</v>
      </c>
      <c r="F50" s="25">
        <v>7</v>
      </c>
      <c r="G50" s="25">
        <v>9</v>
      </c>
      <c r="H50" s="25">
        <v>6</v>
      </c>
      <c r="I50">
        <v>-3</v>
      </c>
      <c r="J50">
        <v>3</v>
      </c>
      <c r="K50" s="27">
        <v>0</v>
      </c>
      <c r="L50" s="28">
        <v>0</v>
      </c>
      <c r="M50" s="28">
        <v>-0.69284000000000001</v>
      </c>
      <c r="N50" s="28">
        <v>0.69284100000000004</v>
      </c>
      <c r="O50" s="29">
        <v>41.116630000000001</v>
      </c>
      <c r="P50">
        <v>61</v>
      </c>
      <c r="Q50" s="30">
        <v>74</v>
      </c>
      <c r="R50" s="31">
        <v>14.087759999999999</v>
      </c>
      <c r="S50" s="31">
        <v>68.82217</v>
      </c>
      <c r="T50" s="31">
        <v>17.090070000000001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/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1.5101150000000001</v>
      </c>
      <c r="BU50" s="40">
        <v>4.6422600000000003</v>
      </c>
      <c r="BV50" s="41">
        <v>785.51610000000005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232</v>
      </c>
      <c r="E51" s="25">
        <v>6</v>
      </c>
      <c r="F51" s="25">
        <v>5</v>
      </c>
      <c r="G51" s="25">
        <v>7</v>
      </c>
      <c r="H51" s="25">
        <v>11</v>
      </c>
      <c r="I51">
        <v>1</v>
      </c>
      <c r="J51">
        <v>-4</v>
      </c>
      <c r="K51" s="27">
        <v>-3</v>
      </c>
      <c r="L51" s="28">
        <v>-1.2930999999999999</v>
      </c>
      <c r="M51" s="28">
        <v>0.43103399999999997</v>
      </c>
      <c r="N51" s="28">
        <v>-1.72414</v>
      </c>
      <c r="O51" s="29">
        <v>44.262929999999997</v>
      </c>
      <c r="P51">
        <v>27</v>
      </c>
      <c r="Q51" s="30">
        <v>46</v>
      </c>
      <c r="R51" s="31">
        <v>11.637930000000001</v>
      </c>
      <c r="S51" s="31">
        <v>68.534480000000002</v>
      </c>
      <c r="T51" s="31">
        <v>19.827590000000001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/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29.512720000000002</v>
      </c>
      <c r="BD51" s="38">
        <v>79.999499999999998</v>
      </c>
      <c r="BE51" s="38">
        <v>6.0920300000000003</v>
      </c>
      <c r="BF51" s="36"/>
      <c r="BG51" s="36"/>
      <c r="BH51" s="36"/>
      <c r="BI51" s="36"/>
      <c r="BJ51" s="36"/>
      <c r="BK51" s="36"/>
      <c r="BL51" s="39">
        <v>23.610029999999998</v>
      </c>
      <c r="BM51" s="39">
        <v>0</v>
      </c>
      <c r="BN51" s="39">
        <v>0</v>
      </c>
      <c r="BO51" s="39">
        <v>3.9379940000000002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0.868224</v>
      </c>
      <c r="BU51" s="40">
        <v>2.541515</v>
      </c>
      <c r="BV51" s="41">
        <v>463.92399999999998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501</v>
      </c>
      <c r="E52" s="25">
        <v>2</v>
      </c>
      <c r="F52" s="25">
        <v>1</v>
      </c>
      <c r="G52" s="25">
        <v>12</v>
      </c>
      <c r="H52" s="25">
        <v>7</v>
      </c>
      <c r="I52">
        <v>1</v>
      </c>
      <c r="J52">
        <v>5</v>
      </c>
      <c r="K52" s="27">
        <v>6</v>
      </c>
      <c r="L52" s="28">
        <v>1.197605</v>
      </c>
      <c r="M52" s="28">
        <v>0.199601</v>
      </c>
      <c r="N52" s="28">
        <v>0.998004</v>
      </c>
      <c r="O52" s="29">
        <v>42.268459999999997</v>
      </c>
      <c r="P52">
        <v>69</v>
      </c>
      <c r="Q52" s="30">
        <v>104</v>
      </c>
      <c r="R52" s="31">
        <v>13.772460000000001</v>
      </c>
      <c r="S52" s="31">
        <v>65.469060000000013</v>
      </c>
      <c r="T52" s="31">
        <v>20.758479999999999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/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56.61777</v>
      </c>
      <c r="BD52" s="38">
        <v>89.094350000000006</v>
      </c>
      <c r="BE52" s="38">
        <v>4.8188019999999998</v>
      </c>
      <c r="BF52" s="36"/>
      <c r="BG52" s="36"/>
      <c r="BH52" s="36"/>
      <c r="BI52" s="36"/>
      <c r="BJ52" s="36"/>
      <c r="BK52" s="36"/>
      <c r="BL52" s="39">
        <v>50.44323</v>
      </c>
      <c r="BM52" s="39">
        <v>0</v>
      </c>
      <c r="BN52" s="39">
        <v>0</v>
      </c>
      <c r="BO52" s="39">
        <v>2.85534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1.081081</v>
      </c>
      <c r="BU52" s="40">
        <v>2.7597689999999999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44824</v>
      </c>
      <c r="E53" s="25">
        <v>416</v>
      </c>
      <c r="F53" s="25">
        <v>445</v>
      </c>
      <c r="G53" s="25">
        <v>626</v>
      </c>
      <c r="H53" s="25">
        <v>855</v>
      </c>
      <c r="I53">
        <v>-29</v>
      </c>
      <c r="J53">
        <v>-229</v>
      </c>
      <c r="K53" s="27">
        <v>-258</v>
      </c>
      <c r="L53" s="28">
        <v>-0.57557999999999998</v>
      </c>
      <c r="M53" s="28">
        <v>-6.4699999999999994E-2</v>
      </c>
      <c r="N53" s="28">
        <v>-0.51088999999999996</v>
      </c>
      <c r="O53" s="29">
        <v>42.967959999999998</v>
      </c>
      <c r="P53">
        <v>5910</v>
      </c>
      <c r="Q53" s="30">
        <v>8731</v>
      </c>
      <c r="R53" s="31">
        <v>13.184900000000001</v>
      </c>
      <c r="S53" s="31">
        <v>67.336700000000008</v>
      </c>
      <c r="T53" s="31">
        <v>19.478400000000001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/>
      <c r="AF53" s="30">
        <v>3154</v>
      </c>
      <c r="AG53" s="30">
        <v>1371</v>
      </c>
      <c r="AH53" s="30">
        <v>5987</v>
      </c>
      <c r="AI53" s="30">
        <v>2322</v>
      </c>
      <c r="AJ53" s="36">
        <v>69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10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60.114570000000001</v>
      </c>
      <c r="BD53" s="38">
        <v>80.203190000000006</v>
      </c>
      <c r="BE53" s="38">
        <v>7.3988350000000001</v>
      </c>
      <c r="BF53" s="36"/>
      <c r="BG53" s="36"/>
      <c r="BH53" s="36"/>
      <c r="BI53" s="36"/>
      <c r="BJ53" s="36"/>
      <c r="BK53" s="36"/>
      <c r="BL53" s="39">
        <v>48.213799999999999</v>
      </c>
      <c r="BM53" s="39">
        <v>1.2450000000000001</v>
      </c>
      <c r="BN53" s="39">
        <v>0</v>
      </c>
      <c r="BO53" s="39">
        <v>5.3918379999999999</v>
      </c>
      <c r="BP53" s="39">
        <v>0.81615400000000005</v>
      </c>
      <c r="BQ53" s="39">
        <v>4.4477770000000003</v>
      </c>
      <c r="BR53" s="39">
        <v>9.6498249999999999</v>
      </c>
      <c r="BS53" s="39">
        <v>1.4935830000000001</v>
      </c>
      <c r="BT53" s="39">
        <v>5.1732639999999996</v>
      </c>
      <c r="BU53" s="40">
        <v>23.568760000000001</v>
      </c>
      <c r="BV53" s="41">
        <v>5844.2430000000004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1827</v>
      </c>
      <c r="E54" s="25">
        <v>16</v>
      </c>
      <c r="F54" s="25">
        <v>24</v>
      </c>
      <c r="G54" s="25">
        <v>50</v>
      </c>
      <c r="H54" s="25">
        <v>38</v>
      </c>
      <c r="I54">
        <v>-8</v>
      </c>
      <c r="J54">
        <v>12</v>
      </c>
      <c r="K54" s="27">
        <v>4</v>
      </c>
      <c r="L54" s="28">
        <v>0.21893799999999999</v>
      </c>
      <c r="M54" s="28">
        <v>-0.43787999999999999</v>
      </c>
      <c r="N54" s="28">
        <v>0.65681400000000001</v>
      </c>
      <c r="O54" s="29">
        <v>37.91872</v>
      </c>
      <c r="P54">
        <v>317</v>
      </c>
      <c r="Q54" s="30">
        <v>245</v>
      </c>
      <c r="R54" s="31">
        <v>17.350850000000001</v>
      </c>
      <c r="S54" s="31">
        <v>69.239189999999994</v>
      </c>
      <c r="T54" s="31">
        <v>13.40996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/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65.969769999999997</v>
      </c>
      <c r="BD54" s="38">
        <v>90.899540000000002</v>
      </c>
      <c r="BE54" s="38">
        <v>4.5317550000000004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2.3585910000000001</v>
      </c>
      <c r="BP54" s="39">
        <v>0.65537400000000001</v>
      </c>
      <c r="BQ54" s="39">
        <v>2.9895890000000001</v>
      </c>
      <c r="BR54" s="39">
        <v>16.222270000000002</v>
      </c>
      <c r="BS54" s="39">
        <v>1.206124</v>
      </c>
      <c r="BT54" s="39">
        <v>1.1528480000000001</v>
      </c>
      <c r="BU54" s="40">
        <v>15.44899</v>
      </c>
      <c r="BV54" s="41">
        <v>3338.8110000000001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701</v>
      </c>
      <c r="E55" s="25">
        <v>7</v>
      </c>
      <c r="F55" s="25">
        <v>9</v>
      </c>
      <c r="G55" s="25">
        <v>7</v>
      </c>
      <c r="H55" s="25">
        <v>14</v>
      </c>
      <c r="I55">
        <v>-2</v>
      </c>
      <c r="J55">
        <v>-7</v>
      </c>
      <c r="K55" s="27">
        <v>-9</v>
      </c>
      <c r="L55" s="28">
        <v>-1.2838799999999999</v>
      </c>
      <c r="M55" s="28">
        <v>-0.28531000000000001</v>
      </c>
      <c r="N55" s="28">
        <v>-0.99856999999999996</v>
      </c>
      <c r="O55" s="29">
        <v>41.820970000000003</v>
      </c>
      <c r="P55">
        <v>97</v>
      </c>
      <c r="Q55" s="30">
        <v>121</v>
      </c>
      <c r="R55" s="31">
        <v>13.83738</v>
      </c>
      <c r="S55" s="31">
        <v>68.901560000000003</v>
      </c>
      <c r="T55" s="31">
        <v>17.261060000000001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/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84.928780000000003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77.527860000000004</v>
      </c>
      <c r="BM55" s="39">
        <v>2.0247809999999999</v>
      </c>
      <c r="BN55" s="39">
        <v>0</v>
      </c>
      <c r="BO55" s="39">
        <v>3.5102410000000002</v>
      </c>
      <c r="BP55" s="39">
        <v>0.16492299999999999</v>
      </c>
      <c r="BQ55" s="39">
        <v>1.7009780000000001</v>
      </c>
      <c r="BR55" s="39">
        <v>7.1256880000000002</v>
      </c>
      <c r="BS55" s="39">
        <v>0.60747499999999999</v>
      </c>
      <c r="BT55" s="39">
        <v>1.686914</v>
      </c>
      <c r="BU55" s="40">
        <v>5.6511430000000002</v>
      </c>
      <c r="BV55" s="41">
        <v>863.92079999999999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191</v>
      </c>
      <c r="E56" s="25">
        <v>0</v>
      </c>
      <c r="F56" s="25">
        <v>2</v>
      </c>
      <c r="G56" s="25">
        <v>5</v>
      </c>
      <c r="H56" s="25">
        <v>1</v>
      </c>
      <c r="I56">
        <v>-2</v>
      </c>
      <c r="J56">
        <v>4</v>
      </c>
      <c r="K56" s="27">
        <v>2</v>
      </c>
      <c r="L56" s="28">
        <v>1.0471200000000001</v>
      </c>
      <c r="M56" s="28">
        <v>-1.0471200000000001</v>
      </c>
      <c r="N56" s="28">
        <v>2.0942409999999998</v>
      </c>
      <c r="O56" s="29">
        <v>41.468589999999999</v>
      </c>
      <c r="P56">
        <v>25</v>
      </c>
      <c r="Q56" s="30">
        <v>39</v>
      </c>
      <c r="R56" s="31">
        <v>13.08901</v>
      </c>
      <c r="S56" s="31">
        <v>66.492140000000006</v>
      </c>
      <c r="T56" s="31">
        <v>20.418849999999999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/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1018</v>
      </c>
      <c r="E57" s="25">
        <v>12</v>
      </c>
      <c r="F57" s="25">
        <v>9</v>
      </c>
      <c r="G57" s="25">
        <v>24</v>
      </c>
      <c r="H57" s="25">
        <v>23</v>
      </c>
      <c r="I57">
        <v>3</v>
      </c>
      <c r="J57">
        <v>1</v>
      </c>
      <c r="K57" s="27">
        <v>4</v>
      </c>
      <c r="L57" s="28">
        <v>0.39292700000000003</v>
      </c>
      <c r="M57" s="28">
        <v>0.29469499999999998</v>
      </c>
      <c r="N57" s="28">
        <v>9.8232E-2</v>
      </c>
      <c r="O57" s="29">
        <v>41.593319999999999</v>
      </c>
      <c r="P57">
        <v>157</v>
      </c>
      <c r="Q57" s="30">
        <v>182</v>
      </c>
      <c r="R57" s="31">
        <v>15.4224</v>
      </c>
      <c r="S57" s="31">
        <v>66.69941</v>
      </c>
      <c r="T57" s="31">
        <v>17.87819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/>
      <c r="AF57" s="30">
        <v>173</v>
      </c>
      <c r="AG57" s="30">
        <v>72</v>
      </c>
      <c r="AH57" s="30">
        <v>342</v>
      </c>
      <c r="AI57" s="30">
        <v>1</v>
      </c>
      <c r="AJ57" s="36">
        <v>0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66.582359999999994</v>
      </c>
      <c r="BD57" s="38">
        <v>96.055329999999998</v>
      </c>
      <c r="BE57" s="38">
        <v>7.8161999999999995E-2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2.574414</v>
      </c>
      <c r="BP57" s="39">
        <v>0</v>
      </c>
      <c r="BQ57" s="39">
        <v>5.2041999999999998E-2</v>
      </c>
      <c r="BR57" s="39">
        <v>23.063400000000001</v>
      </c>
      <c r="BS57" s="39">
        <v>0.509212</v>
      </c>
      <c r="BT57" s="39">
        <v>2.2463639999999998</v>
      </c>
      <c r="BU57" s="40">
        <v>7.5986659999999997</v>
      </c>
      <c r="BV57" s="41">
        <v>943.84990000000005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2052</v>
      </c>
      <c r="E58" s="25">
        <v>13</v>
      </c>
      <c r="F58" s="25">
        <v>19</v>
      </c>
      <c r="G58" s="25">
        <v>43</v>
      </c>
      <c r="H58" s="25">
        <v>27</v>
      </c>
      <c r="I58">
        <v>-6</v>
      </c>
      <c r="J58">
        <v>16</v>
      </c>
      <c r="K58" s="27">
        <v>10</v>
      </c>
      <c r="L58" s="28">
        <v>0.48732900000000001</v>
      </c>
      <c r="M58" s="28">
        <v>-0.29239999999999999</v>
      </c>
      <c r="N58" s="28">
        <v>0.77972699999999995</v>
      </c>
      <c r="O58" s="29">
        <v>41.319690000000001</v>
      </c>
      <c r="P58">
        <v>295</v>
      </c>
      <c r="Q58" s="30">
        <v>341</v>
      </c>
      <c r="R58" s="31">
        <v>14.37622</v>
      </c>
      <c r="S58" s="31">
        <v>69.005849999999995</v>
      </c>
      <c r="T58" s="31">
        <v>16.617930000000001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/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81.272040000000004</v>
      </c>
      <c r="BD58" s="38">
        <v>95.057079999999999</v>
      </c>
      <c r="BE58" s="38">
        <v>1.2250259999999999</v>
      </c>
      <c r="BF58" s="36"/>
      <c r="BG58" s="36"/>
      <c r="BH58" s="36"/>
      <c r="BI58" s="36"/>
      <c r="BJ58" s="36"/>
      <c r="BK58" s="36"/>
      <c r="BL58" s="39">
        <v>77.254829999999998</v>
      </c>
      <c r="BM58" s="39">
        <v>0</v>
      </c>
      <c r="BN58" s="39">
        <v>0</v>
      </c>
      <c r="BO58" s="39">
        <v>3.0216069999999999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4.452197</v>
      </c>
      <c r="BU58" s="40">
        <v>12.99635</v>
      </c>
      <c r="BV58" s="41">
        <v>890.87699999999995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358</v>
      </c>
      <c r="E59" s="25">
        <v>4</v>
      </c>
      <c r="F59" s="25">
        <v>2</v>
      </c>
      <c r="G59" s="25">
        <v>14</v>
      </c>
      <c r="H59" s="25">
        <v>4</v>
      </c>
      <c r="I59">
        <v>2</v>
      </c>
      <c r="J59">
        <v>10</v>
      </c>
      <c r="K59" s="27">
        <v>12</v>
      </c>
      <c r="L59" s="28">
        <v>3.3519549999999998</v>
      </c>
      <c r="M59" s="28">
        <v>0.55865900000000002</v>
      </c>
      <c r="N59" s="28">
        <v>2.7932959999999998</v>
      </c>
      <c r="O59" s="29">
        <v>42.497210000000003</v>
      </c>
      <c r="P59">
        <v>54</v>
      </c>
      <c r="Q59" s="30">
        <v>67</v>
      </c>
      <c r="R59" s="31">
        <v>15.0838</v>
      </c>
      <c r="S59" s="31">
        <v>66.201120000000003</v>
      </c>
      <c r="T59" s="31">
        <v>18.71508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/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81.692959999999999</v>
      </c>
      <c r="BD59" s="38">
        <v>79.892139999999998</v>
      </c>
      <c r="BE59" s="38">
        <v>0.78899300000000006</v>
      </c>
      <c r="BF59" s="36"/>
      <c r="BG59" s="36"/>
      <c r="BH59" s="36"/>
      <c r="BI59" s="36"/>
      <c r="BJ59" s="36"/>
      <c r="BK59" s="36"/>
      <c r="BL59" s="39">
        <v>65.266260000000003</v>
      </c>
      <c r="BM59" s="39">
        <v>10.092549999999999</v>
      </c>
      <c r="BN59" s="39">
        <v>0</v>
      </c>
      <c r="BO59" s="39">
        <v>5.4150720000000003</v>
      </c>
      <c r="BP59" s="39">
        <v>0.274538</v>
      </c>
      <c r="BQ59" s="39">
        <v>0.64455200000000001</v>
      </c>
      <c r="BR59" s="39">
        <v>8.3047599999999999</v>
      </c>
      <c r="BS59" s="39">
        <v>0.35484599999999999</v>
      </c>
      <c r="BT59" s="39">
        <v>1.794735</v>
      </c>
      <c r="BU59" s="40">
        <v>7.8526939999999996</v>
      </c>
      <c r="BV59" s="41">
        <v>378.41789999999997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396</v>
      </c>
      <c r="E60" s="25">
        <v>6</v>
      </c>
      <c r="F60" s="25">
        <v>5</v>
      </c>
      <c r="G60" s="25">
        <v>10</v>
      </c>
      <c r="H60" s="25">
        <v>13</v>
      </c>
      <c r="I60">
        <v>1</v>
      </c>
      <c r="J60">
        <v>-3</v>
      </c>
      <c r="K60" s="27">
        <v>-2</v>
      </c>
      <c r="L60" s="28">
        <v>-0.50505</v>
      </c>
      <c r="M60" s="28">
        <v>0.252525</v>
      </c>
      <c r="N60" s="28">
        <v>-0.75758000000000003</v>
      </c>
      <c r="O60" s="29">
        <v>37.833329999999997</v>
      </c>
      <c r="P60">
        <v>76</v>
      </c>
      <c r="Q60" s="30">
        <v>48</v>
      </c>
      <c r="R60" s="31">
        <v>19.19192</v>
      </c>
      <c r="S60" s="31">
        <v>68.686869999999999</v>
      </c>
      <c r="T60" s="31">
        <v>12.12121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/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79.678439999999995</v>
      </c>
      <c r="BD60" s="38">
        <v>86.840400000000002</v>
      </c>
      <c r="BE60" s="38">
        <v>8.4031870000000009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3.2993480000000002</v>
      </c>
      <c r="BP60" s="39">
        <v>0.49048900000000001</v>
      </c>
      <c r="BQ60" s="39">
        <v>6.6955280000000004</v>
      </c>
      <c r="BR60" s="39">
        <v>3.939333</v>
      </c>
      <c r="BS60" s="39">
        <v>1.813977</v>
      </c>
      <c r="BT60" s="39">
        <v>1.6106799999999999</v>
      </c>
      <c r="BU60" s="40">
        <v>12.95757</v>
      </c>
      <c r="BV60" s="41">
        <v>599.07600000000002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551</v>
      </c>
      <c r="E61" s="25">
        <v>2</v>
      </c>
      <c r="F61" s="25">
        <v>7</v>
      </c>
      <c r="G61" s="25">
        <v>17</v>
      </c>
      <c r="H61" s="25">
        <v>9</v>
      </c>
      <c r="I61">
        <v>-5</v>
      </c>
      <c r="J61">
        <v>8</v>
      </c>
      <c r="K61" s="27">
        <v>3</v>
      </c>
      <c r="L61" s="28">
        <v>0.54446499999999998</v>
      </c>
      <c r="M61" s="28">
        <v>-0.90744000000000002</v>
      </c>
      <c r="N61" s="28">
        <v>1.4519059999999999</v>
      </c>
      <c r="O61" s="29">
        <v>39.42015</v>
      </c>
      <c r="P61">
        <v>81</v>
      </c>
      <c r="Q61" s="30">
        <v>81</v>
      </c>
      <c r="R61" s="31">
        <v>14.70054</v>
      </c>
      <c r="S61" s="31">
        <v>70.598919999999993</v>
      </c>
      <c r="T61" s="31">
        <v>14.70054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/>
      <c r="AF61" s="30">
        <v>121</v>
      </c>
      <c r="AG61" s="30">
        <v>69</v>
      </c>
      <c r="AH61" s="30">
        <v>15</v>
      </c>
      <c r="AI61" s="30">
        <v>0</v>
      </c>
      <c r="AJ61" s="36">
        <v>4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64.286699999999996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5.1104370000000001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2.1071589999999998</v>
      </c>
      <c r="BU61" s="40">
        <v>5.6681590000000002</v>
      </c>
      <c r="BV61" s="41">
        <v>373.96800000000002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1</v>
      </c>
      <c r="G62" s="25">
        <v>4</v>
      </c>
      <c r="H62" s="25">
        <v>3</v>
      </c>
      <c r="I62">
        <v>2</v>
      </c>
      <c r="J62">
        <v>1</v>
      </c>
      <c r="K62" s="27">
        <v>3</v>
      </c>
      <c r="L62" s="28">
        <v>2.542373</v>
      </c>
      <c r="M62" s="28">
        <v>1.6949149999999999</v>
      </c>
      <c r="N62" s="28">
        <v>0.84745800000000004</v>
      </c>
      <c r="O62" s="29">
        <v>36.457630000000002</v>
      </c>
      <c r="P62">
        <v>25</v>
      </c>
      <c r="Q62" s="30">
        <v>13</v>
      </c>
      <c r="R62" s="31">
        <v>21.186440000000001</v>
      </c>
      <c r="S62" s="31">
        <v>67.796610000000001</v>
      </c>
      <c r="T62" s="31">
        <v>11.01695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/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213.41069999999999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784</v>
      </c>
      <c r="E63" s="25">
        <v>11</v>
      </c>
      <c r="F63" s="25">
        <v>7</v>
      </c>
      <c r="G63" s="25">
        <v>28</v>
      </c>
      <c r="H63" s="25">
        <v>5</v>
      </c>
      <c r="I63">
        <v>4</v>
      </c>
      <c r="J63">
        <v>23</v>
      </c>
      <c r="K63" s="27">
        <v>27</v>
      </c>
      <c r="L63" s="28">
        <v>3.4438780000000002</v>
      </c>
      <c r="M63" s="28">
        <v>0.51020399999999999</v>
      </c>
      <c r="N63" s="28">
        <v>2.9336730000000002</v>
      </c>
      <c r="O63" s="29">
        <v>40.008929999999999</v>
      </c>
      <c r="P63">
        <v>107</v>
      </c>
      <c r="Q63" s="30">
        <v>114</v>
      </c>
      <c r="R63" s="31">
        <v>13.647959999999999</v>
      </c>
      <c r="S63" s="31">
        <v>71.811220000000006</v>
      </c>
      <c r="T63" s="31">
        <v>14.54082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/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74.499600000000001</v>
      </c>
      <c r="BD63" s="38">
        <v>80.102130000000002</v>
      </c>
      <c r="BE63" s="38">
        <v>15.730639999999999</v>
      </c>
      <c r="BF63" s="36"/>
      <c r="BG63" s="36"/>
      <c r="BH63" s="36"/>
      <c r="BI63" s="36"/>
      <c r="BJ63" s="36"/>
      <c r="BK63" s="36"/>
      <c r="BL63" s="39">
        <v>59.675759999999997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11.71926</v>
      </c>
      <c r="BR63" s="39">
        <v>7.7622179999999998</v>
      </c>
      <c r="BS63" s="39">
        <v>2.0164019999999998</v>
      </c>
      <c r="BT63" s="39">
        <v>1.992335</v>
      </c>
      <c r="BU63" s="40">
        <v>13.72945</v>
      </c>
      <c r="BV63" s="41">
        <v>831.82799999999997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212</v>
      </c>
      <c r="E64" s="25">
        <v>1</v>
      </c>
      <c r="F64" s="25">
        <v>5</v>
      </c>
      <c r="G64" s="25">
        <v>7</v>
      </c>
      <c r="H64" s="25">
        <v>7</v>
      </c>
      <c r="I64">
        <v>-4</v>
      </c>
      <c r="J64">
        <v>0</v>
      </c>
      <c r="K64" s="27">
        <v>-4</v>
      </c>
      <c r="L64" s="28">
        <v>-1.88679</v>
      </c>
      <c r="M64" s="28">
        <v>-1.88679</v>
      </c>
      <c r="N64" s="28">
        <v>0</v>
      </c>
      <c r="O64" s="29">
        <v>39.858490000000003</v>
      </c>
      <c r="P64">
        <v>36</v>
      </c>
      <c r="Q64" s="30">
        <v>29</v>
      </c>
      <c r="R64" s="31">
        <v>16.98113</v>
      </c>
      <c r="S64" s="31">
        <v>69.339619999999996</v>
      </c>
      <c r="T64" s="31">
        <v>13.67925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/>
      <c r="AF64" s="30">
        <v>54</v>
      </c>
      <c r="AG64" s="30">
        <v>24</v>
      </c>
      <c r="AH64" s="30">
        <v>1</v>
      </c>
      <c r="AI64" s="30">
        <v>0</v>
      </c>
      <c r="AJ64" s="36">
        <v>2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1213</v>
      </c>
      <c r="E65" s="25">
        <v>8</v>
      </c>
      <c r="F65" s="25">
        <v>13</v>
      </c>
      <c r="G65" s="25">
        <v>29</v>
      </c>
      <c r="H65" s="25">
        <v>16</v>
      </c>
      <c r="I65">
        <v>-5</v>
      </c>
      <c r="J65">
        <v>13</v>
      </c>
      <c r="K65" s="27">
        <v>8</v>
      </c>
      <c r="L65" s="28">
        <v>0.65952200000000005</v>
      </c>
      <c r="M65" s="28">
        <v>-0.41220000000000001</v>
      </c>
      <c r="N65" s="28">
        <v>1.071723</v>
      </c>
      <c r="O65" s="29">
        <v>40.468670000000003</v>
      </c>
      <c r="P65">
        <v>186</v>
      </c>
      <c r="Q65" s="30">
        <v>196</v>
      </c>
      <c r="R65" s="31">
        <v>15.333880000000001</v>
      </c>
      <c r="S65" s="31">
        <v>68.507830000000013</v>
      </c>
      <c r="T65" s="31">
        <v>16.158290000000001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/>
      <c r="AF65" s="30">
        <v>215</v>
      </c>
      <c r="AG65" s="30">
        <v>113</v>
      </c>
      <c r="AH65" s="30">
        <v>82</v>
      </c>
      <c r="AI65" s="30">
        <v>1</v>
      </c>
      <c r="AJ65" s="36">
        <v>6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82.314700000000002</v>
      </c>
      <c r="BD65" s="38">
        <v>61.0351</v>
      </c>
      <c r="BE65" s="38">
        <v>29.664809999999999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5.738467</v>
      </c>
      <c r="BP65" s="39">
        <v>1.8175079999999999</v>
      </c>
      <c r="BQ65" s="39">
        <v>24.418500000000002</v>
      </c>
      <c r="BR65" s="39">
        <v>1.8901330000000001</v>
      </c>
      <c r="BS65" s="39">
        <v>0.55707799999999996</v>
      </c>
      <c r="BT65" s="39">
        <v>2.334927</v>
      </c>
      <c r="BU65" s="40">
        <v>12.90316</v>
      </c>
      <c r="BV65" s="41">
        <v>792.0077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570</v>
      </c>
      <c r="E66" s="25">
        <v>5</v>
      </c>
      <c r="F66" s="25">
        <v>1</v>
      </c>
      <c r="G66" s="25">
        <v>19</v>
      </c>
      <c r="H66" s="25">
        <v>19</v>
      </c>
      <c r="I66">
        <v>4</v>
      </c>
      <c r="J66">
        <v>0</v>
      </c>
      <c r="K66" s="27">
        <v>4</v>
      </c>
      <c r="L66" s="28">
        <v>0.70175399999999999</v>
      </c>
      <c r="M66" s="28">
        <v>0.70175399999999999</v>
      </c>
      <c r="N66" s="28">
        <v>0</v>
      </c>
      <c r="O66" s="29">
        <v>39.015790000000003</v>
      </c>
      <c r="P66">
        <v>88</v>
      </c>
      <c r="Q66" s="30">
        <v>74</v>
      </c>
      <c r="R66" s="31">
        <v>15.438599999999999</v>
      </c>
      <c r="S66" s="31">
        <v>71.578940000000003</v>
      </c>
      <c r="T66" s="31">
        <v>12.98246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/>
      <c r="AF66" s="30">
        <v>111</v>
      </c>
      <c r="AG66" s="30">
        <v>55</v>
      </c>
      <c r="AH66" s="30">
        <v>32</v>
      </c>
      <c r="AI66" s="30">
        <v>8</v>
      </c>
      <c r="AJ66" s="36">
        <v>3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81.557190000000006</v>
      </c>
      <c r="BD66" s="38">
        <v>93.732699999999994</v>
      </c>
      <c r="BE66" s="38">
        <v>1.221435</v>
      </c>
      <c r="BF66" s="36"/>
      <c r="BG66" s="36"/>
      <c r="BH66" s="36"/>
      <c r="BI66" s="36"/>
      <c r="BJ66" s="36"/>
      <c r="BK66" s="36"/>
      <c r="BL66" s="39">
        <v>76.445760000000007</v>
      </c>
      <c r="BM66" s="39">
        <v>0.69652400000000003</v>
      </c>
      <c r="BN66" s="39">
        <v>0</v>
      </c>
      <c r="BO66" s="39">
        <v>2.8664079999999998</v>
      </c>
      <c r="BP66" s="39">
        <v>0.55233200000000005</v>
      </c>
      <c r="BQ66" s="39">
        <v>0.99616800000000005</v>
      </c>
      <c r="BR66" s="39">
        <v>7.6625829999999997</v>
      </c>
      <c r="BS66" s="39">
        <v>1.599505</v>
      </c>
      <c r="BT66" s="39">
        <v>1.9256470000000001</v>
      </c>
      <c r="BU66" s="40">
        <v>7.2550759999999999</v>
      </c>
      <c r="BV66" s="41">
        <v>427.20710000000003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1515</v>
      </c>
      <c r="E67" s="25">
        <v>10</v>
      </c>
      <c r="F67" s="25">
        <v>18</v>
      </c>
      <c r="G67" s="25">
        <v>26</v>
      </c>
      <c r="H67" s="25">
        <v>37</v>
      </c>
      <c r="I67">
        <v>-8</v>
      </c>
      <c r="J67">
        <v>-11</v>
      </c>
      <c r="K67" s="27">
        <v>-19</v>
      </c>
      <c r="L67" s="28">
        <v>-1.25413</v>
      </c>
      <c r="M67" s="28">
        <v>-0.52805000000000002</v>
      </c>
      <c r="N67" s="28">
        <v>-0.72606999999999999</v>
      </c>
      <c r="O67" s="29">
        <v>42.06568</v>
      </c>
      <c r="P67">
        <v>191</v>
      </c>
      <c r="Q67" s="30">
        <v>244</v>
      </c>
      <c r="R67" s="31">
        <v>12.60726</v>
      </c>
      <c r="S67" s="31">
        <v>71.287130000000005</v>
      </c>
      <c r="T67" s="31">
        <v>16.105609999999999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/>
      <c r="AF67" s="30">
        <v>247</v>
      </c>
      <c r="AG67" s="30">
        <v>101</v>
      </c>
      <c r="AH67" s="30">
        <v>143</v>
      </c>
      <c r="AI67" s="30">
        <v>48</v>
      </c>
      <c r="AJ67" s="36">
        <v>3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56.250500000000002</v>
      </c>
      <c r="BD67" s="38">
        <v>88.32593</v>
      </c>
      <c r="BE67" s="38">
        <v>2.7452009999999998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4.2478150000000001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2.6895739999999999</v>
      </c>
      <c r="BU67" s="40">
        <v>8.6555260000000001</v>
      </c>
      <c r="BV67" s="41">
        <v>847.55799999999999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1655</v>
      </c>
      <c r="E68" s="25">
        <v>10</v>
      </c>
      <c r="F68" s="25">
        <v>16</v>
      </c>
      <c r="G68" s="25">
        <v>50</v>
      </c>
      <c r="H68" s="25">
        <v>34</v>
      </c>
      <c r="I68">
        <v>-6</v>
      </c>
      <c r="J68">
        <v>16</v>
      </c>
      <c r="K68" s="27">
        <v>10</v>
      </c>
      <c r="L68" s="28">
        <v>0.60423000000000004</v>
      </c>
      <c r="M68" s="28">
        <v>-0.36253999999999997</v>
      </c>
      <c r="N68" s="28">
        <v>0.96676700000000004</v>
      </c>
      <c r="O68" s="29">
        <v>40.488520000000001</v>
      </c>
      <c r="P68">
        <v>257</v>
      </c>
      <c r="Q68" s="30">
        <v>289</v>
      </c>
      <c r="R68" s="31">
        <v>15.528700000000001</v>
      </c>
      <c r="S68" s="31">
        <v>67.009060000000005</v>
      </c>
      <c r="T68" s="31">
        <v>17.462240000000001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/>
      <c r="AF68" s="30">
        <v>315</v>
      </c>
      <c r="AG68" s="30">
        <v>125</v>
      </c>
      <c r="AH68" s="30">
        <v>145</v>
      </c>
      <c r="AI68" s="30">
        <v>20</v>
      </c>
      <c r="AJ68" s="36">
        <v>5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85.550579999999997</v>
      </c>
      <c r="BD68" s="38">
        <v>92.208539999999999</v>
      </c>
      <c r="BE68" s="38">
        <v>2.0873119999999998</v>
      </c>
      <c r="BF68" s="36"/>
      <c r="BG68" s="36"/>
      <c r="BH68" s="36"/>
      <c r="BI68" s="36"/>
      <c r="BJ68" s="36"/>
      <c r="BK68" s="36"/>
      <c r="BL68" s="39">
        <v>78.88494</v>
      </c>
      <c r="BM68" s="39">
        <v>0</v>
      </c>
      <c r="BN68" s="39">
        <v>0</v>
      </c>
      <c r="BO68" s="39">
        <v>4.7991529999999996</v>
      </c>
      <c r="BP68" s="39">
        <v>8.0775E-2</v>
      </c>
      <c r="BQ68" s="39">
        <v>1.7857080000000001</v>
      </c>
      <c r="BR68" s="39">
        <v>0.31515599999999999</v>
      </c>
      <c r="BS68" s="39">
        <v>1.073205</v>
      </c>
      <c r="BT68" s="39">
        <v>2.7282730000000002</v>
      </c>
      <c r="BU68" s="40">
        <v>10.332789999999999</v>
      </c>
      <c r="BV68" s="41">
        <v>981.86289999999997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319</v>
      </c>
      <c r="E69" s="25">
        <v>1</v>
      </c>
      <c r="F69" s="25">
        <v>3</v>
      </c>
      <c r="G69" s="25">
        <v>11</v>
      </c>
      <c r="H69" s="25">
        <v>2</v>
      </c>
      <c r="I69">
        <v>-2</v>
      </c>
      <c r="J69">
        <v>9</v>
      </c>
      <c r="K69" s="27">
        <v>7</v>
      </c>
      <c r="L69" s="28">
        <v>2.1943570000000001</v>
      </c>
      <c r="M69" s="28">
        <v>-0.62695999999999996</v>
      </c>
      <c r="N69" s="28">
        <v>2.8213170000000001</v>
      </c>
      <c r="O69" s="29">
        <v>42.384010000000004</v>
      </c>
      <c r="P69">
        <v>47</v>
      </c>
      <c r="Q69" s="30">
        <v>66</v>
      </c>
      <c r="R69" s="31">
        <v>14.73354</v>
      </c>
      <c r="S69" s="31">
        <v>64.576799999999992</v>
      </c>
      <c r="T69" s="31">
        <v>20.68966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/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33.501660000000001</v>
      </c>
      <c r="BD69" s="38">
        <v>79.288319999999999</v>
      </c>
      <c r="BE69" s="38">
        <v>6.9654449999999999</v>
      </c>
      <c r="BF69" s="36"/>
      <c r="BG69" s="36"/>
      <c r="BH69" s="36"/>
      <c r="BI69" s="36"/>
      <c r="BJ69" s="36"/>
      <c r="BK69" s="36"/>
      <c r="BL69" s="39">
        <v>26.562899999999999</v>
      </c>
      <c r="BM69" s="39">
        <v>0</v>
      </c>
      <c r="BN69" s="39">
        <v>0</v>
      </c>
      <c r="BO69" s="39">
        <v>4.6052179999999998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2.0667810000000002</v>
      </c>
      <c r="BU69" s="40">
        <v>12.46677</v>
      </c>
      <c r="BV69" s="41">
        <v>306.00720000000001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275</v>
      </c>
      <c r="E70" s="25">
        <v>1</v>
      </c>
      <c r="F70" s="25">
        <v>2</v>
      </c>
      <c r="G70" s="25">
        <v>8</v>
      </c>
      <c r="H70" s="25">
        <v>5</v>
      </c>
      <c r="I70">
        <v>-1</v>
      </c>
      <c r="J70">
        <v>3</v>
      </c>
      <c r="K70" s="27">
        <v>2</v>
      </c>
      <c r="L70" s="28">
        <v>0.72727299999999995</v>
      </c>
      <c r="M70" s="28">
        <v>-0.36364000000000002</v>
      </c>
      <c r="N70" s="28">
        <v>1.0909089999999999</v>
      </c>
      <c r="O70" s="29">
        <v>41.070909999999998</v>
      </c>
      <c r="P70">
        <v>43</v>
      </c>
      <c r="Q70" s="30">
        <v>52</v>
      </c>
      <c r="R70" s="31">
        <v>15.63636</v>
      </c>
      <c r="S70" s="31">
        <v>65.454550000000012</v>
      </c>
      <c r="T70" s="31">
        <v>18.909089999999999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/>
      <c r="AF70" s="30">
        <v>61</v>
      </c>
      <c r="AG70" s="30">
        <v>28</v>
      </c>
      <c r="AH70" s="30">
        <v>6</v>
      </c>
      <c r="AI70" s="30">
        <v>0</v>
      </c>
      <c r="AJ70" s="36">
        <v>2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84.072379999999995</v>
      </c>
      <c r="BD70" s="38">
        <v>94.505650000000003</v>
      </c>
      <c r="BE70" s="38">
        <v>1.9515089999999999</v>
      </c>
      <c r="BF70" s="36"/>
      <c r="BG70" s="36"/>
      <c r="BH70" s="36"/>
      <c r="BI70" s="36"/>
      <c r="BJ70" s="36"/>
      <c r="BK70" s="36"/>
      <c r="BL70" s="39">
        <v>79.453149999999994</v>
      </c>
      <c r="BM70" s="39">
        <v>0</v>
      </c>
      <c r="BN70" s="39">
        <v>0</v>
      </c>
      <c r="BO70" s="39">
        <v>2.4568180000000002</v>
      </c>
      <c r="BP70" s="39">
        <v>0.521729</v>
      </c>
      <c r="BQ70" s="39">
        <v>1.6406799999999999</v>
      </c>
      <c r="BR70" s="39">
        <v>8.5159870000000009</v>
      </c>
      <c r="BS70" s="39">
        <v>1.0921419999999999</v>
      </c>
      <c r="BT70" s="39">
        <v>1.472642</v>
      </c>
      <c r="BU70" s="40">
        <v>4.8468479999999996</v>
      </c>
      <c r="BV70" s="41">
        <v>533.03510000000006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18745</v>
      </c>
      <c r="E71" s="25">
        <v>186</v>
      </c>
      <c r="F71" s="25">
        <v>204</v>
      </c>
      <c r="G71" s="25">
        <v>329</v>
      </c>
      <c r="H71" s="25">
        <v>370</v>
      </c>
      <c r="I71">
        <v>-18</v>
      </c>
      <c r="J71">
        <v>-41</v>
      </c>
      <c r="K71" s="27">
        <v>-59</v>
      </c>
      <c r="L71" s="28">
        <v>-0.31474999999999997</v>
      </c>
      <c r="M71" s="28">
        <v>-9.6030000000000004E-2</v>
      </c>
      <c r="N71" s="28">
        <v>-0.21872</v>
      </c>
      <c r="O71" s="29">
        <v>41.26746</v>
      </c>
      <c r="P71">
        <v>2745</v>
      </c>
      <c r="Q71" s="30">
        <v>3102</v>
      </c>
      <c r="R71" s="31">
        <v>14.64391</v>
      </c>
      <c r="S71" s="31">
        <v>68.807679999999991</v>
      </c>
      <c r="T71" s="31">
        <v>16.548410000000001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/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12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59.804650000000002</v>
      </c>
      <c r="BD71" s="38">
        <v>68.140500000000003</v>
      </c>
      <c r="BE71" s="38">
        <v>19.89705</v>
      </c>
      <c r="BF71" s="36"/>
      <c r="BG71" s="36"/>
      <c r="BH71" s="36"/>
      <c r="BI71" s="36"/>
      <c r="BJ71" s="36"/>
      <c r="BK71" s="36"/>
      <c r="BL71" s="39">
        <v>40.751190000000001</v>
      </c>
      <c r="BM71" s="39">
        <v>0</v>
      </c>
      <c r="BN71" s="39">
        <v>0</v>
      </c>
      <c r="BO71" s="39">
        <v>6.5625559999999998</v>
      </c>
      <c r="BP71" s="39">
        <v>0.59154200000000001</v>
      </c>
      <c r="BQ71" s="39">
        <v>11.89936</v>
      </c>
      <c r="BR71" s="39">
        <v>14.37968</v>
      </c>
      <c r="BS71" s="39">
        <v>2.2120329999999999</v>
      </c>
      <c r="BT71" s="39">
        <v>3.7863920000000002</v>
      </c>
      <c r="BU71" s="40">
        <v>19.817250000000001</v>
      </c>
      <c r="BV71" s="41">
        <v>4977.3500000000004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1738</v>
      </c>
      <c r="E72" s="25">
        <v>16</v>
      </c>
      <c r="F72" s="25">
        <v>12</v>
      </c>
      <c r="G72" s="25">
        <v>23</v>
      </c>
      <c r="H72" s="25">
        <v>29</v>
      </c>
      <c r="I72">
        <v>4</v>
      </c>
      <c r="J72">
        <v>-6</v>
      </c>
      <c r="K72" s="27">
        <v>-2</v>
      </c>
      <c r="L72" s="28">
        <v>-0.11507000000000001</v>
      </c>
      <c r="M72" s="28">
        <v>0.23014999999999999</v>
      </c>
      <c r="N72" s="28">
        <v>-0.34522000000000003</v>
      </c>
      <c r="O72" s="29">
        <v>40.205979999999997</v>
      </c>
      <c r="P72">
        <v>277</v>
      </c>
      <c r="Q72" s="30">
        <v>260</v>
      </c>
      <c r="R72" s="31">
        <v>15.937860000000001</v>
      </c>
      <c r="S72" s="31">
        <v>69.102419999999995</v>
      </c>
      <c r="T72" s="31">
        <v>14.959720000000001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/>
      <c r="AF72" s="30">
        <v>336</v>
      </c>
      <c r="AG72" s="30">
        <v>119</v>
      </c>
      <c r="AH72" s="30">
        <v>103</v>
      </c>
      <c r="AI72" s="30">
        <v>11</v>
      </c>
      <c r="AJ72" s="36">
        <v>1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71.279340000000005</v>
      </c>
      <c r="BD72" s="38">
        <v>78.781549999999996</v>
      </c>
      <c r="BE72" s="38">
        <v>17.01144</v>
      </c>
      <c r="BF72" s="36"/>
      <c r="BG72" s="36"/>
      <c r="BH72" s="36"/>
      <c r="BI72" s="36"/>
      <c r="BJ72" s="36"/>
      <c r="BK72" s="36"/>
      <c r="BL72" s="39">
        <v>56.154969999999999</v>
      </c>
      <c r="BM72" s="39">
        <v>0</v>
      </c>
      <c r="BN72" s="39">
        <v>0</v>
      </c>
      <c r="BO72" s="39">
        <v>2.8770159999999998</v>
      </c>
      <c r="BP72" s="39">
        <v>0.121708</v>
      </c>
      <c r="BQ72" s="39">
        <v>12.125640000000001</v>
      </c>
      <c r="BR72" s="39">
        <v>16.709350000000001</v>
      </c>
      <c r="BS72" s="39">
        <v>2.5579230000000002</v>
      </c>
      <c r="BT72" s="39">
        <v>1.4578180000000001</v>
      </c>
      <c r="BU72" s="40">
        <v>7.9955679999999996</v>
      </c>
      <c r="BV72" s="41">
        <v>2390.9630000000002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481</v>
      </c>
      <c r="E73" s="25">
        <v>4</v>
      </c>
      <c r="F73" s="25">
        <v>2</v>
      </c>
      <c r="G73" s="25">
        <v>4</v>
      </c>
      <c r="H73" s="25">
        <v>12</v>
      </c>
      <c r="I73">
        <v>2</v>
      </c>
      <c r="J73">
        <v>-8</v>
      </c>
      <c r="K73" s="27">
        <v>-6</v>
      </c>
      <c r="L73" s="28">
        <v>-1.2474000000000001</v>
      </c>
      <c r="M73" s="28">
        <v>0.4158</v>
      </c>
      <c r="N73" s="28">
        <v>-1.6632</v>
      </c>
      <c r="O73" s="29">
        <v>42.549900000000001</v>
      </c>
      <c r="P73">
        <v>73</v>
      </c>
      <c r="Q73" s="30">
        <v>92</v>
      </c>
      <c r="R73" s="31">
        <v>15.17672</v>
      </c>
      <c r="S73" s="31">
        <v>65.696460000000002</v>
      </c>
      <c r="T73" s="31">
        <v>19.126819999999999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/>
      <c r="AF73" s="30">
        <v>79</v>
      </c>
      <c r="AG73" s="30">
        <v>49</v>
      </c>
      <c r="AH73" s="30">
        <v>2</v>
      </c>
      <c r="AI73" s="30">
        <v>0</v>
      </c>
      <c r="AJ73" s="36">
        <v>1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67.443849999999998</v>
      </c>
      <c r="BD73" s="38">
        <v>62.768149999999999</v>
      </c>
      <c r="BE73" s="38">
        <v>34.634819999999998</v>
      </c>
      <c r="BF73" s="36"/>
      <c r="BG73" s="36"/>
      <c r="BH73" s="36"/>
      <c r="BI73" s="36"/>
      <c r="BJ73" s="36"/>
      <c r="BK73" s="36"/>
      <c r="BL73" s="39">
        <v>42.333260000000003</v>
      </c>
      <c r="BM73" s="39">
        <v>0</v>
      </c>
      <c r="BN73" s="39">
        <v>0</v>
      </c>
      <c r="BO73" s="39">
        <v>1.751533</v>
      </c>
      <c r="BP73" s="39">
        <v>0</v>
      </c>
      <c r="BQ73" s="39">
        <v>23.359059999999999</v>
      </c>
      <c r="BR73" s="39">
        <v>27.56371</v>
      </c>
      <c r="BS73" s="39">
        <v>0.19631799999999999</v>
      </c>
      <c r="BT73" s="39">
        <v>0.71851699999999996</v>
      </c>
      <c r="BU73" s="40">
        <v>4.077604</v>
      </c>
      <c r="BV73" s="41">
        <v>1645.444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256</v>
      </c>
      <c r="E74" s="25">
        <v>4</v>
      </c>
      <c r="F74" s="25">
        <v>1</v>
      </c>
      <c r="G74" s="25">
        <v>10</v>
      </c>
      <c r="H74" s="25">
        <v>7</v>
      </c>
      <c r="I74">
        <v>3</v>
      </c>
      <c r="J74">
        <v>3</v>
      </c>
      <c r="K74" s="27">
        <v>6</v>
      </c>
      <c r="L74" s="28">
        <v>2.34375</v>
      </c>
      <c r="M74" s="28">
        <v>1.171875</v>
      </c>
      <c r="N74" s="28">
        <v>1.171875</v>
      </c>
      <c r="O74" s="29">
        <v>40.425780000000003</v>
      </c>
      <c r="P74">
        <v>38</v>
      </c>
      <c r="Q74" s="30">
        <v>34</v>
      </c>
      <c r="R74" s="31">
        <v>14.84375</v>
      </c>
      <c r="S74" s="31">
        <v>71.875</v>
      </c>
      <c r="T74" s="31">
        <v>13.28125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/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89.819550000000007</v>
      </c>
      <c r="BD74" s="38">
        <v>87.861369999999994</v>
      </c>
      <c r="BE74" s="38">
        <v>6.2285250000000003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5.040286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1.513552</v>
      </c>
      <c r="BU74" s="40">
        <v>7.5636999999999999</v>
      </c>
      <c r="BV74" s="41">
        <v>366.85219999999998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6330</v>
      </c>
      <c r="E75" s="25">
        <v>61</v>
      </c>
      <c r="F75" s="25">
        <v>68</v>
      </c>
      <c r="G75" s="25">
        <v>88</v>
      </c>
      <c r="H75" s="25">
        <v>129</v>
      </c>
      <c r="I75">
        <v>-7</v>
      </c>
      <c r="J75">
        <v>-41</v>
      </c>
      <c r="K75" s="27">
        <v>-48</v>
      </c>
      <c r="L75" s="28">
        <v>-0.75829000000000002</v>
      </c>
      <c r="M75" s="28">
        <v>-0.11058</v>
      </c>
      <c r="N75" s="28">
        <v>-0.64771000000000001</v>
      </c>
      <c r="O75" s="29">
        <v>40.902999999999999</v>
      </c>
      <c r="P75">
        <v>961</v>
      </c>
      <c r="Q75" s="30">
        <v>1062</v>
      </c>
      <c r="R75" s="31">
        <v>15.18167</v>
      </c>
      <c r="S75" s="31">
        <v>68.041080000000008</v>
      </c>
      <c r="T75" s="31">
        <v>16.777249999999999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/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73.816460000000006</v>
      </c>
      <c r="BD75" s="38">
        <v>89.707840000000004</v>
      </c>
      <c r="BE75" s="38">
        <v>6.3101440000000002</v>
      </c>
      <c r="BF75" s="36"/>
      <c r="BG75" s="36"/>
      <c r="BH75" s="36"/>
      <c r="BI75" s="36"/>
      <c r="BJ75" s="36"/>
      <c r="BK75" s="36"/>
      <c r="BL75" s="39">
        <v>66.219149999999999</v>
      </c>
      <c r="BM75" s="39">
        <v>0</v>
      </c>
      <c r="BN75" s="39">
        <v>0</v>
      </c>
      <c r="BO75" s="39">
        <v>2.6001609999999999</v>
      </c>
      <c r="BP75" s="39">
        <v>0.33922200000000002</v>
      </c>
      <c r="BQ75" s="39">
        <v>4.6579249999999996</v>
      </c>
      <c r="BR75" s="39">
        <v>11.54102</v>
      </c>
      <c r="BS75" s="39">
        <v>2.3021219999999998</v>
      </c>
      <c r="BT75" s="39">
        <v>2.3720889999999999</v>
      </c>
      <c r="BU75" s="40">
        <v>9.9683100000000007</v>
      </c>
      <c r="BV75" s="41">
        <v>3109.3220000000001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1137</v>
      </c>
      <c r="E76" s="25">
        <v>8</v>
      </c>
      <c r="F76" s="25">
        <v>13</v>
      </c>
      <c r="G76" s="25">
        <v>16</v>
      </c>
      <c r="H76" s="25">
        <v>29</v>
      </c>
      <c r="I76">
        <v>-5</v>
      </c>
      <c r="J76">
        <v>-13</v>
      </c>
      <c r="K76" s="27">
        <v>-18</v>
      </c>
      <c r="L76" s="28">
        <v>-1.58311</v>
      </c>
      <c r="M76" s="28">
        <v>-0.43974999999999997</v>
      </c>
      <c r="N76" s="28">
        <v>-1.1433599999999999</v>
      </c>
      <c r="O76" s="29">
        <v>41.481529999999999</v>
      </c>
      <c r="P76">
        <v>151</v>
      </c>
      <c r="Q76" s="30">
        <v>198</v>
      </c>
      <c r="R76" s="31">
        <v>13.280559999999999</v>
      </c>
      <c r="S76" s="31">
        <v>69.30519000000001</v>
      </c>
      <c r="T76" s="31">
        <v>17.414249999999999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/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79.616280000000003</v>
      </c>
      <c r="BD76" s="38">
        <v>62.597209999999997</v>
      </c>
      <c r="BE76" s="38">
        <v>5.1672219999999998</v>
      </c>
      <c r="BF76" s="36"/>
      <c r="BG76" s="36"/>
      <c r="BH76" s="36"/>
      <c r="BI76" s="36"/>
      <c r="BJ76" s="36"/>
      <c r="BK76" s="36"/>
      <c r="BL76" s="39">
        <v>49.837569999999999</v>
      </c>
      <c r="BM76" s="39">
        <v>19.090240000000001</v>
      </c>
      <c r="BN76" s="39">
        <v>0</v>
      </c>
      <c r="BO76" s="39">
        <v>4.8043750000000003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2.8198989999999999</v>
      </c>
      <c r="BU76" s="40">
        <v>8.1063609999999997</v>
      </c>
      <c r="BV76" s="41">
        <v>670.97799999999995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202</v>
      </c>
      <c r="E77" s="25">
        <v>1</v>
      </c>
      <c r="F77" s="25">
        <v>2</v>
      </c>
      <c r="G77" s="25">
        <v>3</v>
      </c>
      <c r="H77" s="25">
        <v>5</v>
      </c>
      <c r="I77">
        <v>-1</v>
      </c>
      <c r="J77">
        <v>-2</v>
      </c>
      <c r="K77" s="27">
        <v>-3</v>
      </c>
      <c r="L77" s="28">
        <v>-1.48515</v>
      </c>
      <c r="M77" s="28">
        <v>-0.49504999999999999</v>
      </c>
      <c r="N77" s="28">
        <v>-0.99009999999999998</v>
      </c>
      <c r="O77" s="29">
        <v>43.534649999999999</v>
      </c>
      <c r="P77">
        <v>21</v>
      </c>
      <c r="Q77" s="30">
        <v>41</v>
      </c>
      <c r="R77" s="31">
        <v>10.396039999999999</v>
      </c>
      <c r="S77" s="31">
        <v>69.306929999999994</v>
      </c>
      <c r="T77" s="31">
        <v>20.297029999999999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/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534</v>
      </c>
      <c r="E78" s="25">
        <v>2</v>
      </c>
      <c r="F78" s="25">
        <v>6</v>
      </c>
      <c r="G78" s="25">
        <v>6</v>
      </c>
      <c r="H78" s="25">
        <v>8</v>
      </c>
      <c r="I78">
        <v>-4</v>
      </c>
      <c r="J78">
        <v>-2</v>
      </c>
      <c r="K78" s="27">
        <v>-6</v>
      </c>
      <c r="L78" s="28">
        <v>-1.1235999999999999</v>
      </c>
      <c r="M78" s="28">
        <v>-0.74905999999999995</v>
      </c>
      <c r="N78" s="28">
        <v>-0.37452999999999997</v>
      </c>
      <c r="O78" s="29">
        <v>41.264040000000001</v>
      </c>
      <c r="P78">
        <v>81</v>
      </c>
      <c r="Q78" s="30">
        <v>80</v>
      </c>
      <c r="R78" s="31">
        <v>15.16854</v>
      </c>
      <c r="S78" s="31">
        <v>69.850189999999998</v>
      </c>
      <c r="T78" s="31">
        <v>14.98127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/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88.247559999999993</v>
      </c>
      <c r="BD78" s="38">
        <v>63.483690000000003</v>
      </c>
      <c r="BE78" s="38">
        <v>12.305870000000001</v>
      </c>
      <c r="BF78" s="36"/>
      <c r="BG78" s="36"/>
      <c r="BH78" s="36"/>
      <c r="BI78" s="36"/>
      <c r="BJ78" s="36"/>
      <c r="BK78" s="36"/>
      <c r="BL78" s="39">
        <v>56.02281</v>
      </c>
      <c r="BM78" s="39">
        <v>10.500870000000001</v>
      </c>
      <c r="BN78" s="39">
        <v>0</v>
      </c>
      <c r="BO78" s="39">
        <v>9.8251869999999997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3.2339220000000002</v>
      </c>
      <c r="BU78" s="40">
        <v>6.5723580000000004</v>
      </c>
      <c r="BV78" s="41">
        <v>302.53980000000001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325</v>
      </c>
      <c r="E79" s="25">
        <v>1</v>
      </c>
      <c r="F79" s="25">
        <v>3</v>
      </c>
      <c r="G79" s="25">
        <v>7</v>
      </c>
      <c r="H79" s="25">
        <v>2</v>
      </c>
      <c r="I79">
        <v>-2</v>
      </c>
      <c r="J79">
        <v>5</v>
      </c>
      <c r="K79" s="27">
        <v>3</v>
      </c>
      <c r="L79" s="28">
        <v>0.92307700000000004</v>
      </c>
      <c r="M79" s="28">
        <v>-0.61538000000000004</v>
      </c>
      <c r="N79" s="28">
        <v>1.538462</v>
      </c>
      <c r="O79" s="29">
        <v>41.930770000000003</v>
      </c>
      <c r="P79">
        <v>35</v>
      </c>
      <c r="Q79" s="30">
        <v>56</v>
      </c>
      <c r="R79" s="31">
        <v>10.76923</v>
      </c>
      <c r="S79" s="31">
        <v>72</v>
      </c>
      <c r="T79" s="31">
        <v>17.23077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/>
      <c r="AF79" s="30">
        <v>57</v>
      </c>
      <c r="AG79" s="30">
        <v>35</v>
      </c>
      <c r="AH79" s="30">
        <v>3</v>
      </c>
      <c r="AI79" s="30">
        <v>0</v>
      </c>
      <c r="AJ79" s="36">
        <v>1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87.437910000000002</v>
      </c>
      <c r="BD79" s="38">
        <v>88.968059999999994</v>
      </c>
      <c r="BE79" s="38">
        <v>5.4994160000000001</v>
      </c>
      <c r="BF79" s="36"/>
      <c r="BG79" s="36"/>
      <c r="BH79" s="36"/>
      <c r="BI79" s="36"/>
      <c r="BJ79" s="36"/>
      <c r="BK79" s="36"/>
      <c r="BL79" s="39">
        <v>77.791809999999998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1.6904710000000001</v>
      </c>
      <c r="BU79" s="40">
        <v>5.5651710000000003</v>
      </c>
      <c r="BV79" s="41">
        <v>323.27670000000001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54</v>
      </c>
      <c r="E80" s="25">
        <v>0</v>
      </c>
      <c r="F80" s="25">
        <v>2</v>
      </c>
      <c r="G80" s="25">
        <v>8</v>
      </c>
      <c r="H80" s="25">
        <v>0</v>
      </c>
      <c r="I80">
        <v>-2</v>
      </c>
      <c r="J80">
        <v>8</v>
      </c>
      <c r="K80" s="27">
        <v>6</v>
      </c>
      <c r="L80" s="28">
        <v>11.11111</v>
      </c>
      <c r="M80" s="28">
        <v>-3.7037</v>
      </c>
      <c r="N80" s="28">
        <v>14.81481</v>
      </c>
      <c r="O80" s="29">
        <v>38.592590000000001</v>
      </c>
      <c r="P80">
        <v>13</v>
      </c>
      <c r="Q80" s="30">
        <v>9</v>
      </c>
      <c r="R80" s="31">
        <v>24.074069999999999</v>
      </c>
      <c r="S80" s="31">
        <v>59.259259999999998</v>
      </c>
      <c r="T80" s="31">
        <v>16.66667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/>
      <c r="AF80" s="30">
        <v>9</v>
      </c>
      <c r="AG80" s="30">
        <v>7</v>
      </c>
      <c r="AH80" s="30">
        <v>0</v>
      </c>
      <c r="AI80" s="30">
        <v>0</v>
      </c>
      <c r="AJ80" s="36">
        <v>1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66.766019999999997</v>
      </c>
      <c r="BD80" s="38">
        <v>85.669929999999994</v>
      </c>
      <c r="BE80" s="38">
        <v>8.0301159999999996</v>
      </c>
      <c r="BF80" s="36"/>
      <c r="BG80" s="36"/>
      <c r="BH80" s="36"/>
      <c r="BI80" s="36"/>
      <c r="BJ80" s="36"/>
      <c r="BK80" s="36"/>
      <c r="BL80" s="39">
        <v>57.198410000000003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23.88646</v>
      </c>
      <c r="BS80" s="39">
        <v>1.18068</v>
      </c>
      <c r="BT80" s="39">
        <v>1.0968819999999999</v>
      </c>
      <c r="BU80" s="40">
        <v>7.0699540000000001</v>
      </c>
      <c r="BV80" s="41">
        <v>190.4581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8240</v>
      </c>
      <c r="E81" s="25">
        <v>94</v>
      </c>
      <c r="F81" s="25">
        <v>86</v>
      </c>
      <c r="G81" s="25">
        <v>154</v>
      </c>
      <c r="H81" s="25">
        <v>172</v>
      </c>
      <c r="I81">
        <v>8</v>
      </c>
      <c r="J81">
        <v>-18</v>
      </c>
      <c r="K81" s="27">
        <v>-10</v>
      </c>
      <c r="L81" s="28">
        <v>-0.12136</v>
      </c>
      <c r="M81" s="28">
        <v>9.7087000000000007E-2</v>
      </c>
      <c r="N81" s="28">
        <v>-0.21845000000000001</v>
      </c>
      <c r="O81" s="29">
        <v>40.987380000000002</v>
      </c>
      <c r="P81">
        <v>1209</v>
      </c>
      <c r="Q81" s="30">
        <v>1335</v>
      </c>
      <c r="R81" s="31">
        <v>14.672330000000001</v>
      </c>
      <c r="S81" s="31">
        <v>69.12621</v>
      </c>
      <c r="T81" s="31">
        <v>16.201460000000001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/>
      <c r="AF81" s="30">
        <v>996</v>
      </c>
      <c r="AG81" s="30">
        <v>332</v>
      </c>
      <c r="AH81" s="30">
        <v>881</v>
      </c>
      <c r="AI81" s="30">
        <v>465</v>
      </c>
      <c r="AJ81" s="36">
        <v>8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69.495050000000006</v>
      </c>
      <c r="BD81" s="38">
        <v>74.102559999999997</v>
      </c>
      <c r="BE81" s="38">
        <v>9.7407330000000005</v>
      </c>
      <c r="BF81" s="36"/>
      <c r="BG81" s="36"/>
      <c r="BH81" s="36"/>
      <c r="BI81" s="36"/>
      <c r="BJ81" s="36"/>
      <c r="BK81" s="36"/>
      <c r="BL81" s="39">
        <v>51.497610000000002</v>
      </c>
      <c r="BM81" s="39">
        <v>1.6231500000000001</v>
      </c>
      <c r="BN81" s="39">
        <v>0</v>
      </c>
      <c r="BO81" s="39">
        <v>5.9563920000000001</v>
      </c>
      <c r="BP81" s="39">
        <v>3.6485720000000001</v>
      </c>
      <c r="BQ81" s="39">
        <v>6.7693269999999997</v>
      </c>
      <c r="BR81" s="39">
        <v>9.826136</v>
      </c>
      <c r="BS81" s="39">
        <v>1.9063870000000001</v>
      </c>
      <c r="BT81" s="39">
        <v>3.0895579999999998</v>
      </c>
      <c r="BU81" s="40">
        <v>15.682869999999999</v>
      </c>
      <c r="BV81" s="41">
        <v>3058.67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1</v>
      </c>
      <c r="G82" s="25">
        <v>5</v>
      </c>
      <c r="H82" s="25">
        <v>15</v>
      </c>
      <c r="I82">
        <v>1</v>
      </c>
      <c r="J82">
        <v>-10</v>
      </c>
      <c r="K82" s="27">
        <v>-9</v>
      </c>
      <c r="L82" s="28">
        <v>-3.2846700000000002</v>
      </c>
      <c r="M82" s="28">
        <v>0.36496400000000001</v>
      </c>
      <c r="N82" s="28">
        <v>-3.6496400000000002</v>
      </c>
      <c r="O82" s="29">
        <v>42.339419999999997</v>
      </c>
      <c r="P82">
        <v>33</v>
      </c>
      <c r="Q82" s="30">
        <v>50</v>
      </c>
      <c r="R82" s="31">
        <v>12.043799999999999</v>
      </c>
      <c r="S82" s="31">
        <v>69.708019999999991</v>
      </c>
      <c r="T82" s="31">
        <v>18.248180000000001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/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500.98399999999998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2</v>
      </c>
      <c r="F83" s="25">
        <v>5</v>
      </c>
      <c r="G83" s="25">
        <v>5</v>
      </c>
      <c r="H83" s="25">
        <v>12</v>
      </c>
      <c r="I83">
        <v>-3</v>
      </c>
      <c r="J83">
        <v>-7</v>
      </c>
      <c r="K83" s="27">
        <v>-10</v>
      </c>
      <c r="L83" s="28">
        <v>-4.1322299999999998</v>
      </c>
      <c r="M83" s="28">
        <v>-1.23967</v>
      </c>
      <c r="N83" s="28">
        <v>-2.89256</v>
      </c>
      <c r="O83" s="29">
        <v>42.462809999999998</v>
      </c>
      <c r="P83">
        <v>34</v>
      </c>
      <c r="Q83" s="30">
        <v>49</v>
      </c>
      <c r="R83" s="31">
        <v>14.04959</v>
      </c>
      <c r="S83" s="31">
        <v>65.702480000000008</v>
      </c>
      <c r="T83" s="31">
        <v>20.24793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/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87.150530000000003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81.782910000000001</v>
      </c>
      <c r="BM83" s="39">
        <v>0</v>
      </c>
      <c r="BN83" s="39">
        <v>0</v>
      </c>
      <c r="BO83" s="39">
        <v>4.4991750000000001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1.5779259999999999</v>
      </c>
      <c r="BU83" s="40">
        <v>6.0970149999999999</v>
      </c>
      <c r="BV83" s="41">
        <v>373.61070000000001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730</v>
      </c>
      <c r="E84" s="25">
        <v>7</v>
      </c>
      <c r="F84" s="25">
        <v>10</v>
      </c>
      <c r="G84" s="25">
        <v>9</v>
      </c>
      <c r="H84" s="25">
        <v>5</v>
      </c>
      <c r="I84">
        <v>-3</v>
      </c>
      <c r="J84">
        <v>4</v>
      </c>
      <c r="K84" s="27">
        <v>1</v>
      </c>
      <c r="L84" s="28">
        <v>0.136986</v>
      </c>
      <c r="M84" s="28">
        <v>-0.41095999999999999</v>
      </c>
      <c r="N84" s="28">
        <v>0.54794500000000002</v>
      </c>
      <c r="O84" s="29">
        <v>41.279449999999997</v>
      </c>
      <c r="P84">
        <v>97</v>
      </c>
      <c r="Q84" s="30">
        <v>122</v>
      </c>
      <c r="R84" s="31">
        <v>13.28767</v>
      </c>
      <c r="S84" s="31">
        <v>70</v>
      </c>
      <c r="T84" s="31">
        <v>16.712330000000001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/>
      <c r="AF84" s="30">
        <v>95</v>
      </c>
      <c r="AG84" s="30">
        <v>40</v>
      </c>
      <c r="AH84" s="30">
        <v>68</v>
      </c>
      <c r="AI84" s="30">
        <v>2</v>
      </c>
      <c r="AJ84" s="36">
        <v>1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64.533900000000003</v>
      </c>
      <c r="BD84" s="38">
        <v>94.018439999999998</v>
      </c>
      <c r="BE84" s="38">
        <v>3.040254</v>
      </c>
      <c r="BF84" s="36"/>
      <c r="BG84" s="36"/>
      <c r="BH84" s="36"/>
      <c r="BI84" s="36"/>
      <c r="BJ84" s="36"/>
      <c r="BK84" s="36"/>
      <c r="BL84" s="39">
        <v>60.673769999999998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1.9619949999999999</v>
      </c>
      <c r="BR84" s="39">
        <v>20.877379999999999</v>
      </c>
      <c r="BS84" s="39">
        <v>4.5382389999999999</v>
      </c>
      <c r="BT84" s="39">
        <v>2.186779</v>
      </c>
      <c r="BU84" s="40">
        <v>7.8637030000000001</v>
      </c>
      <c r="BV84" s="41">
        <v>719.26800000000003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5</v>
      </c>
      <c r="F85" s="25">
        <v>6</v>
      </c>
      <c r="G85" s="25">
        <v>6</v>
      </c>
      <c r="H85" s="25">
        <v>5</v>
      </c>
      <c r="I85">
        <v>-1</v>
      </c>
      <c r="J85">
        <v>1</v>
      </c>
      <c r="K85" s="27">
        <v>0</v>
      </c>
      <c r="L85" s="28">
        <v>0</v>
      </c>
      <c r="M85" s="28">
        <v>-0.27027000000000001</v>
      </c>
      <c r="N85" s="28">
        <v>0.27027000000000001</v>
      </c>
      <c r="O85" s="29">
        <v>39.102699999999999</v>
      </c>
      <c r="P85">
        <v>61</v>
      </c>
      <c r="Q85" s="30">
        <v>60</v>
      </c>
      <c r="R85" s="31">
        <v>16.48649</v>
      </c>
      <c r="S85" s="31">
        <v>67.297290000000004</v>
      </c>
      <c r="T85" s="31">
        <v>16.21622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/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78.065510000000003</v>
      </c>
      <c r="BD85" s="38">
        <v>84.792370000000005</v>
      </c>
      <c r="BE85" s="38">
        <v>11.1374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2.7345630000000001</v>
      </c>
      <c r="BP85" s="39">
        <v>0.442882</v>
      </c>
      <c r="BQ85" s="39">
        <v>8.6944689999999998</v>
      </c>
      <c r="BR85" s="39">
        <v>14.415010000000001</v>
      </c>
      <c r="BS85" s="39">
        <v>0.34742800000000001</v>
      </c>
      <c r="BT85" s="39">
        <v>1.3433010000000001</v>
      </c>
      <c r="BU85" s="40">
        <v>5.8287469999999999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430</v>
      </c>
      <c r="E86" s="25">
        <v>4</v>
      </c>
      <c r="F86" s="25">
        <v>3</v>
      </c>
      <c r="G86" s="25">
        <v>5</v>
      </c>
      <c r="H86" s="25">
        <v>9</v>
      </c>
      <c r="I86">
        <v>1</v>
      </c>
      <c r="J86">
        <v>-4</v>
      </c>
      <c r="K86" s="27">
        <v>-3</v>
      </c>
      <c r="L86" s="28">
        <v>-0.69767000000000001</v>
      </c>
      <c r="M86" s="28">
        <v>0.23255799999999999</v>
      </c>
      <c r="N86" s="28">
        <v>-0.93023</v>
      </c>
      <c r="O86" s="29">
        <v>39.960470000000001</v>
      </c>
      <c r="P86">
        <v>70</v>
      </c>
      <c r="Q86" s="30">
        <v>62</v>
      </c>
      <c r="R86" s="31">
        <v>16.279070000000001</v>
      </c>
      <c r="S86" s="31">
        <v>69.302329999999998</v>
      </c>
      <c r="T86" s="31">
        <v>14.4186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/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74.260530000000003</v>
      </c>
      <c r="BD86" s="38">
        <v>85.141360000000006</v>
      </c>
      <c r="BE86" s="38">
        <v>8.1244449999999997</v>
      </c>
      <c r="BF86" s="36"/>
      <c r="BG86" s="36"/>
      <c r="BH86" s="36"/>
      <c r="BI86" s="36"/>
      <c r="BJ86" s="36"/>
      <c r="BK86" s="36"/>
      <c r="BL86" s="39">
        <v>63.226430000000001</v>
      </c>
      <c r="BM86" s="39">
        <v>0</v>
      </c>
      <c r="BN86" s="39">
        <v>0</v>
      </c>
      <c r="BO86" s="39">
        <v>3.650093</v>
      </c>
      <c r="BP86" s="39">
        <v>1.3507560000000001</v>
      </c>
      <c r="BQ86" s="39">
        <v>6.0332559999999997</v>
      </c>
      <c r="BR86" s="39">
        <v>14.291090000000001</v>
      </c>
      <c r="BS86" s="39">
        <v>0.56787399999999999</v>
      </c>
      <c r="BT86" s="39">
        <v>1.3745050000000001</v>
      </c>
      <c r="BU86" s="40">
        <v>9.5060020000000005</v>
      </c>
      <c r="BV86" s="41">
        <v>623.18420000000003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305</v>
      </c>
      <c r="E87" s="25">
        <v>4</v>
      </c>
      <c r="F87" s="25">
        <v>3</v>
      </c>
      <c r="G87" s="25">
        <v>14</v>
      </c>
      <c r="H87" s="25">
        <v>9</v>
      </c>
      <c r="I87">
        <v>1</v>
      </c>
      <c r="J87">
        <v>5</v>
      </c>
      <c r="K87" s="27">
        <v>6</v>
      </c>
      <c r="L87" s="28">
        <v>1.9672130000000001</v>
      </c>
      <c r="M87" s="28">
        <v>0.32786900000000002</v>
      </c>
      <c r="N87" s="28">
        <v>1.6393439999999999</v>
      </c>
      <c r="O87" s="29">
        <v>40.565570000000001</v>
      </c>
      <c r="P87">
        <v>43</v>
      </c>
      <c r="Q87" s="30">
        <v>42</v>
      </c>
      <c r="R87" s="31">
        <v>14.09836</v>
      </c>
      <c r="S87" s="31">
        <v>72.131150000000005</v>
      </c>
      <c r="T87" s="31">
        <v>13.770490000000001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/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47.975059999999999</v>
      </c>
      <c r="BD87" s="38">
        <v>76.847660000000005</v>
      </c>
      <c r="BE87" s="38">
        <v>14.140639999999999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4.1284489999999998</v>
      </c>
      <c r="BP87" s="39">
        <v>0.19492200000000001</v>
      </c>
      <c r="BQ87" s="39">
        <v>6.7839790000000004</v>
      </c>
      <c r="BR87" s="39">
        <v>28.059920000000002</v>
      </c>
      <c r="BS87" s="39">
        <v>12.77266</v>
      </c>
      <c r="BT87" s="39">
        <v>1.7362070000000001</v>
      </c>
      <c r="BU87" s="40">
        <v>9.4561499999999992</v>
      </c>
      <c r="BV87" s="41">
        <v>454.8997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208</v>
      </c>
      <c r="E88" s="25">
        <v>4</v>
      </c>
      <c r="F88" s="25">
        <v>4</v>
      </c>
      <c r="G88" s="25">
        <v>12</v>
      </c>
      <c r="H88" s="25">
        <v>7</v>
      </c>
      <c r="I88">
        <v>0</v>
      </c>
      <c r="J88">
        <v>5</v>
      </c>
      <c r="K88" s="27">
        <v>5</v>
      </c>
      <c r="L88" s="28">
        <v>2.4038460000000001</v>
      </c>
      <c r="M88" s="28">
        <v>0</v>
      </c>
      <c r="N88" s="28">
        <v>2.4038460000000001</v>
      </c>
      <c r="O88" s="29">
        <v>39.01923</v>
      </c>
      <c r="P88">
        <v>39</v>
      </c>
      <c r="Q88" s="30">
        <v>30</v>
      </c>
      <c r="R88" s="31">
        <v>18.75</v>
      </c>
      <c r="S88" s="31">
        <v>66.826920000000001</v>
      </c>
      <c r="T88" s="31">
        <v>14.423080000000001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/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136</v>
      </c>
      <c r="E89" s="25">
        <v>2</v>
      </c>
      <c r="F89" s="25">
        <v>1</v>
      </c>
      <c r="G89" s="25">
        <v>1</v>
      </c>
      <c r="H89" s="25">
        <v>4</v>
      </c>
      <c r="I89">
        <v>1</v>
      </c>
      <c r="J89">
        <v>-3</v>
      </c>
      <c r="K89" s="27">
        <v>-2</v>
      </c>
      <c r="L89" s="28">
        <v>-1.4705900000000001</v>
      </c>
      <c r="M89" s="28">
        <v>0.735294</v>
      </c>
      <c r="N89" s="28">
        <v>-2.2058800000000001</v>
      </c>
      <c r="O89" s="29">
        <v>38.367649999999998</v>
      </c>
      <c r="P89">
        <v>21</v>
      </c>
      <c r="Q89" s="30">
        <v>16</v>
      </c>
      <c r="R89" s="31">
        <v>15.441179999999999</v>
      </c>
      <c r="S89" s="31">
        <v>72.794110000000003</v>
      </c>
      <c r="T89" s="31">
        <v>11.764709999999999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/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3.4860280000000001</v>
      </c>
      <c r="BU89" s="40">
        <v>10.664669999999999</v>
      </c>
      <c r="BV89" s="41">
        <v>94.683700000000002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809</v>
      </c>
      <c r="E90" s="25">
        <v>9</v>
      </c>
      <c r="F90" s="25">
        <v>8</v>
      </c>
      <c r="G90" s="25">
        <v>22</v>
      </c>
      <c r="H90" s="25">
        <v>13</v>
      </c>
      <c r="I90">
        <v>1</v>
      </c>
      <c r="J90">
        <v>9</v>
      </c>
      <c r="K90" s="27">
        <v>10</v>
      </c>
      <c r="L90" s="28">
        <v>1.236094</v>
      </c>
      <c r="M90" s="28">
        <v>0.123609</v>
      </c>
      <c r="N90" s="28">
        <v>1.1124849999999999</v>
      </c>
      <c r="O90" s="29">
        <v>39.84487</v>
      </c>
      <c r="P90">
        <v>125</v>
      </c>
      <c r="Q90" s="30">
        <v>129</v>
      </c>
      <c r="R90" s="31">
        <v>15.451169999999999</v>
      </c>
      <c r="S90" s="31">
        <v>68.603219999999993</v>
      </c>
      <c r="T90" s="31">
        <v>15.94561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/>
      <c r="AF90" s="30">
        <v>146</v>
      </c>
      <c r="AG90" s="30">
        <v>79</v>
      </c>
      <c r="AH90" s="30">
        <v>44</v>
      </c>
      <c r="AI90" s="30">
        <v>4</v>
      </c>
      <c r="AJ90" s="36">
        <v>1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63.238639999999997</v>
      </c>
      <c r="BD90" s="38">
        <v>85.536199999999994</v>
      </c>
      <c r="BE90" s="38">
        <v>9.7225970000000004</v>
      </c>
      <c r="BF90" s="36"/>
      <c r="BG90" s="36"/>
      <c r="BH90" s="36"/>
      <c r="BI90" s="36"/>
      <c r="BJ90" s="36"/>
      <c r="BK90" s="36"/>
      <c r="BL90" s="39">
        <v>54.091929999999998</v>
      </c>
      <c r="BM90" s="39">
        <v>0</v>
      </c>
      <c r="BN90" s="39">
        <v>0</v>
      </c>
      <c r="BO90" s="39">
        <v>2.927635</v>
      </c>
      <c r="BP90" s="39">
        <v>7.0636000000000004E-2</v>
      </c>
      <c r="BQ90" s="39">
        <v>6.1484379999999996</v>
      </c>
      <c r="BR90" s="39">
        <v>30.66301</v>
      </c>
      <c r="BS90" s="39">
        <v>0.31515500000000002</v>
      </c>
      <c r="BT90" s="39">
        <v>1.3330109999999999</v>
      </c>
      <c r="BU90" s="40">
        <v>4.4501799999999996</v>
      </c>
      <c r="BV90" s="41">
        <v>797.32280000000003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93</v>
      </c>
      <c r="E91" s="25">
        <v>0</v>
      </c>
      <c r="F91" s="25">
        <v>2</v>
      </c>
      <c r="G91" s="25">
        <v>1</v>
      </c>
      <c r="H91" s="25">
        <v>0</v>
      </c>
      <c r="I91">
        <v>-2</v>
      </c>
      <c r="J91">
        <v>1</v>
      </c>
      <c r="K91" s="27">
        <v>-1</v>
      </c>
      <c r="L91" s="28">
        <v>-1.0752699999999999</v>
      </c>
      <c r="M91" s="28">
        <v>-2.1505399999999999</v>
      </c>
      <c r="N91" s="28">
        <v>1.075269</v>
      </c>
      <c r="O91" s="29">
        <v>46.134410000000003</v>
      </c>
      <c r="P91">
        <v>11</v>
      </c>
      <c r="Q91" s="30">
        <v>19</v>
      </c>
      <c r="R91" s="31">
        <v>11.827959999999999</v>
      </c>
      <c r="S91" s="31">
        <v>67.741929999999996</v>
      </c>
      <c r="T91" s="31">
        <v>20.430109999999999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/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91.257320000000007</v>
      </c>
      <c r="BD91" s="38">
        <v>91.307940000000002</v>
      </c>
      <c r="BE91" s="38">
        <v>5.0661940000000003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3.3088679999999999</v>
      </c>
      <c r="BP91" s="39">
        <v>0</v>
      </c>
      <c r="BQ91" s="39">
        <v>4.6232730000000002</v>
      </c>
      <c r="BR91" s="39">
        <v>1.6756</v>
      </c>
      <c r="BS91" s="39">
        <v>1.192995</v>
      </c>
      <c r="BT91" s="39">
        <v>1.274885</v>
      </c>
      <c r="BU91" s="40">
        <v>4.5992009999999999</v>
      </c>
      <c r="BV91" s="41">
        <v>266.69850000000002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1216</v>
      </c>
      <c r="E92" s="25">
        <v>9</v>
      </c>
      <c r="F92" s="25">
        <v>9</v>
      </c>
      <c r="G92" s="25">
        <v>32</v>
      </c>
      <c r="H92" s="25">
        <v>23</v>
      </c>
      <c r="I92">
        <v>0</v>
      </c>
      <c r="J92">
        <v>9</v>
      </c>
      <c r="K92" s="27">
        <v>9</v>
      </c>
      <c r="L92" s="28">
        <v>0.74013200000000001</v>
      </c>
      <c r="M92" s="28">
        <v>0</v>
      </c>
      <c r="N92" s="28">
        <v>0.74013200000000001</v>
      </c>
      <c r="O92" s="29">
        <v>39.769739999999999</v>
      </c>
      <c r="P92">
        <v>196</v>
      </c>
      <c r="Q92" s="30">
        <v>172</v>
      </c>
      <c r="R92" s="31">
        <v>16.11842</v>
      </c>
      <c r="S92" s="31">
        <v>69.736840000000001</v>
      </c>
      <c r="T92" s="31">
        <v>14.144740000000001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/>
      <c r="AF92" s="30">
        <v>229</v>
      </c>
      <c r="AG92" s="30">
        <v>73</v>
      </c>
      <c r="AH92" s="30">
        <v>85</v>
      </c>
      <c r="AI92" s="30">
        <v>23</v>
      </c>
      <c r="AJ92" s="36">
        <v>9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83.39537</v>
      </c>
      <c r="BD92" s="38">
        <v>89.116159999999994</v>
      </c>
      <c r="BE92" s="38">
        <v>2.905573</v>
      </c>
      <c r="BF92" s="36"/>
      <c r="BG92" s="36"/>
      <c r="BH92" s="36"/>
      <c r="BI92" s="36"/>
      <c r="BJ92" s="36"/>
      <c r="BK92" s="36"/>
      <c r="BL92" s="39">
        <v>74.318749999999994</v>
      </c>
      <c r="BM92" s="39">
        <v>0</v>
      </c>
      <c r="BN92" s="39">
        <v>0</v>
      </c>
      <c r="BO92" s="39">
        <v>4.2365750000000002</v>
      </c>
      <c r="BP92" s="39">
        <v>2.4169350000000001</v>
      </c>
      <c r="BQ92" s="39">
        <v>2.423114</v>
      </c>
      <c r="BR92" s="39">
        <v>1.2438</v>
      </c>
      <c r="BS92" s="39">
        <v>4.7114500000000001</v>
      </c>
      <c r="BT92" s="39">
        <v>1.8886639999999999</v>
      </c>
      <c r="BU92" s="40">
        <v>8.7607119999999998</v>
      </c>
      <c r="BV92" s="41">
        <v>1302.741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408</v>
      </c>
      <c r="E93" s="25">
        <v>8</v>
      </c>
      <c r="F93" s="25">
        <v>5</v>
      </c>
      <c r="G93" s="25">
        <v>7</v>
      </c>
      <c r="H93" s="25">
        <v>8</v>
      </c>
      <c r="I93">
        <v>3</v>
      </c>
      <c r="J93">
        <v>-1</v>
      </c>
      <c r="K93" s="27">
        <v>2</v>
      </c>
      <c r="L93" s="28">
        <v>0.49019600000000002</v>
      </c>
      <c r="M93" s="28">
        <v>0.735294</v>
      </c>
      <c r="N93" s="28">
        <v>-0.24510000000000001</v>
      </c>
      <c r="O93" s="29">
        <v>38.803919999999998</v>
      </c>
      <c r="P93">
        <v>60</v>
      </c>
      <c r="Q93" s="30">
        <v>55</v>
      </c>
      <c r="R93" s="31">
        <v>14.705880000000001</v>
      </c>
      <c r="S93" s="31">
        <v>71.813729999999993</v>
      </c>
      <c r="T93" s="31">
        <v>13.48039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/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20.03717</v>
      </c>
      <c r="BD93" s="38">
        <v>81.820679999999996</v>
      </c>
      <c r="BE93" s="38">
        <v>12.98559</v>
      </c>
      <c r="BF93" s="36"/>
      <c r="BG93" s="36"/>
      <c r="BH93" s="36"/>
      <c r="BI93" s="36"/>
      <c r="BJ93" s="36"/>
      <c r="BK93" s="36"/>
      <c r="BL93" s="39">
        <v>16.394549999999999</v>
      </c>
      <c r="BM93" s="39">
        <v>0</v>
      </c>
      <c r="BN93" s="39">
        <v>0</v>
      </c>
      <c r="BO93" s="39">
        <v>1.0406770000000001</v>
      </c>
      <c r="BP93" s="39">
        <v>0</v>
      </c>
      <c r="BQ93" s="39">
        <v>2.6019459999999999</v>
      </c>
      <c r="BR93" s="39">
        <v>77.283479999999997</v>
      </c>
      <c r="BS93" s="39">
        <v>0.19742299999999999</v>
      </c>
      <c r="BT93" s="39">
        <v>0.49386799999999997</v>
      </c>
      <c r="BU93" s="40">
        <v>1.988059</v>
      </c>
      <c r="BV93" s="41">
        <v>1356.7809999999999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506</v>
      </c>
      <c r="E94" s="25">
        <v>5</v>
      </c>
      <c r="F94" s="25">
        <v>2</v>
      </c>
      <c r="G94" s="25">
        <v>2</v>
      </c>
      <c r="H94" s="25">
        <v>9</v>
      </c>
      <c r="I94">
        <v>3</v>
      </c>
      <c r="J94">
        <v>-7</v>
      </c>
      <c r="K94" s="27">
        <v>-4</v>
      </c>
      <c r="L94" s="28">
        <v>-0.79051000000000005</v>
      </c>
      <c r="M94" s="28">
        <v>0.592885</v>
      </c>
      <c r="N94" s="28">
        <v>-1.3834</v>
      </c>
      <c r="O94" s="29">
        <v>39.59684</v>
      </c>
      <c r="P94">
        <v>80</v>
      </c>
      <c r="Q94" s="30">
        <v>74</v>
      </c>
      <c r="R94" s="31">
        <v>15.810280000000001</v>
      </c>
      <c r="S94" s="31">
        <v>69.565209999999993</v>
      </c>
      <c r="T94" s="31">
        <v>14.624510000000001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/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69.975120000000004</v>
      </c>
      <c r="BD94" s="38">
        <v>74.183250000000001</v>
      </c>
      <c r="BE94" s="38">
        <v>23.528649999999999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1.569089</v>
      </c>
      <c r="BP94" s="39">
        <v>3.2013E-2</v>
      </c>
      <c r="BQ94" s="39">
        <v>16.464200000000002</v>
      </c>
      <c r="BR94" s="39">
        <v>24.429839999999999</v>
      </c>
      <c r="BS94" s="39">
        <v>0.40823599999999999</v>
      </c>
      <c r="BT94" s="39">
        <v>0.87594399999999994</v>
      </c>
      <c r="BU94" s="40">
        <v>4.3108589999999998</v>
      </c>
      <c r="BV94" s="41">
        <v>1007.725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6</v>
      </c>
      <c r="F95" s="25">
        <v>30</v>
      </c>
      <c r="G95" s="25">
        <v>26</v>
      </c>
      <c r="H95" s="25">
        <v>21</v>
      </c>
      <c r="I95">
        <v>-24</v>
      </c>
      <c r="J95">
        <v>5</v>
      </c>
      <c r="K95" s="27">
        <v>-19</v>
      </c>
      <c r="L95" s="28">
        <v>-2.6988599999999998</v>
      </c>
      <c r="M95" s="28">
        <v>-3.40909</v>
      </c>
      <c r="N95" s="28">
        <v>0.71022700000000005</v>
      </c>
      <c r="O95" s="29">
        <v>46.846589999999999</v>
      </c>
      <c r="P95">
        <v>85</v>
      </c>
      <c r="Q95" s="30">
        <v>185</v>
      </c>
      <c r="R95" s="31">
        <v>12.07386</v>
      </c>
      <c r="S95" s="31">
        <v>61.647730000000003</v>
      </c>
      <c r="T95" s="31">
        <v>26.278410000000001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/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75.597669999999994</v>
      </c>
      <c r="BD95" s="38">
        <v>90.749830000000003</v>
      </c>
      <c r="BE95" s="38">
        <v>2.9851999999999999</v>
      </c>
      <c r="BF95" s="36"/>
      <c r="BG95" s="36"/>
      <c r="BH95" s="36"/>
      <c r="BI95" s="36"/>
      <c r="BJ95" s="36"/>
      <c r="BK95" s="36"/>
      <c r="BL95" s="39">
        <v>68.604759999999999</v>
      </c>
      <c r="BM95" s="39">
        <v>0</v>
      </c>
      <c r="BN95" s="39">
        <v>0</v>
      </c>
      <c r="BO95" s="39">
        <v>4.5688490000000002</v>
      </c>
      <c r="BP95" s="39">
        <v>0.167322</v>
      </c>
      <c r="BQ95" s="39">
        <v>2.256742</v>
      </c>
      <c r="BR95" s="39">
        <v>16.964950000000002</v>
      </c>
      <c r="BS95" s="39">
        <v>0.50467799999999996</v>
      </c>
      <c r="BT95" s="39">
        <v>1.7291859999999999</v>
      </c>
      <c r="BU95" s="40">
        <v>5.2035140000000002</v>
      </c>
      <c r="BV95" s="41">
        <v>814.77639999999997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227</v>
      </c>
      <c r="E96" s="25">
        <v>3</v>
      </c>
      <c r="F96" s="25">
        <v>4</v>
      </c>
      <c r="G96" s="25">
        <v>4</v>
      </c>
      <c r="H96" s="25">
        <v>0</v>
      </c>
      <c r="I96">
        <v>-1</v>
      </c>
      <c r="J96">
        <v>4</v>
      </c>
      <c r="K96" s="27">
        <v>3</v>
      </c>
      <c r="L96" s="28">
        <v>1.3215859999999999</v>
      </c>
      <c r="M96" s="28">
        <v>-0.44052999999999998</v>
      </c>
      <c r="N96" s="28">
        <v>1.7621150000000001</v>
      </c>
      <c r="O96" s="29">
        <v>39.711449999999999</v>
      </c>
      <c r="P96">
        <v>34</v>
      </c>
      <c r="Q96" s="30">
        <v>33</v>
      </c>
      <c r="R96" s="31">
        <v>14.977969999999999</v>
      </c>
      <c r="S96" s="31">
        <v>70.484589999999997</v>
      </c>
      <c r="T96" s="31">
        <v>14.53744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/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518</v>
      </c>
      <c r="E97" s="25">
        <v>2</v>
      </c>
      <c r="F97" s="25">
        <v>5</v>
      </c>
      <c r="G97" s="25">
        <v>20</v>
      </c>
      <c r="H97" s="25">
        <v>12</v>
      </c>
      <c r="I97">
        <v>-3</v>
      </c>
      <c r="J97">
        <v>8</v>
      </c>
      <c r="K97" s="27">
        <v>5</v>
      </c>
      <c r="L97" s="28">
        <v>0.96525099999999997</v>
      </c>
      <c r="M97" s="28">
        <v>-0.57915000000000005</v>
      </c>
      <c r="N97" s="28">
        <v>1.5444020000000001</v>
      </c>
      <c r="O97" s="29">
        <v>40.85521</v>
      </c>
      <c r="P97">
        <v>85</v>
      </c>
      <c r="Q97" s="30">
        <v>93</v>
      </c>
      <c r="R97" s="31">
        <v>16.409269999999999</v>
      </c>
      <c r="S97" s="31">
        <v>65.637060000000005</v>
      </c>
      <c r="T97" s="31">
        <v>17.953669999999999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/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91.319649999999996</v>
      </c>
      <c r="BD97" s="38">
        <v>96.724879999999999</v>
      </c>
      <c r="BE97" s="38">
        <v>0.26824199999999998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2.7458710000000002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1.6154770000000001</v>
      </c>
      <c r="BU97" s="40">
        <v>5.5400790000000004</v>
      </c>
      <c r="BV97" s="41">
        <v>705.67409999999995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273</v>
      </c>
      <c r="E98" s="25">
        <v>6</v>
      </c>
      <c r="F98" s="25">
        <v>5</v>
      </c>
      <c r="G98" s="25">
        <v>9</v>
      </c>
      <c r="H98" s="25">
        <v>16</v>
      </c>
      <c r="I98">
        <v>1</v>
      </c>
      <c r="J98">
        <v>-7</v>
      </c>
      <c r="K98" s="27">
        <v>-6</v>
      </c>
      <c r="L98" s="28">
        <v>-2.1978</v>
      </c>
      <c r="M98" s="28">
        <v>0.36630000000000001</v>
      </c>
      <c r="N98" s="28">
        <v>-2.5640999999999998</v>
      </c>
      <c r="O98" s="29">
        <v>36.349820000000001</v>
      </c>
      <c r="P98">
        <v>60</v>
      </c>
      <c r="Q98" s="30">
        <v>36</v>
      </c>
      <c r="R98" s="31">
        <v>21.978020000000001</v>
      </c>
      <c r="S98" s="31">
        <v>64.835170000000005</v>
      </c>
      <c r="T98" s="31">
        <v>13.186809999999999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/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71.120220000000003</v>
      </c>
      <c r="BD98" s="38">
        <v>88.815039999999996</v>
      </c>
      <c r="BE98" s="38">
        <v>7.437125</v>
      </c>
      <c r="BF98" s="36"/>
      <c r="BG98" s="36"/>
      <c r="BH98" s="36"/>
      <c r="BI98" s="36"/>
      <c r="BJ98" s="36"/>
      <c r="BK98" s="36"/>
      <c r="BL98" s="39">
        <v>63.16545</v>
      </c>
      <c r="BM98" s="39">
        <v>0</v>
      </c>
      <c r="BN98" s="39">
        <v>0</v>
      </c>
      <c r="BO98" s="39">
        <v>2.6654680000000002</v>
      </c>
      <c r="BP98" s="39">
        <v>0</v>
      </c>
      <c r="BQ98" s="39">
        <v>5.2892999999999999</v>
      </c>
      <c r="BR98" s="39">
        <v>5.2454679999999998</v>
      </c>
      <c r="BS98" s="39">
        <v>4.7678070000000004</v>
      </c>
      <c r="BT98" s="39">
        <v>0.86245499999999997</v>
      </c>
      <c r="BU98" s="40">
        <v>18.004049999999999</v>
      </c>
      <c r="BV98" s="41">
        <v>824.28679999999997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1178</v>
      </c>
      <c r="E99" s="25">
        <v>9</v>
      </c>
      <c r="F99" s="25">
        <v>13</v>
      </c>
      <c r="G99" s="25">
        <v>23</v>
      </c>
      <c r="H99" s="25">
        <v>35</v>
      </c>
      <c r="I99">
        <v>-4</v>
      </c>
      <c r="J99">
        <v>-12</v>
      </c>
      <c r="K99" s="27">
        <v>-16</v>
      </c>
      <c r="L99" s="28">
        <v>-1.35823</v>
      </c>
      <c r="M99" s="28">
        <v>-0.33955999999999997</v>
      </c>
      <c r="N99" s="28">
        <v>-1.01868</v>
      </c>
      <c r="O99" s="29">
        <v>42.640070000000001</v>
      </c>
      <c r="P99">
        <v>148</v>
      </c>
      <c r="Q99" s="30">
        <v>192</v>
      </c>
      <c r="R99" s="31">
        <v>12.56367</v>
      </c>
      <c r="S99" s="31">
        <v>71.137519999999995</v>
      </c>
      <c r="T99" s="31">
        <v>16.29881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/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62.212110000000003</v>
      </c>
      <c r="BD99" s="38">
        <v>50.387169999999998</v>
      </c>
      <c r="BE99" s="38">
        <v>47.897399999999998</v>
      </c>
      <c r="BF99" s="36"/>
      <c r="BG99" s="36"/>
      <c r="BH99" s="36"/>
      <c r="BI99" s="36"/>
      <c r="BJ99" s="36"/>
      <c r="BK99" s="36"/>
      <c r="BL99" s="39">
        <v>31.346920000000001</v>
      </c>
      <c r="BM99" s="39">
        <v>0</v>
      </c>
      <c r="BN99" s="39">
        <v>0</v>
      </c>
      <c r="BO99" s="39">
        <v>1.0672010000000001</v>
      </c>
      <c r="BP99" s="39">
        <v>0</v>
      </c>
      <c r="BQ99" s="39">
        <v>29.797979999999999</v>
      </c>
      <c r="BR99" s="39">
        <v>26.473490000000002</v>
      </c>
      <c r="BS99" s="39">
        <v>0.73358000000000001</v>
      </c>
      <c r="BT99" s="39">
        <v>0.86720600000000003</v>
      </c>
      <c r="BU99" s="40">
        <v>9.7136189999999996</v>
      </c>
      <c r="BV99" s="41">
        <v>3407.3440000000001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855</v>
      </c>
      <c r="E100" s="25">
        <v>5</v>
      </c>
      <c r="F100" s="25">
        <v>11</v>
      </c>
      <c r="G100" s="25">
        <v>19</v>
      </c>
      <c r="H100" s="25">
        <v>21</v>
      </c>
      <c r="I100">
        <v>-6</v>
      </c>
      <c r="J100">
        <v>-2</v>
      </c>
      <c r="K100" s="27">
        <v>-8</v>
      </c>
      <c r="L100" s="28">
        <v>-0.93567</v>
      </c>
      <c r="M100" s="28">
        <v>-0.70174999999999998</v>
      </c>
      <c r="N100" s="28">
        <v>-0.23391999999999999</v>
      </c>
      <c r="O100" s="29">
        <v>42.904679999999999</v>
      </c>
      <c r="P100">
        <v>107</v>
      </c>
      <c r="Q100" s="30">
        <v>164</v>
      </c>
      <c r="R100" s="31">
        <v>12.514620000000001</v>
      </c>
      <c r="S100" s="31">
        <v>68.304089999999988</v>
      </c>
      <c r="T100" s="31">
        <v>19.181290000000001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/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71.6447</v>
      </c>
      <c r="BD100" s="38">
        <v>73.834299999999999</v>
      </c>
      <c r="BE100" s="38">
        <v>4.9101330000000001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3.6029939999999998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3.0324759999999999</v>
      </c>
      <c r="BU100" s="40">
        <v>16.991250000000001</v>
      </c>
      <c r="BV100" s="41">
        <v>625.06349999999998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144</v>
      </c>
      <c r="E101" s="25">
        <v>1</v>
      </c>
      <c r="F101" s="25">
        <v>1</v>
      </c>
      <c r="G101" s="25">
        <v>6</v>
      </c>
      <c r="H101" s="25">
        <v>5</v>
      </c>
      <c r="I101">
        <v>0</v>
      </c>
      <c r="J101">
        <v>1</v>
      </c>
      <c r="K101" s="27">
        <v>1</v>
      </c>
      <c r="L101" s="28">
        <v>0.69444399999999995</v>
      </c>
      <c r="M101" s="28">
        <v>0</v>
      </c>
      <c r="N101" s="28">
        <v>0.69444399999999995</v>
      </c>
      <c r="O101" s="29">
        <v>42.798609999999996</v>
      </c>
      <c r="P101">
        <v>18</v>
      </c>
      <c r="Q101" s="30">
        <v>24</v>
      </c>
      <c r="R101" s="31">
        <v>12.5</v>
      </c>
      <c r="S101" s="31">
        <v>70.833330000000004</v>
      </c>
      <c r="T101" s="31">
        <v>16.66667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/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75.386409999999998</v>
      </c>
      <c r="BD101" s="38">
        <v>73.762200000000007</v>
      </c>
      <c r="BE101" s="38">
        <v>22.034669999999998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3.0816520000000001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1.1365350000000001</v>
      </c>
      <c r="BU101" s="40">
        <v>6.5359480000000003</v>
      </c>
      <c r="BV101" s="41">
        <v>327.36340000000001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255</v>
      </c>
      <c r="E102" s="25">
        <v>0</v>
      </c>
      <c r="F102" s="25">
        <v>7</v>
      </c>
      <c r="G102" s="25">
        <v>7</v>
      </c>
      <c r="H102" s="25">
        <v>7</v>
      </c>
      <c r="I102">
        <v>-7</v>
      </c>
      <c r="J102">
        <v>0</v>
      </c>
      <c r="K102" s="27">
        <v>-7</v>
      </c>
      <c r="L102" s="28">
        <v>-2.7450999999999999</v>
      </c>
      <c r="M102" s="28">
        <v>-2.7450999999999999</v>
      </c>
      <c r="N102" s="28">
        <v>0</v>
      </c>
      <c r="O102" s="29">
        <v>43.170589999999997</v>
      </c>
      <c r="P102">
        <v>29</v>
      </c>
      <c r="Q102" s="30">
        <v>48</v>
      </c>
      <c r="R102" s="31">
        <v>11.37255</v>
      </c>
      <c r="S102" s="31">
        <v>69.803919999999991</v>
      </c>
      <c r="T102" s="31">
        <v>18.823530000000002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/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60.683630000000001</v>
      </c>
      <c r="BD102" s="38">
        <v>92.054230000000004</v>
      </c>
      <c r="BE102" s="38">
        <v>2.700221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0.69375699999999996</v>
      </c>
      <c r="BT102" s="39">
        <v>1.628565</v>
      </c>
      <c r="BU102" s="40">
        <v>4.2198000000000002</v>
      </c>
      <c r="BV102" s="41">
        <v>365.02679999999998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143</v>
      </c>
      <c r="E103" s="25">
        <v>1</v>
      </c>
      <c r="F103" s="25">
        <v>0</v>
      </c>
      <c r="G103" s="25">
        <v>3</v>
      </c>
      <c r="H103" s="25">
        <v>5</v>
      </c>
      <c r="I103">
        <v>1</v>
      </c>
      <c r="J103">
        <v>-2</v>
      </c>
      <c r="K103" s="27">
        <v>-1</v>
      </c>
      <c r="L103" s="28">
        <v>-0.69930000000000003</v>
      </c>
      <c r="M103" s="28">
        <v>0.69930099999999995</v>
      </c>
      <c r="N103" s="28">
        <v>-1.3986000000000001</v>
      </c>
      <c r="O103" s="29">
        <v>40.541960000000003</v>
      </c>
      <c r="P103">
        <v>23</v>
      </c>
      <c r="Q103" s="30">
        <v>19</v>
      </c>
      <c r="R103" s="31">
        <v>16.083919999999999</v>
      </c>
      <c r="S103" s="31">
        <v>70.629369999999994</v>
      </c>
      <c r="T103" s="31">
        <v>13.286709999999999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/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45.98227</v>
      </c>
      <c r="BD103" s="38">
        <v>42.397350000000003</v>
      </c>
      <c r="BE103" s="38">
        <v>54.967910000000003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1.2115149999999999</v>
      </c>
      <c r="BP103" s="39">
        <v>0</v>
      </c>
      <c r="BQ103" s="39">
        <v>25.275490000000001</v>
      </c>
      <c r="BR103" s="39">
        <v>49.705030000000001</v>
      </c>
      <c r="BS103" s="39">
        <v>0.39838200000000001</v>
      </c>
      <c r="BT103" s="39">
        <v>0.71232899999999999</v>
      </c>
      <c r="BU103" s="40">
        <v>3.2019899999999999</v>
      </c>
      <c r="BV103" s="41">
        <v>704.92719999999997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184</v>
      </c>
      <c r="E104" s="25">
        <v>1</v>
      </c>
      <c r="F104" s="25">
        <v>19</v>
      </c>
      <c r="G104" s="25">
        <v>17</v>
      </c>
      <c r="H104" s="25">
        <v>0</v>
      </c>
      <c r="I104">
        <v>-18</v>
      </c>
      <c r="J104">
        <v>17</v>
      </c>
      <c r="K104" s="27">
        <v>-1</v>
      </c>
      <c r="L104" s="28">
        <v>-0.54347999999999996</v>
      </c>
      <c r="M104" s="28">
        <v>-9.78261</v>
      </c>
      <c r="N104" s="28">
        <v>9.2391299999999994</v>
      </c>
      <c r="O104" s="29">
        <v>59.570650000000001</v>
      </c>
      <c r="P104">
        <v>10</v>
      </c>
      <c r="Q104" s="30">
        <v>95</v>
      </c>
      <c r="R104" s="31">
        <v>5.4347830000000004</v>
      </c>
      <c r="S104" s="31">
        <v>42.934787000000007</v>
      </c>
      <c r="T104" s="31">
        <v>51.630429999999997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/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3</v>
      </c>
      <c r="F105" s="25">
        <v>1</v>
      </c>
      <c r="G105" s="25">
        <v>2</v>
      </c>
      <c r="H105" s="25">
        <v>4</v>
      </c>
      <c r="I105">
        <v>2</v>
      </c>
      <c r="J105">
        <v>-2</v>
      </c>
      <c r="K105" s="27">
        <v>0</v>
      </c>
      <c r="L105" s="28">
        <v>0</v>
      </c>
      <c r="M105" s="28">
        <v>1.1904760000000001</v>
      </c>
      <c r="N105" s="28">
        <v>-1.19048</v>
      </c>
      <c r="O105" s="29">
        <v>39.005949999999999</v>
      </c>
      <c r="P105">
        <v>25</v>
      </c>
      <c r="Q105" s="30">
        <v>23</v>
      </c>
      <c r="R105" s="31">
        <v>14.88095</v>
      </c>
      <c r="S105" s="31">
        <v>71.428570000000008</v>
      </c>
      <c r="T105" s="31">
        <v>13.690480000000001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/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88.773579999999995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82.144679999999994</v>
      </c>
      <c r="BM105" s="39">
        <v>0</v>
      </c>
      <c r="BN105" s="39">
        <v>0</v>
      </c>
      <c r="BO105" s="39">
        <v>3.0883310000000002</v>
      </c>
      <c r="BP105" s="39">
        <v>1.1297509999999999</v>
      </c>
      <c r="BQ105" s="39">
        <v>2.4108130000000001</v>
      </c>
      <c r="BR105" s="39">
        <v>1.2152320000000001</v>
      </c>
      <c r="BS105" s="39">
        <v>2.151999</v>
      </c>
      <c r="BT105" s="39">
        <v>1.5830109999999999</v>
      </c>
      <c r="BU105" s="40">
        <v>6.276179</v>
      </c>
      <c r="BV105" s="41">
        <v>252.923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177</v>
      </c>
      <c r="E106" s="25">
        <v>0</v>
      </c>
      <c r="F106" s="25">
        <v>3</v>
      </c>
      <c r="G106" s="25">
        <v>4</v>
      </c>
      <c r="H106" s="25">
        <v>3</v>
      </c>
      <c r="I106">
        <v>-3</v>
      </c>
      <c r="J106">
        <v>1</v>
      </c>
      <c r="K106" s="27">
        <v>-2</v>
      </c>
      <c r="L106" s="28">
        <v>-1.1299399999999999</v>
      </c>
      <c r="M106" s="28">
        <v>-1.69492</v>
      </c>
      <c r="N106" s="28">
        <v>0.56497200000000003</v>
      </c>
      <c r="O106" s="29">
        <v>38.855930000000001</v>
      </c>
      <c r="P106">
        <v>29</v>
      </c>
      <c r="Q106" s="30">
        <v>22</v>
      </c>
      <c r="R106" s="31">
        <v>16.384180000000001</v>
      </c>
      <c r="S106" s="31">
        <v>71.186440000000005</v>
      </c>
      <c r="T106" s="31">
        <v>12.42938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/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89.958870000000005</v>
      </c>
      <c r="BD106" s="38">
        <v>89.005769999999998</v>
      </c>
      <c r="BE106" s="38">
        <v>5.340929</v>
      </c>
      <c r="BF106" s="36"/>
      <c r="BG106" s="36"/>
      <c r="BH106" s="36"/>
      <c r="BI106" s="36"/>
      <c r="BJ106" s="36"/>
      <c r="BK106" s="36"/>
      <c r="BL106" s="39">
        <v>80.068579999999997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1.3667149999999999</v>
      </c>
      <c r="BU106" s="40">
        <v>5.6039750000000002</v>
      </c>
      <c r="BV106" s="41">
        <v>264.2321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1127</v>
      </c>
      <c r="E107" s="25">
        <v>9</v>
      </c>
      <c r="F107" s="25">
        <v>5</v>
      </c>
      <c r="G107" s="25">
        <v>24</v>
      </c>
      <c r="H107" s="25">
        <v>9</v>
      </c>
      <c r="I107">
        <v>4</v>
      </c>
      <c r="J107">
        <v>15</v>
      </c>
      <c r="K107" s="27">
        <v>19</v>
      </c>
      <c r="L107" s="28">
        <v>1.6858919999999999</v>
      </c>
      <c r="M107" s="28">
        <v>0.35492499999999999</v>
      </c>
      <c r="N107" s="28">
        <v>1.330967</v>
      </c>
      <c r="O107" s="29">
        <v>40.090060000000001</v>
      </c>
      <c r="P107">
        <v>179</v>
      </c>
      <c r="Q107" s="30">
        <v>156</v>
      </c>
      <c r="R107" s="31">
        <v>15.88287</v>
      </c>
      <c r="S107" s="31">
        <v>70.275069999999999</v>
      </c>
      <c r="T107" s="31">
        <v>13.84206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/>
      <c r="AF107" s="30">
        <v>247</v>
      </c>
      <c r="AG107" s="30">
        <v>87</v>
      </c>
      <c r="AH107" s="30">
        <v>39</v>
      </c>
      <c r="AI107" s="30">
        <v>8</v>
      </c>
      <c r="AJ107" s="36">
        <v>4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89.116420000000005</v>
      </c>
      <c r="BD107" s="38">
        <v>92.478579999999994</v>
      </c>
      <c r="BE107" s="38">
        <v>3.233152</v>
      </c>
      <c r="BF107" s="36"/>
      <c r="BG107" s="36"/>
      <c r="BH107" s="36"/>
      <c r="BI107" s="36"/>
      <c r="BJ107" s="36"/>
      <c r="BK107" s="36"/>
      <c r="BL107" s="39">
        <v>82.413600000000002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2.4748950000000001</v>
      </c>
      <c r="BU107" s="40">
        <v>5.9503959999999996</v>
      </c>
      <c r="BV107" s="41">
        <v>701.54489999999998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287</v>
      </c>
      <c r="E108" s="25">
        <v>1</v>
      </c>
      <c r="F108" s="25">
        <v>2</v>
      </c>
      <c r="G108" s="25">
        <v>1</v>
      </c>
      <c r="H108" s="25">
        <v>3</v>
      </c>
      <c r="I108">
        <v>-1</v>
      </c>
      <c r="J108">
        <v>-2</v>
      </c>
      <c r="K108" s="27">
        <v>-3</v>
      </c>
      <c r="L108" s="28">
        <v>-1.0452999999999999</v>
      </c>
      <c r="M108" s="28">
        <v>-0.34843000000000002</v>
      </c>
      <c r="N108" s="28">
        <v>-0.69686000000000003</v>
      </c>
      <c r="O108" s="29">
        <v>39.698610000000002</v>
      </c>
      <c r="P108">
        <v>51</v>
      </c>
      <c r="Q108" s="30">
        <v>44</v>
      </c>
      <c r="R108" s="31">
        <v>17.770029999999998</v>
      </c>
      <c r="S108" s="31">
        <v>66.898960000000017</v>
      </c>
      <c r="T108" s="31">
        <v>15.331009999999999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/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395</v>
      </c>
      <c r="E109" s="25">
        <v>4</v>
      </c>
      <c r="F109" s="25">
        <v>4</v>
      </c>
      <c r="G109" s="25">
        <v>12</v>
      </c>
      <c r="H109" s="25">
        <v>15</v>
      </c>
      <c r="I109">
        <v>0</v>
      </c>
      <c r="J109">
        <v>-3</v>
      </c>
      <c r="K109" s="27">
        <v>-3</v>
      </c>
      <c r="L109" s="28">
        <v>-0.75949</v>
      </c>
      <c r="M109" s="28">
        <v>0</v>
      </c>
      <c r="N109" s="28">
        <v>-0.75949</v>
      </c>
      <c r="O109" s="29">
        <v>38.818989999999999</v>
      </c>
      <c r="P109">
        <v>64</v>
      </c>
      <c r="Q109" s="30">
        <v>62</v>
      </c>
      <c r="R109" s="31">
        <v>16.202529999999999</v>
      </c>
      <c r="S109" s="31">
        <v>68.10127</v>
      </c>
      <c r="T109" s="31">
        <v>15.696199999999999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/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82.898430000000005</v>
      </c>
      <c r="BD109" s="38">
        <v>88.721630000000005</v>
      </c>
      <c r="BE109" s="38">
        <v>6.3351480000000002</v>
      </c>
      <c r="BF109" s="36"/>
      <c r="BG109" s="36"/>
      <c r="BH109" s="36"/>
      <c r="BI109" s="36"/>
      <c r="BJ109" s="36"/>
      <c r="BK109" s="36"/>
      <c r="BL109" s="39">
        <v>73.548839999999998</v>
      </c>
      <c r="BM109" s="39">
        <v>0</v>
      </c>
      <c r="BN109" s="39">
        <v>0</v>
      </c>
      <c r="BO109" s="39">
        <v>3.5601210000000001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1.801741</v>
      </c>
      <c r="BU109" s="40">
        <v>11.75508</v>
      </c>
      <c r="BV109" s="41">
        <v>497.44099999999997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1461</v>
      </c>
      <c r="E110" s="25">
        <v>8</v>
      </c>
      <c r="F110" s="25">
        <v>14</v>
      </c>
      <c r="G110" s="25">
        <v>33</v>
      </c>
      <c r="H110" s="25">
        <v>29</v>
      </c>
      <c r="I110">
        <v>-6</v>
      </c>
      <c r="J110">
        <v>4</v>
      </c>
      <c r="K110" s="27">
        <v>-2</v>
      </c>
      <c r="L110" s="28">
        <v>-0.13689000000000001</v>
      </c>
      <c r="M110" s="28">
        <v>-0.41067999999999999</v>
      </c>
      <c r="N110" s="28">
        <v>0.273785</v>
      </c>
      <c r="O110" s="29">
        <v>41.990760000000002</v>
      </c>
      <c r="P110">
        <v>200</v>
      </c>
      <c r="Q110" s="30">
        <v>234</v>
      </c>
      <c r="R110" s="31">
        <v>13.689249999999999</v>
      </c>
      <c r="S110" s="31">
        <v>70.294319999999999</v>
      </c>
      <c r="T110" s="31">
        <v>16.01643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/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82.999480000000005</v>
      </c>
      <c r="BD110" s="38">
        <v>90.561229999999995</v>
      </c>
      <c r="BE110" s="38">
        <v>3.357005</v>
      </c>
      <c r="BF110" s="36"/>
      <c r="BG110" s="36"/>
      <c r="BH110" s="36"/>
      <c r="BI110" s="36"/>
      <c r="BJ110" s="36"/>
      <c r="BK110" s="36"/>
      <c r="BL110" s="39">
        <v>75.165350000000004</v>
      </c>
      <c r="BM110" s="39">
        <v>0</v>
      </c>
      <c r="BN110" s="39">
        <v>0</v>
      </c>
      <c r="BO110" s="39">
        <v>4.913557</v>
      </c>
      <c r="BP110" s="39">
        <v>0.134273</v>
      </c>
      <c r="BQ110" s="39">
        <v>2.7862969999999998</v>
      </c>
      <c r="BR110" s="39">
        <v>5.0995720000000002</v>
      </c>
      <c r="BS110" s="39">
        <v>1.296748</v>
      </c>
      <c r="BT110" s="39">
        <v>2.6478920000000001</v>
      </c>
      <c r="BU110" s="40">
        <v>7.9563059999999997</v>
      </c>
      <c r="BV110" s="41">
        <v>806.11659999999995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247</v>
      </c>
      <c r="E111" s="25">
        <v>4</v>
      </c>
      <c r="F111" s="25">
        <v>3</v>
      </c>
      <c r="G111" s="25">
        <v>4</v>
      </c>
      <c r="H111" s="25">
        <v>3</v>
      </c>
      <c r="I111">
        <v>1</v>
      </c>
      <c r="J111">
        <v>1</v>
      </c>
      <c r="K111" s="27">
        <v>2</v>
      </c>
      <c r="L111" s="28">
        <v>0.80971700000000002</v>
      </c>
      <c r="M111" s="28">
        <v>0.404858</v>
      </c>
      <c r="N111" s="28">
        <v>0.404858</v>
      </c>
      <c r="O111" s="29">
        <v>40.706479999999999</v>
      </c>
      <c r="P111">
        <v>34</v>
      </c>
      <c r="Q111" s="30">
        <v>48</v>
      </c>
      <c r="R111" s="31">
        <v>13.765180000000001</v>
      </c>
      <c r="S111" s="31">
        <v>66.80162</v>
      </c>
      <c r="T111" s="31">
        <v>19.433199999999999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/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0.95092600000000005</v>
      </c>
      <c r="BU111" s="40">
        <v>4.3603730000000001</v>
      </c>
      <c r="BV111" s="41">
        <v>531.05089999999996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4</v>
      </c>
      <c r="G112" s="25">
        <v>9</v>
      </c>
      <c r="H112" s="25">
        <v>16</v>
      </c>
      <c r="I112">
        <v>-3</v>
      </c>
      <c r="J112">
        <v>-7</v>
      </c>
      <c r="K112" s="27">
        <v>-10</v>
      </c>
      <c r="L112" s="28">
        <v>-2.0876800000000002</v>
      </c>
      <c r="M112" s="28">
        <v>-0.62629999999999997</v>
      </c>
      <c r="N112" s="28">
        <v>-1.4613799999999999</v>
      </c>
      <c r="O112" s="29">
        <v>40.6357</v>
      </c>
      <c r="P112">
        <v>73</v>
      </c>
      <c r="Q112" s="30">
        <v>80</v>
      </c>
      <c r="R112" s="31">
        <v>15.240080000000001</v>
      </c>
      <c r="S112" s="31">
        <v>68.058459999999997</v>
      </c>
      <c r="T112" s="31">
        <v>16.701460000000001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/>
      <c r="AF112" s="30">
        <v>94</v>
      </c>
      <c r="AG112" s="30">
        <v>43</v>
      </c>
      <c r="AH112" s="30">
        <v>5</v>
      </c>
      <c r="AI112" s="30">
        <v>0</v>
      </c>
      <c r="AJ112" s="36">
        <v>1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84.500439999999998</v>
      </c>
      <c r="BD112" s="38">
        <v>95.941310000000001</v>
      </c>
      <c r="BE112" s="38">
        <v>1.4416999999999999E-2</v>
      </c>
      <c r="BF112" s="36"/>
      <c r="BG112" s="36"/>
      <c r="BH112" s="36"/>
      <c r="BI112" s="36"/>
      <c r="BJ112" s="36"/>
      <c r="BK112" s="36"/>
      <c r="BL112" s="39">
        <v>81.070830000000001</v>
      </c>
      <c r="BM112" s="39">
        <v>0</v>
      </c>
      <c r="BN112" s="39">
        <v>0</v>
      </c>
      <c r="BO112" s="39">
        <v>3.38008</v>
      </c>
      <c r="BP112" s="39">
        <v>3.7352000000000003E-2</v>
      </c>
      <c r="BQ112" s="39">
        <v>1.2182E-2</v>
      </c>
      <c r="BR112" s="39">
        <v>0.26829199999999997</v>
      </c>
      <c r="BS112" s="39">
        <v>1.306446</v>
      </c>
      <c r="BT112" s="39">
        <v>2.1970909999999999</v>
      </c>
      <c r="BU112" s="40">
        <v>11.727729999999999</v>
      </c>
      <c r="BV112" s="41">
        <v>384.99090000000001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560</v>
      </c>
      <c r="E113" s="25">
        <v>5</v>
      </c>
      <c r="F113" s="25">
        <v>7</v>
      </c>
      <c r="G113" s="25">
        <v>21</v>
      </c>
      <c r="H113" s="25">
        <v>11</v>
      </c>
      <c r="I113">
        <v>-2</v>
      </c>
      <c r="J113">
        <v>10</v>
      </c>
      <c r="K113" s="27">
        <v>8</v>
      </c>
      <c r="L113" s="28">
        <v>1.428571</v>
      </c>
      <c r="M113" s="28">
        <v>-0.35714000000000001</v>
      </c>
      <c r="N113" s="28">
        <v>1.785714</v>
      </c>
      <c r="O113" s="29">
        <v>39.089289999999998</v>
      </c>
      <c r="P113">
        <v>92</v>
      </c>
      <c r="Q113" s="30">
        <v>69</v>
      </c>
      <c r="R113" s="31">
        <v>16.428570000000001</v>
      </c>
      <c r="S113" s="31">
        <v>71.25</v>
      </c>
      <c r="T113" s="31">
        <v>12.321429999999999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/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71.942750000000004</v>
      </c>
      <c r="BD113" s="38">
        <v>76.969729999999998</v>
      </c>
      <c r="BE113" s="38">
        <v>17.071470000000001</v>
      </c>
      <c r="BF113" s="36"/>
      <c r="BG113" s="36"/>
      <c r="BH113" s="36"/>
      <c r="BI113" s="36"/>
      <c r="BJ113" s="36"/>
      <c r="BK113" s="36"/>
      <c r="BL113" s="39">
        <v>55.37415</v>
      </c>
      <c r="BM113" s="39">
        <v>0</v>
      </c>
      <c r="BN113" s="39">
        <v>0</v>
      </c>
      <c r="BO113" s="39">
        <v>3.6557970000000002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2.2583129999999998</v>
      </c>
      <c r="BU113" s="40">
        <v>8.6082820000000009</v>
      </c>
      <c r="BV113" s="41">
        <v>414.10120000000001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1</v>
      </c>
      <c r="F114" s="25">
        <v>1</v>
      </c>
      <c r="G114" s="25">
        <v>6</v>
      </c>
      <c r="H114" s="25">
        <v>5</v>
      </c>
      <c r="I114">
        <v>0</v>
      </c>
      <c r="J114">
        <v>1</v>
      </c>
      <c r="K114" s="27">
        <v>1</v>
      </c>
      <c r="L114" s="28">
        <v>0.67114099999999999</v>
      </c>
      <c r="M114" s="28">
        <v>0</v>
      </c>
      <c r="N114" s="28">
        <v>0.67114099999999999</v>
      </c>
      <c r="O114" s="29">
        <v>42.822150000000001</v>
      </c>
      <c r="P114">
        <v>14</v>
      </c>
      <c r="Q114" s="30">
        <v>24</v>
      </c>
      <c r="R114" s="31">
        <v>9.3959729999999997</v>
      </c>
      <c r="S114" s="31">
        <v>74.496646999999996</v>
      </c>
      <c r="T114" s="31">
        <v>16.107379999999999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/>
      <c r="AF114" s="30">
        <v>36</v>
      </c>
      <c r="AG114" s="30">
        <v>17</v>
      </c>
      <c r="AH114" s="30">
        <v>0</v>
      </c>
      <c r="AI114" s="30">
        <v>0</v>
      </c>
      <c r="AJ114" s="36">
        <v>2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292.35219999999998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601</v>
      </c>
      <c r="E115" s="25">
        <v>6</v>
      </c>
      <c r="F115" s="25">
        <v>7</v>
      </c>
      <c r="G115" s="25">
        <v>8</v>
      </c>
      <c r="H115" s="25">
        <v>9</v>
      </c>
      <c r="I115">
        <v>-1</v>
      </c>
      <c r="J115">
        <v>-1</v>
      </c>
      <c r="K115" s="27">
        <v>-2</v>
      </c>
      <c r="L115" s="28">
        <v>-0.33278000000000002</v>
      </c>
      <c r="M115" s="28">
        <v>-0.16639000000000001</v>
      </c>
      <c r="N115" s="28">
        <v>-0.16639000000000001</v>
      </c>
      <c r="O115" s="29">
        <v>39.676369999999999</v>
      </c>
      <c r="P115">
        <v>90</v>
      </c>
      <c r="Q115" s="30">
        <v>74</v>
      </c>
      <c r="R115" s="31">
        <v>14.97504</v>
      </c>
      <c r="S115" s="31">
        <v>72.712149999999994</v>
      </c>
      <c r="T115" s="31">
        <v>12.312810000000001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/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86.76097</v>
      </c>
      <c r="BD115" s="38">
        <v>85.811430000000001</v>
      </c>
      <c r="BE115" s="38">
        <v>9.6205890000000007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3.0497139999999998</v>
      </c>
      <c r="BP115" s="39">
        <v>0.91351400000000005</v>
      </c>
      <c r="BQ115" s="39">
        <v>8.3469160000000002</v>
      </c>
      <c r="BR115" s="39">
        <v>3.4859550000000001</v>
      </c>
      <c r="BS115" s="39">
        <v>1.336851</v>
      </c>
      <c r="BT115" s="39">
        <v>1.976065</v>
      </c>
      <c r="BU115" s="40">
        <v>6.4401599999999997</v>
      </c>
      <c r="BV115" s="41">
        <v>664.12789999999995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636</v>
      </c>
      <c r="E116" s="25">
        <v>8</v>
      </c>
      <c r="F116" s="25">
        <v>8</v>
      </c>
      <c r="G116" s="25">
        <v>19</v>
      </c>
      <c r="H116" s="25">
        <v>9</v>
      </c>
      <c r="I116">
        <v>0</v>
      </c>
      <c r="J116">
        <v>10</v>
      </c>
      <c r="K116" s="27">
        <v>10</v>
      </c>
      <c r="L116" s="28">
        <v>1.572327</v>
      </c>
      <c r="M116" s="28">
        <v>0</v>
      </c>
      <c r="N116" s="28">
        <v>1.572327</v>
      </c>
      <c r="O116" s="29">
        <v>39.042450000000002</v>
      </c>
      <c r="P116">
        <v>122</v>
      </c>
      <c r="Q116" s="30">
        <v>95</v>
      </c>
      <c r="R116" s="31">
        <v>19.182390000000002</v>
      </c>
      <c r="S116" s="31">
        <v>65.880499999999998</v>
      </c>
      <c r="T116" s="31">
        <v>14.937110000000001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/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82.341660000000005</v>
      </c>
      <c r="BD116" s="38">
        <v>89.140439999999998</v>
      </c>
      <c r="BE116" s="38">
        <v>6.6523979999999998</v>
      </c>
      <c r="BF116" s="36"/>
      <c r="BG116" s="36"/>
      <c r="BH116" s="36"/>
      <c r="BI116" s="36"/>
      <c r="BJ116" s="36"/>
      <c r="BK116" s="36"/>
      <c r="BL116" s="39">
        <v>73.399720000000002</v>
      </c>
      <c r="BM116" s="39">
        <v>0</v>
      </c>
      <c r="BN116" s="39">
        <v>0</v>
      </c>
      <c r="BO116" s="39">
        <v>2.345742</v>
      </c>
      <c r="BP116" s="39">
        <v>1.1185020000000001</v>
      </c>
      <c r="BQ116" s="39">
        <v>5.4776949999999998</v>
      </c>
      <c r="BR116" s="39">
        <v>12.0114</v>
      </c>
      <c r="BS116" s="39">
        <v>0.126697</v>
      </c>
      <c r="BT116" s="39">
        <v>1.2282489999999999</v>
      </c>
      <c r="BU116" s="40">
        <v>4.2919970000000003</v>
      </c>
      <c r="BV116" s="41">
        <v>931.59439999999995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833</v>
      </c>
      <c r="E117" s="25">
        <v>11</v>
      </c>
      <c r="F117" s="25">
        <v>9</v>
      </c>
      <c r="G117" s="25">
        <v>18</v>
      </c>
      <c r="H117" s="25">
        <v>19</v>
      </c>
      <c r="I117">
        <v>2</v>
      </c>
      <c r="J117">
        <v>-1</v>
      </c>
      <c r="K117" s="27">
        <v>1</v>
      </c>
      <c r="L117" s="28">
        <v>0.120048</v>
      </c>
      <c r="M117" s="28">
        <v>0.240096</v>
      </c>
      <c r="N117" s="28">
        <v>-0.12005</v>
      </c>
      <c r="O117" s="29">
        <v>41.02581</v>
      </c>
      <c r="P117">
        <v>113</v>
      </c>
      <c r="Q117" s="30">
        <v>147</v>
      </c>
      <c r="R117" s="31">
        <v>13.565429999999999</v>
      </c>
      <c r="S117" s="31">
        <v>68.787510000000012</v>
      </c>
      <c r="T117" s="31">
        <v>17.64706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/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62.926439999999999</v>
      </c>
      <c r="BD117" s="38">
        <v>70.687370000000001</v>
      </c>
      <c r="BE117" s="38">
        <v>24.565799999999999</v>
      </c>
      <c r="BF117" s="36"/>
      <c r="BG117" s="36"/>
      <c r="BH117" s="36"/>
      <c r="BI117" s="36"/>
      <c r="BJ117" s="36"/>
      <c r="BK117" s="36"/>
      <c r="BL117" s="39">
        <v>44.481050000000003</v>
      </c>
      <c r="BM117" s="39">
        <v>0</v>
      </c>
      <c r="BN117" s="39">
        <v>0</v>
      </c>
      <c r="BO117" s="39">
        <v>2.861437</v>
      </c>
      <c r="BP117" s="39">
        <v>0.12557699999999999</v>
      </c>
      <c r="BQ117" s="39">
        <v>15.45838</v>
      </c>
      <c r="BR117" s="39">
        <v>30.875019999999999</v>
      </c>
      <c r="BS117" s="39">
        <v>0.57101500000000005</v>
      </c>
      <c r="BT117" s="39">
        <v>1.1140000000000001</v>
      </c>
      <c r="BU117" s="40">
        <v>4.5135189999999996</v>
      </c>
      <c r="BV117" s="41">
        <v>1482.675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1</v>
      </c>
      <c r="F118" s="25">
        <v>3</v>
      </c>
      <c r="G118" s="25">
        <v>4</v>
      </c>
      <c r="H118" s="25">
        <v>10</v>
      </c>
      <c r="I118">
        <v>-2</v>
      </c>
      <c r="J118">
        <v>-6</v>
      </c>
      <c r="K118" s="27">
        <v>-8</v>
      </c>
      <c r="L118" s="28">
        <v>-2.4464800000000002</v>
      </c>
      <c r="M118" s="28">
        <v>-0.61162000000000005</v>
      </c>
      <c r="N118" s="28">
        <v>-1.8348599999999999</v>
      </c>
      <c r="O118" s="29">
        <v>44.136090000000003</v>
      </c>
      <c r="P118">
        <v>41</v>
      </c>
      <c r="Q118" s="30">
        <v>67</v>
      </c>
      <c r="R118" s="31">
        <v>12.53823</v>
      </c>
      <c r="S118" s="31">
        <v>66.972470000000001</v>
      </c>
      <c r="T118" s="31">
        <v>20.4893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/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87.510990000000007</v>
      </c>
      <c r="BD118" s="38">
        <v>85.46705</v>
      </c>
      <c r="BE118" s="38">
        <v>9.8611509999999996</v>
      </c>
      <c r="BF118" s="36"/>
      <c r="BG118" s="36"/>
      <c r="BH118" s="36"/>
      <c r="BI118" s="36"/>
      <c r="BJ118" s="36"/>
      <c r="BK118" s="36"/>
      <c r="BL118" s="39">
        <v>74.793059999999997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5.5984990000000003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351</v>
      </c>
      <c r="E119" s="25">
        <v>3</v>
      </c>
      <c r="F119" s="25">
        <v>1</v>
      </c>
      <c r="G119" s="25">
        <v>17</v>
      </c>
      <c r="H119" s="25">
        <v>21</v>
      </c>
      <c r="I119">
        <v>2</v>
      </c>
      <c r="J119">
        <v>-4</v>
      </c>
      <c r="K119" s="27">
        <v>-2</v>
      </c>
      <c r="L119" s="28">
        <v>-0.56979999999999997</v>
      </c>
      <c r="M119" s="28">
        <v>0.569801</v>
      </c>
      <c r="N119" s="28">
        <v>-1.1395999999999999</v>
      </c>
      <c r="O119" s="29">
        <v>42.183759999999999</v>
      </c>
      <c r="P119">
        <v>47</v>
      </c>
      <c r="Q119" s="30">
        <v>56</v>
      </c>
      <c r="R119" s="31">
        <v>13.390309999999999</v>
      </c>
      <c r="S119" s="31">
        <v>70.655270000000002</v>
      </c>
      <c r="T119" s="31">
        <v>15.954420000000001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/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33.623179999999998</v>
      </c>
      <c r="BD119" s="38">
        <v>56.47336</v>
      </c>
      <c r="BE119" s="38">
        <v>31.887049999999999</v>
      </c>
      <c r="BF119" s="36"/>
      <c r="BG119" s="36"/>
      <c r="BH119" s="36"/>
      <c r="BI119" s="36"/>
      <c r="BJ119" s="36"/>
      <c r="BK119" s="36"/>
      <c r="BL119" s="39">
        <v>18.988140000000001</v>
      </c>
      <c r="BM119" s="39">
        <v>0</v>
      </c>
      <c r="BN119" s="39">
        <v>0</v>
      </c>
      <c r="BO119" s="39">
        <v>3.7490139999999998</v>
      </c>
      <c r="BP119" s="39">
        <v>0.16458600000000001</v>
      </c>
      <c r="BQ119" s="39">
        <v>10.721439999999999</v>
      </c>
      <c r="BR119" s="39">
        <v>58.371659999999999</v>
      </c>
      <c r="BS119" s="39">
        <v>1.1421749999999999</v>
      </c>
      <c r="BT119" s="39">
        <v>1.3359399999999999</v>
      </c>
      <c r="BU119" s="40">
        <v>5.527037</v>
      </c>
      <c r="BV119" s="41">
        <v>375.60809999999998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2499</v>
      </c>
      <c r="E120" s="25">
        <v>27</v>
      </c>
      <c r="F120" s="25">
        <v>46</v>
      </c>
      <c r="G120" s="25">
        <v>67</v>
      </c>
      <c r="H120" s="25">
        <v>47</v>
      </c>
      <c r="I120">
        <v>-19</v>
      </c>
      <c r="J120">
        <v>20</v>
      </c>
      <c r="K120" s="27">
        <v>1</v>
      </c>
      <c r="L120" s="28">
        <v>4.0016000000000003E-2</v>
      </c>
      <c r="M120" s="28">
        <v>-0.76029999999999998</v>
      </c>
      <c r="N120" s="28">
        <v>0.80032000000000003</v>
      </c>
      <c r="O120" s="29">
        <v>42.189880000000002</v>
      </c>
      <c r="P120">
        <v>345</v>
      </c>
      <c r="Q120" s="30">
        <v>466</v>
      </c>
      <c r="R120" s="31">
        <v>13.80552</v>
      </c>
      <c r="S120" s="31">
        <v>67.547020000000003</v>
      </c>
      <c r="T120" s="31">
        <v>18.647459999999999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/>
      <c r="AF120" s="30">
        <v>313</v>
      </c>
      <c r="AG120" s="30">
        <v>137</v>
      </c>
      <c r="AH120" s="30">
        <v>193</v>
      </c>
      <c r="AI120" s="30">
        <v>148</v>
      </c>
      <c r="AJ120" s="36">
        <v>7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54.099690000000002</v>
      </c>
      <c r="BD120" s="38">
        <v>93.062560000000005</v>
      </c>
      <c r="BE120" s="38">
        <v>3.515193</v>
      </c>
      <c r="BF120" s="36"/>
      <c r="BG120" s="36"/>
      <c r="BH120" s="36"/>
      <c r="BI120" s="36"/>
      <c r="BJ120" s="36"/>
      <c r="BK120" s="36"/>
      <c r="BL120" s="39">
        <v>50.346559999999997</v>
      </c>
      <c r="BM120" s="39">
        <v>0</v>
      </c>
      <c r="BN120" s="39">
        <v>0</v>
      </c>
      <c r="BO120" s="39">
        <v>1.631705</v>
      </c>
      <c r="BP120" s="39">
        <v>0.219723</v>
      </c>
      <c r="BQ120" s="39">
        <v>1.901708</v>
      </c>
      <c r="BR120" s="39">
        <v>6.4905540000000004</v>
      </c>
      <c r="BS120" s="39">
        <v>14.33231</v>
      </c>
      <c r="BT120" s="39">
        <v>1.53789</v>
      </c>
      <c r="BU120" s="40">
        <v>23.539560000000002</v>
      </c>
      <c r="BV120" s="41">
        <v>2276.8209999999999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2102</v>
      </c>
      <c r="E121" s="25">
        <v>15</v>
      </c>
      <c r="F121" s="25">
        <v>22</v>
      </c>
      <c r="G121" s="25">
        <v>27</v>
      </c>
      <c r="H121" s="25">
        <v>29</v>
      </c>
      <c r="I121">
        <v>-7</v>
      </c>
      <c r="J121">
        <v>-2</v>
      </c>
      <c r="K121" s="27">
        <v>-9</v>
      </c>
      <c r="L121" s="28">
        <v>-0.42815999999999999</v>
      </c>
      <c r="M121" s="28">
        <v>-0.33301999999999998</v>
      </c>
      <c r="N121" s="28">
        <v>-9.5149999999999998E-2</v>
      </c>
      <c r="O121" s="29">
        <v>42.319699999999997</v>
      </c>
      <c r="P121">
        <v>301</v>
      </c>
      <c r="Q121" s="30">
        <v>380</v>
      </c>
      <c r="R121" s="31">
        <v>14.319699999999999</v>
      </c>
      <c r="S121" s="31">
        <v>67.602280000000007</v>
      </c>
      <c r="T121" s="31">
        <v>18.078019999999999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/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55.205390000000001</v>
      </c>
      <c r="BD121" s="38">
        <v>92.388220000000004</v>
      </c>
      <c r="BE121" s="38">
        <v>3.854158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2.0406110000000002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1.911829</v>
      </c>
      <c r="BU121" s="40">
        <v>6.8911280000000001</v>
      </c>
      <c r="BV121" s="41">
        <v>2112.9499999999998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438</v>
      </c>
      <c r="E122" s="25">
        <v>4</v>
      </c>
      <c r="F122" s="25">
        <v>8</v>
      </c>
      <c r="G122" s="25">
        <v>10</v>
      </c>
      <c r="H122" s="25">
        <v>12</v>
      </c>
      <c r="I122">
        <v>-4</v>
      </c>
      <c r="J122">
        <v>-2</v>
      </c>
      <c r="K122" s="27">
        <v>-6</v>
      </c>
      <c r="L122" s="28">
        <v>-1.3698600000000001</v>
      </c>
      <c r="M122" s="28">
        <v>-0.91324000000000005</v>
      </c>
      <c r="N122" s="28">
        <v>-0.45662000000000003</v>
      </c>
      <c r="O122" s="29">
        <v>42.082189999999997</v>
      </c>
      <c r="P122">
        <v>58</v>
      </c>
      <c r="Q122" s="30">
        <v>75</v>
      </c>
      <c r="R122" s="31">
        <v>13.242010000000001</v>
      </c>
      <c r="S122" s="31">
        <v>69.634700000000009</v>
      </c>
      <c r="T122" s="31">
        <v>17.123290000000001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/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82.852530000000002</v>
      </c>
      <c r="BD122" s="38">
        <v>93.704160000000002</v>
      </c>
      <c r="BE122" s="38">
        <v>0.36205199999999998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4.8664310000000004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1.614412</v>
      </c>
      <c r="BU122" s="40">
        <v>14.94755</v>
      </c>
      <c r="BV122" s="41">
        <v>486.71600000000001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6</v>
      </c>
      <c r="F123" s="25">
        <v>4</v>
      </c>
      <c r="G123" s="25">
        <v>8</v>
      </c>
      <c r="H123" s="25">
        <v>10</v>
      </c>
      <c r="I123">
        <v>2</v>
      </c>
      <c r="J123">
        <v>-2</v>
      </c>
      <c r="K123" s="27">
        <v>0</v>
      </c>
      <c r="L123" s="28">
        <v>0</v>
      </c>
      <c r="M123" s="28">
        <v>0.35714299999999999</v>
      </c>
      <c r="N123" s="28">
        <v>-0.35714000000000001</v>
      </c>
      <c r="O123" s="29">
        <v>40.487499999999997</v>
      </c>
      <c r="P123">
        <v>91</v>
      </c>
      <c r="Q123" s="30">
        <v>91</v>
      </c>
      <c r="R123" s="31">
        <v>16.25</v>
      </c>
      <c r="S123" s="31">
        <v>67.5</v>
      </c>
      <c r="T123" s="31">
        <v>16.25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/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76.649619999999999</v>
      </c>
      <c r="BD123" s="38">
        <v>76.08278</v>
      </c>
      <c r="BE123" s="38">
        <v>15.98071</v>
      </c>
      <c r="BF123" s="36"/>
      <c r="BG123" s="36"/>
      <c r="BH123" s="36"/>
      <c r="BI123" s="36"/>
      <c r="BJ123" s="36"/>
      <c r="BK123" s="36"/>
      <c r="BL123" s="39">
        <v>58.317160000000001</v>
      </c>
      <c r="BM123" s="39">
        <v>0</v>
      </c>
      <c r="BN123" s="39">
        <v>0</v>
      </c>
      <c r="BO123" s="39">
        <v>5.8766119999999997</v>
      </c>
      <c r="BP123" s="39">
        <v>0.20669299999999999</v>
      </c>
      <c r="BQ123" s="39">
        <v>12.24915</v>
      </c>
      <c r="BR123" s="39">
        <v>7.7262579999999996</v>
      </c>
      <c r="BS123" s="39">
        <v>2.3434339999999998</v>
      </c>
      <c r="BT123" s="39">
        <v>2.3250609999999998</v>
      </c>
      <c r="BU123" s="40">
        <v>10.955629999999999</v>
      </c>
      <c r="BV123" s="41">
        <v>331.45800000000003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886</v>
      </c>
      <c r="E124" s="25">
        <v>12</v>
      </c>
      <c r="F124" s="25">
        <v>11</v>
      </c>
      <c r="G124" s="25">
        <v>22</v>
      </c>
      <c r="H124" s="25">
        <v>19</v>
      </c>
      <c r="I124">
        <v>1</v>
      </c>
      <c r="J124">
        <v>3</v>
      </c>
      <c r="K124" s="27">
        <v>4</v>
      </c>
      <c r="L124" s="28">
        <v>0.45146700000000001</v>
      </c>
      <c r="M124" s="28">
        <v>0.112867</v>
      </c>
      <c r="N124" s="28">
        <v>0.33860000000000001</v>
      </c>
      <c r="O124" s="29">
        <v>40.174939999999999</v>
      </c>
      <c r="P124">
        <v>141</v>
      </c>
      <c r="Q124" s="30">
        <v>146</v>
      </c>
      <c r="R124" s="31">
        <v>15.91422</v>
      </c>
      <c r="S124" s="31">
        <v>67.607219999999998</v>
      </c>
      <c r="T124" s="31">
        <v>16.478560000000002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/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47.97184</v>
      </c>
      <c r="BD124" s="38">
        <v>48.538730000000001</v>
      </c>
      <c r="BE124" s="38">
        <v>10.09693</v>
      </c>
      <c r="BF124" s="36"/>
      <c r="BG124" s="36"/>
      <c r="BH124" s="36"/>
      <c r="BI124" s="36"/>
      <c r="BJ124" s="36"/>
      <c r="BK124" s="36"/>
      <c r="BL124" s="39">
        <v>23.28492</v>
      </c>
      <c r="BM124" s="39">
        <v>2.3803809999999999</v>
      </c>
      <c r="BN124" s="39">
        <v>0</v>
      </c>
      <c r="BO124" s="39">
        <v>4.4339380000000004</v>
      </c>
      <c r="BP124" s="39">
        <v>13.028919999999999</v>
      </c>
      <c r="BQ124" s="39">
        <v>4.8436810000000001</v>
      </c>
      <c r="BR124" s="39">
        <v>43.607089999999999</v>
      </c>
      <c r="BS124" s="39">
        <v>0.76604799999999995</v>
      </c>
      <c r="BT124" s="39">
        <v>1.228942</v>
      </c>
      <c r="BU124" s="40">
        <v>6.4260799999999998</v>
      </c>
      <c r="BV124" s="41">
        <v>1316.4570000000001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8</v>
      </c>
      <c r="F125" s="25">
        <v>10</v>
      </c>
      <c r="G125" s="25">
        <v>15</v>
      </c>
      <c r="H125" s="25">
        <v>16</v>
      </c>
      <c r="I125">
        <v>-2</v>
      </c>
      <c r="J125">
        <v>-1</v>
      </c>
      <c r="K125" s="27">
        <v>-3</v>
      </c>
      <c r="L125" s="28">
        <v>-0.34443000000000001</v>
      </c>
      <c r="M125" s="28">
        <v>-0.22961999999999999</v>
      </c>
      <c r="N125" s="28">
        <v>-0.11481</v>
      </c>
      <c r="O125" s="29">
        <v>40.645809999999997</v>
      </c>
      <c r="P125">
        <v>114</v>
      </c>
      <c r="Q125" s="30">
        <v>134</v>
      </c>
      <c r="R125" s="31">
        <v>13.0884</v>
      </c>
      <c r="S125" s="31">
        <v>71.526979999999995</v>
      </c>
      <c r="T125" s="31">
        <v>15.38462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/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82.920860000000005</v>
      </c>
      <c r="BD125" s="38">
        <v>90.197630000000004</v>
      </c>
      <c r="BE125" s="38">
        <v>4.0784349999999998</v>
      </c>
      <c r="BF125" s="36"/>
      <c r="BG125" s="36"/>
      <c r="BH125" s="36"/>
      <c r="BI125" s="36"/>
      <c r="BJ125" s="36"/>
      <c r="BK125" s="36"/>
      <c r="BL125" s="39">
        <v>74.792649999999995</v>
      </c>
      <c r="BM125" s="39">
        <v>0</v>
      </c>
      <c r="BN125" s="39">
        <v>0</v>
      </c>
      <c r="BO125" s="39">
        <v>3.7051859999999999</v>
      </c>
      <c r="BP125" s="39">
        <v>1.041148</v>
      </c>
      <c r="BQ125" s="39">
        <v>3.3818730000000001</v>
      </c>
      <c r="BR125" s="39">
        <v>5.7710720000000002</v>
      </c>
      <c r="BS125" s="39">
        <v>0.66974199999999995</v>
      </c>
      <c r="BT125" s="39">
        <v>2.8873890000000002</v>
      </c>
      <c r="BU125" s="40">
        <v>7.7509399999999999</v>
      </c>
      <c r="BV125" s="41">
        <v>580.11929999999995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239</v>
      </c>
      <c r="E126" s="25">
        <v>7</v>
      </c>
      <c r="F126" s="25">
        <v>2</v>
      </c>
      <c r="G126" s="25">
        <v>8</v>
      </c>
      <c r="H126" s="25">
        <v>5</v>
      </c>
      <c r="I126">
        <v>5</v>
      </c>
      <c r="J126">
        <v>3</v>
      </c>
      <c r="K126" s="27">
        <v>8</v>
      </c>
      <c r="L126" s="28">
        <v>3.34728</v>
      </c>
      <c r="M126" s="28">
        <v>2.09205</v>
      </c>
      <c r="N126" s="28">
        <v>1.2552300000000001</v>
      </c>
      <c r="O126" s="29">
        <v>40.299160000000001</v>
      </c>
      <c r="P126">
        <v>48</v>
      </c>
      <c r="Q126" s="30">
        <v>49</v>
      </c>
      <c r="R126" s="31">
        <v>20.083680000000001</v>
      </c>
      <c r="S126" s="31">
        <v>59.414230000000003</v>
      </c>
      <c r="T126" s="31">
        <v>20.502089999999999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/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73.943049999999999</v>
      </c>
      <c r="BD126" s="38">
        <v>72.285309999999996</v>
      </c>
      <c r="BE126" s="38">
        <v>23.28266</v>
      </c>
      <c r="BF126" s="36"/>
      <c r="BG126" s="36"/>
      <c r="BH126" s="36"/>
      <c r="BI126" s="36"/>
      <c r="BJ126" s="36"/>
      <c r="BK126" s="36"/>
      <c r="BL126" s="39">
        <v>53.449959999999997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1.0643830000000001</v>
      </c>
      <c r="BU126" s="40">
        <v>5.7327000000000004</v>
      </c>
      <c r="BV126" s="41">
        <v>800.78319999999997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219</v>
      </c>
      <c r="E127" s="25">
        <v>2</v>
      </c>
      <c r="F127" s="25">
        <v>1</v>
      </c>
      <c r="G127" s="25">
        <v>5</v>
      </c>
      <c r="H127" s="25">
        <v>1</v>
      </c>
      <c r="I127">
        <v>1</v>
      </c>
      <c r="J127">
        <v>4</v>
      </c>
      <c r="K127" s="27">
        <v>5</v>
      </c>
      <c r="L127" s="28">
        <v>2.2831049999999999</v>
      </c>
      <c r="M127" s="28">
        <v>0.456621</v>
      </c>
      <c r="N127" s="28">
        <v>1.826484</v>
      </c>
      <c r="O127" s="29">
        <v>39.632420000000003</v>
      </c>
      <c r="P127">
        <v>34</v>
      </c>
      <c r="Q127" s="30">
        <v>21</v>
      </c>
      <c r="R127" s="31">
        <v>15.52511</v>
      </c>
      <c r="S127" s="31">
        <v>74.885849000000007</v>
      </c>
      <c r="T127" s="31">
        <v>9.5890409999999999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/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1.5438210000000001</v>
      </c>
      <c r="BU127" s="40">
        <v>14.00708</v>
      </c>
      <c r="BV127" s="41">
        <v>560.28530000000001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569</v>
      </c>
      <c r="E128" s="25">
        <v>8</v>
      </c>
      <c r="F128" s="25">
        <v>8</v>
      </c>
      <c r="G128" s="25">
        <v>12</v>
      </c>
      <c r="H128" s="25">
        <v>11</v>
      </c>
      <c r="I128">
        <v>0</v>
      </c>
      <c r="J128">
        <v>1</v>
      </c>
      <c r="K128" s="27">
        <v>1</v>
      </c>
      <c r="L128" s="28">
        <v>0.17574699999999999</v>
      </c>
      <c r="M128" s="28">
        <v>0</v>
      </c>
      <c r="N128" s="28">
        <v>0.17574699999999999</v>
      </c>
      <c r="O128" s="29">
        <v>41.362920000000003</v>
      </c>
      <c r="P128">
        <v>78</v>
      </c>
      <c r="Q128" s="30">
        <v>94</v>
      </c>
      <c r="R128" s="31">
        <v>13.708259999999999</v>
      </c>
      <c r="S128" s="31">
        <v>69.771530000000013</v>
      </c>
      <c r="T128" s="31">
        <v>16.520209999999999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/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74.865769999999998</v>
      </c>
      <c r="BD128" s="38">
        <v>91.537430000000001</v>
      </c>
      <c r="BE128" s="38">
        <v>1.1027309999999999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4.199478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2.6368839999999998</v>
      </c>
      <c r="BU128" s="40">
        <v>20.807770000000001</v>
      </c>
      <c r="BV128" s="41">
        <v>441.93830000000003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26870</v>
      </c>
      <c r="E129" s="25">
        <v>237</v>
      </c>
      <c r="F129" s="25">
        <v>303</v>
      </c>
      <c r="G129" s="25">
        <v>530</v>
      </c>
      <c r="H129" s="25">
        <v>634</v>
      </c>
      <c r="I129">
        <v>-66</v>
      </c>
      <c r="J129">
        <v>-104</v>
      </c>
      <c r="K129" s="27">
        <v>-170</v>
      </c>
      <c r="L129" s="28">
        <v>-0.63268000000000002</v>
      </c>
      <c r="M129" s="28">
        <v>-0.24562999999999999</v>
      </c>
      <c r="N129" s="28">
        <v>-0.38705000000000001</v>
      </c>
      <c r="O129" s="29">
        <v>43.152659999999997</v>
      </c>
      <c r="P129">
        <v>3636</v>
      </c>
      <c r="Q129" s="30">
        <v>5310</v>
      </c>
      <c r="R129" s="31">
        <v>13.53182</v>
      </c>
      <c r="S129" s="31">
        <v>66.706360000000004</v>
      </c>
      <c r="T129" s="31">
        <v>19.76182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/>
      <c r="AF129" s="30">
        <v>1572</v>
      </c>
      <c r="AG129" s="30">
        <v>801</v>
      </c>
      <c r="AH129" s="30">
        <v>5416</v>
      </c>
      <c r="AI129" s="30">
        <v>2269</v>
      </c>
      <c r="AJ129" s="36">
        <v>7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47.235250000000001</v>
      </c>
      <c r="BD129" s="38">
        <v>61.193899999999999</v>
      </c>
      <c r="BE129" s="38">
        <v>26.975490000000001</v>
      </c>
      <c r="BF129" s="36"/>
      <c r="BG129" s="36"/>
      <c r="BH129" s="36"/>
      <c r="BI129" s="36"/>
      <c r="BJ129" s="36"/>
      <c r="BK129" s="36"/>
      <c r="BL129" s="39">
        <v>28.905090000000001</v>
      </c>
      <c r="BM129" s="39">
        <v>0</v>
      </c>
      <c r="BN129" s="39">
        <v>0</v>
      </c>
      <c r="BO129" s="39">
        <v>5.4505809999999997</v>
      </c>
      <c r="BP129" s="39">
        <v>0.13763700000000001</v>
      </c>
      <c r="BQ129" s="39">
        <v>12.74194</v>
      </c>
      <c r="BR129" s="39">
        <v>26.356200000000001</v>
      </c>
      <c r="BS129" s="39">
        <v>1.0886020000000001</v>
      </c>
      <c r="BT129" s="39">
        <v>6.3490500000000001</v>
      </c>
      <c r="BU129" s="40">
        <v>18.9709</v>
      </c>
      <c r="BV129" s="41">
        <v>2787.6309999999999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1819</v>
      </c>
      <c r="E130" s="25">
        <v>18</v>
      </c>
      <c r="F130" s="25">
        <v>15</v>
      </c>
      <c r="G130" s="25">
        <v>30</v>
      </c>
      <c r="H130" s="25">
        <v>40</v>
      </c>
      <c r="I130">
        <v>3</v>
      </c>
      <c r="J130">
        <v>-10</v>
      </c>
      <c r="K130" s="27">
        <v>-7</v>
      </c>
      <c r="L130" s="28">
        <v>-0.38483000000000001</v>
      </c>
      <c r="M130" s="28">
        <v>0.16492599999999999</v>
      </c>
      <c r="N130" s="28">
        <v>-0.54974999999999996</v>
      </c>
      <c r="O130" s="29">
        <v>40.730350000000001</v>
      </c>
      <c r="P130">
        <v>261</v>
      </c>
      <c r="Q130" s="30">
        <v>257</v>
      </c>
      <c r="R130" s="31">
        <v>14.34854</v>
      </c>
      <c r="S130" s="31">
        <v>71.522819999999996</v>
      </c>
      <c r="T130" s="31">
        <v>14.128640000000001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/>
      <c r="AF130" s="30">
        <v>246</v>
      </c>
      <c r="AG130" s="30">
        <v>101</v>
      </c>
      <c r="AH130" s="30">
        <v>50</v>
      </c>
      <c r="AI130" s="30">
        <v>23</v>
      </c>
      <c r="AJ130" s="36">
        <v>13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17.057680000000001</v>
      </c>
      <c r="BD130" s="38">
        <v>31.816020000000002</v>
      </c>
      <c r="BE130" s="38">
        <v>64.594210000000004</v>
      </c>
      <c r="BF130" s="36"/>
      <c r="BG130" s="36"/>
      <c r="BH130" s="36"/>
      <c r="BI130" s="36"/>
      <c r="BJ130" s="36"/>
      <c r="BK130" s="36"/>
      <c r="BL130" s="39">
        <v>5.4270750000000003</v>
      </c>
      <c r="BM130" s="39">
        <v>0</v>
      </c>
      <c r="BN130" s="39">
        <v>0</v>
      </c>
      <c r="BO130" s="39">
        <v>0.61233099999999996</v>
      </c>
      <c r="BP130" s="39">
        <v>0</v>
      </c>
      <c r="BQ130" s="39">
        <v>11.018269999999999</v>
      </c>
      <c r="BR130" s="39">
        <v>79.725989999999996</v>
      </c>
      <c r="BS130" s="39">
        <v>0.42910599999999999</v>
      </c>
      <c r="BT130" s="39">
        <v>0.40153</v>
      </c>
      <c r="BU130" s="40">
        <v>2.3856980000000001</v>
      </c>
      <c r="BV130" s="41">
        <v>9214.8379999999997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896</v>
      </c>
      <c r="E131" s="25">
        <v>7</v>
      </c>
      <c r="F131" s="25">
        <v>8</v>
      </c>
      <c r="G131" s="25">
        <v>31</v>
      </c>
      <c r="H131" s="25">
        <v>38</v>
      </c>
      <c r="I131">
        <v>-1</v>
      </c>
      <c r="J131">
        <v>-7</v>
      </c>
      <c r="K131" s="27">
        <v>-8</v>
      </c>
      <c r="L131" s="28">
        <v>-0.89285999999999999</v>
      </c>
      <c r="M131" s="28">
        <v>-0.11161</v>
      </c>
      <c r="N131" s="28">
        <v>-0.78125</v>
      </c>
      <c r="O131" s="29">
        <v>39.013390000000001</v>
      </c>
      <c r="P131">
        <v>161</v>
      </c>
      <c r="Q131" s="30">
        <v>123</v>
      </c>
      <c r="R131" s="31">
        <v>17.96875</v>
      </c>
      <c r="S131" s="31">
        <v>68.303570000000008</v>
      </c>
      <c r="T131" s="31">
        <v>13.727679999999999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/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87.673829999999995</v>
      </c>
      <c r="BD131" s="38">
        <v>90.877549999999999</v>
      </c>
      <c r="BE131" s="38">
        <v>7.2751340000000004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1.6057170000000001</v>
      </c>
      <c r="BP131" s="39">
        <v>1.3897E-2</v>
      </c>
      <c r="BQ131" s="39">
        <v>6.3783880000000002</v>
      </c>
      <c r="BR131" s="39">
        <v>5.6026319999999998</v>
      </c>
      <c r="BS131" s="39">
        <v>1.050726</v>
      </c>
      <c r="BT131" s="39">
        <v>1.347002</v>
      </c>
      <c r="BU131" s="40">
        <v>4.3258109999999999</v>
      </c>
      <c r="BV131" s="41">
        <v>2851.6289999999999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326</v>
      </c>
      <c r="E132" s="25">
        <v>6</v>
      </c>
      <c r="F132" s="25">
        <v>3</v>
      </c>
      <c r="G132" s="25">
        <v>4</v>
      </c>
      <c r="H132" s="25">
        <v>11</v>
      </c>
      <c r="I132">
        <v>3</v>
      </c>
      <c r="J132">
        <v>-7</v>
      </c>
      <c r="K132" s="27">
        <v>-4</v>
      </c>
      <c r="L132" s="28">
        <v>-1.22699</v>
      </c>
      <c r="M132" s="28">
        <v>0.92024499999999998</v>
      </c>
      <c r="N132" s="28">
        <v>-2.14724</v>
      </c>
      <c r="O132" s="29">
        <v>34.131900000000002</v>
      </c>
      <c r="P132">
        <v>86</v>
      </c>
      <c r="Q132" s="30">
        <v>39</v>
      </c>
      <c r="R132" s="31">
        <v>26.380369999999999</v>
      </c>
      <c r="S132" s="31">
        <v>61.656440000000003</v>
      </c>
      <c r="T132" s="31">
        <v>11.963190000000001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/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0.716113</v>
      </c>
      <c r="BU132" s="40">
        <v>3.0803229999999999</v>
      </c>
      <c r="BV132" s="41">
        <v>1500.3920000000001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3117</v>
      </c>
      <c r="E133" s="25">
        <v>33</v>
      </c>
      <c r="F133" s="25">
        <v>37</v>
      </c>
      <c r="G133" s="25">
        <v>61</v>
      </c>
      <c r="H133" s="25">
        <v>67</v>
      </c>
      <c r="I133">
        <v>-4</v>
      </c>
      <c r="J133">
        <v>-6</v>
      </c>
      <c r="K133" s="27">
        <v>-10</v>
      </c>
      <c r="L133" s="28">
        <v>-0.32081999999999999</v>
      </c>
      <c r="M133" s="28">
        <v>-0.12833</v>
      </c>
      <c r="N133" s="28">
        <v>-0.19248999999999999</v>
      </c>
      <c r="O133" s="29">
        <v>42.02807</v>
      </c>
      <c r="P133">
        <v>452</v>
      </c>
      <c r="Q133" s="30">
        <v>527</v>
      </c>
      <c r="R133" s="31">
        <v>14.50112</v>
      </c>
      <c r="S133" s="31">
        <v>68.5916</v>
      </c>
      <c r="T133" s="31">
        <v>16.90728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/>
      <c r="AF133" s="30">
        <v>576</v>
      </c>
      <c r="AG133" s="30">
        <v>184</v>
      </c>
      <c r="AH133" s="30">
        <v>192</v>
      </c>
      <c r="AI133" s="30">
        <v>39</v>
      </c>
      <c r="AJ133" s="36">
        <v>2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4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60.822279999999999</v>
      </c>
      <c r="BD133" s="38">
        <v>76.544709999999995</v>
      </c>
      <c r="BE133" s="38">
        <v>14.48015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4.3187819999999997</v>
      </c>
      <c r="BP133" s="39">
        <v>1.1401060000000001</v>
      </c>
      <c r="BQ133" s="39">
        <v>8.8071560000000009</v>
      </c>
      <c r="BR133" s="39">
        <v>23.59957</v>
      </c>
      <c r="BS133" s="39">
        <v>1.819278</v>
      </c>
      <c r="BT133" s="39">
        <v>2.3879489999999999</v>
      </c>
      <c r="BU133" s="40">
        <v>11.37093</v>
      </c>
      <c r="BV133" s="41">
        <v>1668.239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1367</v>
      </c>
      <c r="E134" s="25">
        <v>15</v>
      </c>
      <c r="F134" s="25">
        <v>19</v>
      </c>
      <c r="G134" s="25">
        <v>18</v>
      </c>
      <c r="H134" s="25">
        <v>13</v>
      </c>
      <c r="I134">
        <v>-4</v>
      </c>
      <c r="J134">
        <v>5</v>
      </c>
      <c r="K134" s="27">
        <v>1</v>
      </c>
      <c r="L134" s="28">
        <v>7.3152999999999996E-2</v>
      </c>
      <c r="M134" s="28">
        <v>-0.29260999999999998</v>
      </c>
      <c r="N134" s="28">
        <v>0.36576399999999998</v>
      </c>
      <c r="O134" s="29">
        <v>40.812359999999998</v>
      </c>
      <c r="P134">
        <v>212</v>
      </c>
      <c r="Q134" s="30">
        <v>216</v>
      </c>
      <c r="R134" s="31">
        <v>15.50841</v>
      </c>
      <c r="S134" s="31">
        <v>68.690570000000008</v>
      </c>
      <c r="T134" s="31">
        <v>15.801019999999999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/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25.78633</v>
      </c>
      <c r="BD134" s="38">
        <v>35.083190000000002</v>
      </c>
      <c r="BE134" s="38">
        <v>57.697150000000001</v>
      </c>
      <c r="BF134" s="36"/>
      <c r="BG134" s="36"/>
      <c r="BH134" s="36"/>
      <c r="BI134" s="36"/>
      <c r="BJ134" s="36"/>
      <c r="BK134" s="36"/>
      <c r="BL134" s="39">
        <v>9.0466689999999996</v>
      </c>
      <c r="BM134" s="39">
        <v>0</v>
      </c>
      <c r="BN134" s="39">
        <v>0</v>
      </c>
      <c r="BO134" s="39">
        <v>1.8428230000000001</v>
      </c>
      <c r="BP134" s="39">
        <v>1.8860999999999999E-2</v>
      </c>
      <c r="BQ134" s="39">
        <v>14.877980000000001</v>
      </c>
      <c r="BR134" s="39">
        <v>66.822339999999997</v>
      </c>
      <c r="BS134" s="39">
        <v>0.92637599999999998</v>
      </c>
      <c r="BT134" s="39">
        <v>0.81281199999999998</v>
      </c>
      <c r="BU134" s="40">
        <v>5.6521410000000003</v>
      </c>
      <c r="BV134" s="41">
        <v>2621.7869999999998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517</v>
      </c>
      <c r="E135" s="25">
        <v>6</v>
      </c>
      <c r="F135" s="25">
        <v>6</v>
      </c>
      <c r="G135" s="25">
        <v>16</v>
      </c>
      <c r="H135" s="25">
        <v>11</v>
      </c>
      <c r="I135">
        <v>0</v>
      </c>
      <c r="J135">
        <v>5</v>
      </c>
      <c r="K135" s="27">
        <v>5</v>
      </c>
      <c r="L135" s="28">
        <v>0.96711800000000003</v>
      </c>
      <c r="M135" s="28">
        <v>0</v>
      </c>
      <c r="N135" s="28">
        <v>0.96711800000000003</v>
      </c>
      <c r="O135" s="29">
        <v>39.81915</v>
      </c>
      <c r="P135">
        <v>89</v>
      </c>
      <c r="Q135" s="30">
        <v>86</v>
      </c>
      <c r="R135" s="31">
        <v>17.214700000000001</v>
      </c>
      <c r="S135" s="31">
        <v>66.150870000000012</v>
      </c>
      <c r="T135" s="31">
        <v>16.634429999999998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/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87.200649999999996</v>
      </c>
      <c r="BD135" s="38">
        <v>74.200909999999993</v>
      </c>
      <c r="BE135" s="38">
        <v>22.727720000000001</v>
      </c>
      <c r="BF135" s="36"/>
      <c r="BG135" s="36"/>
      <c r="BH135" s="36"/>
      <c r="BI135" s="36"/>
      <c r="BJ135" s="36"/>
      <c r="BK135" s="36"/>
      <c r="BL135" s="39">
        <v>64.703670000000002</v>
      </c>
      <c r="BM135" s="39">
        <v>0</v>
      </c>
      <c r="BN135" s="39">
        <v>0</v>
      </c>
      <c r="BO135" s="39">
        <v>2.6782560000000002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2.2716120000000002</v>
      </c>
      <c r="BU135" s="40">
        <v>6.1379530000000004</v>
      </c>
      <c r="BV135" s="41">
        <v>396.9076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783</v>
      </c>
      <c r="E136" s="25">
        <v>12</v>
      </c>
      <c r="F136" s="25">
        <v>8</v>
      </c>
      <c r="G136" s="25">
        <v>12</v>
      </c>
      <c r="H136" s="25">
        <v>24</v>
      </c>
      <c r="I136">
        <v>4</v>
      </c>
      <c r="J136">
        <v>-12</v>
      </c>
      <c r="K136" s="27">
        <v>-8</v>
      </c>
      <c r="L136" s="28">
        <v>-1.0217099999999999</v>
      </c>
      <c r="M136" s="28">
        <v>0.51085599999999998</v>
      </c>
      <c r="N136" s="28">
        <v>-1.53257</v>
      </c>
      <c r="O136" s="29">
        <v>41.459130000000002</v>
      </c>
      <c r="P136">
        <v>107</v>
      </c>
      <c r="Q136" s="30">
        <v>121</v>
      </c>
      <c r="R136" s="31">
        <v>13.66539</v>
      </c>
      <c r="S136" s="31">
        <v>70.881230000000002</v>
      </c>
      <c r="T136" s="31">
        <v>15.453379999999999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/>
      <c r="AF136" s="30">
        <v>148</v>
      </c>
      <c r="AG136" s="30">
        <v>65</v>
      </c>
      <c r="AH136" s="30">
        <v>8</v>
      </c>
      <c r="AI136" s="30">
        <v>1</v>
      </c>
      <c r="AJ136" s="36">
        <v>3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2.958358</v>
      </c>
      <c r="BU136" s="40">
        <v>15.45227</v>
      </c>
      <c r="BV136" s="41">
        <v>225.27699999999999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4</v>
      </c>
      <c r="F137" s="25">
        <v>3</v>
      </c>
      <c r="G137" s="25">
        <v>7</v>
      </c>
      <c r="H137" s="25">
        <v>8</v>
      </c>
      <c r="I137">
        <v>1</v>
      </c>
      <c r="J137">
        <v>-1</v>
      </c>
      <c r="K137" s="27">
        <v>0</v>
      </c>
      <c r="L137" s="28">
        <v>0</v>
      </c>
      <c r="M137" s="28">
        <v>0.33898299999999998</v>
      </c>
      <c r="N137" s="28">
        <v>-0.33898</v>
      </c>
      <c r="O137" s="29">
        <v>40.876269999999998</v>
      </c>
      <c r="P137">
        <v>41</v>
      </c>
      <c r="Q137" s="30">
        <v>44</v>
      </c>
      <c r="R137" s="31">
        <v>13.89831</v>
      </c>
      <c r="S137" s="31">
        <v>71.186440000000005</v>
      </c>
      <c r="T137" s="31">
        <v>14.91525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/>
      <c r="AF137" s="30">
        <v>34</v>
      </c>
      <c r="AG137" s="30">
        <v>28</v>
      </c>
      <c r="AH137" s="30">
        <v>22</v>
      </c>
      <c r="AI137" s="30">
        <v>0</v>
      </c>
      <c r="AJ137" s="36">
        <v>2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42.260959999999997</v>
      </c>
      <c r="BD137" s="38">
        <v>18.804079999999999</v>
      </c>
      <c r="BE137" s="38">
        <v>80.459310000000002</v>
      </c>
      <c r="BF137" s="36"/>
      <c r="BG137" s="36"/>
      <c r="BH137" s="36"/>
      <c r="BI137" s="36"/>
      <c r="BJ137" s="36"/>
      <c r="BK137" s="36"/>
      <c r="BL137" s="39">
        <v>7.9467850000000002</v>
      </c>
      <c r="BM137" s="39">
        <v>0</v>
      </c>
      <c r="BN137" s="39">
        <v>0</v>
      </c>
      <c r="BO137" s="39">
        <v>0.31130000000000002</v>
      </c>
      <c r="BP137" s="39">
        <v>0</v>
      </c>
      <c r="BQ137" s="39">
        <v>34.002879999999998</v>
      </c>
      <c r="BR137" s="39">
        <v>47.17069</v>
      </c>
      <c r="BS137" s="39">
        <v>0.59490799999999999</v>
      </c>
      <c r="BT137" s="39">
        <v>0.417603</v>
      </c>
      <c r="BU137" s="40">
        <v>9.5558329999999998</v>
      </c>
      <c r="BV137" s="41">
        <v>1456.0229999999999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650</v>
      </c>
      <c r="E138" s="25">
        <v>7</v>
      </c>
      <c r="F138" s="25">
        <v>6</v>
      </c>
      <c r="G138" s="25">
        <v>28</v>
      </c>
      <c r="H138" s="25">
        <v>20</v>
      </c>
      <c r="I138">
        <v>1</v>
      </c>
      <c r="J138">
        <v>8</v>
      </c>
      <c r="K138" s="27">
        <v>9</v>
      </c>
      <c r="L138" s="28">
        <v>1.3846149999999999</v>
      </c>
      <c r="M138" s="28">
        <v>0.15384600000000001</v>
      </c>
      <c r="N138" s="28">
        <v>1.230769</v>
      </c>
      <c r="O138" s="29">
        <v>39.946150000000003</v>
      </c>
      <c r="P138">
        <v>107</v>
      </c>
      <c r="Q138" s="30">
        <v>99</v>
      </c>
      <c r="R138" s="31">
        <v>16.461539999999999</v>
      </c>
      <c r="S138" s="31">
        <v>68.307690000000008</v>
      </c>
      <c r="T138" s="31">
        <v>15.23077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/>
      <c r="AF138" s="30">
        <v>117</v>
      </c>
      <c r="AG138" s="30">
        <v>51</v>
      </c>
      <c r="AH138" s="30">
        <v>11</v>
      </c>
      <c r="AI138" s="30">
        <v>1</v>
      </c>
      <c r="AJ138" s="36">
        <v>3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49.973100000000002</v>
      </c>
      <c r="BD138" s="38">
        <v>51.964919999999999</v>
      </c>
      <c r="BE138" s="38">
        <v>42.944229999999997</v>
      </c>
      <c r="BF138" s="36"/>
      <c r="BG138" s="36"/>
      <c r="BH138" s="36"/>
      <c r="BI138" s="36"/>
      <c r="BJ138" s="36"/>
      <c r="BK138" s="36"/>
      <c r="BL138" s="39">
        <v>25.96848</v>
      </c>
      <c r="BM138" s="39">
        <v>0</v>
      </c>
      <c r="BN138" s="39">
        <v>0</v>
      </c>
      <c r="BO138" s="39">
        <v>2.365713</v>
      </c>
      <c r="BP138" s="39">
        <v>0.178345</v>
      </c>
      <c r="BQ138" s="39">
        <v>21.460560000000001</v>
      </c>
      <c r="BR138" s="39">
        <v>43.499580000000002</v>
      </c>
      <c r="BS138" s="39">
        <v>0.50995199999999996</v>
      </c>
      <c r="BT138" s="39">
        <v>1.256489</v>
      </c>
      <c r="BU138" s="40">
        <v>4.7608810000000004</v>
      </c>
      <c r="BV138" s="41">
        <v>848.74620000000004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1</v>
      </c>
      <c r="F139" s="25">
        <v>4</v>
      </c>
      <c r="G139" s="25">
        <v>5</v>
      </c>
      <c r="H139" s="25">
        <v>6</v>
      </c>
      <c r="I139">
        <v>-3</v>
      </c>
      <c r="J139">
        <v>-1</v>
      </c>
      <c r="K139" s="27">
        <v>-4</v>
      </c>
      <c r="L139" s="28">
        <v>-0.97799999999999998</v>
      </c>
      <c r="M139" s="28">
        <v>-0.73350000000000004</v>
      </c>
      <c r="N139" s="28">
        <v>-0.2445</v>
      </c>
      <c r="O139" s="29">
        <v>42.847189999999998</v>
      </c>
      <c r="P139">
        <v>58</v>
      </c>
      <c r="Q139" s="30">
        <v>84</v>
      </c>
      <c r="R139" s="31">
        <v>14.18093</v>
      </c>
      <c r="S139" s="31">
        <v>65.281170000000003</v>
      </c>
      <c r="T139" s="31">
        <v>20.5379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/>
      <c r="AF139" s="30">
        <v>78</v>
      </c>
      <c r="AG139" s="30">
        <v>33</v>
      </c>
      <c r="AH139" s="30">
        <v>12</v>
      </c>
      <c r="AI139" s="30">
        <v>5</v>
      </c>
      <c r="AJ139" s="36">
        <v>1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43.410049999999998</v>
      </c>
      <c r="BD139" s="38">
        <v>43.152209999999997</v>
      </c>
      <c r="BE139" s="38">
        <v>51.863010000000003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0.90401699999999996</v>
      </c>
      <c r="BU139" s="40">
        <v>6.9282870000000001</v>
      </c>
      <c r="BV139" s="41">
        <v>859.37549999999999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603</v>
      </c>
      <c r="E140" s="25">
        <v>6</v>
      </c>
      <c r="F140" s="25">
        <v>4</v>
      </c>
      <c r="G140" s="25">
        <v>26</v>
      </c>
      <c r="H140" s="25">
        <v>15</v>
      </c>
      <c r="I140">
        <v>2</v>
      </c>
      <c r="J140">
        <v>11</v>
      </c>
      <c r="K140" s="27">
        <v>13</v>
      </c>
      <c r="L140" s="28">
        <v>2.1558869999999999</v>
      </c>
      <c r="M140" s="28">
        <v>0.331675</v>
      </c>
      <c r="N140" s="28">
        <v>1.8242119999999999</v>
      </c>
      <c r="O140" s="29">
        <v>42.259540000000001</v>
      </c>
      <c r="P140">
        <v>87</v>
      </c>
      <c r="Q140" s="30">
        <v>124</v>
      </c>
      <c r="R140" s="31">
        <v>14.427860000000001</v>
      </c>
      <c r="S140" s="31">
        <v>65.008290000000002</v>
      </c>
      <c r="T140" s="31">
        <v>20.563849999999999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/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51.922040000000003</v>
      </c>
      <c r="BD140" s="38">
        <v>60.783769999999997</v>
      </c>
      <c r="BE140" s="38">
        <v>32.34252</v>
      </c>
      <c r="BF140" s="36"/>
      <c r="BG140" s="36"/>
      <c r="BH140" s="36"/>
      <c r="BI140" s="36"/>
      <c r="BJ140" s="36"/>
      <c r="BK140" s="36"/>
      <c r="BL140" s="39">
        <v>31.560169999999999</v>
      </c>
      <c r="BM140" s="39">
        <v>0</v>
      </c>
      <c r="BN140" s="39">
        <v>0</v>
      </c>
      <c r="BO140" s="39">
        <v>3.5165660000000001</v>
      </c>
      <c r="BP140" s="39">
        <v>5.2403999999999999E-2</v>
      </c>
      <c r="BQ140" s="39">
        <v>16.792899999999999</v>
      </c>
      <c r="BR140" s="39">
        <v>35.463000000000001</v>
      </c>
      <c r="BS140" s="39">
        <v>1.651313</v>
      </c>
      <c r="BT140" s="39">
        <v>1.4991380000000001</v>
      </c>
      <c r="BU140" s="40">
        <v>9.4645150000000005</v>
      </c>
      <c r="BV140" s="41">
        <v>996.67970000000003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473</v>
      </c>
      <c r="E141" s="25">
        <v>4</v>
      </c>
      <c r="F141" s="25">
        <v>7</v>
      </c>
      <c r="G141" s="25">
        <v>10</v>
      </c>
      <c r="H141" s="25">
        <v>11</v>
      </c>
      <c r="I141">
        <v>-3</v>
      </c>
      <c r="J141">
        <v>-1</v>
      </c>
      <c r="K141" s="27">
        <v>-4</v>
      </c>
      <c r="L141" s="28">
        <v>-0.84567000000000003</v>
      </c>
      <c r="M141" s="28">
        <v>-0.63424999999999998</v>
      </c>
      <c r="N141" s="28">
        <v>-0.21142</v>
      </c>
      <c r="O141" s="29">
        <v>44.233620000000002</v>
      </c>
      <c r="P141">
        <v>66</v>
      </c>
      <c r="Q141" s="30">
        <v>98</v>
      </c>
      <c r="R141" s="31">
        <v>13.95349</v>
      </c>
      <c r="S141" s="31">
        <v>65.32768999999999</v>
      </c>
      <c r="T141" s="31">
        <v>20.718820000000001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/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52.86139</v>
      </c>
      <c r="BD141" s="38">
        <v>43.202419999999996</v>
      </c>
      <c r="BE141" s="38">
        <v>52.696309999999997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2.167986</v>
      </c>
      <c r="BP141" s="39">
        <v>0</v>
      </c>
      <c r="BQ141" s="39">
        <v>27.856000000000002</v>
      </c>
      <c r="BR141" s="39">
        <v>41.169350000000001</v>
      </c>
      <c r="BS141" s="39">
        <v>0.43419099999999999</v>
      </c>
      <c r="BT141" s="39">
        <v>0.91923699999999997</v>
      </c>
      <c r="BU141" s="40">
        <v>4.6158349999999997</v>
      </c>
      <c r="BV141" s="41">
        <v>1043.365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1064</v>
      </c>
      <c r="E142" s="25">
        <v>12</v>
      </c>
      <c r="F142" s="25">
        <v>11</v>
      </c>
      <c r="G142" s="25">
        <v>12</v>
      </c>
      <c r="H142" s="25">
        <v>23</v>
      </c>
      <c r="I142">
        <v>1</v>
      </c>
      <c r="J142">
        <v>-11</v>
      </c>
      <c r="K142" s="27">
        <v>-10</v>
      </c>
      <c r="L142" s="28">
        <v>-0.93984999999999996</v>
      </c>
      <c r="M142" s="28">
        <v>9.3984999999999999E-2</v>
      </c>
      <c r="N142" s="28">
        <v>-1.03383</v>
      </c>
      <c r="O142" s="29">
        <v>38.81391</v>
      </c>
      <c r="P142">
        <v>186</v>
      </c>
      <c r="Q142" s="30">
        <v>136</v>
      </c>
      <c r="R142" s="31">
        <v>17.481200000000001</v>
      </c>
      <c r="S142" s="31">
        <v>69.736850000000004</v>
      </c>
      <c r="T142" s="31">
        <v>12.78195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/>
      <c r="AF142" s="30">
        <v>218</v>
      </c>
      <c r="AG142" s="30">
        <v>63</v>
      </c>
      <c r="AH142" s="30">
        <v>92</v>
      </c>
      <c r="AI142" s="30">
        <v>37</v>
      </c>
      <c r="AJ142" s="36">
        <v>2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83.478830000000002</v>
      </c>
      <c r="BD142" s="38">
        <v>92.403469999999999</v>
      </c>
      <c r="BE142" s="38">
        <v>4.6185309999999999</v>
      </c>
      <c r="BF142" s="36"/>
      <c r="BG142" s="36"/>
      <c r="BH142" s="36"/>
      <c r="BI142" s="36"/>
      <c r="BJ142" s="36"/>
      <c r="BK142" s="36"/>
      <c r="BL142" s="39">
        <v>77.137330000000006</v>
      </c>
      <c r="BM142" s="39">
        <v>0</v>
      </c>
      <c r="BN142" s="39">
        <v>0</v>
      </c>
      <c r="BO142" s="39">
        <v>2.4497200000000001</v>
      </c>
      <c r="BP142" s="39">
        <v>3.6278999999999999E-2</v>
      </c>
      <c r="BQ142" s="39">
        <v>3.855496</v>
      </c>
      <c r="BR142" s="39">
        <v>9.035698</v>
      </c>
      <c r="BS142" s="39">
        <v>0.58285100000000001</v>
      </c>
      <c r="BT142" s="39">
        <v>2.2009949999999998</v>
      </c>
      <c r="BU142" s="40">
        <v>4.7016260000000001</v>
      </c>
      <c r="BV142" s="41">
        <v>782.55050000000006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3304</v>
      </c>
      <c r="E143" s="25">
        <v>26</v>
      </c>
      <c r="F143" s="25">
        <v>37</v>
      </c>
      <c r="G143" s="25">
        <v>45</v>
      </c>
      <c r="H143" s="25">
        <v>82</v>
      </c>
      <c r="I143">
        <v>-11</v>
      </c>
      <c r="J143">
        <v>-37</v>
      </c>
      <c r="K143" s="27">
        <v>-48</v>
      </c>
      <c r="L143" s="28">
        <v>-1.45278</v>
      </c>
      <c r="M143" s="28">
        <v>-0.33293</v>
      </c>
      <c r="N143" s="28">
        <v>-1.11985</v>
      </c>
      <c r="O143" s="29">
        <v>41.1937</v>
      </c>
      <c r="P143">
        <v>474</v>
      </c>
      <c r="Q143" s="30">
        <v>524</v>
      </c>
      <c r="R143" s="31">
        <v>14.34625</v>
      </c>
      <c r="S143" s="31">
        <v>69.79419</v>
      </c>
      <c r="T143" s="31">
        <v>15.85956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/>
      <c r="AF143" s="30">
        <v>264</v>
      </c>
      <c r="AG143" s="30">
        <v>157</v>
      </c>
      <c r="AH143" s="30">
        <v>305</v>
      </c>
      <c r="AI143" s="30">
        <v>61</v>
      </c>
      <c r="AJ143" s="36">
        <v>2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47.033430000000003</v>
      </c>
      <c r="BD143" s="38">
        <v>32.85595</v>
      </c>
      <c r="BE143" s="38">
        <v>64.91825</v>
      </c>
      <c r="BF143" s="36"/>
      <c r="BG143" s="36"/>
      <c r="BH143" s="36"/>
      <c r="BI143" s="36"/>
      <c r="BJ143" s="36"/>
      <c r="BK143" s="36"/>
      <c r="BL143" s="39">
        <v>15.453279999999999</v>
      </c>
      <c r="BM143" s="39">
        <v>0</v>
      </c>
      <c r="BN143" s="39">
        <v>0</v>
      </c>
      <c r="BO143" s="39">
        <v>1.046867</v>
      </c>
      <c r="BP143" s="39">
        <v>0</v>
      </c>
      <c r="BQ143" s="39">
        <v>30.533280000000001</v>
      </c>
      <c r="BR143" s="39">
        <v>42.8675</v>
      </c>
      <c r="BS143" s="39">
        <v>0.814218</v>
      </c>
      <c r="BT143" s="39">
        <v>1.053709</v>
      </c>
      <c r="BU143" s="40">
        <v>8.2311479999999992</v>
      </c>
      <c r="BV143" s="41">
        <v>3681.9369999999999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342</v>
      </c>
      <c r="E144" s="25">
        <v>3</v>
      </c>
      <c r="F144" s="25">
        <v>4</v>
      </c>
      <c r="G144" s="25">
        <v>3</v>
      </c>
      <c r="H144" s="25">
        <v>8</v>
      </c>
      <c r="I144">
        <v>-1</v>
      </c>
      <c r="J144">
        <v>-5</v>
      </c>
      <c r="K144" s="27">
        <v>-6</v>
      </c>
      <c r="L144" s="28">
        <v>-1.7543899999999999</v>
      </c>
      <c r="M144" s="28">
        <v>-0.29239999999999999</v>
      </c>
      <c r="N144" s="28">
        <v>-1.4619899999999999</v>
      </c>
      <c r="O144" s="29">
        <v>42.216369999999998</v>
      </c>
      <c r="P144">
        <v>52</v>
      </c>
      <c r="Q144" s="30">
        <v>64</v>
      </c>
      <c r="R144" s="31">
        <v>15.20468</v>
      </c>
      <c r="S144" s="31">
        <v>66.081870000000009</v>
      </c>
      <c r="T144" s="31">
        <v>18.713450000000002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/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68.902079999999998</v>
      </c>
      <c r="BD144" s="38">
        <v>46.490200000000002</v>
      </c>
      <c r="BE144" s="38">
        <v>50.926189999999998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1.780159</v>
      </c>
      <c r="BP144" s="39">
        <v>0</v>
      </c>
      <c r="BQ144" s="39">
        <v>35.089199999999998</v>
      </c>
      <c r="BR144" s="39">
        <v>22.507680000000001</v>
      </c>
      <c r="BS144" s="39">
        <v>0.80611200000000005</v>
      </c>
      <c r="BT144" s="39">
        <v>0.86355499999999996</v>
      </c>
      <c r="BU144" s="40">
        <v>6.9205769999999998</v>
      </c>
      <c r="BV144" s="41">
        <v>724.03070000000002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425</v>
      </c>
      <c r="E145" s="25">
        <v>2</v>
      </c>
      <c r="F145" s="25">
        <v>3</v>
      </c>
      <c r="G145" s="25">
        <v>8</v>
      </c>
      <c r="H145" s="25">
        <v>15</v>
      </c>
      <c r="I145">
        <v>-1</v>
      </c>
      <c r="J145">
        <v>-7</v>
      </c>
      <c r="K145" s="27">
        <v>-8</v>
      </c>
      <c r="L145" s="28">
        <v>-1.88235</v>
      </c>
      <c r="M145" s="28">
        <v>-0.23529</v>
      </c>
      <c r="N145" s="28">
        <v>-1.64706</v>
      </c>
      <c r="O145" s="29">
        <v>38.796469999999999</v>
      </c>
      <c r="P145">
        <v>67</v>
      </c>
      <c r="Q145" s="30">
        <v>58</v>
      </c>
      <c r="R145" s="31">
        <v>15.764709999999999</v>
      </c>
      <c r="S145" s="31">
        <v>70.58823000000001</v>
      </c>
      <c r="T145" s="31">
        <v>13.64706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/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49.107469999999999</v>
      </c>
      <c r="BD145" s="38">
        <v>9.1226760000000002</v>
      </c>
      <c r="BE145" s="38">
        <v>81.719669999999994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4.4970929999999996</v>
      </c>
      <c r="BP145" s="39">
        <v>0</v>
      </c>
      <c r="BQ145" s="39">
        <v>40.130470000000003</v>
      </c>
      <c r="BR145" s="39">
        <v>28.383649999999999</v>
      </c>
      <c r="BS145" s="39">
        <v>4.4798070000000001</v>
      </c>
      <c r="BT145" s="39">
        <v>2.1077970000000001</v>
      </c>
      <c r="BU145" s="40">
        <v>15.92127</v>
      </c>
      <c r="BV145" s="41">
        <v>182.80699999999999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854</v>
      </c>
      <c r="E146" s="25">
        <v>5</v>
      </c>
      <c r="F146" s="25">
        <v>16</v>
      </c>
      <c r="G146" s="25">
        <v>25</v>
      </c>
      <c r="H146" s="25">
        <v>21</v>
      </c>
      <c r="I146">
        <v>-11</v>
      </c>
      <c r="J146">
        <v>4</v>
      </c>
      <c r="K146" s="27">
        <v>-7</v>
      </c>
      <c r="L146" s="28">
        <v>-0.81967000000000001</v>
      </c>
      <c r="M146" s="28">
        <v>-1.28806</v>
      </c>
      <c r="N146" s="28">
        <v>0.46838400000000002</v>
      </c>
      <c r="O146" s="29">
        <v>39.244729999999997</v>
      </c>
      <c r="P146">
        <v>136</v>
      </c>
      <c r="Q146" s="30">
        <v>108</v>
      </c>
      <c r="R146" s="31">
        <v>15.92506</v>
      </c>
      <c r="S146" s="31">
        <v>71.428569999999993</v>
      </c>
      <c r="T146" s="31">
        <v>12.646369999999999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/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68.111890000000002</v>
      </c>
      <c r="BD146" s="38">
        <v>63.929659999999998</v>
      </c>
      <c r="BE146" s="38">
        <v>31.978619999999999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2.7869459999999999</v>
      </c>
      <c r="BP146" s="39">
        <v>0</v>
      </c>
      <c r="BQ146" s="39">
        <v>21.78124</v>
      </c>
      <c r="BR146" s="39">
        <v>22.845949999999998</v>
      </c>
      <c r="BS146" s="39">
        <v>0.84757499999999997</v>
      </c>
      <c r="BT146" s="39">
        <v>1.1328309999999999</v>
      </c>
      <c r="BU146" s="40">
        <v>7.0617559999999999</v>
      </c>
      <c r="BV146" s="41">
        <v>1383.701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192</v>
      </c>
      <c r="E147" s="25">
        <v>2</v>
      </c>
      <c r="F147" s="25">
        <v>4</v>
      </c>
      <c r="G147" s="25">
        <v>6</v>
      </c>
      <c r="H147" s="25">
        <v>2</v>
      </c>
      <c r="I147">
        <v>-2</v>
      </c>
      <c r="J147">
        <v>4</v>
      </c>
      <c r="K147" s="27">
        <v>2</v>
      </c>
      <c r="L147" s="28">
        <v>1.0416669999999999</v>
      </c>
      <c r="M147" s="28">
        <v>-1.0416700000000001</v>
      </c>
      <c r="N147" s="28">
        <v>2.0833330000000001</v>
      </c>
      <c r="O147" s="29">
        <v>42.208329999999997</v>
      </c>
      <c r="P147">
        <v>31</v>
      </c>
      <c r="Q147" s="30">
        <v>36</v>
      </c>
      <c r="R147" s="31">
        <v>16.14583</v>
      </c>
      <c r="S147" s="31">
        <v>65.104169999999996</v>
      </c>
      <c r="T147" s="31">
        <v>18.75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/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23.854369999999999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8.8848470000000006</v>
      </c>
      <c r="BM147" s="39">
        <v>0</v>
      </c>
      <c r="BN147" s="39">
        <v>0</v>
      </c>
      <c r="BO147" s="39">
        <v>0.83117799999999997</v>
      </c>
      <c r="BP147" s="39">
        <v>0</v>
      </c>
      <c r="BQ147" s="39">
        <v>14.138339999999999</v>
      </c>
      <c r="BR147" s="39">
        <v>71.9131</v>
      </c>
      <c r="BS147" s="39">
        <v>0.268982</v>
      </c>
      <c r="BT147" s="39">
        <v>0.32436700000000002</v>
      </c>
      <c r="BU147" s="40">
        <v>3.6391870000000002</v>
      </c>
      <c r="BV147" s="41">
        <v>2544.183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2941</v>
      </c>
      <c r="E148" s="25">
        <v>26</v>
      </c>
      <c r="F148" s="25">
        <v>44</v>
      </c>
      <c r="G148" s="25">
        <v>82</v>
      </c>
      <c r="H148" s="25">
        <v>94</v>
      </c>
      <c r="I148">
        <v>-18</v>
      </c>
      <c r="J148">
        <v>-12</v>
      </c>
      <c r="K148" s="27">
        <v>-30</v>
      </c>
      <c r="L148" s="28">
        <v>-1.02006</v>
      </c>
      <c r="M148" s="28">
        <v>-0.61204000000000003</v>
      </c>
      <c r="N148" s="28">
        <v>-0.40801999999999999</v>
      </c>
      <c r="O148" s="29">
        <v>41.304490000000001</v>
      </c>
      <c r="P148">
        <v>425</v>
      </c>
      <c r="Q148" s="30">
        <v>507</v>
      </c>
      <c r="R148" s="31">
        <v>14.45087</v>
      </c>
      <c r="S148" s="31">
        <v>68.310100000000006</v>
      </c>
      <c r="T148" s="31">
        <v>17.23903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/>
      <c r="AF148" s="30">
        <v>208</v>
      </c>
      <c r="AG148" s="30">
        <v>149</v>
      </c>
      <c r="AH148" s="30">
        <v>152</v>
      </c>
      <c r="AI148" s="30">
        <v>93</v>
      </c>
      <c r="AJ148" s="36">
        <v>3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31.983979999999999</v>
      </c>
      <c r="BD148" s="38">
        <v>72.120549999999994</v>
      </c>
      <c r="BE148" s="38">
        <v>24.023540000000001</v>
      </c>
      <c r="BF148" s="36"/>
      <c r="BG148" s="36"/>
      <c r="BH148" s="36"/>
      <c r="BI148" s="36"/>
      <c r="BJ148" s="36"/>
      <c r="BK148" s="36"/>
      <c r="BL148" s="39">
        <v>23.067019999999999</v>
      </c>
      <c r="BM148" s="39">
        <v>0</v>
      </c>
      <c r="BN148" s="39">
        <v>0</v>
      </c>
      <c r="BO148" s="39">
        <v>1.189176</v>
      </c>
      <c r="BP148" s="39">
        <v>4.4095000000000002E-2</v>
      </c>
      <c r="BQ148" s="39">
        <v>7.6836849999999997</v>
      </c>
      <c r="BR148" s="39">
        <v>61.692140000000002</v>
      </c>
      <c r="BS148" s="39">
        <v>1.1987429999999999</v>
      </c>
      <c r="BT148" s="39">
        <v>0.73772300000000002</v>
      </c>
      <c r="BU148" s="40">
        <v>4.3874180000000003</v>
      </c>
      <c r="BV148" s="41">
        <v>7742.6880000000001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7</v>
      </c>
      <c r="F149" s="25">
        <v>13</v>
      </c>
      <c r="G149" s="25">
        <v>8</v>
      </c>
      <c r="H149" s="25">
        <v>11</v>
      </c>
      <c r="I149">
        <v>-6</v>
      </c>
      <c r="J149">
        <v>-3</v>
      </c>
      <c r="K149" s="27">
        <v>-9</v>
      </c>
      <c r="L149" s="28">
        <v>-1.3235300000000001</v>
      </c>
      <c r="M149" s="28">
        <v>-0.88234999999999997</v>
      </c>
      <c r="N149" s="28">
        <v>-0.44118000000000002</v>
      </c>
      <c r="O149" s="29">
        <v>43.761760000000002</v>
      </c>
      <c r="P149">
        <v>79</v>
      </c>
      <c r="Q149" s="30">
        <v>140</v>
      </c>
      <c r="R149" s="31">
        <v>11.617649999999999</v>
      </c>
      <c r="S149" s="31">
        <v>67.794110000000003</v>
      </c>
      <c r="T149" s="31">
        <v>20.588239999999999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/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69.767970000000005</v>
      </c>
      <c r="BD149" s="38">
        <v>41.481200000000001</v>
      </c>
      <c r="BE149" s="38">
        <v>56.071260000000002</v>
      </c>
      <c r="BF149" s="36"/>
      <c r="BG149" s="36"/>
      <c r="BH149" s="36"/>
      <c r="BI149" s="36"/>
      <c r="BJ149" s="36"/>
      <c r="BK149" s="36"/>
      <c r="BL149" s="39">
        <v>28.94059</v>
      </c>
      <c r="BM149" s="39">
        <v>0</v>
      </c>
      <c r="BN149" s="39">
        <v>0</v>
      </c>
      <c r="BO149" s="39">
        <v>1.7075959999999999</v>
      </c>
      <c r="BP149" s="39">
        <v>0</v>
      </c>
      <c r="BQ149" s="39">
        <v>39.119779999999999</v>
      </c>
      <c r="BR149" s="39">
        <v>21.916309999999999</v>
      </c>
      <c r="BS149" s="39">
        <v>0.63164200000000004</v>
      </c>
      <c r="BT149" s="39">
        <v>1.3390690000000001</v>
      </c>
      <c r="BU149" s="40">
        <v>6.3450129999999998</v>
      </c>
      <c r="BV149" s="41">
        <v>992.68190000000004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11711</v>
      </c>
      <c r="E150" s="25">
        <v>103</v>
      </c>
      <c r="F150" s="25">
        <v>109</v>
      </c>
      <c r="G150" s="25">
        <v>215</v>
      </c>
      <c r="H150" s="25">
        <v>339</v>
      </c>
      <c r="I150">
        <v>-6</v>
      </c>
      <c r="J150">
        <v>-124</v>
      </c>
      <c r="K150" s="27">
        <v>-130</v>
      </c>
      <c r="L150" s="28">
        <v>-1.1100699999999999</v>
      </c>
      <c r="M150" s="28">
        <v>-5.1229999999999998E-2</v>
      </c>
      <c r="N150" s="28">
        <v>-1.0588299999999999</v>
      </c>
      <c r="O150" s="29">
        <v>42.707839999999997</v>
      </c>
      <c r="P150">
        <v>1569</v>
      </c>
      <c r="Q150" s="30">
        <v>2099</v>
      </c>
      <c r="R150" s="31">
        <v>13.39766</v>
      </c>
      <c r="S150" s="31">
        <v>68.679019999999994</v>
      </c>
      <c r="T150" s="31">
        <v>17.92332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/>
      <c r="AF150" s="30">
        <v>647</v>
      </c>
      <c r="AG150" s="30">
        <v>426</v>
      </c>
      <c r="AH150" s="30">
        <v>1404</v>
      </c>
      <c r="AI150" s="30">
        <v>654</v>
      </c>
      <c r="AJ150" s="36">
        <v>13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19.98826</v>
      </c>
      <c r="BD150" s="38">
        <v>23.619499999999999</v>
      </c>
      <c r="BE150" s="38">
        <v>63.090170000000001</v>
      </c>
      <c r="BF150" s="36"/>
      <c r="BG150" s="36"/>
      <c r="BH150" s="36"/>
      <c r="BI150" s="36"/>
      <c r="BJ150" s="36"/>
      <c r="BK150" s="36"/>
      <c r="BL150" s="39">
        <v>4.7211259999999999</v>
      </c>
      <c r="BM150" s="39">
        <v>0</v>
      </c>
      <c r="BN150" s="39">
        <v>0</v>
      </c>
      <c r="BO150" s="39">
        <v>2.6260439999999998</v>
      </c>
      <c r="BP150" s="39">
        <v>3.0460999999999998E-2</v>
      </c>
      <c r="BQ150" s="39">
        <v>12.61063</v>
      </c>
      <c r="BR150" s="39">
        <v>61.926940000000002</v>
      </c>
      <c r="BS150" s="39">
        <v>0.98430700000000004</v>
      </c>
      <c r="BT150" s="39">
        <v>2.3645860000000001</v>
      </c>
      <c r="BU150" s="40">
        <v>14.735910000000001</v>
      </c>
      <c r="BV150" s="41">
        <v>3823.2060000000001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6</v>
      </c>
      <c r="F151" s="25">
        <v>5</v>
      </c>
      <c r="G151" s="25">
        <v>14</v>
      </c>
      <c r="H151" s="25">
        <v>11</v>
      </c>
      <c r="I151">
        <v>1</v>
      </c>
      <c r="J151">
        <v>3</v>
      </c>
      <c r="K151" s="27">
        <v>4</v>
      </c>
      <c r="L151" s="28">
        <v>0.65573800000000004</v>
      </c>
      <c r="M151" s="28">
        <v>0.163934</v>
      </c>
      <c r="N151" s="28">
        <v>0.49180299999999999</v>
      </c>
      <c r="O151" s="29">
        <v>40.518030000000003</v>
      </c>
      <c r="P151">
        <v>94</v>
      </c>
      <c r="Q151" s="30">
        <v>100</v>
      </c>
      <c r="R151" s="31">
        <v>15.409840000000001</v>
      </c>
      <c r="S151" s="31">
        <v>68.196719999999999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/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57.564430000000002</v>
      </c>
      <c r="BD151" s="38">
        <v>56.50009</v>
      </c>
      <c r="BE151" s="38">
        <v>39.70814</v>
      </c>
      <c r="BF151" s="36"/>
      <c r="BG151" s="36"/>
      <c r="BH151" s="36"/>
      <c r="BI151" s="36"/>
      <c r="BJ151" s="36"/>
      <c r="BK151" s="36"/>
      <c r="BL151" s="39">
        <v>32.523949999999999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1.2054590000000001</v>
      </c>
      <c r="BU151" s="40">
        <v>5.7809140000000001</v>
      </c>
      <c r="BV151" s="41">
        <v>869.13760000000002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1291</v>
      </c>
      <c r="E152" s="25">
        <v>6</v>
      </c>
      <c r="F152" s="25">
        <v>20</v>
      </c>
      <c r="G152" s="25">
        <v>34</v>
      </c>
      <c r="H152" s="25">
        <v>39</v>
      </c>
      <c r="I152">
        <v>-14</v>
      </c>
      <c r="J152">
        <v>-5</v>
      </c>
      <c r="K152" s="27">
        <v>-19</v>
      </c>
      <c r="L152" s="28">
        <v>-1.47173</v>
      </c>
      <c r="M152" s="28">
        <v>-1.08443</v>
      </c>
      <c r="N152" s="28">
        <v>-0.38729999999999998</v>
      </c>
      <c r="O152" s="29">
        <v>40.549570000000003</v>
      </c>
      <c r="P152">
        <v>187</v>
      </c>
      <c r="Q152" s="30">
        <v>199</v>
      </c>
      <c r="R152" s="31">
        <v>14.4849</v>
      </c>
      <c r="S152" s="31">
        <v>70.10069</v>
      </c>
      <c r="T152" s="31">
        <v>15.41441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/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6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33.113660000000003</v>
      </c>
      <c r="BD152" s="38">
        <v>28.410769999999999</v>
      </c>
      <c r="BE152" s="38">
        <v>70.521559999999994</v>
      </c>
      <c r="BF152" s="36"/>
      <c r="BG152" s="36"/>
      <c r="BH152" s="36"/>
      <c r="BI152" s="36"/>
      <c r="BJ152" s="36"/>
      <c r="BK152" s="36"/>
      <c r="BL152" s="39">
        <v>9.4078440000000008</v>
      </c>
      <c r="BM152" s="39">
        <v>0</v>
      </c>
      <c r="BN152" s="39">
        <v>0</v>
      </c>
      <c r="BO152" s="39">
        <v>0.33337099999999997</v>
      </c>
      <c r="BP152" s="39">
        <v>2.0173E-2</v>
      </c>
      <c r="BQ152" s="39">
        <v>23.352270000000001</v>
      </c>
      <c r="BR152" s="39">
        <v>61.070950000000003</v>
      </c>
      <c r="BS152" s="39">
        <v>0.584372</v>
      </c>
      <c r="BT152" s="39">
        <v>0.478659</v>
      </c>
      <c r="BU152" s="40">
        <v>4.7523580000000001</v>
      </c>
      <c r="BV152" s="41">
        <v>5170.6589999999997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539</v>
      </c>
      <c r="E153" s="25">
        <v>5</v>
      </c>
      <c r="F153" s="25">
        <v>7</v>
      </c>
      <c r="G153" s="25">
        <v>11</v>
      </c>
      <c r="H153" s="25">
        <v>5</v>
      </c>
      <c r="I153">
        <v>-2</v>
      </c>
      <c r="J153">
        <v>6</v>
      </c>
      <c r="K153" s="27">
        <v>4</v>
      </c>
      <c r="L153" s="28">
        <v>0.74211499999999997</v>
      </c>
      <c r="M153" s="28">
        <v>-0.37106</v>
      </c>
      <c r="N153" s="28">
        <v>1.113173</v>
      </c>
      <c r="O153" s="29">
        <v>42.622450000000001</v>
      </c>
      <c r="P153">
        <v>72</v>
      </c>
      <c r="Q153" s="30">
        <v>99</v>
      </c>
      <c r="R153" s="31">
        <v>13.35807</v>
      </c>
      <c r="S153" s="31">
        <v>68.27458</v>
      </c>
      <c r="T153" s="31">
        <v>18.367349999999998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/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618</v>
      </c>
      <c r="E154" s="25">
        <v>3</v>
      </c>
      <c r="F154" s="25">
        <v>4</v>
      </c>
      <c r="G154" s="25">
        <v>5</v>
      </c>
      <c r="H154" s="25">
        <v>16</v>
      </c>
      <c r="I154">
        <v>-1</v>
      </c>
      <c r="J154">
        <v>-11</v>
      </c>
      <c r="K154" s="27">
        <v>-12</v>
      </c>
      <c r="L154" s="28">
        <v>-1.9417500000000001</v>
      </c>
      <c r="M154" s="28">
        <v>-0.16181000000000001</v>
      </c>
      <c r="N154" s="28">
        <v>-1.7799400000000001</v>
      </c>
      <c r="O154" s="29">
        <v>40.676380000000002</v>
      </c>
      <c r="P154">
        <v>78</v>
      </c>
      <c r="Q154" s="30">
        <v>103</v>
      </c>
      <c r="R154" s="31">
        <v>12.621359999999999</v>
      </c>
      <c r="S154" s="31">
        <v>70.711970000000008</v>
      </c>
      <c r="T154" s="31">
        <v>16.66667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/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43.472389999999997</v>
      </c>
      <c r="BD154" s="38">
        <v>42.90737</v>
      </c>
      <c r="BE154" s="38">
        <v>6.8025190000000002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2.9572180000000001</v>
      </c>
      <c r="BR154" s="39">
        <v>51.137740000000001</v>
      </c>
      <c r="BS154" s="39">
        <v>0.40404600000000002</v>
      </c>
      <c r="BT154" s="39">
        <v>1.009377</v>
      </c>
      <c r="BU154" s="40">
        <v>3.9764430000000002</v>
      </c>
      <c r="BV154" s="41">
        <v>1294.68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757</v>
      </c>
      <c r="E155" s="25">
        <v>9</v>
      </c>
      <c r="F155" s="25">
        <v>13</v>
      </c>
      <c r="G155" s="25">
        <v>14</v>
      </c>
      <c r="H155" s="25">
        <v>15</v>
      </c>
      <c r="I155">
        <v>-4</v>
      </c>
      <c r="J155">
        <v>-1</v>
      </c>
      <c r="K155" s="27">
        <v>-5</v>
      </c>
      <c r="L155" s="28">
        <v>-0.66049999999999998</v>
      </c>
      <c r="M155" s="28">
        <v>-0.52839999999999998</v>
      </c>
      <c r="N155" s="28">
        <v>-0.1321</v>
      </c>
      <c r="O155" s="29">
        <v>40.575299999999999</v>
      </c>
      <c r="P155">
        <v>121</v>
      </c>
      <c r="Q155" s="30">
        <v>110</v>
      </c>
      <c r="R155" s="31">
        <v>15.98415</v>
      </c>
      <c r="S155" s="31">
        <v>69.484809999999996</v>
      </c>
      <c r="T155" s="31">
        <v>14.531040000000001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/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42.280250000000002</v>
      </c>
      <c r="BD155" s="38">
        <v>79.837320000000005</v>
      </c>
      <c r="BE155" s="38">
        <v>11.66966</v>
      </c>
      <c r="BF155" s="36"/>
      <c r="BG155" s="36"/>
      <c r="BH155" s="36"/>
      <c r="BI155" s="36"/>
      <c r="BJ155" s="36"/>
      <c r="BK155" s="36"/>
      <c r="BL155" s="39">
        <v>33.755420000000001</v>
      </c>
      <c r="BM155" s="39">
        <v>0</v>
      </c>
      <c r="BN155" s="39">
        <v>0</v>
      </c>
      <c r="BO155" s="39">
        <v>3.341078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2.0228090000000001</v>
      </c>
      <c r="BU155" s="40">
        <v>4.4528740000000004</v>
      </c>
      <c r="BV155" s="41">
        <v>376.27379999999999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323</v>
      </c>
      <c r="E156" s="25">
        <v>3</v>
      </c>
      <c r="F156" s="25">
        <v>3</v>
      </c>
      <c r="G156" s="25">
        <v>11</v>
      </c>
      <c r="H156" s="25">
        <v>6</v>
      </c>
      <c r="I156">
        <v>0</v>
      </c>
      <c r="J156">
        <v>5</v>
      </c>
      <c r="K156" s="27">
        <v>5</v>
      </c>
      <c r="L156" s="28">
        <v>1.5479879999999999</v>
      </c>
      <c r="M156" s="28">
        <v>0</v>
      </c>
      <c r="N156" s="28">
        <v>1.5479879999999999</v>
      </c>
      <c r="O156" s="29">
        <v>36.630029999999998</v>
      </c>
      <c r="P156">
        <v>69</v>
      </c>
      <c r="Q156" s="30">
        <v>33</v>
      </c>
      <c r="R156" s="31">
        <v>21.36223</v>
      </c>
      <c r="S156" s="31">
        <v>68.421050000000008</v>
      </c>
      <c r="T156" s="31">
        <v>10.21672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/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0.93818900000000005</v>
      </c>
      <c r="BU156" s="40">
        <v>5.5917560000000002</v>
      </c>
      <c r="BV156" s="41">
        <v>546.8193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643</v>
      </c>
      <c r="E157" s="25">
        <v>5</v>
      </c>
      <c r="F157" s="25">
        <v>12</v>
      </c>
      <c r="G157" s="25">
        <v>21</v>
      </c>
      <c r="H157" s="25">
        <v>2</v>
      </c>
      <c r="I157">
        <v>-7</v>
      </c>
      <c r="J157">
        <v>19</v>
      </c>
      <c r="K157" s="27">
        <v>12</v>
      </c>
      <c r="L157" s="28">
        <v>1.866252</v>
      </c>
      <c r="M157" s="28">
        <v>-1.0886499999999999</v>
      </c>
      <c r="N157" s="28">
        <v>2.9548990000000002</v>
      </c>
      <c r="O157" s="29">
        <v>40.053649999999998</v>
      </c>
      <c r="P157">
        <v>112</v>
      </c>
      <c r="Q157" s="30">
        <v>103</v>
      </c>
      <c r="R157" s="31">
        <v>17.41835</v>
      </c>
      <c r="S157" s="31">
        <v>66.562989999999999</v>
      </c>
      <c r="T157" s="31">
        <v>16.018660000000001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/>
      <c r="AF157" s="30">
        <v>131</v>
      </c>
      <c r="AG157" s="30">
        <v>51</v>
      </c>
      <c r="AH157" s="30">
        <v>5</v>
      </c>
      <c r="AI157" s="30">
        <v>0</v>
      </c>
      <c r="AJ157" s="36">
        <v>2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40.079830000000001</v>
      </c>
      <c r="BD157" s="38">
        <v>70.83999</v>
      </c>
      <c r="BE157" s="38">
        <v>23.968250000000001</v>
      </c>
      <c r="BF157" s="36"/>
      <c r="BG157" s="36"/>
      <c r="BH157" s="36"/>
      <c r="BI157" s="36"/>
      <c r="BJ157" s="36"/>
      <c r="BK157" s="36"/>
      <c r="BL157" s="39">
        <v>28.39255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1.2821039999999999</v>
      </c>
      <c r="BU157" s="40">
        <v>11.986079999999999</v>
      </c>
      <c r="BV157" s="41">
        <v>733.09939999999995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1265</v>
      </c>
      <c r="E158" s="25">
        <v>7</v>
      </c>
      <c r="F158" s="25">
        <v>14</v>
      </c>
      <c r="G158" s="25">
        <v>16</v>
      </c>
      <c r="H158" s="25">
        <v>22</v>
      </c>
      <c r="I158">
        <v>-7</v>
      </c>
      <c r="J158">
        <v>-6</v>
      </c>
      <c r="K158" s="27">
        <v>-13</v>
      </c>
      <c r="L158" s="28">
        <v>-1.0276700000000001</v>
      </c>
      <c r="M158" s="28">
        <v>-0.55335999999999996</v>
      </c>
      <c r="N158" s="28">
        <v>-0.47431000000000001</v>
      </c>
      <c r="O158" s="29">
        <v>41.009880000000003</v>
      </c>
      <c r="P158">
        <v>187</v>
      </c>
      <c r="Q158" s="30">
        <v>226</v>
      </c>
      <c r="R158" s="31">
        <v>14.78261</v>
      </c>
      <c r="S158" s="31">
        <v>67.351779999999991</v>
      </c>
      <c r="T158" s="31">
        <v>17.86561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/>
      <c r="AF158" s="30">
        <v>297</v>
      </c>
      <c r="AG158" s="30">
        <v>127</v>
      </c>
      <c r="AH158" s="30">
        <v>34</v>
      </c>
      <c r="AI158" s="30">
        <v>1</v>
      </c>
      <c r="AJ158" s="36">
        <v>10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84.742540000000005</v>
      </c>
      <c r="BD158" s="38">
        <v>64.911529999999999</v>
      </c>
      <c r="BE158" s="38">
        <v>31.190709999999999</v>
      </c>
      <c r="BF158" s="36"/>
      <c r="BG158" s="36"/>
      <c r="BH158" s="36"/>
      <c r="BI158" s="36"/>
      <c r="BJ158" s="36"/>
      <c r="BK158" s="36"/>
      <c r="BL158" s="39">
        <v>55.007680000000001</v>
      </c>
      <c r="BM158" s="39">
        <v>0</v>
      </c>
      <c r="BN158" s="39">
        <v>0</v>
      </c>
      <c r="BO158" s="39">
        <v>3.1883080000000001</v>
      </c>
      <c r="BP158" s="39">
        <v>0.11475100000000001</v>
      </c>
      <c r="BQ158" s="39">
        <v>26.431799999999999</v>
      </c>
      <c r="BR158" s="39">
        <v>1.228866</v>
      </c>
      <c r="BS158" s="39">
        <v>3.0993230000000001</v>
      </c>
      <c r="BT158" s="39">
        <v>3.1134919999999999</v>
      </c>
      <c r="BU158" s="40">
        <v>7.8157800000000002</v>
      </c>
      <c r="BV158" s="41">
        <v>524.35329999999999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3463</v>
      </c>
      <c r="E159" s="25">
        <v>39</v>
      </c>
      <c r="F159" s="25">
        <v>36</v>
      </c>
      <c r="G159" s="25">
        <v>50</v>
      </c>
      <c r="H159" s="25">
        <v>65</v>
      </c>
      <c r="I159">
        <v>3</v>
      </c>
      <c r="J159">
        <v>-15</v>
      </c>
      <c r="K159" s="27">
        <v>-12</v>
      </c>
      <c r="L159" s="28">
        <v>-0.34651999999999999</v>
      </c>
      <c r="M159" s="28">
        <v>8.6629999999999999E-2</v>
      </c>
      <c r="N159" s="28">
        <v>-0.43314999999999998</v>
      </c>
      <c r="O159" s="29">
        <v>41.280250000000002</v>
      </c>
      <c r="P159">
        <v>549</v>
      </c>
      <c r="Q159" s="30">
        <v>572</v>
      </c>
      <c r="R159" s="31">
        <v>15.85331</v>
      </c>
      <c r="S159" s="31">
        <v>67.629220000000004</v>
      </c>
      <c r="T159" s="31">
        <v>16.517469999999999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/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70.272390000000001</v>
      </c>
      <c r="BD159" s="38">
        <v>72.47963</v>
      </c>
      <c r="BE159" s="38">
        <v>15.144780000000001</v>
      </c>
      <c r="BF159" s="36"/>
      <c r="BG159" s="36"/>
      <c r="BH159" s="36"/>
      <c r="BI159" s="36"/>
      <c r="BJ159" s="36"/>
      <c r="BK159" s="36"/>
      <c r="BL159" s="39">
        <v>50.933169999999997</v>
      </c>
      <c r="BM159" s="39">
        <v>0</v>
      </c>
      <c r="BN159" s="39">
        <v>0</v>
      </c>
      <c r="BO159" s="39">
        <v>4.7735209999999997</v>
      </c>
      <c r="BP159" s="39">
        <v>3.9230990000000001</v>
      </c>
      <c r="BQ159" s="39">
        <v>10.6426</v>
      </c>
      <c r="BR159" s="39">
        <v>17.817209999999999</v>
      </c>
      <c r="BS159" s="39">
        <v>1.27925</v>
      </c>
      <c r="BT159" s="39">
        <v>1.7598069999999999</v>
      </c>
      <c r="BU159" s="40">
        <v>8.8713440000000006</v>
      </c>
      <c r="BV159" s="41">
        <v>2725.73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4</v>
      </c>
      <c r="G160" s="25">
        <v>9</v>
      </c>
      <c r="H160" s="25">
        <v>3</v>
      </c>
      <c r="I160">
        <v>-3</v>
      </c>
      <c r="J160">
        <v>6</v>
      </c>
      <c r="K160" s="27">
        <v>3</v>
      </c>
      <c r="L160" s="28">
        <v>1.4084509999999999</v>
      </c>
      <c r="M160" s="28">
        <v>-1.40845</v>
      </c>
      <c r="N160" s="28">
        <v>2.8169010000000001</v>
      </c>
      <c r="O160" s="29">
        <v>42.659619999999997</v>
      </c>
      <c r="P160">
        <v>27</v>
      </c>
      <c r="Q160" s="30">
        <v>33</v>
      </c>
      <c r="R160" s="31">
        <v>12.67606</v>
      </c>
      <c r="S160" s="31">
        <v>71.830979999999997</v>
      </c>
      <c r="T160" s="31">
        <v>15.49296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/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2362</v>
      </c>
      <c r="E161" s="25">
        <v>18</v>
      </c>
      <c r="F161" s="25">
        <v>23</v>
      </c>
      <c r="G161" s="25">
        <v>37</v>
      </c>
      <c r="H161" s="25">
        <v>67</v>
      </c>
      <c r="I161">
        <v>-5</v>
      </c>
      <c r="J161">
        <v>-30</v>
      </c>
      <c r="K161" s="27">
        <v>-35</v>
      </c>
      <c r="L161" s="28">
        <v>-1.4818</v>
      </c>
      <c r="M161" s="28">
        <v>-0.21168999999999999</v>
      </c>
      <c r="N161" s="28">
        <v>-1.2701100000000001</v>
      </c>
      <c r="O161" s="29">
        <v>41.988570000000003</v>
      </c>
      <c r="P161">
        <v>318</v>
      </c>
      <c r="Q161" s="30">
        <v>398</v>
      </c>
      <c r="R161" s="31">
        <v>13.46317</v>
      </c>
      <c r="S161" s="31">
        <v>69.686700000000002</v>
      </c>
      <c r="T161" s="31">
        <v>16.85013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/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17.758839999999999</v>
      </c>
      <c r="BD161" s="38">
        <v>16.517299999999999</v>
      </c>
      <c r="BE161" s="38">
        <v>76.244550000000004</v>
      </c>
      <c r="BF161" s="36"/>
      <c r="BG161" s="36"/>
      <c r="BH161" s="36"/>
      <c r="BI161" s="36"/>
      <c r="BJ161" s="36"/>
      <c r="BK161" s="36"/>
      <c r="BL161" s="39">
        <v>2.9332820000000002</v>
      </c>
      <c r="BM161" s="39">
        <v>0</v>
      </c>
      <c r="BN161" s="39">
        <v>0</v>
      </c>
      <c r="BO161" s="39">
        <v>1.2854110000000001</v>
      </c>
      <c r="BP161" s="39">
        <v>0</v>
      </c>
      <c r="BQ161" s="39">
        <v>13.540150000000001</v>
      </c>
      <c r="BR161" s="39">
        <v>75.528819999999996</v>
      </c>
      <c r="BS161" s="39">
        <v>0.51898299999999997</v>
      </c>
      <c r="BT161" s="39">
        <v>0.77758499999999997</v>
      </c>
      <c r="BU161" s="40">
        <v>5.4157739999999999</v>
      </c>
      <c r="BV161" s="41">
        <v>4436.9319999999998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325</v>
      </c>
      <c r="E162" s="25">
        <v>5</v>
      </c>
      <c r="F162" s="25">
        <v>0</v>
      </c>
      <c r="G162" s="25">
        <v>2</v>
      </c>
      <c r="H162" s="25">
        <v>6</v>
      </c>
      <c r="I162">
        <v>5</v>
      </c>
      <c r="J162">
        <v>-4</v>
      </c>
      <c r="K162" s="27">
        <v>1</v>
      </c>
      <c r="L162" s="28">
        <v>0.30769200000000002</v>
      </c>
      <c r="M162" s="28">
        <v>1.538462</v>
      </c>
      <c r="N162" s="28">
        <v>-1.2307699999999999</v>
      </c>
      <c r="O162" s="29">
        <v>41.84769</v>
      </c>
      <c r="P162">
        <v>42</v>
      </c>
      <c r="Q162" s="30">
        <v>59</v>
      </c>
      <c r="R162" s="31">
        <v>12.923080000000001</v>
      </c>
      <c r="S162" s="31">
        <v>68.923069999999996</v>
      </c>
      <c r="T162" s="31">
        <v>18.153849999999998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/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0.710951</v>
      </c>
      <c r="BT162" s="39">
        <v>0.684477</v>
      </c>
      <c r="BU162" s="40">
        <v>4.2409590000000001</v>
      </c>
      <c r="BV162" s="41">
        <v>973.79399999999998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2993</v>
      </c>
      <c r="E163" s="25">
        <v>26</v>
      </c>
      <c r="F163" s="25">
        <v>46</v>
      </c>
      <c r="G163" s="25">
        <v>44</v>
      </c>
      <c r="H163" s="25">
        <v>67</v>
      </c>
      <c r="I163">
        <v>-20</v>
      </c>
      <c r="J163">
        <v>-23</v>
      </c>
      <c r="K163" s="27">
        <v>-43</v>
      </c>
      <c r="L163" s="28">
        <v>-1.43669</v>
      </c>
      <c r="M163" s="28">
        <v>-0.66822999999999999</v>
      </c>
      <c r="N163" s="28">
        <v>-0.76846000000000003</v>
      </c>
      <c r="O163" s="29">
        <v>42.728529999999999</v>
      </c>
      <c r="P163">
        <v>415</v>
      </c>
      <c r="Q163" s="30">
        <v>592</v>
      </c>
      <c r="R163" s="31">
        <v>13.865690000000001</v>
      </c>
      <c r="S163" s="31">
        <v>66.354820000000004</v>
      </c>
      <c r="T163" s="31">
        <v>19.779489999999999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/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55.769030000000001</v>
      </c>
      <c r="BD163" s="38">
        <v>85.89264</v>
      </c>
      <c r="BE163" s="38">
        <v>3.9662850000000001</v>
      </c>
      <c r="BF163" s="36"/>
      <c r="BG163" s="36"/>
      <c r="BH163" s="36"/>
      <c r="BI163" s="36"/>
      <c r="BJ163" s="36"/>
      <c r="BK163" s="36"/>
      <c r="BL163" s="39">
        <v>47.901490000000003</v>
      </c>
      <c r="BM163" s="39">
        <v>0</v>
      </c>
      <c r="BN163" s="39">
        <v>0</v>
      </c>
      <c r="BO163" s="39">
        <v>4.9120819999999998</v>
      </c>
      <c r="BP163" s="39">
        <v>0.74349799999999999</v>
      </c>
      <c r="BQ163" s="39">
        <v>2.2119589999999998</v>
      </c>
      <c r="BR163" s="39">
        <v>25.784870000000002</v>
      </c>
      <c r="BS163" s="39">
        <v>2.7946879999999998</v>
      </c>
      <c r="BT163" s="39">
        <v>3.5110250000000001</v>
      </c>
      <c r="BU163" s="40">
        <v>12.14039</v>
      </c>
      <c r="BV163" s="41">
        <v>1199.923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1716</v>
      </c>
      <c r="E164" s="25">
        <v>13</v>
      </c>
      <c r="F164" s="25">
        <v>17</v>
      </c>
      <c r="G164" s="25">
        <v>25</v>
      </c>
      <c r="H164" s="25">
        <v>34</v>
      </c>
      <c r="I164">
        <v>-4</v>
      </c>
      <c r="J164">
        <v>-9</v>
      </c>
      <c r="K164" s="27">
        <v>-13</v>
      </c>
      <c r="L164" s="28">
        <v>-0.75758000000000003</v>
      </c>
      <c r="M164" s="28">
        <v>-0.2331</v>
      </c>
      <c r="N164" s="28">
        <v>-0.52447999999999995</v>
      </c>
      <c r="O164" s="29">
        <v>43.51923</v>
      </c>
      <c r="P164">
        <v>214</v>
      </c>
      <c r="Q164" s="30">
        <v>336</v>
      </c>
      <c r="R164" s="31">
        <v>12.47086</v>
      </c>
      <c r="S164" s="31">
        <v>67.948719999999994</v>
      </c>
      <c r="T164" s="31">
        <v>19.58042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/>
      <c r="AF164" s="30">
        <v>167</v>
      </c>
      <c r="AG164" s="30">
        <v>103</v>
      </c>
      <c r="AH164" s="30">
        <v>156</v>
      </c>
      <c r="AI164" s="30">
        <v>2</v>
      </c>
      <c r="AJ164" s="36">
        <v>4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25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6.7986009999999997</v>
      </c>
      <c r="BD164" s="38">
        <v>23.417390000000001</v>
      </c>
      <c r="BE164" s="38">
        <v>67.059479999999994</v>
      </c>
      <c r="BF164" s="36"/>
      <c r="BG164" s="36"/>
      <c r="BH164" s="36"/>
      <c r="BI164" s="36"/>
      <c r="BJ164" s="36"/>
      <c r="BK164" s="36"/>
      <c r="BL164" s="39">
        <v>1.592055</v>
      </c>
      <c r="BM164" s="39">
        <v>0</v>
      </c>
      <c r="BN164" s="39">
        <v>0</v>
      </c>
      <c r="BO164" s="39">
        <v>0.64743899999999999</v>
      </c>
      <c r="BP164" s="39">
        <v>0</v>
      </c>
      <c r="BQ164" s="39">
        <v>4.559107</v>
      </c>
      <c r="BR164" s="39">
        <v>89.166510000000002</v>
      </c>
      <c r="BS164" s="39">
        <v>0.69647400000000004</v>
      </c>
      <c r="BT164" s="39">
        <v>0.82219399999999998</v>
      </c>
      <c r="BU164" s="40">
        <v>2.516219</v>
      </c>
      <c r="BV164" s="41">
        <v>9428.8080000000009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896</v>
      </c>
      <c r="E165" s="25">
        <v>7</v>
      </c>
      <c r="F165" s="25">
        <v>4</v>
      </c>
      <c r="G165" s="25">
        <v>19</v>
      </c>
      <c r="H165" s="25">
        <v>27</v>
      </c>
      <c r="I165">
        <v>3</v>
      </c>
      <c r="J165">
        <v>-8</v>
      </c>
      <c r="K165" s="27">
        <v>-5</v>
      </c>
      <c r="L165" s="28">
        <v>-0.55803999999999998</v>
      </c>
      <c r="M165" s="28">
        <v>0.33482099999999998</v>
      </c>
      <c r="N165" s="28">
        <v>-0.89285999999999999</v>
      </c>
      <c r="O165" s="29">
        <v>39.814729999999997</v>
      </c>
      <c r="P165">
        <v>128</v>
      </c>
      <c r="Q165" s="30">
        <v>110</v>
      </c>
      <c r="R165" s="31">
        <v>14.28571</v>
      </c>
      <c r="S165" s="31">
        <v>73.4375</v>
      </c>
      <c r="T165" s="31">
        <v>12.27679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/>
      <c r="AF165" s="30">
        <v>195</v>
      </c>
      <c r="AG165" s="30">
        <v>84</v>
      </c>
      <c r="AH165" s="30">
        <v>141</v>
      </c>
      <c r="AI165" s="30">
        <v>0</v>
      </c>
      <c r="AJ165" s="36">
        <v>0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62.943420000000003</v>
      </c>
      <c r="BD165" s="38">
        <v>69.021330000000006</v>
      </c>
      <c r="BE165" s="38">
        <v>28.504020000000001</v>
      </c>
      <c r="BF165" s="36"/>
      <c r="BG165" s="36"/>
      <c r="BH165" s="36"/>
      <c r="BI165" s="36"/>
      <c r="BJ165" s="36"/>
      <c r="BK165" s="36"/>
      <c r="BL165" s="39">
        <v>43.444389999999999</v>
      </c>
      <c r="BM165" s="39">
        <v>0</v>
      </c>
      <c r="BN165" s="39">
        <v>0</v>
      </c>
      <c r="BO165" s="39">
        <v>1.4443969999999999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1.5059610000000001</v>
      </c>
      <c r="BU165" s="40">
        <v>7.7371480000000004</v>
      </c>
      <c r="BV165" s="41">
        <v>1121.43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528</v>
      </c>
      <c r="E166" s="25">
        <v>5</v>
      </c>
      <c r="F166" s="25">
        <v>8</v>
      </c>
      <c r="G166" s="25">
        <v>19</v>
      </c>
      <c r="H166" s="25">
        <v>33</v>
      </c>
      <c r="I166">
        <v>-3</v>
      </c>
      <c r="J166">
        <v>-14</v>
      </c>
      <c r="K166" s="27">
        <v>-17</v>
      </c>
      <c r="L166" s="28">
        <v>-3.2197</v>
      </c>
      <c r="M166" s="28">
        <v>-0.56818000000000002</v>
      </c>
      <c r="N166" s="28">
        <v>-2.6515200000000001</v>
      </c>
      <c r="O166" s="29">
        <v>40.598480000000002</v>
      </c>
      <c r="P166">
        <v>75</v>
      </c>
      <c r="Q166" s="30">
        <v>72</v>
      </c>
      <c r="R166" s="31">
        <v>14.204549999999999</v>
      </c>
      <c r="S166" s="31">
        <v>72.159090000000006</v>
      </c>
      <c r="T166" s="31">
        <v>13.63636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/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6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36.485990000000001</v>
      </c>
      <c r="BD166" s="38">
        <v>20.966159999999999</v>
      </c>
      <c r="BE166" s="38">
        <v>78.740080000000006</v>
      </c>
      <c r="BF166" s="36"/>
      <c r="BG166" s="36"/>
      <c r="BH166" s="36"/>
      <c r="BI166" s="36"/>
      <c r="BJ166" s="36"/>
      <c r="BK166" s="36"/>
      <c r="BL166" s="39">
        <v>7.6497109999999999</v>
      </c>
      <c r="BM166" s="39">
        <v>0</v>
      </c>
      <c r="BN166" s="39">
        <v>0</v>
      </c>
      <c r="BO166" s="39">
        <v>0.107184</v>
      </c>
      <c r="BP166" s="39">
        <v>0</v>
      </c>
      <c r="BQ166" s="39">
        <v>28.729099999999999</v>
      </c>
      <c r="BR166" s="39">
        <v>57.92004</v>
      </c>
      <c r="BS166" s="39">
        <v>0.79138699999999995</v>
      </c>
      <c r="BT166" s="39">
        <v>0.458069</v>
      </c>
      <c r="BU166" s="40">
        <v>4.3445090000000004</v>
      </c>
      <c r="BV166" s="41">
        <v>6833.4070000000002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5</v>
      </c>
      <c r="F167" s="25">
        <v>1</v>
      </c>
      <c r="G167" s="25">
        <v>9</v>
      </c>
      <c r="H167" s="25">
        <v>0</v>
      </c>
      <c r="I167">
        <v>4</v>
      </c>
      <c r="J167">
        <v>9</v>
      </c>
      <c r="K167" s="27">
        <v>13</v>
      </c>
      <c r="L167" s="28">
        <v>3.324808</v>
      </c>
      <c r="M167" s="28">
        <v>1.023018</v>
      </c>
      <c r="N167" s="28">
        <v>2.30179</v>
      </c>
      <c r="O167" s="29">
        <v>36.952689999999997</v>
      </c>
      <c r="P167">
        <v>66</v>
      </c>
      <c r="Q167" s="30">
        <v>30</v>
      </c>
      <c r="R167" s="31">
        <v>16.879799999999999</v>
      </c>
      <c r="S167" s="31">
        <v>75.447565999999995</v>
      </c>
      <c r="T167" s="31">
        <v>7.6726340000000004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/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47.672310000000003</v>
      </c>
      <c r="BD167" s="38">
        <v>59.088709999999999</v>
      </c>
      <c r="BE167" s="38">
        <v>39.61777</v>
      </c>
      <c r="BF167" s="36"/>
      <c r="BG167" s="36"/>
      <c r="BH167" s="36"/>
      <c r="BI167" s="36"/>
      <c r="BJ167" s="36"/>
      <c r="BK167" s="36"/>
      <c r="BL167" s="39">
        <v>28.168949999999999</v>
      </c>
      <c r="BM167" s="39">
        <v>0</v>
      </c>
      <c r="BN167" s="39">
        <v>0</v>
      </c>
      <c r="BO167" s="39">
        <v>0.61665000000000003</v>
      </c>
      <c r="BP167" s="39">
        <v>0</v>
      </c>
      <c r="BQ167" s="39">
        <v>18.886700000000001</v>
      </c>
      <c r="BR167" s="39">
        <v>44.196460000000002</v>
      </c>
      <c r="BS167" s="39">
        <v>0.29205599999999998</v>
      </c>
      <c r="BT167" s="39">
        <v>0.50998100000000002</v>
      </c>
      <c r="BU167" s="40">
        <v>7.3291909999999998</v>
      </c>
      <c r="BV167" s="41">
        <v>1855.6389999999999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2734</v>
      </c>
      <c r="E168" s="25">
        <v>24</v>
      </c>
      <c r="F168" s="25">
        <v>25</v>
      </c>
      <c r="G168" s="25">
        <v>78</v>
      </c>
      <c r="H168" s="25">
        <v>69</v>
      </c>
      <c r="I168">
        <v>-1</v>
      </c>
      <c r="J168">
        <v>9</v>
      </c>
      <c r="K168" s="27">
        <v>8</v>
      </c>
      <c r="L168" s="28">
        <v>0.29261199999999998</v>
      </c>
      <c r="M168" s="28">
        <v>-3.6580000000000001E-2</v>
      </c>
      <c r="N168" s="28">
        <v>0.32918799999999998</v>
      </c>
      <c r="O168" s="29">
        <v>41.189830000000001</v>
      </c>
      <c r="P168">
        <v>421</v>
      </c>
      <c r="Q168" s="30">
        <v>469</v>
      </c>
      <c r="R168" s="31">
        <v>15.398680000000001</v>
      </c>
      <c r="S168" s="31">
        <v>67.446969999999993</v>
      </c>
      <c r="T168" s="31">
        <v>17.154350000000001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/>
      <c r="AF168" s="30">
        <v>304</v>
      </c>
      <c r="AG168" s="30">
        <v>151</v>
      </c>
      <c r="AH168" s="30">
        <v>108</v>
      </c>
      <c r="AI168" s="30">
        <v>18</v>
      </c>
      <c r="AJ168" s="36">
        <v>9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45.885919999999999</v>
      </c>
      <c r="BD168" s="38">
        <v>75.159589999999994</v>
      </c>
      <c r="BE168" s="38">
        <v>18.46134</v>
      </c>
      <c r="BF168" s="36"/>
      <c r="BG168" s="36"/>
      <c r="BH168" s="36"/>
      <c r="BI168" s="36"/>
      <c r="BJ168" s="36"/>
      <c r="BK168" s="36"/>
      <c r="BL168" s="39">
        <v>34.487670000000001</v>
      </c>
      <c r="BM168" s="39">
        <v>0</v>
      </c>
      <c r="BN168" s="39">
        <v>0</v>
      </c>
      <c r="BO168" s="39">
        <v>2.8383959999999999</v>
      </c>
      <c r="BP168" s="39">
        <v>8.8703000000000004E-2</v>
      </c>
      <c r="BQ168" s="39">
        <v>8.4711540000000003</v>
      </c>
      <c r="BR168" s="39">
        <v>44.593800000000002</v>
      </c>
      <c r="BS168" s="39">
        <v>1.3587340000000001</v>
      </c>
      <c r="BT168" s="39">
        <v>1.512038</v>
      </c>
      <c r="BU168" s="40">
        <v>6.6495090000000001</v>
      </c>
      <c r="BV168" s="41">
        <v>3327.9650000000001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9460</v>
      </c>
      <c r="E169" s="25">
        <v>85</v>
      </c>
      <c r="F169" s="25">
        <v>94</v>
      </c>
      <c r="G169" s="25">
        <v>155</v>
      </c>
      <c r="H169" s="25">
        <v>202</v>
      </c>
      <c r="I169">
        <v>-9</v>
      </c>
      <c r="J169">
        <v>-47</v>
      </c>
      <c r="K169" s="27">
        <v>-56</v>
      </c>
      <c r="L169" s="28">
        <v>-0.59197</v>
      </c>
      <c r="M169" s="28">
        <v>-9.5140000000000002E-2</v>
      </c>
      <c r="N169" s="28">
        <v>-0.49682999999999999</v>
      </c>
      <c r="O169" s="29">
        <v>41.463209999999997</v>
      </c>
      <c r="P169">
        <v>1320</v>
      </c>
      <c r="Q169" s="30">
        <v>1496</v>
      </c>
      <c r="R169" s="31">
        <v>13.95349</v>
      </c>
      <c r="S169" s="31">
        <v>70.232559999999992</v>
      </c>
      <c r="T169" s="31">
        <v>15.81395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/>
      <c r="AF169" s="30">
        <v>599</v>
      </c>
      <c r="AG169" s="30">
        <v>351</v>
      </c>
      <c r="AH169" s="30">
        <v>2266</v>
      </c>
      <c r="AI169" s="30">
        <v>617</v>
      </c>
      <c r="AJ169" s="36">
        <v>6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69.311989999999994</v>
      </c>
      <c r="BD169" s="38">
        <v>80.260199999999998</v>
      </c>
      <c r="BE169" s="38">
        <v>16.336919999999999</v>
      </c>
      <c r="BF169" s="36"/>
      <c r="BG169" s="36"/>
      <c r="BH169" s="36"/>
      <c r="BI169" s="36"/>
      <c r="BJ169" s="36"/>
      <c r="BK169" s="36"/>
      <c r="BL169" s="39">
        <v>55.629939999999998</v>
      </c>
      <c r="BM169" s="39">
        <v>0</v>
      </c>
      <c r="BN169" s="39">
        <v>0</v>
      </c>
      <c r="BO169" s="39">
        <v>2.274273</v>
      </c>
      <c r="BP169" s="39">
        <v>8.4330000000000002E-2</v>
      </c>
      <c r="BQ169" s="39">
        <v>11.323449999999999</v>
      </c>
      <c r="BR169" s="39">
        <v>14.127610000000001</v>
      </c>
      <c r="BS169" s="39">
        <v>2.5184350000000002</v>
      </c>
      <c r="BT169" s="39">
        <v>2.3258209999999999</v>
      </c>
      <c r="BU169" s="40">
        <v>11.716139999999999</v>
      </c>
      <c r="BV169" s="41">
        <v>4621.3620000000001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1285</v>
      </c>
      <c r="E170" s="25">
        <v>11</v>
      </c>
      <c r="F170" s="25">
        <v>11</v>
      </c>
      <c r="G170" s="25">
        <v>35</v>
      </c>
      <c r="H170" s="25">
        <v>30</v>
      </c>
      <c r="I170">
        <v>0</v>
      </c>
      <c r="J170">
        <v>5</v>
      </c>
      <c r="K170" s="27">
        <v>5</v>
      </c>
      <c r="L170" s="28">
        <v>0.38910499999999998</v>
      </c>
      <c r="M170" s="28">
        <v>0</v>
      </c>
      <c r="N170" s="28">
        <v>0.38910499999999998</v>
      </c>
      <c r="O170" s="29">
        <v>41.311669999999999</v>
      </c>
      <c r="P170">
        <v>182</v>
      </c>
      <c r="Q170" s="30">
        <v>227</v>
      </c>
      <c r="R170" s="31">
        <v>14.16342</v>
      </c>
      <c r="S170" s="31">
        <v>68.171210000000002</v>
      </c>
      <c r="T170" s="31">
        <v>17.665369999999999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/>
      <c r="AF170" s="30">
        <v>296</v>
      </c>
      <c r="AG170" s="30">
        <v>110</v>
      </c>
      <c r="AH170" s="30">
        <v>40</v>
      </c>
      <c r="AI170" s="30">
        <v>2</v>
      </c>
      <c r="AJ170" s="36">
        <v>3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79.935040000000001</v>
      </c>
      <c r="BD170" s="38">
        <v>82.204080000000005</v>
      </c>
      <c r="BE170" s="38">
        <v>14.200710000000001</v>
      </c>
      <c r="BF170" s="36"/>
      <c r="BG170" s="36"/>
      <c r="BH170" s="36"/>
      <c r="BI170" s="36"/>
      <c r="BJ170" s="36"/>
      <c r="BK170" s="36"/>
      <c r="BL170" s="39">
        <v>65.709869999999995</v>
      </c>
      <c r="BM170" s="39">
        <v>0</v>
      </c>
      <c r="BN170" s="39">
        <v>0</v>
      </c>
      <c r="BO170" s="39">
        <v>2.8738329999999999</v>
      </c>
      <c r="BP170" s="39">
        <v>0</v>
      </c>
      <c r="BQ170" s="39">
        <v>11.35134</v>
      </c>
      <c r="BR170" s="39">
        <v>2.0761259999999999</v>
      </c>
      <c r="BS170" s="39">
        <v>6.8736170000000003</v>
      </c>
      <c r="BT170" s="39">
        <v>2.1982240000000002</v>
      </c>
      <c r="BU170" s="40">
        <v>8.9169940000000008</v>
      </c>
      <c r="BV170" s="41">
        <v>1215.008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3326</v>
      </c>
      <c r="E171" s="25">
        <v>33</v>
      </c>
      <c r="F171" s="25">
        <v>34</v>
      </c>
      <c r="G171" s="25">
        <v>102</v>
      </c>
      <c r="H171" s="25">
        <v>68</v>
      </c>
      <c r="I171">
        <v>-1</v>
      </c>
      <c r="J171">
        <v>34</v>
      </c>
      <c r="K171" s="27">
        <v>33</v>
      </c>
      <c r="L171" s="28">
        <v>0.99218300000000004</v>
      </c>
      <c r="M171" s="28">
        <v>-3.007E-2</v>
      </c>
      <c r="N171" s="28">
        <v>1.022249</v>
      </c>
      <c r="O171" s="29">
        <v>36.332529999999998</v>
      </c>
      <c r="P171">
        <v>665</v>
      </c>
      <c r="Q171" s="30">
        <v>314</v>
      </c>
      <c r="R171" s="31">
        <v>19.99399</v>
      </c>
      <c r="S171" s="31">
        <v>70.565240000000003</v>
      </c>
      <c r="T171" s="31">
        <v>9.4407700000000006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/>
      <c r="AF171" s="30">
        <v>714</v>
      </c>
      <c r="AG171" s="30">
        <v>259</v>
      </c>
      <c r="AH171" s="30">
        <v>75</v>
      </c>
      <c r="AI171" s="30">
        <v>14</v>
      </c>
      <c r="AJ171" s="36">
        <v>24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0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54.127859999999998</v>
      </c>
      <c r="BD171" s="38">
        <v>64.209029999999998</v>
      </c>
      <c r="BE171" s="38">
        <v>30.618590000000001</v>
      </c>
      <c r="BF171" s="36"/>
      <c r="BG171" s="36"/>
      <c r="BH171" s="36"/>
      <c r="BI171" s="36"/>
      <c r="BJ171" s="36"/>
      <c r="BK171" s="36"/>
      <c r="BL171" s="39">
        <v>34.75497</v>
      </c>
      <c r="BM171" s="39">
        <v>0</v>
      </c>
      <c r="BN171" s="39">
        <v>0</v>
      </c>
      <c r="BO171" s="39">
        <v>2.7996949999999998</v>
      </c>
      <c r="BP171" s="39">
        <v>0</v>
      </c>
      <c r="BQ171" s="39">
        <v>16.57319</v>
      </c>
      <c r="BR171" s="39">
        <v>35.59037</v>
      </c>
      <c r="BS171" s="39">
        <v>0.78820999999999997</v>
      </c>
      <c r="BT171" s="39">
        <v>1.395375</v>
      </c>
      <c r="BU171" s="40">
        <v>8.0981819999999995</v>
      </c>
      <c r="BV171" s="41">
        <v>2732.14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1120</v>
      </c>
      <c r="E172" s="25">
        <v>6</v>
      </c>
      <c r="F172" s="25">
        <v>8</v>
      </c>
      <c r="G172" s="25">
        <v>27</v>
      </c>
      <c r="H172" s="25">
        <v>28</v>
      </c>
      <c r="I172">
        <v>-2</v>
      </c>
      <c r="J172">
        <v>-1</v>
      </c>
      <c r="K172" s="27">
        <v>-3</v>
      </c>
      <c r="L172" s="28">
        <v>-0.26785999999999999</v>
      </c>
      <c r="M172" s="28">
        <v>-0.17857000000000001</v>
      </c>
      <c r="N172" s="28">
        <v>-8.9289999999999994E-2</v>
      </c>
      <c r="O172" s="29">
        <v>40.634819999999998</v>
      </c>
      <c r="P172">
        <v>161</v>
      </c>
      <c r="Q172" s="30">
        <v>183</v>
      </c>
      <c r="R172" s="31">
        <v>14.375</v>
      </c>
      <c r="S172" s="31">
        <v>69.285709999999995</v>
      </c>
      <c r="T172" s="31">
        <v>16.339289999999998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/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42.054580000000001</v>
      </c>
      <c r="BD172" s="38">
        <v>15.645060000000001</v>
      </c>
      <c r="BE172" s="38">
        <v>74.441770000000005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4.0843429999999996</v>
      </c>
      <c r="BP172" s="39">
        <v>8.4601999999999997E-2</v>
      </c>
      <c r="BQ172" s="39">
        <v>31.306170000000002</v>
      </c>
      <c r="BR172" s="39">
        <v>44.32179</v>
      </c>
      <c r="BS172" s="39">
        <v>1.239206</v>
      </c>
      <c r="BT172" s="39">
        <v>2.2789440000000001</v>
      </c>
      <c r="BU172" s="40">
        <v>10.10549</v>
      </c>
      <c r="BV172" s="41">
        <v>647.62440000000004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1374</v>
      </c>
      <c r="E173" s="25">
        <v>6</v>
      </c>
      <c r="F173" s="25">
        <v>16</v>
      </c>
      <c r="G173" s="25">
        <v>32</v>
      </c>
      <c r="H173" s="25">
        <v>24</v>
      </c>
      <c r="I173">
        <v>-10</v>
      </c>
      <c r="J173">
        <v>8</v>
      </c>
      <c r="K173" s="27">
        <v>-2</v>
      </c>
      <c r="L173" s="28">
        <v>-0.14555999999999999</v>
      </c>
      <c r="M173" s="28">
        <v>-0.7278</v>
      </c>
      <c r="N173" s="28">
        <v>0.58224200000000004</v>
      </c>
      <c r="O173" s="29">
        <v>42.301310000000001</v>
      </c>
      <c r="P173">
        <v>198</v>
      </c>
      <c r="Q173" s="30">
        <v>239</v>
      </c>
      <c r="R173" s="31">
        <v>14.41048</v>
      </c>
      <c r="S173" s="31">
        <v>68.195049999999995</v>
      </c>
      <c r="T173" s="31">
        <v>17.394469999999998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/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18.27627</v>
      </c>
      <c r="BD173" s="38">
        <v>37.747500000000002</v>
      </c>
      <c r="BE173" s="38">
        <v>55.223120000000002</v>
      </c>
      <c r="BF173" s="36"/>
      <c r="BG173" s="36"/>
      <c r="BH173" s="36"/>
      <c r="BI173" s="36"/>
      <c r="BJ173" s="36"/>
      <c r="BK173" s="36"/>
      <c r="BL173" s="39">
        <v>6.8988360000000002</v>
      </c>
      <c r="BM173" s="39">
        <v>0</v>
      </c>
      <c r="BN173" s="39">
        <v>0</v>
      </c>
      <c r="BO173" s="39">
        <v>1.284708</v>
      </c>
      <c r="BP173" s="39">
        <v>0</v>
      </c>
      <c r="BQ173" s="39">
        <v>10.09273</v>
      </c>
      <c r="BR173" s="39">
        <v>77.889840000000007</v>
      </c>
      <c r="BS173" s="39">
        <v>0.33025900000000002</v>
      </c>
      <c r="BT173" s="39">
        <v>0.43221500000000002</v>
      </c>
      <c r="BU173" s="40">
        <v>3.0714130000000002</v>
      </c>
      <c r="BV173" s="41">
        <v>5947.3670000000002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346</v>
      </c>
      <c r="E174" s="25">
        <v>3</v>
      </c>
      <c r="F174" s="25">
        <v>3</v>
      </c>
      <c r="G174" s="25">
        <v>6</v>
      </c>
      <c r="H174" s="25">
        <v>7</v>
      </c>
      <c r="I174">
        <v>0</v>
      </c>
      <c r="J174">
        <v>-1</v>
      </c>
      <c r="K174" s="27">
        <v>-1</v>
      </c>
      <c r="L174" s="28">
        <v>-0.28902</v>
      </c>
      <c r="M174" s="28">
        <v>0</v>
      </c>
      <c r="N174" s="28">
        <v>-0.28902</v>
      </c>
      <c r="O174" s="29">
        <v>41.835259999999998</v>
      </c>
      <c r="P174">
        <v>48</v>
      </c>
      <c r="Q174" s="30">
        <v>55</v>
      </c>
      <c r="R174" s="31">
        <v>13.87283</v>
      </c>
      <c r="S174" s="31">
        <v>70.231220000000008</v>
      </c>
      <c r="T174" s="31">
        <v>15.895949999999999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/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75.847059999999999</v>
      </c>
      <c r="BD174" s="38">
        <v>86.616240000000005</v>
      </c>
      <c r="BE174" s="38">
        <v>9.0610780000000002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6.8725620000000003</v>
      </c>
      <c r="BR174" s="39">
        <v>15.46884</v>
      </c>
      <c r="BS174" s="39">
        <v>0.263683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629</v>
      </c>
      <c r="E175" s="25">
        <v>8</v>
      </c>
      <c r="F175" s="25">
        <v>5</v>
      </c>
      <c r="G175" s="25">
        <v>26</v>
      </c>
      <c r="H175" s="25">
        <v>13</v>
      </c>
      <c r="I175">
        <v>3</v>
      </c>
      <c r="J175">
        <v>13</v>
      </c>
      <c r="K175" s="27">
        <v>16</v>
      </c>
      <c r="L175" s="28">
        <v>2.54372</v>
      </c>
      <c r="M175" s="28">
        <v>0.47694799999999998</v>
      </c>
      <c r="N175" s="28">
        <v>2.066773</v>
      </c>
      <c r="O175" s="29">
        <v>39.66216</v>
      </c>
      <c r="P175">
        <v>104</v>
      </c>
      <c r="Q175" s="30">
        <v>95</v>
      </c>
      <c r="R175" s="31">
        <v>16.534179999999999</v>
      </c>
      <c r="S175" s="31">
        <v>68.362480000000005</v>
      </c>
      <c r="T175" s="31">
        <v>15.103339999999999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/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33.419739999999997</v>
      </c>
      <c r="BD175" s="38">
        <v>74.37603</v>
      </c>
      <c r="BE175" s="38">
        <v>21.338519999999999</v>
      </c>
      <c r="BF175" s="36"/>
      <c r="BG175" s="36"/>
      <c r="BH175" s="36"/>
      <c r="BI175" s="36"/>
      <c r="BJ175" s="36"/>
      <c r="BK175" s="36"/>
      <c r="BL175" s="39">
        <v>24.856269999999999</v>
      </c>
      <c r="BM175" s="39">
        <v>0</v>
      </c>
      <c r="BN175" s="39">
        <v>0</v>
      </c>
      <c r="BO175" s="39">
        <v>1.2866649999999999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0.59738800000000003</v>
      </c>
      <c r="BU175" s="40">
        <v>3.888458</v>
      </c>
      <c r="BV175" s="41">
        <v>2405.9560000000001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719</v>
      </c>
      <c r="E176" s="25">
        <v>10</v>
      </c>
      <c r="F176" s="25">
        <v>3</v>
      </c>
      <c r="G176" s="25">
        <v>20</v>
      </c>
      <c r="H176" s="25">
        <v>13</v>
      </c>
      <c r="I176">
        <v>7</v>
      </c>
      <c r="J176">
        <v>7</v>
      </c>
      <c r="K176" s="27">
        <v>14</v>
      </c>
      <c r="L176" s="28">
        <v>1.947149</v>
      </c>
      <c r="M176" s="28">
        <v>0.97357400000000005</v>
      </c>
      <c r="N176" s="28">
        <v>0.97357400000000005</v>
      </c>
      <c r="O176" s="29">
        <v>40.881079999999997</v>
      </c>
      <c r="P176">
        <v>108</v>
      </c>
      <c r="Q176" s="30">
        <v>126</v>
      </c>
      <c r="R176" s="31">
        <v>15.020860000000001</v>
      </c>
      <c r="S176" s="31">
        <v>67.454800000000006</v>
      </c>
      <c r="T176" s="31">
        <v>17.524339999999999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/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54.092709999999997</v>
      </c>
      <c r="BD176" s="38">
        <v>63.520690000000002</v>
      </c>
      <c r="BE176" s="38">
        <v>34.722729999999999</v>
      </c>
      <c r="BF176" s="36"/>
      <c r="BG176" s="36"/>
      <c r="BH176" s="36"/>
      <c r="BI176" s="36"/>
      <c r="BJ176" s="36"/>
      <c r="BK176" s="36"/>
      <c r="BL176" s="39">
        <v>34.360059999999997</v>
      </c>
      <c r="BM176" s="39">
        <v>0</v>
      </c>
      <c r="BN176" s="39">
        <v>0</v>
      </c>
      <c r="BO176" s="39">
        <v>0.93544400000000005</v>
      </c>
      <c r="BP176" s="39">
        <v>1.4737999999999999E-2</v>
      </c>
      <c r="BQ176" s="39">
        <v>18.78246</v>
      </c>
      <c r="BR176" s="39">
        <v>39.661549999999998</v>
      </c>
      <c r="BS176" s="39">
        <v>0.32280700000000001</v>
      </c>
      <c r="BT176" s="39">
        <v>0.61653999999999998</v>
      </c>
      <c r="BU176" s="40">
        <v>5.3063929999999999</v>
      </c>
      <c r="BV176" s="41">
        <v>1883.5429999999999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1020</v>
      </c>
      <c r="E177" s="25">
        <v>9</v>
      </c>
      <c r="F177" s="25">
        <v>7</v>
      </c>
      <c r="G177" s="25">
        <v>32</v>
      </c>
      <c r="H177" s="25">
        <v>18</v>
      </c>
      <c r="I177">
        <v>2</v>
      </c>
      <c r="J177">
        <v>14</v>
      </c>
      <c r="K177" s="27">
        <v>16</v>
      </c>
      <c r="L177" s="28">
        <v>1.568627</v>
      </c>
      <c r="M177" s="28">
        <v>0.196078</v>
      </c>
      <c r="N177" s="28">
        <v>1.372549</v>
      </c>
      <c r="O177" s="29">
        <v>40.18235</v>
      </c>
      <c r="P177">
        <v>155</v>
      </c>
      <c r="Q177" s="30">
        <v>132</v>
      </c>
      <c r="R177" s="31">
        <v>15.19608</v>
      </c>
      <c r="S177" s="31">
        <v>71.862740000000002</v>
      </c>
      <c r="T177" s="31">
        <v>12.941179999999999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/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56.650069999999999</v>
      </c>
      <c r="BD177" s="38">
        <v>31.851420000000001</v>
      </c>
      <c r="BE177" s="38">
        <v>61.774090000000001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3.611157</v>
      </c>
      <c r="BP177" s="39">
        <v>0</v>
      </c>
      <c r="BQ177" s="39">
        <v>34.995069999999998</v>
      </c>
      <c r="BR177" s="39">
        <v>27.280819999999999</v>
      </c>
      <c r="BS177" s="39">
        <v>2.3127309999999999</v>
      </c>
      <c r="BT177" s="39">
        <v>2.0153449999999999</v>
      </c>
      <c r="BU177" s="40">
        <v>11.74103</v>
      </c>
      <c r="BV177" s="41">
        <v>842.84339999999997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1</v>
      </c>
      <c r="F178" s="25">
        <v>3</v>
      </c>
      <c r="G178" s="25">
        <v>4</v>
      </c>
      <c r="H178" s="25">
        <v>3</v>
      </c>
      <c r="I178">
        <v>-2</v>
      </c>
      <c r="J178">
        <v>1</v>
      </c>
      <c r="K178" s="27"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41.534930000000003</v>
      </c>
      <c r="P178">
        <v>38</v>
      </c>
      <c r="Q178" s="30">
        <v>39</v>
      </c>
      <c r="R178" s="31">
        <v>16.593889999999998</v>
      </c>
      <c r="S178" s="31">
        <v>66.375540000000001</v>
      </c>
      <c r="T178" s="31">
        <v>17.030570000000001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/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3245</v>
      </c>
      <c r="E179" s="25">
        <v>38</v>
      </c>
      <c r="F179" s="25">
        <v>28</v>
      </c>
      <c r="G179" s="25">
        <v>47</v>
      </c>
      <c r="H179" s="25">
        <v>68</v>
      </c>
      <c r="I179">
        <v>10</v>
      </c>
      <c r="J179">
        <v>-21</v>
      </c>
      <c r="K179" s="27">
        <v>-11</v>
      </c>
      <c r="L179" s="28">
        <v>-0.33898</v>
      </c>
      <c r="M179" s="28">
        <v>0.308166</v>
      </c>
      <c r="N179" s="28">
        <v>-0.64715</v>
      </c>
      <c r="O179" s="29">
        <v>41.390909999999998</v>
      </c>
      <c r="P179">
        <v>475</v>
      </c>
      <c r="Q179" s="30">
        <v>538</v>
      </c>
      <c r="R179" s="31">
        <v>14.6379</v>
      </c>
      <c r="S179" s="31">
        <v>68.782749999999993</v>
      </c>
      <c r="T179" s="31">
        <v>16.579350000000002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/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81.482119999999995</v>
      </c>
      <c r="BD179" s="38">
        <v>89.073970000000003</v>
      </c>
      <c r="BE179" s="38">
        <v>5.2174889999999996</v>
      </c>
      <c r="BF179" s="36"/>
      <c r="BG179" s="36"/>
      <c r="BH179" s="36"/>
      <c r="BI179" s="36"/>
      <c r="BJ179" s="36"/>
      <c r="BK179" s="36"/>
      <c r="BL179" s="39">
        <v>72.579359999999994</v>
      </c>
      <c r="BM179" s="39">
        <v>0</v>
      </c>
      <c r="BN179" s="39">
        <v>0</v>
      </c>
      <c r="BO179" s="39">
        <v>4.6514420000000003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3.6379790000000001</v>
      </c>
      <c r="BU179" s="40">
        <v>11.17455</v>
      </c>
      <c r="BV179" s="41">
        <v>954.83510000000001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503</v>
      </c>
      <c r="E180" s="25">
        <v>7</v>
      </c>
      <c r="F180" s="25">
        <v>5</v>
      </c>
      <c r="G180" s="25">
        <v>23</v>
      </c>
      <c r="H180" s="25">
        <v>15</v>
      </c>
      <c r="I180">
        <v>2</v>
      </c>
      <c r="J180">
        <v>8</v>
      </c>
      <c r="K180" s="27">
        <v>10</v>
      </c>
      <c r="L180" s="28">
        <v>1.9880720000000001</v>
      </c>
      <c r="M180" s="28">
        <v>0.39761400000000002</v>
      </c>
      <c r="N180" s="28">
        <v>1.590457</v>
      </c>
      <c r="O180" s="29">
        <v>41.651090000000003</v>
      </c>
      <c r="P180">
        <v>63</v>
      </c>
      <c r="Q180" s="30">
        <v>97</v>
      </c>
      <c r="R180" s="31">
        <v>12.524850000000001</v>
      </c>
      <c r="S180" s="31">
        <v>68.190860000000001</v>
      </c>
      <c r="T180" s="31">
        <v>19.284289999999999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/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1.7691539999999999</v>
      </c>
      <c r="BU180" s="40">
        <v>9.0513790000000007</v>
      </c>
      <c r="BV180" s="41">
        <v>491.46100000000001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3230</v>
      </c>
      <c r="E181" s="25">
        <v>30</v>
      </c>
      <c r="F181" s="25">
        <v>22</v>
      </c>
      <c r="G181" s="25">
        <v>88</v>
      </c>
      <c r="H181" s="25">
        <v>102</v>
      </c>
      <c r="I181">
        <v>8</v>
      </c>
      <c r="J181">
        <v>-14</v>
      </c>
      <c r="K181" s="27">
        <v>-6</v>
      </c>
      <c r="L181" s="28">
        <v>-0.18576000000000001</v>
      </c>
      <c r="M181" s="28">
        <v>0.24767800000000001</v>
      </c>
      <c r="N181" s="28">
        <v>-0.43343999999999999</v>
      </c>
      <c r="O181" s="29">
        <v>40.09845</v>
      </c>
      <c r="P181">
        <v>515</v>
      </c>
      <c r="Q181" s="30">
        <v>459</v>
      </c>
      <c r="R181" s="31">
        <v>15.944269999999999</v>
      </c>
      <c r="S181" s="31">
        <v>69.845199999999991</v>
      </c>
      <c r="T181" s="31">
        <v>14.21053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/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49.601739999999999</v>
      </c>
      <c r="BD181" s="38">
        <v>72.604619999999997</v>
      </c>
      <c r="BE181" s="38">
        <v>15.66934</v>
      </c>
      <c r="BF181" s="36"/>
      <c r="BG181" s="36"/>
      <c r="BH181" s="36"/>
      <c r="BI181" s="36"/>
      <c r="BJ181" s="36"/>
      <c r="BK181" s="36"/>
      <c r="BL181" s="39">
        <v>36.013159999999999</v>
      </c>
      <c r="BM181" s="39">
        <v>0</v>
      </c>
      <c r="BN181" s="39">
        <v>0</v>
      </c>
      <c r="BO181" s="39">
        <v>5.7974959999999998</v>
      </c>
      <c r="BP181" s="39">
        <v>1.8822999999999999E-2</v>
      </c>
      <c r="BQ181" s="39">
        <v>7.7722670000000003</v>
      </c>
      <c r="BR181" s="39">
        <v>34.20326</v>
      </c>
      <c r="BS181" s="39">
        <v>1.12992</v>
      </c>
      <c r="BT181" s="39">
        <v>2.9318659999999999</v>
      </c>
      <c r="BU181" s="40">
        <v>12.13321</v>
      </c>
      <c r="BV181" s="41">
        <v>1403.6210000000001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669</v>
      </c>
      <c r="E182" s="25">
        <v>7</v>
      </c>
      <c r="F182" s="25">
        <v>10</v>
      </c>
      <c r="G182" s="25">
        <v>15</v>
      </c>
      <c r="H182" s="25">
        <v>15</v>
      </c>
      <c r="I182">
        <v>-3</v>
      </c>
      <c r="J182">
        <v>0</v>
      </c>
      <c r="K182" s="27">
        <v>-3</v>
      </c>
      <c r="L182" s="28">
        <v>-0.44843</v>
      </c>
      <c r="M182" s="28">
        <v>-0.44843</v>
      </c>
      <c r="N182" s="28">
        <v>0</v>
      </c>
      <c r="O182" s="29">
        <v>41.958889999999997</v>
      </c>
      <c r="P182">
        <v>90</v>
      </c>
      <c r="Q182" s="30">
        <v>115</v>
      </c>
      <c r="R182" s="31">
        <v>13.452909999999999</v>
      </c>
      <c r="S182" s="31">
        <v>69.357249999999993</v>
      </c>
      <c r="T182" s="31">
        <v>17.18984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/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48.946240000000003</v>
      </c>
      <c r="BD182" s="38">
        <v>67.373180000000005</v>
      </c>
      <c r="BE182" s="38">
        <v>28.91601</v>
      </c>
      <c r="BF182" s="36"/>
      <c r="BG182" s="36"/>
      <c r="BH182" s="36"/>
      <c r="BI182" s="36"/>
      <c r="BJ182" s="36"/>
      <c r="BK182" s="36"/>
      <c r="BL182" s="39">
        <v>32.976640000000003</v>
      </c>
      <c r="BM182" s="39">
        <v>0</v>
      </c>
      <c r="BN182" s="39">
        <v>0</v>
      </c>
      <c r="BO182" s="39">
        <v>1.7538720000000001</v>
      </c>
      <c r="BP182" s="39">
        <v>6.2427999999999997E-2</v>
      </c>
      <c r="BQ182" s="39">
        <v>14.1533</v>
      </c>
      <c r="BR182" s="39">
        <v>46.117919999999998</v>
      </c>
      <c r="BS182" s="39">
        <v>0.273484</v>
      </c>
      <c r="BT182" s="39">
        <v>0.88871599999999995</v>
      </c>
      <c r="BU182" s="40">
        <v>3.773647</v>
      </c>
      <c r="BV182" s="41">
        <v>1856.048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789</v>
      </c>
      <c r="E183" s="25">
        <v>9</v>
      </c>
      <c r="F183" s="25">
        <v>7</v>
      </c>
      <c r="G183" s="25">
        <v>17</v>
      </c>
      <c r="H183" s="25">
        <v>16</v>
      </c>
      <c r="I183">
        <v>2</v>
      </c>
      <c r="J183">
        <v>1</v>
      </c>
      <c r="K183" s="27">
        <v>3</v>
      </c>
      <c r="L183" s="28">
        <v>0.38022800000000001</v>
      </c>
      <c r="M183" s="28">
        <v>0.25348500000000002</v>
      </c>
      <c r="N183" s="28">
        <v>0.12674299999999999</v>
      </c>
      <c r="O183" s="29">
        <v>38.790239999999997</v>
      </c>
      <c r="P183">
        <v>146</v>
      </c>
      <c r="Q183" s="30">
        <v>111</v>
      </c>
      <c r="R183" s="31">
        <v>18.504439999999999</v>
      </c>
      <c r="S183" s="31">
        <v>67.427120000000002</v>
      </c>
      <c r="T183" s="31">
        <v>14.068440000000001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/>
      <c r="AF183" s="30">
        <v>164</v>
      </c>
      <c r="AG183" s="30">
        <v>76</v>
      </c>
      <c r="AH183" s="30">
        <v>32</v>
      </c>
      <c r="AI183" s="30">
        <v>0</v>
      </c>
      <c r="AJ183" s="36">
        <v>4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74.088769999999997</v>
      </c>
      <c r="BD183" s="38">
        <v>85.471019999999996</v>
      </c>
      <c r="BE183" s="38">
        <v>10.336690000000001</v>
      </c>
      <c r="BF183" s="36"/>
      <c r="BG183" s="36"/>
      <c r="BH183" s="36"/>
      <c r="BI183" s="36"/>
      <c r="BJ183" s="36"/>
      <c r="BK183" s="36"/>
      <c r="BL183" s="39">
        <v>63.32443</v>
      </c>
      <c r="BM183" s="39">
        <v>0</v>
      </c>
      <c r="BN183" s="39">
        <v>0</v>
      </c>
      <c r="BO183" s="39">
        <v>2.8696600000000001</v>
      </c>
      <c r="BP183" s="39">
        <v>0.23635400000000001</v>
      </c>
      <c r="BQ183" s="39">
        <v>7.658328</v>
      </c>
      <c r="BR183" s="39">
        <v>17.68666</v>
      </c>
      <c r="BS183" s="39">
        <v>0.72835099999999997</v>
      </c>
      <c r="BT183" s="39">
        <v>1.9374469999999999</v>
      </c>
      <c r="BU183" s="40">
        <v>5.5587710000000001</v>
      </c>
      <c r="BV183" s="41">
        <v>742.952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2579</v>
      </c>
      <c r="E184" s="25">
        <v>20</v>
      </c>
      <c r="F184" s="25">
        <v>29</v>
      </c>
      <c r="G184" s="25">
        <v>57</v>
      </c>
      <c r="H184" s="25">
        <v>47</v>
      </c>
      <c r="I184">
        <v>-9</v>
      </c>
      <c r="J184">
        <v>10</v>
      </c>
      <c r="K184" s="27">
        <v>1</v>
      </c>
      <c r="L184" s="28">
        <v>3.8774999999999997E-2</v>
      </c>
      <c r="M184" s="28">
        <v>-0.34897</v>
      </c>
      <c r="N184" s="28">
        <v>0.38774700000000001</v>
      </c>
      <c r="O184" s="29">
        <v>40.684570000000001</v>
      </c>
      <c r="P184">
        <v>443</v>
      </c>
      <c r="Q184" s="30">
        <v>418</v>
      </c>
      <c r="R184" s="31">
        <v>17.177199999999999</v>
      </c>
      <c r="S184" s="31">
        <v>66.61497</v>
      </c>
      <c r="T184" s="31">
        <v>16.207830000000001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/>
      <c r="AF184" s="30">
        <v>372</v>
      </c>
      <c r="AG184" s="30">
        <v>152</v>
      </c>
      <c r="AH184" s="30">
        <v>93</v>
      </c>
      <c r="AI184" s="30">
        <v>84</v>
      </c>
      <c r="AJ184" s="36">
        <v>2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49.797220000000003</v>
      </c>
      <c r="BD184" s="38">
        <v>34.433459999999997</v>
      </c>
      <c r="BE184" s="38">
        <v>57.309249999999999</v>
      </c>
      <c r="BF184" s="36"/>
      <c r="BG184" s="36"/>
      <c r="BH184" s="36"/>
      <c r="BI184" s="36"/>
      <c r="BJ184" s="36"/>
      <c r="BK184" s="36"/>
      <c r="BL184" s="39">
        <v>17.146909999999998</v>
      </c>
      <c r="BM184" s="39">
        <v>0</v>
      </c>
      <c r="BN184" s="39">
        <v>0</v>
      </c>
      <c r="BO184" s="39">
        <v>4.0858160000000003</v>
      </c>
      <c r="BP184" s="39">
        <v>2.6082000000000001E-2</v>
      </c>
      <c r="BQ184" s="39">
        <v>28.538409999999999</v>
      </c>
      <c r="BR184" s="39">
        <v>40.006779999999999</v>
      </c>
      <c r="BS184" s="39">
        <v>0.52537699999999998</v>
      </c>
      <c r="BT184" s="39">
        <v>1.4251229999999999</v>
      </c>
      <c r="BU184" s="40">
        <v>8.2454990000000006</v>
      </c>
      <c r="BV184" s="41">
        <v>2498.3180000000002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1213</v>
      </c>
      <c r="E185" s="25">
        <v>12</v>
      </c>
      <c r="F185" s="25">
        <v>18</v>
      </c>
      <c r="G185" s="25">
        <v>25</v>
      </c>
      <c r="H185" s="25">
        <v>31</v>
      </c>
      <c r="I185">
        <v>-6</v>
      </c>
      <c r="J185">
        <v>-6</v>
      </c>
      <c r="K185" s="27">
        <v>-12</v>
      </c>
      <c r="L185" s="28">
        <v>-0.98928000000000005</v>
      </c>
      <c r="M185" s="28">
        <v>-0.49464000000000002</v>
      </c>
      <c r="N185" s="28">
        <v>-0.49464000000000002</v>
      </c>
      <c r="O185" s="29">
        <v>41.833060000000003</v>
      </c>
      <c r="P185">
        <v>176</v>
      </c>
      <c r="Q185" s="30">
        <v>194</v>
      </c>
      <c r="R185" s="31">
        <v>14.50948</v>
      </c>
      <c r="S185" s="31">
        <v>69.49712000000001</v>
      </c>
      <c r="T185" s="31">
        <v>15.993399999999999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/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7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26.47531</v>
      </c>
      <c r="BD185" s="38">
        <v>10.222519999999999</v>
      </c>
      <c r="BE185" s="38">
        <v>84.077969999999993</v>
      </c>
      <c r="BF185" s="36"/>
      <c r="BG185" s="36"/>
      <c r="BH185" s="36"/>
      <c r="BI185" s="36"/>
      <c r="BJ185" s="36"/>
      <c r="BK185" s="36"/>
      <c r="BL185" s="39">
        <v>2.7064439999999998</v>
      </c>
      <c r="BM185" s="39">
        <v>0</v>
      </c>
      <c r="BN185" s="39">
        <v>0</v>
      </c>
      <c r="BO185" s="39">
        <v>1.5089619999999999</v>
      </c>
      <c r="BP185" s="39">
        <v>0</v>
      </c>
      <c r="BQ185" s="39">
        <v>22.259910000000001</v>
      </c>
      <c r="BR185" s="39">
        <v>65.565370000000001</v>
      </c>
      <c r="BS185" s="39">
        <v>0.343613</v>
      </c>
      <c r="BT185" s="39">
        <v>0.61619599999999997</v>
      </c>
      <c r="BU185" s="40">
        <v>6.9995060000000002</v>
      </c>
      <c r="BV185" s="41">
        <v>3190.7359999999999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661</v>
      </c>
      <c r="E186" s="25">
        <v>2</v>
      </c>
      <c r="F186" s="25">
        <v>10</v>
      </c>
      <c r="G186" s="25">
        <v>18</v>
      </c>
      <c r="H186" s="25">
        <v>36</v>
      </c>
      <c r="I186">
        <v>-8</v>
      </c>
      <c r="J186">
        <v>-18</v>
      </c>
      <c r="K186" s="27">
        <v>-26</v>
      </c>
      <c r="L186" s="28">
        <v>-3.93343</v>
      </c>
      <c r="M186" s="28">
        <v>-1.2102900000000001</v>
      </c>
      <c r="N186" s="28">
        <v>-2.72315</v>
      </c>
      <c r="O186" s="29">
        <v>39.698180000000001</v>
      </c>
      <c r="P186">
        <v>107</v>
      </c>
      <c r="Q186" s="30">
        <v>90</v>
      </c>
      <c r="R186" s="31">
        <v>16.18759</v>
      </c>
      <c r="S186" s="31">
        <v>70.196680000000001</v>
      </c>
      <c r="T186" s="31">
        <v>13.615729999999999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/>
      <c r="AF186" s="30">
        <v>75</v>
      </c>
      <c r="AG186" s="30">
        <v>42</v>
      </c>
      <c r="AH186" s="30">
        <v>28</v>
      </c>
      <c r="AI186" s="30">
        <v>0</v>
      </c>
      <c r="AJ186" s="36">
        <v>1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37.97692</v>
      </c>
      <c r="BD186" s="38">
        <v>75.271240000000006</v>
      </c>
      <c r="BE186" s="38">
        <v>21.867889999999999</v>
      </c>
      <c r="BF186" s="36"/>
      <c r="BG186" s="36"/>
      <c r="BH186" s="36"/>
      <c r="BI186" s="36"/>
      <c r="BJ186" s="36"/>
      <c r="BK186" s="36"/>
      <c r="BL186" s="39">
        <v>28.585699999999999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58.037500000000001</v>
      </c>
      <c r="BS186" s="39">
        <v>0.66889100000000001</v>
      </c>
      <c r="BT186" s="39">
        <v>0.58223199999999997</v>
      </c>
      <c r="BU186" s="40">
        <v>2.7344529999999998</v>
      </c>
      <c r="BV186" s="41">
        <v>3662.0630000000001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1784</v>
      </c>
      <c r="E187" s="25">
        <v>16</v>
      </c>
      <c r="F187" s="25">
        <v>15</v>
      </c>
      <c r="G187" s="25">
        <v>34</v>
      </c>
      <c r="H187" s="25">
        <v>54</v>
      </c>
      <c r="I187">
        <v>1</v>
      </c>
      <c r="J187">
        <v>-20</v>
      </c>
      <c r="K187" s="27">
        <v>-19</v>
      </c>
      <c r="L187" s="28">
        <v>-1.0650200000000001</v>
      </c>
      <c r="M187" s="28">
        <v>5.6054E-2</v>
      </c>
      <c r="N187" s="28">
        <v>-1.1210800000000001</v>
      </c>
      <c r="O187" s="29">
        <v>41.295400000000001</v>
      </c>
      <c r="P187">
        <v>264</v>
      </c>
      <c r="Q187" s="30">
        <v>283</v>
      </c>
      <c r="R187" s="31">
        <v>14.798209999999999</v>
      </c>
      <c r="S187" s="31">
        <v>69.338560000000001</v>
      </c>
      <c r="T187" s="31">
        <v>15.86323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/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35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32.889609999999998</v>
      </c>
      <c r="BD187" s="38">
        <v>0.43793100000000001</v>
      </c>
      <c r="BE187" s="38">
        <v>99.027439999999999</v>
      </c>
      <c r="BF187" s="36"/>
      <c r="BG187" s="36"/>
      <c r="BH187" s="36"/>
      <c r="BI187" s="36"/>
      <c r="BJ187" s="36"/>
      <c r="BK187" s="36"/>
      <c r="BL187" s="39">
        <v>0.144034</v>
      </c>
      <c r="BM187" s="39">
        <v>0</v>
      </c>
      <c r="BN187" s="39">
        <v>0</v>
      </c>
      <c r="BO187" s="39">
        <v>0.17583799999999999</v>
      </c>
      <c r="BP187" s="39">
        <v>0</v>
      </c>
      <c r="BQ187" s="39">
        <v>32.569740000000003</v>
      </c>
      <c r="BR187" s="39">
        <v>59.187240000000003</v>
      </c>
      <c r="BS187" s="39">
        <v>1.230529</v>
      </c>
      <c r="BT187" s="39">
        <v>0.405115</v>
      </c>
      <c r="BU187" s="40">
        <v>6.2875050000000003</v>
      </c>
      <c r="BV187" s="41">
        <v>8626.5169999999998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1123</v>
      </c>
      <c r="E188" s="25">
        <v>8</v>
      </c>
      <c r="F188" s="25">
        <v>16</v>
      </c>
      <c r="G188" s="25">
        <v>29</v>
      </c>
      <c r="H188" s="25">
        <v>25</v>
      </c>
      <c r="I188">
        <v>-8</v>
      </c>
      <c r="J188">
        <v>4</v>
      </c>
      <c r="K188" s="27">
        <v>-4</v>
      </c>
      <c r="L188" s="28">
        <v>-0.35619000000000001</v>
      </c>
      <c r="M188" s="28">
        <v>-0.71238000000000001</v>
      </c>
      <c r="N188" s="28">
        <v>0.35618899999999998</v>
      </c>
      <c r="O188" s="29">
        <v>41.117100000000001</v>
      </c>
      <c r="P188">
        <v>162</v>
      </c>
      <c r="Q188" s="30">
        <v>170</v>
      </c>
      <c r="R188" s="31">
        <v>14.425649999999999</v>
      </c>
      <c r="S188" s="31">
        <v>70.436329999999998</v>
      </c>
      <c r="T188" s="31">
        <v>15.138019999999999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/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59.087400000000002</v>
      </c>
      <c r="BD188" s="38">
        <v>70.634150000000005</v>
      </c>
      <c r="BE188" s="38">
        <v>20.875409999999999</v>
      </c>
      <c r="BF188" s="36"/>
      <c r="BG188" s="36"/>
      <c r="BH188" s="36"/>
      <c r="BI188" s="36"/>
      <c r="BJ188" s="36"/>
      <c r="BK188" s="36"/>
      <c r="BL188" s="39">
        <v>41.735880000000002</v>
      </c>
      <c r="BM188" s="39">
        <v>0</v>
      </c>
      <c r="BN188" s="39">
        <v>0</v>
      </c>
      <c r="BO188" s="39">
        <v>4.8427379999999998</v>
      </c>
      <c r="BP188" s="39">
        <v>0.17404500000000001</v>
      </c>
      <c r="BQ188" s="39">
        <v>12.33474</v>
      </c>
      <c r="BR188" s="39">
        <v>27.845770000000002</v>
      </c>
      <c r="BS188" s="39">
        <v>2.8604219999999998</v>
      </c>
      <c r="BT188" s="39">
        <v>2.9403899999999998</v>
      </c>
      <c r="BU188" s="40">
        <v>7.2660159999999996</v>
      </c>
      <c r="BV188" s="41">
        <v>489.8159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697</v>
      </c>
      <c r="E189" s="25">
        <v>4</v>
      </c>
      <c r="F189" s="25">
        <v>2</v>
      </c>
      <c r="G189" s="25">
        <v>16</v>
      </c>
      <c r="H189" s="25">
        <v>21</v>
      </c>
      <c r="I189">
        <v>2</v>
      </c>
      <c r="J189">
        <v>-5</v>
      </c>
      <c r="K189" s="27">
        <v>-3</v>
      </c>
      <c r="L189" s="28">
        <v>-0.43042000000000002</v>
      </c>
      <c r="M189" s="28">
        <v>0.28694399999999998</v>
      </c>
      <c r="N189" s="28">
        <v>-0.71736</v>
      </c>
      <c r="O189" s="29">
        <v>40.771160000000002</v>
      </c>
      <c r="P189">
        <v>102</v>
      </c>
      <c r="Q189" s="30">
        <v>98</v>
      </c>
      <c r="R189" s="31">
        <v>14.63415</v>
      </c>
      <c r="S189" s="31">
        <v>71.305589999999995</v>
      </c>
      <c r="T189" s="31">
        <v>14.06026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/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44.438130000000001</v>
      </c>
      <c r="BD189" s="38">
        <v>78.83014</v>
      </c>
      <c r="BE189" s="38">
        <v>14.71997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2.8662100000000001</v>
      </c>
      <c r="BP189" s="39">
        <v>0</v>
      </c>
      <c r="BQ189" s="39">
        <v>6.5412809999999997</v>
      </c>
      <c r="BR189" s="39">
        <v>45.887709999999998</v>
      </c>
      <c r="BS189" s="39">
        <v>0.31207600000000002</v>
      </c>
      <c r="BT189" s="39">
        <v>1.5444119999999999</v>
      </c>
      <c r="BU189" s="40">
        <v>7.8176699999999997</v>
      </c>
      <c r="BV189" s="41">
        <v>928.65139999999997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413</v>
      </c>
      <c r="E190" s="25">
        <v>2</v>
      </c>
      <c r="F190" s="25">
        <v>4</v>
      </c>
      <c r="G190" s="25">
        <v>3</v>
      </c>
      <c r="H190" s="25">
        <v>2</v>
      </c>
      <c r="I190">
        <v>-2</v>
      </c>
      <c r="J190">
        <v>1</v>
      </c>
      <c r="K190" s="27">
        <v>-1</v>
      </c>
      <c r="L190" s="28">
        <v>-0.24213000000000001</v>
      </c>
      <c r="M190" s="28">
        <v>-0.48426000000000002</v>
      </c>
      <c r="N190" s="28">
        <v>0.24213100000000001</v>
      </c>
      <c r="O190" s="29">
        <v>42.950360000000003</v>
      </c>
      <c r="P190">
        <v>49</v>
      </c>
      <c r="Q190" s="30">
        <v>78</v>
      </c>
      <c r="R190" s="31">
        <v>11.864409999999999</v>
      </c>
      <c r="S190" s="31">
        <v>69.249390000000005</v>
      </c>
      <c r="T190" s="31">
        <v>18.886199999999999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/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59.858289999999997</v>
      </c>
      <c r="BD190" s="38">
        <v>58.764330000000001</v>
      </c>
      <c r="BE190" s="38">
        <v>37.236359999999998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2.39392</v>
      </c>
      <c r="BP190" s="39">
        <v>0</v>
      </c>
      <c r="BQ190" s="39">
        <v>22.28905</v>
      </c>
      <c r="BR190" s="39">
        <v>32.922359999999998</v>
      </c>
      <c r="BS190" s="39">
        <v>0.48716500000000001</v>
      </c>
      <c r="BT190" s="39">
        <v>1.0947819999999999</v>
      </c>
      <c r="BU190" s="40">
        <v>5.6374029999999999</v>
      </c>
      <c r="BV190" s="41">
        <v>614.51520000000005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2059</v>
      </c>
      <c r="E191" s="25">
        <v>21</v>
      </c>
      <c r="F191" s="25">
        <v>23</v>
      </c>
      <c r="G191" s="25">
        <v>52</v>
      </c>
      <c r="H191" s="25">
        <v>44</v>
      </c>
      <c r="I191">
        <v>-2</v>
      </c>
      <c r="J191">
        <v>8</v>
      </c>
      <c r="K191" s="27">
        <v>6</v>
      </c>
      <c r="L191" s="28">
        <v>0.291404</v>
      </c>
      <c r="M191" s="28">
        <v>-9.7129999999999994E-2</v>
      </c>
      <c r="N191" s="28">
        <v>0.38853799999999999</v>
      </c>
      <c r="O191" s="29">
        <v>39.974989999999998</v>
      </c>
      <c r="P191">
        <v>318</v>
      </c>
      <c r="Q191" s="30">
        <v>324</v>
      </c>
      <c r="R191" s="31">
        <v>15.44439</v>
      </c>
      <c r="S191" s="31">
        <v>68.819820000000007</v>
      </c>
      <c r="T191" s="31">
        <v>15.73579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/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55.89555</v>
      </c>
      <c r="BD191" s="38">
        <v>62.823340000000002</v>
      </c>
      <c r="BE191" s="38">
        <v>34.993250000000003</v>
      </c>
      <c r="BF191" s="36"/>
      <c r="BG191" s="36"/>
      <c r="BH191" s="36"/>
      <c r="BI191" s="36"/>
      <c r="BJ191" s="36"/>
      <c r="BK191" s="36"/>
      <c r="BL191" s="39">
        <v>35.115450000000003</v>
      </c>
      <c r="BM191" s="39">
        <v>0</v>
      </c>
      <c r="BN191" s="39">
        <v>0</v>
      </c>
      <c r="BO191" s="39">
        <v>1.207335</v>
      </c>
      <c r="BP191" s="39">
        <v>1.3094E-2</v>
      </c>
      <c r="BQ191" s="39">
        <v>19.559670000000001</v>
      </c>
      <c r="BR191" s="39">
        <v>34.884309999999999</v>
      </c>
      <c r="BS191" s="39">
        <v>0.83982999999999997</v>
      </c>
      <c r="BT191" s="39">
        <v>1.1091629999999999</v>
      </c>
      <c r="BU191" s="40">
        <v>7.2711449999999997</v>
      </c>
      <c r="BV191" s="41">
        <v>2990.57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486</v>
      </c>
      <c r="E192" s="25">
        <v>4</v>
      </c>
      <c r="F192" s="25">
        <v>10</v>
      </c>
      <c r="G192" s="25">
        <v>17</v>
      </c>
      <c r="H192" s="25">
        <v>31</v>
      </c>
      <c r="I192">
        <v>-6</v>
      </c>
      <c r="J192">
        <v>-14</v>
      </c>
      <c r="K192" s="27">
        <v>-20</v>
      </c>
      <c r="L192" s="28">
        <v>-4.1152300000000004</v>
      </c>
      <c r="M192" s="28">
        <v>-1.2345699999999999</v>
      </c>
      <c r="N192" s="28">
        <v>-2.8806600000000002</v>
      </c>
      <c r="O192" s="29">
        <v>44.014400000000002</v>
      </c>
      <c r="P192">
        <v>52</v>
      </c>
      <c r="Q192" s="30">
        <v>96</v>
      </c>
      <c r="R192" s="31">
        <v>10.699590000000001</v>
      </c>
      <c r="S192" s="31">
        <v>69.547319999999999</v>
      </c>
      <c r="T192" s="31">
        <v>19.75309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/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47.349449999999997</v>
      </c>
      <c r="BD192" s="38">
        <v>47.925220000000003</v>
      </c>
      <c r="BE192" s="38">
        <v>49.160730000000001</v>
      </c>
      <c r="BF192" s="36"/>
      <c r="BG192" s="36"/>
      <c r="BH192" s="36"/>
      <c r="BI192" s="36"/>
      <c r="BJ192" s="36"/>
      <c r="BK192" s="36"/>
      <c r="BL192" s="39">
        <v>22.692329999999998</v>
      </c>
      <c r="BM192" s="39">
        <v>0</v>
      </c>
      <c r="BN192" s="39">
        <v>0</v>
      </c>
      <c r="BO192" s="39">
        <v>1.379788</v>
      </c>
      <c r="BP192" s="39">
        <v>0</v>
      </c>
      <c r="BQ192" s="39">
        <v>23.277339999999999</v>
      </c>
      <c r="BR192" s="39">
        <v>46.214689999999997</v>
      </c>
      <c r="BS192" s="39">
        <v>1.522877</v>
      </c>
      <c r="BT192" s="39">
        <v>0.74724299999999999</v>
      </c>
      <c r="BU192" s="40">
        <v>4.1657390000000003</v>
      </c>
      <c r="BV192" s="41">
        <v>2250.0039999999999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1243</v>
      </c>
      <c r="E193" s="25">
        <v>13</v>
      </c>
      <c r="F193" s="25">
        <v>10</v>
      </c>
      <c r="G193" s="25">
        <v>24</v>
      </c>
      <c r="H193" s="25">
        <v>25</v>
      </c>
      <c r="I193">
        <v>3</v>
      </c>
      <c r="J193">
        <v>-1</v>
      </c>
      <c r="K193" s="27">
        <v>2</v>
      </c>
      <c r="L193" s="28">
        <v>0.16090099999999999</v>
      </c>
      <c r="M193" s="28">
        <v>0.24135200000000001</v>
      </c>
      <c r="N193" s="28">
        <v>-8.0449999999999994E-2</v>
      </c>
      <c r="O193" s="29">
        <v>40.468620000000001</v>
      </c>
      <c r="P193">
        <v>176</v>
      </c>
      <c r="Q193" s="30">
        <v>187</v>
      </c>
      <c r="R193" s="31">
        <v>14.15929</v>
      </c>
      <c r="S193" s="31">
        <v>70.796459999999996</v>
      </c>
      <c r="T193" s="31">
        <v>15.04425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/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82.682060000000007</v>
      </c>
      <c r="BD193" s="38">
        <v>94.559740000000005</v>
      </c>
      <c r="BE193" s="38">
        <v>2.6879390000000001</v>
      </c>
      <c r="BF193" s="36"/>
      <c r="BG193" s="36"/>
      <c r="BH193" s="36"/>
      <c r="BI193" s="36"/>
      <c r="BJ193" s="36"/>
      <c r="BK193" s="36"/>
      <c r="BL193" s="39">
        <v>78.183949999999996</v>
      </c>
      <c r="BM193" s="39">
        <v>0</v>
      </c>
      <c r="BN193" s="39">
        <v>0</v>
      </c>
      <c r="BO193" s="39">
        <v>2.2756750000000001</v>
      </c>
      <c r="BP193" s="39">
        <v>0</v>
      </c>
      <c r="BQ193" s="39">
        <v>2.2224439999999999</v>
      </c>
      <c r="BR193" s="39">
        <v>6.4242689999999998</v>
      </c>
      <c r="BS193" s="39">
        <v>2.338419</v>
      </c>
      <c r="BT193" s="39">
        <v>1.9800789999999999</v>
      </c>
      <c r="BU193" s="40">
        <v>6.5751689999999998</v>
      </c>
      <c r="BV193" s="41">
        <v>931.40719999999999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1363</v>
      </c>
      <c r="E194" s="25">
        <v>10</v>
      </c>
      <c r="F194" s="25">
        <v>16</v>
      </c>
      <c r="G194" s="25">
        <v>42</v>
      </c>
      <c r="H194" s="25">
        <v>65</v>
      </c>
      <c r="I194">
        <v>-6</v>
      </c>
      <c r="J194">
        <v>-23</v>
      </c>
      <c r="K194" s="27">
        <v>-29</v>
      </c>
      <c r="L194" s="28">
        <v>-2.1276600000000001</v>
      </c>
      <c r="M194" s="28">
        <v>-0.44020999999999999</v>
      </c>
      <c r="N194" s="28">
        <v>-1.6874499999999999</v>
      </c>
      <c r="O194" s="29">
        <v>40.759720000000002</v>
      </c>
      <c r="P194">
        <v>180</v>
      </c>
      <c r="Q194" s="30">
        <v>180</v>
      </c>
      <c r="R194" s="31">
        <v>13.206160000000001</v>
      </c>
      <c r="S194" s="31">
        <v>73.587680000000006</v>
      </c>
      <c r="T194" s="31">
        <v>13.206160000000001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/>
      <c r="AF194" s="30">
        <v>138</v>
      </c>
      <c r="AG194" s="30">
        <v>62</v>
      </c>
      <c r="AH194" s="30">
        <v>78</v>
      </c>
      <c r="AI194" s="30">
        <v>23</v>
      </c>
      <c r="AJ194" s="36">
        <v>1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16.28734</v>
      </c>
      <c r="BD194" s="38">
        <v>43.980690000000003</v>
      </c>
      <c r="BE194" s="38">
        <v>49.878660000000004</v>
      </c>
      <c r="BF194" s="36"/>
      <c r="BG194" s="36"/>
      <c r="BH194" s="36"/>
      <c r="BI194" s="36"/>
      <c r="BJ194" s="36"/>
      <c r="BK194" s="36"/>
      <c r="BL194" s="39">
        <v>7.1632850000000001</v>
      </c>
      <c r="BM194" s="39">
        <v>0</v>
      </c>
      <c r="BN194" s="39">
        <v>0</v>
      </c>
      <c r="BO194" s="39">
        <v>0.95642400000000005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0.56038100000000002</v>
      </c>
      <c r="BU194" s="40">
        <v>4.843172</v>
      </c>
      <c r="BV194" s="41">
        <v>3677.3029999999999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2686</v>
      </c>
      <c r="E195" s="25">
        <v>15</v>
      </c>
      <c r="F195" s="25">
        <v>30</v>
      </c>
      <c r="G195" s="25">
        <v>27</v>
      </c>
      <c r="H195" s="25">
        <v>50</v>
      </c>
      <c r="I195">
        <v>-15</v>
      </c>
      <c r="J195">
        <v>-23</v>
      </c>
      <c r="K195" s="27">
        <v>-38</v>
      </c>
      <c r="L195" s="28">
        <v>-1.4147400000000001</v>
      </c>
      <c r="M195" s="28">
        <v>-0.55845</v>
      </c>
      <c r="N195" s="28">
        <v>-0.85629</v>
      </c>
      <c r="O195" s="29">
        <v>43.622109999999999</v>
      </c>
      <c r="P195">
        <v>333</v>
      </c>
      <c r="Q195" s="30">
        <v>496</v>
      </c>
      <c r="R195" s="31">
        <v>12.39762</v>
      </c>
      <c r="S195" s="31">
        <v>69.136259999999993</v>
      </c>
      <c r="T195" s="31">
        <v>18.46612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/>
      <c r="AF195" s="30">
        <v>427</v>
      </c>
      <c r="AG195" s="30">
        <v>149</v>
      </c>
      <c r="AH195" s="30">
        <v>192</v>
      </c>
      <c r="AI195" s="30">
        <v>6</v>
      </c>
      <c r="AJ195" s="36">
        <v>7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9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45.058300000000003</v>
      </c>
      <c r="BD195" s="38">
        <v>38.46</v>
      </c>
      <c r="BE195" s="38">
        <v>48.277160000000002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2.22661</v>
      </c>
      <c r="BP195" s="39">
        <v>3.7494000000000001</v>
      </c>
      <c r="BQ195" s="39">
        <v>21.752870000000001</v>
      </c>
      <c r="BR195" s="39">
        <v>45.172240000000002</v>
      </c>
      <c r="BS195" s="39">
        <v>0.85686899999999999</v>
      </c>
      <c r="BT195" s="39">
        <v>0.95166099999999998</v>
      </c>
      <c r="BU195" s="40">
        <v>7.9609290000000001</v>
      </c>
      <c r="BV195" s="41">
        <v>4649.9650000000001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1323</v>
      </c>
      <c r="E196" s="25">
        <v>16</v>
      </c>
      <c r="F196" s="25">
        <v>15</v>
      </c>
      <c r="G196" s="25">
        <v>20</v>
      </c>
      <c r="H196" s="25">
        <v>51</v>
      </c>
      <c r="I196">
        <v>1</v>
      </c>
      <c r="J196">
        <v>-31</v>
      </c>
      <c r="K196" s="27">
        <v>-30</v>
      </c>
      <c r="L196" s="28">
        <v>-2.2675700000000001</v>
      </c>
      <c r="M196" s="28">
        <v>7.5586E-2</v>
      </c>
      <c r="N196" s="28">
        <v>-2.3431600000000001</v>
      </c>
      <c r="O196" s="29">
        <v>41.558959999999999</v>
      </c>
      <c r="P196">
        <v>189</v>
      </c>
      <c r="Q196" s="30">
        <v>224</v>
      </c>
      <c r="R196" s="31">
        <v>14.28571</v>
      </c>
      <c r="S196" s="31">
        <v>68.783070000000009</v>
      </c>
      <c r="T196" s="31">
        <v>16.93122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/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48.927030000000002</v>
      </c>
      <c r="BD196" s="38">
        <v>75.292249999999996</v>
      </c>
      <c r="BE196" s="38">
        <v>15.372170000000001</v>
      </c>
      <c r="BF196" s="36"/>
      <c r="BG196" s="36"/>
      <c r="BH196" s="36"/>
      <c r="BI196" s="36"/>
      <c r="BJ196" s="36"/>
      <c r="BK196" s="36"/>
      <c r="BL196" s="39">
        <v>36.838259999999998</v>
      </c>
      <c r="BM196" s="39">
        <v>0</v>
      </c>
      <c r="BN196" s="39">
        <v>0</v>
      </c>
      <c r="BO196" s="39">
        <v>4.5676220000000001</v>
      </c>
      <c r="BP196" s="39">
        <v>0</v>
      </c>
      <c r="BQ196" s="39">
        <v>7.5211480000000002</v>
      </c>
      <c r="BR196" s="39">
        <v>20.150860000000002</v>
      </c>
      <c r="BS196" s="39">
        <v>11.66858</v>
      </c>
      <c r="BT196" s="39">
        <v>3.7551350000000001</v>
      </c>
      <c r="BU196" s="40">
        <v>15.4984</v>
      </c>
      <c r="BV196" s="41">
        <v>426.59179999999998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424</v>
      </c>
      <c r="E197" s="25">
        <v>5</v>
      </c>
      <c r="F197" s="25">
        <v>8</v>
      </c>
      <c r="G197" s="25">
        <v>10</v>
      </c>
      <c r="H197" s="25">
        <v>8</v>
      </c>
      <c r="I197">
        <v>-3</v>
      </c>
      <c r="J197">
        <v>2</v>
      </c>
      <c r="K197" s="27">
        <v>-1</v>
      </c>
      <c r="L197" s="28">
        <v>-0.23585</v>
      </c>
      <c r="M197" s="28">
        <v>-0.70755000000000001</v>
      </c>
      <c r="N197" s="28">
        <v>0.47169800000000001</v>
      </c>
      <c r="O197" s="29">
        <v>40.040089999999999</v>
      </c>
      <c r="P197">
        <v>69</v>
      </c>
      <c r="Q197" s="30">
        <v>63</v>
      </c>
      <c r="R197" s="31">
        <v>16.273579999999999</v>
      </c>
      <c r="S197" s="31">
        <v>68.867930000000001</v>
      </c>
      <c r="T197" s="31">
        <v>14.85849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/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63.002699999999997</v>
      </c>
      <c r="BD197" s="38">
        <v>71.530990000000003</v>
      </c>
      <c r="BE197" s="38">
        <v>24.385000000000002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2.5441660000000001</v>
      </c>
      <c r="BP197" s="39">
        <v>2.8867E-2</v>
      </c>
      <c r="BQ197" s="39">
        <v>15.36321</v>
      </c>
      <c r="BR197" s="39">
        <v>29.866350000000001</v>
      </c>
      <c r="BS197" s="39">
        <v>0.77508999999999995</v>
      </c>
      <c r="BT197" s="39">
        <v>0.94280699999999995</v>
      </c>
      <c r="BU197" s="40">
        <v>5.413049</v>
      </c>
      <c r="BV197" s="41">
        <v>1864.3910000000001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13867</v>
      </c>
      <c r="E198" s="25">
        <v>153</v>
      </c>
      <c r="F198" s="25">
        <v>141</v>
      </c>
      <c r="G198" s="25">
        <v>233</v>
      </c>
      <c r="H198" s="25">
        <v>355</v>
      </c>
      <c r="I198">
        <v>12</v>
      </c>
      <c r="J198">
        <v>-122</v>
      </c>
      <c r="K198" s="27">
        <v>-110</v>
      </c>
      <c r="L198" s="28">
        <v>-0.79325000000000001</v>
      </c>
      <c r="M198" s="28">
        <v>8.6536000000000002E-2</v>
      </c>
      <c r="N198" s="28">
        <v>-0.87978999999999996</v>
      </c>
      <c r="O198" s="29">
        <v>41.732930000000003</v>
      </c>
      <c r="P198">
        <v>1945</v>
      </c>
      <c r="Q198" s="30">
        <v>2399</v>
      </c>
      <c r="R198" s="31">
        <v>14.026109999999999</v>
      </c>
      <c r="S198" s="31">
        <v>68.673829999999995</v>
      </c>
      <c r="T198" s="31">
        <v>17.300059999999998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/>
      <c r="AF198" s="30">
        <v>1819</v>
      </c>
      <c r="AG198" s="30">
        <v>758</v>
      </c>
      <c r="AH198" s="30">
        <v>1885</v>
      </c>
      <c r="AI198" s="30">
        <v>1104</v>
      </c>
      <c r="AJ198" s="36">
        <v>24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5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51.043959999999998</v>
      </c>
      <c r="BD198" s="38">
        <v>64.208830000000006</v>
      </c>
      <c r="BE198" s="38">
        <v>28.760179999999998</v>
      </c>
      <c r="BF198" s="36"/>
      <c r="BG198" s="36"/>
      <c r="BH198" s="36"/>
      <c r="BI198" s="36"/>
      <c r="BJ198" s="36"/>
      <c r="BK198" s="36"/>
      <c r="BL198" s="39">
        <v>32.774729999999998</v>
      </c>
      <c r="BM198" s="39">
        <v>0</v>
      </c>
      <c r="BN198" s="39">
        <v>0</v>
      </c>
      <c r="BO198" s="39">
        <v>3.537204</v>
      </c>
      <c r="BP198" s="39">
        <v>5.1691000000000001E-2</v>
      </c>
      <c r="BQ198" s="39">
        <v>14.68033</v>
      </c>
      <c r="BR198" s="39">
        <v>30.11279</v>
      </c>
      <c r="BS198" s="39">
        <v>1.7840130000000001</v>
      </c>
      <c r="BT198" s="39">
        <v>3.466342</v>
      </c>
      <c r="BU198" s="40">
        <v>13.592890000000001</v>
      </c>
      <c r="BV198" s="41">
        <v>3457.8609999999999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848</v>
      </c>
      <c r="E199" s="25">
        <v>14</v>
      </c>
      <c r="F199" s="25">
        <v>11</v>
      </c>
      <c r="G199" s="25">
        <v>31</v>
      </c>
      <c r="H199" s="25">
        <v>8</v>
      </c>
      <c r="I199">
        <v>3</v>
      </c>
      <c r="J199">
        <v>23</v>
      </c>
      <c r="K199" s="27">
        <v>26</v>
      </c>
      <c r="L199" s="28">
        <v>3.0660379999999998</v>
      </c>
      <c r="M199" s="28">
        <v>0.35377399999999998</v>
      </c>
      <c r="N199" s="28">
        <v>2.7122639999999998</v>
      </c>
      <c r="O199" s="29">
        <v>39.849060000000001</v>
      </c>
      <c r="P199">
        <v>139</v>
      </c>
      <c r="Q199" s="30">
        <v>123</v>
      </c>
      <c r="R199" s="31">
        <v>16.39151</v>
      </c>
      <c r="S199" s="31">
        <v>69.103769999999997</v>
      </c>
      <c r="T199" s="31">
        <v>14.504720000000001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/>
      <c r="AF199" s="30">
        <v>220</v>
      </c>
      <c r="AG199" s="30">
        <v>81</v>
      </c>
      <c r="AH199" s="30">
        <v>30</v>
      </c>
      <c r="AI199" s="30">
        <v>1</v>
      </c>
      <c r="AJ199" s="36">
        <v>5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69.704470000000001</v>
      </c>
      <c r="BD199" s="38">
        <v>60.775849999999998</v>
      </c>
      <c r="BE199" s="38">
        <v>33.742460000000001</v>
      </c>
      <c r="BF199" s="36"/>
      <c r="BG199" s="36"/>
      <c r="BH199" s="36"/>
      <c r="BI199" s="36"/>
      <c r="BJ199" s="36"/>
      <c r="BK199" s="36"/>
      <c r="BL199" s="39">
        <v>42.363480000000003</v>
      </c>
      <c r="BM199" s="39">
        <v>0</v>
      </c>
      <c r="BN199" s="39">
        <v>0</v>
      </c>
      <c r="BO199" s="39">
        <v>3.6991540000000001</v>
      </c>
      <c r="BP199" s="39">
        <v>0.12183099999999999</v>
      </c>
      <c r="BQ199" s="39">
        <v>23.52</v>
      </c>
      <c r="BR199" s="39">
        <v>19.7392</v>
      </c>
      <c r="BS199" s="39">
        <v>1.6988239999999999</v>
      </c>
      <c r="BT199" s="39">
        <v>1.9930939999999999</v>
      </c>
      <c r="BU199" s="40">
        <v>6.86442</v>
      </c>
      <c r="BV199" s="41">
        <v>657.79629999999997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1276</v>
      </c>
      <c r="E200" s="25">
        <v>16</v>
      </c>
      <c r="F200" s="25">
        <v>15</v>
      </c>
      <c r="G200" s="25">
        <v>27</v>
      </c>
      <c r="H200" s="25">
        <v>36</v>
      </c>
      <c r="I200">
        <v>1</v>
      </c>
      <c r="J200">
        <v>-9</v>
      </c>
      <c r="K200" s="27">
        <v>-8</v>
      </c>
      <c r="L200" s="28">
        <v>-0.62695999999999996</v>
      </c>
      <c r="M200" s="28">
        <v>7.8369999999999995E-2</v>
      </c>
      <c r="N200" s="28">
        <v>-0.70533000000000001</v>
      </c>
      <c r="O200" s="29">
        <v>40.76332</v>
      </c>
      <c r="P200">
        <v>195</v>
      </c>
      <c r="Q200" s="30">
        <v>186</v>
      </c>
      <c r="R200" s="31">
        <v>15.28213</v>
      </c>
      <c r="S200" s="31">
        <v>70.141069999999999</v>
      </c>
      <c r="T200" s="31">
        <v>14.5768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/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50.045310000000001</v>
      </c>
      <c r="BD200" s="38">
        <v>79.732569999999996</v>
      </c>
      <c r="BE200" s="38">
        <v>14.79454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2.5657779999999999</v>
      </c>
      <c r="BP200" s="39">
        <v>0.173148</v>
      </c>
      <c r="BQ200" s="39">
        <v>7.4039739999999998</v>
      </c>
      <c r="BR200" s="39">
        <v>35.501869999999997</v>
      </c>
      <c r="BS200" s="39">
        <v>2.85188</v>
      </c>
      <c r="BT200" s="39">
        <v>1.3279449999999999</v>
      </c>
      <c r="BU200" s="40">
        <v>10.27299</v>
      </c>
      <c r="BV200" s="41">
        <v>1475.385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3</v>
      </c>
      <c r="G201" s="25">
        <v>4</v>
      </c>
      <c r="H201" s="25">
        <v>3</v>
      </c>
      <c r="I201">
        <v>1</v>
      </c>
      <c r="J201">
        <v>1</v>
      </c>
      <c r="K201" s="27">
        <v>2</v>
      </c>
      <c r="L201" s="28">
        <v>0.80971700000000002</v>
      </c>
      <c r="M201" s="28">
        <v>0.404858</v>
      </c>
      <c r="N201" s="28">
        <v>0.404858</v>
      </c>
      <c r="O201" s="29">
        <v>41.714570000000002</v>
      </c>
      <c r="P201">
        <v>43</v>
      </c>
      <c r="Q201" s="30">
        <v>42</v>
      </c>
      <c r="R201" s="31">
        <v>17.408909999999999</v>
      </c>
      <c r="S201" s="31">
        <v>65.587040000000002</v>
      </c>
      <c r="T201" s="31">
        <v>17.004049999999999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/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84.546769999999995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1.4830939999999999</v>
      </c>
      <c r="BU201" s="40">
        <v>12.585610000000001</v>
      </c>
      <c r="BV201" s="41">
        <v>448.4273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120</v>
      </c>
      <c r="E202" s="25">
        <v>0</v>
      </c>
      <c r="F202" s="25">
        <v>1</v>
      </c>
      <c r="G202" s="25">
        <v>1</v>
      </c>
      <c r="H202" s="25">
        <v>4</v>
      </c>
      <c r="I202">
        <v>-1</v>
      </c>
      <c r="J202">
        <v>-3</v>
      </c>
      <c r="K202" s="27">
        <v>-4</v>
      </c>
      <c r="L202" s="28">
        <v>-3.3333300000000001</v>
      </c>
      <c r="M202" s="28">
        <v>-0.83333000000000002</v>
      </c>
      <c r="N202" s="28">
        <v>-2.5</v>
      </c>
      <c r="O202" s="29">
        <v>45.733330000000002</v>
      </c>
      <c r="P202">
        <v>12</v>
      </c>
      <c r="Q202" s="30">
        <v>30</v>
      </c>
      <c r="R202" s="31">
        <v>10</v>
      </c>
      <c r="S202" s="31">
        <v>65</v>
      </c>
      <c r="T202" s="31">
        <v>25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/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74.670820000000006</v>
      </c>
      <c r="BD202" s="38">
        <v>91.636470000000003</v>
      </c>
      <c r="BE202" s="38">
        <v>0.90534199999999998</v>
      </c>
      <c r="BF202" s="36"/>
      <c r="BG202" s="36"/>
      <c r="BH202" s="36"/>
      <c r="BI202" s="36"/>
      <c r="BJ202" s="36"/>
      <c r="BK202" s="36"/>
      <c r="BL202" s="39">
        <v>68.425709999999995</v>
      </c>
      <c r="BM202" s="39">
        <v>0</v>
      </c>
      <c r="BN202" s="39">
        <v>0</v>
      </c>
      <c r="BO202" s="39">
        <v>5.5690900000000001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2.3270719999999998</v>
      </c>
      <c r="BU202" s="40">
        <v>9.7613970000000005</v>
      </c>
      <c r="BV202" s="41">
        <v>116.8593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501</v>
      </c>
      <c r="E203" s="25">
        <v>6</v>
      </c>
      <c r="F203" s="25">
        <v>10</v>
      </c>
      <c r="G203" s="25">
        <v>17</v>
      </c>
      <c r="H203" s="25">
        <v>14</v>
      </c>
      <c r="I203">
        <v>-4</v>
      </c>
      <c r="J203">
        <v>3</v>
      </c>
      <c r="K203" s="27">
        <v>-1</v>
      </c>
      <c r="L203" s="28">
        <v>-0.1996</v>
      </c>
      <c r="M203" s="28">
        <v>-0.7984</v>
      </c>
      <c r="N203" s="28">
        <v>0.59880199999999995</v>
      </c>
      <c r="O203" s="29">
        <v>39.503990000000002</v>
      </c>
      <c r="P203">
        <v>84</v>
      </c>
      <c r="Q203" s="30">
        <v>68</v>
      </c>
      <c r="R203" s="31">
        <v>16.766470000000002</v>
      </c>
      <c r="S203" s="31">
        <v>69.660679999999999</v>
      </c>
      <c r="T203" s="31">
        <v>13.572850000000001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/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43.286380000000001</v>
      </c>
      <c r="BD203" s="38">
        <v>8.5290330000000001</v>
      </c>
      <c r="BE203" s="38">
        <v>90.581440000000001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39.209420000000001</v>
      </c>
      <c r="BR203" s="39">
        <v>48.975740000000002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142</v>
      </c>
      <c r="E204" s="25">
        <v>4</v>
      </c>
      <c r="F204" s="25">
        <v>1</v>
      </c>
      <c r="G204" s="25">
        <v>1</v>
      </c>
      <c r="H204" s="25">
        <v>7</v>
      </c>
      <c r="I204">
        <v>3</v>
      </c>
      <c r="J204">
        <v>-6</v>
      </c>
      <c r="K204" s="27">
        <v>-3</v>
      </c>
      <c r="L204" s="28">
        <v>-2.1126800000000001</v>
      </c>
      <c r="M204" s="28">
        <v>2.112676</v>
      </c>
      <c r="N204" s="28">
        <v>-4.2253499999999997</v>
      </c>
      <c r="O204" s="29">
        <v>43.161969999999997</v>
      </c>
      <c r="P204">
        <v>15</v>
      </c>
      <c r="Q204" s="30">
        <v>29</v>
      </c>
      <c r="R204" s="31">
        <v>10.56338</v>
      </c>
      <c r="S204" s="31">
        <v>69.014080000000007</v>
      </c>
      <c r="T204" s="31">
        <v>20.422540000000001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/>
      <c r="AF204" s="30">
        <v>18</v>
      </c>
      <c r="AG204" s="30">
        <v>14</v>
      </c>
      <c r="AH204" s="30">
        <v>2</v>
      </c>
      <c r="AI204" s="30">
        <v>0</v>
      </c>
      <c r="AJ204" s="36">
        <v>1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67.883930000000007</v>
      </c>
      <c r="BD204" s="38">
        <v>41.976480000000002</v>
      </c>
      <c r="BE204" s="38">
        <v>57.639960000000002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39.128270000000001</v>
      </c>
      <c r="BR204" s="39">
        <v>27.793420000000001</v>
      </c>
      <c r="BS204" s="39">
        <v>0.48946699999999999</v>
      </c>
      <c r="BT204" s="39">
        <v>0.45794800000000002</v>
      </c>
      <c r="BU204" s="40">
        <v>3.3752339999999998</v>
      </c>
      <c r="BV204" s="41">
        <v>1215.4649999999999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602</v>
      </c>
      <c r="E205" s="25">
        <v>8</v>
      </c>
      <c r="F205" s="25">
        <v>4</v>
      </c>
      <c r="G205" s="25">
        <v>21</v>
      </c>
      <c r="H205" s="25">
        <v>9</v>
      </c>
      <c r="I205">
        <v>4</v>
      </c>
      <c r="J205">
        <v>12</v>
      </c>
      <c r="K205" s="27">
        <v>16</v>
      </c>
      <c r="L205" s="28">
        <v>2.657807</v>
      </c>
      <c r="M205" s="28">
        <v>0.66445200000000004</v>
      </c>
      <c r="N205" s="28">
        <v>1.993355</v>
      </c>
      <c r="O205" s="29">
        <v>39.77243</v>
      </c>
      <c r="P205">
        <v>111</v>
      </c>
      <c r="Q205" s="30">
        <v>95</v>
      </c>
      <c r="R205" s="31">
        <v>18.43854</v>
      </c>
      <c r="S205" s="31">
        <v>65.780729999999991</v>
      </c>
      <c r="T205" s="31">
        <v>15.78073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/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30.190560000000001</v>
      </c>
      <c r="BD205" s="38">
        <v>86.414739999999995</v>
      </c>
      <c r="BE205" s="38">
        <v>6.0778299999999996</v>
      </c>
      <c r="BF205" s="36"/>
      <c r="BG205" s="36"/>
      <c r="BH205" s="36"/>
      <c r="BI205" s="36"/>
      <c r="BJ205" s="36"/>
      <c r="BK205" s="36"/>
      <c r="BL205" s="39">
        <v>26.089089999999999</v>
      </c>
      <c r="BM205" s="39">
        <v>0</v>
      </c>
      <c r="BN205" s="39">
        <v>0</v>
      </c>
      <c r="BO205" s="39">
        <v>2.2665350000000002</v>
      </c>
      <c r="BP205" s="39">
        <v>0</v>
      </c>
      <c r="BQ205" s="39">
        <v>1.8349310000000001</v>
      </c>
      <c r="BR205" s="39">
        <v>58.589179999999999</v>
      </c>
      <c r="BS205" s="39">
        <v>4.2846710000000003</v>
      </c>
      <c r="BT205" s="39">
        <v>2.308611</v>
      </c>
      <c r="BU205" s="40">
        <v>4.6269780000000003</v>
      </c>
      <c r="BV205" s="41">
        <v>579.18799999999999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1030</v>
      </c>
      <c r="E206" s="25">
        <v>16</v>
      </c>
      <c r="F206" s="25">
        <v>6</v>
      </c>
      <c r="G206" s="25">
        <v>25</v>
      </c>
      <c r="H206" s="25">
        <v>24</v>
      </c>
      <c r="I206">
        <v>10</v>
      </c>
      <c r="J206">
        <v>1</v>
      </c>
      <c r="K206" s="27">
        <v>11</v>
      </c>
      <c r="L206" s="28">
        <v>1.0679609999999999</v>
      </c>
      <c r="M206" s="28">
        <v>0.97087400000000001</v>
      </c>
      <c r="N206" s="28">
        <v>9.7087000000000007E-2</v>
      </c>
      <c r="O206" s="29">
        <v>36.702910000000003</v>
      </c>
      <c r="P206">
        <v>210</v>
      </c>
      <c r="Q206" s="30">
        <v>103</v>
      </c>
      <c r="R206" s="31">
        <v>20.388349999999999</v>
      </c>
      <c r="S206" s="31">
        <v>69.611649999999997</v>
      </c>
      <c r="T206" s="31">
        <v>10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/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71.768649999999994</v>
      </c>
      <c r="BD206" s="38">
        <v>88.025390000000002</v>
      </c>
      <c r="BE206" s="38">
        <v>2.7220740000000001</v>
      </c>
      <c r="BF206" s="36"/>
      <c r="BG206" s="36"/>
      <c r="BH206" s="36"/>
      <c r="BI206" s="36"/>
      <c r="BJ206" s="36"/>
      <c r="BK206" s="36"/>
      <c r="BL206" s="39">
        <v>63.174630000000001</v>
      </c>
      <c r="BM206" s="39">
        <v>0</v>
      </c>
      <c r="BN206" s="39">
        <v>0</v>
      </c>
      <c r="BO206" s="39">
        <v>6.640422</v>
      </c>
      <c r="BP206" s="39">
        <v>0</v>
      </c>
      <c r="BQ206" s="39">
        <v>1.9535960000000001</v>
      </c>
      <c r="BR206" s="39">
        <v>2.7314370000000001</v>
      </c>
      <c r="BS206" s="39">
        <v>1.885408</v>
      </c>
      <c r="BT206" s="39">
        <v>5.1988890000000003</v>
      </c>
      <c r="BU206" s="40">
        <v>18.415610000000001</v>
      </c>
      <c r="BV206" s="41">
        <v>351.38279999999997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1323</v>
      </c>
      <c r="E207" s="25">
        <v>17</v>
      </c>
      <c r="F207" s="25">
        <v>8</v>
      </c>
      <c r="G207" s="25">
        <v>40</v>
      </c>
      <c r="H207" s="25">
        <v>34</v>
      </c>
      <c r="I207">
        <v>9</v>
      </c>
      <c r="J207">
        <v>6</v>
      </c>
      <c r="K207" s="27">
        <v>15</v>
      </c>
      <c r="L207" s="28">
        <v>1.1337870000000001</v>
      </c>
      <c r="M207" s="28">
        <v>0.68027199999999999</v>
      </c>
      <c r="N207" s="28">
        <v>0.453515</v>
      </c>
      <c r="O207" s="29">
        <v>39.368479999999998</v>
      </c>
      <c r="P207">
        <v>247</v>
      </c>
      <c r="Q207" s="30">
        <v>207</v>
      </c>
      <c r="R207" s="31">
        <v>18.669689999999999</v>
      </c>
      <c r="S207" s="31">
        <v>65.684049999999999</v>
      </c>
      <c r="T207" s="31">
        <v>15.64626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/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77.682450000000003</v>
      </c>
      <c r="BD207" s="38">
        <v>73.291079999999994</v>
      </c>
      <c r="BE207" s="38">
        <v>1.6850810000000001</v>
      </c>
      <c r="BF207" s="36"/>
      <c r="BG207" s="36"/>
      <c r="BH207" s="36"/>
      <c r="BI207" s="36"/>
      <c r="BJ207" s="36"/>
      <c r="BK207" s="36"/>
      <c r="BL207" s="39">
        <v>56.934310000000004</v>
      </c>
      <c r="BM207" s="39">
        <v>0</v>
      </c>
      <c r="BN207" s="39">
        <v>0</v>
      </c>
      <c r="BO207" s="39">
        <v>18.943719999999999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6.580336</v>
      </c>
      <c r="BU207" s="40">
        <v>14.96167</v>
      </c>
      <c r="BV207" s="41">
        <v>189.94470000000001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3</v>
      </c>
      <c r="G208" s="25">
        <v>1</v>
      </c>
      <c r="H208" s="25">
        <v>1</v>
      </c>
      <c r="I208">
        <v>-3</v>
      </c>
      <c r="J208">
        <v>0</v>
      </c>
      <c r="K208" s="27">
        <v>-3</v>
      </c>
      <c r="L208" s="28">
        <v>-5.8823499999999997</v>
      </c>
      <c r="M208" s="28">
        <v>-5.8823499999999997</v>
      </c>
      <c r="N208" s="28">
        <v>0</v>
      </c>
      <c r="O208" s="29">
        <v>44.656860000000002</v>
      </c>
      <c r="P208">
        <v>5</v>
      </c>
      <c r="Q208" s="30">
        <v>14</v>
      </c>
      <c r="R208" s="31">
        <v>9.803922</v>
      </c>
      <c r="S208" s="31">
        <v>62.745097999999999</v>
      </c>
      <c r="T208" s="31">
        <v>27.450980000000001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/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176</v>
      </c>
      <c r="E209" s="25">
        <v>2</v>
      </c>
      <c r="F209" s="25">
        <v>3</v>
      </c>
      <c r="G209" s="25">
        <v>15</v>
      </c>
      <c r="H209" s="25">
        <v>5</v>
      </c>
      <c r="I209">
        <v>-1</v>
      </c>
      <c r="J209">
        <v>10</v>
      </c>
      <c r="K209" s="27">
        <v>9</v>
      </c>
      <c r="L209" s="28">
        <v>5.1136359999999996</v>
      </c>
      <c r="M209" s="28">
        <v>-0.56818000000000002</v>
      </c>
      <c r="N209" s="28">
        <v>5.6818179999999998</v>
      </c>
      <c r="O209" s="29">
        <v>39.977269999999997</v>
      </c>
      <c r="P209">
        <v>29</v>
      </c>
      <c r="Q209" s="30">
        <v>25</v>
      </c>
      <c r="R209" s="31">
        <v>16.477270000000001</v>
      </c>
      <c r="S209" s="31">
        <v>69.318179999999998</v>
      </c>
      <c r="T209" s="31">
        <v>14.204549999999999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/>
      <c r="AF209" s="30">
        <v>25</v>
      </c>
      <c r="AG209" s="30">
        <v>11</v>
      </c>
      <c r="AH209" s="30">
        <v>0</v>
      </c>
      <c r="AI209" s="30">
        <v>0</v>
      </c>
      <c r="AJ209" s="36">
        <v>4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91.612179999999995</v>
      </c>
      <c r="BD209" s="38">
        <v>95.327110000000005</v>
      </c>
      <c r="BE209" s="38">
        <v>0.854765</v>
      </c>
      <c r="BF209" s="36"/>
      <c r="BG209" s="36"/>
      <c r="BH209" s="36"/>
      <c r="BI209" s="36"/>
      <c r="BJ209" s="36"/>
      <c r="BK209" s="36"/>
      <c r="BL209" s="39">
        <v>87.331239999999994</v>
      </c>
      <c r="BM209" s="39">
        <v>0</v>
      </c>
      <c r="BN209" s="39">
        <v>0</v>
      </c>
      <c r="BO209" s="39">
        <v>3.497865</v>
      </c>
      <c r="BP209" s="39">
        <v>0</v>
      </c>
      <c r="BQ209" s="39">
        <v>0.78306900000000002</v>
      </c>
      <c r="BR209" s="39">
        <v>0.472389</v>
      </c>
      <c r="BS209" s="39">
        <v>0.93512399999999996</v>
      </c>
      <c r="BT209" s="39">
        <v>2.1284999999999998</v>
      </c>
      <c r="BU209" s="40">
        <v>4.8518100000000004</v>
      </c>
      <c r="BV209" s="41">
        <v>149.1567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715</v>
      </c>
      <c r="E210" s="25">
        <v>9</v>
      </c>
      <c r="F210" s="25">
        <v>6</v>
      </c>
      <c r="G210" s="25">
        <v>12</v>
      </c>
      <c r="H210" s="25">
        <v>10</v>
      </c>
      <c r="I210">
        <v>3</v>
      </c>
      <c r="J210">
        <v>2</v>
      </c>
      <c r="K210" s="27">
        <v>5</v>
      </c>
      <c r="L210" s="28">
        <v>0.69930099999999995</v>
      </c>
      <c r="M210" s="28">
        <v>0.41958000000000001</v>
      </c>
      <c r="N210" s="28">
        <v>0.27972000000000002</v>
      </c>
      <c r="O210" s="29">
        <v>42.334969999999998</v>
      </c>
      <c r="P210">
        <v>114</v>
      </c>
      <c r="Q210" s="30">
        <v>143</v>
      </c>
      <c r="R210" s="31">
        <v>15.94406</v>
      </c>
      <c r="S210" s="31">
        <v>64.055939999999993</v>
      </c>
      <c r="T210" s="31">
        <v>20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/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77.344570000000004</v>
      </c>
      <c r="BD210" s="38">
        <v>95.632750000000001</v>
      </c>
      <c r="BE210" s="38">
        <v>1.3527340000000001</v>
      </c>
      <c r="BF210" s="36"/>
      <c r="BG210" s="36"/>
      <c r="BH210" s="36"/>
      <c r="BI210" s="36"/>
      <c r="BJ210" s="36"/>
      <c r="BK210" s="36"/>
      <c r="BL210" s="39">
        <v>73.966740000000001</v>
      </c>
      <c r="BM210" s="39">
        <v>0</v>
      </c>
      <c r="BN210" s="39">
        <v>0</v>
      </c>
      <c r="BO210" s="39">
        <v>2.2646389999999998</v>
      </c>
      <c r="BP210" s="39">
        <v>6.6927E-2</v>
      </c>
      <c r="BQ210" s="39">
        <v>1.0462670000000001</v>
      </c>
      <c r="BR210" s="39">
        <v>13.702999999999999</v>
      </c>
      <c r="BS210" s="39">
        <v>1.4121349999999999</v>
      </c>
      <c r="BT210" s="39">
        <v>1.7876019999999999</v>
      </c>
      <c r="BU210" s="40">
        <v>5.7526890000000002</v>
      </c>
      <c r="BV210" s="41">
        <v>894.85799999999995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4</v>
      </c>
      <c r="F211" s="25">
        <v>3</v>
      </c>
      <c r="G211" s="25">
        <v>9</v>
      </c>
      <c r="H211" s="25">
        <v>10</v>
      </c>
      <c r="I211">
        <v>1</v>
      </c>
      <c r="J211">
        <v>-1</v>
      </c>
      <c r="K211" s="27">
        <v>0</v>
      </c>
      <c r="L211" s="28">
        <v>0</v>
      </c>
      <c r="M211" s="28">
        <v>0.35460999999999998</v>
      </c>
      <c r="N211" s="28">
        <v>-0.35460999999999998</v>
      </c>
      <c r="O211" s="29">
        <v>40.152479999999997</v>
      </c>
      <c r="P211">
        <v>44</v>
      </c>
      <c r="Q211" s="30">
        <v>49</v>
      </c>
      <c r="R211" s="31">
        <v>15.60284</v>
      </c>
      <c r="S211" s="31">
        <v>67.021270000000001</v>
      </c>
      <c r="T211" s="31">
        <v>17.375889999999998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/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81.256919999999994</v>
      </c>
      <c r="BD211" s="38">
        <v>76.68477</v>
      </c>
      <c r="BE211" s="38">
        <v>14.61364</v>
      </c>
      <c r="BF211" s="36"/>
      <c r="BG211" s="36"/>
      <c r="BH211" s="36"/>
      <c r="BI211" s="36"/>
      <c r="BJ211" s="36"/>
      <c r="BK211" s="36"/>
      <c r="BL211" s="39">
        <v>62.311680000000003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11.87459</v>
      </c>
      <c r="BR211" s="39">
        <v>3.9180489999999999</v>
      </c>
      <c r="BS211" s="39">
        <v>0.94356899999999999</v>
      </c>
      <c r="BT211" s="39">
        <v>2.0591689999999998</v>
      </c>
      <c r="BU211" s="40">
        <v>11.8223</v>
      </c>
      <c r="BV211" s="41">
        <v>338.66090000000003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0</v>
      </c>
      <c r="F212" s="25">
        <v>1</v>
      </c>
      <c r="G212" s="25">
        <v>6</v>
      </c>
      <c r="H212" s="25">
        <v>2</v>
      </c>
      <c r="I212">
        <v>-1</v>
      </c>
      <c r="J212">
        <v>4</v>
      </c>
      <c r="K212" s="27">
        <v>3</v>
      </c>
      <c r="L212" s="28">
        <v>1.8518520000000001</v>
      </c>
      <c r="M212" s="28">
        <v>-0.61728000000000005</v>
      </c>
      <c r="N212" s="28">
        <v>2.4691360000000002</v>
      </c>
      <c r="O212" s="29">
        <v>40.117280000000001</v>
      </c>
      <c r="P212">
        <v>29</v>
      </c>
      <c r="Q212" s="30">
        <v>30</v>
      </c>
      <c r="R212" s="31">
        <v>17.901230000000002</v>
      </c>
      <c r="S212" s="31">
        <v>63.580250000000007</v>
      </c>
      <c r="T212" s="31">
        <v>18.518519999999999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/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77.11627</v>
      </c>
      <c r="BD212" s="38">
        <v>67.386290000000002</v>
      </c>
      <c r="BE212" s="38">
        <v>20.0778</v>
      </c>
      <c r="BF212" s="36"/>
      <c r="BG212" s="36"/>
      <c r="BH212" s="36"/>
      <c r="BI212" s="36"/>
      <c r="BJ212" s="36"/>
      <c r="BK212" s="36"/>
      <c r="BL212" s="39">
        <v>51.965789999999998</v>
      </c>
      <c r="BM212" s="39">
        <v>0.191605</v>
      </c>
      <c r="BN212" s="39">
        <v>0</v>
      </c>
      <c r="BO212" s="39">
        <v>6.322343</v>
      </c>
      <c r="BP212" s="39">
        <v>3.1532840000000002</v>
      </c>
      <c r="BQ212" s="39">
        <v>15.48325</v>
      </c>
      <c r="BR212" s="39">
        <v>12.582409999999999</v>
      </c>
      <c r="BS212" s="39">
        <v>1.0951379999999999</v>
      </c>
      <c r="BT212" s="39">
        <v>2.2952279999999998</v>
      </c>
      <c r="BU212" s="40">
        <v>6.9109499999999997</v>
      </c>
      <c r="BV212" s="41">
        <v>146.44730000000001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3</v>
      </c>
      <c r="G213" s="25">
        <v>3</v>
      </c>
      <c r="H213" s="25">
        <v>2</v>
      </c>
      <c r="I213">
        <v>-2</v>
      </c>
      <c r="J213">
        <v>1</v>
      </c>
      <c r="K213" s="27">
        <v>-1</v>
      </c>
      <c r="L213" s="28">
        <v>-0.98038999999999998</v>
      </c>
      <c r="M213" s="28">
        <v>-1.96078</v>
      </c>
      <c r="N213" s="28">
        <v>0.98039200000000004</v>
      </c>
      <c r="O213" s="29">
        <v>46.303919999999998</v>
      </c>
      <c r="P213">
        <v>12</v>
      </c>
      <c r="Q213" s="30">
        <v>26</v>
      </c>
      <c r="R213" s="31">
        <v>11.764709999999999</v>
      </c>
      <c r="S213" s="31">
        <v>62.745090000000005</v>
      </c>
      <c r="T213" s="31">
        <v>25.490200000000002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/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2</v>
      </c>
      <c r="F214" s="25">
        <v>2</v>
      </c>
      <c r="G214" s="25">
        <v>4</v>
      </c>
      <c r="H214" s="25">
        <v>3</v>
      </c>
      <c r="I214">
        <v>0</v>
      </c>
      <c r="J214">
        <v>1</v>
      </c>
      <c r="K214" s="27">
        <v>1</v>
      </c>
      <c r="L214" s="28">
        <v>0.67114099999999999</v>
      </c>
      <c r="M214" s="28">
        <v>0</v>
      </c>
      <c r="N214" s="28">
        <v>0.67114099999999999</v>
      </c>
      <c r="O214" s="29">
        <v>42.768459999999997</v>
      </c>
      <c r="P214">
        <v>19</v>
      </c>
      <c r="Q214" s="30">
        <v>23</v>
      </c>
      <c r="R214" s="31">
        <v>12.75168</v>
      </c>
      <c r="S214" s="31">
        <v>71.812080000000009</v>
      </c>
      <c r="T214" s="31">
        <v>15.43624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/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1.303599</v>
      </c>
      <c r="BU214" s="40">
        <v>4.4440109999999997</v>
      </c>
      <c r="BV214" s="41">
        <v>289.58300000000003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670</v>
      </c>
      <c r="E215" s="25">
        <v>7</v>
      </c>
      <c r="F215" s="25">
        <v>6</v>
      </c>
      <c r="G215" s="25">
        <v>21</v>
      </c>
      <c r="H215" s="25">
        <v>20</v>
      </c>
      <c r="I215">
        <v>1</v>
      </c>
      <c r="J215">
        <v>1</v>
      </c>
      <c r="K215" s="27">
        <v>2</v>
      </c>
      <c r="L215" s="28">
        <v>0.29850700000000002</v>
      </c>
      <c r="M215" s="28">
        <v>0.149254</v>
      </c>
      <c r="N215" s="28">
        <v>0.149254</v>
      </c>
      <c r="O215" s="29">
        <v>39.634329999999999</v>
      </c>
      <c r="P215">
        <v>114</v>
      </c>
      <c r="Q215" s="30">
        <v>100</v>
      </c>
      <c r="R215" s="31">
        <v>17.01493</v>
      </c>
      <c r="S215" s="31">
        <v>68.059700000000007</v>
      </c>
      <c r="T215" s="31">
        <v>14.925369999999999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/>
      <c r="AF215" s="30">
        <v>124</v>
      </c>
      <c r="AG215" s="30">
        <v>50</v>
      </c>
      <c r="AH215" s="30">
        <v>5</v>
      </c>
      <c r="AI215" s="30">
        <v>2</v>
      </c>
      <c r="AJ215" s="36">
        <v>2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90.111069999999998</v>
      </c>
      <c r="BD215" s="38">
        <v>93.433400000000006</v>
      </c>
      <c r="BE215" s="38">
        <v>3.9026049999999999</v>
      </c>
      <c r="BF215" s="36"/>
      <c r="BG215" s="36"/>
      <c r="BH215" s="36"/>
      <c r="BI215" s="36"/>
      <c r="BJ215" s="36"/>
      <c r="BK215" s="36"/>
      <c r="BL215" s="39">
        <v>84.193830000000005</v>
      </c>
      <c r="BM215" s="39">
        <v>0</v>
      </c>
      <c r="BN215" s="39">
        <v>0</v>
      </c>
      <c r="BO215" s="39">
        <v>2.1736559999999998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1.5577780000000001</v>
      </c>
      <c r="BU215" s="40">
        <v>6.6812560000000003</v>
      </c>
      <c r="BV215" s="41">
        <v>988.15099999999995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800</v>
      </c>
      <c r="E216" s="25">
        <v>5</v>
      </c>
      <c r="F216" s="25">
        <v>4</v>
      </c>
      <c r="G216" s="25">
        <v>27</v>
      </c>
      <c r="H216" s="25">
        <v>19</v>
      </c>
      <c r="I216">
        <v>1</v>
      </c>
      <c r="J216">
        <v>8</v>
      </c>
      <c r="K216" s="27">
        <v>9</v>
      </c>
      <c r="L216" s="28">
        <v>1.125</v>
      </c>
      <c r="M216" s="28">
        <v>0.125</v>
      </c>
      <c r="N216" s="28">
        <v>1</v>
      </c>
      <c r="O216" s="29">
        <v>34.44</v>
      </c>
      <c r="P216">
        <v>185</v>
      </c>
      <c r="Q216" s="30">
        <v>62</v>
      </c>
      <c r="R216" s="31">
        <v>23.125</v>
      </c>
      <c r="S216" s="31">
        <v>69.125</v>
      </c>
      <c r="T216" s="31">
        <v>7.75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/>
      <c r="AF216" s="30">
        <v>237</v>
      </c>
      <c r="AG216" s="30">
        <v>111</v>
      </c>
      <c r="AH216" s="30">
        <v>25</v>
      </c>
      <c r="AI216" s="30">
        <v>0</v>
      </c>
      <c r="AJ216" s="36">
        <v>4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83.319559999999996</v>
      </c>
      <c r="BD216" s="38">
        <v>66.54213</v>
      </c>
      <c r="BE216" s="38">
        <v>30.255520000000001</v>
      </c>
      <c r="BF216" s="36"/>
      <c r="BG216" s="36"/>
      <c r="BH216" s="36"/>
      <c r="BI216" s="36"/>
      <c r="BJ216" s="36"/>
      <c r="BK216" s="36"/>
      <c r="BL216" s="39">
        <v>55.442610000000002</v>
      </c>
      <c r="BM216" s="39">
        <v>0</v>
      </c>
      <c r="BN216" s="39">
        <v>0</v>
      </c>
      <c r="BO216" s="39">
        <v>2.4177780000000002</v>
      </c>
      <c r="BP216" s="39">
        <v>0.25041000000000002</v>
      </c>
      <c r="BQ216" s="39">
        <v>25.208760000000002</v>
      </c>
      <c r="BR216" s="39">
        <v>3.9815900000000002</v>
      </c>
      <c r="BS216" s="39">
        <v>3.1719279999999999</v>
      </c>
      <c r="BT216" s="39">
        <v>1.844652</v>
      </c>
      <c r="BU216" s="40">
        <v>7.6822710000000001</v>
      </c>
      <c r="BV216" s="41">
        <v>424.58409999999998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206</v>
      </c>
      <c r="E217" s="25">
        <v>2</v>
      </c>
      <c r="F217" s="25">
        <v>0</v>
      </c>
      <c r="G217" s="25">
        <v>13</v>
      </c>
      <c r="H217" s="25">
        <v>3</v>
      </c>
      <c r="I217">
        <v>2</v>
      </c>
      <c r="J217">
        <v>10</v>
      </c>
      <c r="K217" s="27">
        <v>12</v>
      </c>
      <c r="L217" s="28">
        <v>5.8252430000000004</v>
      </c>
      <c r="M217" s="28">
        <v>0.97087400000000001</v>
      </c>
      <c r="N217" s="28">
        <v>4.8543690000000002</v>
      </c>
      <c r="O217" s="29">
        <v>44.1068</v>
      </c>
      <c r="P217">
        <v>24</v>
      </c>
      <c r="Q217" s="30">
        <v>44</v>
      </c>
      <c r="R217" s="31">
        <v>11.65049</v>
      </c>
      <c r="S217" s="31">
        <v>66.990289999999987</v>
      </c>
      <c r="T217" s="31">
        <v>21.359220000000001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/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41.952840000000002</v>
      </c>
      <c r="BD217" s="38">
        <v>93.582179999999994</v>
      </c>
      <c r="BE217" s="38">
        <v>1.881324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1.903187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0.77140699999999995</v>
      </c>
      <c r="BU217" s="40">
        <v>2.058808</v>
      </c>
      <c r="BV217" s="41">
        <v>619.77620000000002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3</v>
      </c>
      <c r="F218" s="25">
        <v>1</v>
      </c>
      <c r="G218" s="25">
        <v>8</v>
      </c>
      <c r="H218" s="25">
        <v>1</v>
      </c>
      <c r="I218">
        <v>2</v>
      </c>
      <c r="J218">
        <v>7</v>
      </c>
      <c r="K218" s="27">
        <v>9</v>
      </c>
      <c r="L218" s="28">
        <v>4.0178570000000002</v>
      </c>
      <c r="M218" s="28">
        <v>0.89285700000000001</v>
      </c>
      <c r="N218" s="28">
        <v>3.125</v>
      </c>
      <c r="O218" s="29">
        <v>39.066960000000002</v>
      </c>
      <c r="P218">
        <v>38</v>
      </c>
      <c r="Q218" s="30">
        <v>25</v>
      </c>
      <c r="R218" s="31">
        <v>16.964289999999998</v>
      </c>
      <c r="S218" s="31">
        <v>71.875</v>
      </c>
      <c r="T218" s="31">
        <v>11.16071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/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80.838040000000007</v>
      </c>
      <c r="BD218" s="38">
        <v>91.251919999999998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2.5658069999999999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1.3935340000000001</v>
      </c>
      <c r="BU218" s="40">
        <v>4.5285690000000001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226</v>
      </c>
      <c r="E219" s="25">
        <v>2</v>
      </c>
      <c r="F219" s="25">
        <v>2</v>
      </c>
      <c r="G219" s="25">
        <v>6</v>
      </c>
      <c r="H219" s="25">
        <v>5</v>
      </c>
      <c r="I219">
        <v>0</v>
      </c>
      <c r="J219">
        <v>1</v>
      </c>
      <c r="K219" s="27">
        <v>1</v>
      </c>
      <c r="L219" s="28">
        <v>0.44247799999999998</v>
      </c>
      <c r="M219" s="28">
        <v>0</v>
      </c>
      <c r="N219" s="28">
        <v>0.44247799999999998</v>
      </c>
      <c r="O219" s="29">
        <v>38.424779999999998</v>
      </c>
      <c r="P219">
        <v>38</v>
      </c>
      <c r="Q219" s="30">
        <v>26</v>
      </c>
      <c r="R219" s="31">
        <v>16.814160000000001</v>
      </c>
      <c r="S219" s="31">
        <v>71.681420000000003</v>
      </c>
      <c r="T219" s="31">
        <v>11.50442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/>
      <c r="AF219" s="30">
        <v>45</v>
      </c>
      <c r="AG219" s="30">
        <v>16</v>
      </c>
      <c r="AH219" s="30">
        <v>0</v>
      </c>
      <c r="AI219" s="30">
        <v>0</v>
      </c>
      <c r="AJ219" s="36">
        <v>0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94.365219999999994</v>
      </c>
      <c r="BD219" s="38">
        <v>97.262330000000006</v>
      </c>
      <c r="BE219" s="38">
        <v>0.127253</v>
      </c>
      <c r="BF219" s="36"/>
      <c r="BG219" s="36"/>
      <c r="BH219" s="36"/>
      <c r="BI219" s="36"/>
      <c r="BJ219" s="36"/>
      <c r="BK219" s="36"/>
      <c r="BL219" s="39">
        <v>91.781809999999993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1.2999259999999999</v>
      </c>
      <c r="BU219" s="40">
        <v>3.7617959999999999</v>
      </c>
      <c r="BV219" s="41">
        <v>343.59649999999999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6</v>
      </c>
      <c r="F220" s="25">
        <v>5</v>
      </c>
      <c r="G220" s="25">
        <v>19</v>
      </c>
      <c r="H220" s="25">
        <v>20</v>
      </c>
      <c r="I220">
        <v>1</v>
      </c>
      <c r="J220">
        <v>-1</v>
      </c>
      <c r="K220" s="27">
        <v>0</v>
      </c>
      <c r="L220" s="28">
        <v>0</v>
      </c>
      <c r="M220" s="28">
        <v>0.17211699999999999</v>
      </c>
      <c r="N220" s="28">
        <v>-0.17212</v>
      </c>
      <c r="O220" s="29">
        <v>40.295180000000002</v>
      </c>
      <c r="P220">
        <v>95</v>
      </c>
      <c r="Q220" s="30">
        <v>66</v>
      </c>
      <c r="R220" s="31">
        <v>16.351120000000002</v>
      </c>
      <c r="S220" s="31">
        <v>72.289159999999995</v>
      </c>
      <c r="T220" s="31">
        <v>11.359719999999999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/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78.438509999999994</v>
      </c>
      <c r="BD220" s="38">
        <v>85.011120000000005</v>
      </c>
      <c r="BE220" s="38">
        <v>1.2892760000000001</v>
      </c>
      <c r="BF220" s="36"/>
      <c r="BG220" s="36"/>
      <c r="BH220" s="36"/>
      <c r="BI220" s="36"/>
      <c r="BJ220" s="36"/>
      <c r="BK220" s="36"/>
      <c r="BL220" s="39">
        <v>66.681449999999998</v>
      </c>
      <c r="BM220" s="39">
        <v>0</v>
      </c>
      <c r="BN220" s="39">
        <v>0</v>
      </c>
      <c r="BO220" s="39">
        <v>5.9763789999999997</v>
      </c>
      <c r="BP220" s="39">
        <v>4.7693890000000003</v>
      </c>
      <c r="BQ220" s="39">
        <v>1.0112890000000001</v>
      </c>
      <c r="BR220" s="39">
        <v>11.69333</v>
      </c>
      <c r="BS220" s="39">
        <v>0.47288200000000002</v>
      </c>
      <c r="BT220" s="39">
        <v>3.3496730000000001</v>
      </c>
      <c r="BU220" s="40">
        <v>6.0456009999999996</v>
      </c>
      <c r="BV220" s="41">
        <v>205.5693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1409</v>
      </c>
      <c r="E221" s="25">
        <v>21</v>
      </c>
      <c r="F221" s="25">
        <v>9</v>
      </c>
      <c r="G221" s="25">
        <v>29</v>
      </c>
      <c r="H221" s="25">
        <v>26</v>
      </c>
      <c r="I221">
        <v>12</v>
      </c>
      <c r="J221">
        <v>3</v>
      </c>
      <c r="K221" s="27">
        <v>15</v>
      </c>
      <c r="L221" s="28">
        <v>1.0645849999999999</v>
      </c>
      <c r="M221" s="28">
        <v>0.85166799999999998</v>
      </c>
      <c r="N221" s="28">
        <v>0.212917</v>
      </c>
      <c r="O221" s="29">
        <v>40.523420000000002</v>
      </c>
      <c r="P221">
        <v>229</v>
      </c>
      <c r="Q221" s="30">
        <v>226</v>
      </c>
      <c r="R221" s="31">
        <v>16.252659999999999</v>
      </c>
      <c r="S221" s="31">
        <v>67.707600000000014</v>
      </c>
      <c r="T221" s="31">
        <v>16.039739999999998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/>
      <c r="AF221" s="30">
        <v>292</v>
      </c>
      <c r="AG221" s="30">
        <v>116</v>
      </c>
      <c r="AH221" s="30">
        <v>69</v>
      </c>
      <c r="AI221" s="30">
        <v>0</v>
      </c>
      <c r="AJ221" s="36">
        <v>8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81.694749999999999</v>
      </c>
      <c r="BD221" s="38">
        <v>94.866460000000004</v>
      </c>
      <c r="BE221" s="38">
        <v>2.2713290000000002</v>
      </c>
      <c r="BF221" s="36"/>
      <c r="BG221" s="36"/>
      <c r="BH221" s="36"/>
      <c r="BI221" s="36"/>
      <c r="BJ221" s="36"/>
      <c r="BK221" s="36"/>
      <c r="BL221" s="39">
        <v>77.500919999999994</v>
      </c>
      <c r="BM221" s="39">
        <v>0</v>
      </c>
      <c r="BN221" s="39">
        <v>0</v>
      </c>
      <c r="BO221" s="39">
        <v>2.009077</v>
      </c>
      <c r="BP221" s="39">
        <v>0.32919999999999999</v>
      </c>
      <c r="BQ221" s="39">
        <v>1.8555569999999999</v>
      </c>
      <c r="BR221" s="39">
        <v>8.5879879999999993</v>
      </c>
      <c r="BS221" s="39">
        <v>2.4296959999999999</v>
      </c>
      <c r="BT221" s="39">
        <v>1.539596</v>
      </c>
      <c r="BU221" s="40">
        <v>5.7479699999999996</v>
      </c>
      <c r="BV221" s="41">
        <v>1781.1369999999999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1203</v>
      </c>
      <c r="E222" s="25">
        <v>13</v>
      </c>
      <c r="F222" s="25">
        <v>14</v>
      </c>
      <c r="G222" s="25">
        <v>23</v>
      </c>
      <c r="H222" s="25">
        <v>25</v>
      </c>
      <c r="I222">
        <v>-1</v>
      </c>
      <c r="J222">
        <v>-2</v>
      </c>
      <c r="K222" s="27">
        <v>-3</v>
      </c>
      <c r="L222" s="28">
        <v>-0.24937999999999999</v>
      </c>
      <c r="M222" s="28">
        <v>-8.3129999999999996E-2</v>
      </c>
      <c r="N222" s="28">
        <v>-0.16625000000000001</v>
      </c>
      <c r="O222" s="29">
        <v>38.895679999999999</v>
      </c>
      <c r="P222">
        <v>202</v>
      </c>
      <c r="Q222" s="30">
        <v>166</v>
      </c>
      <c r="R222" s="31">
        <v>16.791350000000001</v>
      </c>
      <c r="S222" s="31">
        <v>69.409810000000007</v>
      </c>
      <c r="T222" s="31">
        <v>13.79884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/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88.142499999999998</v>
      </c>
      <c r="BD222" s="38">
        <v>96.654750000000007</v>
      </c>
      <c r="BE222" s="38">
        <v>0.50115900000000002</v>
      </c>
      <c r="BF222" s="36"/>
      <c r="BG222" s="36"/>
      <c r="BH222" s="36"/>
      <c r="BI222" s="36"/>
      <c r="BJ222" s="36"/>
      <c r="BK222" s="36"/>
      <c r="BL222" s="39">
        <v>85.193920000000006</v>
      </c>
      <c r="BM222" s="39">
        <v>0</v>
      </c>
      <c r="BN222" s="39">
        <v>0</v>
      </c>
      <c r="BO222" s="39">
        <v>2.50685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2.039609</v>
      </c>
      <c r="BU222" s="40">
        <v>8.8254889999999993</v>
      </c>
      <c r="BV222" s="41">
        <v>787.64589999999998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888</v>
      </c>
      <c r="E223" s="25">
        <v>10</v>
      </c>
      <c r="F223" s="25">
        <v>7</v>
      </c>
      <c r="G223" s="25">
        <v>19</v>
      </c>
      <c r="H223" s="25">
        <v>15</v>
      </c>
      <c r="I223">
        <v>3</v>
      </c>
      <c r="J223">
        <v>4</v>
      </c>
      <c r="K223" s="27">
        <v>7</v>
      </c>
      <c r="L223" s="28">
        <v>0.78828799999999999</v>
      </c>
      <c r="M223" s="28">
        <v>0.33783800000000003</v>
      </c>
      <c r="N223" s="28">
        <v>0.45045000000000002</v>
      </c>
      <c r="O223" s="29">
        <v>39.6723</v>
      </c>
      <c r="P223">
        <v>128</v>
      </c>
      <c r="Q223" s="30">
        <v>116</v>
      </c>
      <c r="R223" s="31">
        <v>14.41441</v>
      </c>
      <c r="S223" s="31">
        <v>72.522529999999989</v>
      </c>
      <c r="T223" s="31">
        <v>13.06306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/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59.117919999999998</v>
      </c>
      <c r="BD223" s="38">
        <v>93.449110000000005</v>
      </c>
      <c r="BE223" s="38">
        <v>4.2251560000000001</v>
      </c>
      <c r="BF223" s="36"/>
      <c r="BG223" s="36"/>
      <c r="BH223" s="36"/>
      <c r="BI223" s="36"/>
      <c r="BJ223" s="36"/>
      <c r="BK223" s="36"/>
      <c r="BL223" s="39">
        <v>55.245170000000002</v>
      </c>
      <c r="BM223" s="39">
        <v>0</v>
      </c>
      <c r="BN223" s="39">
        <v>0</v>
      </c>
      <c r="BO223" s="39">
        <v>1.341669</v>
      </c>
      <c r="BP223" s="39">
        <v>3.3258000000000003E-2</v>
      </c>
      <c r="BQ223" s="39">
        <v>2.497824</v>
      </c>
      <c r="BR223" s="39">
        <v>33.045409999999997</v>
      </c>
      <c r="BS223" s="39">
        <v>1.790125</v>
      </c>
      <c r="BT223" s="39">
        <v>1.1052900000000001</v>
      </c>
      <c r="BU223" s="40">
        <v>4.941262</v>
      </c>
      <c r="BV223" s="41">
        <v>1635.6790000000001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451</v>
      </c>
      <c r="E224" s="25">
        <v>8</v>
      </c>
      <c r="F224" s="25">
        <v>9</v>
      </c>
      <c r="G224" s="25">
        <v>6</v>
      </c>
      <c r="H224" s="25">
        <v>11</v>
      </c>
      <c r="I224">
        <v>-1</v>
      </c>
      <c r="J224">
        <v>-5</v>
      </c>
      <c r="K224" s="27">
        <v>-6</v>
      </c>
      <c r="L224" s="28">
        <v>-1.3303799999999999</v>
      </c>
      <c r="M224" s="28">
        <v>-0.22173000000000001</v>
      </c>
      <c r="N224" s="28">
        <v>-1.1086499999999999</v>
      </c>
      <c r="O224" s="29">
        <v>42.151879999999998</v>
      </c>
      <c r="P224">
        <v>60</v>
      </c>
      <c r="Q224" s="30">
        <v>84</v>
      </c>
      <c r="R224" s="31">
        <v>13.30377</v>
      </c>
      <c r="S224" s="31">
        <v>68.070949999999996</v>
      </c>
      <c r="T224" s="31">
        <v>18.62528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/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84.461969999999994</v>
      </c>
      <c r="BD224" s="38">
        <v>94.11036</v>
      </c>
      <c r="BE224" s="38">
        <v>0.79172699999999996</v>
      </c>
      <c r="BF224" s="36"/>
      <c r="BG224" s="36"/>
      <c r="BH224" s="36"/>
      <c r="BI224" s="36"/>
      <c r="BJ224" s="36"/>
      <c r="BK224" s="36"/>
      <c r="BL224" s="39">
        <v>79.487459999999999</v>
      </c>
      <c r="BM224" s="39">
        <v>0</v>
      </c>
      <c r="BN224" s="39">
        <v>0</v>
      </c>
      <c r="BO224" s="39">
        <v>4.3057949999999998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3.3366370000000001</v>
      </c>
      <c r="BU224" s="40">
        <v>11.065149999999999</v>
      </c>
      <c r="BV224" s="41">
        <v>279.6139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1436</v>
      </c>
      <c r="E225" s="25">
        <v>17</v>
      </c>
      <c r="F225" s="25">
        <v>30</v>
      </c>
      <c r="G225" s="25">
        <v>51</v>
      </c>
      <c r="H225" s="25">
        <v>43</v>
      </c>
      <c r="I225">
        <v>-13</v>
      </c>
      <c r="J225">
        <v>8</v>
      </c>
      <c r="K225" s="27">
        <v>-5</v>
      </c>
      <c r="L225" s="28">
        <v>-0.34819</v>
      </c>
      <c r="M225" s="28">
        <v>-0.90529000000000004</v>
      </c>
      <c r="N225" s="28">
        <v>0.55710300000000001</v>
      </c>
      <c r="O225" s="29">
        <v>40.364899999999999</v>
      </c>
      <c r="P225">
        <v>230</v>
      </c>
      <c r="Q225" s="30">
        <v>240</v>
      </c>
      <c r="R225" s="31">
        <v>16.01671</v>
      </c>
      <c r="S225" s="31">
        <v>67.270199999999988</v>
      </c>
      <c r="T225" s="31">
        <v>16.713090000000001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/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57.370449999999998</v>
      </c>
      <c r="BD225" s="38">
        <v>91.773820000000001</v>
      </c>
      <c r="BE225" s="38">
        <v>3.812459</v>
      </c>
      <c r="BF225" s="36"/>
      <c r="BG225" s="36"/>
      <c r="BH225" s="36"/>
      <c r="BI225" s="36"/>
      <c r="BJ225" s="36"/>
      <c r="BK225" s="36"/>
      <c r="BL225" s="39">
        <v>52.651060000000001</v>
      </c>
      <c r="BM225" s="39">
        <v>0</v>
      </c>
      <c r="BN225" s="39">
        <v>0</v>
      </c>
      <c r="BO225" s="39">
        <v>2.5321709999999999</v>
      </c>
      <c r="BP225" s="39">
        <v>0</v>
      </c>
      <c r="BQ225" s="39">
        <v>2.1872250000000002</v>
      </c>
      <c r="BR225" s="39">
        <v>31.91676</v>
      </c>
      <c r="BS225" s="39">
        <v>0.61631100000000005</v>
      </c>
      <c r="BT225" s="39">
        <v>2.1518769999999998</v>
      </c>
      <c r="BU225" s="40">
        <v>7.9446009999999996</v>
      </c>
      <c r="BV225" s="41">
        <v>1129.9159999999999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3</v>
      </c>
      <c r="F226" s="25">
        <v>2</v>
      </c>
      <c r="G226" s="25">
        <v>2</v>
      </c>
      <c r="H226" s="25">
        <v>3</v>
      </c>
      <c r="I226">
        <v>1</v>
      </c>
      <c r="J226">
        <v>-1</v>
      </c>
      <c r="K226" s="27">
        <v>0</v>
      </c>
      <c r="L226" s="28">
        <v>0</v>
      </c>
      <c r="M226" s="28">
        <v>0.5</v>
      </c>
      <c r="N226" s="28">
        <v>-0.5</v>
      </c>
      <c r="O226" s="29">
        <v>41.29</v>
      </c>
      <c r="P226">
        <v>34</v>
      </c>
      <c r="Q226" s="30">
        <v>40</v>
      </c>
      <c r="R226" s="31">
        <v>17</v>
      </c>
      <c r="S226" s="31">
        <v>63</v>
      </c>
      <c r="T226" s="31">
        <v>20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/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449</v>
      </c>
      <c r="E227" s="25">
        <v>6</v>
      </c>
      <c r="F227" s="25">
        <v>6</v>
      </c>
      <c r="G227" s="25">
        <v>12</v>
      </c>
      <c r="H227" s="25">
        <v>7</v>
      </c>
      <c r="I227">
        <v>0</v>
      </c>
      <c r="J227">
        <v>5</v>
      </c>
      <c r="K227" s="27">
        <v>5</v>
      </c>
      <c r="L227" s="28">
        <v>1.113586</v>
      </c>
      <c r="M227" s="28">
        <v>0</v>
      </c>
      <c r="N227" s="28">
        <v>1.113586</v>
      </c>
      <c r="O227" s="29">
        <v>42.678170000000001</v>
      </c>
      <c r="P227">
        <v>58</v>
      </c>
      <c r="Q227" s="30">
        <v>81</v>
      </c>
      <c r="R227" s="31">
        <v>12.917590000000001</v>
      </c>
      <c r="S227" s="31">
        <v>69.042319999999989</v>
      </c>
      <c r="T227" s="31">
        <v>18.040089999999999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/>
      <c r="AF227" s="30">
        <v>98</v>
      </c>
      <c r="AG227" s="30">
        <v>46</v>
      </c>
      <c r="AH227" s="30">
        <v>10</v>
      </c>
      <c r="AI227" s="30">
        <v>0</v>
      </c>
      <c r="AJ227" s="36">
        <v>1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2.6048239999999998</v>
      </c>
      <c r="BU227" s="40">
        <v>4.6271230000000001</v>
      </c>
      <c r="BV227" s="41">
        <v>275.76530000000002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641</v>
      </c>
      <c r="E228" s="25">
        <v>5</v>
      </c>
      <c r="F228" s="25">
        <v>6</v>
      </c>
      <c r="G228" s="25">
        <v>13</v>
      </c>
      <c r="H228" s="25">
        <v>6</v>
      </c>
      <c r="I228">
        <v>-1</v>
      </c>
      <c r="J228">
        <v>7</v>
      </c>
      <c r="K228" s="27">
        <v>6</v>
      </c>
      <c r="L228" s="28">
        <v>0.93603700000000001</v>
      </c>
      <c r="M228" s="28">
        <v>-0.15601000000000001</v>
      </c>
      <c r="N228" s="28">
        <v>1.092044</v>
      </c>
      <c r="O228" s="29">
        <v>42.26755</v>
      </c>
      <c r="P228">
        <v>90</v>
      </c>
      <c r="Q228" s="30">
        <v>121</v>
      </c>
      <c r="R228" s="31">
        <v>14.040559999999999</v>
      </c>
      <c r="S228" s="31">
        <v>67.082679999999996</v>
      </c>
      <c r="T228" s="31">
        <v>18.876760000000001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/>
      <c r="AF228" s="30">
        <v>171</v>
      </c>
      <c r="AG228" s="30">
        <v>66</v>
      </c>
      <c r="AH228" s="30">
        <v>19</v>
      </c>
      <c r="AI228" s="30">
        <v>0</v>
      </c>
      <c r="AJ228" s="36">
        <v>2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89.630350000000007</v>
      </c>
      <c r="BD228" s="38">
        <v>95.671130000000005</v>
      </c>
      <c r="BE228" s="38">
        <v>0.33643200000000001</v>
      </c>
      <c r="BF228" s="36"/>
      <c r="BG228" s="36"/>
      <c r="BH228" s="36"/>
      <c r="BI228" s="36"/>
      <c r="BJ228" s="36"/>
      <c r="BK228" s="36"/>
      <c r="BL228" s="39">
        <v>85.750370000000004</v>
      </c>
      <c r="BM228" s="39">
        <v>0</v>
      </c>
      <c r="BN228" s="39">
        <v>0</v>
      </c>
      <c r="BO228" s="39">
        <v>3.5784340000000001</v>
      </c>
      <c r="BP228" s="39">
        <v>0</v>
      </c>
      <c r="BQ228" s="39">
        <v>0.30154500000000001</v>
      </c>
      <c r="BR228" s="39">
        <v>0</v>
      </c>
      <c r="BS228" s="39">
        <v>1.1538930000000001</v>
      </c>
      <c r="BT228" s="39">
        <v>2.3917760000000001</v>
      </c>
      <c r="BU228" s="40">
        <v>6.823982</v>
      </c>
      <c r="BV228" s="41">
        <v>498.39960000000002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230</v>
      </c>
      <c r="E229" s="25">
        <v>1</v>
      </c>
      <c r="F229" s="25">
        <v>2</v>
      </c>
      <c r="G229" s="25">
        <v>2</v>
      </c>
      <c r="H229" s="25">
        <v>3</v>
      </c>
      <c r="I229">
        <v>-1</v>
      </c>
      <c r="J229">
        <v>-1</v>
      </c>
      <c r="K229" s="27">
        <v>-2</v>
      </c>
      <c r="L229" s="28">
        <v>-0.86956999999999995</v>
      </c>
      <c r="M229" s="28">
        <v>-0.43478</v>
      </c>
      <c r="N229" s="28">
        <v>-0.43478</v>
      </c>
      <c r="O229" s="29">
        <v>41.213039999999999</v>
      </c>
      <c r="P229">
        <v>33</v>
      </c>
      <c r="Q229" s="30">
        <v>39</v>
      </c>
      <c r="R229" s="31">
        <v>14.34783</v>
      </c>
      <c r="S229" s="31">
        <v>68.695650000000001</v>
      </c>
      <c r="T229" s="31">
        <v>16.956520000000001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/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6</v>
      </c>
      <c r="F230" s="25">
        <v>5</v>
      </c>
      <c r="G230" s="25">
        <v>6</v>
      </c>
      <c r="H230" s="25">
        <v>9</v>
      </c>
      <c r="I230">
        <v>1</v>
      </c>
      <c r="J230">
        <v>-3</v>
      </c>
      <c r="K230" s="27">
        <v>-2</v>
      </c>
      <c r="L230" s="28">
        <v>-0.57803000000000004</v>
      </c>
      <c r="M230" s="28">
        <v>0.28901700000000002</v>
      </c>
      <c r="N230" s="28">
        <v>-0.86704999999999999</v>
      </c>
      <c r="O230" s="29">
        <v>40.583820000000003</v>
      </c>
      <c r="P230">
        <v>59</v>
      </c>
      <c r="Q230" s="30">
        <v>56</v>
      </c>
      <c r="R230" s="31">
        <v>17.052019999999999</v>
      </c>
      <c r="S230" s="31">
        <v>66.763010000000008</v>
      </c>
      <c r="T230" s="31">
        <v>16.18497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/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78.78228</v>
      </c>
      <c r="BD230" s="38">
        <v>94.948080000000004</v>
      </c>
      <c r="BE230" s="38">
        <v>1.5936790000000001</v>
      </c>
      <c r="BF230" s="36"/>
      <c r="BG230" s="36"/>
      <c r="BH230" s="36"/>
      <c r="BI230" s="36"/>
      <c r="BJ230" s="36"/>
      <c r="BK230" s="36"/>
      <c r="BL230" s="39">
        <v>74.802260000000004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14.080019999999999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147</v>
      </c>
      <c r="E231" s="25">
        <v>2</v>
      </c>
      <c r="F231" s="25">
        <v>2</v>
      </c>
      <c r="G231" s="25">
        <v>5</v>
      </c>
      <c r="H231" s="25">
        <v>10</v>
      </c>
      <c r="I231">
        <v>0</v>
      </c>
      <c r="J231">
        <v>-5</v>
      </c>
      <c r="K231" s="27">
        <v>-5</v>
      </c>
      <c r="L231" s="28">
        <v>-3.4013599999999999</v>
      </c>
      <c r="M231" s="28">
        <v>0</v>
      </c>
      <c r="N231" s="28">
        <v>-3.4013599999999999</v>
      </c>
      <c r="O231" s="29">
        <v>41.629249999999999</v>
      </c>
      <c r="P231">
        <v>24</v>
      </c>
      <c r="Q231" s="30">
        <v>22</v>
      </c>
      <c r="R231" s="31">
        <v>16.326530000000002</v>
      </c>
      <c r="S231" s="31">
        <v>68.70747999999999</v>
      </c>
      <c r="T231" s="31">
        <v>14.96599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/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0.49967600000000001</v>
      </c>
      <c r="BU231" s="40">
        <v>4.8025909999999996</v>
      </c>
      <c r="BV231" s="41">
        <v>993.72410000000002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314</v>
      </c>
      <c r="E232" s="25">
        <v>3</v>
      </c>
      <c r="F232" s="25">
        <v>1</v>
      </c>
      <c r="G232" s="25">
        <v>6</v>
      </c>
      <c r="H232" s="25">
        <v>4</v>
      </c>
      <c r="I232">
        <v>2</v>
      </c>
      <c r="J232">
        <v>2</v>
      </c>
      <c r="K232" s="27">
        <v>4</v>
      </c>
      <c r="L232" s="28">
        <v>1.2738849999999999</v>
      </c>
      <c r="M232" s="28">
        <v>0.63694300000000004</v>
      </c>
      <c r="N232" s="28">
        <v>0.63694300000000004</v>
      </c>
      <c r="O232" s="29">
        <v>39.745220000000003</v>
      </c>
      <c r="P232">
        <v>51</v>
      </c>
      <c r="Q232" s="30">
        <v>43</v>
      </c>
      <c r="R232" s="31">
        <v>16.242039999999999</v>
      </c>
      <c r="S232" s="31">
        <v>70.063689999999994</v>
      </c>
      <c r="T232" s="31">
        <v>13.694269999999999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/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58.882730000000002</v>
      </c>
      <c r="BD232" s="38">
        <v>82.983949999999993</v>
      </c>
      <c r="BE232" s="38">
        <v>14.991479999999999</v>
      </c>
      <c r="BF232" s="36"/>
      <c r="BG232" s="36"/>
      <c r="BH232" s="36"/>
      <c r="BI232" s="36"/>
      <c r="BJ232" s="36"/>
      <c r="BK232" s="36"/>
      <c r="BL232" s="39">
        <v>48.863210000000002</v>
      </c>
      <c r="BM232" s="39">
        <v>0</v>
      </c>
      <c r="BN232" s="39">
        <v>0</v>
      </c>
      <c r="BO232" s="39">
        <v>1.1921269999999999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0.75841599999999998</v>
      </c>
      <c r="BU232" s="40">
        <v>4.1347459999999998</v>
      </c>
      <c r="BV232" s="41">
        <v>1176.452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216</v>
      </c>
      <c r="E233" s="25">
        <v>5</v>
      </c>
      <c r="F233" s="25">
        <v>4</v>
      </c>
      <c r="G233" s="25">
        <v>6</v>
      </c>
      <c r="H233" s="25">
        <v>4</v>
      </c>
      <c r="I233">
        <v>1</v>
      </c>
      <c r="J233">
        <v>2</v>
      </c>
      <c r="K233" s="27">
        <v>3</v>
      </c>
      <c r="L233" s="28">
        <v>1.388889</v>
      </c>
      <c r="M233" s="28">
        <v>0.46296300000000001</v>
      </c>
      <c r="N233" s="28">
        <v>0.92592600000000003</v>
      </c>
      <c r="O233" s="29">
        <v>35.370370000000001</v>
      </c>
      <c r="P233">
        <v>54</v>
      </c>
      <c r="Q233" s="30">
        <v>19</v>
      </c>
      <c r="R233" s="31">
        <v>25</v>
      </c>
      <c r="S233" s="31">
        <v>66.203704000000002</v>
      </c>
      <c r="T233" s="31">
        <v>8.7962959999999999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/>
      <c r="AF233" s="30">
        <v>30</v>
      </c>
      <c r="AG233" s="30">
        <v>17</v>
      </c>
      <c r="AH233" s="30">
        <v>3</v>
      </c>
      <c r="AI233" s="30">
        <v>0</v>
      </c>
      <c r="AJ233" s="36">
        <v>1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73.922790000000006</v>
      </c>
      <c r="BD233" s="38">
        <v>81.034829999999999</v>
      </c>
      <c r="BE233" s="38">
        <v>15.04609</v>
      </c>
      <c r="BF233" s="36"/>
      <c r="BG233" s="36"/>
      <c r="BH233" s="36"/>
      <c r="BI233" s="36"/>
      <c r="BJ233" s="36"/>
      <c r="BK233" s="36"/>
      <c r="BL233" s="39">
        <v>59.903199999999998</v>
      </c>
      <c r="BM233" s="39">
        <v>0</v>
      </c>
      <c r="BN233" s="39">
        <v>0</v>
      </c>
      <c r="BO233" s="39">
        <v>2.8970950000000002</v>
      </c>
      <c r="BP233" s="39">
        <v>0</v>
      </c>
      <c r="BQ233" s="39">
        <v>11.122490000000001</v>
      </c>
      <c r="BR233" s="39">
        <v>18.419180000000001</v>
      </c>
      <c r="BS233" s="39">
        <v>2.7962000000000001E-2</v>
      </c>
      <c r="BT233" s="39">
        <v>1.6047769999999999</v>
      </c>
      <c r="BU233" s="40">
        <v>6.0252910000000002</v>
      </c>
      <c r="BV233" s="41">
        <v>276.80489999999998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18</v>
      </c>
      <c r="H234" s="25">
        <v>18</v>
      </c>
      <c r="I234">
        <v>-1</v>
      </c>
      <c r="J234">
        <v>0</v>
      </c>
      <c r="K234" s="27">
        <v>-1</v>
      </c>
      <c r="L234" s="28">
        <v>-0.14641000000000001</v>
      </c>
      <c r="M234" s="28">
        <v>-0.14641000000000001</v>
      </c>
      <c r="N234" s="28">
        <v>0</v>
      </c>
      <c r="O234" s="29">
        <v>39.12079</v>
      </c>
      <c r="P234">
        <v>118</v>
      </c>
      <c r="Q234" s="30">
        <v>95</v>
      </c>
      <c r="R234" s="31">
        <v>17.276720000000001</v>
      </c>
      <c r="S234" s="31">
        <v>68.814059999999998</v>
      </c>
      <c r="T234" s="31">
        <v>13.909219999999999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/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1.553941</v>
      </c>
      <c r="BU234" s="40">
        <v>4.3943459999999996</v>
      </c>
      <c r="BV234" s="41">
        <v>1043.8620000000001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2</v>
      </c>
      <c r="F235" s="25">
        <v>5</v>
      </c>
      <c r="G235" s="25">
        <v>20</v>
      </c>
      <c r="H235" s="25">
        <v>6</v>
      </c>
      <c r="I235">
        <v>-3</v>
      </c>
      <c r="J235">
        <v>14</v>
      </c>
      <c r="K235" s="27">
        <v>11</v>
      </c>
      <c r="L235" s="28">
        <v>2.37581</v>
      </c>
      <c r="M235" s="28">
        <v>-0.64795000000000003</v>
      </c>
      <c r="N235" s="28">
        <v>3.0237579999999999</v>
      </c>
      <c r="O235" s="29">
        <v>40.318570000000001</v>
      </c>
      <c r="P235">
        <v>71</v>
      </c>
      <c r="Q235" s="30">
        <v>68</v>
      </c>
      <c r="R235" s="31">
        <v>15.334770000000001</v>
      </c>
      <c r="S235" s="31">
        <v>69.978399999999993</v>
      </c>
      <c r="T235" s="31">
        <v>14.68683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/>
      <c r="AF235" s="30">
        <v>69</v>
      </c>
      <c r="AG235" s="30">
        <v>22</v>
      </c>
      <c r="AH235" s="30">
        <v>36</v>
      </c>
      <c r="AI235" s="30">
        <v>2</v>
      </c>
      <c r="AJ235" s="36">
        <v>4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94.364369999999994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67.761799999999994</v>
      </c>
      <c r="BM235" s="39">
        <v>0</v>
      </c>
      <c r="BN235" s="39">
        <v>0</v>
      </c>
      <c r="BO235" s="39">
        <v>1.2364919999999999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594.39949999999999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400</v>
      </c>
      <c r="E236" s="25">
        <v>6</v>
      </c>
      <c r="F236" s="25">
        <v>7</v>
      </c>
      <c r="G236" s="25">
        <v>6</v>
      </c>
      <c r="H236" s="25">
        <v>6</v>
      </c>
      <c r="I236">
        <v>-1</v>
      </c>
      <c r="J236">
        <v>0</v>
      </c>
      <c r="K236" s="27">
        <v>-1</v>
      </c>
      <c r="L236" s="28">
        <v>-0.25</v>
      </c>
      <c r="M236" s="28">
        <v>-0.25</v>
      </c>
      <c r="N236" s="28">
        <v>0</v>
      </c>
      <c r="O236" s="29">
        <v>40.299999999999997</v>
      </c>
      <c r="P236">
        <v>70</v>
      </c>
      <c r="Q236" s="30">
        <v>67</v>
      </c>
      <c r="R236" s="31">
        <v>17.5</v>
      </c>
      <c r="S236" s="31">
        <v>65.75</v>
      </c>
      <c r="T236" s="31">
        <v>16.75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/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93.178539999999998</v>
      </c>
      <c r="BD236" s="38">
        <v>97.245270000000005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90.611720000000005</v>
      </c>
      <c r="BM236" s="39">
        <v>0</v>
      </c>
      <c r="BN236" s="39">
        <v>0</v>
      </c>
      <c r="BO236" s="39">
        <v>2.4960439999999999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1.598374</v>
      </c>
      <c r="BU236" s="40">
        <v>3.8355630000000001</v>
      </c>
      <c r="BV236" s="41">
        <v>440.1284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18</v>
      </c>
      <c r="F237" s="25">
        <v>12</v>
      </c>
      <c r="G237" s="25">
        <v>29</v>
      </c>
      <c r="H237" s="25">
        <v>46</v>
      </c>
      <c r="I237">
        <v>6</v>
      </c>
      <c r="J237">
        <v>-17</v>
      </c>
      <c r="K237" s="27">
        <v>-11</v>
      </c>
      <c r="L237" s="28">
        <v>-0.69620000000000004</v>
      </c>
      <c r="M237" s="28">
        <v>0.379747</v>
      </c>
      <c r="N237" s="28">
        <v>-1.07595</v>
      </c>
      <c r="O237" s="29">
        <v>40.527850000000001</v>
      </c>
      <c r="P237">
        <v>240</v>
      </c>
      <c r="Q237" s="30">
        <v>254</v>
      </c>
      <c r="R237" s="31">
        <v>15.189870000000001</v>
      </c>
      <c r="S237" s="31">
        <v>68.734180000000009</v>
      </c>
      <c r="T237" s="31">
        <v>16.075949999999999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/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64.545180000000002</v>
      </c>
      <c r="BD237" s="38">
        <v>85.043189999999996</v>
      </c>
      <c r="BE237" s="38">
        <v>4.2934260000000002</v>
      </c>
      <c r="BF237" s="36"/>
      <c r="BG237" s="36"/>
      <c r="BH237" s="36"/>
      <c r="BI237" s="36"/>
      <c r="BJ237" s="36"/>
      <c r="BK237" s="36"/>
      <c r="BL237" s="39">
        <v>54.891280000000002</v>
      </c>
      <c r="BM237" s="39">
        <v>0</v>
      </c>
      <c r="BN237" s="39">
        <v>0</v>
      </c>
      <c r="BO237" s="39">
        <v>1.958359</v>
      </c>
      <c r="BP237" s="39">
        <v>4.9243430000000004</v>
      </c>
      <c r="BQ237" s="39">
        <v>2.7711999999999999</v>
      </c>
      <c r="BR237" s="39">
        <v>28.647390000000001</v>
      </c>
      <c r="BS237" s="39">
        <v>0.45766200000000001</v>
      </c>
      <c r="BT237" s="39">
        <v>1.2781979999999999</v>
      </c>
      <c r="BU237" s="40">
        <v>5.0715669999999999</v>
      </c>
      <c r="BV237" s="41">
        <v>3130.5390000000002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830</v>
      </c>
      <c r="E238" s="25">
        <v>6</v>
      </c>
      <c r="F238" s="25">
        <v>3</v>
      </c>
      <c r="G238" s="25">
        <v>18</v>
      </c>
      <c r="H238" s="25">
        <v>7</v>
      </c>
      <c r="I238">
        <v>3</v>
      </c>
      <c r="J238">
        <v>11</v>
      </c>
      <c r="K238" s="27">
        <v>14</v>
      </c>
      <c r="L238" s="28">
        <v>1.686747</v>
      </c>
      <c r="M238" s="28">
        <v>0.36144599999999999</v>
      </c>
      <c r="N238" s="28">
        <v>1.3253010000000001</v>
      </c>
      <c r="O238" s="29">
        <v>39.700000000000003</v>
      </c>
      <c r="P238">
        <v>138</v>
      </c>
      <c r="Q238" s="30">
        <v>115</v>
      </c>
      <c r="R238" s="31">
        <v>16.62651</v>
      </c>
      <c r="S238" s="31">
        <v>69.518070000000009</v>
      </c>
      <c r="T238" s="31">
        <v>13.855420000000001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/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63.553730000000002</v>
      </c>
      <c r="BD238" s="38">
        <v>85.149829999999994</v>
      </c>
      <c r="BE238" s="38">
        <v>7.8735660000000003</v>
      </c>
      <c r="BF238" s="36"/>
      <c r="BG238" s="36"/>
      <c r="BH238" s="36"/>
      <c r="BI238" s="36"/>
      <c r="BJ238" s="36"/>
      <c r="BK238" s="36"/>
      <c r="BL238" s="39">
        <v>54.11589</v>
      </c>
      <c r="BM238" s="39">
        <v>0</v>
      </c>
      <c r="BN238" s="39">
        <v>0</v>
      </c>
      <c r="BO238" s="39">
        <v>2.8974489999999999</v>
      </c>
      <c r="BP238" s="39">
        <v>1.536443</v>
      </c>
      <c r="BQ238" s="39">
        <v>5.0039449999999999</v>
      </c>
      <c r="BR238" s="39">
        <v>30.437110000000001</v>
      </c>
      <c r="BS238" s="39">
        <v>0.82754700000000003</v>
      </c>
      <c r="BT238" s="39">
        <v>1.273245</v>
      </c>
      <c r="BU238" s="40">
        <v>3.9083730000000001</v>
      </c>
      <c r="BV238" s="41">
        <v>1139.5609999999999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228</v>
      </c>
      <c r="E239" s="25">
        <v>2</v>
      </c>
      <c r="F239" s="25">
        <v>3</v>
      </c>
      <c r="G239" s="25">
        <v>2</v>
      </c>
      <c r="H239" s="25">
        <v>0</v>
      </c>
      <c r="I239">
        <v>-1</v>
      </c>
      <c r="J239">
        <v>2</v>
      </c>
      <c r="K239" s="27">
        <v>1</v>
      </c>
      <c r="L239" s="28">
        <v>0.43859599999999999</v>
      </c>
      <c r="M239" s="28">
        <v>-0.43859999999999999</v>
      </c>
      <c r="N239" s="28">
        <v>0.877193</v>
      </c>
      <c r="O239" s="29">
        <v>39.635959999999997</v>
      </c>
      <c r="P239">
        <v>36</v>
      </c>
      <c r="Q239" s="30">
        <v>35</v>
      </c>
      <c r="R239" s="31">
        <v>15.78947</v>
      </c>
      <c r="S239" s="31">
        <v>68.859650000000002</v>
      </c>
      <c r="T239" s="31">
        <v>15.35088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/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610</v>
      </c>
      <c r="E240" s="25">
        <v>6</v>
      </c>
      <c r="F240" s="25">
        <v>4</v>
      </c>
      <c r="G240" s="25">
        <v>31</v>
      </c>
      <c r="H240" s="25">
        <v>23</v>
      </c>
      <c r="I240">
        <v>2</v>
      </c>
      <c r="J240">
        <v>8</v>
      </c>
      <c r="K240" s="27">
        <v>10</v>
      </c>
      <c r="L240" s="28">
        <v>1.6393439999999999</v>
      </c>
      <c r="M240" s="28">
        <v>0.32786900000000002</v>
      </c>
      <c r="N240" s="28">
        <v>1.3114749999999999</v>
      </c>
      <c r="O240" s="29">
        <v>38.659019999999998</v>
      </c>
      <c r="P240">
        <v>100</v>
      </c>
      <c r="Q240" s="30">
        <v>85</v>
      </c>
      <c r="R240" s="31">
        <v>16.393439999999998</v>
      </c>
      <c r="S240" s="31">
        <v>69.672129999999996</v>
      </c>
      <c r="T240" s="31">
        <v>13.934430000000001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/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92.124179999999996</v>
      </c>
      <c r="BD240" s="38">
        <v>92.120220000000003</v>
      </c>
      <c r="BE240" s="38">
        <v>4.248443</v>
      </c>
      <c r="BF240" s="36"/>
      <c r="BG240" s="36"/>
      <c r="BH240" s="36"/>
      <c r="BI240" s="36"/>
      <c r="BJ240" s="36"/>
      <c r="BK240" s="36"/>
      <c r="BL240" s="39">
        <v>84.864990000000006</v>
      </c>
      <c r="BM240" s="39">
        <v>0</v>
      </c>
      <c r="BN240" s="39">
        <v>0</v>
      </c>
      <c r="BO240" s="39">
        <v>3.3453430000000002</v>
      </c>
      <c r="BP240" s="39">
        <v>0</v>
      </c>
      <c r="BQ240" s="39">
        <v>3.9138440000000001</v>
      </c>
      <c r="BR240" s="39">
        <v>0</v>
      </c>
      <c r="BS240" s="39">
        <v>0.33777800000000002</v>
      </c>
      <c r="BT240" s="39">
        <v>1.9504349999999999</v>
      </c>
      <c r="BU240" s="40">
        <v>5.5876070000000002</v>
      </c>
      <c r="BV240" s="41">
        <v>316.00650000000002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1364</v>
      </c>
      <c r="E241" s="25">
        <v>10</v>
      </c>
      <c r="F241" s="25">
        <v>17</v>
      </c>
      <c r="G241" s="25">
        <v>43</v>
      </c>
      <c r="H241" s="25">
        <v>35</v>
      </c>
      <c r="I241">
        <v>-7</v>
      </c>
      <c r="J241">
        <v>8</v>
      </c>
      <c r="K241" s="27">
        <v>1</v>
      </c>
      <c r="L241" s="28">
        <v>7.3314000000000004E-2</v>
      </c>
      <c r="M241" s="28">
        <v>-0.51319999999999999</v>
      </c>
      <c r="N241" s="28">
        <v>0.58650999999999998</v>
      </c>
      <c r="O241" s="29">
        <v>41.47287</v>
      </c>
      <c r="P241">
        <v>187</v>
      </c>
      <c r="Q241" s="30">
        <v>218</v>
      </c>
      <c r="R241" s="31">
        <v>13.709680000000001</v>
      </c>
      <c r="S241" s="31">
        <v>70.307919999999996</v>
      </c>
      <c r="T241" s="31">
        <v>15.9824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/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75.853480000000005</v>
      </c>
      <c r="BD241" s="38">
        <v>69.880439999999993</v>
      </c>
      <c r="BE241" s="38">
        <v>19.093669999999999</v>
      </c>
      <c r="BF241" s="36"/>
      <c r="BG241" s="36"/>
      <c r="BH241" s="36"/>
      <c r="BI241" s="36"/>
      <c r="BJ241" s="36"/>
      <c r="BK241" s="36"/>
      <c r="BL241" s="39">
        <v>53.006749999999997</v>
      </c>
      <c r="BM241" s="39">
        <v>4.7420939999999998</v>
      </c>
      <c r="BN241" s="39">
        <v>0</v>
      </c>
      <c r="BO241" s="39">
        <v>3.6214219999999999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2.3259310000000002</v>
      </c>
      <c r="BU241" s="40">
        <v>19.015560000000001</v>
      </c>
      <c r="BV241" s="41">
        <v>728.00959999999998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186</v>
      </c>
      <c r="E242" s="25">
        <v>3</v>
      </c>
      <c r="F242" s="25">
        <v>2</v>
      </c>
      <c r="G242" s="25">
        <v>2</v>
      </c>
      <c r="H242" s="25">
        <v>7</v>
      </c>
      <c r="I242">
        <v>1</v>
      </c>
      <c r="J242">
        <v>-5</v>
      </c>
      <c r="K242" s="27">
        <v>-4</v>
      </c>
      <c r="L242" s="28">
        <v>-2.1505399999999999</v>
      </c>
      <c r="M242" s="28">
        <v>0.53763399999999995</v>
      </c>
      <c r="N242" s="28">
        <v>-2.6881699999999999</v>
      </c>
      <c r="O242" s="29">
        <v>40.68817</v>
      </c>
      <c r="P242">
        <v>27</v>
      </c>
      <c r="Q242" s="30">
        <v>27</v>
      </c>
      <c r="R242" s="31">
        <v>14.51613</v>
      </c>
      <c r="S242" s="31">
        <v>70.967739999999992</v>
      </c>
      <c r="T242" s="31">
        <v>14.51613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/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302.78160000000003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466</v>
      </c>
      <c r="E243" s="25">
        <v>2</v>
      </c>
      <c r="F243" s="25">
        <v>5</v>
      </c>
      <c r="G243" s="25">
        <v>6</v>
      </c>
      <c r="H243" s="25">
        <v>4</v>
      </c>
      <c r="I243">
        <v>-3</v>
      </c>
      <c r="J243">
        <v>2</v>
      </c>
      <c r="K243" s="27">
        <v>-1</v>
      </c>
      <c r="L243" s="28">
        <v>-0.21459</v>
      </c>
      <c r="M243" s="28">
        <v>-0.64378000000000002</v>
      </c>
      <c r="N243" s="28">
        <v>0.42918499999999998</v>
      </c>
      <c r="O243" s="29">
        <v>41.053649999999998</v>
      </c>
      <c r="P243">
        <v>84</v>
      </c>
      <c r="Q243" s="30">
        <v>83</v>
      </c>
      <c r="R243" s="31">
        <v>18.025749999999999</v>
      </c>
      <c r="S243" s="31">
        <v>64.163089999999997</v>
      </c>
      <c r="T243" s="31">
        <v>17.811160000000001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/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86.896140000000003</v>
      </c>
      <c r="BD243" s="38">
        <v>92.802509999999998</v>
      </c>
      <c r="BE243" s="38">
        <v>3.2168909999999999</v>
      </c>
      <c r="BF243" s="36"/>
      <c r="BG243" s="36"/>
      <c r="BH243" s="36"/>
      <c r="BI243" s="36"/>
      <c r="BJ243" s="36"/>
      <c r="BK243" s="36"/>
      <c r="BL243" s="39">
        <v>80.64179</v>
      </c>
      <c r="BM243" s="39">
        <v>0</v>
      </c>
      <c r="BN243" s="39">
        <v>0</v>
      </c>
      <c r="BO243" s="39">
        <v>3.2085360000000001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1.7633529999999999</v>
      </c>
      <c r="BU243" s="40">
        <v>8.0878820000000005</v>
      </c>
      <c r="BV243" s="41">
        <v>498.25529999999998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587</v>
      </c>
      <c r="E244" s="25">
        <v>5</v>
      </c>
      <c r="F244" s="25">
        <v>9</v>
      </c>
      <c r="G244" s="25">
        <v>5</v>
      </c>
      <c r="H244" s="25">
        <v>12</v>
      </c>
      <c r="I244">
        <v>-4</v>
      </c>
      <c r="J244">
        <v>-7</v>
      </c>
      <c r="K244" s="27">
        <v>-11</v>
      </c>
      <c r="L244" s="28">
        <v>-1.8739399999999999</v>
      </c>
      <c r="M244" s="28">
        <v>-0.68142999999999998</v>
      </c>
      <c r="N244" s="28">
        <v>-1.1924999999999999</v>
      </c>
      <c r="O244" s="29">
        <v>43.120100000000001</v>
      </c>
      <c r="P244">
        <v>81</v>
      </c>
      <c r="Q244" s="30">
        <v>130</v>
      </c>
      <c r="R244" s="31">
        <v>13.79898</v>
      </c>
      <c r="S244" s="31">
        <v>64.054509999999993</v>
      </c>
      <c r="T244" s="31">
        <v>22.146509999999999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/>
      <c r="AF244" s="30">
        <v>124</v>
      </c>
      <c r="AG244" s="30">
        <v>53</v>
      </c>
      <c r="AH244" s="30">
        <v>27</v>
      </c>
      <c r="AI244" s="30">
        <v>1</v>
      </c>
      <c r="AJ244" s="36">
        <v>0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67.191270000000003</v>
      </c>
      <c r="BD244" s="38">
        <v>69.602140000000006</v>
      </c>
      <c r="BE244" s="38">
        <v>26.497979999999998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2.2086320000000002</v>
      </c>
      <c r="BP244" s="39">
        <v>0.41175</v>
      </c>
      <c r="BQ244" s="39">
        <v>17.80433</v>
      </c>
      <c r="BR244" s="39">
        <v>16.16441</v>
      </c>
      <c r="BS244" s="39">
        <v>0.99932900000000002</v>
      </c>
      <c r="BT244" s="39">
        <v>1.84111</v>
      </c>
      <c r="BU244" s="40">
        <v>13.80387</v>
      </c>
      <c r="BV244" s="41">
        <v>583.12109999999996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205</v>
      </c>
      <c r="E245" s="25">
        <v>0</v>
      </c>
      <c r="F245" s="25">
        <v>2</v>
      </c>
      <c r="G245" s="25">
        <v>7</v>
      </c>
      <c r="H245" s="25">
        <v>1</v>
      </c>
      <c r="I245">
        <v>-2</v>
      </c>
      <c r="J245">
        <v>6</v>
      </c>
      <c r="K245" s="27">
        <v>4</v>
      </c>
      <c r="L245" s="28">
        <v>1.95122</v>
      </c>
      <c r="M245" s="28">
        <v>-0.97560999999999998</v>
      </c>
      <c r="N245" s="28">
        <v>2.9268290000000001</v>
      </c>
      <c r="O245" s="29">
        <v>44.26585</v>
      </c>
      <c r="P245">
        <v>18</v>
      </c>
      <c r="Q245" s="30">
        <v>39</v>
      </c>
      <c r="R245" s="31">
        <v>8.7804880000000001</v>
      </c>
      <c r="S245" s="31">
        <v>72.195121999999998</v>
      </c>
      <c r="T245" s="31">
        <v>19.02439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/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89.850589999999997</v>
      </c>
      <c r="BD245" s="38">
        <v>94.779510000000002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3.3853260000000001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1.873721</v>
      </c>
      <c r="BU245" s="40">
        <v>6.3599449999999997</v>
      </c>
      <c r="BV245" s="41">
        <v>240.58539999999999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340</v>
      </c>
      <c r="E246" s="25">
        <v>4</v>
      </c>
      <c r="F246" s="25">
        <v>6</v>
      </c>
      <c r="G246" s="25">
        <v>3</v>
      </c>
      <c r="H246" s="25">
        <v>6</v>
      </c>
      <c r="I246">
        <v>-2</v>
      </c>
      <c r="J246">
        <v>-3</v>
      </c>
      <c r="K246" s="27">
        <v>-5</v>
      </c>
      <c r="L246" s="28">
        <v>-1.4705900000000001</v>
      </c>
      <c r="M246" s="28">
        <v>-0.58823999999999999</v>
      </c>
      <c r="N246" s="28">
        <v>-0.88234999999999997</v>
      </c>
      <c r="O246" s="29">
        <v>42.767650000000003</v>
      </c>
      <c r="P246">
        <v>51</v>
      </c>
      <c r="Q246" s="30">
        <v>70</v>
      </c>
      <c r="R246" s="31">
        <v>15</v>
      </c>
      <c r="S246" s="31">
        <v>64.411760000000001</v>
      </c>
      <c r="T246" s="31">
        <v>20.588239999999999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/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87.70402</v>
      </c>
      <c r="BD246" s="38">
        <v>76.316959999999995</v>
      </c>
      <c r="BE246" s="38">
        <v>0.85386799999999996</v>
      </c>
      <c r="BF246" s="36"/>
      <c r="BG246" s="36"/>
      <c r="BH246" s="36"/>
      <c r="BI246" s="36"/>
      <c r="BJ246" s="36"/>
      <c r="BK246" s="36"/>
      <c r="BL246" s="39">
        <v>66.933040000000005</v>
      </c>
      <c r="BM246" s="39">
        <v>16.924900000000001</v>
      </c>
      <c r="BN246" s="39">
        <v>0</v>
      </c>
      <c r="BO246" s="39">
        <v>2.6478860000000002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1.9444509999999999</v>
      </c>
      <c r="BU246" s="40">
        <v>5.8806830000000003</v>
      </c>
      <c r="BV246" s="41">
        <v>455.0951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443</v>
      </c>
      <c r="E247" s="25">
        <v>5</v>
      </c>
      <c r="F247" s="25">
        <v>3</v>
      </c>
      <c r="G247" s="25">
        <v>4</v>
      </c>
      <c r="H247" s="25">
        <v>9</v>
      </c>
      <c r="I247">
        <v>2</v>
      </c>
      <c r="J247">
        <v>-5</v>
      </c>
      <c r="K247" s="27">
        <v>-3</v>
      </c>
      <c r="L247" s="28">
        <v>-0.67720000000000002</v>
      </c>
      <c r="M247" s="28">
        <v>0.45146700000000001</v>
      </c>
      <c r="N247" s="28">
        <v>-1.1286700000000001</v>
      </c>
      <c r="O247" s="29">
        <v>39.935670000000002</v>
      </c>
      <c r="P247">
        <v>77</v>
      </c>
      <c r="Q247" s="30">
        <v>76</v>
      </c>
      <c r="R247" s="31">
        <v>17.381489999999999</v>
      </c>
      <c r="S247" s="31">
        <v>65.46275</v>
      </c>
      <c r="T247" s="31">
        <v>17.155760000000001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/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1.8901129999999999</v>
      </c>
      <c r="BU247" s="40">
        <v>4.1797740000000001</v>
      </c>
      <c r="BV247" s="41">
        <v>403.53140000000002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164</v>
      </c>
      <c r="E248" s="25">
        <v>0</v>
      </c>
      <c r="F248" s="25">
        <v>4</v>
      </c>
      <c r="G248" s="25">
        <v>0</v>
      </c>
      <c r="H248" s="25">
        <v>3</v>
      </c>
      <c r="I248">
        <v>-4</v>
      </c>
      <c r="J248">
        <v>-3</v>
      </c>
      <c r="K248" s="27">
        <v>-7</v>
      </c>
      <c r="L248" s="28">
        <v>-4.2682900000000004</v>
      </c>
      <c r="M248" s="28">
        <v>-2.4390200000000002</v>
      </c>
      <c r="N248" s="28">
        <v>-1.82927</v>
      </c>
      <c r="O248" s="29">
        <v>41.4878</v>
      </c>
      <c r="P248">
        <v>27</v>
      </c>
      <c r="Q248" s="30">
        <v>32</v>
      </c>
      <c r="R248" s="31">
        <v>16.46341</v>
      </c>
      <c r="S248" s="31">
        <v>64.024390000000011</v>
      </c>
      <c r="T248" s="31">
        <v>19.5122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/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3</v>
      </c>
      <c r="F249" s="25">
        <v>1</v>
      </c>
      <c r="G249" s="25">
        <v>5</v>
      </c>
      <c r="H249" s="25">
        <v>2</v>
      </c>
      <c r="I249">
        <v>2</v>
      </c>
      <c r="J249">
        <v>3</v>
      </c>
      <c r="K249" s="27">
        <v>5</v>
      </c>
      <c r="L249" s="28">
        <v>2.2624430000000002</v>
      </c>
      <c r="M249" s="28">
        <v>0.90497700000000003</v>
      </c>
      <c r="N249" s="28">
        <v>1.3574660000000001</v>
      </c>
      <c r="O249" s="29">
        <v>40.83484</v>
      </c>
      <c r="P249">
        <v>22</v>
      </c>
      <c r="Q249" s="30">
        <v>35</v>
      </c>
      <c r="R249" s="31">
        <v>9.9547509999999999</v>
      </c>
      <c r="S249" s="31">
        <v>74.208148999999992</v>
      </c>
      <c r="T249" s="31">
        <v>15.8371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/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86.905699999999996</v>
      </c>
      <c r="BD249" s="38">
        <v>93.991630000000001</v>
      </c>
      <c r="BE249" s="38">
        <v>1.8997710000000001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1.6510089999999999</v>
      </c>
      <c r="BR249" s="39">
        <v>5.0236270000000003</v>
      </c>
      <c r="BS249" s="39">
        <v>1.18286</v>
      </c>
      <c r="BT249" s="39">
        <v>1.4119999999999999</v>
      </c>
      <c r="BU249" s="40">
        <v>5.4758139999999997</v>
      </c>
      <c r="BV249" s="41">
        <v>362.74790000000002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7</v>
      </c>
      <c r="G250" s="25">
        <v>11</v>
      </c>
      <c r="H250" s="25">
        <v>15</v>
      </c>
      <c r="I250">
        <v>-4</v>
      </c>
      <c r="J250">
        <v>-4</v>
      </c>
      <c r="K250" s="27">
        <v>-8</v>
      </c>
      <c r="L250" s="28">
        <v>-1.61616</v>
      </c>
      <c r="M250" s="28">
        <v>-0.80808000000000002</v>
      </c>
      <c r="N250" s="28">
        <v>-0.80808000000000002</v>
      </c>
      <c r="O250" s="29">
        <v>40.41919</v>
      </c>
      <c r="P250">
        <v>79</v>
      </c>
      <c r="Q250" s="30">
        <v>77</v>
      </c>
      <c r="R250" s="31">
        <v>15.9596</v>
      </c>
      <c r="S250" s="31">
        <v>68.484840000000005</v>
      </c>
      <c r="T250" s="31">
        <v>15.55556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/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47.835230000000003</v>
      </c>
      <c r="BD250" s="38">
        <v>85.70044</v>
      </c>
      <c r="BE250" s="38">
        <v>8.9389939999999992</v>
      </c>
      <c r="BF250" s="36"/>
      <c r="BG250" s="36"/>
      <c r="BH250" s="36"/>
      <c r="BI250" s="36"/>
      <c r="BJ250" s="36"/>
      <c r="BK250" s="36"/>
      <c r="BL250" s="39">
        <v>40.995010000000001</v>
      </c>
      <c r="BM250" s="39">
        <v>0</v>
      </c>
      <c r="BN250" s="39">
        <v>0</v>
      </c>
      <c r="BO250" s="39">
        <v>2.5324019999999998</v>
      </c>
      <c r="BP250" s="39">
        <v>3.1835000000000002E-2</v>
      </c>
      <c r="BQ250" s="39">
        <v>4.2759879999999999</v>
      </c>
      <c r="BR250" s="39">
        <v>44.983490000000003</v>
      </c>
      <c r="BS250" s="39">
        <v>1.111021</v>
      </c>
      <c r="BT250" s="39">
        <v>1.1569020000000001</v>
      </c>
      <c r="BU250" s="40">
        <v>4.9133560000000003</v>
      </c>
      <c r="BV250" s="41">
        <v>830.83950000000004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580</v>
      </c>
      <c r="E251" s="25">
        <v>4</v>
      </c>
      <c r="F251" s="25">
        <v>7</v>
      </c>
      <c r="G251" s="25">
        <v>8</v>
      </c>
      <c r="H251" s="25">
        <v>15</v>
      </c>
      <c r="I251">
        <v>-3</v>
      </c>
      <c r="J251">
        <v>-7</v>
      </c>
      <c r="K251" s="27">
        <v>-10</v>
      </c>
      <c r="L251" s="28">
        <v>-1.72414</v>
      </c>
      <c r="M251" s="28">
        <v>-0.51724000000000003</v>
      </c>
      <c r="N251" s="28">
        <v>-1.2069000000000001</v>
      </c>
      <c r="O251" s="29">
        <v>43.2</v>
      </c>
      <c r="P251">
        <v>84</v>
      </c>
      <c r="Q251" s="30">
        <v>117</v>
      </c>
      <c r="R251" s="31">
        <v>14.482760000000001</v>
      </c>
      <c r="S251" s="31">
        <v>65.344830000000002</v>
      </c>
      <c r="T251" s="31">
        <v>20.172409999999999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/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76.883679999999998</v>
      </c>
      <c r="BD251" s="38">
        <v>94.935419999999993</v>
      </c>
      <c r="BE251" s="38">
        <v>0.74935399999999996</v>
      </c>
      <c r="BF251" s="36"/>
      <c r="BG251" s="36"/>
      <c r="BH251" s="36"/>
      <c r="BI251" s="36"/>
      <c r="BJ251" s="36"/>
      <c r="BK251" s="36"/>
      <c r="BL251" s="39">
        <v>72.989840000000001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5.7563469999999999</v>
      </c>
      <c r="BV251" s="41">
        <v>925.08489999999995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269</v>
      </c>
      <c r="E252" s="25">
        <v>4</v>
      </c>
      <c r="F252" s="25">
        <v>2</v>
      </c>
      <c r="G252" s="25">
        <v>11</v>
      </c>
      <c r="H252" s="25">
        <v>6</v>
      </c>
      <c r="I252">
        <v>2</v>
      </c>
      <c r="J252">
        <v>5</v>
      </c>
      <c r="K252" s="27">
        <v>7</v>
      </c>
      <c r="L252" s="28">
        <v>2.60223</v>
      </c>
      <c r="M252" s="28">
        <v>0.74349399999999999</v>
      </c>
      <c r="N252" s="28">
        <v>1.8587359999999999</v>
      </c>
      <c r="O252" s="29">
        <v>41.284390000000002</v>
      </c>
      <c r="P252">
        <v>52</v>
      </c>
      <c r="Q252" s="30">
        <v>56</v>
      </c>
      <c r="R252" s="31">
        <v>19.330860000000001</v>
      </c>
      <c r="S252" s="31">
        <v>59.851299999999995</v>
      </c>
      <c r="T252" s="31">
        <v>20.81784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/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679</v>
      </c>
      <c r="E253" s="25">
        <v>11</v>
      </c>
      <c r="F253" s="25">
        <v>10</v>
      </c>
      <c r="G253" s="25">
        <v>10</v>
      </c>
      <c r="H253" s="25">
        <v>14</v>
      </c>
      <c r="I253">
        <v>1</v>
      </c>
      <c r="J253">
        <v>-4</v>
      </c>
      <c r="K253" s="27">
        <v>-3</v>
      </c>
      <c r="L253" s="28">
        <v>-0.44183</v>
      </c>
      <c r="M253" s="28">
        <v>0.14727499999999999</v>
      </c>
      <c r="N253" s="28">
        <v>-0.58909999999999996</v>
      </c>
      <c r="O253" s="29">
        <v>39.377760000000002</v>
      </c>
      <c r="P253">
        <v>120</v>
      </c>
      <c r="Q253" s="30">
        <v>97</v>
      </c>
      <c r="R253" s="31">
        <v>17.67305</v>
      </c>
      <c r="S253" s="31">
        <v>68.041240000000002</v>
      </c>
      <c r="T253" s="31">
        <v>14.28571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/>
      <c r="AF253" s="30">
        <v>60</v>
      </c>
      <c r="AG253" s="30">
        <v>27</v>
      </c>
      <c r="AH253" s="30">
        <v>35</v>
      </c>
      <c r="AI253" s="30">
        <v>0</v>
      </c>
      <c r="AJ253" s="36">
        <v>2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89.731470000000002</v>
      </c>
      <c r="BD253" s="38">
        <v>96.973039999999997</v>
      </c>
      <c r="BE253" s="38">
        <v>0.36996600000000002</v>
      </c>
      <c r="BF253" s="36"/>
      <c r="BG253" s="36"/>
      <c r="BH253" s="36"/>
      <c r="BI253" s="36"/>
      <c r="BJ253" s="36"/>
      <c r="BK253" s="36"/>
      <c r="BL253" s="39">
        <v>87.015330000000006</v>
      </c>
      <c r="BM253" s="39">
        <v>0</v>
      </c>
      <c r="BN253" s="39">
        <v>0</v>
      </c>
      <c r="BO253" s="39">
        <v>2.3517220000000001</v>
      </c>
      <c r="BP253" s="39">
        <v>3.2438000000000002E-2</v>
      </c>
      <c r="BQ253" s="39">
        <v>0.33197500000000002</v>
      </c>
      <c r="BR253" s="39">
        <v>0.26131900000000002</v>
      </c>
      <c r="BS253" s="39">
        <v>3.1786949999999998</v>
      </c>
      <c r="BT253" s="39">
        <v>1.347882</v>
      </c>
      <c r="BU253" s="40">
        <v>5.4806369999999998</v>
      </c>
      <c r="BV253" s="41">
        <v>792.28740000000005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200</v>
      </c>
      <c r="E254" s="25">
        <v>1</v>
      </c>
      <c r="F254" s="25">
        <v>2</v>
      </c>
      <c r="G254" s="25">
        <v>5</v>
      </c>
      <c r="H254" s="25">
        <v>3</v>
      </c>
      <c r="I254">
        <v>-1</v>
      </c>
      <c r="J254">
        <v>2</v>
      </c>
      <c r="K254" s="27">
        <v>1</v>
      </c>
      <c r="L254" s="28">
        <v>0.5</v>
      </c>
      <c r="M254" s="28">
        <v>-0.5</v>
      </c>
      <c r="N254" s="28">
        <v>1</v>
      </c>
      <c r="O254" s="29">
        <v>43.695</v>
      </c>
      <c r="P254">
        <v>25</v>
      </c>
      <c r="Q254" s="30">
        <v>44</v>
      </c>
      <c r="R254" s="31">
        <v>12.5</v>
      </c>
      <c r="S254" s="31">
        <v>65.5</v>
      </c>
      <c r="T254" s="31">
        <v>22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/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83.178889999999996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3.8197999999999999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1.2388619999999999</v>
      </c>
      <c r="BU254" s="40">
        <v>5.8840260000000004</v>
      </c>
      <c r="BV254" s="41">
        <v>435.50450000000001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4</v>
      </c>
      <c r="F255" s="25">
        <v>2</v>
      </c>
      <c r="G255" s="25">
        <v>1</v>
      </c>
      <c r="H255" s="25">
        <v>4</v>
      </c>
      <c r="I255">
        <v>2</v>
      </c>
      <c r="J255">
        <v>-3</v>
      </c>
      <c r="K255" s="27">
        <v>-1</v>
      </c>
      <c r="L255" s="28">
        <v>-0.64934999999999998</v>
      </c>
      <c r="M255" s="28">
        <v>1.2987010000000001</v>
      </c>
      <c r="N255" s="28">
        <v>-1.9480500000000001</v>
      </c>
      <c r="O255" s="29">
        <v>41.967529999999996</v>
      </c>
      <c r="P255">
        <v>23</v>
      </c>
      <c r="Q255" s="30">
        <v>28</v>
      </c>
      <c r="R255" s="31">
        <v>14.93506</v>
      </c>
      <c r="S255" s="31">
        <v>66.883120000000005</v>
      </c>
      <c r="T255" s="31">
        <v>18.181819999999998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/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53.003959999999999</v>
      </c>
      <c r="BD255" s="38">
        <v>65.184179999999998</v>
      </c>
      <c r="BE255" s="38">
        <v>6.2200740000000003</v>
      </c>
      <c r="BF255" s="36"/>
      <c r="BG255" s="36"/>
      <c r="BH255" s="36"/>
      <c r="BI255" s="36"/>
      <c r="BJ255" s="36"/>
      <c r="BK255" s="36"/>
      <c r="BL255" s="39">
        <v>34.550190000000001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0.97836000000000001</v>
      </c>
      <c r="BU255" s="40">
        <v>4.3104849999999999</v>
      </c>
      <c r="BV255" s="41">
        <v>321.80369999999999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66</v>
      </c>
      <c r="E256" s="25">
        <v>1</v>
      </c>
      <c r="F256" s="25">
        <v>0</v>
      </c>
      <c r="G256" s="25">
        <v>8</v>
      </c>
      <c r="H256" s="25">
        <v>1</v>
      </c>
      <c r="I256">
        <v>1</v>
      </c>
      <c r="J256">
        <v>7</v>
      </c>
      <c r="K256" s="27">
        <v>8</v>
      </c>
      <c r="L256" s="28">
        <v>12.12121</v>
      </c>
      <c r="M256" s="28">
        <v>1.5151520000000001</v>
      </c>
      <c r="N256" s="28">
        <v>10.606059999999999</v>
      </c>
      <c r="O256" s="29">
        <v>39</v>
      </c>
      <c r="P256">
        <v>11</v>
      </c>
      <c r="Q256" s="30">
        <v>12</v>
      </c>
      <c r="R256" s="31">
        <v>16.66667</v>
      </c>
      <c r="S256" s="31">
        <v>65.151510000000002</v>
      </c>
      <c r="T256" s="31">
        <v>18.181819999999998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/>
      <c r="AF256" s="30">
        <v>17</v>
      </c>
      <c r="AG256" s="30">
        <v>7</v>
      </c>
      <c r="AH256" s="30">
        <v>0</v>
      </c>
      <c r="AI256" s="30">
        <v>0</v>
      </c>
      <c r="AJ256" s="36">
        <v>1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328</v>
      </c>
      <c r="E257" s="25">
        <v>5</v>
      </c>
      <c r="F257" s="25">
        <v>2</v>
      </c>
      <c r="G257" s="25">
        <v>10</v>
      </c>
      <c r="H257" s="25">
        <v>4</v>
      </c>
      <c r="I257">
        <v>3</v>
      </c>
      <c r="J257">
        <v>6</v>
      </c>
      <c r="K257" s="27">
        <v>9</v>
      </c>
      <c r="L257" s="28">
        <v>2.7439019999999998</v>
      </c>
      <c r="M257" s="28">
        <v>0.91463399999999995</v>
      </c>
      <c r="N257" s="28">
        <v>1.8292679999999999</v>
      </c>
      <c r="O257" s="29">
        <v>43.868899999999996</v>
      </c>
      <c r="P257">
        <v>44</v>
      </c>
      <c r="Q257" s="30">
        <v>70</v>
      </c>
      <c r="R257" s="31">
        <v>13.414630000000001</v>
      </c>
      <c r="S257" s="31">
        <v>65.24391</v>
      </c>
      <c r="T257" s="31">
        <v>21.341460000000001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/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73</v>
      </c>
      <c r="E258" s="25">
        <v>0</v>
      </c>
      <c r="F258" s="25">
        <v>0</v>
      </c>
      <c r="G258" s="25">
        <v>1</v>
      </c>
      <c r="H258" s="25">
        <v>0</v>
      </c>
      <c r="I258">
        <v>0</v>
      </c>
      <c r="J258">
        <v>1</v>
      </c>
      <c r="K258" s="27">
        <v>1</v>
      </c>
      <c r="L258" s="28">
        <v>1.3698630000000001</v>
      </c>
      <c r="M258" s="28">
        <v>0</v>
      </c>
      <c r="N258" s="28">
        <v>1.3698630000000001</v>
      </c>
      <c r="O258" s="29">
        <v>45.294519999999999</v>
      </c>
      <c r="P258">
        <v>5</v>
      </c>
      <c r="Q258" s="30">
        <v>13</v>
      </c>
      <c r="R258" s="31">
        <v>6.8493149999999998</v>
      </c>
      <c r="S258" s="31">
        <v>75.342465000000004</v>
      </c>
      <c r="T258" s="31">
        <v>17.808219999999999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/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59.479570000000002</v>
      </c>
      <c r="BD258" s="38">
        <v>0.32164999999999999</v>
      </c>
      <c r="BE258" s="38">
        <v>99.660129999999995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59.277419999999999</v>
      </c>
      <c r="BR258" s="39">
        <v>33.155670000000001</v>
      </c>
      <c r="BS258" s="39">
        <v>0.60545000000000004</v>
      </c>
      <c r="BT258" s="39">
        <v>0.461644</v>
      </c>
      <c r="BU258" s="40">
        <v>6.2976619999999999</v>
      </c>
      <c r="BV258" s="41">
        <v>1005.038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49</v>
      </c>
      <c r="E259" s="25">
        <v>0</v>
      </c>
      <c r="F259" s="25">
        <v>1</v>
      </c>
      <c r="G259" s="25">
        <v>1</v>
      </c>
      <c r="H259" s="25">
        <v>2</v>
      </c>
      <c r="I259">
        <v>-1</v>
      </c>
      <c r="J259">
        <v>-1</v>
      </c>
      <c r="K259" s="27">
        <v>-2</v>
      </c>
      <c r="L259" s="28">
        <v>-4.0816299999999996</v>
      </c>
      <c r="M259" s="28">
        <v>-2.0408200000000001</v>
      </c>
      <c r="N259" s="28">
        <v>-2.0408200000000001</v>
      </c>
      <c r="O259" s="29">
        <v>44.091839999999998</v>
      </c>
      <c r="P259">
        <v>9</v>
      </c>
      <c r="Q259" s="30">
        <v>11</v>
      </c>
      <c r="R259" s="31">
        <v>18.367349999999998</v>
      </c>
      <c r="S259" s="31">
        <v>59.183669999999999</v>
      </c>
      <c r="T259" s="31">
        <v>22.448979999999999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/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3</v>
      </c>
      <c r="F260" s="25">
        <v>7</v>
      </c>
      <c r="G260" s="25">
        <v>31</v>
      </c>
      <c r="H260" s="25">
        <v>6</v>
      </c>
      <c r="I260">
        <v>-4</v>
      </c>
      <c r="J260">
        <v>25</v>
      </c>
      <c r="K260" s="27">
        <v>21</v>
      </c>
      <c r="L260" s="28">
        <v>3.4426230000000002</v>
      </c>
      <c r="M260" s="28">
        <v>-0.65573999999999999</v>
      </c>
      <c r="N260" s="28">
        <v>4.0983609999999997</v>
      </c>
      <c r="O260" s="29">
        <v>41.5</v>
      </c>
      <c r="P260">
        <v>84</v>
      </c>
      <c r="Q260" s="30">
        <v>108</v>
      </c>
      <c r="R260" s="31">
        <v>13.770490000000001</v>
      </c>
      <c r="S260" s="31">
        <v>68.524590000000003</v>
      </c>
      <c r="T260" s="31">
        <v>17.704920000000001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/>
      <c r="AF260" s="30">
        <v>103</v>
      </c>
      <c r="AG260" s="30">
        <v>53</v>
      </c>
      <c r="AH260" s="30">
        <v>116</v>
      </c>
      <c r="AI260" s="30">
        <v>7</v>
      </c>
      <c r="AJ260" s="36">
        <v>5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41.001370000000001</v>
      </c>
      <c r="BD260" s="38">
        <v>76.046310000000005</v>
      </c>
      <c r="BE260" s="38">
        <v>18.19538</v>
      </c>
      <c r="BF260" s="36"/>
      <c r="BG260" s="36"/>
      <c r="BH260" s="36"/>
      <c r="BI260" s="36"/>
      <c r="BJ260" s="36"/>
      <c r="BK260" s="36"/>
      <c r="BL260" s="39">
        <v>31.180029999999999</v>
      </c>
      <c r="BM260" s="39">
        <v>0</v>
      </c>
      <c r="BN260" s="39">
        <v>0</v>
      </c>
      <c r="BO260" s="39">
        <v>2.2302629999999999</v>
      </c>
      <c r="BP260" s="39">
        <v>0.130722</v>
      </c>
      <c r="BQ260" s="39">
        <v>7.460356</v>
      </c>
      <c r="BR260" s="39">
        <v>49.441769999999998</v>
      </c>
      <c r="BS260" s="39">
        <v>1.008885</v>
      </c>
      <c r="BT260" s="39">
        <v>1.40205</v>
      </c>
      <c r="BU260" s="40">
        <v>7.1459279999999996</v>
      </c>
      <c r="BV260" s="41">
        <v>810.80579999999998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8</v>
      </c>
      <c r="F261" s="25">
        <v>2</v>
      </c>
      <c r="G261" s="25">
        <v>4</v>
      </c>
      <c r="H261" s="25">
        <v>11</v>
      </c>
      <c r="I261">
        <v>6</v>
      </c>
      <c r="J261">
        <v>-7</v>
      </c>
      <c r="K261" s="27">
        <v>-1</v>
      </c>
      <c r="L261" s="28">
        <v>-0.37452999999999997</v>
      </c>
      <c r="M261" s="28">
        <v>2.2471909999999999</v>
      </c>
      <c r="N261" s="28">
        <v>-2.6217199999999998</v>
      </c>
      <c r="O261" s="29">
        <v>38.503749999999997</v>
      </c>
      <c r="P261">
        <v>43</v>
      </c>
      <c r="Q261" s="30">
        <v>29</v>
      </c>
      <c r="R261" s="31">
        <v>16.104869999999998</v>
      </c>
      <c r="S261" s="31">
        <v>73.033709999999999</v>
      </c>
      <c r="T261" s="31">
        <v>10.861420000000001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/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49.38523</v>
      </c>
      <c r="BD261" s="38">
        <v>20.00469</v>
      </c>
      <c r="BE261" s="38">
        <v>78.449389999999994</v>
      </c>
      <c r="BF261" s="36"/>
      <c r="BG261" s="36"/>
      <c r="BH261" s="36"/>
      <c r="BI261" s="36"/>
      <c r="BJ261" s="36"/>
      <c r="BK261" s="36"/>
      <c r="BL261" s="39">
        <v>9.8793640000000007</v>
      </c>
      <c r="BM261" s="39">
        <v>0</v>
      </c>
      <c r="BN261" s="39">
        <v>0</v>
      </c>
      <c r="BO261" s="39">
        <v>0.76345499999999999</v>
      </c>
      <c r="BP261" s="39">
        <v>0</v>
      </c>
      <c r="BQ261" s="39">
        <v>38.74241</v>
      </c>
      <c r="BR261" s="39">
        <v>44.395629999999997</v>
      </c>
      <c r="BS261" s="39">
        <v>0.112135</v>
      </c>
      <c r="BT261" s="39">
        <v>0.66746300000000003</v>
      </c>
      <c r="BU261" s="40">
        <v>5.439546</v>
      </c>
      <c r="BV261" s="41">
        <v>1185.623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358</v>
      </c>
      <c r="E262" s="25">
        <v>0</v>
      </c>
      <c r="F262" s="25">
        <v>0</v>
      </c>
      <c r="G262" s="25">
        <v>28</v>
      </c>
      <c r="H262" s="25">
        <v>8</v>
      </c>
      <c r="I262">
        <v>0</v>
      </c>
      <c r="J262">
        <v>20</v>
      </c>
      <c r="K262" s="27">
        <v>20</v>
      </c>
      <c r="L262" s="28">
        <v>5.5865919999999996</v>
      </c>
      <c r="M262" s="28">
        <v>0</v>
      </c>
      <c r="N262" s="28">
        <v>5.5865919999999996</v>
      </c>
      <c r="O262" s="29">
        <v>39.673180000000002</v>
      </c>
      <c r="P262">
        <v>58</v>
      </c>
      <c r="Q262" s="30">
        <v>49</v>
      </c>
      <c r="R262" s="31">
        <v>16.20112</v>
      </c>
      <c r="S262" s="31">
        <v>70.111729999999994</v>
      </c>
      <c r="T262" s="31">
        <v>13.687150000000001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/>
      <c r="AF262" s="30">
        <v>65</v>
      </c>
      <c r="AG262" s="30">
        <v>31</v>
      </c>
      <c r="AH262" s="30">
        <v>9</v>
      </c>
      <c r="AI262" s="30">
        <v>0</v>
      </c>
      <c r="AJ262" s="36">
        <v>24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67.294510000000002</v>
      </c>
      <c r="BD262" s="38">
        <v>80.525059999999996</v>
      </c>
      <c r="BE262" s="38">
        <v>14.162940000000001</v>
      </c>
      <c r="BF262" s="36"/>
      <c r="BG262" s="36"/>
      <c r="BH262" s="36"/>
      <c r="BI262" s="36"/>
      <c r="BJ262" s="36"/>
      <c r="BK262" s="36"/>
      <c r="BL262" s="39">
        <v>54.188940000000002</v>
      </c>
      <c r="BM262" s="39">
        <v>0</v>
      </c>
      <c r="BN262" s="39">
        <v>0</v>
      </c>
      <c r="BO262" s="39">
        <v>3.5746869999999999</v>
      </c>
      <c r="BP262" s="39">
        <v>0</v>
      </c>
      <c r="BQ262" s="39">
        <v>9.5308799999999998</v>
      </c>
      <c r="BR262" s="39">
        <v>23.009409999999999</v>
      </c>
      <c r="BS262" s="39">
        <v>1.964245</v>
      </c>
      <c r="BT262" s="39">
        <v>1.601399</v>
      </c>
      <c r="BU262" s="40">
        <v>6.1304439999999998</v>
      </c>
      <c r="BV262" s="41">
        <v>448.95119999999997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386</v>
      </c>
      <c r="E263" s="25">
        <v>6</v>
      </c>
      <c r="F263" s="25">
        <v>1</v>
      </c>
      <c r="G263" s="25">
        <v>18</v>
      </c>
      <c r="H263" s="25">
        <v>7</v>
      </c>
      <c r="I263">
        <v>5</v>
      </c>
      <c r="J263">
        <v>11</v>
      </c>
      <c r="K263" s="27">
        <v>16</v>
      </c>
      <c r="L263" s="28">
        <v>4.1450779999999998</v>
      </c>
      <c r="M263" s="28">
        <v>1.295337</v>
      </c>
      <c r="N263" s="28">
        <v>2.8497409999999999</v>
      </c>
      <c r="O263" s="29">
        <v>40.696890000000003</v>
      </c>
      <c r="P263">
        <v>55</v>
      </c>
      <c r="Q263" s="30">
        <v>53</v>
      </c>
      <c r="R263" s="31">
        <v>14.248699999999999</v>
      </c>
      <c r="S263" s="31">
        <v>72.02073</v>
      </c>
      <c r="T263" s="31">
        <v>13.73057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/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1.8449850000000001</v>
      </c>
      <c r="BU263" s="40">
        <v>7.6597759999999999</v>
      </c>
      <c r="BV263" s="41">
        <v>542.99630000000002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2</v>
      </c>
      <c r="F264" s="25">
        <v>2</v>
      </c>
      <c r="G264" s="25">
        <v>7</v>
      </c>
      <c r="H264" s="25">
        <v>2</v>
      </c>
      <c r="I264">
        <v>0</v>
      </c>
      <c r="J264">
        <v>5</v>
      </c>
      <c r="K264" s="27">
        <v>5</v>
      </c>
      <c r="L264" s="28">
        <v>2.4154589999999998</v>
      </c>
      <c r="M264" s="28">
        <v>0</v>
      </c>
      <c r="N264" s="28">
        <v>2.4154589999999998</v>
      </c>
      <c r="O264" s="29">
        <v>38.731879999999997</v>
      </c>
      <c r="P264">
        <v>40</v>
      </c>
      <c r="Q264" s="30">
        <v>36</v>
      </c>
      <c r="R264" s="31">
        <v>19.32367</v>
      </c>
      <c r="S264" s="31">
        <v>63.285030000000006</v>
      </c>
      <c r="T264" s="31">
        <v>17.391300000000001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/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42.958599999999997</v>
      </c>
      <c r="BD264" s="38">
        <v>47.081090000000003</v>
      </c>
      <c r="BE264" s="38">
        <v>46.953000000000003</v>
      </c>
      <c r="BF264" s="36"/>
      <c r="BG264" s="36"/>
      <c r="BH264" s="36"/>
      <c r="BI264" s="36"/>
      <c r="BJ264" s="36"/>
      <c r="BK264" s="36"/>
      <c r="BL264" s="39">
        <v>20.225380000000001</v>
      </c>
      <c r="BM264" s="39">
        <v>0</v>
      </c>
      <c r="BN264" s="39">
        <v>0</v>
      </c>
      <c r="BO264" s="39">
        <v>2.5628690000000001</v>
      </c>
      <c r="BP264" s="39">
        <v>0</v>
      </c>
      <c r="BQ264" s="39">
        <v>20.170349999999999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8.9122850000000007</v>
      </c>
      <c r="BV264" s="41">
        <v>790.37189999999998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4</v>
      </c>
      <c r="F265" s="25">
        <v>3</v>
      </c>
      <c r="G265" s="25">
        <v>3</v>
      </c>
      <c r="H265" s="25">
        <v>6</v>
      </c>
      <c r="I265">
        <v>1</v>
      </c>
      <c r="J265">
        <v>-3</v>
      </c>
      <c r="K265" s="27">
        <v>-2</v>
      </c>
      <c r="L265" s="28">
        <v>-0.63693999999999995</v>
      </c>
      <c r="M265" s="28">
        <v>0.318471</v>
      </c>
      <c r="N265" s="28">
        <v>-0.95540999999999998</v>
      </c>
      <c r="O265" s="29">
        <v>43.866239999999998</v>
      </c>
      <c r="P265">
        <v>30</v>
      </c>
      <c r="Q265" s="30">
        <v>56</v>
      </c>
      <c r="R265" s="31">
        <v>9.5541400000000003</v>
      </c>
      <c r="S265" s="31">
        <v>72.611469999999997</v>
      </c>
      <c r="T265" s="31">
        <v>17.834389999999999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/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65.675830000000005</v>
      </c>
      <c r="BD265" s="38">
        <v>70.464079999999996</v>
      </c>
      <c r="BE265" s="38">
        <v>25.934650000000001</v>
      </c>
      <c r="BF265" s="36"/>
      <c r="BG265" s="36"/>
      <c r="BH265" s="36"/>
      <c r="BI265" s="36"/>
      <c r="BJ265" s="36"/>
      <c r="BK265" s="36"/>
      <c r="BL265" s="39">
        <v>46.27787</v>
      </c>
      <c r="BM265" s="39">
        <v>0</v>
      </c>
      <c r="BN265" s="39">
        <v>0</v>
      </c>
      <c r="BO265" s="39">
        <v>2.3651589999999998</v>
      </c>
      <c r="BP265" s="39">
        <v>0</v>
      </c>
      <c r="BQ265" s="39">
        <v>17.032800000000002</v>
      </c>
      <c r="BR265" s="39">
        <v>27.52796</v>
      </c>
      <c r="BS265" s="39">
        <v>0.65844599999999998</v>
      </c>
      <c r="BT265" s="39">
        <v>1.286449</v>
      </c>
      <c r="BU265" s="40">
        <v>4.8513159999999997</v>
      </c>
      <c r="BV265" s="41">
        <v>401.08089999999999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1294</v>
      </c>
      <c r="E266" s="25">
        <v>10</v>
      </c>
      <c r="F266" s="25">
        <v>18</v>
      </c>
      <c r="G266" s="25">
        <v>34</v>
      </c>
      <c r="H266" s="25">
        <v>28</v>
      </c>
      <c r="I266">
        <v>-8</v>
      </c>
      <c r="J266">
        <v>6</v>
      </c>
      <c r="K266" s="27">
        <v>-2</v>
      </c>
      <c r="L266" s="28">
        <v>-0.15456</v>
      </c>
      <c r="M266" s="28">
        <v>-0.61824000000000001</v>
      </c>
      <c r="N266" s="28">
        <v>0.46367900000000001</v>
      </c>
      <c r="O266" s="29">
        <v>42.154559999999996</v>
      </c>
      <c r="P266">
        <v>188</v>
      </c>
      <c r="Q266" s="30">
        <v>217</v>
      </c>
      <c r="R266" s="31">
        <v>14.528589999999999</v>
      </c>
      <c r="S266" s="31">
        <v>68.701700000000002</v>
      </c>
      <c r="T266" s="31">
        <v>16.76971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/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52.926220000000001</v>
      </c>
      <c r="BD266" s="38">
        <v>67.788560000000004</v>
      </c>
      <c r="BE266" s="38">
        <v>24.11373</v>
      </c>
      <c r="BF266" s="36"/>
      <c r="BG266" s="36"/>
      <c r="BH266" s="36"/>
      <c r="BI266" s="36"/>
      <c r="BJ266" s="36"/>
      <c r="BK266" s="36"/>
      <c r="BL266" s="39">
        <v>35.877920000000003</v>
      </c>
      <c r="BM266" s="39">
        <v>0</v>
      </c>
      <c r="BN266" s="39">
        <v>0</v>
      </c>
      <c r="BO266" s="39">
        <v>4.0103179999999998</v>
      </c>
      <c r="BP266" s="39">
        <v>0.27549299999999999</v>
      </c>
      <c r="BQ266" s="39">
        <v>12.76249</v>
      </c>
      <c r="BR266" s="39">
        <v>38.193339999999999</v>
      </c>
      <c r="BS266" s="39">
        <v>1.6893750000000001</v>
      </c>
      <c r="BT266" s="39">
        <v>1.9491769999999999</v>
      </c>
      <c r="BU266" s="40">
        <v>5.2418940000000003</v>
      </c>
      <c r="BV266" s="41">
        <v>852.68799999999999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146</v>
      </c>
      <c r="E267" s="25">
        <v>5</v>
      </c>
      <c r="F267" s="25">
        <v>0</v>
      </c>
      <c r="G267" s="25">
        <v>8</v>
      </c>
      <c r="H267" s="25">
        <v>10</v>
      </c>
      <c r="I267">
        <v>5</v>
      </c>
      <c r="J267">
        <v>-2</v>
      </c>
      <c r="K267" s="27">
        <v>3</v>
      </c>
      <c r="L267" s="28">
        <v>2.0547949999999999</v>
      </c>
      <c r="M267" s="28">
        <v>3.424658</v>
      </c>
      <c r="N267" s="28">
        <v>-1.3698600000000001</v>
      </c>
      <c r="O267" s="29">
        <v>37.164380000000001</v>
      </c>
      <c r="P267">
        <v>32</v>
      </c>
      <c r="Q267" s="30">
        <v>18</v>
      </c>
      <c r="R267" s="31">
        <v>21.917809999999999</v>
      </c>
      <c r="S267" s="31">
        <v>65.753419999999991</v>
      </c>
      <c r="T267" s="31">
        <v>12.32877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/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22.397449999999999</v>
      </c>
      <c r="BD267" s="38">
        <v>29.00197</v>
      </c>
      <c r="BE267" s="38">
        <v>65.918670000000006</v>
      </c>
      <c r="BF267" s="36"/>
      <c r="BG267" s="36"/>
      <c r="BH267" s="36"/>
      <c r="BI267" s="36"/>
      <c r="BJ267" s="36"/>
      <c r="BK267" s="36"/>
      <c r="BL267" s="39">
        <v>6.4957019999999996</v>
      </c>
      <c r="BM267" s="39">
        <v>0</v>
      </c>
      <c r="BN267" s="39">
        <v>0</v>
      </c>
      <c r="BO267" s="39">
        <v>1.137648</v>
      </c>
      <c r="BP267" s="39">
        <v>0</v>
      </c>
      <c r="BQ267" s="39">
        <v>14.764099999999999</v>
      </c>
      <c r="BR267" s="39">
        <v>72.204989999999995</v>
      </c>
      <c r="BS267" s="39">
        <v>1.4903E-2</v>
      </c>
      <c r="BT267" s="39">
        <v>0.44888899999999998</v>
      </c>
      <c r="BU267" s="40">
        <v>4.9337600000000004</v>
      </c>
      <c r="BV267" s="41">
        <v>823.32129999999995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192</v>
      </c>
      <c r="E268" s="25">
        <v>1</v>
      </c>
      <c r="F268" s="25">
        <v>1</v>
      </c>
      <c r="G268" s="25">
        <v>4</v>
      </c>
      <c r="H268" s="25">
        <v>0</v>
      </c>
      <c r="I268">
        <v>0</v>
      </c>
      <c r="J268">
        <v>4</v>
      </c>
      <c r="K268" s="27">
        <v>4</v>
      </c>
      <c r="L268" s="28">
        <v>2.0833330000000001</v>
      </c>
      <c r="M268" s="28">
        <v>0</v>
      </c>
      <c r="N268" s="28">
        <v>2.0833330000000001</v>
      </c>
      <c r="O268" s="29">
        <v>37.661459999999998</v>
      </c>
      <c r="P268">
        <v>36</v>
      </c>
      <c r="Q268" s="30">
        <v>20</v>
      </c>
      <c r="R268" s="31">
        <v>18.75</v>
      </c>
      <c r="S268" s="31">
        <v>70.833330000000004</v>
      </c>
      <c r="T268" s="31">
        <v>10.41667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/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50.90408</v>
      </c>
      <c r="BD268" s="38">
        <v>27.710360000000001</v>
      </c>
      <c r="BE268" s="38">
        <v>69.155649999999994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35.203049999999998</v>
      </c>
      <c r="BR268" s="39">
        <v>43.478299999999997</v>
      </c>
      <c r="BS268" s="39">
        <v>0.87250499999999998</v>
      </c>
      <c r="BT268" s="39">
        <v>0.55513999999999997</v>
      </c>
      <c r="BU268" s="40">
        <v>4.1899759999999997</v>
      </c>
      <c r="BV268" s="41">
        <v>680.09929999999997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777</v>
      </c>
      <c r="E269" s="25">
        <v>8</v>
      </c>
      <c r="F269" s="25">
        <v>13</v>
      </c>
      <c r="G269" s="25">
        <v>22</v>
      </c>
      <c r="H269" s="25">
        <v>19</v>
      </c>
      <c r="I269">
        <v>-5</v>
      </c>
      <c r="J269">
        <v>3</v>
      </c>
      <c r="K269" s="27">
        <v>-2</v>
      </c>
      <c r="L269" s="28">
        <v>-0.25740000000000002</v>
      </c>
      <c r="M269" s="28">
        <v>-0.64349999999999996</v>
      </c>
      <c r="N269" s="28">
        <v>0.3861</v>
      </c>
      <c r="O269" s="29">
        <v>39.892539999999997</v>
      </c>
      <c r="P269">
        <v>112</v>
      </c>
      <c r="Q269" s="30">
        <v>99</v>
      </c>
      <c r="R269" s="31">
        <v>14.41441</v>
      </c>
      <c r="S269" s="31">
        <v>72.844279999999998</v>
      </c>
      <c r="T269" s="31">
        <v>12.74131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/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30.16198</v>
      </c>
      <c r="BS269" s="39">
        <v>0.85863299999999998</v>
      </c>
      <c r="BT269" s="39">
        <v>1.497714</v>
      </c>
      <c r="BU269" s="40">
        <v>5.399254</v>
      </c>
      <c r="BV269" s="41">
        <v>2148.241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642</v>
      </c>
      <c r="E270" s="25">
        <v>3</v>
      </c>
      <c r="F270" s="25">
        <v>6</v>
      </c>
      <c r="G270" s="25">
        <v>7</v>
      </c>
      <c r="H270" s="25">
        <v>9</v>
      </c>
      <c r="I270">
        <v>-3</v>
      </c>
      <c r="J270">
        <v>-2</v>
      </c>
      <c r="K270" s="27">
        <v>-5</v>
      </c>
      <c r="L270" s="28">
        <v>-0.77881999999999996</v>
      </c>
      <c r="M270" s="28">
        <v>-0.46728999999999998</v>
      </c>
      <c r="N270" s="28">
        <v>-0.31152999999999997</v>
      </c>
      <c r="O270" s="29">
        <v>40.099690000000002</v>
      </c>
      <c r="P270">
        <v>104</v>
      </c>
      <c r="Q270" s="30">
        <v>105</v>
      </c>
      <c r="R270" s="31">
        <v>16.199380000000001</v>
      </c>
      <c r="S270" s="31">
        <v>67.445480000000003</v>
      </c>
      <c r="T270" s="31">
        <v>16.355139999999999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/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40.690469999999998</v>
      </c>
      <c r="BD270" s="38">
        <v>61.440040000000003</v>
      </c>
      <c r="BE270" s="38">
        <v>29.733250000000002</v>
      </c>
      <c r="BF270" s="36"/>
      <c r="BG270" s="36"/>
      <c r="BH270" s="36"/>
      <c r="BI270" s="36"/>
      <c r="BJ270" s="36"/>
      <c r="BK270" s="36"/>
      <c r="BL270" s="39">
        <v>25.000240000000002</v>
      </c>
      <c r="BM270" s="39">
        <v>0</v>
      </c>
      <c r="BN270" s="39">
        <v>0</v>
      </c>
      <c r="BO270" s="39">
        <v>3.591628</v>
      </c>
      <c r="BP270" s="39">
        <v>0</v>
      </c>
      <c r="BQ270" s="39">
        <v>12.098599999999999</v>
      </c>
      <c r="BR270" s="39">
        <v>46.096710000000002</v>
      </c>
      <c r="BS270" s="39">
        <v>5.6301990000000002</v>
      </c>
      <c r="BT270" s="39">
        <v>1.5031019999999999</v>
      </c>
      <c r="BU270" s="40">
        <v>6.0795250000000003</v>
      </c>
      <c r="BV270" s="41">
        <v>553.49549999999999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760</v>
      </c>
      <c r="E271" s="25">
        <v>8</v>
      </c>
      <c r="F271" s="25">
        <v>10</v>
      </c>
      <c r="G271" s="25">
        <v>23</v>
      </c>
      <c r="H271" s="25">
        <v>24</v>
      </c>
      <c r="I271">
        <v>-2</v>
      </c>
      <c r="J271">
        <v>-1</v>
      </c>
      <c r="K271" s="27">
        <v>-3</v>
      </c>
      <c r="L271" s="28">
        <v>-0.39473999999999998</v>
      </c>
      <c r="M271" s="28">
        <v>-0.26316000000000001</v>
      </c>
      <c r="N271" s="28">
        <v>-0.13158</v>
      </c>
      <c r="O271" s="29">
        <v>42.259210000000003</v>
      </c>
      <c r="P271">
        <v>103</v>
      </c>
      <c r="Q271" s="30">
        <v>111</v>
      </c>
      <c r="R271" s="31">
        <v>13.552630000000001</v>
      </c>
      <c r="S271" s="31">
        <v>71.842110000000005</v>
      </c>
      <c r="T271" s="31">
        <v>14.605259999999999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/>
      <c r="AF271" s="30">
        <v>94</v>
      </c>
      <c r="AG271" s="30">
        <v>60</v>
      </c>
      <c r="AH271" s="30">
        <v>49</v>
      </c>
      <c r="AI271" s="30">
        <v>4</v>
      </c>
      <c r="AJ271" s="36">
        <v>12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31.08361</v>
      </c>
      <c r="BD271" s="38">
        <v>46.606009999999998</v>
      </c>
      <c r="BE271" s="38">
        <v>50.595799999999997</v>
      </c>
      <c r="BF271" s="36"/>
      <c r="BG271" s="36"/>
      <c r="BH271" s="36"/>
      <c r="BI271" s="36"/>
      <c r="BJ271" s="36"/>
      <c r="BK271" s="36"/>
      <c r="BL271" s="39">
        <v>14.486829999999999</v>
      </c>
      <c r="BM271" s="39">
        <v>0</v>
      </c>
      <c r="BN271" s="39">
        <v>0</v>
      </c>
      <c r="BO271" s="39">
        <v>0.86977800000000005</v>
      </c>
      <c r="BP271" s="39">
        <v>0</v>
      </c>
      <c r="BQ271" s="39">
        <v>15.727</v>
      </c>
      <c r="BR271" s="39">
        <v>63.466889999999999</v>
      </c>
      <c r="BS271" s="39">
        <v>0.662941</v>
      </c>
      <c r="BT271" s="39">
        <v>0.55898800000000004</v>
      </c>
      <c r="BU271" s="40">
        <v>4.2275790000000004</v>
      </c>
      <c r="BV271" s="41">
        <v>4651.1400000000003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199</v>
      </c>
      <c r="E272" s="25">
        <v>0</v>
      </c>
      <c r="F272" s="25">
        <v>2</v>
      </c>
      <c r="G272" s="25">
        <v>12</v>
      </c>
      <c r="H272" s="25">
        <v>5</v>
      </c>
      <c r="I272">
        <v>-2</v>
      </c>
      <c r="J272">
        <v>7</v>
      </c>
      <c r="K272" s="27">
        <v>5</v>
      </c>
      <c r="L272" s="28">
        <v>2.5125630000000001</v>
      </c>
      <c r="M272" s="28">
        <v>-1.0050300000000001</v>
      </c>
      <c r="N272" s="28">
        <v>3.5175879999999999</v>
      </c>
      <c r="O272" s="29">
        <v>37.881909999999998</v>
      </c>
      <c r="P272">
        <v>32</v>
      </c>
      <c r="Q272" s="30">
        <v>25</v>
      </c>
      <c r="R272" s="31">
        <v>16.080400000000001</v>
      </c>
      <c r="S272" s="31">
        <v>71.356790000000004</v>
      </c>
      <c r="T272" s="31">
        <v>12.562810000000001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/>
      <c r="AF272" s="30">
        <v>28</v>
      </c>
      <c r="AG272" s="30">
        <v>15</v>
      </c>
      <c r="AH272" s="30">
        <v>0</v>
      </c>
      <c r="AI272" s="30">
        <v>0</v>
      </c>
      <c r="AJ272" s="36">
        <v>1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198</v>
      </c>
      <c r="E273" s="25">
        <v>2</v>
      </c>
      <c r="F273" s="25">
        <v>1</v>
      </c>
      <c r="G273" s="25">
        <v>7</v>
      </c>
      <c r="H273" s="25">
        <v>4</v>
      </c>
      <c r="I273">
        <v>1</v>
      </c>
      <c r="J273">
        <v>3</v>
      </c>
      <c r="K273" s="27">
        <v>4</v>
      </c>
      <c r="L273" s="28">
        <v>2.0202019999999998</v>
      </c>
      <c r="M273" s="28">
        <v>0.50505100000000003</v>
      </c>
      <c r="N273" s="28">
        <v>1.5151520000000001</v>
      </c>
      <c r="O273" s="29">
        <v>43.454549999999998</v>
      </c>
      <c r="P273">
        <v>28</v>
      </c>
      <c r="Q273" s="30">
        <v>39</v>
      </c>
      <c r="R273" s="31">
        <v>14.14141</v>
      </c>
      <c r="S273" s="31">
        <v>66.161619999999999</v>
      </c>
      <c r="T273" s="31">
        <v>19.69697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/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3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8.872109</v>
      </c>
      <c r="BD273" s="38">
        <v>6.0608300000000002</v>
      </c>
      <c r="BE273" s="38">
        <v>88.82835</v>
      </c>
      <c r="BF273" s="36"/>
      <c r="BG273" s="36"/>
      <c r="BH273" s="36"/>
      <c r="BI273" s="36"/>
      <c r="BJ273" s="36"/>
      <c r="BK273" s="36"/>
      <c r="BL273" s="39">
        <v>0.53772299999999995</v>
      </c>
      <c r="BM273" s="39">
        <v>0</v>
      </c>
      <c r="BN273" s="39">
        <v>0</v>
      </c>
      <c r="BO273" s="39">
        <v>0.45343800000000001</v>
      </c>
      <c r="BP273" s="39">
        <v>0</v>
      </c>
      <c r="BQ273" s="39">
        <v>7.8809480000000001</v>
      </c>
      <c r="BR273" s="39">
        <v>88.632369999999995</v>
      </c>
      <c r="BS273" s="39">
        <v>0.56096699999999999</v>
      </c>
      <c r="BT273" s="39">
        <v>0.237009</v>
      </c>
      <c r="BU273" s="40">
        <v>1.697543</v>
      </c>
      <c r="BV273" s="41">
        <v>3330.337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1636</v>
      </c>
      <c r="E274" s="25">
        <v>19</v>
      </c>
      <c r="F274" s="25">
        <v>17</v>
      </c>
      <c r="G274" s="25">
        <v>48</v>
      </c>
      <c r="H274" s="25">
        <v>35</v>
      </c>
      <c r="I274">
        <v>2</v>
      </c>
      <c r="J274">
        <v>13</v>
      </c>
      <c r="K274" s="27">
        <v>15</v>
      </c>
      <c r="L274" s="28">
        <v>0.91686999999999996</v>
      </c>
      <c r="M274" s="28">
        <v>0.122249</v>
      </c>
      <c r="N274" s="28">
        <v>0.79462100000000002</v>
      </c>
      <c r="O274" s="29">
        <v>39.74756</v>
      </c>
      <c r="P274">
        <v>284</v>
      </c>
      <c r="Q274" s="30">
        <v>242</v>
      </c>
      <c r="R274" s="31">
        <v>17.35941</v>
      </c>
      <c r="S274" s="31">
        <v>67.848410000000001</v>
      </c>
      <c r="T274" s="31">
        <v>14.79218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/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86.839010000000002</v>
      </c>
      <c r="BD274" s="38">
        <v>89.713269999999994</v>
      </c>
      <c r="BE274" s="38">
        <v>2.8959290000000002</v>
      </c>
      <c r="BF274" s="36"/>
      <c r="BG274" s="36"/>
      <c r="BH274" s="36"/>
      <c r="BI274" s="36"/>
      <c r="BJ274" s="36"/>
      <c r="BK274" s="36"/>
      <c r="BL274" s="39">
        <v>77.906120000000001</v>
      </c>
      <c r="BM274" s="39">
        <v>0</v>
      </c>
      <c r="BN274" s="39">
        <v>0</v>
      </c>
      <c r="BO274" s="39">
        <v>6.2951620000000004</v>
      </c>
      <c r="BP274" s="39">
        <v>0.122934</v>
      </c>
      <c r="BQ274" s="39">
        <v>2.514796</v>
      </c>
      <c r="BR274" s="39">
        <v>0.17957899999999999</v>
      </c>
      <c r="BS274" s="39">
        <v>0.47187699999999999</v>
      </c>
      <c r="BT274" s="39">
        <v>3.044645</v>
      </c>
      <c r="BU274" s="40">
        <v>9.4648909999999997</v>
      </c>
      <c r="BV274" s="41">
        <v>791.07410000000004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619</v>
      </c>
      <c r="E275" s="25">
        <v>8</v>
      </c>
      <c r="F275" s="25">
        <v>6</v>
      </c>
      <c r="G275" s="25">
        <v>29</v>
      </c>
      <c r="H275" s="25">
        <v>12</v>
      </c>
      <c r="I275">
        <v>2</v>
      </c>
      <c r="J275">
        <v>17</v>
      </c>
      <c r="K275" s="27">
        <v>19</v>
      </c>
      <c r="L275" s="28">
        <v>3.0694669999999999</v>
      </c>
      <c r="M275" s="28">
        <v>0.323102</v>
      </c>
      <c r="N275" s="28">
        <v>2.7463649999999999</v>
      </c>
      <c r="O275" s="29">
        <v>40.406300000000002</v>
      </c>
      <c r="P275">
        <v>99</v>
      </c>
      <c r="Q275" s="30">
        <v>109</v>
      </c>
      <c r="R275" s="31">
        <v>15.993539999999999</v>
      </c>
      <c r="S275" s="31">
        <v>66.397410000000008</v>
      </c>
      <c r="T275" s="31">
        <v>17.60905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/>
      <c r="AF275" s="30">
        <v>126</v>
      </c>
      <c r="AG275" s="30">
        <v>77</v>
      </c>
      <c r="AH275" s="30">
        <v>14</v>
      </c>
      <c r="AI275" s="30">
        <v>0</v>
      </c>
      <c r="AJ275" s="36">
        <v>8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85.855310000000003</v>
      </c>
      <c r="BD275" s="38">
        <v>69.432699999999997</v>
      </c>
      <c r="BE275" s="38">
        <v>24.865929999999999</v>
      </c>
      <c r="BF275" s="36"/>
      <c r="BG275" s="36"/>
      <c r="BH275" s="36"/>
      <c r="BI275" s="36"/>
      <c r="BJ275" s="36"/>
      <c r="BK275" s="36"/>
      <c r="BL275" s="39">
        <v>59.611660000000001</v>
      </c>
      <c r="BM275" s="39">
        <v>0</v>
      </c>
      <c r="BN275" s="39">
        <v>0</v>
      </c>
      <c r="BO275" s="39">
        <v>4.8949249999999997</v>
      </c>
      <c r="BP275" s="39">
        <v>0</v>
      </c>
      <c r="BQ275" s="39">
        <v>21.34872</v>
      </c>
      <c r="BR275" s="39">
        <v>2.6222810000000001</v>
      </c>
      <c r="BS275" s="39">
        <v>0.17249</v>
      </c>
      <c r="BT275" s="39">
        <v>2.5950129999999998</v>
      </c>
      <c r="BU275" s="40">
        <v>8.7549080000000004</v>
      </c>
      <c r="BV275" s="41">
        <v>253.40530000000001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662</v>
      </c>
      <c r="E276" s="25">
        <v>6</v>
      </c>
      <c r="F276" s="25">
        <v>4</v>
      </c>
      <c r="G276" s="25">
        <v>21</v>
      </c>
      <c r="H276" s="25">
        <v>10</v>
      </c>
      <c r="I276">
        <v>2</v>
      </c>
      <c r="J276">
        <v>11</v>
      </c>
      <c r="K276" s="27">
        <v>13</v>
      </c>
      <c r="L276" s="28">
        <v>1.963746</v>
      </c>
      <c r="M276" s="28">
        <v>0.30211500000000002</v>
      </c>
      <c r="N276" s="28">
        <v>1.6616310000000001</v>
      </c>
      <c r="O276" s="29">
        <v>41.373109999999997</v>
      </c>
      <c r="P276">
        <v>80</v>
      </c>
      <c r="Q276" s="30">
        <v>114</v>
      </c>
      <c r="R276" s="31">
        <v>12.08459</v>
      </c>
      <c r="S276" s="31">
        <v>70.694869999999995</v>
      </c>
      <c r="T276" s="31">
        <v>17.22054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/>
      <c r="AF276" s="30">
        <v>79</v>
      </c>
      <c r="AG276" s="30">
        <v>54</v>
      </c>
      <c r="AH276" s="30">
        <v>48</v>
      </c>
      <c r="AI276" s="30">
        <v>1</v>
      </c>
      <c r="AJ276" s="36">
        <v>0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84.998350000000002</v>
      </c>
      <c r="BD276" s="38">
        <v>83.249790000000004</v>
      </c>
      <c r="BE276" s="38">
        <v>12.76408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2.893297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1.773463</v>
      </c>
      <c r="BU276" s="40">
        <v>9.4132660000000001</v>
      </c>
      <c r="BV276" s="41">
        <v>927.95849999999996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303</v>
      </c>
      <c r="E277" s="25">
        <v>6</v>
      </c>
      <c r="F277" s="25">
        <v>2</v>
      </c>
      <c r="G277" s="25">
        <v>6</v>
      </c>
      <c r="H277" s="25">
        <v>13</v>
      </c>
      <c r="I277">
        <v>4</v>
      </c>
      <c r="J277">
        <v>-7</v>
      </c>
      <c r="K277" s="27">
        <v>-3</v>
      </c>
      <c r="L277" s="28">
        <v>-0.99009999999999998</v>
      </c>
      <c r="M277" s="28">
        <v>1.3201320000000001</v>
      </c>
      <c r="N277" s="28">
        <v>-2.3102299999999998</v>
      </c>
      <c r="O277" s="29">
        <v>39.133659999999999</v>
      </c>
      <c r="P277">
        <v>51</v>
      </c>
      <c r="Q277" s="30">
        <v>41</v>
      </c>
      <c r="R277" s="31">
        <v>16.831679999999999</v>
      </c>
      <c r="S277" s="31">
        <v>69.636969999999991</v>
      </c>
      <c r="T277" s="31">
        <v>13.53135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/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1.389411</v>
      </c>
      <c r="BU277" s="40">
        <v>4.7332349999999996</v>
      </c>
      <c r="BV277" s="41">
        <v>521.76790000000005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1</v>
      </c>
      <c r="F278" s="25">
        <v>13</v>
      </c>
      <c r="G278" s="25">
        <v>19</v>
      </c>
      <c r="H278" s="25">
        <v>11</v>
      </c>
      <c r="I278">
        <v>-12</v>
      </c>
      <c r="J278">
        <v>8</v>
      </c>
      <c r="K278" s="27">
        <v>-4</v>
      </c>
      <c r="L278" s="28">
        <v>-0.96618000000000004</v>
      </c>
      <c r="M278" s="28">
        <v>-2.8985500000000002</v>
      </c>
      <c r="N278" s="28">
        <v>1.9323669999999999</v>
      </c>
      <c r="O278" s="29">
        <v>43.521740000000001</v>
      </c>
      <c r="P278">
        <v>60</v>
      </c>
      <c r="Q278" s="30">
        <v>91</v>
      </c>
      <c r="R278" s="31">
        <v>14.492749999999999</v>
      </c>
      <c r="S278" s="31">
        <v>63.52657</v>
      </c>
      <c r="T278" s="31">
        <v>21.98068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/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59.609949999999998</v>
      </c>
      <c r="BD278" s="38">
        <v>74.070390000000003</v>
      </c>
      <c r="BE278" s="38">
        <v>23.19727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1.5299700000000001</v>
      </c>
      <c r="BP278" s="39">
        <v>9.8778000000000005E-2</v>
      </c>
      <c r="BQ278" s="39">
        <v>13.82788</v>
      </c>
      <c r="BR278" s="39">
        <v>32.344169999999998</v>
      </c>
      <c r="BS278" s="39">
        <v>2.1355390000000001</v>
      </c>
      <c r="BT278" s="39">
        <v>1.005366</v>
      </c>
      <c r="BU278" s="40">
        <v>4.9049699999999996</v>
      </c>
      <c r="BV278" s="41">
        <v>1081.825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1370</v>
      </c>
      <c r="E279" s="25">
        <v>9</v>
      </c>
      <c r="F279" s="25">
        <v>15</v>
      </c>
      <c r="G279" s="25">
        <v>34</v>
      </c>
      <c r="H279" s="25">
        <v>33</v>
      </c>
      <c r="I279">
        <v>-6</v>
      </c>
      <c r="J279">
        <v>1</v>
      </c>
      <c r="K279" s="27">
        <v>-5</v>
      </c>
      <c r="L279" s="28">
        <v>-0.36496000000000001</v>
      </c>
      <c r="M279" s="28">
        <v>-0.43796000000000002</v>
      </c>
      <c r="N279" s="28">
        <v>7.2993000000000002E-2</v>
      </c>
      <c r="O279" s="29">
        <v>41.77664</v>
      </c>
      <c r="P279">
        <v>180</v>
      </c>
      <c r="Q279" s="30">
        <v>243</v>
      </c>
      <c r="R279" s="31">
        <v>13.13869</v>
      </c>
      <c r="S279" s="31">
        <v>69.124080000000006</v>
      </c>
      <c r="T279" s="31">
        <v>17.73723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/>
      <c r="AF279" s="30">
        <v>250</v>
      </c>
      <c r="AG279" s="30">
        <v>117</v>
      </c>
      <c r="AH279" s="30">
        <v>205</v>
      </c>
      <c r="AI279" s="30">
        <v>0</v>
      </c>
      <c r="AJ279" s="36">
        <v>4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81.782719999999998</v>
      </c>
      <c r="BD279" s="38">
        <v>94.001869999999997</v>
      </c>
      <c r="BE279" s="38">
        <v>0.245806</v>
      </c>
      <c r="BF279" s="36"/>
      <c r="BG279" s="36"/>
      <c r="BH279" s="36"/>
      <c r="BI279" s="36"/>
      <c r="BJ279" s="36"/>
      <c r="BK279" s="36"/>
      <c r="BL279" s="39">
        <v>76.877279999999999</v>
      </c>
      <c r="BM279" s="39">
        <v>0</v>
      </c>
      <c r="BN279" s="39">
        <v>0</v>
      </c>
      <c r="BO279" s="39">
        <v>4.4299590000000002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3.211503</v>
      </c>
      <c r="BU279" s="40">
        <v>12.87485</v>
      </c>
      <c r="BV279" s="41">
        <v>754.12670000000003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1356</v>
      </c>
      <c r="E280" s="25">
        <v>15</v>
      </c>
      <c r="F280" s="25">
        <v>12</v>
      </c>
      <c r="G280" s="25">
        <v>32</v>
      </c>
      <c r="H280" s="25">
        <v>33</v>
      </c>
      <c r="I280">
        <v>3</v>
      </c>
      <c r="J280">
        <v>-1</v>
      </c>
      <c r="K280" s="27">
        <v>2</v>
      </c>
      <c r="L280" s="28">
        <v>0.14749300000000001</v>
      </c>
      <c r="M280" s="28">
        <v>0.22123899999999999</v>
      </c>
      <c r="N280" s="28">
        <v>-7.3749999999999996E-2</v>
      </c>
      <c r="O280" s="29">
        <v>38.533189999999998</v>
      </c>
      <c r="P280">
        <v>248</v>
      </c>
      <c r="Q280" s="30">
        <v>183</v>
      </c>
      <c r="R280" s="31">
        <v>18.289090000000002</v>
      </c>
      <c r="S280" s="31">
        <v>68.215329999999994</v>
      </c>
      <c r="T280" s="31">
        <v>13.49558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/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82.844840000000005</v>
      </c>
      <c r="BD280" s="38">
        <v>85.412700000000001</v>
      </c>
      <c r="BE280" s="38">
        <v>4.9619169999999997</v>
      </c>
      <c r="BF280" s="36"/>
      <c r="BG280" s="36"/>
      <c r="BH280" s="36"/>
      <c r="BI280" s="36"/>
      <c r="BJ280" s="36"/>
      <c r="BK280" s="36"/>
      <c r="BL280" s="39">
        <v>70.760019999999997</v>
      </c>
      <c r="BM280" s="39">
        <v>4.0742900000000004</v>
      </c>
      <c r="BN280" s="39">
        <v>0</v>
      </c>
      <c r="BO280" s="39">
        <v>3.6170689999999999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2.222753</v>
      </c>
      <c r="BU280" s="40">
        <v>5.6132460000000002</v>
      </c>
      <c r="BV280" s="41">
        <v>803.79160000000002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855</v>
      </c>
      <c r="E281" s="25">
        <v>11</v>
      </c>
      <c r="F281" s="25">
        <v>8</v>
      </c>
      <c r="G281" s="25">
        <v>18</v>
      </c>
      <c r="H281" s="25">
        <v>18</v>
      </c>
      <c r="I281">
        <v>3</v>
      </c>
      <c r="J281">
        <v>0</v>
      </c>
      <c r="K281" s="27">
        <v>3</v>
      </c>
      <c r="L281" s="28">
        <v>0.35087699999999999</v>
      </c>
      <c r="M281" s="28">
        <v>0.35087699999999999</v>
      </c>
      <c r="N281" s="28">
        <v>0</v>
      </c>
      <c r="O281" s="29">
        <v>37.850879999999997</v>
      </c>
      <c r="P281">
        <v>153</v>
      </c>
      <c r="Q281" s="30">
        <v>115</v>
      </c>
      <c r="R281" s="31">
        <v>17.894739999999999</v>
      </c>
      <c r="S281" s="31">
        <v>68.654970000000006</v>
      </c>
      <c r="T281" s="31">
        <v>13.450290000000001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/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90.198139999999995</v>
      </c>
      <c r="BD281" s="38">
        <v>94.082999999999998</v>
      </c>
      <c r="BE281" s="38">
        <v>1.7082010000000001</v>
      </c>
      <c r="BF281" s="36"/>
      <c r="BG281" s="36"/>
      <c r="BH281" s="36"/>
      <c r="BI281" s="36"/>
      <c r="BJ281" s="36"/>
      <c r="BK281" s="36"/>
      <c r="BL281" s="39">
        <v>84.861109999999996</v>
      </c>
      <c r="BM281" s="39">
        <v>1.441E-3</v>
      </c>
      <c r="BN281" s="39">
        <v>0</v>
      </c>
      <c r="BO281" s="39">
        <v>3.7603520000000001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1.6714009999999999</v>
      </c>
      <c r="BU281" s="40">
        <v>5.5347660000000003</v>
      </c>
      <c r="BV281" s="41">
        <v>888.03930000000003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272</v>
      </c>
      <c r="E282" s="25">
        <v>4</v>
      </c>
      <c r="F282" s="25">
        <v>1</v>
      </c>
      <c r="G282" s="25">
        <v>14</v>
      </c>
      <c r="H282" s="25">
        <v>13</v>
      </c>
      <c r="I282">
        <v>3</v>
      </c>
      <c r="J282">
        <v>1</v>
      </c>
      <c r="K282" s="27">
        <v>4</v>
      </c>
      <c r="L282" s="28">
        <v>1.470588</v>
      </c>
      <c r="M282" s="28">
        <v>1.1029409999999999</v>
      </c>
      <c r="N282" s="28">
        <v>0.367647</v>
      </c>
      <c r="O282" s="29">
        <v>43.158090000000001</v>
      </c>
      <c r="P282">
        <v>37</v>
      </c>
      <c r="Q282" s="30">
        <v>57</v>
      </c>
      <c r="R282" s="31">
        <v>13.60294</v>
      </c>
      <c r="S282" s="31">
        <v>65.441180000000003</v>
      </c>
      <c r="T282" s="31">
        <v>20.955880000000001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/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76.221369999999993</v>
      </c>
      <c r="BD282" s="38">
        <v>74.448269999999994</v>
      </c>
      <c r="BE282" s="38">
        <v>11.591850000000001</v>
      </c>
      <c r="BF282" s="36"/>
      <c r="BG282" s="36"/>
      <c r="BH282" s="36"/>
      <c r="BI282" s="36"/>
      <c r="BJ282" s="36"/>
      <c r="BK282" s="36"/>
      <c r="BL282" s="39">
        <v>56.745489999999997</v>
      </c>
      <c r="BM282" s="39">
        <v>0</v>
      </c>
      <c r="BN282" s="39">
        <v>0</v>
      </c>
      <c r="BO282" s="39">
        <v>6.2643880000000003</v>
      </c>
      <c r="BP282" s="39">
        <v>4.376023</v>
      </c>
      <c r="BQ282" s="39">
        <v>8.8354689999999998</v>
      </c>
      <c r="BR282" s="39">
        <v>11.608610000000001</v>
      </c>
      <c r="BS282" s="39">
        <v>0.37839299999999998</v>
      </c>
      <c r="BT282" s="39">
        <v>2.3920309999999998</v>
      </c>
      <c r="BU282" s="40">
        <v>9.3995979999999992</v>
      </c>
      <c r="BV282" s="41">
        <v>213.85169999999999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3</v>
      </c>
      <c r="G283" s="25">
        <v>5</v>
      </c>
      <c r="H283" s="25">
        <v>7</v>
      </c>
      <c r="I283">
        <v>2</v>
      </c>
      <c r="J283">
        <v>-2</v>
      </c>
      <c r="K283" s="27">
        <v>0</v>
      </c>
      <c r="L283" s="28">
        <v>0</v>
      </c>
      <c r="M283" s="28">
        <v>0.440529</v>
      </c>
      <c r="N283" s="28">
        <v>-0.44052999999999998</v>
      </c>
      <c r="O283" s="29">
        <v>42.376649999999998</v>
      </c>
      <c r="P283">
        <v>64</v>
      </c>
      <c r="Q283" s="30">
        <v>81</v>
      </c>
      <c r="R283" s="31">
        <v>14.096920000000001</v>
      </c>
      <c r="S283" s="31">
        <v>68.061670000000007</v>
      </c>
      <c r="T283" s="31">
        <v>17.84141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/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4.2473590000000003</v>
      </c>
      <c r="BV283" s="41">
        <v>855.1431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619</v>
      </c>
      <c r="E284" s="25">
        <v>4</v>
      </c>
      <c r="F284" s="25">
        <v>7</v>
      </c>
      <c r="G284" s="25">
        <v>10</v>
      </c>
      <c r="H284" s="25">
        <v>9</v>
      </c>
      <c r="I284">
        <v>-3</v>
      </c>
      <c r="J284">
        <v>1</v>
      </c>
      <c r="K284" s="27">
        <v>-2</v>
      </c>
      <c r="L284" s="28">
        <v>-0.3231</v>
      </c>
      <c r="M284" s="28">
        <v>-0.48465000000000003</v>
      </c>
      <c r="N284" s="28">
        <v>0.161551</v>
      </c>
      <c r="O284" s="29">
        <v>39.88449</v>
      </c>
      <c r="P284">
        <v>104</v>
      </c>
      <c r="Q284" s="30">
        <v>95</v>
      </c>
      <c r="R284" s="31">
        <v>16.801290000000002</v>
      </c>
      <c r="S284" s="31">
        <v>67.851380000000006</v>
      </c>
      <c r="T284" s="31">
        <v>15.347329999999999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/>
      <c r="AF284" s="30">
        <v>119</v>
      </c>
      <c r="AG284" s="30">
        <v>69</v>
      </c>
      <c r="AH284" s="30">
        <v>22</v>
      </c>
      <c r="AI284" s="30">
        <v>0</v>
      </c>
      <c r="AJ284" s="36">
        <v>1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89.589290000000005</v>
      </c>
      <c r="BD284" s="38">
        <v>93.889859999999999</v>
      </c>
      <c r="BE284" s="38">
        <v>1.929565</v>
      </c>
      <c r="BF284" s="36"/>
      <c r="BG284" s="36"/>
      <c r="BH284" s="36"/>
      <c r="BI284" s="36"/>
      <c r="BJ284" s="36"/>
      <c r="BK284" s="36"/>
      <c r="BL284" s="39">
        <v>84.115250000000003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2.889278</v>
      </c>
      <c r="BU284" s="40">
        <v>4.9906769999999998</v>
      </c>
      <c r="BV284" s="41">
        <v>430.4085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3</v>
      </c>
      <c r="F285" s="25">
        <v>1</v>
      </c>
      <c r="G285" s="25">
        <v>2</v>
      </c>
      <c r="H285" s="25">
        <v>1</v>
      </c>
      <c r="I285">
        <v>2</v>
      </c>
      <c r="J285">
        <v>1</v>
      </c>
      <c r="K285" s="27">
        <v>3</v>
      </c>
      <c r="L285" s="28">
        <v>2.112676</v>
      </c>
      <c r="M285" s="28">
        <v>1.4084509999999999</v>
      </c>
      <c r="N285" s="28">
        <v>0.70422499999999999</v>
      </c>
      <c r="O285" s="29">
        <v>45.281689999999998</v>
      </c>
      <c r="P285">
        <v>10</v>
      </c>
      <c r="Q285" s="30">
        <v>33</v>
      </c>
      <c r="R285" s="31">
        <v>7.0422539999999998</v>
      </c>
      <c r="S285" s="31">
        <v>69.718305999999998</v>
      </c>
      <c r="T285" s="31">
        <v>23.239439999999998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/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77.410330000000002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5.6051979999999997</v>
      </c>
      <c r="BR285" s="39">
        <v>0</v>
      </c>
      <c r="BS285" s="39">
        <v>3.9752109999999998</v>
      </c>
      <c r="BT285" s="39">
        <v>8.4402310000000007</v>
      </c>
      <c r="BU285" s="40">
        <v>10.17423</v>
      </c>
      <c r="BV285" s="41">
        <v>52.877699999999997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294</v>
      </c>
      <c r="E286" s="25">
        <v>1</v>
      </c>
      <c r="F286" s="25">
        <v>1</v>
      </c>
      <c r="G286" s="25">
        <v>4</v>
      </c>
      <c r="H286" s="25">
        <v>6</v>
      </c>
      <c r="I286">
        <v>0</v>
      </c>
      <c r="J286">
        <v>-2</v>
      </c>
      <c r="K286" s="27">
        <v>-2</v>
      </c>
      <c r="L286" s="28">
        <v>-0.68027000000000004</v>
      </c>
      <c r="M286" s="28">
        <v>0</v>
      </c>
      <c r="N286" s="28">
        <v>-0.68027000000000004</v>
      </c>
      <c r="O286" s="29">
        <v>40.55782</v>
      </c>
      <c r="P286">
        <v>44</v>
      </c>
      <c r="Q286" s="30">
        <v>45</v>
      </c>
      <c r="R286" s="31">
        <v>14.96599</v>
      </c>
      <c r="S286" s="31">
        <v>69.727890000000002</v>
      </c>
      <c r="T286" s="31">
        <v>15.30612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/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89.874070000000003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86.945620000000005</v>
      </c>
      <c r="BM286" s="39">
        <v>0</v>
      </c>
      <c r="BN286" s="39">
        <v>0</v>
      </c>
      <c r="BO286" s="39">
        <v>2.1256910000000002</v>
      </c>
      <c r="BP286" s="39">
        <v>0.101061</v>
      </c>
      <c r="BQ286" s="39">
        <v>0.70170399999999999</v>
      </c>
      <c r="BR286" s="39">
        <v>0.28511199999999998</v>
      </c>
      <c r="BS286" s="39">
        <v>1.1371020000000001</v>
      </c>
      <c r="BT286" s="39">
        <v>2.5359579999999999</v>
      </c>
      <c r="BU286" s="40">
        <v>6.1677559999999998</v>
      </c>
      <c r="BV286" s="41">
        <v>298.82990000000001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429</v>
      </c>
      <c r="E287" s="25">
        <v>3</v>
      </c>
      <c r="F287" s="25">
        <v>5</v>
      </c>
      <c r="G287" s="25">
        <v>20</v>
      </c>
      <c r="H287" s="25">
        <v>9</v>
      </c>
      <c r="I287">
        <v>-2</v>
      </c>
      <c r="J287">
        <v>11</v>
      </c>
      <c r="K287" s="27">
        <v>9</v>
      </c>
      <c r="L287" s="28">
        <v>2.0979019999999999</v>
      </c>
      <c r="M287" s="28">
        <v>-0.4662</v>
      </c>
      <c r="N287" s="28">
        <v>2.5641029999999998</v>
      </c>
      <c r="O287" s="29">
        <v>42.646850000000001</v>
      </c>
      <c r="P287">
        <v>47</v>
      </c>
      <c r="Q287" s="30">
        <v>78</v>
      </c>
      <c r="R287" s="31">
        <v>10.95571</v>
      </c>
      <c r="S287" s="31">
        <v>70.862470000000002</v>
      </c>
      <c r="T287" s="31">
        <v>18.181819999999998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/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68.771519999999995</v>
      </c>
      <c r="BD287" s="38">
        <v>87.611310000000003</v>
      </c>
      <c r="BE287" s="38">
        <v>8.1958280000000006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2.597156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1.220159</v>
      </c>
      <c r="BU287" s="40">
        <v>6.1395569999999999</v>
      </c>
      <c r="BV287" s="41">
        <v>904.24279999999999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329</v>
      </c>
      <c r="E288" s="25">
        <v>0</v>
      </c>
      <c r="F288" s="25">
        <v>6</v>
      </c>
      <c r="G288" s="25">
        <v>3</v>
      </c>
      <c r="H288" s="25">
        <v>5</v>
      </c>
      <c r="I288">
        <v>-6</v>
      </c>
      <c r="J288">
        <v>-2</v>
      </c>
      <c r="K288" s="27">
        <v>-8</v>
      </c>
      <c r="L288" s="28">
        <v>-2.43161</v>
      </c>
      <c r="M288" s="28">
        <v>-1.8237099999999999</v>
      </c>
      <c r="N288" s="28">
        <v>-0.6079</v>
      </c>
      <c r="O288" s="29">
        <v>43.071429999999999</v>
      </c>
      <c r="P288">
        <v>46</v>
      </c>
      <c r="Q288" s="30">
        <v>74</v>
      </c>
      <c r="R288" s="31">
        <v>13.98176</v>
      </c>
      <c r="S288" s="31">
        <v>63.525840000000002</v>
      </c>
      <c r="T288" s="31">
        <v>22.4924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/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166</v>
      </c>
      <c r="E289" s="25">
        <v>2</v>
      </c>
      <c r="F289" s="25">
        <v>1</v>
      </c>
      <c r="G289" s="25">
        <v>5</v>
      </c>
      <c r="H289" s="25">
        <v>9</v>
      </c>
      <c r="I289">
        <v>1</v>
      </c>
      <c r="J289">
        <v>-4</v>
      </c>
      <c r="K289" s="27">
        <v>-3</v>
      </c>
      <c r="L289" s="28">
        <v>-1.8072299999999999</v>
      </c>
      <c r="M289" s="28">
        <v>0.60241</v>
      </c>
      <c r="N289" s="28">
        <v>-2.40964</v>
      </c>
      <c r="O289" s="29">
        <v>39.608429999999998</v>
      </c>
      <c r="P289">
        <v>23</v>
      </c>
      <c r="Q289" s="30">
        <v>16</v>
      </c>
      <c r="R289" s="31">
        <v>13.855420000000001</v>
      </c>
      <c r="S289" s="31">
        <v>76.506026000000006</v>
      </c>
      <c r="T289" s="31">
        <v>9.6385539999999992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/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271</v>
      </c>
      <c r="E290" s="25">
        <v>4</v>
      </c>
      <c r="F290" s="25">
        <v>2</v>
      </c>
      <c r="G290" s="25">
        <v>6</v>
      </c>
      <c r="H290" s="25">
        <v>9</v>
      </c>
      <c r="I290">
        <v>2</v>
      </c>
      <c r="J290">
        <v>-3</v>
      </c>
      <c r="K290" s="27">
        <v>-1</v>
      </c>
      <c r="L290" s="28">
        <v>-0.36899999999999999</v>
      </c>
      <c r="M290" s="28">
        <v>0.73800699999999997</v>
      </c>
      <c r="N290" s="28">
        <v>-1.10701</v>
      </c>
      <c r="O290" s="29">
        <v>43.773060000000001</v>
      </c>
      <c r="P290">
        <v>39</v>
      </c>
      <c r="Q290" s="30">
        <v>60</v>
      </c>
      <c r="R290" s="31">
        <v>14.39114</v>
      </c>
      <c r="S290" s="31">
        <v>63.468639999999994</v>
      </c>
      <c r="T290" s="31">
        <v>22.140219999999999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/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88.005499999999998</v>
      </c>
      <c r="BD290" s="38">
        <v>86.554730000000006</v>
      </c>
      <c r="BE290" s="38">
        <v>8.9411520000000007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3.3052049999999999</v>
      </c>
      <c r="BP290" s="39">
        <v>0.65866999999999998</v>
      </c>
      <c r="BQ290" s="39">
        <v>7.8687060000000004</v>
      </c>
      <c r="BR290" s="39">
        <v>2.1645439999999998</v>
      </c>
      <c r="BS290" s="39">
        <v>0.93984100000000004</v>
      </c>
      <c r="BT290" s="39">
        <v>1.6886239999999999</v>
      </c>
      <c r="BU290" s="40">
        <v>7.2014889999999996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218</v>
      </c>
      <c r="E291" s="25">
        <v>2</v>
      </c>
      <c r="F291" s="25">
        <v>1</v>
      </c>
      <c r="G291" s="25">
        <v>4</v>
      </c>
      <c r="H291" s="25">
        <v>3</v>
      </c>
      <c r="I291">
        <v>1</v>
      </c>
      <c r="J291">
        <v>1</v>
      </c>
      <c r="K291" s="27">
        <v>2</v>
      </c>
      <c r="L291" s="28">
        <v>0.917431</v>
      </c>
      <c r="M291" s="28">
        <v>0.45871600000000001</v>
      </c>
      <c r="N291" s="28">
        <v>0.45871600000000001</v>
      </c>
      <c r="O291" s="29">
        <v>42.11009</v>
      </c>
      <c r="P291">
        <v>30</v>
      </c>
      <c r="Q291" s="30">
        <v>41</v>
      </c>
      <c r="R291" s="31">
        <v>13.761469999999999</v>
      </c>
      <c r="S291" s="31">
        <v>67.431190000000001</v>
      </c>
      <c r="T291" s="31">
        <v>18.80734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/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0.87249699999999997</v>
      </c>
      <c r="BU291" s="40">
        <v>10.921279999999999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230</v>
      </c>
      <c r="E292" s="25">
        <v>3</v>
      </c>
      <c r="F292" s="25">
        <v>6</v>
      </c>
      <c r="G292" s="25">
        <v>5</v>
      </c>
      <c r="H292" s="25">
        <v>4</v>
      </c>
      <c r="I292">
        <v>-3</v>
      </c>
      <c r="J292">
        <v>1</v>
      </c>
      <c r="K292" s="27">
        <v>-2</v>
      </c>
      <c r="L292" s="28">
        <v>-0.86956999999999995</v>
      </c>
      <c r="M292" s="28">
        <v>-1.3043499999999999</v>
      </c>
      <c r="N292" s="28">
        <v>0.43478299999999998</v>
      </c>
      <c r="O292" s="29">
        <v>40.452170000000002</v>
      </c>
      <c r="P292">
        <v>30</v>
      </c>
      <c r="Q292" s="30">
        <v>32</v>
      </c>
      <c r="R292" s="31">
        <v>13.043480000000001</v>
      </c>
      <c r="S292" s="31">
        <v>73.043480000000002</v>
      </c>
      <c r="T292" s="31">
        <v>13.913040000000001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/>
      <c r="AF292" s="30">
        <v>60</v>
      </c>
      <c r="AG292" s="30">
        <v>15</v>
      </c>
      <c r="AH292" s="30">
        <v>0</v>
      </c>
      <c r="AI292" s="30">
        <v>0</v>
      </c>
      <c r="AJ292" s="36">
        <v>1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171</v>
      </c>
      <c r="E293" s="25">
        <v>4</v>
      </c>
      <c r="F293" s="25">
        <v>0</v>
      </c>
      <c r="G293" s="25">
        <v>5</v>
      </c>
      <c r="H293" s="25">
        <v>1</v>
      </c>
      <c r="I293">
        <v>4</v>
      </c>
      <c r="J293">
        <v>4</v>
      </c>
      <c r="K293" s="27">
        <v>8</v>
      </c>
      <c r="L293" s="28">
        <v>4.678363</v>
      </c>
      <c r="M293" s="28">
        <v>2.339181</v>
      </c>
      <c r="N293" s="28">
        <v>2.339181</v>
      </c>
      <c r="O293" s="29">
        <v>39.494149999999998</v>
      </c>
      <c r="P293">
        <v>34</v>
      </c>
      <c r="Q293" s="30">
        <v>31</v>
      </c>
      <c r="R293" s="31">
        <v>19.883040000000001</v>
      </c>
      <c r="S293" s="31">
        <v>61.988310000000006</v>
      </c>
      <c r="T293" s="31">
        <v>18.12865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/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1.0806549999999999</v>
      </c>
      <c r="BU293" s="40">
        <v>4.7096640000000001</v>
      </c>
      <c r="BV293" s="41">
        <v>346.3177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580</v>
      </c>
      <c r="E294" s="25">
        <v>7</v>
      </c>
      <c r="F294" s="25">
        <v>3</v>
      </c>
      <c r="G294" s="25">
        <v>8</v>
      </c>
      <c r="H294" s="25">
        <v>5</v>
      </c>
      <c r="I294">
        <v>4</v>
      </c>
      <c r="J294">
        <v>3</v>
      </c>
      <c r="K294" s="27">
        <v>7</v>
      </c>
      <c r="L294" s="28">
        <v>1.2068970000000001</v>
      </c>
      <c r="M294" s="28">
        <v>0.68965500000000002</v>
      </c>
      <c r="N294" s="28">
        <v>0.51724099999999995</v>
      </c>
      <c r="O294" s="29">
        <v>40.946550000000002</v>
      </c>
      <c r="P294">
        <v>92</v>
      </c>
      <c r="Q294" s="30">
        <v>95</v>
      </c>
      <c r="R294" s="31">
        <v>15.862069999999999</v>
      </c>
      <c r="S294" s="31">
        <v>67.758619999999993</v>
      </c>
      <c r="T294" s="31">
        <v>16.37931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/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87.720619999999997</v>
      </c>
      <c r="BD294" s="38">
        <v>88.240840000000006</v>
      </c>
      <c r="BE294" s="38">
        <v>8.0129190000000001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3.2862230000000001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1.8804369999999999</v>
      </c>
      <c r="BU294" s="40">
        <v>4.5477650000000001</v>
      </c>
      <c r="BV294" s="41">
        <v>548.17039999999997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171</v>
      </c>
      <c r="E295" s="25">
        <v>3</v>
      </c>
      <c r="F295" s="25">
        <v>4</v>
      </c>
      <c r="G295" s="25">
        <v>5</v>
      </c>
      <c r="H295" s="25">
        <v>3</v>
      </c>
      <c r="I295">
        <v>-1</v>
      </c>
      <c r="J295">
        <v>2</v>
      </c>
      <c r="K295" s="27">
        <v>1</v>
      </c>
      <c r="L295" s="28">
        <v>0.58479499999999995</v>
      </c>
      <c r="M295" s="28">
        <v>-0.58479999999999999</v>
      </c>
      <c r="N295" s="28">
        <v>1.169591</v>
      </c>
      <c r="O295" s="29">
        <v>41.605260000000001</v>
      </c>
      <c r="P295">
        <v>21</v>
      </c>
      <c r="Q295" s="30">
        <v>27</v>
      </c>
      <c r="R295" s="31">
        <v>12.2807</v>
      </c>
      <c r="S295" s="31">
        <v>71.92983000000001</v>
      </c>
      <c r="T295" s="31">
        <v>15.78947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/>
      <c r="AF295" s="30">
        <v>10</v>
      </c>
      <c r="AG295" s="30">
        <v>12</v>
      </c>
      <c r="AH295" s="30">
        <v>57</v>
      </c>
      <c r="AI295" s="30">
        <v>0</v>
      </c>
      <c r="AJ295" s="36">
        <v>9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27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14.07014</v>
      </c>
      <c r="BD295" s="38">
        <v>33.574820000000003</v>
      </c>
      <c r="BE295" s="38">
        <v>65.773200000000003</v>
      </c>
      <c r="BF295" s="36"/>
      <c r="BG295" s="36"/>
      <c r="BH295" s="36"/>
      <c r="BI295" s="36"/>
      <c r="BJ295" s="36"/>
      <c r="BK295" s="36"/>
      <c r="BL295" s="39">
        <v>4.7240250000000001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9.2543819999999997</v>
      </c>
      <c r="BR295" s="39">
        <v>81.607569999999996</v>
      </c>
      <c r="BS295" s="39">
        <v>0.24021100000000001</v>
      </c>
      <c r="BT295" s="39">
        <v>0.29009299999999999</v>
      </c>
      <c r="BU295" s="40">
        <v>3.7919830000000001</v>
      </c>
      <c r="BV295" s="41">
        <v>2508.3319999999999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2484</v>
      </c>
      <c r="E296" s="25">
        <v>30</v>
      </c>
      <c r="F296" s="25">
        <v>21</v>
      </c>
      <c r="G296" s="25">
        <v>82</v>
      </c>
      <c r="H296" s="25">
        <v>82</v>
      </c>
      <c r="I296">
        <v>9</v>
      </c>
      <c r="J296">
        <v>0</v>
      </c>
      <c r="K296" s="27">
        <v>9</v>
      </c>
      <c r="L296" s="28">
        <v>0.362319</v>
      </c>
      <c r="M296" s="28">
        <v>0.362319</v>
      </c>
      <c r="N296" s="28">
        <v>0</v>
      </c>
      <c r="O296" s="29">
        <v>39.912239999999997</v>
      </c>
      <c r="P296">
        <v>403</v>
      </c>
      <c r="Q296" s="30">
        <v>335</v>
      </c>
      <c r="R296" s="31">
        <v>16.22383</v>
      </c>
      <c r="S296" s="31">
        <v>70.289860000000004</v>
      </c>
      <c r="T296" s="31">
        <v>13.48631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/>
      <c r="AF296" s="30">
        <v>386</v>
      </c>
      <c r="AG296" s="30">
        <v>142</v>
      </c>
      <c r="AH296" s="30">
        <v>191</v>
      </c>
      <c r="AI296" s="30">
        <v>45</v>
      </c>
      <c r="AJ296" s="36">
        <v>8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25.800460000000001</v>
      </c>
      <c r="BD296" s="38">
        <v>37.22672</v>
      </c>
      <c r="BE296" s="38">
        <v>56.287689999999998</v>
      </c>
      <c r="BF296" s="36"/>
      <c r="BG296" s="36"/>
      <c r="BH296" s="36"/>
      <c r="BI296" s="36"/>
      <c r="BJ296" s="36"/>
      <c r="BK296" s="36"/>
      <c r="BL296" s="39">
        <v>9.6046639999999996</v>
      </c>
      <c r="BM296" s="39">
        <v>0</v>
      </c>
      <c r="BN296" s="39">
        <v>0</v>
      </c>
      <c r="BO296" s="39">
        <v>1.673311</v>
      </c>
      <c r="BP296" s="39">
        <v>0</v>
      </c>
      <c r="BQ296" s="39">
        <v>14.52248</v>
      </c>
      <c r="BR296" s="39">
        <v>67.864019999999996</v>
      </c>
      <c r="BS296" s="39">
        <v>0.91705400000000004</v>
      </c>
      <c r="BT296" s="39">
        <v>1.241943</v>
      </c>
      <c r="BU296" s="40">
        <v>4.176526</v>
      </c>
      <c r="BV296" s="41">
        <v>2451.1759999999999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184</v>
      </c>
      <c r="E297" s="25">
        <v>4</v>
      </c>
      <c r="F297" s="25">
        <v>1</v>
      </c>
      <c r="G297" s="25">
        <v>0</v>
      </c>
      <c r="H297" s="25">
        <v>7</v>
      </c>
      <c r="I297">
        <v>3</v>
      </c>
      <c r="J297">
        <v>-7</v>
      </c>
      <c r="K297" s="27">
        <v>-4</v>
      </c>
      <c r="L297" s="28">
        <v>-2.1739099999999998</v>
      </c>
      <c r="M297" s="28">
        <v>1.6304350000000001</v>
      </c>
      <c r="N297" s="28">
        <v>-3.8043499999999999</v>
      </c>
      <c r="O297" s="29">
        <v>41.543480000000002</v>
      </c>
      <c r="P297">
        <v>20</v>
      </c>
      <c r="Q297" s="30">
        <v>35</v>
      </c>
      <c r="R297" s="31">
        <v>10.86957</v>
      </c>
      <c r="S297" s="31">
        <v>70.108689999999996</v>
      </c>
      <c r="T297" s="31">
        <v>19.021740000000001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/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415</v>
      </c>
      <c r="E298" s="25">
        <v>4</v>
      </c>
      <c r="F298" s="25">
        <v>7</v>
      </c>
      <c r="G298" s="25">
        <v>12</v>
      </c>
      <c r="H298" s="25">
        <v>13</v>
      </c>
      <c r="I298">
        <v>-3</v>
      </c>
      <c r="J298">
        <v>-1</v>
      </c>
      <c r="K298" s="27">
        <v>-4</v>
      </c>
      <c r="L298" s="28">
        <v>-0.96386000000000005</v>
      </c>
      <c r="M298" s="28">
        <v>-0.72289000000000003</v>
      </c>
      <c r="N298" s="28">
        <v>-0.24096000000000001</v>
      </c>
      <c r="O298" s="29">
        <v>39.287950000000002</v>
      </c>
      <c r="P298">
        <v>52</v>
      </c>
      <c r="Q298" s="30">
        <v>45</v>
      </c>
      <c r="R298" s="31">
        <v>12.53012</v>
      </c>
      <c r="S298" s="31">
        <v>76.626509999999996</v>
      </c>
      <c r="T298" s="31">
        <v>10.84337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/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18.26567</v>
      </c>
      <c r="BD298" s="38">
        <v>35.608910000000002</v>
      </c>
      <c r="BE298" s="38">
        <v>57.008890000000001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1.1776150000000001</v>
      </c>
      <c r="BP298" s="39">
        <v>0.170794</v>
      </c>
      <c r="BQ298" s="39">
        <v>10.41305</v>
      </c>
      <c r="BR298" s="39">
        <v>76.049509999999998</v>
      </c>
      <c r="BS298" s="39">
        <v>0.45588200000000001</v>
      </c>
      <c r="BT298" s="39">
        <v>0.53765700000000005</v>
      </c>
      <c r="BU298" s="40">
        <v>4.691287</v>
      </c>
      <c r="BV298" s="41">
        <v>1359.825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10</v>
      </c>
      <c r="F299" s="25">
        <v>6</v>
      </c>
      <c r="G299" s="25">
        <v>7</v>
      </c>
      <c r="H299" s="25">
        <v>10</v>
      </c>
      <c r="I299">
        <v>4</v>
      </c>
      <c r="J299">
        <v>-3</v>
      </c>
      <c r="K299" s="27">
        <v>1</v>
      </c>
      <c r="L299" s="28">
        <v>0.15797800000000001</v>
      </c>
      <c r="M299" s="28">
        <v>0.63191200000000003</v>
      </c>
      <c r="N299" s="28">
        <v>-0.47393000000000002</v>
      </c>
      <c r="O299" s="29">
        <v>40.553710000000002</v>
      </c>
      <c r="P299">
        <v>106</v>
      </c>
      <c r="Q299" s="30">
        <v>93</v>
      </c>
      <c r="R299" s="31">
        <v>16.745660000000001</v>
      </c>
      <c r="S299" s="31">
        <v>68.562399999999997</v>
      </c>
      <c r="T299" s="31">
        <v>14.691940000000001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/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44.2879</v>
      </c>
      <c r="BD299" s="38">
        <v>18.57104</v>
      </c>
      <c r="BE299" s="38">
        <v>75.764200000000002</v>
      </c>
      <c r="BF299" s="36"/>
      <c r="BG299" s="36"/>
      <c r="BH299" s="36"/>
      <c r="BI299" s="36"/>
      <c r="BJ299" s="36"/>
      <c r="BK299" s="36"/>
      <c r="BL299" s="39">
        <v>8.2247260000000004</v>
      </c>
      <c r="BM299" s="39">
        <v>0</v>
      </c>
      <c r="BN299" s="39">
        <v>0</v>
      </c>
      <c r="BO299" s="39">
        <v>2.5088029999999999</v>
      </c>
      <c r="BP299" s="39">
        <v>0</v>
      </c>
      <c r="BQ299" s="39">
        <v>33.554369999999999</v>
      </c>
      <c r="BR299" s="39">
        <v>49.201210000000003</v>
      </c>
      <c r="BS299" s="39">
        <v>0.19048999999999999</v>
      </c>
      <c r="BT299" s="39">
        <v>0.76328399999999996</v>
      </c>
      <c r="BU299" s="40">
        <v>5.5571159999999997</v>
      </c>
      <c r="BV299" s="41">
        <v>1155.232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2340</v>
      </c>
      <c r="E300" s="25">
        <v>30</v>
      </c>
      <c r="F300" s="25">
        <v>27</v>
      </c>
      <c r="G300" s="25">
        <v>102</v>
      </c>
      <c r="H300" s="25">
        <v>61</v>
      </c>
      <c r="I300">
        <v>3</v>
      </c>
      <c r="J300">
        <v>41</v>
      </c>
      <c r="K300" s="27">
        <v>44</v>
      </c>
      <c r="L300" s="28">
        <v>1.880342</v>
      </c>
      <c r="M300" s="28">
        <v>0.12820500000000001</v>
      </c>
      <c r="N300" s="28">
        <v>1.7521370000000001</v>
      </c>
      <c r="O300" s="29">
        <v>39.841450000000002</v>
      </c>
      <c r="P300">
        <v>383</v>
      </c>
      <c r="Q300" s="30">
        <v>327</v>
      </c>
      <c r="R300" s="31">
        <v>16.367519999999999</v>
      </c>
      <c r="S300" s="31">
        <v>69.658119999999997</v>
      </c>
      <c r="T300" s="31">
        <v>13.974360000000001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/>
      <c r="AF300" s="30">
        <v>549</v>
      </c>
      <c r="AG300" s="30">
        <v>258</v>
      </c>
      <c r="AH300" s="30">
        <v>150</v>
      </c>
      <c r="AI300" s="30">
        <v>7</v>
      </c>
      <c r="AJ300" s="36">
        <v>14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49.15401</v>
      </c>
      <c r="BD300" s="38">
        <v>72.394499999999994</v>
      </c>
      <c r="BE300" s="38">
        <v>18.439900000000002</v>
      </c>
      <c r="BF300" s="36"/>
      <c r="BG300" s="36"/>
      <c r="BH300" s="36"/>
      <c r="BI300" s="36"/>
      <c r="BJ300" s="36"/>
      <c r="BK300" s="36"/>
      <c r="BL300" s="39">
        <v>35.584800000000001</v>
      </c>
      <c r="BM300" s="39">
        <v>0</v>
      </c>
      <c r="BN300" s="39">
        <v>0</v>
      </c>
      <c r="BO300" s="39">
        <v>4.4809150000000004</v>
      </c>
      <c r="BP300" s="39">
        <v>2.4341000000000002E-2</v>
      </c>
      <c r="BQ300" s="39">
        <v>9.0639520000000005</v>
      </c>
      <c r="BR300" s="39">
        <v>40.532760000000003</v>
      </c>
      <c r="BS300" s="39">
        <v>1.094509</v>
      </c>
      <c r="BT300" s="39">
        <v>2.2409430000000001</v>
      </c>
      <c r="BU300" s="40">
        <v>6.9777779999999998</v>
      </c>
      <c r="BV300" s="41">
        <v>1175.367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581</v>
      </c>
      <c r="E301" s="25">
        <v>3</v>
      </c>
      <c r="F301" s="25">
        <v>6</v>
      </c>
      <c r="G301" s="25">
        <v>16</v>
      </c>
      <c r="H301" s="25">
        <v>11</v>
      </c>
      <c r="I301">
        <v>-3</v>
      </c>
      <c r="J301">
        <v>5</v>
      </c>
      <c r="K301" s="27">
        <v>2</v>
      </c>
      <c r="L301" s="28">
        <v>0.34423399999999998</v>
      </c>
      <c r="M301" s="28">
        <v>-0.51634999999999998</v>
      </c>
      <c r="N301" s="28">
        <v>0.86058500000000004</v>
      </c>
      <c r="O301" s="29">
        <v>39.987090000000002</v>
      </c>
      <c r="P301">
        <v>96</v>
      </c>
      <c r="Q301" s="30">
        <v>76</v>
      </c>
      <c r="R301" s="31">
        <v>16.523240000000001</v>
      </c>
      <c r="S301" s="31">
        <v>70.395859999999999</v>
      </c>
      <c r="T301" s="31">
        <v>13.0809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/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68.902600000000007</v>
      </c>
      <c r="BD301" s="38">
        <v>92.060410000000005</v>
      </c>
      <c r="BE301" s="38">
        <v>2.8199130000000001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23.149170000000002</v>
      </c>
      <c r="BS301" s="39">
        <v>0.46627999999999997</v>
      </c>
      <c r="BT301" s="39">
        <v>1.289569</v>
      </c>
      <c r="BU301" s="40">
        <v>6.19238</v>
      </c>
      <c r="BV301" s="41">
        <v>982.60760000000005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446</v>
      </c>
      <c r="E302" s="25">
        <v>4</v>
      </c>
      <c r="F302" s="25">
        <v>5</v>
      </c>
      <c r="G302" s="25">
        <v>12</v>
      </c>
      <c r="H302" s="25">
        <v>9</v>
      </c>
      <c r="I302">
        <v>-1</v>
      </c>
      <c r="J302">
        <v>3</v>
      </c>
      <c r="K302" s="27">
        <v>2</v>
      </c>
      <c r="L302" s="28">
        <v>0.44843</v>
      </c>
      <c r="M302" s="28">
        <v>-0.22422</v>
      </c>
      <c r="N302" s="28">
        <v>0.67264599999999997</v>
      </c>
      <c r="O302" s="29">
        <v>43.369959999999999</v>
      </c>
      <c r="P302">
        <v>55</v>
      </c>
      <c r="Q302" s="30">
        <v>107</v>
      </c>
      <c r="R302" s="31">
        <v>12.33184</v>
      </c>
      <c r="S302" s="31">
        <v>63.677130000000005</v>
      </c>
      <c r="T302" s="31">
        <v>23.991029999999999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/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0</v>
      </c>
      <c r="F303" s="25">
        <v>4</v>
      </c>
      <c r="G303" s="25">
        <v>7</v>
      </c>
      <c r="H303" s="25">
        <v>2</v>
      </c>
      <c r="I303">
        <v>-4</v>
      </c>
      <c r="J303">
        <v>5</v>
      </c>
      <c r="K303" s="27">
        <v>1</v>
      </c>
      <c r="L303" s="28">
        <v>0.56179800000000002</v>
      </c>
      <c r="M303" s="28">
        <v>-2.2471899999999998</v>
      </c>
      <c r="N303" s="28">
        <v>2.808989</v>
      </c>
      <c r="O303" s="29">
        <v>40.808990000000001</v>
      </c>
      <c r="P303">
        <v>34</v>
      </c>
      <c r="Q303" s="30">
        <v>31</v>
      </c>
      <c r="R303" s="31">
        <v>19.101120000000002</v>
      </c>
      <c r="S303" s="31">
        <v>63.483149999999995</v>
      </c>
      <c r="T303" s="31">
        <v>17.41573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/>
      <c r="AF303" s="30">
        <v>45</v>
      </c>
      <c r="AG303" s="30">
        <v>25</v>
      </c>
      <c r="AH303" s="30">
        <v>5</v>
      </c>
      <c r="AI303" s="30">
        <v>0</v>
      </c>
      <c r="AJ303" s="36">
        <v>2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350</v>
      </c>
      <c r="E304" s="25">
        <v>3</v>
      </c>
      <c r="F304" s="25">
        <v>1</v>
      </c>
      <c r="G304" s="25">
        <v>8</v>
      </c>
      <c r="H304" s="25">
        <v>9</v>
      </c>
      <c r="I304">
        <v>2</v>
      </c>
      <c r="J304">
        <v>-1</v>
      </c>
      <c r="K304" s="27">
        <v>1</v>
      </c>
      <c r="L304" s="28">
        <v>0.28571400000000002</v>
      </c>
      <c r="M304" s="28">
        <v>0.57142899999999996</v>
      </c>
      <c r="N304" s="28">
        <v>-0.28571000000000002</v>
      </c>
      <c r="O304" s="29">
        <v>35.068570000000001</v>
      </c>
      <c r="P304">
        <v>75</v>
      </c>
      <c r="Q304" s="30">
        <v>33</v>
      </c>
      <c r="R304" s="31">
        <v>21.428570000000001</v>
      </c>
      <c r="S304" s="31">
        <v>69.142858999999987</v>
      </c>
      <c r="T304" s="31">
        <v>9.4285709999999998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/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360</v>
      </c>
      <c r="E305" s="25">
        <v>3</v>
      </c>
      <c r="F305" s="25">
        <v>2</v>
      </c>
      <c r="G305" s="25">
        <v>13</v>
      </c>
      <c r="H305" s="25">
        <v>0</v>
      </c>
      <c r="I305">
        <v>1</v>
      </c>
      <c r="J305">
        <v>13</v>
      </c>
      <c r="K305" s="27">
        <v>14</v>
      </c>
      <c r="L305" s="28">
        <v>3.8888889999999998</v>
      </c>
      <c r="M305" s="28">
        <v>0.27777800000000002</v>
      </c>
      <c r="N305" s="28">
        <v>3.6111110000000002</v>
      </c>
      <c r="O305" s="29">
        <v>41.261110000000002</v>
      </c>
      <c r="P305">
        <v>45</v>
      </c>
      <c r="Q305" s="30">
        <v>58</v>
      </c>
      <c r="R305" s="31">
        <v>12.5</v>
      </c>
      <c r="S305" s="31">
        <v>71.388890000000004</v>
      </c>
      <c r="T305" s="31">
        <v>16.11111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/>
      <c r="AF305" s="30">
        <v>48</v>
      </c>
      <c r="AG305" s="30">
        <v>33</v>
      </c>
      <c r="AH305" s="30">
        <v>7</v>
      </c>
      <c r="AI305" s="30">
        <v>0</v>
      </c>
      <c r="AJ305" s="36">
        <v>1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92.735900000000001</v>
      </c>
      <c r="BD305" s="38">
        <v>95.175380000000004</v>
      </c>
      <c r="BE305" s="38">
        <v>1.937357</v>
      </c>
      <c r="BF305" s="36"/>
      <c r="BG305" s="36"/>
      <c r="BH305" s="36"/>
      <c r="BI305" s="36"/>
      <c r="BJ305" s="36"/>
      <c r="BK305" s="36"/>
      <c r="BL305" s="39">
        <v>88.261750000000006</v>
      </c>
      <c r="BM305" s="39">
        <v>0</v>
      </c>
      <c r="BN305" s="39">
        <v>0</v>
      </c>
      <c r="BO305" s="39">
        <v>2.6221839999999998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1.9131689999999999</v>
      </c>
      <c r="BU305" s="40">
        <v>4.423006</v>
      </c>
      <c r="BV305" s="41">
        <v>514.74270000000001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6</v>
      </c>
      <c r="G306" s="25">
        <v>8</v>
      </c>
      <c r="H306" s="25">
        <v>8</v>
      </c>
      <c r="I306">
        <v>-3</v>
      </c>
      <c r="J306">
        <v>0</v>
      </c>
      <c r="K306" s="27">
        <v>-3</v>
      </c>
      <c r="L306" s="28">
        <v>-1.02389</v>
      </c>
      <c r="M306" s="28">
        <v>-1.02389</v>
      </c>
      <c r="N306" s="28">
        <v>0</v>
      </c>
      <c r="O306" s="29">
        <v>40.11092</v>
      </c>
      <c r="P306">
        <v>53</v>
      </c>
      <c r="Q306" s="30">
        <v>44</v>
      </c>
      <c r="R306" s="31">
        <v>18.088740000000001</v>
      </c>
      <c r="S306" s="31">
        <v>66.894199999999998</v>
      </c>
      <c r="T306" s="31">
        <v>15.017060000000001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/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74.803939999999997</v>
      </c>
      <c r="BD306" s="38">
        <v>67.20093</v>
      </c>
      <c r="BE306" s="38">
        <v>29.20673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1.0197639999999999</v>
      </c>
      <c r="BU306" s="40">
        <v>5.8259420000000004</v>
      </c>
      <c r="BV306" s="41">
        <v>703.29049999999995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840</v>
      </c>
      <c r="E307" s="25">
        <v>4</v>
      </c>
      <c r="F307" s="25">
        <v>10</v>
      </c>
      <c r="G307" s="25">
        <v>13</v>
      </c>
      <c r="H307" s="25">
        <v>20</v>
      </c>
      <c r="I307">
        <v>-6</v>
      </c>
      <c r="J307">
        <v>-7</v>
      </c>
      <c r="K307" s="27">
        <v>-13</v>
      </c>
      <c r="L307" s="28">
        <v>-1.54762</v>
      </c>
      <c r="M307" s="28">
        <v>-0.71428999999999998</v>
      </c>
      <c r="N307" s="28">
        <v>-0.83333000000000002</v>
      </c>
      <c r="O307" s="29">
        <v>42.328569999999999</v>
      </c>
      <c r="P307">
        <v>126</v>
      </c>
      <c r="Q307" s="30">
        <v>164</v>
      </c>
      <c r="R307" s="31">
        <v>15</v>
      </c>
      <c r="S307" s="31">
        <v>65.476190000000003</v>
      </c>
      <c r="T307" s="31">
        <v>19.523810000000001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/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21.876570000000001</v>
      </c>
      <c r="BD307" s="38">
        <v>54.236899999999999</v>
      </c>
      <c r="BE307" s="38">
        <v>15.02439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3.9673099999999999</v>
      </c>
      <c r="BP307" s="39">
        <v>2.7572670000000001</v>
      </c>
      <c r="BQ307" s="39">
        <v>3.2868219999999999</v>
      </c>
      <c r="BR307" s="39">
        <v>73.257549999999995</v>
      </c>
      <c r="BS307" s="39">
        <v>0.39429900000000001</v>
      </c>
      <c r="BT307" s="39">
        <v>1.159435</v>
      </c>
      <c r="BU307" s="40">
        <v>3.3121429999999998</v>
      </c>
      <c r="BV307" s="41">
        <v>1199.8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3</v>
      </c>
      <c r="F308" s="25">
        <v>6</v>
      </c>
      <c r="G308" s="25">
        <v>17</v>
      </c>
      <c r="H308" s="25">
        <v>3</v>
      </c>
      <c r="I308">
        <v>-3</v>
      </c>
      <c r="J308">
        <v>14</v>
      </c>
      <c r="K308" s="27">
        <v>11</v>
      </c>
      <c r="L308" s="28">
        <v>4.7210299999999998</v>
      </c>
      <c r="M308" s="28">
        <v>-1.28755</v>
      </c>
      <c r="N308" s="28">
        <v>6.0085839999999999</v>
      </c>
      <c r="O308" s="29">
        <v>36.946350000000002</v>
      </c>
      <c r="P308">
        <v>50</v>
      </c>
      <c r="Q308" s="30">
        <v>31</v>
      </c>
      <c r="R308" s="31">
        <v>21.459230000000002</v>
      </c>
      <c r="S308" s="31">
        <v>65.236049999999992</v>
      </c>
      <c r="T308" s="31">
        <v>13.30472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/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36</v>
      </c>
      <c r="E309" s="25">
        <v>0</v>
      </c>
      <c r="F309" s="25">
        <v>1</v>
      </c>
      <c r="G309" s="25">
        <v>0</v>
      </c>
      <c r="H309" s="25">
        <v>0</v>
      </c>
      <c r="I309">
        <v>-1</v>
      </c>
      <c r="J309">
        <v>0</v>
      </c>
      <c r="K309" s="27">
        <v>-1</v>
      </c>
      <c r="L309" s="28">
        <v>-2.7777799999999999</v>
      </c>
      <c r="M309" s="28">
        <v>-2.7777799999999999</v>
      </c>
      <c r="N309" s="28">
        <v>0</v>
      </c>
      <c r="O309" s="29">
        <v>38.638890000000004</v>
      </c>
      <c r="P309">
        <v>7</v>
      </c>
      <c r="Q309" s="30">
        <v>3</v>
      </c>
      <c r="R309" s="31">
        <v>19.44444</v>
      </c>
      <c r="S309" s="31">
        <v>72.222227000000004</v>
      </c>
      <c r="T309" s="31">
        <v>8.3333329999999997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/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61.75609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0.241642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61.478439999999999</v>
      </c>
      <c r="BR309" s="39">
        <v>30.703720000000001</v>
      </c>
      <c r="BS309" s="39">
        <v>0.126668</v>
      </c>
      <c r="BT309" s="39">
        <v>0.28197800000000001</v>
      </c>
      <c r="BU309" s="40">
        <v>7.1315429999999997</v>
      </c>
      <c r="BV309" s="41">
        <v>717.46749999999997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3</v>
      </c>
      <c r="F310" s="25">
        <v>2</v>
      </c>
      <c r="G310" s="25">
        <v>2</v>
      </c>
      <c r="H310" s="25">
        <v>4</v>
      </c>
      <c r="I310">
        <v>1</v>
      </c>
      <c r="J310">
        <v>-2</v>
      </c>
      <c r="K310" s="27">
        <v>-1</v>
      </c>
      <c r="L310" s="28">
        <v>-0.29154999999999998</v>
      </c>
      <c r="M310" s="28">
        <v>0.291545</v>
      </c>
      <c r="N310" s="28">
        <v>-0.58309</v>
      </c>
      <c r="O310" s="29">
        <v>41.19388</v>
      </c>
      <c r="P310">
        <v>55</v>
      </c>
      <c r="Q310" s="30">
        <v>52</v>
      </c>
      <c r="R310" s="31">
        <v>16.034990000000001</v>
      </c>
      <c r="S310" s="31">
        <v>68.804660000000013</v>
      </c>
      <c r="T310" s="31">
        <v>15.160349999999999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/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29.437370000000001</v>
      </c>
      <c r="BD310" s="38">
        <v>45.391689999999997</v>
      </c>
      <c r="BE310" s="38">
        <v>52.571689999999997</v>
      </c>
      <c r="BF310" s="36"/>
      <c r="BG310" s="36"/>
      <c r="BH310" s="36"/>
      <c r="BI310" s="36"/>
      <c r="BJ310" s="36"/>
      <c r="BK310" s="36"/>
      <c r="BL310" s="39">
        <v>13.362120000000001</v>
      </c>
      <c r="BM310" s="39">
        <v>0</v>
      </c>
      <c r="BN310" s="39">
        <v>0</v>
      </c>
      <c r="BO310" s="39">
        <v>0.599526</v>
      </c>
      <c r="BP310" s="39">
        <v>0</v>
      </c>
      <c r="BQ310" s="39">
        <v>15.475720000000001</v>
      </c>
      <c r="BR310" s="39">
        <v>65.7226</v>
      </c>
      <c r="BS310" s="39">
        <v>0.882324</v>
      </c>
      <c r="BT310" s="39">
        <v>0.516594</v>
      </c>
      <c r="BU310" s="40">
        <v>3.4411079999999998</v>
      </c>
      <c r="BV310" s="41">
        <v>1369.3150000000001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141</v>
      </c>
      <c r="E311" s="25">
        <v>1</v>
      </c>
      <c r="F311" s="25">
        <v>0</v>
      </c>
      <c r="G311" s="25">
        <v>1</v>
      </c>
      <c r="H311" s="25">
        <v>3</v>
      </c>
      <c r="I311">
        <v>1</v>
      </c>
      <c r="J311">
        <v>-2</v>
      </c>
      <c r="K311" s="27">
        <v>-1</v>
      </c>
      <c r="L311" s="28">
        <v>-0.70921999999999996</v>
      </c>
      <c r="M311" s="28">
        <v>0.70921999999999996</v>
      </c>
      <c r="N311" s="28">
        <v>-1.4184399999999999</v>
      </c>
      <c r="O311" s="29">
        <v>43.10284</v>
      </c>
      <c r="P311">
        <v>14</v>
      </c>
      <c r="Q311" s="30">
        <v>25</v>
      </c>
      <c r="R311" s="31">
        <v>9.9290780000000005</v>
      </c>
      <c r="S311" s="31">
        <v>72.34042199999999</v>
      </c>
      <c r="T311" s="31">
        <v>17.730499999999999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/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24.994019999999999</v>
      </c>
      <c r="BD311" s="38">
        <v>73.07741</v>
      </c>
      <c r="BE311" s="38">
        <v>23.830490000000001</v>
      </c>
      <c r="BF311" s="36"/>
      <c r="BG311" s="36"/>
      <c r="BH311" s="36"/>
      <c r="BI311" s="36"/>
      <c r="BJ311" s="36"/>
      <c r="BK311" s="36"/>
      <c r="BL311" s="39">
        <v>18.264980000000001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5.9561989999999998</v>
      </c>
      <c r="BR311" s="39">
        <v>71.210419999999999</v>
      </c>
      <c r="BS311" s="39">
        <v>1.4251130000000001</v>
      </c>
      <c r="BT311" s="39">
        <v>0.50632900000000003</v>
      </c>
      <c r="BU311" s="40">
        <v>1.86412</v>
      </c>
      <c r="BV311" s="41">
        <v>648.53110000000004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1</v>
      </c>
      <c r="F312" s="25">
        <v>2</v>
      </c>
      <c r="G312" s="25">
        <v>3</v>
      </c>
      <c r="H312" s="25">
        <v>4</v>
      </c>
      <c r="I312">
        <v>-1</v>
      </c>
      <c r="J312">
        <v>-1</v>
      </c>
      <c r="K312" s="27">
        <v>-2</v>
      </c>
      <c r="L312" s="28">
        <v>-0.89285999999999999</v>
      </c>
      <c r="M312" s="28">
        <v>-0.44642999999999999</v>
      </c>
      <c r="N312" s="28">
        <v>-0.44642999999999999</v>
      </c>
      <c r="O312" s="29">
        <v>40.674109999999999</v>
      </c>
      <c r="P312">
        <v>35</v>
      </c>
      <c r="Q312" s="30">
        <v>25</v>
      </c>
      <c r="R312" s="31">
        <v>15.625</v>
      </c>
      <c r="S312" s="31">
        <v>73.214290000000005</v>
      </c>
      <c r="T312" s="31">
        <v>11.16071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/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67.390370000000004</v>
      </c>
      <c r="BD312" s="38">
        <v>54.40746</v>
      </c>
      <c r="BE312" s="38">
        <v>42.923169999999999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1.7988930000000001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1.3099609999999999</v>
      </c>
      <c r="BU312" s="40">
        <v>7.2979560000000001</v>
      </c>
      <c r="BV312" s="41">
        <v>315.87200000000001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44330</v>
      </c>
      <c r="E313" s="25">
        <v>435</v>
      </c>
      <c r="F313" s="25">
        <v>472</v>
      </c>
      <c r="G313" s="25">
        <v>897</v>
      </c>
      <c r="H313" s="25">
        <v>917</v>
      </c>
      <c r="I313">
        <v>-37</v>
      </c>
      <c r="J313">
        <v>-20</v>
      </c>
      <c r="K313" s="27">
        <v>-57</v>
      </c>
      <c r="L313" s="28">
        <v>-0.12858</v>
      </c>
      <c r="M313" s="28">
        <v>-8.3460000000000006E-2</v>
      </c>
      <c r="N313" s="28">
        <v>-4.512E-2</v>
      </c>
      <c r="O313" s="29">
        <v>42.377870000000001</v>
      </c>
      <c r="P313">
        <v>6340</v>
      </c>
      <c r="Q313" s="30">
        <v>8323</v>
      </c>
      <c r="R313" s="31">
        <v>14.301830000000001</v>
      </c>
      <c r="S313" s="31">
        <v>66.92307000000001</v>
      </c>
      <c r="T313" s="31">
        <v>18.775099999999998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/>
      <c r="AF313" s="30">
        <v>2996</v>
      </c>
      <c r="AG313" s="30">
        <v>1253</v>
      </c>
      <c r="AH313" s="30">
        <v>5357</v>
      </c>
      <c r="AI313" s="30">
        <v>1911</v>
      </c>
      <c r="AJ313" s="36">
        <v>158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17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66.568089999999998</v>
      </c>
      <c r="BD313" s="38">
        <v>89.905379999999994</v>
      </c>
      <c r="BE313" s="38">
        <v>1.25081</v>
      </c>
      <c r="BF313" s="36"/>
      <c r="BG313" s="36"/>
      <c r="BH313" s="36"/>
      <c r="BI313" s="36"/>
      <c r="BJ313" s="36"/>
      <c r="BK313" s="36"/>
      <c r="BL313" s="39">
        <v>59.848300000000002</v>
      </c>
      <c r="BM313" s="39">
        <v>0</v>
      </c>
      <c r="BN313" s="39">
        <v>0.331816</v>
      </c>
      <c r="BO313" s="39">
        <v>5.2813860000000004</v>
      </c>
      <c r="BP313" s="39">
        <v>0.273955</v>
      </c>
      <c r="BQ313" s="39">
        <v>0.83264099999999996</v>
      </c>
      <c r="BR313" s="39">
        <v>1.1634169999999999</v>
      </c>
      <c r="BS313" s="39">
        <v>0.42957200000000001</v>
      </c>
      <c r="BT313" s="39">
        <v>7.9875350000000003</v>
      </c>
      <c r="BU313" s="40">
        <v>23.851379999999999</v>
      </c>
      <c r="BV313" s="41">
        <v>3904.002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1032</v>
      </c>
      <c r="E314" s="25">
        <v>6</v>
      </c>
      <c r="F314" s="25">
        <v>9</v>
      </c>
      <c r="G314" s="25">
        <v>27</v>
      </c>
      <c r="H314" s="25">
        <v>31</v>
      </c>
      <c r="I314">
        <v>-3</v>
      </c>
      <c r="J314">
        <v>-4</v>
      </c>
      <c r="K314" s="27">
        <v>-7</v>
      </c>
      <c r="L314" s="28">
        <v>-0.67828999999999995</v>
      </c>
      <c r="M314" s="28">
        <v>-0.29070000000000001</v>
      </c>
      <c r="N314" s="28">
        <v>-0.3876</v>
      </c>
      <c r="O314" s="29">
        <v>40.35078</v>
      </c>
      <c r="P314">
        <v>157</v>
      </c>
      <c r="Q314" s="30">
        <v>150</v>
      </c>
      <c r="R314" s="31">
        <v>15.213179999999999</v>
      </c>
      <c r="S314" s="31">
        <v>70.251940000000005</v>
      </c>
      <c r="T314" s="31">
        <v>14.534879999999999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/>
      <c r="AF314" s="30">
        <v>167</v>
      </c>
      <c r="AG314" s="30">
        <v>48</v>
      </c>
      <c r="AH314" s="30">
        <v>57</v>
      </c>
      <c r="AI314" s="30">
        <v>35</v>
      </c>
      <c r="AJ314" s="36">
        <v>2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78.757930000000002</v>
      </c>
      <c r="BD314" s="38">
        <v>93.114180000000005</v>
      </c>
      <c r="BE314" s="38">
        <v>2.2419639999999998</v>
      </c>
      <c r="BF314" s="36"/>
      <c r="BG314" s="36"/>
      <c r="BH314" s="36"/>
      <c r="BI314" s="36"/>
      <c r="BJ314" s="36"/>
      <c r="BK314" s="36"/>
      <c r="BL314" s="39">
        <v>73.334800000000001</v>
      </c>
      <c r="BM314" s="39">
        <v>0</v>
      </c>
      <c r="BN314" s="39">
        <v>0</v>
      </c>
      <c r="BO314" s="39">
        <v>3.3467790000000002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2.659745</v>
      </c>
      <c r="BU314" s="40">
        <v>17.555980000000002</v>
      </c>
      <c r="BV314" s="41">
        <v>646.56190000000004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514</v>
      </c>
      <c r="E315" s="25">
        <v>1</v>
      </c>
      <c r="F315" s="25">
        <v>4</v>
      </c>
      <c r="G315" s="25">
        <v>14</v>
      </c>
      <c r="H315" s="25">
        <v>5</v>
      </c>
      <c r="I315">
        <v>-3</v>
      </c>
      <c r="J315">
        <v>9</v>
      </c>
      <c r="K315" s="27">
        <v>6</v>
      </c>
      <c r="L315" s="28">
        <v>1.1673150000000001</v>
      </c>
      <c r="M315" s="28">
        <v>-0.58365999999999996</v>
      </c>
      <c r="N315" s="28">
        <v>1.7509729999999999</v>
      </c>
      <c r="O315" s="29">
        <v>41.186770000000003</v>
      </c>
      <c r="P315">
        <v>77</v>
      </c>
      <c r="Q315" s="30">
        <v>91</v>
      </c>
      <c r="R315" s="31">
        <v>14.98054</v>
      </c>
      <c r="S315" s="31">
        <v>67.315179999999998</v>
      </c>
      <c r="T315" s="31">
        <v>17.704280000000001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/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68.848349999999996</v>
      </c>
      <c r="BD315" s="38">
        <v>90.289209999999997</v>
      </c>
      <c r="BE315" s="38">
        <v>2.472877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3.8533780000000002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1.7013259999999999</v>
      </c>
      <c r="BU315" s="40">
        <v>13.558680000000001</v>
      </c>
      <c r="BV315" s="41">
        <v>686.55859999999996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310</v>
      </c>
      <c r="E316" s="25">
        <v>3</v>
      </c>
      <c r="F316" s="25">
        <v>6</v>
      </c>
      <c r="G316" s="25">
        <v>15</v>
      </c>
      <c r="H316" s="25">
        <v>17</v>
      </c>
      <c r="I316">
        <v>-3</v>
      </c>
      <c r="J316">
        <v>-2</v>
      </c>
      <c r="K316" s="27">
        <v>-5</v>
      </c>
      <c r="L316" s="28">
        <v>-1.6129</v>
      </c>
      <c r="M316" s="28">
        <v>-0.96774000000000004</v>
      </c>
      <c r="N316" s="28">
        <v>-0.64515999999999996</v>
      </c>
      <c r="O316" s="29">
        <v>37.187100000000001</v>
      </c>
      <c r="P316">
        <v>61</v>
      </c>
      <c r="Q316" s="30">
        <v>48</v>
      </c>
      <c r="R316" s="31">
        <v>19.677420000000001</v>
      </c>
      <c r="S316" s="31">
        <v>64.838710000000006</v>
      </c>
      <c r="T316" s="31">
        <v>15.48387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/>
      <c r="AF316" s="30">
        <v>47</v>
      </c>
      <c r="AG316" s="30">
        <v>27</v>
      </c>
      <c r="AH316" s="30">
        <v>2</v>
      </c>
      <c r="AI316" s="30">
        <v>0</v>
      </c>
      <c r="AJ316" s="36">
        <v>9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89.678160000000005</v>
      </c>
      <c r="BD316" s="38">
        <v>94.835099999999997</v>
      </c>
      <c r="BE316" s="38">
        <v>3.5193850000000002</v>
      </c>
      <c r="BF316" s="36"/>
      <c r="BG316" s="36"/>
      <c r="BH316" s="36"/>
      <c r="BI316" s="36"/>
      <c r="BJ316" s="36"/>
      <c r="BK316" s="36"/>
      <c r="BL316" s="39">
        <v>85.046379999999999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1.6556949999999999</v>
      </c>
      <c r="BU316" s="40">
        <v>5.5990469999999997</v>
      </c>
      <c r="BV316" s="41">
        <v>414.3759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8</v>
      </c>
      <c r="G317" s="25">
        <v>13</v>
      </c>
      <c r="H317" s="25">
        <v>24</v>
      </c>
      <c r="I317">
        <v>1</v>
      </c>
      <c r="J317">
        <v>-11</v>
      </c>
      <c r="K317" s="27">
        <v>-10</v>
      </c>
      <c r="L317" s="28">
        <v>-2.2421500000000001</v>
      </c>
      <c r="M317" s="28">
        <v>0.224215</v>
      </c>
      <c r="N317" s="28">
        <v>-2.46637</v>
      </c>
      <c r="O317" s="29">
        <v>38.286999999999999</v>
      </c>
      <c r="P317">
        <v>66</v>
      </c>
      <c r="Q317" s="30">
        <v>54</v>
      </c>
      <c r="R317" s="31">
        <v>14.798209999999999</v>
      </c>
      <c r="S317" s="31">
        <v>73.094170000000005</v>
      </c>
      <c r="T317" s="31">
        <v>12.107620000000001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/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43.850450000000002</v>
      </c>
      <c r="BD317" s="38">
        <v>83.153369999999995</v>
      </c>
      <c r="BE317" s="38">
        <v>11.57025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1.6786840000000001</v>
      </c>
      <c r="BU317" s="40">
        <v>5.212834</v>
      </c>
      <c r="BV317" s="41">
        <v>485.17180000000002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142</v>
      </c>
      <c r="E318" s="25">
        <v>0</v>
      </c>
      <c r="F318" s="25">
        <v>1</v>
      </c>
      <c r="G318" s="25">
        <v>6</v>
      </c>
      <c r="H318" s="25">
        <v>4</v>
      </c>
      <c r="I318">
        <v>-1</v>
      </c>
      <c r="J318">
        <v>2</v>
      </c>
      <c r="K318" s="27">
        <v>1</v>
      </c>
      <c r="L318" s="28">
        <v>0.70422499999999999</v>
      </c>
      <c r="M318" s="28">
        <v>-0.70423000000000002</v>
      </c>
      <c r="N318" s="28">
        <v>1.4084509999999999</v>
      </c>
      <c r="O318" s="29">
        <v>42.901409999999998</v>
      </c>
      <c r="P318">
        <v>25</v>
      </c>
      <c r="Q318" s="30">
        <v>25</v>
      </c>
      <c r="R318" s="31">
        <v>17.605630000000001</v>
      </c>
      <c r="S318" s="31">
        <v>64.78873999999999</v>
      </c>
      <c r="T318" s="31">
        <v>17.605630000000001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/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7.1325969999999996</v>
      </c>
      <c r="BS318" s="39">
        <v>0.35449599999999998</v>
      </c>
      <c r="BT318" s="39">
        <v>1.350741</v>
      </c>
      <c r="BU318" s="40">
        <v>5.1788319999999999</v>
      </c>
      <c r="BV318" s="41">
        <v>341.89370000000002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895</v>
      </c>
      <c r="E319" s="25">
        <v>2</v>
      </c>
      <c r="F319" s="25">
        <v>13</v>
      </c>
      <c r="G319" s="25">
        <v>18</v>
      </c>
      <c r="H319" s="25">
        <v>25</v>
      </c>
      <c r="I319">
        <v>-11</v>
      </c>
      <c r="J319">
        <v>-7</v>
      </c>
      <c r="K319" s="27">
        <v>-18</v>
      </c>
      <c r="L319" s="28">
        <v>-2.0111699999999999</v>
      </c>
      <c r="M319" s="28">
        <v>-1.22905</v>
      </c>
      <c r="N319" s="28">
        <v>-0.78212000000000004</v>
      </c>
      <c r="O319" s="29">
        <v>43.615079999999999</v>
      </c>
      <c r="P319">
        <v>109</v>
      </c>
      <c r="Q319" s="30">
        <v>194</v>
      </c>
      <c r="R319" s="31">
        <v>12.17877</v>
      </c>
      <c r="S319" s="31">
        <v>66.145250000000004</v>
      </c>
      <c r="T319" s="31">
        <v>21.675979999999999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/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62.580590000000001</v>
      </c>
      <c r="BD319" s="38">
        <v>85.628219999999999</v>
      </c>
      <c r="BE319" s="38">
        <v>10.25384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2.3140999999999998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1.2839400000000001</v>
      </c>
      <c r="BU319" s="40">
        <v>12.573729999999999</v>
      </c>
      <c r="BV319" s="41">
        <v>1416.2270000000001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1531</v>
      </c>
      <c r="E320" s="25">
        <v>15</v>
      </c>
      <c r="F320" s="25">
        <v>18</v>
      </c>
      <c r="G320" s="25">
        <v>39</v>
      </c>
      <c r="H320" s="25">
        <v>45</v>
      </c>
      <c r="I320">
        <v>-3</v>
      </c>
      <c r="J320">
        <v>-6</v>
      </c>
      <c r="K320" s="27">
        <v>-9</v>
      </c>
      <c r="L320" s="28">
        <v>-0.58784999999999998</v>
      </c>
      <c r="M320" s="28">
        <v>-0.19595000000000001</v>
      </c>
      <c r="N320" s="28">
        <v>-0.39190000000000003</v>
      </c>
      <c r="O320" s="29">
        <v>39.427500000000002</v>
      </c>
      <c r="P320">
        <v>241</v>
      </c>
      <c r="Q320" s="30">
        <v>210</v>
      </c>
      <c r="R320" s="31">
        <v>15.741350000000001</v>
      </c>
      <c r="S320" s="31">
        <v>70.542119999999997</v>
      </c>
      <c r="T320" s="31">
        <v>13.716530000000001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/>
      <c r="AF320" s="30">
        <v>210</v>
      </c>
      <c r="AG320" s="30">
        <v>91</v>
      </c>
      <c r="AH320" s="30">
        <v>104</v>
      </c>
      <c r="AI320" s="30">
        <v>62</v>
      </c>
      <c r="AJ320" s="36">
        <v>1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80.377449999999996</v>
      </c>
      <c r="BD320" s="38">
        <v>90.744730000000004</v>
      </c>
      <c r="BE320" s="38">
        <v>3.7461129999999998</v>
      </c>
      <c r="BF320" s="36"/>
      <c r="BG320" s="36"/>
      <c r="BH320" s="36"/>
      <c r="BI320" s="36"/>
      <c r="BJ320" s="36"/>
      <c r="BK320" s="36"/>
      <c r="BL320" s="39">
        <v>72.938299999999998</v>
      </c>
      <c r="BM320" s="39">
        <v>0</v>
      </c>
      <c r="BN320" s="39">
        <v>0</v>
      </c>
      <c r="BO320" s="39">
        <v>4.0560530000000004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3.079393</v>
      </c>
      <c r="BU320" s="40">
        <v>14.95364</v>
      </c>
      <c r="BV320" s="41">
        <v>610.85739999999998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0</v>
      </c>
      <c r="F321" s="25">
        <v>0</v>
      </c>
      <c r="G321" s="25">
        <v>5</v>
      </c>
      <c r="H321" s="25">
        <v>3</v>
      </c>
      <c r="I321">
        <v>0</v>
      </c>
      <c r="J321">
        <v>2</v>
      </c>
      <c r="K321" s="27">
        <v>2</v>
      </c>
      <c r="L321" s="28">
        <v>0.938967</v>
      </c>
      <c r="M321" s="28">
        <v>0</v>
      </c>
      <c r="N321" s="28">
        <v>0.938967</v>
      </c>
      <c r="O321" s="29">
        <v>44.894370000000002</v>
      </c>
      <c r="P321">
        <v>26</v>
      </c>
      <c r="Q321" s="30">
        <v>39</v>
      </c>
      <c r="R321" s="31">
        <v>12.206569999999999</v>
      </c>
      <c r="S321" s="31">
        <v>69.48357</v>
      </c>
      <c r="T321" s="31">
        <v>18.30986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/>
      <c r="AF321" s="30">
        <v>33</v>
      </c>
      <c r="AG321" s="30">
        <v>21</v>
      </c>
      <c r="AH321" s="30">
        <v>7</v>
      </c>
      <c r="AI321" s="30">
        <v>0</v>
      </c>
      <c r="AJ321" s="36">
        <v>2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434</v>
      </c>
      <c r="E322" s="25">
        <v>6</v>
      </c>
      <c r="F322" s="25">
        <v>3</v>
      </c>
      <c r="G322" s="25">
        <v>31</v>
      </c>
      <c r="H322" s="25">
        <v>17</v>
      </c>
      <c r="I322">
        <v>3</v>
      </c>
      <c r="J322">
        <v>14</v>
      </c>
      <c r="K322" s="27">
        <v>17</v>
      </c>
      <c r="L322" s="28">
        <v>3.9170509999999998</v>
      </c>
      <c r="M322" s="28">
        <v>0.69124399999999997</v>
      </c>
      <c r="N322" s="28">
        <v>3.225806</v>
      </c>
      <c r="O322" s="29">
        <v>41.479259999999996</v>
      </c>
      <c r="P322">
        <v>68</v>
      </c>
      <c r="Q322" s="30">
        <v>72</v>
      </c>
      <c r="R322" s="31">
        <v>15.668200000000001</v>
      </c>
      <c r="S322" s="31">
        <v>67.74194</v>
      </c>
      <c r="T322" s="31">
        <v>16.589860000000002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/>
      <c r="AF322" s="30">
        <v>55</v>
      </c>
      <c r="AG322" s="30">
        <v>26</v>
      </c>
      <c r="AH322" s="30">
        <v>26</v>
      </c>
      <c r="AI322" s="30">
        <v>0</v>
      </c>
      <c r="AJ322" s="36">
        <v>4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66.529660000000007</v>
      </c>
      <c r="BD322" s="38">
        <v>91.557720000000003</v>
      </c>
      <c r="BE322" s="38">
        <v>2.7491810000000001</v>
      </c>
      <c r="BF322" s="36"/>
      <c r="BG322" s="36"/>
      <c r="BH322" s="36"/>
      <c r="BI322" s="36"/>
      <c r="BJ322" s="36"/>
      <c r="BK322" s="36"/>
      <c r="BL322" s="39">
        <v>60.913040000000002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1.5014369999999999</v>
      </c>
      <c r="BU322" s="40">
        <v>4.8733940000000002</v>
      </c>
      <c r="BV322" s="41">
        <v>580.73689999999999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322</v>
      </c>
      <c r="E323" s="25">
        <v>3</v>
      </c>
      <c r="F323" s="25">
        <v>1</v>
      </c>
      <c r="G323" s="25">
        <v>5</v>
      </c>
      <c r="H323" s="25">
        <v>4</v>
      </c>
      <c r="I323">
        <v>2</v>
      </c>
      <c r="J323">
        <v>1</v>
      </c>
      <c r="K323" s="27">
        <v>3</v>
      </c>
      <c r="L323" s="28">
        <v>0.93167699999999998</v>
      </c>
      <c r="M323" s="28">
        <v>0.62111799999999995</v>
      </c>
      <c r="N323" s="28">
        <v>0.31055899999999997</v>
      </c>
      <c r="O323" s="29">
        <v>43.394410000000001</v>
      </c>
      <c r="P323">
        <v>35</v>
      </c>
      <c r="Q323" s="30">
        <v>71</v>
      </c>
      <c r="R323" s="31">
        <v>10.86957</v>
      </c>
      <c r="S323" s="31">
        <v>67.080740000000006</v>
      </c>
      <c r="T323" s="31">
        <v>22.049689999999998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/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27.018160000000002</v>
      </c>
      <c r="BD323" s="38">
        <v>77.447599999999994</v>
      </c>
      <c r="BE323" s="38">
        <v>21.100169999999999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0.40787400000000001</v>
      </c>
      <c r="BU323" s="40">
        <v>2.357246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505</v>
      </c>
      <c r="E324" s="25">
        <v>4</v>
      </c>
      <c r="F324" s="25">
        <v>3</v>
      </c>
      <c r="G324" s="25">
        <v>6</v>
      </c>
      <c r="H324" s="25">
        <v>14</v>
      </c>
      <c r="I324">
        <v>1</v>
      </c>
      <c r="J324">
        <v>-8</v>
      </c>
      <c r="K324" s="27">
        <v>-7</v>
      </c>
      <c r="L324" s="28">
        <v>-1.3861399999999999</v>
      </c>
      <c r="M324" s="28">
        <v>0.19802</v>
      </c>
      <c r="N324" s="28">
        <v>-1.58416</v>
      </c>
      <c r="O324" s="29">
        <v>42.399009999999997</v>
      </c>
      <c r="P324">
        <v>69</v>
      </c>
      <c r="Q324" s="30">
        <v>100</v>
      </c>
      <c r="R324" s="31">
        <v>13.66337</v>
      </c>
      <c r="S324" s="31">
        <v>66.534649999999999</v>
      </c>
      <c r="T324" s="31">
        <v>19.80198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/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15</v>
      </c>
      <c r="F325" s="25">
        <v>14</v>
      </c>
      <c r="G325" s="25">
        <v>34</v>
      </c>
      <c r="H325" s="25">
        <v>20</v>
      </c>
      <c r="I325">
        <v>1</v>
      </c>
      <c r="J325">
        <v>14</v>
      </c>
      <c r="K325" s="27">
        <v>15</v>
      </c>
      <c r="L325" s="28">
        <v>1.401869</v>
      </c>
      <c r="M325" s="28">
        <v>9.3457999999999999E-2</v>
      </c>
      <c r="N325" s="28">
        <v>1.308411</v>
      </c>
      <c r="O325" s="29">
        <v>40.430840000000003</v>
      </c>
      <c r="P325">
        <v>176</v>
      </c>
      <c r="Q325" s="30">
        <v>182</v>
      </c>
      <c r="R325" s="31">
        <v>16.448599999999999</v>
      </c>
      <c r="S325" s="31">
        <v>66.542050000000003</v>
      </c>
      <c r="T325" s="31">
        <v>17.009350000000001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/>
      <c r="AF325" s="30">
        <v>156</v>
      </c>
      <c r="AG325" s="30">
        <v>66</v>
      </c>
      <c r="AH325" s="30">
        <v>24</v>
      </c>
      <c r="AI325" s="30">
        <v>4</v>
      </c>
      <c r="AJ325" s="36">
        <v>4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65.271450000000002</v>
      </c>
      <c r="BD325" s="38">
        <v>92.89734</v>
      </c>
      <c r="BE325" s="38">
        <v>1.390468</v>
      </c>
      <c r="BF325" s="36"/>
      <c r="BG325" s="36"/>
      <c r="BH325" s="36"/>
      <c r="BI325" s="36"/>
      <c r="BJ325" s="36"/>
      <c r="BK325" s="36"/>
      <c r="BL325" s="39">
        <v>60.635440000000003</v>
      </c>
      <c r="BM325" s="39">
        <v>0</v>
      </c>
      <c r="BN325" s="39">
        <v>0</v>
      </c>
      <c r="BO325" s="39">
        <v>2.932442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1.645116</v>
      </c>
      <c r="BU325" s="40">
        <v>5.8217999999999996</v>
      </c>
      <c r="BV325" s="41">
        <v>918.19029999999998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538</v>
      </c>
      <c r="E326" s="25">
        <v>7</v>
      </c>
      <c r="F326" s="25">
        <v>1</v>
      </c>
      <c r="G326" s="25">
        <v>7</v>
      </c>
      <c r="H326" s="25">
        <v>17</v>
      </c>
      <c r="I326">
        <v>6</v>
      </c>
      <c r="J326">
        <v>-10</v>
      </c>
      <c r="K326" s="27">
        <v>-4</v>
      </c>
      <c r="L326" s="28">
        <v>-0.74348999999999998</v>
      </c>
      <c r="M326" s="28">
        <v>1.1152420000000001</v>
      </c>
      <c r="N326" s="28">
        <v>-1.8587400000000001</v>
      </c>
      <c r="O326" s="29">
        <v>41.139409999999998</v>
      </c>
      <c r="P326">
        <v>67</v>
      </c>
      <c r="Q326" s="30">
        <v>80</v>
      </c>
      <c r="R326" s="31">
        <v>12.453530000000001</v>
      </c>
      <c r="S326" s="31">
        <v>72.676580000000001</v>
      </c>
      <c r="T326" s="31">
        <v>14.86989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/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1.844422</v>
      </c>
      <c r="BU326" s="40">
        <v>7.7019679999999999</v>
      </c>
      <c r="BV326" s="41">
        <v>491.24329999999998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1277</v>
      </c>
      <c r="E327" s="25">
        <v>17</v>
      </c>
      <c r="F327" s="25">
        <v>14</v>
      </c>
      <c r="G327" s="25">
        <v>44</v>
      </c>
      <c r="H327" s="25">
        <v>36</v>
      </c>
      <c r="I327">
        <v>3</v>
      </c>
      <c r="J327">
        <v>8</v>
      </c>
      <c r="K327" s="27">
        <v>11</v>
      </c>
      <c r="L327" s="28">
        <v>0.86139399999999999</v>
      </c>
      <c r="M327" s="28">
        <v>0.234926</v>
      </c>
      <c r="N327" s="28">
        <v>0.62646800000000002</v>
      </c>
      <c r="O327" s="29">
        <v>42.003520000000002</v>
      </c>
      <c r="P327">
        <v>197</v>
      </c>
      <c r="Q327" s="30">
        <v>262</v>
      </c>
      <c r="R327" s="31">
        <v>15.426780000000001</v>
      </c>
      <c r="S327" s="31">
        <v>64.05637999999999</v>
      </c>
      <c r="T327" s="31">
        <v>20.516839999999998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/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86.405180000000001</v>
      </c>
      <c r="BD327" s="38">
        <v>93.390569999999997</v>
      </c>
      <c r="BE327" s="38">
        <v>1.1106229999999999</v>
      </c>
      <c r="BF327" s="36"/>
      <c r="BG327" s="36"/>
      <c r="BH327" s="36"/>
      <c r="BI327" s="36"/>
      <c r="BJ327" s="36"/>
      <c r="BK327" s="36"/>
      <c r="BL327" s="39">
        <v>80.694280000000006</v>
      </c>
      <c r="BM327" s="39">
        <v>0</v>
      </c>
      <c r="BN327" s="39">
        <v>0</v>
      </c>
      <c r="BO327" s="39">
        <v>4.2502899999999997</v>
      </c>
      <c r="BP327" s="39">
        <v>0.50096700000000005</v>
      </c>
      <c r="BQ327" s="39">
        <v>0.95963600000000004</v>
      </c>
      <c r="BR327" s="39">
        <v>0.80003100000000005</v>
      </c>
      <c r="BS327" s="39">
        <v>0.59276200000000001</v>
      </c>
      <c r="BT327" s="39">
        <v>2.5919249999999998</v>
      </c>
      <c r="BU327" s="40">
        <v>9.6101050000000008</v>
      </c>
      <c r="BV327" s="41">
        <v>726.73400000000004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7</v>
      </c>
      <c r="F328" s="25">
        <v>6</v>
      </c>
      <c r="G328" s="25">
        <v>12</v>
      </c>
      <c r="H328" s="25">
        <v>15</v>
      </c>
      <c r="I328">
        <v>1</v>
      </c>
      <c r="J328">
        <v>-3</v>
      </c>
      <c r="K328" s="27">
        <v>-2</v>
      </c>
      <c r="L328" s="28">
        <v>-0.37175000000000002</v>
      </c>
      <c r="M328" s="28">
        <v>0.18587400000000001</v>
      </c>
      <c r="N328" s="28">
        <v>-0.55762</v>
      </c>
      <c r="O328" s="29">
        <v>41.522300000000001</v>
      </c>
      <c r="P328">
        <v>96</v>
      </c>
      <c r="Q328" s="30">
        <v>107</v>
      </c>
      <c r="R328" s="31">
        <v>17.843869999999999</v>
      </c>
      <c r="S328" s="31">
        <v>62.267650000000003</v>
      </c>
      <c r="T328" s="31">
        <v>19.888480000000001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/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66.667649999999995</v>
      </c>
      <c r="BD328" s="38">
        <v>62.900550000000003</v>
      </c>
      <c r="BE328" s="38">
        <v>4.8621049999999997</v>
      </c>
      <c r="BF328" s="36"/>
      <c r="BG328" s="36"/>
      <c r="BH328" s="36"/>
      <c r="BI328" s="36"/>
      <c r="BJ328" s="36"/>
      <c r="BK328" s="36"/>
      <c r="BL328" s="39">
        <v>41.93432</v>
      </c>
      <c r="BM328" s="39">
        <v>0</v>
      </c>
      <c r="BN328" s="39">
        <v>0</v>
      </c>
      <c r="BO328" s="39">
        <v>5.8719580000000002</v>
      </c>
      <c r="BP328" s="39">
        <v>15.61992</v>
      </c>
      <c r="BQ328" s="39">
        <v>3.2414510000000001</v>
      </c>
      <c r="BR328" s="39">
        <v>23.173839999999998</v>
      </c>
      <c r="BS328" s="39">
        <v>1.2436199999999999</v>
      </c>
      <c r="BT328" s="39">
        <v>1.6598360000000001</v>
      </c>
      <c r="BU328" s="40">
        <v>7.2550549999999996</v>
      </c>
      <c r="BV328" s="41">
        <v>532.84780000000001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322</v>
      </c>
      <c r="E329" s="25">
        <v>3</v>
      </c>
      <c r="F329" s="25">
        <v>4</v>
      </c>
      <c r="G329" s="25">
        <v>24</v>
      </c>
      <c r="H329" s="25">
        <v>7</v>
      </c>
      <c r="I329">
        <v>-1</v>
      </c>
      <c r="J329">
        <v>17</v>
      </c>
      <c r="K329" s="27">
        <v>16</v>
      </c>
      <c r="L329" s="28">
        <v>4.9689439999999996</v>
      </c>
      <c r="M329" s="28">
        <v>-0.31056</v>
      </c>
      <c r="N329" s="28">
        <v>5.2795030000000001</v>
      </c>
      <c r="O329" s="29">
        <v>38.037269999999999</v>
      </c>
      <c r="P329">
        <v>56</v>
      </c>
      <c r="Q329" s="30">
        <v>34</v>
      </c>
      <c r="R329" s="31">
        <v>17.391300000000001</v>
      </c>
      <c r="S329" s="31">
        <v>72.049689999999998</v>
      </c>
      <c r="T329" s="31">
        <v>10.559010000000001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/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87.029349999999994</v>
      </c>
      <c r="BD329" s="38">
        <v>94.420090000000002</v>
      </c>
      <c r="BE329" s="38">
        <v>0.40607399999999999</v>
      </c>
      <c r="BF329" s="36"/>
      <c r="BG329" s="36"/>
      <c r="BH329" s="36"/>
      <c r="BI329" s="36"/>
      <c r="BJ329" s="36"/>
      <c r="BK329" s="36"/>
      <c r="BL329" s="39">
        <v>82.173190000000005</v>
      </c>
      <c r="BM329" s="39">
        <v>0</v>
      </c>
      <c r="BN329" s="39">
        <v>0</v>
      </c>
      <c r="BO329" s="39">
        <v>4.2415880000000001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1.809879</v>
      </c>
      <c r="BU329" s="40">
        <v>10.19683</v>
      </c>
      <c r="BV329" s="41">
        <v>253.36500000000001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870</v>
      </c>
      <c r="E330" s="25">
        <v>18</v>
      </c>
      <c r="F330" s="25">
        <v>7</v>
      </c>
      <c r="G330" s="25">
        <v>38</v>
      </c>
      <c r="H330" s="25">
        <v>23</v>
      </c>
      <c r="I330">
        <v>11</v>
      </c>
      <c r="J330">
        <v>15</v>
      </c>
      <c r="K330" s="27">
        <v>26</v>
      </c>
      <c r="L330" s="28">
        <v>2.9885060000000001</v>
      </c>
      <c r="M330" s="28">
        <v>1.2643679999999999</v>
      </c>
      <c r="N330" s="28">
        <v>1.7241379999999999</v>
      </c>
      <c r="O330" s="29">
        <v>37.203449999999997</v>
      </c>
      <c r="P330">
        <v>174</v>
      </c>
      <c r="Q330" s="30">
        <v>111</v>
      </c>
      <c r="R330" s="31">
        <v>20</v>
      </c>
      <c r="S330" s="31">
        <v>67.241379999999992</v>
      </c>
      <c r="T330" s="31">
        <v>12.758620000000001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/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89.007180000000005</v>
      </c>
      <c r="BD330" s="38">
        <v>95.839659999999995</v>
      </c>
      <c r="BE330" s="38">
        <v>0.21596699999999999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3.1809129999999999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1.698882</v>
      </c>
      <c r="BU330" s="40">
        <v>7.178852</v>
      </c>
      <c r="BV330" s="41">
        <v>796.71789999999999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539</v>
      </c>
      <c r="E331" s="25">
        <v>4</v>
      </c>
      <c r="F331" s="25">
        <v>7</v>
      </c>
      <c r="G331" s="25">
        <v>4</v>
      </c>
      <c r="H331" s="25">
        <v>19</v>
      </c>
      <c r="I331">
        <v>-3</v>
      </c>
      <c r="J331">
        <v>-15</v>
      </c>
      <c r="K331" s="27">
        <v>-18</v>
      </c>
      <c r="L331" s="28">
        <v>-3.3395199999999998</v>
      </c>
      <c r="M331" s="28">
        <v>-0.55659000000000003</v>
      </c>
      <c r="N331" s="28">
        <v>-2.7829299999999999</v>
      </c>
      <c r="O331" s="29">
        <v>40.501860000000001</v>
      </c>
      <c r="P331">
        <v>73</v>
      </c>
      <c r="Q331" s="30">
        <v>67</v>
      </c>
      <c r="R331" s="31">
        <v>13.5436</v>
      </c>
      <c r="S331" s="31">
        <v>74.025970000000001</v>
      </c>
      <c r="T331" s="31">
        <v>12.430429999999999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/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84.585970000000003</v>
      </c>
      <c r="BD331" s="38">
        <v>93.827160000000006</v>
      </c>
      <c r="BE331" s="38">
        <v>0.66427099999999994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4.6594740000000003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2.8233630000000001</v>
      </c>
      <c r="BU331" s="40">
        <v>11.614089999999999</v>
      </c>
      <c r="BV331" s="41">
        <v>291.48570000000001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2</v>
      </c>
      <c r="F332" s="25">
        <v>2</v>
      </c>
      <c r="G332" s="25">
        <v>9</v>
      </c>
      <c r="H332" s="25">
        <v>20</v>
      </c>
      <c r="I332">
        <v>0</v>
      </c>
      <c r="J332">
        <v>-11</v>
      </c>
      <c r="K332" s="27">
        <v>-11</v>
      </c>
      <c r="L332" s="28">
        <v>-2.09924</v>
      </c>
      <c r="M332" s="28">
        <v>0</v>
      </c>
      <c r="N332" s="28">
        <v>-2.09924</v>
      </c>
      <c r="O332" s="29">
        <v>41.826340000000002</v>
      </c>
      <c r="P332">
        <v>69</v>
      </c>
      <c r="Q332" s="30">
        <v>89</v>
      </c>
      <c r="R332" s="31">
        <v>13.16794</v>
      </c>
      <c r="S332" s="31">
        <v>69.847329999999999</v>
      </c>
      <c r="T332" s="31">
        <v>16.984729999999999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/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91.461539999999999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1.534419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1.692742</v>
      </c>
      <c r="BU332" s="40">
        <v>4.9579519999999997</v>
      </c>
      <c r="BV332" s="41">
        <v>617.34760000000006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480</v>
      </c>
      <c r="E333" s="25">
        <v>5</v>
      </c>
      <c r="F333" s="25">
        <v>4</v>
      </c>
      <c r="G333" s="25">
        <v>15</v>
      </c>
      <c r="H333" s="25">
        <v>13</v>
      </c>
      <c r="I333">
        <v>1</v>
      </c>
      <c r="J333">
        <v>2</v>
      </c>
      <c r="K333" s="27">
        <v>3</v>
      </c>
      <c r="L333" s="28">
        <v>0.625</v>
      </c>
      <c r="M333" s="28">
        <v>0.20833299999999999</v>
      </c>
      <c r="N333" s="28">
        <v>0.41666700000000001</v>
      </c>
      <c r="O333" s="29">
        <v>37.677079999999997</v>
      </c>
      <c r="P333">
        <v>79</v>
      </c>
      <c r="Q333" s="30">
        <v>63</v>
      </c>
      <c r="R333" s="31">
        <v>16.45833</v>
      </c>
      <c r="S333" s="31">
        <v>70.416669999999996</v>
      </c>
      <c r="T333" s="31">
        <v>13.125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/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82.884929999999997</v>
      </c>
      <c r="BD333" s="38">
        <v>91.536439999999999</v>
      </c>
      <c r="BE333" s="38">
        <v>4.0179510000000001</v>
      </c>
      <c r="BF333" s="36"/>
      <c r="BG333" s="36"/>
      <c r="BH333" s="36"/>
      <c r="BI333" s="36"/>
      <c r="BJ333" s="36"/>
      <c r="BK333" s="36"/>
      <c r="BL333" s="39">
        <v>75.869910000000004</v>
      </c>
      <c r="BM333" s="39">
        <v>0</v>
      </c>
      <c r="BN333" s="39">
        <v>0</v>
      </c>
      <c r="BO333" s="39">
        <v>3.6847439999999998</v>
      </c>
      <c r="BP333" s="39">
        <v>0</v>
      </c>
      <c r="BQ333" s="39">
        <v>3.330276</v>
      </c>
      <c r="BR333" s="39">
        <v>0</v>
      </c>
      <c r="BS333" s="39">
        <v>2.2521909999999998</v>
      </c>
      <c r="BT333" s="39">
        <v>1.994219</v>
      </c>
      <c r="BU333" s="40">
        <v>12.86866</v>
      </c>
      <c r="BV333" s="41">
        <v>380.11869999999999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259</v>
      </c>
      <c r="E334" s="25">
        <v>1</v>
      </c>
      <c r="F334" s="25">
        <v>2</v>
      </c>
      <c r="G334" s="25">
        <v>5</v>
      </c>
      <c r="H334" s="25">
        <v>7</v>
      </c>
      <c r="I334">
        <v>-1</v>
      </c>
      <c r="J334">
        <v>-2</v>
      </c>
      <c r="K334" s="27">
        <v>-3</v>
      </c>
      <c r="L334" s="28">
        <v>-1.1583000000000001</v>
      </c>
      <c r="M334" s="28">
        <v>-0.3861</v>
      </c>
      <c r="N334" s="28">
        <v>-0.7722</v>
      </c>
      <c r="O334" s="29">
        <v>43.110039999999998</v>
      </c>
      <c r="P334">
        <v>37</v>
      </c>
      <c r="Q334" s="30">
        <v>41</v>
      </c>
      <c r="R334" s="31">
        <v>14.28571</v>
      </c>
      <c r="S334" s="31">
        <v>69.884170000000012</v>
      </c>
      <c r="T334" s="31">
        <v>15.830120000000001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/>
      <c r="AF334" s="30">
        <v>34</v>
      </c>
      <c r="AG334" s="30">
        <v>17</v>
      </c>
      <c r="AH334" s="30">
        <v>3</v>
      </c>
      <c r="AI334" s="30">
        <v>0</v>
      </c>
      <c r="AJ334" s="36">
        <v>2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47.286050000000003</v>
      </c>
      <c r="BD334" s="38">
        <v>76.885999999999996</v>
      </c>
      <c r="BE334" s="38">
        <v>19.368200000000002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1.5294099999999999</v>
      </c>
      <c r="BP334" s="39">
        <v>0.24182899999999999</v>
      </c>
      <c r="BQ334" s="39">
        <v>9.1584599999999998</v>
      </c>
      <c r="BR334" s="39">
        <v>45.515720000000002</v>
      </c>
      <c r="BS334" s="39">
        <v>0.36518400000000001</v>
      </c>
      <c r="BT334" s="39">
        <v>0.87918600000000002</v>
      </c>
      <c r="BU334" s="40">
        <v>5.9538589999999996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352</v>
      </c>
      <c r="E335" s="25">
        <v>6</v>
      </c>
      <c r="F335" s="25">
        <v>3</v>
      </c>
      <c r="G335" s="25">
        <v>3</v>
      </c>
      <c r="H335" s="25">
        <v>4</v>
      </c>
      <c r="I335">
        <v>3</v>
      </c>
      <c r="J335">
        <v>-1</v>
      </c>
      <c r="K335" s="27">
        <v>2</v>
      </c>
      <c r="L335" s="28">
        <v>0.56818199999999996</v>
      </c>
      <c r="M335" s="28">
        <v>0.85227299999999995</v>
      </c>
      <c r="N335" s="28">
        <v>-0.28409000000000001</v>
      </c>
      <c r="O335" s="29">
        <v>41.443179999999998</v>
      </c>
      <c r="P335">
        <v>47</v>
      </c>
      <c r="Q335" s="30">
        <v>61</v>
      </c>
      <c r="R335" s="31">
        <v>13.352270000000001</v>
      </c>
      <c r="S335" s="31">
        <v>69.318179999999998</v>
      </c>
      <c r="T335" s="31">
        <v>17.329550000000001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/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64.213830000000002</v>
      </c>
      <c r="BD335" s="38">
        <v>87.682100000000005</v>
      </c>
      <c r="BE335" s="38">
        <v>7.077731</v>
      </c>
      <c r="BF335" s="36"/>
      <c r="BG335" s="36"/>
      <c r="BH335" s="36"/>
      <c r="BI335" s="36"/>
      <c r="BJ335" s="36"/>
      <c r="BK335" s="36"/>
      <c r="BL335" s="39">
        <v>56.304029999999997</v>
      </c>
      <c r="BM335" s="39">
        <v>0</v>
      </c>
      <c r="BN335" s="39">
        <v>0</v>
      </c>
      <c r="BO335" s="39">
        <v>3.2232419999999999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1.430221</v>
      </c>
      <c r="BU335" s="40">
        <v>5.4355890000000002</v>
      </c>
      <c r="BV335" s="41">
        <v>536.74220000000003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957</v>
      </c>
      <c r="E336" s="25">
        <v>10</v>
      </c>
      <c r="F336" s="25">
        <v>5</v>
      </c>
      <c r="G336" s="25">
        <v>4</v>
      </c>
      <c r="H336" s="25">
        <v>25</v>
      </c>
      <c r="I336">
        <v>5</v>
      </c>
      <c r="J336">
        <v>-21</v>
      </c>
      <c r="K336" s="27">
        <v>-16</v>
      </c>
      <c r="L336" s="28">
        <v>-1.6718900000000001</v>
      </c>
      <c r="M336" s="28">
        <v>0.52246599999999999</v>
      </c>
      <c r="N336" s="28">
        <v>-2.1943600000000001</v>
      </c>
      <c r="O336" s="29">
        <v>40.950369999999999</v>
      </c>
      <c r="P336">
        <v>140</v>
      </c>
      <c r="Q336" s="30">
        <v>162</v>
      </c>
      <c r="R336" s="31">
        <v>14.629049999999999</v>
      </c>
      <c r="S336" s="31">
        <v>68.443049999999999</v>
      </c>
      <c r="T336" s="31">
        <v>16.927900000000001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/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40.759729999999998</v>
      </c>
      <c r="BD336" s="38">
        <v>68.094880000000003</v>
      </c>
      <c r="BE336" s="38">
        <v>28.729669999999999</v>
      </c>
      <c r="BF336" s="36"/>
      <c r="BG336" s="36"/>
      <c r="BH336" s="36"/>
      <c r="BI336" s="36"/>
      <c r="BJ336" s="36"/>
      <c r="BK336" s="36"/>
      <c r="BL336" s="39">
        <v>27.755289999999999</v>
      </c>
      <c r="BM336" s="39">
        <v>0</v>
      </c>
      <c r="BN336" s="39">
        <v>0</v>
      </c>
      <c r="BO336" s="39">
        <v>1.294305</v>
      </c>
      <c r="BP336" s="39">
        <v>0</v>
      </c>
      <c r="BQ336" s="39">
        <v>11.710140000000001</v>
      </c>
      <c r="BR336" s="39">
        <v>54.680410000000002</v>
      </c>
      <c r="BS336" s="39">
        <v>0.781559</v>
      </c>
      <c r="BT336" s="39">
        <v>0.90926200000000001</v>
      </c>
      <c r="BU336" s="40">
        <v>2.8690380000000002</v>
      </c>
      <c r="BV336" s="41">
        <v>2000.117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449</v>
      </c>
      <c r="E337" s="25">
        <v>5</v>
      </c>
      <c r="F337" s="25">
        <v>5</v>
      </c>
      <c r="G337" s="25">
        <v>12</v>
      </c>
      <c r="H337" s="25">
        <v>22</v>
      </c>
      <c r="I337">
        <v>0</v>
      </c>
      <c r="J337">
        <v>-10</v>
      </c>
      <c r="K337" s="27">
        <v>-10</v>
      </c>
      <c r="L337" s="28">
        <v>-2.2271700000000001</v>
      </c>
      <c r="M337" s="28">
        <v>0</v>
      </c>
      <c r="N337" s="28">
        <v>-2.2271700000000001</v>
      </c>
      <c r="O337" s="29">
        <v>38.348550000000003</v>
      </c>
      <c r="P337">
        <v>83</v>
      </c>
      <c r="Q337" s="30">
        <v>68</v>
      </c>
      <c r="R337" s="31">
        <v>18.485520000000001</v>
      </c>
      <c r="S337" s="31">
        <v>66.369709999999998</v>
      </c>
      <c r="T337" s="31">
        <v>15.144769999999999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/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90.975059999999999</v>
      </c>
      <c r="BD337" s="38">
        <v>95.167429999999996</v>
      </c>
      <c r="BE337" s="38">
        <v>1.864168</v>
      </c>
      <c r="BF337" s="36"/>
      <c r="BG337" s="36"/>
      <c r="BH337" s="36"/>
      <c r="BI337" s="36"/>
      <c r="BJ337" s="36"/>
      <c r="BK337" s="36"/>
      <c r="BL337" s="39">
        <v>86.578620000000001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1.4732229999999999</v>
      </c>
      <c r="BU337" s="40">
        <v>6.5620209999999997</v>
      </c>
      <c r="BV337" s="41">
        <v>691.27329999999995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214</v>
      </c>
      <c r="E338" s="25">
        <v>1</v>
      </c>
      <c r="F338" s="25">
        <v>3</v>
      </c>
      <c r="G338" s="25">
        <v>2</v>
      </c>
      <c r="H338" s="25">
        <v>6</v>
      </c>
      <c r="I338">
        <v>-2</v>
      </c>
      <c r="J338">
        <v>-4</v>
      </c>
      <c r="K338" s="27">
        <v>-6</v>
      </c>
      <c r="L338" s="28">
        <v>-2.8037399999999999</v>
      </c>
      <c r="M338" s="28">
        <v>-0.93457999999999997</v>
      </c>
      <c r="N338" s="28">
        <v>-1.8691599999999999</v>
      </c>
      <c r="O338" s="29">
        <v>43.20093</v>
      </c>
      <c r="P338">
        <v>28</v>
      </c>
      <c r="Q338" s="30">
        <v>38</v>
      </c>
      <c r="R338" s="31">
        <v>13.084110000000001</v>
      </c>
      <c r="S338" s="31">
        <v>69.158880000000011</v>
      </c>
      <c r="T338" s="31">
        <v>17.757010000000001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/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1.4615050000000001</v>
      </c>
      <c r="BU338" s="40">
        <v>6.2349959999999998</v>
      </c>
      <c r="BV338" s="41">
        <v>379.35550000000001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803</v>
      </c>
      <c r="E339" s="25">
        <v>13</v>
      </c>
      <c r="F339" s="25">
        <v>9</v>
      </c>
      <c r="G339" s="25">
        <v>16</v>
      </c>
      <c r="H339" s="25">
        <v>24</v>
      </c>
      <c r="I339">
        <v>4</v>
      </c>
      <c r="J339">
        <v>-8</v>
      </c>
      <c r="K339" s="27">
        <v>-4</v>
      </c>
      <c r="L339" s="28">
        <v>-0.49813000000000002</v>
      </c>
      <c r="M339" s="28">
        <v>0.49813200000000002</v>
      </c>
      <c r="N339" s="28">
        <v>-0.99626000000000003</v>
      </c>
      <c r="O339" s="29">
        <v>40.958280000000002</v>
      </c>
      <c r="P339">
        <v>147</v>
      </c>
      <c r="Q339" s="30">
        <v>141</v>
      </c>
      <c r="R339" s="31">
        <v>18.306349999999998</v>
      </c>
      <c r="S339" s="31">
        <v>64.134500000000003</v>
      </c>
      <c r="T339" s="31">
        <v>17.559149999999999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/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89.927610000000001</v>
      </c>
      <c r="BD339" s="38">
        <v>97.672510000000003</v>
      </c>
      <c r="BE339" s="38">
        <v>6.1950999999999999E-2</v>
      </c>
      <c r="BF339" s="36"/>
      <c r="BG339" s="36"/>
      <c r="BH339" s="36"/>
      <c r="BI339" s="36"/>
      <c r="BJ339" s="36"/>
      <c r="BK339" s="36"/>
      <c r="BL339" s="39">
        <v>87.834549999999993</v>
      </c>
      <c r="BM339" s="39">
        <v>0</v>
      </c>
      <c r="BN339" s="39">
        <v>0</v>
      </c>
      <c r="BO339" s="39">
        <v>1.8387690000000001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2.1108199999999999</v>
      </c>
      <c r="BU339" s="40">
        <v>6.818473</v>
      </c>
      <c r="BV339" s="41">
        <v>833.22609999999997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646</v>
      </c>
      <c r="E340" s="25">
        <v>5</v>
      </c>
      <c r="F340" s="25">
        <v>6</v>
      </c>
      <c r="G340" s="25">
        <v>25</v>
      </c>
      <c r="H340" s="25">
        <v>11</v>
      </c>
      <c r="I340">
        <v>-1</v>
      </c>
      <c r="J340">
        <v>14</v>
      </c>
      <c r="K340" s="27">
        <v>13</v>
      </c>
      <c r="L340" s="28">
        <v>2.012384</v>
      </c>
      <c r="M340" s="28">
        <v>-0.15479999999999999</v>
      </c>
      <c r="N340" s="28">
        <v>2.1671830000000001</v>
      </c>
      <c r="O340" s="29">
        <v>41.17492</v>
      </c>
      <c r="P340">
        <v>103</v>
      </c>
      <c r="Q340" s="30">
        <v>107</v>
      </c>
      <c r="R340" s="31">
        <v>15.944269999999999</v>
      </c>
      <c r="S340" s="31">
        <v>67.492260000000002</v>
      </c>
      <c r="T340" s="31">
        <v>16.563469999999999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/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73.538470000000004</v>
      </c>
      <c r="BD340" s="38">
        <v>78.134780000000006</v>
      </c>
      <c r="BE340" s="38">
        <v>18.572410000000001</v>
      </c>
      <c r="BF340" s="36"/>
      <c r="BG340" s="36"/>
      <c r="BH340" s="36"/>
      <c r="BI340" s="36"/>
      <c r="BJ340" s="36"/>
      <c r="BK340" s="36"/>
      <c r="BL340" s="39">
        <v>57.459119999999999</v>
      </c>
      <c r="BM340" s="39">
        <v>0</v>
      </c>
      <c r="BN340" s="39">
        <v>0</v>
      </c>
      <c r="BO340" s="39">
        <v>2.25488</v>
      </c>
      <c r="BP340" s="39">
        <v>0.166601</v>
      </c>
      <c r="BQ340" s="39">
        <v>13.657870000000001</v>
      </c>
      <c r="BR340" s="39">
        <v>20.429729999999999</v>
      </c>
      <c r="BS340" s="39">
        <v>0.41706700000000002</v>
      </c>
      <c r="BT340" s="39">
        <v>1.3090010000000001</v>
      </c>
      <c r="BU340" s="40">
        <v>4.3057359999999996</v>
      </c>
      <c r="BV340" s="41">
        <v>1237.21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500</v>
      </c>
      <c r="E341" s="25">
        <v>3</v>
      </c>
      <c r="F341" s="25">
        <v>5</v>
      </c>
      <c r="G341" s="25">
        <v>12</v>
      </c>
      <c r="H341" s="25">
        <v>8</v>
      </c>
      <c r="I341">
        <v>-2</v>
      </c>
      <c r="J341">
        <v>4</v>
      </c>
      <c r="K341" s="27">
        <v>2</v>
      </c>
      <c r="L341" s="28">
        <v>0.4</v>
      </c>
      <c r="M341" s="28">
        <v>-0.4</v>
      </c>
      <c r="N341" s="28">
        <v>0.8</v>
      </c>
      <c r="O341" s="29">
        <v>41.466000000000001</v>
      </c>
      <c r="P341">
        <v>81</v>
      </c>
      <c r="Q341" s="30">
        <v>85</v>
      </c>
      <c r="R341" s="31">
        <v>16.2</v>
      </c>
      <c r="S341" s="31">
        <v>66.8</v>
      </c>
      <c r="T341" s="31">
        <v>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/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97.008200000000002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2.1503839999999999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730.33010000000002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276</v>
      </c>
      <c r="E342" s="25">
        <v>2</v>
      </c>
      <c r="F342" s="25">
        <v>10</v>
      </c>
      <c r="G342" s="25">
        <v>8</v>
      </c>
      <c r="H342" s="25">
        <v>9</v>
      </c>
      <c r="I342">
        <v>-8</v>
      </c>
      <c r="J342">
        <v>-1</v>
      </c>
      <c r="K342" s="27">
        <v>-9</v>
      </c>
      <c r="L342" s="28">
        <v>-3.2608700000000002</v>
      </c>
      <c r="M342" s="28">
        <v>-2.8985500000000002</v>
      </c>
      <c r="N342" s="28">
        <v>-0.36231999999999998</v>
      </c>
      <c r="O342" s="29">
        <v>48.717390000000002</v>
      </c>
      <c r="P342">
        <v>33</v>
      </c>
      <c r="Q342" s="30">
        <v>75</v>
      </c>
      <c r="R342" s="31">
        <v>11.956519999999999</v>
      </c>
      <c r="S342" s="31">
        <v>60.869570000000003</v>
      </c>
      <c r="T342" s="31">
        <v>27.173909999999999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/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49.524030000000003</v>
      </c>
      <c r="BD342" s="38">
        <v>81.861639999999994</v>
      </c>
      <c r="BE342" s="38">
        <v>12.15016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2.836103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1.113659</v>
      </c>
      <c r="BU342" s="40">
        <v>4.7661639999999998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364</v>
      </c>
      <c r="E343" s="25">
        <v>2</v>
      </c>
      <c r="F343" s="25">
        <v>3</v>
      </c>
      <c r="G343" s="25">
        <v>9</v>
      </c>
      <c r="H343" s="25">
        <v>5</v>
      </c>
      <c r="I343">
        <v>-1</v>
      </c>
      <c r="J343">
        <v>4</v>
      </c>
      <c r="K343" s="27">
        <v>3</v>
      </c>
      <c r="L343" s="28">
        <v>0.82417600000000002</v>
      </c>
      <c r="M343" s="28">
        <v>-0.27472999999999997</v>
      </c>
      <c r="N343" s="28">
        <v>1.0989009999999999</v>
      </c>
      <c r="O343" s="29">
        <v>43.538460000000001</v>
      </c>
      <c r="P343">
        <v>47</v>
      </c>
      <c r="Q343" s="30">
        <v>72</v>
      </c>
      <c r="R343" s="31">
        <v>12.912089999999999</v>
      </c>
      <c r="S343" s="31">
        <v>67.307689999999994</v>
      </c>
      <c r="T343" s="31">
        <v>19.78022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/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5.0773200000000003</v>
      </c>
      <c r="BV343" s="41">
        <v>1311.1559999999999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829</v>
      </c>
      <c r="E344" s="25">
        <v>7</v>
      </c>
      <c r="F344" s="25">
        <v>9</v>
      </c>
      <c r="G344" s="25">
        <v>16</v>
      </c>
      <c r="H344" s="25">
        <v>20</v>
      </c>
      <c r="I344">
        <v>-2</v>
      </c>
      <c r="J344">
        <v>-4</v>
      </c>
      <c r="K344" s="27">
        <v>-6</v>
      </c>
      <c r="L344" s="28">
        <v>-0.72375999999999996</v>
      </c>
      <c r="M344" s="28">
        <v>-0.24124999999999999</v>
      </c>
      <c r="N344" s="28">
        <v>-0.48250999999999999</v>
      </c>
      <c r="O344" s="29">
        <v>39.49879</v>
      </c>
      <c r="P344">
        <v>149</v>
      </c>
      <c r="Q344" s="30">
        <v>131</v>
      </c>
      <c r="R344" s="31">
        <v>17.973459999999999</v>
      </c>
      <c r="S344" s="31">
        <v>66.224369999999993</v>
      </c>
      <c r="T344" s="31">
        <v>15.80217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/>
      <c r="AF344" s="30">
        <v>97</v>
      </c>
      <c r="AG344" s="30">
        <v>33</v>
      </c>
      <c r="AH344" s="30">
        <v>67</v>
      </c>
      <c r="AI344" s="30">
        <v>30</v>
      </c>
      <c r="AJ344" s="36">
        <v>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90.862579999999994</v>
      </c>
      <c r="BD344" s="38">
        <v>97.356200000000001</v>
      </c>
      <c r="BE344" s="38">
        <v>0.170684</v>
      </c>
      <c r="BF344" s="36"/>
      <c r="BG344" s="36"/>
      <c r="BH344" s="36"/>
      <c r="BI344" s="36"/>
      <c r="BJ344" s="36"/>
      <c r="BK344" s="36"/>
      <c r="BL344" s="39">
        <v>88.460359999999994</v>
      </c>
      <c r="BM344" s="39">
        <v>0</v>
      </c>
      <c r="BN344" s="39">
        <v>0</v>
      </c>
      <c r="BO344" s="39">
        <v>2.1147999999999998</v>
      </c>
      <c r="BP344" s="39">
        <v>0.13233600000000001</v>
      </c>
      <c r="BQ344" s="39">
        <v>0.155088</v>
      </c>
      <c r="BR344" s="39">
        <v>0.142876</v>
      </c>
      <c r="BS344" s="39">
        <v>1.093874</v>
      </c>
      <c r="BT344" s="39">
        <v>1.9686680000000001</v>
      </c>
      <c r="BU344" s="40">
        <v>5.9320000000000004</v>
      </c>
      <c r="BV344" s="41">
        <v>801.67399999999998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273</v>
      </c>
      <c r="E345" s="25">
        <v>2</v>
      </c>
      <c r="F345" s="25">
        <v>4</v>
      </c>
      <c r="G345" s="25">
        <v>1</v>
      </c>
      <c r="H345" s="25">
        <v>2</v>
      </c>
      <c r="I345">
        <v>-2</v>
      </c>
      <c r="J345">
        <v>-1</v>
      </c>
      <c r="K345" s="27">
        <v>-3</v>
      </c>
      <c r="L345" s="28">
        <v>-1.0989</v>
      </c>
      <c r="M345" s="28">
        <v>-0.73260000000000003</v>
      </c>
      <c r="N345" s="28">
        <v>-0.36630000000000001</v>
      </c>
      <c r="O345" s="29">
        <v>40.954210000000003</v>
      </c>
      <c r="P345">
        <v>30</v>
      </c>
      <c r="Q345" s="30">
        <v>35</v>
      </c>
      <c r="R345" s="31">
        <v>10.98901</v>
      </c>
      <c r="S345" s="31">
        <v>76.190479999999994</v>
      </c>
      <c r="T345" s="31">
        <v>12.820510000000001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/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90.981129999999993</v>
      </c>
      <c r="BD345" s="38">
        <v>91.47278</v>
      </c>
      <c r="BE345" s="38">
        <v>7.1138599999999999</v>
      </c>
      <c r="BF345" s="36"/>
      <c r="BG345" s="36"/>
      <c r="BH345" s="36"/>
      <c r="BI345" s="36"/>
      <c r="BJ345" s="36"/>
      <c r="BK345" s="36"/>
      <c r="BL345" s="39">
        <v>83.222970000000004</v>
      </c>
      <c r="BM345" s="39">
        <v>0</v>
      </c>
      <c r="BN345" s="39">
        <v>0</v>
      </c>
      <c r="BO345" s="39">
        <v>1.156927</v>
      </c>
      <c r="BP345" s="39">
        <v>0.12896199999999999</v>
      </c>
      <c r="BQ345" s="39">
        <v>6.47227</v>
      </c>
      <c r="BR345" s="39">
        <v>2.21346</v>
      </c>
      <c r="BS345" s="39">
        <v>0.64505500000000005</v>
      </c>
      <c r="BT345" s="39">
        <v>1.173303</v>
      </c>
      <c r="BU345" s="40">
        <v>4.9870570000000001</v>
      </c>
      <c r="BV345" s="41">
        <v>533.10199999999998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2840</v>
      </c>
      <c r="E346" s="25">
        <v>22</v>
      </c>
      <c r="F346" s="25">
        <v>28</v>
      </c>
      <c r="G346" s="25">
        <v>53</v>
      </c>
      <c r="H346" s="25">
        <v>64</v>
      </c>
      <c r="I346">
        <v>-6</v>
      </c>
      <c r="J346">
        <v>-11</v>
      </c>
      <c r="K346" s="27">
        <v>-17</v>
      </c>
      <c r="L346" s="28">
        <v>-0.59858999999999996</v>
      </c>
      <c r="M346" s="28">
        <v>-0.21127000000000001</v>
      </c>
      <c r="N346" s="28">
        <v>-0.38732</v>
      </c>
      <c r="O346" s="29">
        <v>41.555990000000001</v>
      </c>
      <c r="P346">
        <v>402</v>
      </c>
      <c r="Q346" s="30">
        <v>442</v>
      </c>
      <c r="R346" s="31">
        <v>14.15493</v>
      </c>
      <c r="S346" s="31">
        <v>70.281689999999998</v>
      </c>
      <c r="T346" s="31">
        <v>15.56338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/>
      <c r="AF346" s="30">
        <v>304</v>
      </c>
      <c r="AG346" s="30">
        <v>120</v>
      </c>
      <c r="AH346" s="30">
        <v>236</v>
      </c>
      <c r="AI346" s="30">
        <v>174</v>
      </c>
      <c r="AJ346" s="36">
        <v>4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56.241480000000003</v>
      </c>
      <c r="BD346" s="38">
        <v>73.25273</v>
      </c>
      <c r="BE346" s="38">
        <v>19.434380000000001</v>
      </c>
      <c r="BF346" s="36"/>
      <c r="BG346" s="36"/>
      <c r="BH346" s="36"/>
      <c r="BI346" s="36"/>
      <c r="BJ346" s="36"/>
      <c r="BK346" s="36"/>
      <c r="BL346" s="39">
        <v>41.198419999999999</v>
      </c>
      <c r="BM346" s="39">
        <v>0</v>
      </c>
      <c r="BN346" s="39">
        <v>0</v>
      </c>
      <c r="BO346" s="39">
        <v>3.585296</v>
      </c>
      <c r="BP346" s="39">
        <v>0.52758400000000005</v>
      </c>
      <c r="BQ346" s="39">
        <v>10.93018</v>
      </c>
      <c r="BR346" s="39">
        <v>31.823830000000001</v>
      </c>
      <c r="BS346" s="39">
        <v>1.6360220000000001</v>
      </c>
      <c r="BT346" s="39">
        <v>1.7989280000000001</v>
      </c>
      <c r="BU346" s="40">
        <v>8.4997419999999995</v>
      </c>
      <c r="BV346" s="41">
        <v>2444.9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2898</v>
      </c>
      <c r="E347" s="25">
        <v>35</v>
      </c>
      <c r="F347" s="25">
        <v>40</v>
      </c>
      <c r="G347" s="25">
        <v>88</v>
      </c>
      <c r="H347" s="25">
        <v>78</v>
      </c>
      <c r="I347">
        <v>-5</v>
      </c>
      <c r="J347">
        <v>10</v>
      </c>
      <c r="K347" s="27">
        <v>5</v>
      </c>
      <c r="L347" s="28">
        <v>0.17253299999999999</v>
      </c>
      <c r="M347" s="28">
        <v>-0.17252999999999999</v>
      </c>
      <c r="N347" s="28">
        <v>0.34506599999999998</v>
      </c>
      <c r="O347" s="29">
        <v>41.088340000000002</v>
      </c>
      <c r="P347">
        <v>486</v>
      </c>
      <c r="Q347" s="30">
        <v>495</v>
      </c>
      <c r="R347" s="31">
        <v>16.770189999999999</v>
      </c>
      <c r="S347" s="31">
        <v>66.149060000000006</v>
      </c>
      <c r="T347" s="31">
        <v>17.080749999999998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/>
      <c r="AF347" s="30">
        <v>422</v>
      </c>
      <c r="AG347" s="30">
        <v>139</v>
      </c>
      <c r="AH347" s="30">
        <v>174</v>
      </c>
      <c r="AI347" s="30">
        <v>61</v>
      </c>
      <c r="AJ347" s="36">
        <v>2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80.21105</v>
      </c>
      <c r="BD347" s="38">
        <v>92.660939999999997</v>
      </c>
      <c r="BE347" s="38">
        <v>0.78259699999999999</v>
      </c>
      <c r="BF347" s="36"/>
      <c r="BG347" s="36"/>
      <c r="BH347" s="36"/>
      <c r="BI347" s="36"/>
      <c r="BJ347" s="36"/>
      <c r="BK347" s="36"/>
      <c r="BL347" s="39">
        <v>74.324309999999997</v>
      </c>
      <c r="BM347" s="39">
        <v>0</v>
      </c>
      <c r="BN347" s="39">
        <v>0</v>
      </c>
      <c r="BO347" s="39">
        <v>4.2614270000000003</v>
      </c>
      <c r="BP347" s="39">
        <v>0.99758000000000002</v>
      </c>
      <c r="BQ347" s="39">
        <v>0.62772899999999998</v>
      </c>
      <c r="BR347" s="39">
        <v>8.109413</v>
      </c>
      <c r="BS347" s="39">
        <v>0.97814500000000004</v>
      </c>
      <c r="BT347" s="39">
        <v>2.461271</v>
      </c>
      <c r="BU347" s="40">
        <v>8.2401210000000003</v>
      </c>
      <c r="BV347" s="41">
        <v>1385.6130000000001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291</v>
      </c>
      <c r="E348" s="25">
        <v>4</v>
      </c>
      <c r="F348" s="25">
        <v>5</v>
      </c>
      <c r="G348" s="25">
        <v>2</v>
      </c>
      <c r="H348" s="25">
        <v>5</v>
      </c>
      <c r="I348">
        <v>-1</v>
      </c>
      <c r="J348">
        <v>-3</v>
      </c>
      <c r="K348" s="27">
        <v>-4</v>
      </c>
      <c r="L348" s="28">
        <v>-1.3745700000000001</v>
      </c>
      <c r="M348" s="28">
        <v>-0.34364</v>
      </c>
      <c r="N348" s="28">
        <v>-1.0309299999999999</v>
      </c>
      <c r="O348" s="29">
        <v>43.328180000000003</v>
      </c>
      <c r="P348">
        <v>35</v>
      </c>
      <c r="Q348" s="30">
        <v>56</v>
      </c>
      <c r="R348" s="31">
        <v>12.02749</v>
      </c>
      <c r="S348" s="31">
        <v>68.728520000000003</v>
      </c>
      <c r="T348" s="31">
        <v>19.24399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/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0.72301700000000002</v>
      </c>
      <c r="BT348" s="39">
        <v>1.8006409999999999</v>
      </c>
      <c r="BU348" s="40">
        <v>5.0301039999999997</v>
      </c>
      <c r="BV348" s="41">
        <v>442.71449999999999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1488</v>
      </c>
      <c r="E349" s="25">
        <v>18</v>
      </c>
      <c r="F349" s="25">
        <v>13</v>
      </c>
      <c r="G349" s="25">
        <v>36</v>
      </c>
      <c r="H349" s="25">
        <v>53</v>
      </c>
      <c r="I349">
        <v>5</v>
      </c>
      <c r="J349">
        <v>-17</v>
      </c>
      <c r="K349" s="27">
        <v>-12</v>
      </c>
      <c r="L349" s="28">
        <v>-0.80645</v>
      </c>
      <c r="M349" s="28">
        <v>0.33602199999999999</v>
      </c>
      <c r="N349" s="28">
        <v>-1.1424700000000001</v>
      </c>
      <c r="O349" s="29">
        <v>39.49194</v>
      </c>
      <c r="P349">
        <v>258</v>
      </c>
      <c r="Q349" s="30">
        <v>204</v>
      </c>
      <c r="R349" s="31">
        <v>17.338709999999999</v>
      </c>
      <c r="S349" s="31">
        <v>68.951610000000002</v>
      </c>
      <c r="T349" s="31">
        <v>13.709680000000001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/>
      <c r="AF349" s="30">
        <v>206</v>
      </c>
      <c r="AG349" s="30">
        <v>109</v>
      </c>
      <c r="AH349" s="30">
        <v>379</v>
      </c>
      <c r="AI349" s="30">
        <v>6</v>
      </c>
      <c r="AJ349" s="36">
        <v>6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89.003870000000006</v>
      </c>
      <c r="BD349" s="38">
        <v>96.925809999999998</v>
      </c>
      <c r="BE349" s="38">
        <v>0.35312100000000002</v>
      </c>
      <c r="BF349" s="36"/>
      <c r="BG349" s="36"/>
      <c r="BH349" s="36"/>
      <c r="BI349" s="36"/>
      <c r="BJ349" s="36"/>
      <c r="BK349" s="36"/>
      <c r="BL349" s="39">
        <v>86.26773</v>
      </c>
      <c r="BM349" s="39">
        <v>0</v>
      </c>
      <c r="BN349" s="39">
        <v>0</v>
      </c>
      <c r="BO349" s="39">
        <v>1.8903970000000001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2.5540980000000002</v>
      </c>
      <c r="BU349" s="40">
        <v>7.7788259999999996</v>
      </c>
      <c r="BV349" s="41">
        <v>1266.8510000000001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593</v>
      </c>
      <c r="E350" s="25">
        <v>8</v>
      </c>
      <c r="F350" s="25">
        <v>5</v>
      </c>
      <c r="G350" s="25">
        <v>9</v>
      </c>
      <c r="H350" s="25">
        <v>20</v>
      </c>
      <c r="I350">
        <v>3</v>
      </c>
      <c r="J350">
        <v>-11</v>
      </c>
      <c r="K350" s="27">
        <v>-8</v>
      </c>
      <c r="L350" s="28">
        <v>-1.34907</v>
      </c>
      <c r="M350" s="28">
        <v>0.50590199999999996</v>
      </c>
      <c r="N350" s="28">
        <v>-1.85497</v>
      </c>
      <c r="O350" s="29">
        <v>40.89123</v>
      </c>
      <c r="P350">
        <v>82</v>
      </c>
      <c r="Q350" s="30">
        <v>99</v>
      </c>
      <c r="R350" s="31">
        <v>13.82799</v>
      </c>
      <c r="S350" s="31">
        <v>69.477239999999995</v>
      </c>
      <c r="T350" s="31">
        <v>16.694769999999998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/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84.584389999999999</v>
      </c>
      <c r="BD350" s="38">
        <v>85.817310000000006</v>
      </c>
      <c r="BE350" s="38">
        <v>9.5662749999999992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3.2148750000000001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1.9942789999999999</v>
      </c>
      <c r="BU350" s="40">
        <v>5.950609</v>
      </c>
      <c r="BV350" s="41">
        <v>582.39589999999998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7</v>
      </c>
      <c r="G351" s="25">
        <v>15</v>
      </c>
      <c r="H351" s="25">
        <v>8</v>
      </c>
      <c r="I351">
        <v>-2</v>
      </c>
      <c r="J351">
        <v>7</v>
      </c>
      <c r="K351" s="27">
        <v>5</v>
      </c>
      <c r="L351" s="28">
        <v>0.86655099999999996</v>
      </c>
      <c r="M351" s="28">
        <v>-0.34661999999999998</v>
      </c>
      <c r="N351" s="28">
        <v>1.2131719999999999</v>
      </c>
      <c r="O351" s="29">
        <v>45.205370000000002</v>
      </c>
      <c r="P351">
        <v>67</v>
      </c>
      <c r="Q351" s="30">
        <v>118</v>
      </c>
      <c r="R351" s="31">
        <v>11.611789999999999</v>
      </c>
      <c r="S351" s="31">
        <v>67.937600000000003</v>
      </c>
      <c r="T351" s="31">
        <v>20.450610000000001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/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43.281030000000001</v>
      </c>
      <c r="BD351" s="38">
        <v>87.064570000000003</v>
      </c>
      <c r="BE351" s="38">
        <v>6.5618030000000003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2.2513800000000002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1.1493910000000001</v>
      </c>
      <c r="BU351" s="40">
        <v>3.2089720000000002</v>
      </c>
      <c r="BV351" s="41">
        <v>1286.873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386</v>
      </c>
      <c r="E352" s="25">
        <v>3</v>
      </c>
      <c r="F352" s="25">
        <v>10</v>
      </c>
      <c r="G352" s="25">
        <v>7</v>
      </c>
      <c r="H352" s="25">
        <v>13</v>
      </c>
      <c r="I352">
        <v>-7</v>
      </c>
      <c r="J352">
        <v>-6</v>
      </c>
      <c r="K352" s="27">
        <v>-13</v>
      </c>
      <c r="L352" s="28">
        <v>-3.36788</v>
      </c>
      <c r="M352" s="28">
        <v>-1.8134699999999999</v>
      </c>
      <c r="N352" s="28">
        <v>-1.5544</v>
      </c>
      <c r="O352" s="29">
        <v>42.497410000000002</v>
      </c>
      <c r="P352">
        <v>41</v>
      </c>
      <c r="Q352" s="30">
        <v>67</v>
      </c>
      <c r="R352" s="31">
        <v>10.62176</v>
      </c>
      <c r="S352" s="31">
        <v>72.02073</v>
      </c>
      <c r="T352" s="31">
        <v>17.357510000000001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/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736</v>
      </c>
      <c r="E353" s="25">
        <v>5</v>
      </c>
      <c r="F353" s="25">
        <v>6</v>
      </c>
      <c r="G353" s="25">
        <v>12</v>
      </c>
      <c r="H353" s="25">
        <v>19</v>
      </c>
      <c r="I353">
        <v>-1</v>
      </c>
      <c r="J353">
        <v>-7</v>
      </c>
      <c r="K353" s="27">
        <v>-8</v>
      </c>
      <c r="L353" s="28">
        <v>-1.0869599999999999</v>
      </c>
      <c r="M353" s="28">
        <v>-0.13586999999999999</v>
      </c>
      <c r="N353" s="28">
        <v>-0.95108999999999999</v>
      </c>
      <c r="O353" s="29">
        <v>43.763590000000001</v>
      </c>
      <c r="P353">
        <v>89</v>
      </c>
      <c r="Q353" s="30">
        <v>144</v>
      </c>
      <c r="R353" s="31">
        <v>12.09239</v>
      </c>
      <c r="S353" s="31">
        <v>68.342390000000009</v>
      </c>
      <c r="T353" s="31">
        <v>19.56522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/>
      <c r="AF353" s="30">
        <v>113</v>
      </c>
      <c r="AG353" s="30">
        <v>60</v>
      </c>
      <c r="AH353" s="30">
        <v>48</v>
      </c>
      <c r="AI353" s="30">
        <v>0</v>
      </c>
      <c r="AJ353" s="36">
        <v>2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50.857930000000003</v>
      </c>
      <c r="BD353" s="38">
        <v>54.743110000000001</v>
      </c>
      <c r="BE353" s="38">
        <v>40.968649999999997</v>
      </c>
      <c r="BF353" s="36"/>
      <c r="BG353" s="36"/>
      <c r="BH353" s="36"/>
      <c r="BI353" s="36"/>
      <c r="BJ353" s="36"/>
      <c r="BK353" s="36"/>
      <c r="BL353" s="39">
        <v>27.84121</v>
      </c>
      <c r="BM353" s="39">
        <v>0</v>
      </c>
      <c r="BN353" s="39">
        <v>0</v>
      </c>
      <c r="BO353" s="39">
        <v>1.96584</v>
      </c>
      <c r="BP353" s="39">
        <v>0.21506900000000001</v>
      </c>
      <c r="BQ353" s="39">
        <v>20.835809999999999</v>
      </c>
      <c r="BR353" s="39">
        <v>42.61815</v>
      </c>
      <c r="BS353" s="39">
        <v>0.360597</v>
      </c>
      <c r="BT353" s="39">
        <v>1.14368</v>
      </c>
      <c r="BU353" s="40">
        <v>5.0196449999999997</v>
      </c>
      <c r="BV353" s="41">
        <v>1217.8409999999999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569</v>
      </c>
      <c r="E354" s="25">
        <v>6</v>
      </c>
      <c r="F354" s="25">
        <v>4</v>
      </c>
      <c r="G354" s="25">
        <v>14</v>
      </c>
      <c r="H354" s="25">
        <v>22</v>
      </c>
      <c r="I354">
        <v>2</v>
      </c>
      <c r="J354">
        <v>-8</v>
      </c>
      <c r="K354" s="27">
        <v>-6</v>
      </c>
      <c r="L354" s="28">
        <v>-1.0544800000000001</v>
      </c>
      <c r="M354" s="28">
        <v>0.35149399999999997</v>
      </c>
      <c r="N354" s="28">
        <v>-1.40598</v>
      </c>
      <c r="O354" s="29">
        <v>42.881369999999997</v>
      </c>
      <c r="P354">
        <v>77</v>
      </c>
      <c r="Q354" s="30">
        <v>100</v>
      </c>
      <c r="R354" s="31">
        <v>13.53251</v>
      </c>
      <c r="S354" s="31">
        <v>68.892799999999994</v>
      </c>
      <c r="T354" s="31">
        <v>17.57469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/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62.552849999999999</v>
      </c>
      <c r="BD354" s="38">
        <v>82.330100000000002</v>
      </c>
      <c r="BE354" s="38">
        <v>14.71555</v>
      </c>
      <c r="BF354" s="36"/>
      <c r="BG354" s="36"/>
      <c r="BH354" s="36"/>
      <c r="BI354" s="36"/>
      <c r="BJ354" s="36"/>
      <c r="BK354" s="36"/>
      <c r="BL354" s="39">
        <v>51.499830000000003</v>
      </c>
      <c r="BM354" s="39">
        <v>0</v>
      </c>
      <c r="BN354" s="39">
        <v>0</v>
      </c>
      <c r="BO354" s="39">
        <v>1.8126990000000001</v>
      </c>
      <c r="BP354" s="39">
        <v>3.5331000000000001E-2</v>
      </c>
      <c r="BQ354" s="39">
        <v>9.2049979999999998</v>
      </c>
      <c r="BR354" s="39">
        <v>32.332700000000003</v>
      </c>
      <c r="BS354" s="39">
        <v>0.11136699999999999</v>
      </c>
      <c r="BT354" s="39">
        <v>0.93849800000000005</v>
      </c>
      <c r="BU354" s="40">
        <v>4.0645870000000004</v>
      </c>
      <c r="BV354" s="41">
        <v>1503.499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3</v>
      </c>
      <c r="F355" s="25">
        <v>10</v>
      </c>
      <c r="G355" s="25">
        <v>2</v>
      </c>
      <c r="H355" s="25">
        <v>10</v>
      </c>
      <c r="I355">
        <v>-7</v>
      </c>
      <c r="J355">
        <v>-8</v>
      </c>
      <c r="K355" s="27">
        <v>-15</v>
      </c>
      <c r="L355" s="28">
        <v>-4.0106999999999999</v>
      </c>
      <c r="M355" s="28">
        <v>-1.8716600000000001</v>
      </c>
      <c r="N355" s="28">
        <v>-2.1390400000000001</v>
      </c>
      <c r="O355" s="29">
        <v>44.925130000000003</v>
      </c>
      <c r="P355">
        <v>47</v>
      </c>
      <c r="Q355" s="30">
        <v>85</v>
      </c>
      <c r="R355" s="31">
        <v>12.566839999999999</v>
      </c>
      <c r="S355" s="31">
        <v>64.705889999999997</v>
      </c>
      <c r="T355" s="31">
        <v>22.727270000000001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/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501</v>
      </c>
      <c r="E356" s="25">
        <v>3</v>
      </c>
      <c r="F356" s="25">
        <v>1</v>
      </c>
      <c r="G356" s="25">
        <v>7</v>
      </c>
      <c r="H356" s="25">
        <v>10</v>
      </c>
      <c r="I356">
        <v>2</v>
      </c>
      <c r="J356">
        <v>-3</v>
      </c>
      <c r="K356" s="27">
        <v>-1</v>
      </c>
      <c r="L356" s="28">
        <v>-0.1996</v>
      </c>
      <c r="M356" s="28">
        <v>0.399202</v>
      </c>
      <c r="N356" s="28">
        <v>-0.5988</v>
      </c>
      <c r="O356" s="29">
        <v>40.222549999999998</v>
      </c>
      <c r="P356">
        <v>86</v>
      </c>
      <c r="Q356" s="30">
        <v>80</v>
      </c>
      <c r="R356" s="31">
        <v>17.165669999999999</v>
      </c>
      <c r="S356" s="31">
        <v>66.86627</v>
      </c>
      <c r="T356" s="31">
        <v>15.968059999999999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/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82.694370000000006</v>
      </c>
      <c r="BD356" s="38">
        <v>95.620180000000005</v>
      </c>
      <c r="BE356" s="38">
        <v>0.83647800000000005</v>
      </c>
      <c r="BF356" s="36"/>
      <c r="BG356" s="36"/>
      <c r="BH356" s="36"/>
      <c r="BI356" s="36"/>
      <c r="BJ356" s="36"/>
      <c r="BK356" s="36"/>
      <c r="BL356" s="39">
        <v>79.072509999999994</v>
      </c>
      <c r="BM356" s="39">
        <v>0</v>
      </c>
      <c r="BN356" s="39">
        <v>0</v>
      </c>
      <c r="BO356" s="39">
        <v>2.6720920000000001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2.073385</v>
      </c>
      <c r="BU356" s="40">
        <v>13.95471</v>
      </c>
      <c r="BV356" s="41">
        <v>450.68810000000002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1541</v>
      </c>
      <c r="E357" s="25">
        <v>13</v>
      </c>
      <c r="F357" s="25">
        <v>21</v>
      </c>
      <c r="G357" s="25">
        <v>55</v>
      </c>
      <c r="H357" s="25">
        <v>59</v>
      </c>
      <c r="I357">
        <v>-8</v>
      </c>
      <c r="J357">
        <v>-4</v>
      </c>
      <c r="K357" s="27">
        <v>-12</v>
      </c>
      <c r="L357" s="28">
        <v>-0.77871999999999997</v>
      </c>
      <c r="M357" s="28">
        <v>-0.51914000000000005</v>
      </c>
      <c r="N357" s="28">
        <v>-0.25957000000000002</v>
      </c>
      <c r="O357" s="29">
        <v>42.535040000000002</v>
      </c>
      <c r="P357">
        <v>242</v>
      </c>
      <c r="Q357" s="30">
        <v>275</v>
      </c>
      <c r="R357" s="31">
        <v>15.704090000000001</v>
      </c>
      <c r="S357" s="31">
        <v>66.450359999999989</v>
      </c>
      <c r="T357" s="31">
        <v>17.845549999999999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/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4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75.534019999999998</v>
      </c>
      <c r="BD357" s="38">
        <v>85.349180000000004</v>
      </c>
      <c r="BE357" s="38">
        <v>2.5768909999999998</v>
      </c>
      <c r="BF357" s="36"/>
      <c r="BG357" s="36"/>
      <c r="BH357" s="36"/>
      <c r="BI357" s="36"/>
      <c r="BJ357" s="36"/>
      <c r="BK357" s="36"/>
      <c r="BL357" s="39">
        <v>64.467659999999995</v>
      </c>
      <c r="BM357" s="39">
        <v>0</v>
      </c>
      <c r="BN357" s="39">
        <v>0</v>
      </c>
      <c r="BO357" s="39">
        <v>6.8806159999999998</v>
      </c>
      <c r="BP357" s="39">
        <v>2.2393100000000001</v>
      </c>
      <c r="BQ357" s="39">
        <v>1.946429</v>
      </c>
      <c r="BR357" s="39">
        <v>2.882091</v>
      </c>
      <c r="BS357" s="39">
        <v>4.8452390000000003</v>
      </c>
      <c r="BT357" s="39">
        <v>3.586293</v>
      </c>
      <c r="BU357" s="40">
        <v>13.15236</v>
      </c>
      <c r="BV357" s="41">
        <v>833.75239999999997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685</v>
      </c>
      <c r="E358" s="25">
        <v>5</v>
      </c>
      <c r="F358" s="25">
        <v>4</v>
      </c>
      <c r="G358" s="25">
        <v>20</v>
      </c>
      <c r="H358" s="25">
        <v>20</v>
      </c>
      <c r="I358">
        <v>1</v>
      </c>
      <c r="J358">
        <v>0</v>
      </c>
      <c r="K358" s="27">
        <v>1</v>
      </c>
      <c r="L358" s="28">
        <v>0.145985</v>
      </c>
      <c r="M358" s="28">
        <v>0.145985</v>
      </c>
      <c r="N358" s="28">
        <v>0</v>
      </c>
      <c r="O358" s="29">
        <v>43.361310000000003</v>
      </c>
      <c r="P358">
        <v>82</v>
      </c>
      <c r="Q358" s="30">
        <v>142</v>
      </c>
      <c r="R358" s="31">
        <v>11.970800000000001</v>
      </c>
      <c r="S358" s="31">
        <v>67.299270000000007</v>
      </c>
      <c r="T358" s="31">
        <v>20.72993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/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83.325829999999996</v>
      </c>
      <c r="BD358" s="38">
        <v>75.513589999999994</v>
      </c>
      <c r="BE358" s="38">
        <v>12.961729999999999</v>
      </c>
      <c r="BF358" s="36"/>
      <c r="BG358" s="36"/>
      <c r="BH358" s="36"/>
      <c r="BI358" s="36"/>
      <c r="BJ358" s="36"/>
      <c r="BK358" s="36"/>
      <c r="BL358" s="39">
        <v>62.922319999999999</v>
      </c>
      <c r="BM358" s="39">
        <v>0</v>
      </c>
      <c r="BN358" s="39">
        <v>0</v>
      </c>
      <c r="BO358" s="39">
        <v>3.6502870000000001</v>
      </c>
      <c r="BP358" s="39">
        <v>5.9527530000000004</v>
      </c>
      <c r="BQ358" s="39">
        <v>10.800470000000001</v>
      </c>
      <c r="BR358" s="39">
        <v>9.8104490000000002</v>
      </c>
      <c r="BS358" s="39">
        <v>0.38419999999999999</v>
      </c>
      <c r="BT358" s="39">
        <v>2.088276</v>
      </c>
      <c r="BU358" s="40">
        <v>4.391248</v>
      </c>
      <c r="BV358" s="41">
        <v>691.72370000000001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1999</v>
      </c>
      <c r="E359" s="25">
        <v>20</v>
      </c>
      <c r="F359" s="25">
        <v>28</v>
      </c>
      <c r="G359" s="25">
        <v>34</v>
      </c>
      <c r="H359" s="25">
        <v>53</v>
      </c>
      <c r="I359">
        <v>-8</v>
      </c>
      <c r="J359">
        <v>-19</v>
      </c>
      <c r="K359" s="27">
        <v>-27</v>
      </c>
      <c r="L359" s="28">
        <v>-1.3506800000000001</v>
      </c>
      <c r="M359" s="28">
        <v>-0.4002</v>
      </c>
      <c r="N359" s="28">
        <v>-0.95047999999999999</v>
      </c>
      <c r="O359" s="29">
        <v>41.55003</v>
      </c>
      <c r="P359">
        <v>275</v>
      </c>
      <c r="Q359" s="30">
        <v>340</v>
      </c>
      <c r="R359" s="31">
        <v>13.756880000000001</v>
      </c>
      <c r="S359" s="31">
        <v>69.234620000000007</v>
      </c>
      <c r="T359" s="31">
        <v>17.008500000000002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/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81.093890000000002</v>
      </c>
      <c r="BD359" s="38">
        <v>95.948329999999999</v>
      </c>
      <c r="BE359" s="38">
        <v>0.62434000000000001</v>
      </c>
      <c r="BF359" s="36"/>
      <c r="BG359" s="36"/>
      <c r="BH359" s="36"/>
      <c r="BI359" s="36"/>
      <c r="BJ359" s="36"/>
      <c r="BK359" s="36"/>
      <c r="BL359" s="39">
        <v>77.808229999999995</v>
      </c>
      <c r="BM359" s="39">
        <v>0</v>
      </c>
      <c r="BN359" s="39">
        <v>0</v>
      </c>
      <c r="BO359" s="39">
        <v>2.7497069999999999</v>
      </c>
      <c r="BP359" s="39">
        <v>2.9649999999999999E-2</v>
      </c>
      <c r="BQ359" s="39">
        <v>0.50630200000000003</v>
      </c>
      <c r="BR359" s="39">
        <v>0.44695099999999999</v>
      </c>
      <c r="BS359" s="39">
        <v>1.4651179999999999</v>
      </c>
      <c r="BT359" s="39">
        <v>2.447524</v>
      </c>
      <c r="BU359" s="40">
        <v>14.546519999999999</v>
      </c>
      <c r="BV359" s="41">
        <v>1206.06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1469</v>
      </c>
      <c r="E360" s="25">
        <v>18</v>
      </c>
      <c r="F360" s="25">
        <v>12</v>
      </c>
      <c r="G360" s="25">
        <v>47</v>
      </c>
      <c r="H360" s="25">
        <v>37</v>
      </c>
      <c r="I360">
        <v>6</v>
      </c>
      <c r="J360">
        <v>10</v>
      </c>
      <c r="K360" s="27">
        <v>16</v>
      </c>
      <c r="L360" s="28">
        <v>1.0891759999999999</v>
      </c>
      <c r="M360" s="28">
        <v>0.408441</v>
      </c>
      <c r="N360" s="28">
        <v>0.68073499999999998</v>
      </c>
      <c r="O360" s="29">
        <v>39.000340000000001</v>
      </c>
      <c r="P360">
        <v>266</v>
      </c>
      <c r="Q360" s="30">
        <v>226</v>
      </c>
      <c r="R360" s="31">
        <v>18.107559999999999</v>
      </c>
      <c r="S360" s="31">
        <v>66.507819999999995</v>
      </c>
      <c r="T360" s="31">
        <v>15.38462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/>
      <c r="AF360" s="30">
        <v>209</v>
      </c>
      <c r="AG360" s="30">
        <v>73</v>
      </c>
      <c r="AH360" s="30">
        <v>126</v>
      </c>
      <c r="AI360" s="30">
        <v>100</v>
      </c>
      <c r="AJ360" s="36">
        <v>8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83.519559999999998</v>
      </c>
      <c r="BD360" s="38">
        <v>94.471680000000006</v>
      </c>
      <c r="BE360" s="38">
        <v>0.20702999999999999</v>
      </c>
      <c r="BF360" s="36"/>
      <c r="BG360" s="36"/>
      <c r="BH360" s="36"/>
      <c r="BI360" s="36"/>
      <c r="BJ360" s="36"/>
      <c r="BK360" s="36"/>
      <c r="BL360" s="39">
        <v>78.902330000000006</v>
      </c>
      <c r="BM360" s="39">
        <v>0</v>
      </c>
      <c r="BN360" s="39">
        <v>0</v>
      </c>
      <c r="BO360" s="39">
        <v>3.7751290000000002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2.9240400000000002</v>
      </c>
      <c r="BU360" s="40">
        <v>12.45567</v>
      </c>
      <c r="BV360" s="41">
        <v>735.41070000000002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2</v>
      </c>
      <c r="F361" s="25">
        <v>1</v>
      </c>
      <c r="G361" s="25">
        <v>7</v>
      </c>
      <c r="H361" s="25">
        <v>4</v>
      </c>
      <c r="I361">
        <v>1</v>
      </c>
      <c r="J361">
        <v>3</v>
      </c>
      <c r="K361" s="27">
        <v>4</v>
      </c>
      <c r="L361" s="28">
        <v>1.1904760000000001</v>
      </c>
      <c r="M361" s="28">
        <v>0.29761900000000002</v>
      </c>
      <c r="N361" s="28">
        <v>0.89285700000000001</v>
      </c>
      <c r="O361" s="29">
        <v>42.276789999999998</v>
      </c>
      <c r="P361">
        <v>52</v>
      </c>
      <c r="Q361" s="30">
        <v>64</v>
      </c>
      <c r="R361" s="31">
        <v>15.476190000000001</v>
      </c>
      <c r="S361" s="31">
        <v>65.476190000000003</v>
      </c>
      <c r="T361" s="31">
        <v>19.047619999999998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/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47.206090000000003</v>
      </c>
      <c r="BD361" s="38">
        <v>82.783839999999998</v>
      </c>
      <c r="BE361" s="38">
        <v>16.088920000000002</v>
      </c>
      <c r="BF361" s="36"/>
      <c r="BG361" s="36"/>
      <c r="BH361" s="36"/>
      <c r="BI361" s="36"/>
      <c r="BJ361" s="36"/>
      <c r="BK361" s="36"/>
      <c r="BL361" s="39">
        <v>39.07902</v>
      </c>
      <c r="BM361" s="39">
        <v>0</v>
      </c>
      <c r="BN361" s="39">
        <v>0</v>
      </c>
      <c r="BO361" s="39">
        <v>0.53212999999999999</v>
      </c>
      <c r="BP361" s="39">
        <v>0</v>
      </c>
      <c r="BQ361" s="39">
        <v>7.5949479999999996</v>
      </c>
      <c r="BR361" s="39">
        <v>49.196210000000001</v>
      </c>
      <c r="BS361" s="39">
        <v>0.54464500000000005</v>
      </c>
      <c r="BT361" s="39">
        <v>0.57347300000000001</v>
      </c>
      <c r="BU361" s="40">
        <v>2.4795799999999999</v>
      </c>
      <c r="BV361" s="41">
        <v>1339.9929999999999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278</v>
      </c>
      <c r="E362" s="25">
        <v>2</v>
      </c>
      <c r="F362" s="25">
        <v>4</v>
      </c>
      <c r="G362" s="25">
        <v>10</v>
      </c>
      <c r="H362" s="25">
        <v>9</v>
      </c>
      <c r="I362">
        <v>-2</v>
      </c>
      <c r="J362">
        <v>1</v>
      </c>
      <c r="K362" s="27">
        <v>-1</v>
      </c>
      <c r="L362" s="28">
        <v>-0.35970999999999997</v>
      </c>
      <c r="M362" s="28">
        <v>-0.71941999999999995</v>
      </c>
      <c r="N362" s="28">
        <v>0.35971199999999998</v>
      </c>
      <c r="O362" s="29">
        <v>38.805759999999999</v>
      </c>
      <c r="P362">
        <v>57</v>
      </c>
      <c r="Q362" s="30">
        <v>40</v>
      </c>
      <c r="R362" s="31">
        <v>20.503599999999999</v>
      </c>
      <c r="S362" s="31">
        <v>65.10790999999999</v>
      </c>
      <c r="T362" s="31">
        <v>14.388489999999999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/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485</v>
      </c>
      <c r="E363" s="25">
        <v>2</v>
      </c>
      <c r="F363" s="25">
        <v>2</v>
      </c>
      <c r="G363" s="25">
        <v>7</v>
      </c>
      <c r="H363" s="25">
        <v>10</v>
      </c>
      <c r="I363">
        <v>0</v>
      </c>
      <c r="J363">
        <v>-3</v>
      </c>
      <c r="K363" s="27">
        <v>-3</v>
      </c>
      <c r="L363" s="28">
        <v>-0.61856</v>
      </c>
      <c r="M363" s="28">
        <v>0</v>
      </c>
      <c r="N363" s="28">
        <v>-0.61856</v>
      </c>
      <c r="O363" s="29">
        <v>40.42577</v>
      </c>
      <c r="P363">
        <v>76</v>
      </c>
      <c r="Q363" s="30">
        <v>92</v>
      </c>
      <c r="R363" s="31">
        <v>15.6701</v>
      </c>
      <c r="S363" s="31">
        <v>65.360829999999993</v>
      </c>
      <c r="T363" s="31">
        <v>18.969069999999999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/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88.447559999999996</v>
      </c>
      <c r="BD363" s="38">
        <v>89.985119999999995</v>
      </c>
      <c r="BE363" s="38">
        <v>5.3739850000000002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3.7083699999999999</v>
      </c>
      <c r="BP363" s="39">
        <v>0.39638499999999999</v>
      </c>
      <c r="BQ363" s="39">
        <v>4.7531590000000001</v>
      </c>
      <c r="BR363" s="39">
        <v>1.368719</v>
      </c>
      <c r="BS363" s="39">
        <v>2.8088999999999999E-2</v>
      </c>
      <c r="BT363" s="39">
        <v>1.703522</v>
      </c>
      <c r="BU363" s="40">
        <v>8.4521080000000008</v>
      </c>
      <c r="BV363" s="41">
        <v>627.2944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1</v>
      </c>
      <c r="F364" s="25">
        <v>0</v>
      </c>
      <c r="G364" s="25">
        <v>3</v>
      </c>
      <c r="H364" s="25">
        <v>10</v>
      </c>
      <c r="I364">
        <v>1</v>
      </c>
      <c r="J364">
        <v>-7</v>
      </c>
      <c r="K364" s="27">
        <v>-6</v>
      </c>
      <c r="L364" s="28">
        <v>-3.1578900000000001</v>
      </c>
      <c r="M364" s="28">
        <v>0.52631600000000001</v>
      </c>
      <c r="N364" s="28">
        <v>-3.6842100000000002</v>
      </c>
      <c r="O364" s="29">
        <v>39.49474</v>
      </c>
      <c r="P364">
        <v>30</v>
      </c>
      <c r="Q364" s="30">
        <v>30</v>
      </c>
      <c r="R364" s="31">
        <v>15.78947</v>
      </c>
      <c r="S364" s="31">
        <v>68.421060000000011</v>
      </c>
      <c r="T364" s="31">
        <v>15.78947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/>
      <c r="AF364" s="30">
        <v>29</v>
      </c>
      <c r="AG364" s="30">
        <v>21</v>
      </c>
      <c r="AH364" s="30">
        <v>4</v>
      </c>
      <c r="AI364" s="30">
        <v>0</v>
      </c>
      <c r="AJ364" s="36">
        <v>1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80.904790000000006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73.871989999999997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1.5885549999999999</v>
      </c>
      <c r="BU364" s="40">
        <v>4.3266150000000003</v>
      </c>
      <c r="BV364" s="41">
        <v>330.02940000000001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1685</v>
      </c>
      <c r="E365" s="25">
        <v>24</v>
      </c>
      <c r="F365" s="25">
        <v>12</v>
      </c>
      <c r="G365" s="25">
        <v>77</v>
      </c>
      <c r="H365" s="25">
        <v>34</v>
      </c>
      <c r="I365">
        <v>12</v>
      </c>
      <c r="J365">
        <v>43</v>
      </c>
      <c r="K365" s="27">
        <v>55</v>
      </c>
      <c r="L365" s="28">
        <v>3.2640950000000002</v>
      </c>
      <c r="M365" s="28">
        <v>0.71216599999999997</v>
      </c>
      <c r="N365" s="28">
        <v>2.5519289999999999</v>
      </c>
      <c r="O365" s="29">
        <v>39.018689999999999</v>
      </c>
      <c r="P365">
        <v>284</v>
      </c>
      <c r="Q365" s="30">
        <v>232</v>
      </c>
      <c r="R365" s="31">
        <v>16.854600000000001</v>
      </c>
      <c r="S365" s="31">
        <v>69.37684999999999</v>
      </c>
      <c r="T365" s="31">
        <v>13.768549999999999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/>
      <c r="AF365" s="30">
        <v>291</v>
      </c>
      <c r="AG365" s="30">
        <v>71</v>
      </c>
      <c r="AH365" s="30">
        <v>141</v>
      </c>
      <c r="AI365" s="30">
        <v>6</v>
      </c>
      <c r="AJ365" s="36">
        <v>13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91.117599999999996</v>
      </c>
      <c r="BD365" s="38">
        <v>97.142150000000001</v>
      </c>
      <c r="BE365" s="38">
        <v>5.3969999999999997E-2</v>
      </c>
      <c r="BF365" s="36"/>
      <c r="BG365" s="36"/>
      <c r="BH365" s="36"/>
      <c r="BI365" s="36"/>
      <c r="BJ365" s="36"/>
      <c r="BK365" s="36"/>
      <c r="BL365" s="39">
        <v>88.513589999999994</v>
      </c>
      <c r="BM365" s="39">
        <v>0</v>
      </c>
      <c r="BN365" s="39">
        <v>0</v>
      </c>
      <c r="BO365" s="39">
        <v>2.507485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2.227026</v>
      </c>
      <c r="BU365" s="40">
        <v>5.9539999999999997</v>
      </c>
      <c r="BV365" s="41">
        <v>1104.405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347</v>
      </c>
      <c r="E366" s="25">
        <v>2</v>
      </c>
      <c r="F366" s="25">
        <v>2</v>
      </c>
      <c r="G366" s="25">
        <v>12</v>
      </c>
      <c r="H366" s="25">
        <v>8</v>
      </c>
      <c r="I366">
        <v>0</v>
      </c>
      <c r="J366">
        <v>4</v>
      </c>
      <c r="K366" s="27">
        <v>4</v>
      </c>
      <c r="L366" s="28">
        <v>1.152738</v>
      </c>
      <c r="M366" s="28">
        <v>0</v>
      </c>
      <c r="N366" s="28">
        <v>1.152738</v>
      </c>
      <c r="O366" s="29">
        <v>42.672910000000002</v>
      </c>
      <c r="P366">
        <v>42</v>
      </c>
      <c r="Q366" s="30">
        <v>71</v>
      </c>
      <c r="R366" s="31">
        <v>12.10375</v>
      </c>
      <c r="S366" s="31">
        <v>67.435149999999993</v>
      </c>
      <c r="T366" s="31">
        <v>20.461099999999998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/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1.9214899999999999</v>
      </c>
      <c r="BU366" s="40">
        <v>13.402749999999999</v>
      </c>
      <c r="BV366" s="41">
        <v>320.24630000000002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1286</v>
      </c>
      <c r="E367" s="25">
        <v>9</v>
      </c>
      <c r="F367" s="25">
        <v>27</v>
      </c>
      <c r="G367" s="25">
        <v>28</v>
      </c>
      <c r="H367" s="25">
        <v>27</v>
      </c>
      <c r="I367">
        <v>-18</v>
      </c>
      <c r="J367">
        <v>1</v>
      </c>
      <c r="K367" s="27">
        <v>-17</v>
      </c>
      <c r="L367" s="28">
        <v>-1.32193</v>
      </c>
      <c r="M367" s="28">
        <v>-1.3996900000000001</v>
      </c>
      <c r="N367" s="28">
        <v>7.7759999999999996E-2</v>
      </c>
      <c r="O367" s="29">
        <v>42.179630000000003</v>
      </c>
      <c r="P367">
        <v>195</v>
      </c>
      <c r="Q367" s="30">
        <v>233</v>
      </c>
      <c r="R367" s="31">
        <v>15.1633</v>
      </c>
      <c r="S367" s="31">
        <v>66.718500000000006</v>
      </c>
      <c r="T367" s="31">
        <v>18.118200000000002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/>
      <c r="AF367" s="30">
        <v>172</v>
      </c>
      <c r="AG367" s="30">
        <v>49</v>
      </c>
      <c r="AH367" s="30">
        <v>36</v>
      </c>
      <c r="AI367" s="30">
        <v>21</v>
      </c>
      <c r="AJ367" s="36">
        <v>0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81.323989999999995</v>
      </c>
      <c r="BD367" s="38">
        <v>84.133390000000006</v>
      </c>
      <c r="BE367" s="38">
        <v>2.413799</v>
      </c>
      <c r="BF367" s="36"/>
      <c r="BG367" s="36"/>
      <c r="BH367" s="36"/>
      <c r="BI367" s="36"/>
      <c r="BJ367" s="36"/>
      <c r="BK367" s="36"/>
      <c r="BL367" s="39">
        <v>68.420630000000003</v>
      </c>
      <c r="BM367" s="39">
        <v>0</v>
      </c>
      <c r="BN367" s="39">
        <v>0</v>
      </c>
      <c r="BO367" s="39">
        <v>7.4594040000000001</v>
      </c>
      <c r="BP367" s="39">
        <v>3.4809570000000001</v>
      </c>
      <c r="BQ367" s="39">
        <v>1.962998</v>
      </c>
      <c r="BR367" s="39">
        <v>1.8587309999999999</v>
      </c>
      <c r="BS367" s="39">
        <v>2.254292</v>
      </c>
      <c r="BT367" s="39">
        <v>2.5722330000000002</v>
      </c>
      <c r="BU367" s="40">
        <v>11.99075</v>
      </c>
      <c r="BV367" s="41">
        <v>770.04679999999996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8</v>
      </c>
      <c r="G368" s="25">
        <v>5</v>
      </c>
      <c r="H368" s="25">
        <v>5</v>
      </c>
      <c r="I368">
        <v>-7</v>
      </c>
      <c r="J368">
        <v>0</v>
      </c>
      <c r="K368" s="27">
        <v>-7</v>
      </c>
      <c r="L368" s="28">
        <v>-2.4221499999999998</v>
      </c>
      <c r="M368" s="28">
        <v>-2.4221499999999998</v>
      </c>
      <c r="N368" s="28">
        <v>0</v>
      </c>
      <c r="O368" s="29">
        <v>44.558819999999997</v>
      </c>
      <c r="P368">
        <v>35</v>
      </c>
      <c r="Q368" s="30">
        <v>66</v>
      </c>
      <c r="R368" s="31">
        <v>12.11073</v>
      </c>
      <c r="S368" s="31">
        <v>65.051899999999989</v>
      </c>
      <c r="T368" s="31">
        <v>22.83737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/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90.420490000000001</v>
      </c>
      <c r="BD368" s="38">
        <v>87.05735</v>
      </c>
      <c r="BE368" s="38">
        <v>11.689299999999999</v>
      </c>
      <c r="BF368" s="36"/>
      <c r="BG368" s="36"/>
      <c r="BH368" s="36"/>
      <c r="BI368" s="36"/>
      <c r="BJ368" s="36"/>
      <c r="BK368" s="36"/>
      <c r="BL368" s="39">
        <v>78.717680000000001</v>
      </c>
      <c r="BM368" s="39">
        <v>0</v>
      </c>
      <c r="BN368" s="39">
        <v>0</v>
      </c>
      <c r="BO368" s="39">
        <v>1.1332819999999999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0.89946300000000001</v>
      </c>
      <c r="BU368" s="40">
        <v>3.400487</v>
      </c>
      <c r="BV368" s="41">
        <v>952.14589999999998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764</v>
      </c>
      <c r="E369" s="25">
        <v>10</v>
      </c>
      <c r="F369" s="25">
        <v>10</v>
      </c>
      <c r="G369" s="25">
        <v>21</v>
      </c>
      <c r="H369" s="25">
        <v>14</v>
      </c>
      <c r="I369">
        <v>0</v>
      </c>
      <c r="J369">
        <v>7</v>
      </c>
      <c r="K369" s="27">
        <v>7</v>
      </c>
      <c r="L369" s="28">
        <v>0.91622999999999999</v>
      </c>
      <c r="M369" s="28">
        <v>0</v>
      </c>
      <c r="N369" s="28">
        <v>0.91622999999999999</v>
      </c>
      <c r="O369" s="29">
        <v>38.798430000000003</v>
      </c>
      <c r="P369">
        <v>130</v>
      </c>
      <c r="Q369" s="30">
        <v>120</v>
      </c>
      <c r="R369" s="31">
        <v>17.015709999999999</v>
      </c>
      <c r="S369" s="31">
        <v>67.277479999999997</v>
      </c>
      <c r="T369" s="31">
        <v>15.706810000000001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/>
      <c r="AF369" s="30">
        <v>90</v>
      </c>
      <c r="AG369" s="30">
        <v>43</v>
      </c>
      <c r="AH369" s="30">
        <v>24</v>
      </c>
      <c r="AI369" s="30">
        <v>1</v>
      </c>
      <c r="AJ369" s="36">
        <v>3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82.337779999999995</v>
      </c>
      <c r="BD369" s="38">
        <v>85.067700000000002</v>
      </c>
      <c r="BE369" s="38">
        <v>7.0778819999999998</v>
      </c>
      <c r="BF369" s="36"/>
      <c r="BG369" s="36"/>
      <c r="BH369" s="36"/>
      <c r="BI369" s="36"/>
      <c r="BJ369" s="36"/>
      <c r="BK369" s="36"/>
      <c r="BL369" s="39">
        <v>70.042850000000001</v>
      </c>
      <c r="BM369" s="39">
        <v>0</v>
      </c>
      <c r="BN369" s="39">
        <v>0</v>
      </c>
      <c r="BO369" s="39">
        <v>4.0621850000000004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2.012311</v>
      </c>
      <c r="BU369" s="40">
        <v>4.475644</v>
      </c>
      <c r="BV369" s="41">
        <v>532.16920000000005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713</v>
      </c>
      <c r="E370" s="25">
        <v>6</v>
      </c>
      <c r="F370" s="25">
        <v>9</v>
      </c>
      <c r="G370" s="25">
        <v>10</v>
      </c>
      <c r="H370" s="25">
        <v>14</v>
      </c>
      <c r="I370">
        <v>-3</v>
      </c>
      <c r="J370">
        <v>-4</v>
      </c>
      <c r="K370" s="27">
        <v>-7</v>
      </c>
      <c r="L370" s="28">
        <v>-0.98177000000000003</v>
      </c>
      <c r="M370" s="28">
        <v>-0.42076000000000002</v>
      </c>
      <c r="N370" s="28">
        <v>-0.56101000000000001</v>
      </c>
      <c r="O370" s="29">
        <v>39.254559999999998</v>
      </c>
      <c r="P370">
        <v>121</v>
      </c>
      <c r="Q370" s="30">
        <v>91</v>
      </c>
      <c r="R370" s="31">
        <v>16.970549999999999</v>
      </c>
      <c r="S370" s="31">
        <v>70.266480000000001</v>
      </c>
      <c r="T370" s="31">
        <v>12.762969999999999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/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89.182010000000005</v>
      </c>
      <c r="BD370" s="38">
        <v>94.348050000000001</v>
      </c>
      <c r="BE370" s="38">
        <v>2.2121650000000002</v>
      </c>
      <c r="BF370" s="36"/>
      <c r="BG370" s="36"/>
      <c r="BH370" s="36"/>
      <c r="BI370" s="36"/>
      <c r="BJ370" s="36"/>
      <c r="BK370" s="36"/>
      <c r="BL370" s="39">
        <v>84.141480000000001</v>
      </c>
      <c r="BM370" s="39">
        <v>0</v>
      </c>
      <c r="BN370" s="39">
        <v>0</v>
      </c>
      <c r="BO370" s="39">
        <v>2.3103060000000002</v>
      </c>
      <c r="BP370" s="39">
        <v>0.75736400000000004</v>
      </c>
      <c r="BQ370" s="39">
        <v>1.972853</v>
      </c>
      <c r="BR370" s="39">
        <v>1.04861</v>
      </c>
      <c r="BS370" s="39">
        <v>0.36488599999999999</v>
      </c>
      <c r="BT370" s="39">
        <v>1.712577</v>
      </c>
      <c r="BU370" s="40">
        <v>7.6919199999999996</v>
      </c>
      <c r="BV370" s="41">
        <v>692.95569999999998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26</v>
      </c>
      <c r="F371" s="25">
        <v>28</v>
      </c>
      <c r="G371" s="25">
        <v>61</v>
      </c>
      <c r="H371" s="25">
        <v>59</v>
      </c>
      <c r="I371">
        <v>-2</v>
      </c>
      <c r="J371">
        <v>2</v>
      </c>
      <c r="K371" s="27">
        <v>0</v>
      </c>
      <c r="L371" s="28">
        <v>0</v>
      </c>
      <c r="M371" s="28">
        <v>-8.3089999999999997E-2</v>
      </c>
      <c r="N371" s="28">
        <v>8.3090999999999998E-2</v>
      </c>
      <c r="O371" s="29">
        <v>42.174280000000003</v>
      </c>
      <c r="P371">
        <v>347</v>
      </c>
      <c r="Q371" s="30">
        <v>433</v>
      </c>
      <c r="R371" s="31">
        <v>14.41629</v>
      </c>
      <c r="S371" s="31">
        <v>67.59451</v>
      </c>
      <c r="T371" s="31">
        <v>17.9892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/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65.48272</v>
      </c>
      <c r="BD371" s="38">
        <v>79.718429999999998</v>
      </c>
      <c r="BE371" s="38">
        <v>11.65785</v>
      </c>
      <c r="BF371" s="36"/>
      <c r="BG371" s="36"/>
      <c r="BH371" s="36"/>
      <c r="BI371" s="36"/>
      <c r="BJ371" s="36"/>
      <c r="BK371" s="36"/>
      <c r="BL371" s="39">
        <v>52.201799999999999</v>
      </c>
      <c r="BM371" s="39">
        <v>0</v>
      </c>
      <c r="BN371" s="39">
        <v>0</v>
      </c>
      <c r="BO371" s="39">
        <v>5.2893439999999998</v>
      </c>
      <c r="BP371" s="39">
        <v>0.35770299999999999</v>
      </c>
      <c r="BQ371" s="39">
        <v>7.6338800000000004</v>
      </c>
      <c r="BR371" s="39">
        <v>14.71317</v>
      </c>
      <c r="BS371" s="39">
        <v>5.2328460000000003</v>
      </c>
      <c r="BT371" s="39">
        <v>3.1125750000000001</v>
      </c>
      <c r="BU371" s="40">
        <v>11.458679999999999</v>
      </c>
      <c r="BV371" s="41">
        <v>1151.5419999999999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278</v>
      </c>
      <c r="E372" s="25">
        <v>1</v>
      </c>
      <c r="F372" s="25">
        <v>2</v>
      </c>
      <c r="G372" s="25">
        <v>7</v>
      </c>
      <c r="H372" s="25">
        <v>7</v>
      </c>
      <c r="I372">
        <v>-1</v>
      </c>
      <c r="J372">
        <v>0</v>
      </c>
      <c r="K372" s="27">
        <v>-1</v>
      </c>
      <c r="L372" s="28">
        <v>-0.35970999999999997</v>
      </c>
      <c r="M372" s="28">
        <v>-0.35970999999999997</v>
      </c>
      <c r="N372" s="28">
        <v>0</v>
      </c>
      <c r="O372" s="29">
        <v>39.971220000000002</v>
      </c>
      <c r="P372">
        <v>44</v>
      </c>
      <c r="Q372" s="30">
        <v>40</v>
      </c>
      <c r="R372" s="31">
        <v>15.82734</v>
      </c>
      <c r="S372" s="31">
        <v>69.784170000000003</v>
      </c>
      <c r="T372" s="31">
        <v>14.388489999999999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/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90.317869999999999</v>
      </c>
      <c r="BD372" s="38">
        <v>73.874089999999995</v>
      </c>
      <c r="BE372" s="38">
        <v>20.210799999999999</v>
      </c>
      <c r="BF372" s="36"/>
      <c r="BG372" s="36"/>
      <c r="BH372" s="36"/>
      <c r="BI372" s="36"/>
      <c r="BJ372" s="36"/>
      <c r="BK372" s="36"/>
      <c r="BL372" s="39">
        <v>66.721500000000006</v>
      </c>
      <c r="BM372" s="39">
        <v>0</v>
      </c>
      <c r="BN372" s="39">
        <v>0</v>
      </c>
      <c r="BO372" s="39">
        <v>4.6386349999999998</v>
      </c>
      <c r="BP372" s="39">
        <v>0.70376799999999995</v>
      </c>
      <c r="BQ372" s="39">
        <v>18.253959999999999</v>
      </c>
      <c r="BR372" s="39">
        <v>1.896131</v>
      </c>
      <c r="BS372" s="39">
        <v>0.54569699999999999</v>
      </c>
      <c r="BT372" s="39">
        <v>1.89554</v>
      </c>
      <c r="BU372" s="40">
        <v>5.344767</v>
      </c>
      <c r="BV372" s="41">
        <v>304.54649999999998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1052</v>
      </c>
      <c r="E373" s="25">
        <v>12</v>
      </c>
      <c r="F373" s="25">
        <v>10</v>
      </c>
      <c r="G373" s="25">
        <v>39</v>
      </c>
      <c r="H373" s="25">
        <v>20</v>
      </c>
      <c r="I373">
        <v>2</v>
      </c>
      <c r="J373">
        <v>19</v>
      </c>
      <c r="K373" s="27">
        <v>21</v>
      </c>
      <c r="L373" s="28">
        <v>1.9961979999999999</v>
      </c>
      <c r="M373" s="28">
        <v>0.19011400000000001</v>
      </c>
      <c r="N373" s="28">
        <v>1.806084</v>
      </c>
      <c r="O373" s="29">
        <v>40.428710000000002</v>
      </c>
      <c r="P373">
        <v>155</v>
      </c>
      <c r="Q373" s="30">
        <v>147</v>
      </c>
      <c r="R373" s="31">
        <v>14.733840000000001</v>
      </c>
      <c r="S373" s="31">
        <v>71.292779999999993</v>
      </c>
      <c r="T373" s="31">
        <v>13.973380000000001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/>
      <c r="AF373" s="30">
        <v>140</v>
      </c>
      <c r="AG373" s="30">
        <v>43</v>
      </c>
      <c r="AH373" s="30">
        <v>90</v>
      </c>
      <c r="AI373" s="30">
        <v>50</v>
      </c>
      <c r="AJ373" s="36">
        <v>2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50.761209999999998</v>
      </c>
      <c r="BD373" s="38">
        <v>78.585920000000002</v>
      </c>
      <c r="BE373" s="38">
        <v>19.435179999999999</v>
      </c>
      <c r="BF373" s="36"/>
      <c r="BG373" s="36"/>
      <c r="BH373" s="36"/>
      <c r="BI373" s="36"/>
      <c r="BJ373" s="36"/>
      <c r="BK373" s="36"/>
      <c r="BL373" s="39">
        <v>39.891170000000002</v>
      </c>
      <c r="BM373" s="39">
        <v>0</v>
      </c>
      <c r="BN373" s="39">
        <v>0</v>
      </c>
      <c r="BO373" s="39">
        <v>0.94559000000000004</v>
      </c>
      <c r="BP373" s="39">
        <v>5.8921000000000001E-2</v>
      </c>
      <c r="BQ373" s="39">
        <v>9.8655340000000002</v>
      </c>
      <c r="BR373" s="39">
        <v>44.359340000000003</v>
      </c>
      <c r="BS373" s="39">
        <v>0.496064</v>
      </c>
      <c r="BT373" s="39">
        <v>0.91081400000000001</v>
      </c>
      <c r="BU373" s="40">
        <v>3.4725670000000002</v>
      </c>
      <c r="BV373" s="41">
        <v>1882.3589999999999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1294</v>
      </c>
      <c r="E374" s="25">
        <v>14</v>
      </c>
      <c r="F374" s="25">
        <v>19</v>
      </c>
      <c r="G374" s="25">
        <v>26</v>
      </c>
      <c r="H374" s="25">
        <v>25</v>
      </c>
      <c r="I374">
        <v>-5</v>
      </c>
      <c r="J374">
        <v>1</v>
      </c>
      <c r="K374" s="27">
        <v>-4</v>
      </c>
      <c r="L374" s="28">
        <v>-0.30912000000000001</v>
      </c>
      <c r="M374" s="28">
        <v>-0.38640000000000002</v>
      </c>
      <c r="N374" s="28">
        <v>7.7280000000000001E-2</v>
      </c>
      <c r="O374" s="29">
        <v>41.185470000000002</v>
      </c>
      <c r="P374">
        <v>183</v>
      </c>
      <c r="Q374" s="30">
        <v>232</v>
      </c>
      <c r="R374" s="31">
        <v>14.142189999999999</v>
      </c>
      <c r="S374" s="31">
        <v>67.928910000000002</v>
      </c>
      <c r="T374" s="31">
        <v>17.928899999999999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/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57.299210000000002</v>
      </c>
      <c r="BD374" s="38">
        <v>86.927359999999993</v>
      </c>
      <c r="BE374" s="38">
        <v>8.6383790000000005</v>
      </c>
      <c r="BF374" s="36"/>
      <c r="BG374" s="36"/>
      <c r="BH374" s="36"/>
      <c r="BI374" s="36"/>
      <c r="BJ374" s="36"/>
      <c r="BK374" s="36"/>
      <c r="BL374" s="39">
        <v>49.808689999999999</v>
      </c>
      <c r="BM374" s="39">
        <v>0</v>
      </c>
      <c r="BN374" s="39">
        <v>0</v>
      </c>
      <c r="BO374" s="39">
        <v>2.220094</v>
      </c>
      <c r="BP374" s="39">
        <v>0.32070199999999999</v>
      </c>
      <c r="BQ374" s="39">
        <v>4.9497239999999998</v>
      </c>
      <c r="BR374" s="39">
        <v>37.171059999999997</v>
      </c>
      <c r="BS374" s="39">
        <v>0.27327699999999999</v>
      </c>
      <c r="BT374" s="39">
        <v>1.3258209999999999</v>
      </c>
      <c r="BU374" s="40">
        <v>3.930625</v>
      </c>
      <c r="BV374" s="41">
        <v>1804.761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1090</v>
      </c>
      <c r="E375" s="25">
        <v>8</v>
      </c>
      <c r="F375" s="25">
        <v>12</v>
      </c>
      <c r="G375" s="25">
        <v>24</v>
      </c>
      <c r="H375" s="25">
        <v>32</v>
      </c>
      <c r="I375">
        <v>-4</v>
      </c>
      <c r="J375">
        <v>-8</v>
      </c>
      <c r="K375" s="27">
        <v>-12</v>
      </c>
      <c r="L375" s="28">
        <v>-1.1009199999999999</v>
      </c>
      <c r="M375" s="28">
        <v>-0.36697000000000002</v>
      </c>
      <c r="N375" s="28">
        <v>-0.73394000000000004</v>
      </c>
      <c r="O375" s="29">
        <v>42.06606</v>
      </c>
      <c r="P375">
        <v>146</v>
      </c>
      <c r="Q375" s="30">
        <v>185</v>
      </c>
      <c r="R375" s="31">
        <v>13.394500000000001</v>
      </c>
      <c r="S375" s="31">
        <v>69.633020000000002</v>
      </c>
      <c r="T375" s="31">
        <v>16.972480000000001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/>
      <c r="AF375" s="30">
        <v>150</v>
      </c>
      <c r="AG375" s="30">
        <v>48</v>
      </c>
      <c r="AH375" s="30">
        <v>88</v>
      </c>
      <c r="AI375" s="30">
        <v>41</v>
      </c>
      <c r="AJ375" s="36">
        <v>3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34.054690000000001</v>
      </c>
      <c r="BD375" s="38">
        <v>80.344629999999995</v>
      </c>
      <c r="BE375" s="38">
        <v>10.91208</v>
      </c>
      <c r="BF375" s="36"/>
      <c r="BG375" s="36"/>
      <c r="BH375" s="36"/>
      <c r="BI375" s="36"/>
      <c r="BJ375" s="36"/>
      <c r="BK375" s="36"/>
      <c r="BL375" s="39">
        <v>27.36111</v>
      </c>
      <c r="BM375" s="39">
        <v>0</v>
      </c>
      <c r="BN375" s="39">
        <v>0</v>
      </c>
      <c r="BO375" s="39">
        <v>2.8552529999999998</v>
      </c>
      <c r="BP375" s="39">
        <v>0.12224599999999999</v>
      </c>
      <c r="BQ375" s="39">
        <v>3.716075</v>
      </c>
      <c r="BR375" s="39">
        <v>59.118360000000003</v>
      </c>
      <c r="BS375" s="39">
        <v>0.65745500000000001</v>
      </c>
      <c r="BT375" s="39">
        <v>1.3026660000000001</v>
      </c>
      <c r="BU375" s="40">
        <v>4.866835</v>
      </c>
      <c r="BV375" s="41">
        <v>1851.672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201</v>
      </c>
      <c r="E376" s="25">
        <v>2</v>
      </c>
      <c r="F376" s="25">
        <v>3</v>
      </c>
      <c r="G376" s="25">
        <v>3</v>
      </c>
      <c r="H376" s="25">
        <v>6</v>
      </c>
      <c r="I376">
        <v>-1</v>
      </c>
      <c r="J376">
        <v>-3</v>
      </c>
      <c r="K376" s="27">
        <v>-4</v>
      </c>
      <c r="L376" s="28">
        <v>-1.9900500000000001</v>
      </c>
      <c r="M376" s="28">
        <v>-0.49751000000000001</v>
      </c>
      <c r="N376" s="28">
        <v>-1.49254</v>
      </c>
      <c r="O376" s="29">
        <v>41.131839999999997</v>
      </c>
      <c r="P376">
        <v>31</v>
      </c>
      <c r="Q376" s="30">
        <v>38</v>
      </c>
      <c r="R376" s="31">
        <v>15.422890000000001</v>
      </c>
      <c r="S376" s="31">
        <v>65.671639999999996</v>
      </c>
      <c r="T376" s="31">
        <v>18.905470000000001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/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60.948529999999998</v>
      </c>
      <c r="BD376" s="38">
        <v>92.178579999999997</v>
      </c>
      <c r="BE376" s="38">
        <v>3.827261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0.253882</v>
      </c>
      <c r="BQ376" s="39">
        <v>2.332659</v>
      </c>
      <c r="BR376" s="39">
        <v>33.53763</v>
      </c>
      <c r="BS376" s="39">
        <v>0.69146700000000005</v>
      </c>
      <c r="BT376" s="39">
        <v>1.606698</v>
      </c>
      <c r="BU376" s="40">
        <v>3.2156790000000002</v>
      </c>
      <c r="BV376" s="41">
        <v>420.35289999999998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104</v>
      </c>
      <c r="E377" s="25">
        <v>0</v>
      </c>
      <c r="F377" s="25">
        <v>0</v>
      </c>
      <c r="G377" s="25">
        <v>0</v>
      </c>
      <c r="H377" s="25">
        <v>1</v>
      </c>
      <c r="I377">
        <v>0</v>
      </c>
      <c r="J377">
        <v>-1</v>
      </c>
      <c r="K377" s="27">
        <v>-1</v>
      </c>
      <c r="L377" s="28">
        <v>-0.96153999999999995</v>
      </c>
      <c r="M377" s="28">
        <v>0</v>
      </c>
      <c r="N377" s="28">
        <v>-0.96153999999999995</v>
      </c>
      <c r="O377" s="29">
        <v>42.73077</v>
      </c>
      <c r="P377">
        <v>14</v>
      </c>
      <c r="Q377" s="30">
        <v>19</v>
      </c>
      <c r="R377" s="31">
        <v>13.461539999999999</v>
      </c>
      <c r="S377" s="31">
        <v>68.269229999999993</v>
      </c>
      <c r="T377" s="31">
        <v>18.26923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/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77.005290000000002</v>
      </c>
      <c r="BD377" s="38">
        <v>90.786410000000004</v>
      </c>
      <c r="BE377" s="38">
        <v>7.44421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5.7324349999999997</v>
      </c>
      <c r="BR377" s="39">
        <v>16.844429999999999</v>
      </c>
      <c r="BS377" s="39">
        <v>0.85466500000000001</v>
      </c>
      <c r="BT377" s="39">
        <v>1.2829159999999999</v>
      </c>
      <c r="BU377" s="40">
        <v>4.0127050000000004</v>
      </c>
      <c r="BV377" s="41">
        <v>288.4289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653</v>
      </c>
      <c r="E378" s="25">
        <v>6</v>
      </c>
      <c r="F378" s="25">
        <v>8</v>
      </c>
      <c r="G378" s="25">
        <v>14</v>
      </c>
      <c r="H378" s="25">
        <v>16</v>
      </c>
      <c r="I378">
        <v>-2</v>
      </c>
      <c r="J378">
        <v>-2</v>
      </c>
      <c r="K378" s="27">
        <v>-4</v>
      </c>
      <c r="L378" s="28">
        <v>-0.61255999999999999</v>
      </c>
      <c r="M378" s="28">
        <v>-0.30628</v>
      </c>
      <c r="N378" s="28">
        <v>-0.30628</v>
      </c>
      <c r="O378" s="29">
        <v>43.72052</v>
      </c>
      <c r="P378">
        <v>93</v>
      </c>
      <c r="Q378" s="30">
        <v>143</v>
      </c>
      <c r="R378" s="31">
        <v>14.241960000000001</v>
      </c>
      <c r="S378" s="31">
        <v>63.859109999999994</v>
      </c>
      <c r="T378" s="31">
        <v>21.89893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/>
      <c r="AF378" s="30">
        <v>100</v>
      </c>
      <c r="AG378" s="30">
        <v>39</v>
      </c>
      <c r="AH378" s="30">
        <v>21</v>
      </c>
      <c r="AI378" s="30">
        <v>3</v>
      </c>
      <c r="AJ378" s="36">
        <v>0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47.139490000000002</v>
      </c>
      <c r="BD378" s="38">
        <v>80.947310000000002</v>
      </c>
      <c r="BE378" s="38">
        <v>17.129020000000001</v>
      </c>
      <c r="BF378" s="36"/>
      <c r="BG378" s="36"/>
      <c r="BH378" s="36"/>
      <c r="BI378" s="36"/>
      <c r="BJ378" s="36"/>
      <c r="BK378" s="36"/>
      <c r="BL378" s="39">
        <v>38.158149999999999</v>
      </c>
      <c r="BM378" s="39">
        <v>0</v>
      </c>
      <c r="BN378" s="39">
        <v>0</v>
      </c>
      <c r="BO378" s="39">
        <v>0.90681</v>
      </c>
      <c r="BP378" s="39">
        <v>0</v>
      </c>
      <c r="BQ378" s="39">
        <v>8.0745319999999996</v>
      </c>
      <c r="BR378" s="39">
        <v>47.266080000000002</v>
      </c>
      <c r="BS378" s="39">
        <v>1.200971</v>
      </c>
      <c r="BT378" s="39">
        <v>0.933639</v>
      </c>
      <c r="BU378" s="40">
        <v>3.4598200000000001</v>
      </c>
      <c r="BV378" s="41">
        <v>1656.069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254</v>
      </c>
      <c r="E379" s="25">
        <v>2</v>
      </c>
      <c r="F379" s="25">
        <v>5</v>
      </c>
      <c r="G379" s="25">
        <v>5</v>
      </c>
      <c r="H379" s="25">
        <v>1</v>
      </c>
      <c r="I379">
        <v>-3</v>
      </c>
      <c r="J379">
        <v>4</v>
      </c>
      <c r="K379" s="27">
        <v>1</v>
      </c>
      <c r="L379" s="28">
        <v>0.39370100000000002</v>
      </c>
      <c r="M379" s="28">
        <v>-1.1811</v>
      </c>
      <c r="N379" s="28">
        <v>1.574803</v>
      </c>
      <c r="O379" s="29">
        <v>42.681100000000001</v>
      </c>
      <c r="P379">
        <v>30</v>
      </c>
      <c r="Q379" s="30">
        <v>44</v>
      </c>
      <c r="R379" s="31">
        <v>11.811019999999999</v>
      </c>
      <c r="S379" s="31">
        <v>70.866150000000005</v>
      </c>
      <c r="T379" s="31">
        <v>17.32283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/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86.287000000000006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68.305930000000004</v>
      </c>
      <c r="BM379" s="39">
        <v>0</v>
      </c>
      <c r="BN379" s="39">
        <v>0</v>
      </c>
      <c r="BO379" s="39">
        <v>4.5261579999999997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343</v>
      </c>
      <c r="E380" s="25">
        <v>2</v>
      </c>
      <c r="F380" s="25">
        <v>2</v>
      </c>
      <c r="G380" s="25">
        <v>4</v>
      </c>
      <c r="H380" s="25">
        <v>5</v>
      </c>
      <c r="I380">
        <v>0</v>
      </c>
      <c r="J380">
        <v>-1</v>
      </c>
      <c r="K380" s="27">
        <v>-1</v>
      </c>
      <c r="L380" s="28">
        <v>-0.29154999999999998</v>
      </c>
      <c r="M380" s="28">
        <v>0</v>
      </c>
      <c r="N380" s="28">
        <v>-0.29154999999999998</v>
      </c>
      <c r="O380" s="29">
        <v>40.867350000000002</v>
      </c>
      <c r="P380">
        <v>43</v>
      </c>
      <c r="Q380" s="30">
        <v>44</v>
      </c>
      <c r="R380" s="31">
        <v>12.536440000000001</v>
      </c>
      <c r="S380" s="31">
        <v>74.635570000000001</v>
      </c>
      <c r="T380" s="31">
        <v>12.82799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/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0.86946599999999996</v>
      </c>
      <c r="BU380" s="40">
        <v>18.584060000000001</v>
      </c>
      <c r="BV380" s="41">
        <v>1107.876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577</v>
      </c>
      <c r="E381" s="25">
        <v>5</v>
      </c>
      <c r="F381" s="25">
        <v>5</v>
      </c>
      <c r="G381" s="25">
        <v>9</v>
      </c>
      <c r="H381" s="25">
        <v>16</v>
      </c>
      <c r="I381">
        <v>0</v>
      </c>
      <c r="J381">
        <v>-7</v>
      </c>
      <c r="K381" s="27">
        <v>-7</v>
      </c>
      <c r="L381" s="28">
        <v>-1.2131700000000001</v>
      </c>
      <c r="M381" s="28">
        <v>0</v>
      </c>
      <c r="N381" s="28">
        <v>-1.2131700000000001</v>
      </c>
      <c r="O381" s="29">
        <v>38.016460000000002</v>
      </c>
      <c r="P381">
        <v>105</v>
      </c>
      <c r="Q381" s="30">
        <v>77</v>
      </c>
      <c r="R381" s="31">
        <v>18.197569999999999</v>
      </c>
      <c r="S381" s="31">
        <v>68.457539999999995</v>
      </c>
      <c r="T381" s="31">
        <v>13.344889999999999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/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53.306910000000002</v>
      </c>
      <c r="BD381" s="38">
        <v>83.250960000000006</v>
      </c>
      <c r="BE381" s="38">
        <v>9.4513820000000006</v>
      </c>
      <c r="BF381" s="36"/>
      <c r="BG381" s="36"/>
      <c r="BH381" s="36"/>
      <c r="BI381" s="36"/>
      <c r="BJ381" s="36"/>
      <c r="BK381" s="36"/>
      <c r="BL381" s="39">
        <v>44.378509999999999</v>
      </c>
      <c r="BM381" s="39">
        <v>0</v>
      </c>
      <c r="BN381" s="39">
        <v>4.4815000000000001E-2</v>
      </c>
      <c r="BO381" s="39">
        <v>2.7103549999999998</v>
      </c>
      <c r="BP381" s="39">
        <v>1.134987</v>
      </c>
      <c r="BQ381" s="39">
        <v>5.0382389999999999</v>
      </c>
      <c r="BR381" s="39">
        <v>42.570320000000002</v>
      </c>
      <c r="BS381" s="39">
        <v>0.10893</v>
      </c>
      <c r="BT381" s="39">
        <v>0.90946499999999997</v>
      </c>
      <c r="BU381" s="40">
        <v>3.104374</v>
      </c>
      <c r="BV381" s="41">
        <v>802.62559999999996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1669</v>
      </c>
      <c r="E382" s="25">
        <v>11</v>
      </c>
      <c r="F382" s="25">
        <v>17</v>
      </c>
      <c r="G382" s="25">
        <v>41</v>
      </c>
      <c r="H382" s="25">
        <v>45</v>
      </c>
      <c r="I382">
        <v>-6</v>
      </c>
      <c r="J382">
        <v>-4</v>
      </c>
      <c r="K382" s="27">
        <v>-10</v>
      </c>
      <c r="L382" s="28">
        <v>-0.59916000000000003</v>
      </c>
      <c r="M382" s="28">
        <v>-0.35949999999999999</v>
      </c>
      <c r="N382" s="28">
        <v>-0.23966000000000001</v>
      </c>
      <c r="O382" s="29">
        <v>40.128520000000002</v>
      </c>
      <c r="P382">
        <v>261</v>
      </c>
      <c r="Q382" s="30">
        <v>234</v>
      </c>
      <c r="R382" s="31">
        <v>15.638109999999999</v>
      </c>
      <c r="S382" s="31">
        <v>70.341520000000003</v>
      </c>
      <c r="T382" s="31">
        <v>14.02037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/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91.029420000000002</v>
      </c>
      <c r="BD382" s="38">
        <v>96.058189999999996</v>
      </c>
      <c r="BE382" s="38">
        <v>0.54542400000000002</v>
      </c>
      <c r="BF382" s="36"/>
      <c r="BG382" s="36"/>
      <c r="BH382" s="36"/>
      <c r="BI382" s="36"/>
      <c r="BJ382" s="36"/>
      <c r="BK382" s="36"/>
      <c r="BL382" s="39">
        <v>87.441209999999998</v>
      </c>
      <c r="BM382" s="39">
        <v>0</v>
      </c>
      <c r="BN382" s="39">
        <v>0</v>
      </c>
      <c r="BO382" s="39">
        <v>2.690277</v>
      </c>
      <c r="BP382" s="39">
        <v>0.40143099999999998</v>
      </c>
      <c r="BQ382" s="39">
        <v>0.49649599999999999</v>
      </c>
      <c r="BR382" s="39">
        <v>0.75107900000000005</v>
      </c>
      <c r="BS382" s="39">
        <v>0.490257</v>
      </c>
      <c r="BT382" s="39">
        <v>2.1349049999999998</v>
      </c>
      <c r="BU382" s="40">
        <v>5.5943399999999999</v>
      </c>
      <c r="BV382" s="41">
        <v>1255.0350000000001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v>1</v>
      </c>
      <c r="J383">
        <v>-1</v>
      </c>
      <c r="K383" s="27">
        <v>0</v>
      </c>
      <c r="L383" s="28">
        <v>0</v>
      </c>
      <c r="M383" s="28">
        <v>1.2195119999999999</v>
      </c>
      <c r="N383" s="28">
        <v>-1.2195100000000001</v>
      </c>
      <c r="O383" s="29">
        <v>43.243899999999996</v>
      </c>
      <c r="P383">
        <v>11</v>
      </c>
      <c r="Q383" s="30">
        <v>13</v>
      </c>
      <c r="R383" s="31">
        <v>13.414630000000001</v>
      </c>
      <c r="S383" s="31">
        <v>70.731709999999993</v>
      </c>
      <c r="T383" s="31">
        <v>15.85366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/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554</v>
      </c>
      <c r="E384" s="25">
        <v>7</v>
      </c>
      <c r="F384" s="25">
        <v>8</v>
      </c>
      <c r="G384" s="25">
        <v>15</v>
      </c>
      <c r="H384" s="25">
        <v>13</v>
      </c>
      <c r="I384">
        <v>-1</v>
      </c>
      <c r="J384">
        <v>2</v>
      </c>
      <c r="K384" s="27">
        <v>1</v>
      </c>
      <c r="L384" s="28">
        <v>0.180505</v>
      </c>
      <c r="M384" s="28">
        <v>-0.18051</v>
      </c>
      <c r="N384" s="28">
        <v>0.36101100000000003</v>
      </c>
      <c r="O384" s="29">
        <v>40.216610000000003</v>
      </c>
      <c r="P384">
        <v>92</v>
      </c>
      <c r="Q384" s="30">
        <v>89</v>
      </c>
      <c r="R384" s="31">
        <v>16.6065</v>
      </c>
      <c r="S384" s="31">
        <v>67.328519999999997</v>
      </c>
      <c r="T384" s="31">
        <v>16.064979999999998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/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87.739580000000004</v>
      </c>
      <c r="BD384" s="38">
        <v>93.575370000000007</v>
      </c>
      <c r="BE384" s="38">
        <v>2.7661259999999999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2.4325070000000002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1.6972529999999999</v>
      </c>
      <c r="BU384" s="40">
        <v>4.8417680000000001</v>
      </c>
      <c r="BV384" s="41">
        <v>659.50080000000003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0</v>
      </c>
      <c r="F385" s="25">
        <v>1</v>
      </c>
      <c r="G385" s="25">
        <v>2</v>
      </c>
      <c r="H385" s="25">
        <v>7</v>
      </c>
      <c r="I385">
        <v>-1</v>
      </c>
      <c r="J385">
        <v>-5</v>
      </c>
      <c r="K385" s="27">
        <v>-6</v>
      </c>
      <c r="L385" s="28">
        <v>-3.8461500000000002</v>
      </c>
      <c r="M385" s="28">
        <v>-0.64102999999999999</v>
      </c>
      <c r="N385" s="28">
        <v>-3.20513</v>
      </c>
      <c r="O385" s="29">
        <v>43.897440000000003</v>
      </c>
      <c r="P385">
        <v>23</v>
      </c>
      <c r="Q385" s="30">
        <v>32</v>
      </c>
      <c r="R385" s="31">
        <v>14.743589999999999</v>
      </c>
      <c r="S385" s="31">
        <v>64.743589999999998</v>
      </c>
      <c r="T385" s="31">
        <v>20.512820000000001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/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434</v>
      </c>
      <c r="E386" s="25">
        <v>2</v>
      </c>
      <c r="F386" s="25">
        <v>9</v>
      </c>
      <c r="G386" s="25">
        <v>8</v>
      </c>
      <c r="H386" s="25">
        <v>5</v>
      </c>
      <c r="I386">
        <v>-7</v>
      </c>
      <c r="J386">
        <v>3</v>
      </c>
      <c r="K386" s="27">
        <v>-4</v>
      </c>
      <c r="L386" s="28">
        <v>-0.92166000000000003</v>
      </c>
      <c r="M386" s="28">
        <v>-1.6129</v>
      </c>
      <c r="N386" s="28">
        <v>0.69124399999999997</v>
      </c>
      <c r="O386" s="29">
        <v>42.725810000000003</v>
      </c>
      <c r="P386">
        <v>66</v>
      </c>
      <c r="Q386" s="30">
        <v>91</v>
      </c>
      <c r="R386" s="31">
        <v>15.207369999999999</v>
      </c>
      <c r="S386" s="31">
        <v>63.824890000000003</v>
      </c>
      <c r="T386" s="31">
        <v>20.967739999999999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/>
      <c r="AF386" s="30">
        <v>73</v>
      </c>
      <c r="AG386" s="30">
        <v>44</v>
      </c>
      <c r="AH386" s="30">
        <v>3</v>
      </c>
      <c r="AI386" s="30">
        <v>0</v>
      </c>
      <c r="AJ386" s="36">
        <v>2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54.665469999999999</v>
      </c>
      <c r="BD386" s="38">
        <v>63.489879999999999</v>
      </c>
      <c r="BE386" s="38">
        <v>18.485939999999999</v>
      </c>
      <c r="BF386" s="36"/>
      <c r="BG386" s="36"/>
      <c r="BH386" s="36"/>
      <c r="BI386" s="36"/>
      <c r="BJ386" s="36"/>
      <c r="BK386" s="36"/>
      <c r="BL386" s="39">
        <v>34.707039999999999</v>
      </c>
      <c r="BM386" s="39">
        <v>0</v>
      </c>
      <c r="BN386" s="39">
        <v>0</v>
      </c>
      <c r="BO386" s="39">
        <v>8.9605639999999998</v>
      </c>
      <c r="BP386" s="39">
        <v>0.89243700000000004</v>
      </c>
      <c r="BQ386" s="39">
        <v>10.10543</v>
      </c>
      <c r="BR386" s="39">
        <v>31.37388</v>
      </c>
      <c r="BS386" s="39">
        <v>2.528994</v>
      </c>
      <c r="BT386" s="39">
        <v>2.358965</v>
      </c>
      <c r="BU386" s="40">
        <v>9.0726879999999994</v>
      </c>
      <c r="BV386" s="41">
        <v>355.5881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629</v>
      </c>
      <c r="E387" s="25">
        <v>6</v>
      </c>
      <c r="F387" s="25">
        <v>12</v>
      </c>
      <c r="G387" s="25">
        <v>21</v>
      </c>
      <c r="H387" s="25">
        <v>9</v>
      </c>
      <c r="I387">
        <v>-6</v>
      </c>
      <c r="J387">
        <v>12</v>
      </c>
      <c r="K387" s="27">
        <v>6</v>
      </c>
      <c r="L387" s="28">
        <v>0.95389500000000005</v>
      </c>
      <c r="M387" s="28">
        <v>-0.95389999999999997</v>
      </c>
      <c r="N387" s="28">
        <v>1.9077900000000001</v>
      </c>
      <c r="O387" s="29">
        <v>41.843400000000003</v>
      </c>
      <c r="P387">
        <v>100</v>
      </c>
      <c r="Q387" s="30">
        <v>114</v>
      </c>
      <c r="R387" s="31">
        <v>15.898250000000001</v>
      </c>
      <c r="S387" s="31">
        <v>65.977739999999997</v>
      </c>
      <c r="T387" s="31">
        <v>18.124009999999998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/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81.850899999999996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3.29209</v>
      </c>
      <c r="BP387" s="39">
        <v>0.28576699999999999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262</v>
      </c>
      <c r="E388" s="25">
        <v>1</v>
      </c>
      <c r="F388" s="25">
        <v>4</v>
      </c>
      <c r="G388" s="25">
        <v>21</v>
      </c>
      <c r="H388" s="25">
        <v>6</v>
      </c>
      <c r="I388">
        <v>-3</v>
      </c>
      <c r="J388">
        <v>15</v>
      </c>
      <c r="K388" s="27">
        <v>12</v>
      </c>
      <c r="L388" s="28">
        <v>4.5801530000000001</v>
      </c>
      <c r="M388" s="28">
        <v>-1.1450400000000001</v>
      </c>
      <c r="N388" s="28">
        <v>5.7251909999999997</v>
      </c>
      <c r="O388" s="29">
        <v>42.782440000000001</v>
      </c>
      <c r="P388">
        <v>37</v>
      </c>
      <c r="Q388" s="30">
        <v>48</v>
      </c>
      <c r="R388" s="31">
        <v>14.12214</v>
      </c>
      <c r="S388" s="31">
        <v>67.557249999999996</v>
      </c>
      <c r="T388" s="31">
        <v>18.320609999999999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/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508</v>
      </c>
      <c r="E389" s="25">
        <v>7</v>
      </c>
      <c r="F389" s="25">
        <v>10</v>
      </c>
      <c r="G389" s="25">
        <v>8</v>
      </c>
      <c r="H389" s="25">
        <v>12</v>
      </c>
      <c r="I389">
        <v>-3</v>
      </c>
      <c r="J389">
        <v>-4</v>
      </c>
      <c r="K389" s="27">
        <v>-7</v>
      </c>
      <c r="L389" s="28">
        <v>-1.37795</v>
      </c>
      <c r="M389" s="28">
        <v>-0.59055000000000002</v>
      </c>
      <c r="N389" s="28">
        <v>-0.78739999999999999</v>
      </c>
      <c r="O389" s="29">
        <v>41.190939999999998</v>
      </c>
      <c r="P389">
        <v>85</v>
      </c>
      <c r="Q389" s="30">
        <v>78</v>
      </c>
      <c r="R389" s="31">
        <v>16.732279999999999</v>
      </c>
      <c r="S389" s="31">
        <v>67.913389999999993</v>
      </c>
      <c r="T389" s="31">
        <v>15.354329999999999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/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87.450900000000004</v>
      </c>
      <c r="BD389" s="38">
        <v>94.807829999999996</v>
      </c>
      <c r="BE389" s="38">
        <v>2.4659230000000001</v>
      </c>
      <c r="BF389" s="36"/>
      <c r="BG389" s="36"/>
      <c r="BH389" s="36"/>
      <c r="BI389" s="36"/>
      <c r="BJ389" s="36"/>
      <c r="BK389" s="36"/>
      <c r="BL389" s="39">
        <v>82.910300000000007</v>
      </c>
      <c r="BM389" s="39">
        <v>0</v>
      </c>
      <c r="BN389" s="39">
        <v>0</v>
      </c>
      <c r="BO389" s="39">
        <v>2.0502880000000001</v>
      </c>
      <c r="BP389" s="39">
        <v>0.33383800000000002</v>
      </c>
      <c r="BQ389" s="39">
        <v>2.1564719999999999</v>
      </c>
      <c r="BR389" s="39">
        <v>0.19005900000000001</v>
      </c>
      <c r="BS389" s="39">
        <v>1.32324</v>
      </c>
      <c r="BT389" s="39">
        <v>1.612603</v>
      </c>
      <c r="BU389" s="40">
        <v>9.4231979999999993</v>
      </c>
      <c r="BV389" s="41">
        <v>825.64009999999996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307</v>
      </c>
      <c r="E390" s="25">
        <v>2</v>
      </c>
      <c r="F390" s="25">
        <v>4</v>
      </c>
      <c r="G390" s="25">
        <v>8</v>
      </c>
      <c r="H390" s="25">
        <v>4</v>
      </c>
      <c r="I390">
        <v>-2</v>
      </c>
      <c r="J390">
        <v>4</v>
      </c>
      <c r="K390" s="27">
        <v>2</v>
      </c>
      <c r="L390" s="28">
        <v>0.65146599999999999</v>
      </c>
      <c r="M390" s="28">
        <v>-0.65146999999999999</v>
      </c>
      <c r="N390" s="28">
        <v>1.302932</v>
      </c>
      <c r="O390" s="29">
        <v>42.02769</v>
      </c>
      <c r="P390">
        <v>41</v>
      </c>
      <c r="Q390" s="30">
        <v>53</v>
      </c>
      <c r="R390" s="31">
        <v>13.35505</v>
      </c>
      <c r="S390" s="31">
        <v>69.381109999999993</v>
      </c>
      <c r="T390" s="31">
        <v>17.263839999999998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/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91.728449999999995</v>
      </c>
      <c r="BD390" s="38">
        <v>94.525049999999993</v>
      </c>
      <c r="BE390" s="38">
        <v>1.3116909999999999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3.6557490000000001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1.888425</v>
      </c>
      <c r="BU390" s="40">
        <v>5.145022</v>
      </c>
      <c r="BV390" s="41">
        <v>371.26179999999999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1369</v>
      </c>
      <c r="E391" s="25">
        <v>14</v>
      </c>
      <c r="F391" s="25">
        <v>14</v>
      </c>
      <c r="G391" s="25">
        <v>32</v>
      </c>
      <c r="H391" s="25">
        <v>26</v>
      </c>
      <c r="I391">
        <v>0</v>
      </c>
      <c r="J391">
        <v>6</v>
      </c>
      <c r="K391" s="27">
        <v>6</v>
      </c>
      <c r="L391" s="28">
        <v>0.438276</v>
      </c>
      <c r="M391" s="28">
        <v>0</v>
      </c>
      <c r="N391" s="28">
        <v>0.438276</v>
      </c>
      <c r="O391" s="29">
        <v>39.66581</v>
      </c>
      <c r="P391">
        <v>215</v>
      </c>
      <c r="Q391" s="30">
        <v>198</v>
      </c>
      <c r="R391" s="31">
        <v>15.704890000000001</v>
      </c>
      <c r="S391" s="31">
        <v>69.831999999999994</v>
      </c>
      <c r="T391" s="31">
        <v>14.46311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/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89.351879999999994</v>
      </c>
      <c r="BD391" s="38">
        <v>94.88879</v>
      </c>
      <c r="BE391" s="38">
        <v>1.5365960000000001</v>
      </c>
      <c r="BF391" s="36"/>
      <c r="BG391" s="36"/>
      <c r="BH391" s="36"/>
      <c r="BI391" s="36"/>
      <c r="BJ391" s="36"/>
      <c r="BK391" s="36"/>
      <c r="BL391" s="39">
        <v>84.78492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1.8734789999999999</v>
      </c>
      <c r="BU391" s="40">
        <v>6.9213209999999998</v>
      </c>
      <c r="BV391" s="41">
        <v>1120.6369999999999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2</v>
      </c>
      <c r="F392" s="25">
        <v>16</v>
      </c>
      <c r="G392" s="25">
        <v>7</v>
      </c>
      <c r="H392" s="25">
        <v>14</v>
      </c>
      <c r="I392">
        <v>-14</v>
      </c>
      <c r="J392">
        <v>-7</v>
      </c>
      <c r="K392" s="27">
        <v>-21</v>
      </c>
      <c r="L392" s="28">
        <v>-3.5472999999999999</v>
      </c>
      <c r="M392" s="28">
        <v>-2.3648600000000002</v>
      </c>
      <c r="N392" s="28">
        <v>-1.1824300000000001</v>
      </c>
      <c r="O392" s="29">
        <v>43.5625</v>
      </c>
      <c r="P392">
        <v>82</v>
      </c>
      <c r="Q392" s="30">
        <v>105</v>
      </c>
      <c r="R392" s="31">
        <v>13.85135</v>
      </c>
      <c r="S392" s="31">
        <v>68.41216</v>
      </c>
      <c r="T392" s="31">
        <v>17.73649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/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85.706500000000005</v>
      </c>
      <c r="BD392" s="38">
        <v>95.3399</v>
      </c>
      <c r="BE392" s="38">
        <v>1.402865</v>
      </c>
      <c r="BF392" s="36"/>
      <c r="BG392" s="36"/>
      <c r="BH392" s="36"/>
      <c r="BI392" s="36"/>
      <c r="BJ392" s="36"/>
      <c r="BK392" s="36"/>
      <c r="BL392" s="39">
        <v>81.712490000000003</v>
      </c>
      <c r="BM392" s="39">
        <v>0</v>
      </c>
      <c r="BN392" s="39">
        <v>0</v>
      </c>
      <c r="BO392" s="39">
        <v>2.7916660000000002</v>
      </c>
      <c r="BP392" s="39">
        <v>0</v>
      </c>
      <c r="BQ392" s="39">
        <v>1.2023470000000001</v>
      </c>
      <c r="BR392" s="39">
        <v>0.17990900000000001</v>
      </c>
      <c r="BS392" s="39">
        <v>3.6877849999999999</v>
      </c>
      <c r="BT392" s="39">
        <v>2.2550080000000001</v>
      </c>
      <c r="BU392" s="40">
        <v>8.1707959999999993</v>
      </c>
      <c r="BV392" s="41">
        <v>335.50220000000002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481</v>
      </c>
      <c r="E393" s="25">
        <v>6</v>
      </c>
      <c r="F393" s="25">
        <v>8</v>
      </c>
      <c r="G393" s="25">
        <v>7</v>
      </c>
      <c r="H393" s="25">
        <v>19</v>
      </c>
      <c r="I393">
        <v>-2</v>
      </c>
      <c r="J393">
        <v>-12</v>
      </c>
      <c r="K393" s="27">
        <v>-14</v>
      </c>
      <c r="L393" s="28">
        <v>-2.9106000000000001</v>
      </c>
      <c r="M393" s="28">
        <v>-0.4158</v>
      </c>
      <c r="N393" s="28">
        <v>-2.4948000000000001</v>
      </c>
      <c r="O393" s="29">
        <v>40.976089999999999</v>
      </c>
      <c r="P393">
        <v>82</v>
      </c>
      <c r="Q393" s="30">
        <v>88</v>
      </c>
      <c r="R393" s="31">
        <v>17.047820000000002</v>
      </c>
      <c r="S393" s="31">
        <v>64.656959999999998</v>
      </c>
      <c r="T393" s="31">
        <v>18.29522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/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90.641949999999994</v>
      </c>
      <c r="BD393" s="38">
        <v>94.444940000000003</v>
      </c>
      <c r="BE393" s="38">
        <v>1.6243529999999999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2.9491969999999998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2.1464150000000002</v>
      </c>
      <c r="BU393" s="40">
        <v>6.3515170000000003</v>
      </c>
      <c r="BV393" s="41">
        <v>599.24109999999996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171</v>
      </c>
      <c r="E394" s="25">
        <v>0</v>
      </c>
      <c r="F394" s="25">
        <v>1</v>
      </c>
      <c r="G394" s="25">
        <v>11</v>
      </c>
      <c r="H394" s="25">
        <v>4</v>
      </c>
      <c r="I394">
        <v>-1</v>
      </c>
      <c r="J394">
        <v>7</v>
      </c>
      <c r="K394" s="27">
        <v>6</v>
      </c>
      <c r="L394" s="28">
        <v>3.508772</v>
      </c>
      <c r="M394" s="28">
        <v>-0.58479999999999999</v>
      </c>
      <c r="N394" s="28">
        <v>4.0935670000000002</v>
      </c>
      <c r="O394" s="29">
        <v>42.874270000000003</v>
      </c>
      <c r="P394">
        <v>24</v>
      </c>
      <c r="Q394" s="30">
        <v>29</v>
      </c>
      <c r="R394" s="31">
        <v>14.03509</v>
      </c>
      <c r="S394" s="31">
        <v>69.005850000000009</v>
      </c>
      <c r="T394" s="31">
        <v>16.959060000000001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/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615</v>
      </c>
      <c r="E395" s="25">
        <v>5</v>
      </c>
      <c r="F395" s="25">
        <v>5</v>
      </c>
      <c r="G395" s="25">
        <v>10</v>
      </c>
      <c r="H395" s="25">
        <v>25</v>
      </c>
      <c r="I395">
        <v>0</v>
      </c>
      <c r="J395">
        <v>-15</v>
      </c>
      <c r="K395" s="27">
        <v>-15</v>
      </c>
      <c r="L395" s="28">
        <v>-2.4390200000000002</v>
      </c>
      <c r="M395" s="28">
        <v>0</v>
      </c>
      <c r="N395" s="28">
        <v>-2.4390200000000002</v>
      </c>
      <c r="O395" s="29">
        <v>41.675609999999999</v>
      </c>
      <c r="P395">
        <v>82</v>
      </c>
      <c r="Q395" s="30">
        <v>107</v>
      </c>
      <c r="R395" s="31">
        <v>13.33333</v>
      </c>
      <c r="S395" s="31">
        <v>69.268299999999996</v>
      </c>
      <c r="T395" s="31">
        <v>17.39837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/>
      <c r="AF395" s="30">
        <v>99</v>
      </c>
      <c r="AG395" s="30">
        <v>57</v>
      </c>
      <c r="AH395" s="30">
        <v>14</v>
      </c>
      <c r="AI395" s="30">
        <v>0</v>
      </c>
      <c r="AJ395" s="36">
        <v>5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81.769739999999999</v>
      </c>
      <c r="BD395" s="38">
        <v>80.797430000000006</v>
      </c>
      <c r="BE395" s="38">
        <v>4.2606489999999999</v>
      </c>
      <c r="BF395" s="36"/>
      <c r="BG395" s="36"/>
      <c r="BH395" s="36"/>
      <c r="BI395" s="36"/>
      <c r="BJ395" s="36"/>
      <c r="BK395" s="36"/>
      <c r="BL395" s="39">
        <v>66.067840000000004</v>
      </c>
      <c r="BM395" s="39">
        <v>0</v>
      </c>
      <c r="BN395" s="39">
        <v>0</v>
      </c>
      <c r="BO395" s="39">
        <v>2.2683360000000001</v>
      </c>
      <c r="BP395" s="39">
        <v>9.9496380000000002</v>
      </c>
      <c r="BQ395" s="39">
        <v>3.4839220000000002</v>
      </c>
      <c r="BR395" s="39">
        <v>6.8479049999999999</v>
      </c>
      <c r="BS395" s="39">
        <v>0.660242</v>
      </c>
      <c r="BT395" s="39">
        <v>1.613551</v>
      </c>
      <c r="BU395" s="40">
        <v>9.1085619999999992</v>
      </c>
      <c r="BV395" s="41">
        <v>787.90809999999999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1691</v>
      </c>
      <c r="E396" s="25">
        <v>19</v>
      </c>
      <c r="F396" s="25">
        <v>10</v>
      </c>
      <c r="G396" s="25">
        <v>36</v>
      </c>
      <c r="H396" s="25">
        <v>31</v>
      </c>
      <c r="I396">
        <v>9</v>
      </c>
      <c r="J396">
        <v>5</v>
      </c>
      <c r="K396" s="27">
        <v>14</v>
      </c>
      <c r="L396" s="28">
        <v>0.82791199999999998</v>
      </c>
      <c r="M396" s="28">
        <v>0.53222899999999995</v>
      </c>
      <c r="N396" s="28">
        <v>0.29568299999999997</v>
      </c>
      <c r="O396" s="29">
        <v>39.068890000000003</v>
      </c>
      <c r="P396">
        <v>310</v>
      </c>
      <c r="Q396" s="30">
        <v>246</v>
      </c>
      <c r="R396" s="31">
        <v>18.332350000000002</v>
      </c>
      <c r="S396" s="31">
        <v>67.120049999999992</v>
      </c>
      <c r="T396" s="31">
        <v>14.547599999999999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/>
      <c r="AF396" s="30">
        <v>243</v>
      </c>
      <c r="AG396" s="30">
        <v>78</v>
      </c>
      <c r="AH396" s="30">
        <v>74</v>
      </c>
      <c r="AI396" s="30">
        <v>21</v>
      </c>
      <c r="AJ396" s="36">
        <v>1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89.850459999999998</v>
      </c>
      <c r="BD396" s="38">
        <v>94.747590000000002</v>
      </c>
      <c r="BE396" s="38">
        <v>2.7373799999999999</v>
      </c>
      <c r="BF396" s="36"/>
      <c r="BG396" s="36"/>
      <c r="BH396" s="36"/>
      <c r="BI396" s="36"/>
      <c r="BJ396" s="36"/>
      <c r="BK396" s="36"/>
      <c r="BL396" s="39">
        <v>85.131150000000005</v>
      </c>
      <c r="BM396" s="39">
        <v>0</v>
      </c>
      <c r="BN396" s="39">
        <v>0</v>
      </c>
      <c r="BO396" s="39">
        <v>2.1484030000000001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2.2177020000000001</v>
      </c>
      <c r="BU396" s="40">
        <v>6.884773</v>
      </c>
      <c r="BV396" s="41">
        <v>1326.1289999999999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611</v>
      </c>
      <c r="E397" s="25">
        <v>5</v>
      </c>
      <c r="F397" s="25">
        <v>2</v>
      </c>
      <c r="G397" s="25">
        <v>11</v>
      </c>
      <c r="H397" s="25">
        <v>20</v>
      </c>
      <c r="I397">
        <v>3</v>
      </c>
      <c r="J397">
        <v>-9</v>
      </c>
      <c r="K397" s="27">
        <v>-6</v>
      </c>
      <c r="L397" s="28">
        <v>-0.98199999999999998</v>
      </c>
      <c r="M397" s="28">
        <v>0.49099799999999999</v>
      </c>
      <c r="N397" s="28">
        <v>-1.4730000000000001</v>
      </c>
      <c r="O397" s="29">
        <v>40.126840000000001</v>
      </c>
      <c r="P397">
        <v>100</v>
      </c>
      <c r="Q397" s="30">
        <v>85</v>
      </c>
      <c r="R397" s="31">
        <v>16.366610000000001</v>
      </c>
      <c r="S397" s="31">
        <v>69.721769999999992</v>
      </c>
      <c r="T397" s="31">
        <v>13.911619999999999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/>
      <c r="AF397" s="30">
        <v>104</v>
      </c>
      <c r="AG397" s="30">
        <v>45</v>
      </c>
      <c r="AH397" s="30">
        <v>12</v>
      </c>
      <c r="AI397" s="30">
        <v>1</v>
      </c>
      <c r="AJ397" s="36">
        <v>2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81.351900000000001</v>
      </c>
      <c r="BD397" s="38">
        <v>94.002219999999994</v>
      </c>
      <c r="BE397" s="38">
        <v>7.8366000000000005E-2</v>
      </c>
      <c r="BF397" s="36"/>
      <c r="BG397" s="36"/>
      <c r="BH397" s="36"/>
      <c r="BI397" s="36"/>
      <c r="BJ397" s="36"/>
      <c r="BK397" s="36"/>
      <c r="BL397" s="39">
        <v>76.472589999999997</v>
      </c>
      <c r="BM397" s="39">
        <v>0</v>
      </c>
      <c r="BN397" s="39">
        <v>0</v>
      </c>
      <c r="BO397" s="39">
        <v>4.6198940000000004</v>
      </c>
      <c r="BP397" s="39">
        <v>0.19566500000000001</v>
      </c>
      <c r="BQ397" s="39">
        <v>6.3752000000000003E-2</v>
      </c>
      <c r="BR397" s="39">
        <v>0</v>
      </c>
      <c r="BS397" s="39">
        <v>1.00719</v>
      </c>
      <c r="BT397" s="39">
        <v>2.6866940000000001</v>
      </c>
      <c r="BU397" s="40">
        <v>14.954219999999999</v>
      </c>
      <c r="BV397" s="41">
        <v>335.67649999999998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497</v>
      </c>
      <c r="E398" s="25">
        <v>5</v>
      </c>
      <c r="F398" s="25">
        <v>7</v>
      </c>
      <c r="G398" s="25">
        <v>19</v>
      </c>
      <c r="H398" s="25">
        <v>21</v>
      </c>
      <c r="I398">
        <v>-2</v>
      </c>
      <c r="J398">
        <v>-2</v>
      </c>
      <c r="K398" s="27">
        <v>-4</v>
      </c>
      <c r="L398" s="28">
        <v>-0.80483000000000005</v>
      </c>
      <c r="M398" s="28">
        <v>-0.40240999999999999</v>
      </c>
      <c r="N398" s="28">
        <v>-0.40240999999999999</v>
      </c>
      <c r="O398" s="29">
        <v>38.73742</v>
      </c>
      <c r="P398">
        <v>102</v>
      </c>
      <c r="Q398" s="30">
        <v>82</v>
      </c>
      <c r="R398" s="31">
        <v>20.523140000000001</v>
      </c>
      <c r="S398" s="31">
        <v>62.977870000000003</v>
      </c>
      <c r="T398" s="31">
        <v>16.498989999999999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/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93.965720000000005</v>
      </c>
      <c r="BD398" s="38">
        <v>96.928889999999996</v>
      </c>
      <c r="BE398" s="38">
        <v>0.62729999999999997</v>
      </c>
      <c r="BF398" s="36"/>
      <c r="BG398" s="36"/>
      <c r="BH398" s="36"/>
      <c r="BI398" s="36"/>
      <c r="BJ398" s="36"/>
      <c r="BK398" s="36"/>
      <c r="BL398" s="39">
        <v>91.079930000000004</v>
      </c>
      <c r="BM398" s="39">
        <v>0</v>
      </c>
      <c r="BN398" s="39">
        <v>0</v>
      </c>
      <c r="BO398" s="39">
        <v>2.2319870000000002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1.476523</v>
      </c>
      <c r="BU398" s="40">
        <v>4.0222850000000001</v>
      </c>
      <c r="BV398" s="41">
        <v>619.39419999999996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503</v>
      </c>
      <c r="E399" s="25">
        <v>5</v>
      </c>
      <c r="F399" s="25">
        <v>1</v>
      </c>
      <c r="G399" s="25">
        <v>16</v>
      </c>
      <c r="H399" s="25">
        <v>10</v>
      </c>
      <c r="I399">
        <v>4</v>
      </c>
      <c r="J399">
        <v>6</v>
      </c>
      <c r="K399" s="27">
        <v>10</v>
      </c>
      <c r="L399" s="28">
        <v>1.9880720000000001</v>
      </c>
      <c r="M399" s="28">
        <v>0.79522899999999996</v>
      </c>
      <c r="N399" s="28">
        <v>1.1928430000000001</v>
      </c>
      <c r="O399" s="29">
        <v>38.678930000000001</v>
      </c>
      <c r="P399">
        <v>85</v>
      </c>
      <c r="Q399" s="30">
        <v>63</v>
      </c>
      <c r="R399" s="31">
        <v>16.898610000000001</v>
      </c>
      <c r="S399" s="31">
        <v>70.576539999999994</v>
      </c>
      <c r="T399" s="31">
        <v>12.524850000000001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/>
      <c r="AF399" s="30">
        <v>61</v>
      </c>
      <c r="AG399" s="30">
        <v>36</v>
      </c>
      <c r="AH399" s="30">
        <v>19</v>
      </c>
      <c r="AI399" s="30">
        <v>0</v>
      </c>
      <c r="AJ399" s="36">
        <v>1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91.885239999999996</v>
      </c>
      <c r="BD399" s="38">
        <v>96.949169999999995</v>
      </c>
      <c r="BE399" s="38">
        <v>0.18443899999999999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1.840733</v>
      </c>
      <c r="BU399" s="40">
        <v>5.3463159999999998</v>
      </c>
      <c r="BV399" s="41">
        <v>592.78009999999995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313</v>
      </c>
      <c r="E400" s="25">
        <v>1</v>
      </c>
      <c r="F400" s="25">
        <v>2</v>
      </c>
      <c r="G400" s="25">
        <v>15</v>
      </c>
      <c r="H400" s="25">
        <v>6</v>
      </c>
      <c r="I400">
        <v>-1</v>
      </c>
      <c r="J400">
        <v>9</v>
      </c>
      <c r="K400" s="27">
        <v>8</v>
      </c>
      <c r="L400" s="28">
        <v>2.555911</v>
      </c>
      <c r="M400" s="28">
        <v>-0.31949</v>
      </c>
      <c r="N400" s="28">
        <v>2.8753989999999998</v>
      </c>
      <c r="O400" s="29">
        <v>42.28275</v>
      </c>
      <c r="P400">
        <v>38</v>
      </c>
      <c r="Q400" s="30">
        <v>62</v>
      </c>
      <c r="R400" s="31">
        <v>12.14058</v>
      </c>
      <c r="S400" s="31">
        <v>68.051109999999994</v>
      </c>
      <c r="T400" s="31">
        <v>19.808309999999999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/>
      <c r="AF400" s="30">
        <v>38</v>
      </c>
      <c r="AG400" s="30">
        <v>27</v>
      </c>
      <c r="AH400" s="30">
        <v>3</v>
      </c>
      <c r="AI400" s="30">
        <v>0</v>
      </c>
      <c r="AJ400" s="36">
        <v>4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70.690950000000001</v>
      </c>
      <c r="BD400" s="38">
        <v>84.688010000000006</v>
      </c>
      <c r="BE400" s="38">
        <v>9.1819129999999998</v>
      </c>
      <c r="BF400" s="36"/>
      <c r="BG400" s="36"/>
      <c r="BH400" s="36"/>
      <c r="BI400" s="36"/>
      <c r="BJ400" s="36"/>
      <c r="BK400" s="36"/>
      <c r="BL400" s="39">
        <v>59.866759999999999</v>
      </c>
      <c r="BM400" s="39">
        <v>0</v>
      </c>
      <c r="BN400" s="39">
        <v>0</v>
      </c>
      <c r="BO400" s="39">
        <v>4.2049859999999999</v>
      </c>
      <c r="BP400" s="39">
        <v>0.12842400000000001</v>
      </c>
      <c r="BQ400" s="39">
        <v>6.4907820000000003</v>
      </c>
      <c r="BR400" s="39">
        <v>21.236440000000002</v>
      </c>
      <c r="BS400" s="39">
        <v>0.83661099999999999</v>
      </c>
      <c r="BT400" s="39">
        <v>1.7476959999999999</v>
      </c>
      <c r="BU400" s="40">
        <v>5.4883040000000003</v>
      </c>
      <c r="BV400" s="41">
        <v>533.07910000000004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2</v>
      </c>
      <c r="F401" s="25">
        <v>10</v>
      </c>
      <c r="G401" s="25">
        <v>15</v>
      </c>
      <c r="H401" s="25">
        <v>7</v>
      </c>
      <c r="I401">
        <v>-8</v>
      </c>
      <c r="J401">
        <v>8</v>
      </c>
      <c r="K401" s="27">
        <v>0</v>
      </c>
      <c r="L401" s="28">
        <v>0</v>
      </c>
      <c r="M401" s="28">
        <v>-1.45191</v>
      </c>
      <c r="N401" s="28">
        <v>1.4519059999999999</v>
      </c>
      <c r="O401" s="29">
        <v>42.608890000000002</v>
      </c>
      <c r="P401">
        <v>79</v>
      </c>
      <c r="Q401" s="30">
        <v>113</v>
      </c>
      <c r="R401" s="31">
        <v>14.337569999999999</v>
      </c>
      <c r="S401" s="31">
        <v>65.154259999999994</v>
      </c>
      <c r="T401" s="31">
        <v>20.50817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/>
      <c r="AF401" s="30">
        <v>86</v>
      </c>
      <c r="AG401" s="30">
        <v>35</v>
      </c>
      <c r="AH401" s="30">
        <v>0</v>
      </c>
      <c r="AI401" s="30">
        <v>0</v>
      </c>
      <c r="AJ401" s="36">
        <v>3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84.652810000000002</v>
      </c>
      <c r="BD401" s="38">
        <v>96.021010000000004</v>
      </c>
      <c r="BE401" s="38">
        <v>1.219284</v>
      </c>
      <c r="BF401" s="36"/>
      <c r="BG401" s="36"/>
      <c r="BH401" s="36"/>
      <c r="BI401" s="36"/>
      <c r="BJ401" s="36"/>
      <c r="BK401" s="36"/>
      <c r="BL401" s="39">
        <v>81.284480000000002</v>
      </c>
      <c r="BM401" s="39">
        <v>0</v>
      </c>
      <c r="BN401" s="39">
        <v>0</v>
      </c>
      <c r="BO401" s="39">
        <v>2.2606649999999999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1.487325</v>
      </c>
      <c r="BU401" s="40">
        <v>12.506489999999999</v>
      </c>
      <c r="BV401" s="41">
        <v>808.71349999999995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607</v>
      </c>
      <c r="E402" s="25">
        <v>5</v>
      </c>
      <c r="F402" s="25">
        <v>7</v>
      </c>
      <c r="G402" s="25">
        <v>8</v>
      </c>
      <c r="H402" s="25">
        <v>10</v>
      </c>
      <c r="I402">
        <v>-2</v>
      </c>
      <c r="J402">
        <v>-2</v>
      </c>
      <c r="K402" s="27">
        <v>-4</v>
      </c>
      <c r="L402" s="28">
        <v>-0.65898000000000001</v>
      </c>
      <c r="M402" s="28">
        <v>-0.32949000000000001</v>
      </c>
      <c r="N402" s="28">
        <v>-0.32949000000000001</v>
      </c>
      <c r="O402" s="29">
        <v>39.758650000000003</v>
      </c>
      <c r="P402">
        <v>82</v>
      </c>
      <c r="Q402" s="30">
        <v>83</v>
      </c>
      <c r="R402" s="31">
        <v>13.50906</v>
      </c>
      <c r="S402" s="31">
        <v>72.817129999999992</v>
      </c>
      <c r="T402" s="31">
        <v>13.67381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/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54.869819999999997</v>
      </c>
      <c r="BD402" s="38">
        <v>23.86092</v>
      </c>
      <c r="BE402" s="38">
        <v>75.722759999999994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0.15478700000000001</v>
      </c>
      <c r="BP402" s="39">
        <v>7.3645000000000002E-2</v>
      </c>
      <c r="BQ402" s="39">
        <v>41.548949999999998</v>
      </c>
      <c r="BR402" s="39">
        <v>40.251429999999999</v>
      </c>
      <c r="BS402" s="39">
        <v>0.26897100000000002</v>
      </c>
      <c r="BT402" s="39">
        <v>0.38947399999999999</v>
      </c>
      <c r="BU402" s="40">
        <v>4.2202979999999997</v>
      </c>
      <c r="BV402" s="41">
        <v>3438.9189999999999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3134</v>
      </c>
      <c r="E403" s="25">
        <v>33</v>
      </c>
      <c r="F403" s="25">
        <v>35</v>
      </c>
      <c r="G403" s="25">
        <v>54</v>
      </c>
      <c r="H403" s="25">
        <v>107</v>
      </c>
      <c r="I403">
        <v>-2</v>
      </c>
      <c r="J403">
        <v>-53</v>
      </c>
      <c r="K403" s="27">
        <v>-55</v>
      </c>
      <c r="L403" s="28">
        <v>-1.75495</v>
      </c>
      <c r="M403" s="28">
        <v>-6.3820000000000002E-2</v>
      </c>
      <c r="N403" s="28">
        <v>-1.69113</v>
      </c>
      <c r="O403" s="29">
        <v>39.684750000000001</v>
      </c>
      <c r="P403">
        <v>487</v>
      </c>
      <c r="Q403" s="30">
        <v>406</v>
      </c>
      <c r="R403" s="31">
        <v>15.539249999999999</v>
      </c>
      <c r="S403" s="31">
        <v>71.506060000000005</v>
      </c>
      <c r="T403" s="31">
        <v>12.954689999999999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/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55.111130000000003</v>
      </c>
      <c r="BD403" s="38">
        <v>46.559100000000001</v>
      </c>
      <c r="BE403" s="38">
        <v>52.473059999999997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0.53338799999999997</v>
      </c>
      <c r="BP403" s="39">
        <v>0</v>
      </c>
      <c r="BQ403" s="39">
        <v>28.918500000000002</v>
      </c>
      <c r="BR403" s="39">
        <v>37.06344</v>
      </c>
      <c r="BS403" s="39">
        <v>0.54746499999999998</v>
      </c>
      <c r="BT403" s="39">
        <v>0.96921199999999996</v>
      </c>
      <c r="BU403" s="40">
        <v>6.3087590000000002</v>
      </c>
      <c r="BV403" s="41">
        <v>5122.41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319</v>
      </c>
      <c r="E404" s="25">
        <v>0</v>
      </c>
      <c r="F404" s="25">
        <v>3</v>
      </c>
      <c r="G404" s="25">
        <v>3</v>
      </c>
      <c r="H404" s="25">
        <v>6</v>
      </c>
      <c r="I404">
        <v>-3</v>
      </c>
      <c r="J404">
        <v>-3</v>
      </c>
      <c r="K404" s="27">
        <v>-6</v>
      </c>
      <c r="L404" s="28">
        <v>-1.8808800000000001</v>
      </c>
      <c r="M404" s="28">
        <v>-0.94044000000000005</v>
      </c>
      <c r="N404" s="28">
        <v>-0.94044000000000005</v>
      </c>
      <c r="O404" s="29">
        <v>43.299370000000003</v>
      </c>
      <c r="P404">
        <v>30</v>
      </c>
      <c r="Q404" s="30">
        <v>55</v>
      </c>
      <c r="R404" s="31">
        <v>9.4043890000000001</v>
      </c>
      <c r="S404" s="31">
        <v>73.354230999999999</v>
      </c>
      <c r="T404" s="31">
        <v>17.241379999999999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/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70.374399999999994</v>
      </c>
      <c r="BD404" s="38">
        <v>29.624289999999998</v>
      </c>
      <c r="BE404" s="38">
        <v>70.008240000000001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49.267870000000002</v>
      </c>
      <c r="BR404" s="39">
        <v>20.853439999999999</v>
      </c>
      <c r="BS404" s="39">
        <v>0.515872</v>
      </c>
      <c r="BT404" s="39">
        <v>0.59007100000000001</v>
      </c>
      <c r="BU404" s="40">
        <v>7.6662189999999999</v>
      </c>
      <c r="BV404" s="41">
        <v>2235.8850000000002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4002</v>
      </c>
      <c r="E405" s="25">
        <v>34</v>
      </c>
      <c r="F405" s="25">
        <v>46</v>
      </c>
      <c r="G405" s="25">
        <v>60</v>
      </c>
      <c r="H405" s="25">
        <v>74</v>
      </c>
      <c r="I405">
        <v>-12</v>
      </c>
      <c r="J405">
        <v>-14</v>
      </c>
      <c r="K405" s="27">
        <v>-26</v>
      </c>
      <c r="L405" s="28">
        <v>-0.64968000000000004</v>
      </c>
      <c r="M405" s="28">
        <v>-0.29985000000000001</v>
      </c>
      <c r="N405" s="28">
        <v>-0.34982999999999997</v>
      </c>
      <c r="O405" s="29">
        <v>42.433779999999999</v>
      </c>
      <c r="P405">
        <v>492</v>
      </c>
      <c r="Q405" s="30">
        <v>660</v>
      </c>
      <c r="R405" s="31">
        <v>12.293850000000001</v>
      </c>
      <c r="S405" s="31">
        <v>71.214399999999998</v>
      </c>
      <c r="T405" s="31">
        <v>16.49175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/>
      <c r="AF405" s="30">
        <v>257</v>
      </c>
      <c r="AG405" s="30">
        <v>195</v>
      </c>
      <c r="AH405" s="30">
        <v>156</v>
      </c>
      <c r="AI405" s="30">
        <v>2</v>
      </c>
      <c r="AJ405" s="36">
        <v>10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20.79588</v>
      </c>
      <c r="BD405" s="38">
        <v>24.485019999999999</v>
      </c>
      <c r="BE405" s="38">
        <v>68.368340000000003</v>
      </c>
      <c r="BF405" s="36"/>
      <c r="BG405" s="36"/>
      <c r="BH405" s="36"/>
      <c r="BI405" s="36"/>
      <c r="BJ405" s="36"/>
      <c r="BK405" s="36"/>
      <c r="BL405" s="39">
        <v>5.0918760000000001</v>
      </c>
      <c r="BM405" s="39">
        <v>0</v>
      </c>
      <c r="BN405" s="39">
        <v>0</v>
      </c>
      <c r="BO405" s="39">
        <v>1.4733750000000001</v>
      </c>
      <c r="BP405" s="39">
        <v>1.2832E-2</v>
      </c>
      <c r="BQ405" s="39">
        <v>14.2178</v>
      </c>
      <c r="BR405" s="39">
        <v>71.627039999999994</v>
      </c>
      <c r="BS405" s="39">
        <v>1.2833680000000001</v>
      </c>
      <c r="BT405" s="39">
        <v>0.84328999999999998</v>
      </c>
      <c r="BU405" s="40">
        <v>5.4504279999999996</v>
      </c>
      <c r="BV405" s="41">
        <v>8594.9760000000006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34622</v>
      </c>
      <c r="E406" s="137">
        <v>359</v>
      </c>
      <c r="F406" s="137">
        <v>364</v>
      </c>
      <c r="G406" s="137">
        <v>394</v>
      </c>
      <c r="H406" s="137">
        <v>416</v>
      </c>
      <c r="I406">
        <v>-5</v>
      </c>
      <c r="J406" s="74">
        <v>-22</v>
      </c>
      <c r="K406" s="27">
        <v>-27</v>
      </c>
      <c r="L406" s="34">
        <v>-7.7985096181618627E-2</v>
      </c>
      <c r="M406" s="34">
        <v>-1.4441684478077522E-2</v>
      </c>
      <c r="N406" s="34">
        <v>-6.3543411703541108E-2</v>
      </c>
      <c r="O406" s="31">
        <v>40.775951707007103</v>
      </c>
      <c r="P406" s="30">
        <v>5192</v>
      </c>
      <c r="Q406" s="30">
        <v>5578</v>
      </c>
      <c r="R406" s="31">
        <v>14.996245162035699</v>
      </c>
      <c r="S406" s="32">
        <v>68.892611634221012</v>
      </c>
      <c r="T406" s="31">
        <v>16.111143203743282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/>
      <c r="AF406" s="30">
        <v>2085</v>
      </c>
      <c r="AG406" s="30">
        <v>1561</v>
      </c>
      <c r="AH406" s="30">
        <v>1834</v>
      </c>
      <c r="AI406" s="30">
        <v>505</v>
      </c>
      <c r="AJ406" s="30">
        <v>33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20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64.477035611707535</v>
      </c>
      <c r="BD406" s="31">
        <v>75.128508815200959</v>
      </c>
      <c r="BE406" s="31">
        <v>19.143747194094381</v>
      </c>
      <c r="BF406" s="30"/>
      <c r="BG406" s="30"/>
      <c r="BH406" s="30"/>
      <c r="BI406" s="30"/>
      <c r="BJ406" s="30"/>
      <c r="BK406" s="30"/>
      <c r="BL406" s="31">
        <v>48.440635383321947</v>
      </c>
      <c r="BM406" s="31">
        <v>0</v>
      </c>
      <c r="BN406" s="31">
        <v>0</v>
      </c>
      <c r="BO406" s="31">
        <v>3.1422916496085702</v>
      </c>
      <c r="BP406" s="31">
        <v>0.5507878830255214</v>
      </c>
      <c r="BQ406" s="31">
        <v>12.343320695751494</v>
      </c>
      <c r="BR406" s="31">
        <v>22.413916640184269</v>
      </c>
      <c r="BS406" s="31">
        <v>1.4717282919996264</v>
      </c>
      <c r="BT406" s="31">
        <v>1.5994400239086413</v>
      </c>
      <c r="BU406" s="31">
        <v>10.037879432199949</v>
      </c>
      <c r="BV406" s="79">
        <v>32539.532099999997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40189</v>
      </c>
      <c r="E407" s="26">
        <v>361</v>
      </c>
      <c r="F407" s="26">
        <v>427</v>
      </c>
      <c r="G407" s="26">
        <v>334</v>
      </c>
      <c r="H407" s="26">
        <v>565</v>
      </c>
      <c r="I407">
        <v>-66</v>
      </c>
      <c r="J407" s="74">
        <v>-231</v>
      </c>
      <c r="K407" s="27">
        <v>-297</v>
      </c>
      <c r="L407" s="34">
        <v>-0.73900818631963971</v>
      </c>
      <c r="M407" s="34">
        <v>-0.16422404140436439</v>
      </c>
      <c r="N407" s="34">
        <v>-0.5747841449152753</v>
      </c>
      <c r="O407" s="31">
        <v>41.560613600736517</v>
      </c>
      <c r="P407" s="30">
        <v>5722</v>
      </c>
      <c r="Q407" s="30">
        <v>6533</v>
      </c>
      <c r="R407" s="31">
        <v>14.237726741148075</v>
      </c>
      <c r="S407" s="32">
        <v>69.506581402871433</v>
      </c>
      <c r="T407" s="31">
        <v>16.255691855980491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F407">
        <v>894</v>
      </c>
      <c r="AG407">
        <v>1087</v>
      </c>
      <c r="AH407">
        <v>232</v>
      </c>
      <c r="AI407">
        <v>216</v>
      </c>
      <c r="AJ407">
        <v>112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101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33.200317962144474</v>
      </c>
      <c r="BD407" s="31">
        <v>60.803214495030744</v>
      </c>
      <c r="BE407" s="31">
        <v>34.597102724586932</v>
      </c>
      <c r="BF407" s="30"/>
      <c r="BG407" s="30"/>
      <c r="BH407" s="30"/>
      <c r="BI407" s="30"/>
      <c r="BJ407" s="30"/>
      <c r="BK407" s="30"/>
      <c r="BL407" s="31">
        <v>20.186860543554928</v>
      </c>
      <c r="BM407" s="31">
        <v>0</v>
      </c>
      <c r="BN407" s="31">
        <v>0</v>
      </c>
      <c r="BO407" s="31">
        <v>1.5057965336118091</v>
      </c>
      <c r="BP407" s="31">
        <v>2.1312774725129897E-2</v>
      </c>
      <c r="BQ407" s="31">
        <v>11.486348110252612</v>
      </c>
      <c r="BR407" s="31">
        <v>59.53430187146764</v>
      </c>
      <c r="BS407" s="31">
        <v>0.99687031400467196</v>
      </c>
      <c r="BT407" s="31">
        <v>0.94007788644778989</v>
      </c>
      <c r="BU407" s="31">
        <v>5.3284319659354402</v>
      </c>
      <c r="BV407" s="41">
        <v>71888.809399999984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11049</v>
      </c>
      <c r="E408" s="26">
        <v>87</v>
      </c>
      <c r="F408" s="26">
        <v>123</v>
      </c>
      <c r="G408" s="26">
        <v>200</v>
      </c>
      <c r="H408" s="26">
        <v>214</v>
      </c>
      <c r="I408">
        <v>-36</v>
      </c>
      <c r="J408" s="74">
        <v>-14</v>
      </c>
      <c r="K408" s="27">
        <v>-50</v>
      </c>
      <c r="L408" s="72">
        <v>-0.45252964069146528</v>
      </c>
      <c r="M408" s="72">
        <v>-0.325821341297855</v>
      </c>
      <c r="N408" s="72">
        <v>-0.12670829939361028</v>
      </c>
      <c r="O408" s="32">
        <v>42.171463480857994</v>
      </c>
      <c r="P408">
        <v>1549</v>
      </c>
      <c r="Q408">
        <v>1935</v>
      </c>
      <c r="R408" s="32">
        <v>14.019368268621596</v>
      </c>
      <c r="S408" s="32">
        <v>68.467734636618701</v>
      </c>
      <c r="T408" s="32">
        <v>17.512897094759708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57.398087994406687</v>
      </c>
      <c r="BD408" s="32">
        <v>77.037322688404487</v>
      </c>
      <c r="BE408" s="32">
        <v>18.315539903831876</v>
      </c>
      <c r="BL408" s="32">
        <v>44.21795026522544</v>
      </c>
      <c r="BM408" s="32">
        <v>0</v>
      </c>
      <c r="BN408" s="32">
        <v>0</v>
      </c>
      <c r="BO408" s="32">
        <v>2.4169346823754196</v>
      </c>
      <c r="BP408" s="32">
        <v>0.25043333615373847</v>
      </c>
      <c r="BQ408" s="32">
        <v>10.512769710652091</v>
      </c>
      <c r="BR408" s="32">
        <v>33.857369558417602</v>
      </c>
      <c r="BS408" s="32">
        <v>0.78790780825309759</v>
      </c>
      <c r="BT408" s="32">
        <v>1.2688313500149357</v>
      </c>
      <c r="BU408" s="31">
        <v>6.6878032889076744</v>
      </c>
      <c r="BV408" s="41">
        <v>17807.134100000003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15379</v>
      </c>
      <c r="E409" s="26">
        <v>153</v>
      </c>
      <c r="F409" s="26">
        <v>161</v>
      </c>
      <c r="G409" s="26">
        <v>233</v>
      </c>
      <c r="H409" s="26">
        <v>216</v>
      </c>
      <c r="I409">
        <v>-8</v>
      </c>
      <c r="J409" s="74">
        <v>17</v>
      </c>
      <c r="K409" s="27">
        <v>9</v>
      </c>
      <c r="L409" s="72">
        <v>5.8521360296508229E-2</v>
      </c>
      <c r="M409" s="72">
        <v>-5.2018986930229529E-2</v>
      </c>
      <c r="N409" s="72">
        <v>0.11054034722673775</v>
      </c>
      <c r="O409" s="32">
        <v>40.922394173873464</v>
      </c>
      <c r="P409">
        <v>2271</v>
      </c>
      <c r="Q409">
        <v>2517</v>
      </c>
      <c r="R409" s="32">
        <v>14.766889914818909</v>
      </c>
      <c r="S409" s="32">
        <v>68.866636322257634</v>
      </c>
      <c r="T409" s="32">
        <v>16.366473762923466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F409">
        <v>1881</v>
      </c>
      <c r="AG409">
        <v>722</v>
      </c>
      <c r="AH409">
        <v>797</v>
      </c>
      <c r="AI409">
        <v>347</v>
      </c>
      <c r="AJ409">
        <v>35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3</v>
      </c>
      <c r="AZ409" s="32">
        <v>99.834698864453102</v>
      </c>
      <c r="BA409" s="32">
        <v>77.264232317423804</v>
      </c>
      <c r="BB409" s="32">
        <v>73.941835062807201</v>
      </c>
      <c r="BC409" s="32">
        <v>68.363307429571307</v>
      </c>
      <c r="BD409" s="32">
        <v>76.207100792269244</v>
      </c>
      <c r="BE409" s="32">
        <v>10.264713677365041</v>
      </c>
      <c r="BL409" s="32">
        <v>52.097694597782294</v>
      </c>
      <c r="BM409" s="32">
        <v>0.69112487263693245</v>
      </c>
      <c r="BN409" s="32">
        <v>5.1839002964300575E-3</v>
      </c>
      <c r="BO409" s="32">
        <v>4.5639048091552343</v>
      </c>
      <c r="BP409" s="32">
        <v>3.9881014816781004</v>
      </c>
      <c r="BQ409" s="32">
        <v>7.0172977680223179</v>
      </c>
      <c r="BR409" s="32">
        <v>18.521488902507262</v>
      </c>
      <c r="BS409" s="32">
        <v>1.5138169324329016</v>
      </c>
      <c r="BT409" s="32">
        <v>1.9659419099620263</v>
      </c>
      <c r="BU409" s="31">
        <v>9.6354448255265126</v>
      </c>
      <c r="BV409" s="41">
        <v>11859.795999999998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23727</v>
      </c>
      <c r="E410" s="26">
        <v>237</v>
      </c>
      <c r="F410" s="26">
        <v>237</v>
      </c>
      <c r="G410" s="26">
        <v>347</v>
      </c>
      <c r="H410" s="26">
        <v>308</v>
      </c>
      <c r="I410">
        <v>0</v>
      </c>
      <c r="J410" s="74">
        <v>39</v>
      </c>
      <c r="K410" s="27">
        <v>39</v>
      </c>
      <c r="L410" s="72">
        <v>0.16436970539891263</v>
      </c>
      <c r="M410" s="72">
        <v>0</v>
      </c>
      <c r="N410" s="72">
        <v>0.16436970539891263</v>
      </c>
      <c r="O410" s="32">
        <v>41.519808656804486</v>
      </c>
      <c r="P410">
        <v>3462</v>
      </c>
      <c r="Q410">
        <v>4064</v>
      </c>
      <c r="R410" s="32">
        <v>14.590972310026551</v>
      </c>
      <c r="S410" s="32">
        <v>68.280861465840601</v>
      </c>
      <c r="T410" s="32">
        <v>17.128166224132844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F410">
        <v>2601</v>
      </c>
      <c r="AG410">
        <v>1086</v>
      </c>
      <c r="AH410">
        <v>1035</v>
      </c>
      <c r="AI410">
        <v>219</v>
      </c>
      <c r="AJ410">
        <v>45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3</v>
      </c>
      <c r="AZ410" s="32">
        <v>99.321642824180898</v>
      </c>
      <c r="BA410" s="32">
        <v>74.044080430681504</v>
      </c>
      <c r="BB410" s="32">
        <v>52.608287515086502</v>
      </c>
      <c r="BC410" s="32">
        <v>58.176539822295567</v>
      </c>
      <c r="BD410" s="32">
        <v>83.951985291388183</v>
      </c>
      <c r="BE410" s="32">
        <v>8.0271810742763563</v>
      </c>
      <c r="BL410" s="32">
        <v>48.840360154652167</v>
      </c>
      <c r="BM410" s="32">
        <v>0.20332675846083362</v>
      </c>
      <c r="BN410" s="32">
        <v>0</v>
      </c>
      <c r="BO410" s="32">
        <v>2.5454909737765292</v>
      </c>
      <c r="BP410" s="32">
        <v>1.917425741121876</v>
      </c>
      <c r="BQ410" s="32">
        <v>4.6699361942841584</v>
      </c>
      <c r="BR410" s="32">
        <v>32.638996462475994</v>
      </c>
      <c r="BS410" s="32">
        <v>1.2217826648655121</v>
      </c>
      <c r="BT410" s="32">
        <v>1.6461582518421523</v>
      </c>
      <c r="BU410" s="31">
        <v>6.3165227985207535</v>
      </c>
      <c r="BV410" s="41">
        <v>24745.980500000005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18645</v>
      </c>
      <c r="E411" s="26">
        <v>175</v>
      </c>
      <c r="F411" s="26">
        <v>186</v>
      </c>
      <c r="G411" s="26">
        <v>174</v>
      </c>
      <c r="H411" s="26">
        <v>232</v>
      </c>
      <c r="I411">
        <v>-11</v>
      </c>
      <c r="J411" s="74">
        <v>-58</v>
      </c>
      <c r="K411" s="27">
        <v>-69</v>
      </c>
      <c r="L411" s="72">
        <v>-0.37007240547063558</v>
      </c>
      <c r="M411" s="72">
        <v>-5.8997050147492625E-2</v>
      </c>
      <c r="N411" s="72">
        <v>-0.31107535532314295</v>
      </c>
      <c r="O411" s="32">
        <v>41.371547331724322</v>
      </c>
      <c r="P411">
        <v>2610</v>
      </c>
      <c r="Q411">
        <v>3041</v>
      </c>
      <c r="R411" s="32">
        <v>13.998390989541431</v>
      </c>
      <c r="S411" s="32">
        <v>69.691606328774469</v>
      </c>
      <c r="T411" s="32">
        <v>16.310002681684097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F411">
        <v>854</v>
      </c>
      <c r="AG411">
        <v>690</v>
      </c>
      <c r="AH411">
        <v>1818</v>
      </c>
      <c r="AI411">
        <v>516</v>
      </c>
      <c r="AJ411">
        <v>15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6</v>
      </c>
      <c r="AZ411" s="32">
        <v>99.774708009723099</v>
      </c>
      <c r="BA411" s="32">
        <v>68.158019990480696</v>
      </c>
      <c r="BB411" s="32">
        <v>59.208677569830797</v>
      </c>
      <c r="BC411" s="32">
        <v>54.337545208274548</v>
      </c>
      <c r="BD411" s="32">
        <v>76.39772915953327</v>
      </c>
      <c r="BE411" s="32">
        <v>17.212695924248894</v>
      </c>
      <c r="BL411" s="32">
        <v>41.512650620156535</v>
      </c>
      <c r="BM411" s="32">
        <v>0</v>
      </c>
      <c r="BN411" s="32">
        <v>0</v>
      </c>
      <c r="BO411" s="32">
        <v>1.9532549028766888</v>
      </c>
      <c r="BP411" s="32">
        <v>1.5186832558397534</v>
      </c>
      <c r="BQ411" s="32">
        <v>9.3529564294015746</v>
      </c>
      <c r="BR411" s="32">
        <v>35.094915679783554</v>
      </c>
      <c r="BS411" s="32">
        <v>1.6832725602128964</v>
      </c>
      <c r="BT411" s="32">
        <v>1.4805706931745224</v>
      </c>
      <c r="BU411" s="31">
        <v>7.4036958585544665</v>
      </c>
      <c r="BV411" s="41">
        <v>18839.195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162136</v>
      </c>
      <c r="E412" s="26">
        <v>1802</v>
      </c>
      <c r="F412" s="26">
        <v>1556</v>
      </c>
      <c r="G412" s="26">
        <v>2243</v>
      </c>
      <c r="H412" s="26">
        <v>2107</v>
      </c>
      <c r="I412">
        <v>246</v>
      </c>
      <c r="J412" s="74">
        <v>136</v>
      </c>
      <c r="K412" s="27">
        <v>382</v>
      </c>
      <c r="L412" s="72">
        <v>0.23560467755464548</v>
      </c>
      <c r="M412" s="72">
        <v>0.1517244782158188</v>
      </c>
      <c r="N412" s="72">
        <v>8.3880199338826664E-2</v>
      </c>
      <c r="O412" s="32">
        <v>41.181039374352395</v>
      </c>
      <c r="P412">
        <v>24422</v>
      </c>
      <c r="Q412">
        <v>27238</v>
      </c>
      <c r="R412" s="32">
        <v>15.062663443035476</v>
      </c>
      <c r="S412" s="32">
        <v>68.137859574678046</v>
      </c>
      <c r="T412" s="32">
        <v>16.799476982286478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F412">
        <v>5698</v>
      </c>
      <c r="AG412">
        <v>2944</v>
      </c>
      <c r="AH412">
        <v>12243</v>
      </c>
      <c r="AI412">
        <v>11845</v>
      </c>
      <c r="AJ412">
        <v>553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36</v>
      </c>
      <c r="AZ412" s="32">
        <v>99.780221252872906</v>
      </c>
      <c r="BA412" s="32">
        <v>81.068662291161402</v>
      </c>
      <c r="BB412" s="32">
        <v>87.997014214654797</v>
      </c>
      <c r="BC412" s="32">
        <v>45.486788930481367</v>
      </c>
      <c r="BD412" s="32">
        <v>82.695901683173688</v>
      </c>
      <c r="BE412" s="32">
        <v>11.062407090470321</v>
      </c>
      <c r="BL412" s="32">
        <v>37.615710252783607</v>
      </c>
      <c r="BM412" s="32">
        <v>0.39901375717471871</v>
      </c>
      <c r="BN412" s="32">
        <v>2.9009238299871499E-3</v>
      </c>
      <c r="BO412" s="32">
        <v>2.2886042398208359</v>
      </c>
      <c r="BP412" s="32">
        <v>0.14862599299937013</v>
      </c>
      <c r="BQ412" s="32">
        <v>5.0319337638728392</v>
      </c>
      <c r="BR412" s="32">
        <v>31.696837196517446</v>
      </c>
      <c r="BS412" s="32">
        <v>1.0299020317329548</v>
      </c>
      <c r="BT412" s="32">
        <v>1.9503187631141883</v>
      </c>
      <c r="BU412" s="31">
        <v>19.836153078154048</v>
      </c>
      <c r="BV412" s="41">
        <v>85862.3027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98297</v>
      </c>
      <c r="E413" s="26">
        <v>968</v>
      </c>
      <c r="F413" s="26">
        <v>1074</v>
      </c>
      <c r="G413" s="26">
        <v>1005</v>
      </c>
      <c r="H413" s="26">
        <v>1042</v>
      </c>
      <c r="I413">
        <v>-106</v>
      </c>
      <c r="J413" s="74">
        <v>-37</v>
      </c>
      <c r="K413" s="27">
        <v>-143</v>
      </c>
      <c r="L413" s="72">
        <v>-0.1454774815101173</v>
      </c>
      <c r="M413" s="72">
        <v>-0.10783645482568135</v>
      </c>
      <c r="N413" s="72">
        <v>-3.764102668443594E-2</v>
      </c>
      <c r="O413" s="32">
        <v>41.558211339104957</v>
      </c>
      <c r="P413">
        <v>14713</v>
      </c>
      <c r="Q413">
        <v>17252</v>
      </c>
      <c r="R413" s="32">
        <v>14.967903394813678</v>
      </c>
      <c r="S413" s="32">
        <v>67.48120491978392</v>
      </c>
      <c r="T413" s="32">
        <v>17.550891685402405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F413">
        <v>5230</v>
      </c>
      <c r="AG413">
        <v>2715</v>
      </c>
      <c r="AH413">
        <v>2448</v>
      </c>
      <c r="AI413">
        <v>614</v>
      </c>
      <c r="AJ413">
        <v>265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30</v>
      </c>
      <c r="AZ413" s="32">
        <v>99.508264974287997</v>
      </c>
      <c r="BA413" s="32">
        <v>85.023645695586893</v>
      </c>
      <c r="BB413" s="32">
        <v>70.407433881343806</v>
      </c>
      <c r="BC413" s="32">
        <v>73.605153054798834</v>
      </c>
      <c r="BD413" s="32">
        <v>90.307795234489745</v>
      </c>
      <c r="BE413" s="32">
        <v>4.6472644670684637</v>
      </c>
      <c r="BL413" s="32">
        <v>66.471190902760497</v>
      </c>
      <c r="BM413" s="32">
        <v>2.6898495503332481E-2</v>
      </c>
      <c r="BN413" s="32">
        <v>2.2501975446730965E-2</v>
      </c>
      <c r="BO413" s="32">
        <v>2.9213543113192908</v>
      </c>
      <c r="BP413" s="32">
        <v>0.74258124592193075</v>
      </c>
      <c r="BQ413" s="32">
        <v>3.4206261238470237</v>
      </c>
      <c r="BR413" s="32">
        <v>15.14485639510805</v>
      </c>
      <c r="BS413" s="32">
        <v>0.95802357363925295</v>
      </c>
      <c r="BT413" s="32">
        <v>2.164421037809368</v>
      </c>
      <c r="BU413" s="31">
        <v>8.1275459386445004</v>
      </c>
      <c r="BV413" s="41">
        <v>59167.2497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82661</v>
      </c>
      <c r="E414" s="26">
        <v>734</v>
      </c>
      <c r="F414" s="26">
        <v>905</v>
      </c>
      <c r="G414" s="26">
        <v>837</v>
      </c>
      <c r="H414" s="26">
        <v>1009</v>
      </c>
      <c r="I414">
        <v>-171</v>
      </c>
      <c r="J414" s="74">
        <v>-172</v>
      </c>
      <c r="K414" s="27">
        <v>-343</v>
      </c>
      <c r="L414" s="72">
        <v>-0.4149477988410496</v>
      </c>
      <c r="M414" s="72">
        <v>-0.20686901924728712</v>
      </c>
      <c r="N414" s="72">
        <v>-0.20807877959376245</v>
      </c>
      <c r="O414" s="32">
        <v>42.310515236931565</v>
      </c>
      <c r="P414">
        <v>11413</v>
      </c>
      <c r="Q414">
        <v>15313</v>
      </c>
      <c r="R414" s="32">
        <v>13.806994834323321</v>
      </c>
      <c r="S414" s="32">
        <v>67.667944980099435</v>
      </c>
      <c r="T414" s="32">
        <v>18.525060185577239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F414">
        <v>5056</v>
      </c>
      <c r="AG414">
        <v>2525</v>
      </c>
      <c r="AH414">
        <v>3800</v>
      </c>
      <c r="AI414">
        <v>1523</v>
      </c>
      <c r="AJ414">
        <v>140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14</v>
      </c>
      <c r="AZ414" s="32">
        <v>99.7882089671524</v>
      </c>
      <c r="BA414" s="32">
        <v>79.715254782620406</v>
      </c>
      <c r="BB414" s="32">
        <v>83.671824010442705</v>
      </c>
      <c r="BC414" s="32">
        <v>74.128107580940934</v>
      </c>
      <c r="BD414" s="32">
        <v>88.877020817953436</v>
      </c>
      <c r="BE414" s="32">
        <v>3.9379006999025399</v>
      </c>
      <c r="BL414" s="32">
        <v>65.882853606667794</v>
      </c>
      <c r="BM414" s="32">
        <v>1.3374111911226061</v>
      </c>
      <c r="BN414" s="32">
        <v>0</v>
      </c>
      <c r="BO414" s="32">
        <v>3.5097635999332626</v>
      </c>
      <c r="BP414" s="32">
        <v>0.47898791596292106</v>
      </c>
      <c r="BQ414" s="32">
        <v>2.9190912672543803</v>
      </c>
      <c r="BR414" s="32">
        <v>10.195250991331584</v>
      </c>
      <c r="BS414" s="32">
        <v>2.2042004747517696</v>
      </c>
      <c r="BT414" s="32">
        <v>2.4501671614916671</v>
      </c>
      <c r="BU414" s="31">
        <v>11.02227379148402</v>
      </c>
      <c r="BV414" s="41">
        <v>40081.240800000007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23657</v>
      </c>
      <c r="E415" s="26">
        <v>228</v>
      </c>
      <c r="F415" s="26">
        <v>277</v>
      </c>
      <c r="G415" s="26">
        <v>391</v>
      </c>
      <c r="H415" s="26">
        <v>393</v>
      </c>
      <c r="I415">
        <v>-49</v>
      </c>
      <c r="J415" s="74">
        <v>-2</v>
      </c>
      <c r="K415" s="27">
        <v>-51</v>
      </c>
      <c r="L415" s="72">
        <v>-0.21558101196263263</v>
      </c>
      <c r="M415" s="72">
        <v>-0.20712685463076469</v>
      </c>
      <c r="N415" s="72">
        <v>-8.4541573318679467E-3</v>
      </c>
      <c r="O415" s="32">
        <v>41.129961533584137</v>
      </c>
      <c r="P415">
        <v>3498</v>
      </c>
      <c r="Q415">
        <v>3860</v>
      </c>
      <c r="R415" s="32">
        <v>14.786321173437036</v>
      </c>
      <c r="S415" s="32">
        <v>68.897155176057836</v>
      </c>
      <c r="T415" s="32">
        <v>16.316523650505136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F415">
        <v>2176</v>
      </c>
      <c r="AG415">
        <v>958</v>
      </c>
      <c r="AH415">
        <v>1155</v>
      </c>
      <c r="AI415">
        <v>270</v>
      </c>
      <c r="AJ415">
        <v>81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58.77560402312465</v>
      </c>
      <c r="BD415" s="32">
        <v>54.730343630597076</v>
      </c>
      <c r="BE415" s="32">
        <v>42.993043073239015</v>
      </c>
      <c r="BL415" s="32">
        <v>32.16809005281516</v>
      </c>
      <c r="BM415" s="32">
        <v>0</v>
      </c>
      <c r="BN415" s="32">
        <v>0</v>
      </c>
      <c r="BO415" s="32">
        <v>1.2913299167057686</v>
      </c>
      <c r="BP415" s="32">
        <v>4.6763299385346187E-2</v>
      </c>
      <c r="BQ415" s="32">
        <v>25.26942075421838</v>
      </c>
      <c r="BR415" s="32">
        <v>33.202449566771975</v>
      </c>
      <c r="BS415" s="32">
        <v>0.68768574024679197</v>
      </c>
      <c r="BT415" s="32">
        <v>1.1640300594129793</v>
      </c>
      <c r="BU415" s="31">
        <v>6.1702306104435936</v>
      </c>
      <c r="BV415" s="41">
        <v>30670.419300000005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70838</v>
      </c>
      <c r="E416" s="26">
        <v>642</v>
      </c>
      <c r="F416" s="26">
        <v>778</v>
      </c>
      <c r="G416" s="26">
        <v>647</v>
      </c>
      <c r="H416" s="26">
        <v>782</v>
      </c>
      <c r="I416">
        <v>-136</v>
      </c>
      <c r="J416" s="74">
        <v>-135</v>
      </c>
      <c r="K416" s="27">
        <v>-271</v>
      </c>
      <c r="L416" s="72">
        <v>-0.38256303114147772</v>
      </c>
      <c r="M416" s="72">
        <v>-0.1919873514215534</v>
      </c>
      <c r="N416" s="72">
        <v>-0.19057567971992431</v>
      </c>
      <c r="O416" s="32">
        <v>41.78696462350716</v>
      </c>
      <c r="P416">
        <v>10380</v>
      </c>
      <c r="Q416">
        <v>12186</v>
      </c>
      <c r="R416" s="32">
        <v>14.653152262909739</v>
      </c>
      <c r="S416" s="32">
        <v>68.144216381038419</v>
      </c>
      <c r="T416" s="32">
        <v>17.202631356051835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F416">
        <v>2760</v>
      </c>
      <c r="AG416">
        <v>2087</v>
      </c>
      <c r="AH416">
        <v>1994</v>
      </c>
      <c r="AI416">
        <v>898</v>
      </c>
      <c r="AJ416">
        <v>89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129</v>
      </c>
      <c r="AZ416" s="32">
        <v>99.670105659555304</v>
      </c>
      <c r="BA416" s="32">
        <v>60.037343877486997</v>
      </c>
      <c r="BB416" s="32">
        <v>76.789038647702696</v>
      </c>
      <c r="BC416" s="32">
        <v>36.708128261028733</v>
      </c>
      <c r="BD416" s="32">
        <v>38.56895409922538</v>
      </c>
      <c r="BE416" s="32">
        <v>55.803939125577088</v>
      </c>
      <c r="BL416" s="32">
        <v>14.157941139680952</v>
      </c>
      <c r="BM416" s="32">
        <v>0</v>
      </c>
      <c r="BN416" s="32">
        <v>0</v>
      </c>
      <c r="BO416" s="32">
        <v>1.7029727672808279</v>
      </c>
      <c r="BP416" s="32">
        <v>0.36263280514371854</v>
      </c>
      <c r="BQ416" s="32">
        <v>20.484581548923234</v>
      </c>
      <c r="BR416" s="32">
        <v>55.169288460682075</v>
      </c>
      <c r="BS416" s="32">
        <v>0.79069224224467183</v>
      </c>
      <c r="BT416" s="32">
        <v>1.0540870021279714</v>
      </c>
      <c r="BU416" s="31">
        <v>6.2778040339165395</v>
      </c>
      <c r="BV416" s="41">
        <v>85734.659299999999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22747</v>
      </c>
      <c r="E417" s="26">
        <v>208</v>
      </c>
      <c r="F417" s="26">
        <v>253</v>
      </c>
      <c r="G417" s="26">
        <v>261</v>
      </c>
      <c r="H417" s="26">
        <v>351</v>
      </c>
      <c r="I417">
        <v>-45</v>
      </c>
      <c r="J417" s="74">
        <v>-90</v>
      </c>
      <c r="K417" s="27">
        <v>-135</v>
      </c>
      <c r="L417" s="72">
        <v>-0.59348485514573346</v>
      </c>
      <c r="M417" s="72">
        <v>-0.19782828504857783</v>
      </c>
      <c r="N417" s="72">
        <v>-0.39565657009715566</v>
      </c>
      <c r="O417" s="32">
        <v>41.299534004484109</v>
      </c>
      <c r="P417">
        <v>3231</v>
      </c>
      <c r="Q417">
        <v>3790</v>
      </c>
      <c r="R417" s="32">
        <v>14.204070866487889</v>
      </c>
      <c r="S417" s="32">
        <v>69.134391348309677</v>
      </c>
      <c r="T417" s="32">
        <v>16.661537785202444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F417">
        <v>1545</v>
      </c>
      <c r="AG417">
        <v>714</v>
      </c>
      <c r="AH417">
        <v>1100</v>
      </c>
      <c r="AI417">
        <v>418</v>
      </c>
      <c r="AJ417">
        <v>29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3</v>
      </c>
      <c r="AZ417" s="32">
        <v>99.564754811877293</v>
      </c>
      <c r="BA417" s="32">
        <v>77.961300235271494</v>
      </c>
      <c r="BB417" s="32">
        <v>80.534681422780906</v>
      </c>
      <c r="BC417" s="32">
        <v>74.371752411935447</v>
      </c>
      <c r="BD417" s="32">
        <v>88.379136397825903</v>
      </c>
      <c r="BE417" s="32">
        <v>6.6413429562326654</v>
      </c>
      <c r="BL417" s="32">
        <v>65.729112505597797</v>
      </c>
      <c r="BM417" s="32">
        <v>0</v>
      </c>
      <c r="BN417" s="32">
        <v>0</v>
      </c>
      <c r="BO417" s="32">
        <v>2.3633697880671196</v>
      </c>
      <c r="BP417" s="32">
        <v>1.3399869780336555</v>
      </c>
      <c r="BQ417" s="32">
        <v>4.9392831402368724</v>
      </c>
      <c r="BR417" s="32">
        <v>16.017124667236736</v>
      </c>
      <c r="BS417" s="32">
        <v>1.1780225774860775</v>
      </c>
      <c r="BT417" s="32">
        <v>1.9895936599888926</v>
      </c>
      <c r="BU417" s="31">
        <v>6.4435066833528634</v>
      </c>
      <c r="BV417" s="41">
        <v>20742.335899999998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33662</v>
      </c>
      <c r="E418" s="26">
        <v>349</v>
      </c>
      <c r="F418" s="26">
        <v>360</v>
      </c>
      <c r="G418" s="26">
        <v>404</v>
      </c>
      <c r="H418" s="26">
        <v>466</v>
      </c>
      <c r="I418">
        <v>-11</v>
      </c>
      <c r="J418" s="74">
        <v>-62</v>
      </c>
      <c r="K418" s="27">
        <v>-73</v>
      </c>
      <c r="L418" s="72">
        <v>-0.21686174321193039</v>
      </c>
      <c r="M418" s="72">
        <v>-3.2677796922345667E-2</v>
      </c>
      <c r="N418" s="72">
        <v>-0.1841839462895847</v>
      </c>
      <c r="O418" s="32">
        <v>41.095359752837027</v>
      </c>
      <c r="P418">
        <v>4977</v>
      </c>
      <c r="Q418">
        <v>5562</v>
      </c>
      <c r="R418" s="32">
        <v>14.785217752955857</v>
      </c>
      <c r="S418" s="32">
        <v>68.69169983958173</v>
      </c>
      <c r="T418" s="32">
        <v>16.523082407462418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F418">
        <v>3681</v>
      </c>
      <c r="AG418">
        <v>1776</v>
      </c>
      <c r="AH418">
        <v>1213</v>
      </c>
      <c r="AI418">
        <v>607</v>
      </c>
      <c r="AJ418">
        <v>71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13</v>
      </c>
      <c r="AZ418" s="32">
        <v>99.759345419541205</v>
      </c>
      <c r="BA418" s="32">
        <v>55.421066185938699</v>
      </c>
      <c r="BB418" s="32">
        <v>72.380833385393899</v>
      </c>
      <c r="BC418" s="32">
        <v>53.554068596289419</v>
      </c>
      <c r="BD418" s="32">
        <v>63.809865610849201</v>
      </c>
      <c r="BE418" s="32">
        <v>31.968756335800379</v>
      </c>
      <c r="BL418" s="32">
        <v>34.172779200434263</v>
      </c>
      <c r="BM418" s="32">
        <v>0</v>
      </c>
      <c r="BN418" s="32">
        <v>0</v>
      </c>
      <c r="BO418" s="32">
        <v>2.2081831274587427</v>
      </c>
      <c r="BP418" s="32">
        <v>5.2536570941248313E-2</v>
      </c>
      <c r="BQ418" s="32">
        <v>17.120569697455153</v>
      </c>
      <c r="BR418" s="32">
        <v>36.608041561812563</v>
      </c>
      <c r="BS418" s="32">
        <v>1.1193925237606139</v>
      </c>
      <c r="BT418" s="32">
        <v>1.5944369470707147</v>
      </c>
      <c r="BU418" s="31">
        <v>7.1240603710666859</v>
      </c>
      <c r="BV418" s="41">
        <v>26718.911700000004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>
        <v>1246780</v>
      </c>
      <c r="E419" s="51">
        <v>14176</v>
      </c>
      <c r="F419" s="51">
        <v>12411</v>
      </c>
      <c r="G419" s="51">
        <v>32194</v>
      </c>
      <c r="H419" s="51">
        <v>28843</v>
      </c>
      <c r="I419">
        <v>1765</v>
      </c>
      <c r="J419" s="74">
        <v>3351</v>
      </c>
      <c r="K419" s="27">
        <v>5116</v>
      </c>
      <c r="L419" s="72">
        <v>0.41033702818460355</v>
      </c>
      <c r="M419" s="72">
        <v>0.14156467059144356</v>
      </c>
      <c r="N419" s="72">
        <v>0.26877235759315998</v>
      </c>
      <c r="O419" s="32">
        <v>41.910301737275219</v>
      </c>
      <c r="P419">
        <v>170253</v>
      </c>
      <c r="Q419">
        <v>220033</v>
      </c>
      <c r="R419" s="32">
        <v>13.655416352524103</v>
      </c>
      <c r="S419" s="32">
        <v>68.696482137987459</v>
      </c>
      <c r="T419" s="32">
        <v>17.648101509488441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4.1593745499999999</v>
      </c>
      <c r="AF419">
        <v>23410</v>
      </c>
      <c r="AG419">
        <v>5545</v>
      </c>
      <c r="AH419">
        <v>142617</v>
      </c>
      <c r="AI419">
        <v>56743</v>
      </c>
      <c r="AJ419">
        <v>4024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621</v>
      </c>
      <c r="AZ419" s="32">
        <v>99.940936450739301</v>
      </c>
      <c r="BA419" s="32">
        <v>72.027402003677906</v>
      </c>
      <c r="BB419" s="32">
        <v>95.278046599761794</v>
      </c>
      <c r="BC419" s="32">
        <v>40.581706637828511</v>
      </c>
      <c r="BD419" s="32">
        <v>72.889571443293008</v>
      </c>
      <c r="BE419" s="32">
        <v>4.3216247373010388</v>
      </c>
      <c r="BL419" s="32">
        <v>29.579832052687593</v>
      </c>
      <c r="BM419" s="32">
        <v>0</v>
      </c>
      <c r="BN419" s="32">
        <v>2.0778918253526589E-2</v>
      </c>
      <c r="BO419" s="32">
        <v>7.9805098241373109</v>
      </c>
      <c r="BP419" s="32">
        <v>1.2467967698707503</v>
      </c>
      <c r="BQ419" s="32">
        <v>1.7537890728793346</v>
      </c>
      <c r="BR419" s="32">
        <v>10.322726742455297</v>
      </c>
      <c r="BS419" s="32">
        <v>2.1687783038691149</v>
      </c>
      <c r="BT419" s="32">
        <v>10.067346087476826</v>
      </c>
      <c r="BU419" s="32">
        <v>36.859442228370256</v>
      </c>
      <c r="BV419" s="52">
        <v>49615.191099999996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>
        <v>1291816</v>
      </c>
      <c r="E420" s="51">
        <v>14428</v>
      </c>
      <c r="F420" s="51">
        <v>12752</v>
      </c>
      <c r="G420" s="51">
        <v>26003</v>
      </c>
      <c r="H420" s="51">
        <v>15208</v>
      </c>
      <c r="I420">
        <v>1676</v>
      </c>
      <c r="J420" s="74">
        <v>10795</v>
      </c>
      <c r="K420" s="27">
        <v>12471</v>
      </c>
      <c r="L420" s="72">
        <v>0.96538516321209833</v>
      </c>
      <c r="M420" s="72">
        <v>0.12973983911021386</v>
      </c>
      <c r="N420" s="72">
        <v>0.83564532410188452</v>
      </c>
      <c r="O420" s="32">
        <v>40.402556556042036</v>
      </c>
      <c r="P420">
        <v>209357</v>
      </c>
      <c r="Q420">
        <v>203992</v>
      </c>
      <c r="R420" s="32">
        <v>16.206410200833552</v>
      </c>
      <c r="S420" s="32">
        <v>68.002486422214943</v>
      </c>
      <c r="T420" s="32">
        <v>15.791103376951515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6.1279953699999998</v>
      </c>
      <c r="AF420">
        <v>108752</v>
      </c>
      <c r="AG420">
        <v>37061</v>
      </c>
      <c r="AH420">
        <v>31320</v>
      </c>
      <c r="AI420">
        <v>3926</v>
      </c>
      <c r="AJ420">
        <v>5900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552</v>
      </c>
      <c r="AZ420" s="32">
        <v>99.551476767107403</v>
      </c>
      <c r="BA420" s="32">
        <v>54.931940150600497</v>
      </c>
      <c r="BB420" s="32">
        <v>70.185012144206596</v>
      </c>
      <c r="BC420" s="32">
        <v>60.141764607410494</v>
      </c>
      <c r="BD420" s="32">
        <v>82.947572612795497</v>
      </c>
      <c r="BE420" s="32">
        <v>10.762872731686805</v>
      </c>
      <c r="BL420" s="32">
        <v>49.886133868348367</v>
      </c>
      <c r="BM420" s="32">
        <v>0.2891605996340697</v>
      </c>
      <c r="BN420" s="32">
        <v>2.9665593004760685E-2</v>
      </c>
      <c r="BO420" s="32">
        <v>2.450501072700634</v>
      </c>
      <c r="BP420" s="32">
        <v>1.0133218904364547</v>
      </c>
      <c r="BQ420" s="32">
        <v>6.4729815832862512</v>
      </c>
      <c r="BR420" s="32">
        <v>27.794025606235124</v>
      </c>
      <c r="BS420" s="32">
        <v>1.896742098958613</v>
      </c>
      <c r="BT420" s="32">
        <v>1.954555537887849</v>
      </c>
      <c r="BU420" s="32">
        <v>8.2129121495078969</v>
      </c>
      <c r="BV420" s="52">
        <v>1101547.1692999997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636611</v>
      </c>
      <c r="E421" s="51">
        <v>6655</v>
      </c>
      <c r="F421" s="51">
        <v>6504</v>
      </c>
      <c r="G421" s="51">
        <v>4610</v>
      </c>
      <c r="H421" s="51">
        <v>4288</v>
      </c>
      <c r="I421">
        <v>151</v>
      </c>
      <c r="J421" s="74">
        <v>322</v>
      </c>
      <c r="K421" s="27">
        <v>473</v>
      </c>
      <c r="L421" s="72">
        <v>7.4299690077614111E-2</v>
      </c>
      <c r="M421" s="72">
        <v>2.3719351377842982E-2</v>
      </c>
      <c r="N421" s="72">
        <v>5.0580338699771132E-2</v>
      </c>
      <c r="O421" s="32">
        <v>41.397012461298971</v>
      </c>
      <c r="P421">
        <v>94968</v>
      </c>
      <c r="Q421">
        <v>107511</v>
      </c>
      <c r="R421" s="32">
        <v>14.91774411689399</v>
      </c>
      <c r="S421" s="32">
        <v>68.194234783879011</v>
      </c>
      <c r="T421" s="32">
        <v>16.888021099227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6.3693302000000003</v>
      </c>
      <c r="AF421">
        <v>12253</v>
      </c>
      <c r="AG421">
        <v>8529</v>
      </c>
      <c r="AH421">
        <v>4691</v>
      </c>
      <c r="AI421">
        <v>5052</v>
      </c>
      <c r="AJ421">
        <v>1983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987</v>
      </c>
      <c r="AZ421" s="32">
        <v>99.729370561607993</v>
      </c>
      <c r="BA421" s="32">
        <v>43.946985097562198</v>
      </c>
      <c r="BB421" s="32">
        <v>79.644977050337502</v>
      </c>
      <c r="BC421" s="32">
        <v>48.777773473478767</v>
      </c>
      <c r="BD421" s="32">
        <v>63.663146950690972</v>
      </c>
      <c r="BE421" s="32">
        <v>33.339079138311916</v>
      </c>
      <c r="BL421" s="32">
        <v>31.053465605695944</v>
      </c>
      <c r="BM421" s="32">
        <v>0</v>
      </c>
      <c r="BN421" s="32">
        <v>0</v>
      </c>
      <c r="BO421" s="32">
        <v>1.2378932876949773</v>
      </c>
      <c r="BP421" s="32">
        <v>0.22435407985822309</v>
      </c>
      <c r="BQ421" s="32">
        <v>16.262060500229605</v>
      </c>
      <c r="BR421" s="32">
        <v>37.588642499519437</v>
      </c>
      <c r="BS421" s="32">
        <v>4.3827907800340089</v>
      </c>
      <c r="BT421" s="32">
        <v>1.0896852725522954</v>
      </c>
      <c r="BU421" s="32">
        <v>8.1611079744154971</v>
      </c>
      <c r="BV421" s="52">
        <v>1005635.4230000004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572687</v>
      </c>
      <c r="E422" s="51">
        <v>5768</v>
      </c>
      <c r="F422" s="51">
        <v>6003</v>
      </c>
      <c r="G422" s="51">
        <v>4761</v>
      </c>
      <c r="H422" s="51">
        <v>3548</v>
      </c>
      <c r="I422">
        <v>-235</v>
      </c>
      <c r="J422" s="74">
        <v>1213</v>
      </c>
      <c r="K422" s="27">
        <v>978</v>
      </c>
      <c r="L422" s="72">
        <v>0.17077391314976592</v>
      </c>
      <c r="M422" s="72">
        <v>-4.1034631482816969E-2</v>
      </c>
      <c r="N422" s="72">
        <v>0.21180854463258286</v>
      </c>
      <c r="O422" s="32">
        <v>41.687297773478356</v>
      </c>
      <c r="P422">
        <v>83171</v>
      </c>
      <c r="Q422">
        <v>99179</v>
      </c>
      <c r="R422" s="32">
        <v>14.522941851307959</v>
      </c>
      <c r="S422" s="32">
        <v>68.158872123865208</v>
      </c>
      <c r="T422" s="32">
        <v>17.318186024826826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5.9394125600000001</v>
      </c>
      <c r="AF422">
        <v>10576</v>
      </c>
      <c r="AG422">
        <v>5226</v>
      </c>
      <c r="AH422">
        <v>3645</v>
      </c>
      <c r="AI422">
        <v>5633</v>
      </c>
      <c r="AJ422">
        <v>1444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476</v>
      </c>
      <c r="AZ422" s="32">
        <v>99.6130564260272</v>
      </c>
      <c r="BA422" s="32">
        <v>67.501326818912602</v>
      </c>
      <c r="BB422" s="32">
        <v>75.572758908094301</v>
      </c>
      <c r="BC422" s="32">
        <v>50.170522666993243</v>
      </c>
      <c r="BD422" s="32">
        <v>67.864689337971882</v>
      </c>
      <c r="BE422" s="32">
        <v>28.614740079188326</v>
      </c>
      <c r="BL422" s="32">
        <v>34.048069347191728</v>
      </c>
      <c r="BM422" s="32">
        <v>0</v>
      </c>
      <c r="BN422" s="32">
        <v>2.3674410697871653E-6</v>
      </c>
      <c r="BO422" s="32">
        <v>1.5290023716096188</v>
      </c>
      <c r="BP422" s="32">
        <v>0.23728392322041142</v>
      </c>
      <c r="BQ422" s="32">
        <v>14.356164657530378</v>
      </c>
      <c r="BR422" s="32">
        <v>39.684185210275061</v>
      </c>
      <c r="BS422" s="32">
        <v>1.5573448470599973</v>
      </c>
      <c r="BT422" s="32">
        <v>1.2702109075665771</v>
      </c>
      <c r="BU422" s="32">
        <v>7.3177363681050878</v>
      </c>
      <c r="BV422" s="52">
        <v>756090.62580000027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301726</v>
      </c>
      <c r="E423" s="51">
        <v>2820</v>
      </c>
      <c r="F423" s="51">
        <v>3072</v>
      </c>
      <c r="G423" s="51">
        <v>2408</v>
      </c>
      <c r="H423" s="51">
        <v>3595</v>
      </c>
      <c r="I423">
        <v>-252</v>
      </c>
      <c r="J423" s="74">
        <v>-1187</v>
      </c>
      <c r="K423" s="27">
        <v>-1439</v>
      </c>
      <c r="L423" s="72">
        <v>-0.47692277099089903</v>
      </c>
      <c r="M423" s="72">
        <v>-8.3519484565466678E-2</v>
      </c>
      <c r="N423" s="72">
        <v>-0.39340328642543232</v>
      </c>
      <c r="O423" s="32">
        <v>41.202816462618401</v>
      </c>
      <c r="P423">
        <v>44541</v>
      </c>
      <c r="Q423">
        <v>48400</v>
      </c>
      <c r="R423" s="32">
        <v>14.762068896946237</v>
      </c>
      <c r="S423" s="32">
        <v>69.196887242067305</v>
      </c>
      <c r="T423" s="32">
        <v>16.041043860986459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8.4959494499999995</v>
      </c>
      <c r="AF423">
        <v>5153</v>
      </c>
      <c r="AG423">
        <v>3906</v>
      </c>
      <c r="AH423">
        <v>1574</v>
      </c>
      <c r="AI423">
        <v>696</v>
      </c>
      <c r="AJ423">
        <v>543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407</v>
      </c>
      <c r="AZ423" s="32">
        <v>99.805354499574605</v>
      </c>
      <c r="BA423" s="32">
        <v>72.594958062314106</v>
      </c>
      <c r="BB423" s="32">
        <v>87.168904127748505</v>
      </c>
      <c r="BC423" s="32">
        <v>37.422276161018345</v>
      </c>
      <c r="BD423" s="32">
        <v>43.537127291180305</v>
      </c>
      <c r="BE423" s="32">
        <v>53.553024334114987</v>
      </c>
      <c r="BL423" s="32">
        <v>16.292584007479576</v>
      </c>
      <c r="BM423" s="32">
        <v>0</v>
      </c>
      <c r="BN423" s="32">
        <v>0</v>
      </c>
      <c r="BO423" s="32">
        <v>0.90495516988483571</v>
      </c>
      <c r="BP423" s="32">
        <v>0.18397632476406311</v>
      </c>
      <c r="BQ423" s="32">
        <v>20.040760658889862</v>
      </c>
      <c r="BR423" s="32">
        <v>43.414186697765722</v>
      </c>
      <c r="BS423" s="32">
        <v>2.1362624937195638</v>
      </c>
      <c r="BT423" s="32">
        <v>0.95084159517868116</v>
      </c>
      <c r="BU423" s="32">
        <v>16.0764330523178</v>
      </c>
      <c r="BV423" s="52">
        <v>331426.34019999969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826764</v>
      </c>
      <c r="E424" s="51">
        <v>8215</v>
      </c>
      <c r="F424" s="51">
        <v>8959</v>
      </c>
      <c r="G424" s="51">
        <v>6738</v>
      </c>
      <c r="H424" s="51">
        <v>7256</v>
      </c>
      <c r="I424">
        <v>-744</v>
      </c>
      <c r="J424" s="74">
        <v>-518</v>
      </c>
      <c r="K424" s="27">
        <v>-1262</v>
      </c>
      <c r="L424" s="72">
        <v>-0.15264331780290386</v>
      </c>
      <c r="M424" s="72">
        <v>-8.9989404473344276E-2</v>
      </c>
      <c r="N424" s="72">
        <v>-6.2653913329559593E-2</v>
      </c>
      <c r="O424" s="32">
        <v>40.64418624903842</v>
      </c>
      <c r="P424">
        <v>128524</v>
      </c>
      <c r="Q424">
        <v>129612</v>
      </c>
      <c r="R424" s="32">
        <v>15.54542771576895</v>
      </c>
      <c r="S424" s="32">
        <v>68.777547159769895</v>
      </c>
      <c r="T424" s="32">
        <v>15.677025124461153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10.46139902</v>
      </c>
      <c r="AF424">
        <v>17601</v>
      </c>
      <c r="AG424">
        <v>7691</v>
      </c>
      <c r="AH424">
        <v>3813</v>
      </c>
      <c r="AI424">
        <v>3510</v>
      </c>
      <c r="AJ424">
        <v>1271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382</v>
      </c>
      <c r="AZ424" s="32">
        <v>99.766262550699906</v>
      </c>
      <c r="BA424" s="32">
        <v>70.212124727981703</v>
      </c>
      <c r="BB424" s="32">
        <v>83.188074922255296</v>
      </c>
      <c r="BC424" s="32">
        <v>51.642972504893535</v>
      </c>
      <c r="BD424" s="32">
        <v>65.929308148351311</v>
      </c>
      <c r="BE424" s="32">
        <v>26.283046418296397</v>
      </c>
      <c r="BL424" s="32">
        <v>34.047854479719604</v>
      </c>
      <c r="BM424" s="32">
        <v>1.1463744918192675</v>
      </c>
      <c r="BN424" s="32">
        <v>7.4240650290178664E-2</v>
      </c>
      <c r="BO424" s="32">
        <v>1.6707360759036232</v>
      </c>
      <c r="BP424" s="32">
        <v>1.1304203719116239</v>
      </c>
      <c r="BQ424" s="32">
        <v>13.573346435249215</v>
      </c>
      <c r="BR424" s="32">
        <v>30.360711554508963</v>
      </c>
      <c r="BS424" s="32">
        <v>1.9362547155885084</v>
      </c>
      <c r="BT424" s="32">
        <v>1.7505631754182274</v>
      </c>
      <c r="BU424" s="32">
        <v>14.309498049590822</v>
      </c>
      <c r="BV424" s="52">
        <v>533451.55039999972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438594</v>
      </c>
      <c r="E425" s="51">
        <v>4592</v>
      </c>
      <c r="F425" s="51">
        <v>4386</v>
      </c>
      <c r="G425" s="51">
        <v>3950</v>
      </c>
      <c r="H425" s="51">
        <v>4162</v>
      </c>
      <c r="I425">
        <v>206</v>
      </c>
      <c r="J425" s="74">
        <v>-212</v>
      </c>
      <c r="K425" s="27">
        <v>-6</v>
      </c>
      <c r="L425" s="72">
        <v>-1.3680077702841352E-3</v>
      </c>
      <c r="M425" s="72">
        <v>4.6968266779755311E-2</v>
      </c>
      <c r="N425" s="72">
        <v>-4.8336274550039443E-2</v>
      </c>
      <c r="O425" s="32">
        <v>40.875844174794913</v>
      </c>
      <c r="P425">
        <v>67715</v>
      </c>
      <c r="Q425">
        <v>71209</v>
      </c>
      <c r="R425" s="32">
        <v>15.439107694131703</v>
      </c>
      <c r="S425" s="32">
        <v>68.325148086841125</v>
      </c>
      <c r="T425" s="32">
        <v>16.235744219027165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7.7493608700000003</v>
      </c>
      <c r="AF425">
        <v>10028</v>
      </c>
      <c r="AG425">
        <v>6534</v>
      </c>
      <c r="AH425">
        <v>3850</v>
      </c>
      <c r="AI425">
        <v>3002</v>
      </c>
      <c r="AJ425">
        <v>1252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789</v>
      </c>
      <c r="AZ425" s="32">
        <v>99.6771573395297</v>
      </c>
      <c r="BA425" s="32">
        <v>53.715497820914997</v>
      </c>
      <c r="BB425" s="32">
        <v>67.670011148271996</v>
      </c>
      <c r="BC425" s="32">
        <v>44.200837633784211</v>
      </c>
      <c r="BD425" s="32">
        <v>46.622266784671616</v>
      </c>
      <c r="BE425" s="32">
        <v>46.920589310350707</v>
      </c>
      <c r="BL425" s="32">
        <v>20.607432442682409</v>
      </c>
      <c r="BM425" s="32">
        <v>8.6186826355113925E-3</v>
      </c>
      <c r="BN425" s="32">
        <v>0</v>
      </c>
      <c r="BO425" s="32">
        <v>2.3966770208758166</v>
      </c>
      <c r="BP425" s="32">
        <v>0.44881598970764552</v>
      </c>
      <c r="BQ425" s="32">
        <v>20.739293497882827</v>
      </c>
      <c r="BR425" s="32">
        <v>44.505325485565216</v>
      </c>
      <c r="BS425" s="32">
        <v>1.5171666400410921</v>
      </c>
      <c r="BT425" s="32">
        <v>1.6563975706092526</v>
      </c>
      <c r="BU425" s="32">
        <v>8.1202726700001886</v>
      </c>
      <c r="BV425" s="52">
        <v>316341.84890000016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552946</v>
      </c>
      <c r="E426" s="51">
        <v>5467</v>
      </c>
      <c r="F426" s="51">
        <v>5825</v>
      </c>
      <c r="G426" s="51">
        <v>4278</v>
      </c>
      <c r="H426" s="51">
        <v>4830</v>
      </c>
      <c r="I426">
        <v>-358</v>
      </c>
      <c r="J426" s="74">
        <v>-552</v>
      </c>
      <c r="K426" s="27">
        <v>-910</v>
      </c>
      <c r="L426" s="72">
        <v>-0.16457303244801483</v>
      </c>
      <c r="M426" s="72">
        <v>-6.474411606196627E-2</v>
      </c>
      <c r="N426" s="72">
        <v>-9.9828916386048544E-2</v>
      </c>
      <c r="O426" s="32">
        <v>41.789239817269682</v>
      </c>
      <c r="P426">
        <v>81789</v>
      </c>
      <c r="Q426">
        <v>98571</v>
      </c>
      <c r="R426" s="32">
        <v>14.7914986273524</v>
      </c>
      <c r="S426" s="32">
        <v>67.381986667775877</v>
      </c>
      <c r="T426" s="32">
        <v>17.826514704871723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6.5487945999999999</v>
      </c>
      <c r="AF426">
        <v>11179</v>
      </c>
      <c r="AG426">
        <v>9149</v>
      </c>
      <c r="AH426">
        <v>8225</v>
      </c>
      <c r="AI426">
        <v>6529</v>
      </c>
      <c r="AJ426">
        <v>1384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954</v>
      </c>
      <c r="AZ426" s="32">
        <v>99.659951455826601</v>
      </c>
      <c r="BA426" s="32">
        <v>55.705180545230803</v>
      </c>
      <c r="BB426" s="32">
        <v>69.623857649510299</v>
      </c>
      <c r="BC426" s="32">
        <v>58.352719900292229</v>
      </c>
      <c r="BD426" s="32">
        <v>68.788691451285658</v>
      </c>
      <c r="BE426" s="32">
        <v>25.451156824270775</v>
      </c>
      <c r="BL426" s="32">
        <v>40.140072445644982</v>
      </c>
      <c r="BM426" s="32">
        <v>0</v>
      </c>
      <c r="BN426" s="32">
        <v>3.174738288868935E-4</v>
      </c>
      <c r="BO426" s="32">
        <v>2.4364234597054737</v>
      </c>
      <c r="BP426" s="32">
        <v>0.92446426806209181</v>
      </c>
      <c r="BQ426" s="32">
        <v>14.851442253050836</v>
      </c>
      <c r="BR426" s="32">
        <v>31.075129807563584</v>
      </c>
      <c r="BS426" s="32">
        <v>1.5730792288048814</v>
      </c>
      <c r="BT426" s="32">
        <v>1.9459643656934884</v>
      </c>
      <c r="BU426" s="32">
        <v>7.0531066976458545</v>
      </c>
      <c r="BV426" s="52">
        <v>475881.74599999964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516440</v>
      </c>
      <c r="E427" s="51">
        <v>5385</v>
      </c>
      <c r="F427" s="51">
        <v>5403</v>
      </c>
      <c r="G427" s="51">
        <v>4304</v>
      </c>
      <c r="H427" s="51">
        <v>4257</v>
      </c>
      <c r="I427">
        <v>-18</v>
      </c>
      <c r="J427" s="74">
        <v>47</v>
      </c>
      <c r="K427" s="27">
        <v>29</v>
      </c>
      <c r="L427" s="72">
        <v>5.6153667415382233E-3</v>
      </c>
      <c r="M427" s="72">
        <v>-3.4854000464720008E-3</v>
      </c>
      <c r="N427" s="72">
        <v>9.1007667880102228E-3</v>
      </c>
      <c r="O427" s="32">
        <v>41.244709937262797</v>
      </c>
      <c r="P427">
        <v>77616</v>
      </c>
      <c r="Q427">
        <v>87751</v>
      </c>
      <c r="R427" s="32">
        <v>15.029045000387267</v>
      </c>
      <c r="S427" s="32">
        <v>67.979436139725806</v>
      </c>
      <c r="T427" s="32">
        <v>16.991518859886916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7.0272556699999997</v>
      </c>
      <c r="AF427">
        <v>13344</v>
      </c>
      <c r="AG427">
        <v>10220</v>
      </c>
      <c r="AH427">
        <v>7131</v>
      </c>
      <c r="AI427">
        <v>5785</v>
      </c>
      <c r="AJ427">
        <v>1295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351</v>
      </c>
      <c r="AZ427" s="32">
        <v>99.779871743980394</v>
      </c>
      <c r="BA427" s="32">
        <v>67.102771782104199</v>
      </c>
      <c r="BB427" s="32">
        <v>67.551781882031605</v>
      </c>
      <c r="BC427" s="32">
        <v>60.09524742801122</v>
      </c>
      <c r="BD427" s="32">
        <v>72.756282838169057</v>
      </c>
      <c r="BE427" s="32">
        <v>22.407223966939657</v>
      </c>
      <c r="BL427" s="32">
        <v>43.723068191021355</v>
      </c>
      <c r="BM427" s="32">
        <v>0</v>
      </c>
      <c r="BN427" s="32">
        <v>1.2370284414802038E-5</v>
      </c>
      <c r="BO427" s="32">
        <v>2.4878237481433985</v>
      </c>
      <c r="BP427" s="32">
        <v>0.41866643388107605</v>
      </c>
      <c r="BQ427" s="32">
        <v>13.46567668468102</v>
      </c>
      <c r="BR427" s="32">
        <v>29.652488493215067</v>
      </c>
      <c r="BS427" s="32">
        <v>1.4149724379164563</v>
      </c>
      <c r="BT427" s="32">
        <v>1.6216385086776794</v>
      </c>
      <c r="BU427" s="32">
        <v>7.2156531321795239</v>
      </c>
      <c r="BV427" s="52">
        <v>451889.36749999999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511207</v>
      </c>
      <c r="E428" s="51">
        <v>5148</v>
      </c>
      <c r="F428" s="51">
        <v>5223</v>
      </c>
      <c r="G428" s="51">
        <v>3207</v>
      </c>
      <c r="H428" s="51">
        <v>3862</v>
      </c>
      <c r="I428">
        <v>-75</v>
      </c>
      <c r="J428" s="74">
        <v>-655</v>
      </c>
      <c r="K428" s="27">
        <v>-730</v>
      </c>
      <c r="L428" s="72">
        <v>-0.1427992965667528</v>
      </c>
      <c r="M428" s="72">
        <v>-1.4671160606173232E-2</v>
      </c>
      <c r="N428" s="72">
        <v>-0.12812813596057956</v>
      </c>
      <c r="O428" s="32">
        <v>41.320532582691548</v>
      </c>
      <c r="P428">
        <v>75454</v>
      </c>
      <c r="Q428">
        <v>87711</v>
      </c>
      <c r="R428" s="32">
        <v>14.759970031709269</v>
      </c>
      <c r="S428" s="32">
        <v>68.082401062583259</v>
      </c>
      <c r="T428" s="32">
        <v>17.157628905707472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7.6319808699999996</v>
      </c>
      <c r="AF428">
        <v>13288</v>
      </c>
      <c r="AG428">
        <v>12764</v>
      </c>
      <c r="AH428">
        <v>5358</v>
      </c>
      <c r="AI428">
        <v>2407</v>
      </c>
      <c r="AJ428">
        <v>1276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387</v>
      </c>
      <c r="AZ428" s="32">
        <v>99.797692335423605</v>
      </c>
      <c r="BA428" s="32">
        <v>60.979007234022603</v>
      </c>
      <c r="BB428" s="32">
        <v>72.018436995318993</v>
      </c>
      <c r="BC428" s="32">
        <v>60.254204795706357</v>
      </c>
      <c r="BD428" s="32">
        <v>77.296066633296405</v>
      </c>
      <c r="BE428" s="32">
        <v>20.059277812435308</v>
      </c>
      <c r="BL428" s="32">
        <v>46.57413028825205</v>
      </c>
      <c r="BM428" s="32">
        <v>0</v>
      </c>
      <c r="BN428" s="32">
        <v>4.7758102201916804E-4</v>
      </c>
      <c r="BO428" s="32">
        <v>1.5003340022584342</v>
      </c>
      <c r="BP428" s="32">
        <v>9.2704590529355743E-2</v>
      </c>
      <c r="BQ428" s="32">
        <v>12.086558333644456</v>
      </c>
      <c r="BR428" s="32">
        <v>30.457101871023362</v>
      </c>
      <c r="BS428" s="32">
        <v>1.7624025524545612</v>
      </c>
      <c r="BT428" s="32">
        <v>1.289268618349289</v>
      </c>
      <c r="BU428" s="32">
        <v>6.2370221624667366</v>
      </c>
      <c r="BV428" s="52">
        <v>679570.55459999829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1168650</v>
      </c>
      <c r="E429" s="51">
        <v>12339</v>
      </c>
      <c r="F429" s="51">
        <v>11709</v>
      </c>
      <c r="G429" s="51">
        <v>9472</v>
      </c>
      <c r="H429" s="51">
        <v>7765</v>
      </c>
      <c r="I429">
        <v>630</v>
      </c>
      <c r="J429" s="74">
        <v>1707</v>
      </c>
      <c r="K429" s="27">
        <v>2337</v>
      </c>
      <c r="L429" s="72">
        <v>0.19997432935438325</v>
      </c>
      <c r="M429" s="72">
        <v>5.3908355795148251E-2</v>
      </c>
      <c r="N429" s="72">
        <v>0.14606597355923501</v>
      </c>
      <c r="O429" s="32">
        <v>41.467806443332051</v>
      </c>
      <c r="P429">
        <v>170460</v>
      </c>
      <c r="Q429">
        <v>201741</v>
      </c>
      <c r="R429" s="32">
        <v>14.586060839430113</v>
      </c>
      <c r="S429" s="32">
        <v>68.15120010268258</v>
      </c>
      <c r="T429" s="32">
        <v>17.262739057887305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8.1468393700000004</v>
      </c>
      <c r="AF429">
        <v>17086</v>
      </c>
      <c r="AG429">
        <v>7477</v>
      </c>
      <c r="AH429">
        <v>15265</v>
      </c>
      <c r="AI429">
        <v>26988</v>
      </c>
      <c r="AJ429">
        <v>3770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534</v>
      </c>
      <c r="AZ429" s="32">
        <v>99.6963223984325</v>
      </c>
      <c r="BA429" s="32">
        <v>83.449071240950104</v>
      </c>
      <c r="BB429" s="32">
        <v>82.548704343864699</v>
      </c>
      <c r="BC429" s="32">
        <v>59.214317639929618</v>
      </c>
      <c r="BD429" s="32">
        <v>82.883200346257965</v>
      </c>
      <c r="BE429" s="32">
        <v>7.0218427567173514</v>
      </c>
      <c r="BL429" s="32">
        <v>49.078721523172433</v>
      </c>
      <c r="BM429" s="32">
        <v>2.4461789847761871E-6</v>
      </c>
      <c r="BN429" s="32">
        <v>2.4770331128684711</v>
      </c>
      <c r="BO429" s="32">
        <v>2.261759202226135</v>
      </c>
      <c r="BP429" s="32">
        <v>1.2388650813445887</v>
      </c>
      <c r="BQ429" s="32">
        <v>4.1579362741390025</v>
      </c>
      <c r="BR429" s="32">
        <v>28.061309950975939</v>
      </c>
      <c r="BS429" s="32">
        <v>2.1578700641351576</v>
      </c>
      <c r="BT429" s="32">
        <v>1.9831746074805221</v>
      </c>
      <c r="BU429" s="32">
        <v>8.5833277374788359</v>
      </c>
      <c r="BV429" s="52">
        <v>719489.46130000008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637609</v>
      </c>
      <c r="E430" s="51">
        <v>6303</v>
      </c>
      <c r="F430" s="51">
        <v>6701</v>
      </c>
      <c r="G430" s="51">
        <v>3787</v>
      </c>
      <c r="H430" s="51">
        <v>4418</v>
      </c>
      <c r="I430">
        <v>-398</v>
      </c>
      <c r="J430" s="74">
        <v>-631</v>
      </c>
      <c r="K430" s="27">
        <v>-1029</v>
      </c>
      <c r="L430" s="72">
        <v>-0.1613841711770066</v>
      </c>
      <c r="M430" s="72">
        <v>-6.2420699833283404E-2</v>
      </c>
      <c r="N430" s="72">
        <v>-9.8963471343723186E-2</v>
      </c>
      <c r="O430" s="32">
        <v>41.481770959945671</v>
      </c>
      <c r="P430">
        <v>93440</v>
      </c>
      <c r="Q430">
        <v>108869</v>
      </c>
      <c r="R430" s="32">
        <v>14.654749227190958</v>
      </c>
      <c r="S430" s="32">
        <v>68.270679993538351</v>
      </c>
      <c r="T430" s="32">
        <v>17.07457077927068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8.9299028000000007</v>
      </c>
      <c r="AF430">
        <v>12411</v>
      </c>
      <c r="AG430">
        <v>10486</v>
      </c>
      <c r="AH430">
        <v>6901</v>
      </c>
      <c r="AI430">
        <v>9155</v>
      </c>
      <c r="AJ430">
        <v>1490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370</v>
      </c>
      <c r="AZ430" s="32">
        <v>99.671971436122504</v>
      </c>
      <c r="BA430" s="32">
        <v>75.211933725376795</v>
      </c>
      <c r="BB430" s="32">
        <v>75.888124786180697</v>
      </c>
      <c r="BC430" s="32">
        <v>53.044160317784083</v>
      </c>
      <c r="BD430" s="32">
        <v>74.110540562661356</v>
      </c>
      <c r="BE430" s="32">
        <v>20.160921848427844</v>
      </c>
      <c r="BL430" s="32">
        <v>39.311313948434488</v>
      </c>
      <c r="BM430" s="32">
        <v>0.19497483095593213</v>
      </c>
      <c r="BN430" s="32">
        <v>3.1176614643777275E-3</v>
      </c>
      <c r="BO430" s="32">
        <v>2.2996217410274307</v>
      </c>
      <c r="BP430" s="32">
        <v>0.54094042907859741</v>
      </c>
      <c r="BQ430" s="32">
        <v>10.694191706823224</v>
      </c>
      <c r="BR430" s="32">
        <v>34.909761844274193</v>
      </c>
      <c r="BS430" s="32">
        <v>1.1205925017313896</v>
      </c>
      <c r="BT430" s="32">
        <v>1.5908544817232775</v>
      </c>
      <c r="BU430" s="32">
        <v>9.3346308544871057</v>
      </c>
      <c r="BV430" s="52">
        <v>526657.56649999984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587693</v>
      </c>
      <c r="E431" s="51">
        <v>5493</v>
      </c>
      <c r="F431" s="51">
        <v>6093</v>
      </c>
      <c r="G431" s="51">
        <v>2788</v>
      </c>
      <c r="H431" s="51">
        <v>3525</v>
      </c>
      <c r="I431">
        <v>-600</v>
      </c>
      <c r="J431" s="74">
        <v>-737</v>
      </c>
      <c r="K431" s="27">
        <v>-1337</v>
      </c>
      <c r="L431" s="72">
        <v>-0.2274997320029335</v>
      </c>
      <c r="M431" s="72">
        <v>-0.10209412056975326</v>
      </c>
      <c r="N431" s="72">
        <v>-0.12540561143318024</v>
      </c>
      <c r="O431" s="32">
        <v>41.726269497850069</v>
      </c>
      <c r="P431">
        <v>84163</v>
      </c>
      <c r="Q431">
        <v>101897</v>
      </c>
      <c r="R431" s="32">
        <v>14.320912449186906</v>
      </c>
      <c r="S431" s="32">
        <v>68.340613211319521</v>
      </c>
      <c r="T431" s="32">
        <v>17.33847433949358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7.8176105600000003</v>
      </c>
      <c r="AF431">
        <v>12417</v>
      </c>
      <c r="AG431">
        <v>11718</v>
      </c>
      <c r="AH431">
        <v>6468</v>
      </c>
      <c r="AI431">
        <v>4629</v>
      </c>
      <c r="AJ431">
        <v>1137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349</v>
      </c>
      <c r="AZ431" s="32">
        <v>99.627927580822004</v>
      </c>
      <c r="BA431" s="32">
        <v>73.416557455173603</v>
      </c>
      <c r="BB431" s="32">
        <v>75.542375886524795</v>
      </c>
      <c r="BC431" s="32">
        <v>48.858613764395564</v>
      </c>
      <c r="BD431" s="32">
        <v>63.32575694271236</v>
      </c>
      <c r="BE431" s="32">
        <v>29.459279556950214</v>
      </c>
      <c r="BL431" s="32">
        <v>30.940086998019744</v>
      </c>
      <c r="BM431" s="32">
        <v>0</v>
      </c>
      <c r="BN431" s="32">
        <v>0.24876463657464834</v>
      </c>
      <c r="BO431" s="32">
        <v>2.4981669007204643</v>
      </c>
      <c r="BP431" s="32">
        <v>0.77819961257686798</v>
      </c>
      <c r="BQ431" s="32">
        <v>14.393395616503845</v>
      </c>
      <c r="BR431" s="32">
        <v>39.773869987554754</v>
      </c>
      <c r="BS431" s="32">
        <v>1.2900345231735821</v>
      </c>
      <c r="BT431" s="32">
        <v>1.8138988067569435</v>
      </c>
      <c r="BU431" s="32">
        <v>8.2635829181191855</v>
      </c>
      <c r="BV431" s="52">
        <v>396311.59539999976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1226602</v>
      </c>
      <c r="E432" s="51">
        <v>11787</v>
      </c>
      <c r="F432" s="51">
        <v>13148</v>
      </c>
      <c r="G432" s="51">
        <v>4369</v>
      </c>
      <c r="H432" s="51">
        <v>7019</v>
      </c>
      <c r="I432">
        <v>-1361</v>
      </c>
      <c r="J432" s="74">
        <v>-2650</v>
      </c>
      <c r="K432" s="27">
        <v>-4011</v>
      </c>
      <c r="L432" s="72">
        <v>-0.32700093428838367</v>
      </c>
      <c r="M432" s="72">
        <v>-0.11095693631675149</v>
      </c>
      <c r="N432" s="72">
        <v>-0.21604399797163221</v>
      </c>
      <c r="O432" s="32">
        <v>41.217758490529121</v>
      </c>
      <c r="P432">
        <v>178845</v>
      </c>
      <c r="Q432">
        <v>201142</v>
      </c>
      <c r="R432" s="32">
        <v>14.58052408197606</v>
      </c>
      <c r="S432" s="32">
        <v>69.021165789718253</v>
      </c>
      <c r="T432" s="32">
        <v>16.398310128305678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9.1688159500000008</v>
      </c>
      <c r="AF432">
        <v>13121</v>
      </c>
      <c r="AG432">
        <v>11731</v>
      </c>
      <c r="AH432">
        <v>4300</v>
      </c>
      <c r="AI432">
        <v>6236</v>
      </c>
      <c r="AJ432">
        <v>2698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472</v>
      </c>
      <c r="AZ432" s="32">
        <v>99.868776658951305</v>
      </c>
      <c r="BA432" s="32">
        <v>82.585043220904794</v>
      </c>
      <c r="BB432" s="32">
        <v>70.193062394482098</v>
      </c>
      <c r="BC432" s="32">
        <v>50.635032941270175</v>
      </c>
      <c r="BD432" s="32">
        <v>62.092077990488626</v>
      </c>
      <c r="BE432" s="32">
        <v>31.255424951144654</v>
      </c>
      <c r="BL432" s="32">
        <v>31.440344144403081</v>
      </c>
      <c r="BM432" s="32">
        <v>0</v>
      </c>
      <c r="BN432" s="32">
        <v>1.4427580093775767E-5</v>
      </c>
      <c r="BO432" s="32">
        <v>3.233188398187687</v>
      </c>
      <c r="BP432" s="32">
        <v>0.13529125115320448</v>
      </c>
      <c r="BQ432" s="32">
        <v>15.826194719946072</v>
      </c>
      <c r="BR432" s="32">
        <v>35.687288245204677</v>
      </c>
      <c r="BS432" s="32">
        <v>2.1263809951144217</v>
      </c>
      <c r="BT432" s="32">
        <v>2.1737173694733101</v>
      </c>
      <c r="BU432" s="32">
        <v>9.3775804489374615</v>
      </c>
      <c r="BV432" s="52">
        <v>542710.55500000005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>
        <v>10516125</v>
      </c>
      <c r="E433" s="51">
        <v>108576</v>
      </c>
      <c r="F433" s="51">
        <v>108189</v>
      </c>
      <c r="G433" s="51">
        <v>30298</v>
      </c>
      <c r="H433" s="51">
        <v>20005</v>
      </c>
      <c r="I433">
        <v>387</v>
      </c>
      <c r="J433" s="74">
        <v>10293</v>
      </c>
      <c r="K433" s="27">
        <v>10680</v>
      </c>
      <c r="L433" s="72">
        <v>0.10155832114966301</v>
      </c>
      <c r="M433" s="72">
        <v>3.6800627607602612E-3</v>
      </c>
      <c r="N433" s="72">
        <v>9.7878258388902753E-2</v>
      </c>
      <c r="O433" s="32">
        <v>41.284946070914906</v>
      </c>
      <c r="P433">
        <v>1560296</v>
      </c>
      <c r="Q433">
        <v>1767618</v>
      </c>
      <c r="R433" s="32">
        <v>14.837176241248558</v>
      </c>
      <c r="S433" s="32">
        <v>68.3541798904064</v>
      </c>
      <c r="T433" s="32">
        <v>16.80864386834504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7.3665213999999999</v>
      </c>
      <c r="AJ433">
        <v>29467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7631</v>
      </c>
      <c r="AZ433" s="32">
        <v>99.734286997611704</v>
      </c>
      <c r="BA433" s="32">
        <v>68.293229202169599</v>
      </c>
      <c r="BB433" s="32">
        <v>77.365939912258099</v>
      </c>
      <c r="BC433" s="32">
        <v>53.564001762709758</v>
      </c>
      <c r="BD433" s="32">
        <v>70.856065677123311</v>
      </c>
      <c r="BE433" s="32">
        <v>23.471399615717768</v>
      </c>
      <c r="BL433" s="32">
        <v>37.953344268281114</v>
      </c>
      <c r="BM433" s="32">
        <v>0.13129485152718481</v>
      </c>
      <c r="BN433" s="32">
        <v>0.24804458047741651</v>
      </c>
      <c r="BO433" s="32">
        <v>2.0708492651102137</v>
      </c>
      <c r="BP433" s="32">
        <v>0.58824789341811001</v>
      </c>
      <c r="BQ433" s="32">
        <v>12.572220903895717</v>
      </c>
      <c r="BR433" s="32">
        <v>33.751963634703266</v>
      </c>
      <c r="BS433" s="32">
        <v>2.0790252071762478</v>
      </c>
      <c r="BT433" s="32">
        <v>1.6711835500555969</v>
      </c>
      <c r="BU433" s="32">
        <v>8.9338258453551695</v>
      </c>
      <c r="BV433" s="52">
        <v>7886618.9949999964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="55" zoomScaleNormal="55" workbookViewId="0">
      <pane xSplit="3" topLeftCell="AA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9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1.28515625" customWidth="1"/>
    <col min="65" max="69" width="8.5703125" customWidth="1"/>
    <col min="70" max="70" width="10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83">
        <v>11</v>
      </c>
      <c r="AK1" s="83" t="s">
        <v>158</v>
      </c>
      <c r="AL1" s="167">
        <v>13</v>
      </c>
      <c r="AM1" s="167"/>
      <c r="AN1" s="167"/>
      <c r="AO1" s="167"/>
      <c r="AP1" s="167"/>
      <c r="AQ1" s="167"/>
      <c r="AR1" s="83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83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83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hidden="1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>
        <v>1195</v>
      </c>
      <c r="E4" s="25">
        <v>14</v>
      </c>
      <c r="F4" s="25">
        <v>14</v>
      </c>
      <c r="G4" s="25">
        <v>36</v>
      </c>
      <c r="H4" s="25">
        <v>40</v>
      </c>
      <c r="I4">
        <v>0</v>
      </c>
      <c r="J4">
        <v>-4</v>
      </c>
      <c r="K4" s="27">
        <v>-4</v>
      </c>
      <c r="L4" s="28">
        <v>-0.33473000000000003</v>
      </c>
      <c r="M4" s="63">
        <v>0</v>
      </c>
      <c r="N4" s="63">
        <v>-0.33473000000000003</v>
      </c>
      <c r="O4" s="64">
        <v>42.350209999999997</v>
      </c>
      <c r="P4">
        <v>170</v>
      </c>
      <c r="Q4" s="65">
        <v>200</v>
      </c>
      <c r="R4" s="66">
        <v>14.22594</v>
      </c>
      <c r="S4" s="31">
        <v>69.037660000000002</v>
      </c>
      <c r="T4" s="66">
        <v>16.7364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>
        <v>107</v>
      </c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42.680320000000002</v>
      </c>
      <c r="BD4" s="67">
        <v>37.085209999999996</v>
      </c>
      <c r="BE4" s="67">
        <v>52.337240000000001</v>
      </c>
      <c r="BF4" s="68"/>
      <c r="BG4" s="68"/>
      <c r="BH4" s="68"/>
      <c r="BI4" s="68"/>
      <c r="BJ4" s="68"/>
      <c r="BK4" s="68"/>
      <c r="BL4" s="69">
        <v>15.82808</v>
      </c>
      <c r="BM4" s="69">
        <v>0</v>
      </c>
      <c r="BN4" s="69">
        <v>0</v>
      </c>
      <c r="BO4" s="69">
        <v>4.5145330000000001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1.6747320000000001</v>
      </c>
      <c r="BU4" s="70">
        <v>6.5111059999999998</v>
      </c>
      <c r="BV4" s="41">
        <v>1208.701</v>
      </c>
      <c r="BW4" t="s">
        <v>210</v>
      </c>
    </row>
    <row r="5" spans="1:75" s="97" customFormat="1" hidden="1" x14ac:dyDescent="0.25">
      <c r="A5" s="94">
        <v>500135</v>
      </c>
      <c r="B5" s="95">
        <v>500135</v>
      </c>
      <c r="C5" s="96" t="s">
        <v>211</v>
      </c>
      <c r="D5" s="97">
        <v>1004</v>
      </c>
      <c r="E5" s="98">
        <v>9</v>
      </c>
      <c r="F5" s="98">
        <v>6</v>
      </c>
      <c r="G5" s="98">
        <v>14</v>
      </c>
      <c r="H5" s="98">
        <v>59</v>
      </c>
      <c r="I5" s="97">
        <v>3</v>
      </c>
      <c r="J5" s="97">
        <v>-45</v>
      </c>
      <c r="K5" s="99">
        <v>-42</v>
      </c>
      <c r="L5" s="100">
        <v>-4.1832700000000003</v>
      </c>
      <c r="M5" s="100">
        <v>0.29880499999999999</v>
      </c>
      <c r="N5" s="100">
        <v>-4.4820700000000002</v>
      </c>
      <c r="O5" s="101">
        <v>37.130479999999999</v>
      </c>
      <c r="P5" s="97">
        <v>148</v>
      </c>
      <c r="Q5" s="102">
        <v>81</v>
      </c>
      <c r="R5" s="103">
        <v>14.74104</v>
      </c>
      <c r="S5" s="103">
        <v>77.191231000000002</v>
      </c>
      <c r="T5" s="103">
        <v>8.0677289999999999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05"/>
      <c r="AE5" s="106">
        <v>84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56.828339999999997</v>
      </c>
      <c r="BS5" s="110">
        <v>0.30218</v>
      </c>
      <c r="BT5" s="110">
        <v>7.0470000000000005E-2</v>
      </c>
      <c r="BU5" s="111">
        <v>34.766060000000003</v>
      </c>
      <c r="BV5" s="112">
        <v>32723.77</v>
      </c>
      <c r="BW5" s="97" t="s">
        <v>210</v>
      </c>
    </row>
    <row r="6" spans="1:75" s="97" customFormat="1" hidden="1" x14ac:dyDescent="0.25">
      <c r="A6" s="94">
        <v>500151</v>
      </c>
      <c r="B6" s="95">
        <v>500151</v>
      </c>
      <c r="C6" s="96" t="s">
        <v>212</v>
      </c>
      <c r="D6" s="97">
        <v>1004</v>
      </c>
      <c r="E6" s="98">
        <v>9</v>
      </c>
      <c r="F6" s="98">
        <v>6</v>
      </c>
      <c r="G6" s="98">
        <v>14</v>
      </c>
      <c r="H6" s="98">
        <v>59</v>
      </c>
      <c r="I6" s="97">
        <v>3</v>
      </c>
      <c r="J6" s="97">
        <v>-45</v>
      </c>
      <c r="K6" s="99">
        <v>-42</v>
      </c>
      <c r="L6" s="100">
        <v>-4.1832700000000003</v>
      </c>
      <c r="M6" s="100">
        <v>0.29880499999999999</v>
      </c>
      <c r="N6" s="100">
        <v>-4.4820700000000002</v>
      </c>
      <c r="O6" s="101">
        <v>37.130479999999999</v>
      </c>
      <c r="P6" s="97">
        <v>148</v>
      </c>
      <c r="Q6" s="102">
        <v>81</v>
      </c>
      <c r="R6" s="103">
        <v>14.74104</v>
      </c>
      <c r="S6" s="103">
        <v>77.191231000000002</v>
      </c>
      <c r="T6" s="103">
        <v>8.0677289999999999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05"/>
      <c r="AE6" s="106">
        <v>84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56.828339999999997</v>
      </c>
      <c r="BS6" s="110">
        <v>0.30218</v>
      </c>
      <c r="BT6" s="110">
        <v>7.0470000000000005E-2</v>
      </c>
      <c r="BU6" s="111">
        <v>34.766060000000003</v>
      </c>
      <c r="BV6" s="112">
        <v>32723.77</v>
      </c>
      <c r="BW6" s="97" t="s">
        <v>210</v>
      </c>
    </row>
    <row r="7" spans="1:75" s="97" customFormat="1" hidden="1" x14ac:dyDescent="0.25">
      <c r="A7" s="94">
        <v>500160</v>
      </c>
      <c r="B7" s="95">
        <v>500160</v>
      </c>
      <c r="C7" s="96" t="s">
        <v>213</v>
      </c>
      <c r="D7" s="97">
        <v>1004</v>
      </c>
      <c r="E7" s="98">
        <v>9</v>
      </c>
      <c r="F7" s="98">
        <v>6</v>
      </c>
      <c r="G7" s="98">
        <v>14</v>
      </c>
      <c r="H7" s="98">
        <v>59</v>
      </c>
      <c r="I7" s="97">
        <v>3</v>
      </c>
      <c r="J7" s="97">
        <v>-45</v>
      </c>
      <c r="K7" s="99">
        <v>-42</v>
      </c>
      <c r="L7" s="100">
        <v>-4.1832700000000003</v>
      </c>
      <c r="M7" s="100">
        <v>0.29880499999999999</v>
      </c>
      <c r="N7" s="100">
        <v>-4.4820700000000002</v>
      </c>
      <c r="O7" s="101">
        <v>37.130479999999999</v>
      </c>
      <c r="P7" s="97">
        <v>148</v>
      </c>
      <c r="Q7" s="102">
        <v>81</v>
      </c>
      <c r="R7" s="103">
        <v>14.74104</v>
      </c>
      <c r="S7" s="103">
        <v>77.191231000000002</v>
      </c>
      <c r="T7" s="103">
        <v>8.0677289999999999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05"/>
      <c r="AE7" s="106">
        <v>84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56.828339999999997</v>
      </c>
      <c r="BS7" s="110">
        <v>0.30218</v>
      </c>
      <c r="BT7" s="110">
        <v>7.0470000000000005E-2</v>
      </c>
      <c r="BU7" s="111">
        <v>34.766060000000003</v>
      </c>
      <c r="BV7" s="112">
        <v>32723.77</v>
      </c>
      <c r="BW7" s="9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99489</v>
      </c>
      <c r="E8" s="25">
        <v>1153</v>
      </c>
      <c r="F8" s="25">
        <v>1019</v>
      </c>
      <c r="G8" s="25">
        <v>2144</v>
      </c>
      <c r="H8" s="25">
        <v>2260</v>
      </c>
      <c r="I8">
        <v>134</v>
      </c>
      <c r="J8">
        <v>-116</v>
      </c>
      <c r="K8" s="27">
        <v>18</v>
      </c>
      <c r="L8" s="28">
        <v>1.8092E-2</v>
      </c>
      <c r="M8" s="28">
        <v>0.134688</v>
      </c>
      <c r="N8" s="28">
        <v>-0.1166</v>
      </c>
      <c r="O8" s="29">
        <v>42.010199999999998</v>
      </c>
      <c r="P8">
        <v>14504</v>
      </c>
      <c r="Q8" s="30">
        <v>18136</v>
      </c>
      <c r="R8" s="31">
        <v>14.5785</v>
      </c>
      <c r="S8" s="31">
        <v>67.19234999999999</v>
      </c>
      <c r="T8" s="31">
        <v>18.229150000000001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>
        <v>6698</v>
      </c>
      <c r="AF8" s="30">
        <v>5386</v>
      </c>
      <c r="AG8" s="30">
        <v>1881</v>
      </c>
      <c r="AH8" s="30">
        <v>18650</v>
      </c>
      <c r="AI8" s="30">
        <v>14390</v>
      </c>
      <c r="AJ8" s="36">
        <v>253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44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55.89123</v>
      </c>
      <c r="BD8" s="38">
        <v>84.325649999999996</v>
      </c>
      <c r="BE8" s="38">
        <v>5.8735590000000002</v>
      </c>
      <c r="BF8" s="36"/>
      <c r="BG8" s="36"/>
      <c r="BH8" s="36"/>
      <c r="BI8" s="36"/>
      <c r="BJ8" s="36"/>
      <c r="BK8" s="36"/>
      <c r="BL8" s="39">
        <v>47.130650000000003</v>
      </c>
      <c r="BM8" s="39">
        <v>2.9531999999999999E-2</v>
      </c>
      <c r="BN8" s="39">
        <v>0</v>
      </c>
      <c r="BO8" s="39">
        <v>5.132282</v>
      </c>
      <c r="BP8" s="39">
        <v>0.31596600000000002</v>
      </c>
      <c r="BQ8" s="39">
        <v>3.2828040000000001</v>
      </c>
      <c r="BR8" s="39">
        <v>11.29072</v>
      </c>
      <c r="BS8" s="39">
        <v>2.3193410000000001</v>
      </c>
      <c r="BT8" s="39">
        <v>7.1989070000000002</v>
      </c>
      <c r="BU8" s="40">
        <v>23.299800000000001</v>
      </c>
      <c r="BV8" s="41">
        <v>10333.459999999999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2188</v>
      </c>
      <c r="E9" s="25">
        <v>19</v>
      </c>
      <c r="F9" s="25">
        <v>13</v>
      </c>
      <c r="G9" s="25">
        <v>52</v>
      </c>
      <c r="H9" s="25">
        <v>46</v>
      </c>
      <c r="I9">
        <v>6</v>
      </c>
      <c r="J9">
        <v>6</v>
      </c>
      <c r="K9" s="27">
        <v>12</v>
      </c>
      <c r="L9" s="28">
        <v>0.54844599999999999</v>
      </c>
      <c r="M9" s="28">
        <v>0.27422299999999999</v>
      </c>
      <c r="N9" s="28">
        <v>0.27422299999999999</v>
      </c>
      <c r="O9" s="29">
        <v>39.657679999999999</v>
      </c>
      <c r="P9">
        <v>416</v>
      </c>
      <c r="Q9" s="30">
        <v>321</v>
      </c>
      <c r="R9" s="31">
        <v>19.012799999999999</v>
      </c>
      <c r="S9" s="31">
        <v>66.316270000000003</v>
      </c>
      <c r="T9" s="31">
        <v>14.67093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>
        <v>125</v>
      </c>
      <c r="AF9" s="30">
        <v>359</v>
      </c>
      <c r="AG9" s="30">
        <v>149</v>
      </c>
      <c r="AH9" s="30">
        <v>36</v>
      </c>
      <c r="AI9" s="30">
        <v>1</v>
      </c>
      <c r="AJ9" s="36">
        <v>8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51.830010000000001</v>
      </c>
      <c r="BD9" s="38">
        <v>88.121499999999997</v>
      </c>
      <c r="BE9" s="38">
        <v>5.5709489999999997</v>
      </c>
      <c r="BF9" s="36"/>
      <c r="BG9" s="36"/>
      <c r="BH9" s="36"/>
      <c r="BI9" s="36"/>
      <c r="BJ9" s="36"/>
      <c r="BK9" s="36"/>
      <c r="BL9" s="39">
        <v>45.673380000000002</v>
      </c>
      <c r="BM9" s="39">
        <v>3.5969000000000001E-2</v>
      </c>
      <c r="BN9" s="39">
        <v>0</v>
      </c>
      <c r="BO9" s="39">
        <v>3.2332339999999999</v>
      </c>
      <c r="BP9" s="39">
        <v>0</v>
      </c>
      <c r="BQ9" s="39">
        <v>2.8874230000000001</v>
      </c>
      <c r="BR9" s="39">
        <v>39.47016</v>
      </c>
      <c r="BS9" s="39">
        <v>0.90840299999999996</v>
      </c>
      <c r="BT9" s="39">
        <v>1.9342839999999999</v>
      </c>
      <c r="BU9" s="40">
        <v>5.8571400000000002</v>
      </c>
      <c r="BV9" s="41">
        <v>1529.6510000000001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8</v>
      </c>
      <c r="F10" s="25">
        <v>16</v>
      </c>
      <c r="G10" s="25">
        <v>23</v>
      </c>
      <c r="H10" s="25">
        <v>15</v>
      </c>
      <c r="I10">
        <v>-8</v>
      </c>
      <c r="J10">
        <v>8</v>
      </c>
      <c r="K10" s="27">
        <v>0</v>
      </c>
      <c r="L10" s="28">
        <v>0</v>
      </c>
      <c r="M10" s="28">
        <v>-0.71174000000000004</v>
      </c>
      <c r="N10" s="28">
        <v>0.71174400000000004</v>
      </c>
      <c r="O10" s="29">
        <v>42.18683</v>
      </c>
      <c r="P10">
        <v>150</v>
      </c>
      <c r="Q10" s="30">
        <v>210</v>
      </c>
      <c r="R10" s="31">
        <v>13.3452</v>
      </c>
      <c r="S10" s="31">
        <v>67.971530000000001</v>
      </c>
      <c r="T10" s="31">
        <v>18.68327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>
        <v>40</v>
      </c>
      <c r="AF10" s="30">
        <v>207</v>
      </c>
      <c r="AG10" s="30">
        <v>51</v>
      </c>
      <c r="AH10" s="30">
        <v>29</v>
      </c>
      <c r="AI10" s="30">
        <v>19</v>
      </c>
      <c r="AJ10" s="36">
        <v>2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59.191510000000001</v>
      </c>
      <c r="BD10" s="38">
        <v>79.459680000000006</v>
      </c>
      <c r="BE10" s="38">
        <v>16.77749</v>
      </c>
      <c r="BF10" s="36"/>
      <c r="BG10" s="36"/>
      <c r="BH10" s="36"/>
      <c r="BI10" s="36"/>
      <c r="BJ10" s="36"/>
      <c r="BK10" s="36"/>
      <c r="BL10" s="39">
        <v>47.033380000000001</v>
      </c>
      <c r="BM10" s="39">
        <v>0</v>
      </c>
      <c r="BN10" s="39">
        <v>0</v>
      </c>
      <c r="BO10" s="39">
        <v>2.0793270000000001</v>
      </c>
      <c r="BP10" s="39">
        <v>0.147951</v>
      </c>
      <c r="BQ10" s="39">
        <v>9.9308479999999992</v>
      </c>
      <c r="BR10" s="39">
        <v>32.774769999999997</v>
      </c>
      <c r="BS10" s="39">
        <v>1.260081</v>
      </c>
      <c r="BT10" s="39">
        <v>1.4466000000000001</v>
      </c>
      <c r="BU10" s="40">
        <v>5.3270330000000001</v>
      </c>
      <c r="BV10" s="41">
        <v>1821.7090000000001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5</v>
      </c>
      <c r="F11" s="25">
        <v>5</v>
      </c>
      <c r="G11" s="25">
        <v>23</v>
      </c>
      <c r="H11" s="25">
        <v>23</v>
      </c>
      <c r="I11">
        <v>0</v>
      </c>
      <c r="J11">
        <v>0</v>
      </c>
      <c r="K11" s="27">
        <v>0</v>
      </c>
      <c r="L11" s="28">
        <v>0</v>
      </c>
      <c r="M11" s="28">
        <v>0</v>
      </c>
      <c r="N11" s="28">
        <v>0</v>
      </c>
      <c r="O11" s="29">
        <v>40.177370000000003</v>
      </c>
      <c r="P11">
        <v>100</v>
      </c>
      <c r="Q11" s="30">
        <v>95</v>
      </c>
      <c r="R11" s="31">
        <v>16.051359999999999</v>
      </c>
      <c r="S11" s="31">
        <v>68.699839999999995</v>
      </c>
      <c r="T11" s="31">
        <v>15.248799999999999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>
        <v>37</v>
      </c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88.304379999999995</v>
      </c>
      <c r="BD11" s="38">
        <v>94.634280000000004</v>
      </c>
      <c r="BE11" s="38">
        <v>2.7446090000000001</v>
      </c>
      <c r="BF11" s="36"/>
      <c r="BG11" s="36"/>
      <c r="BH11" s="36"/>
      <c r="BI11" s="36"/>
      <c r="BJ11" s="36"/>
      <c r="BK11" s="36"/>
      <c r="BL11" s="39">
        <v>83.566209999999998</v>
      </c>
      <c r="BM11" s="39">
        <v>0</v>
      </c>
      <c r="BN11" s="39">
        <v>0</v>
      </c>
      <c r="BO11" s="39">
        <v>2.2386379999999999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1.936774</v>
      </c>
      <c r="BU11" s="40">
        <v>7.7665959999999998</v>
      </c>
      <c r="BV11" s="41">
        <v>658.47630000000004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2534</v>
      </c>
      <c r="E12" s="25">
        <v>19</v>
      </c>
      <c r="F12" s="25">
        <v>31</v>
      </c>
      <c r="G12" s="25">
        <v>38</v>
      </c>
      <c r="H12" s="25">
        <v>47</v>
      </c>
      <c r="I12">
        <v>-12</v>
      </c>
      <c r="J12">
        <v>-9</v>
      </c>
      <c r="K12" s="27">
        <v>-21</v>
      </c>
      <c r="L12" s="28">
        <v>-0.82872999999999997</v>
      </c>
      <c r="M12" s="28">
        <v>-0.47355999999999998</v>
      </c>
      <c r="N12" s="28">
        <v>-0.35516999999999999</v>
      </c>
      <c r="O12" s="29">
        <v>40.768749999999997</v>
      </c>
      <c r="P12">
        <v>377</v>
      </c>
      <c r="Q12" s="30">
        <v>393</v>
      </c>
      <c r="R12" s="31">
        <v>14.877660000000001</v>
      </c>
      <c r="S12" s="31">
        <v>69.613259999999997</v>
      </c>
      <c r="T12" s="31">
        <v>15.509080000000001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>
        <v>123</v>
      </c>
      <c r="AF12" s="30">
        <v>540</v>
      </c>
      <c r="AG12" s="30">
        <v>182</v>
      </c>
      <c r="AH12" s="30">
        <v>135</v>
      </c>
      <c r="AI12" s="30">
        <v>28</v>
      </c>
      <c r="AJ12" s="36">
        <v>7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87.884289999999993</v>
      </c>
      <c r="BD12" s="38">
        <v>92.21378</v>
      </c>
      <c r="BE12" s="38">
        <v>3.8307929999999999</v>
      </c>
      <c r="BF12" s="36"/>
      <c r="BG12" s="36"/>
      <c r="BH12" s="36"/>
      <c r="BI12" s="36"/>
      <c r="BJ12" s="36"/>
      <c r="BK12" s="36"/>
      <c r="BL12" s="39">
        <v>81.041430000000005</v>
      </c>
      <c r="BM12" s="39">
        <v>0</v>
      </c>
      <c r="BN12" s="39">
        <v>0</v>
      </c>
      <c r="BO12" s="39">
        <v>3.4314559999999998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2.676822</v>
      </c>
      <c r="BU12" s="40">
        <v>7.7940050000000003</v>
      </c>
      <c r="BV12" s="41">
        <v>1257.2860000000001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1533</v>
      </c>
      <c r="E13" s="25">
        <v>15</v>
      </c>
      <c r="F13" s="25">
        <v>13</v>
      </c>
      <c r="G13" s="25">
        <v>33</v>
      </c>
      <c r="H13" s="25">
        <v>31</v>
      </c>
      <c r="I13">
        <v>2</v>
      </c>
      <c r="J13">
        <v>2</v>
      </c>
      <c r="K13" s="27">
        <v>4</v>
      </c>
      <c r="L13" s="28">
        <v>0.26092599999999999</v>
      </c>
      <c r="M13" s="28">
        <v>0.130463</v>
      </c>
      <c r="N13" s="28">
        <v>0.130463</v>
      </c>
      <c r="O13" s="29">
        <v>42.676780000000001</v>
      </c>
      <c r="P13">
        <v>203</v>
      </c>
      <c r="Q13" s="30">
        <v>289</v>
      </c>
      <c r="R13" s="31">
        <v>13.242010000000001</v>
      </c>
      <c r="S13" s="31">
        <v>67.90607</v>
      </c>
      <c r="T13" s="31">
        <v>18.85192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>
        <v>81</v>
      </c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37.89105</v>
      </c>
      <c r="BD13" s="38">
        <v>58.581609999999998</v>
      </c>
      <c r="BE13" s="38">
        <v>26.09252</v>
      </c>
      <c r="BF13" s="36"/>
      <c r="BG13" s="36"/>
      <c r="BH13" s="36"/>
      <c r="BI13" s="36"/>
      <c r="BJ13" s="36"/>
      <c r="BK13" s="36"/>
      <c r="BL13" s="39">
        <v>22.197189999999999</v>
      </c>
      <c r="BM13" s="39">
        <v>0</v>
      </c>
      <c r="BN13" s="39">
        <v>0</v>
      </c>
      <c r="BO13" s="39">
        <v>2.217317</v>
      </c>
      <c r="BP13" s="39">
        <v>3.5898150000000002</v>
      </c>
      <c r="BQ13" s="39">
        <v>9.8867290000000008</v>
      </c>
      <c r="BR13" s="39">
        <v>56.838540000000002</v>
      </c>
      <c r="BS13" s="39">
        <v>0.65568300000000002</v>
      </c>
      <c r="BT13" s="39">
        <v>0.82717799999999997</v>
      </c>
      <c r="BU13" s="40">
        <v>3.7875529999999999</v>
      </c>
      <c r="BV13" s="41">
        <v>4231.0630000000001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755</v>
      </c>
      <c r="E14" s="25">
        <v>9</v>
      </c>
      <c r="F14" s="25">
        <v>10</v>
      </c>
      <c r="G14" s="25">
        <v>32</v>
      </c>
      <c r="H14" s="25">
        <v>5</v>
      </c>
      <c r="I14">
        <v>-1</v>
      </c>
      <c r="J14">
        <v>27</v>
      </c>
      <c r="K14" s="27">
        <v>26</v>
      </c>
      <c r="L14" s="28">
        <v>3.4437090000000001</v>
      </c>
      <c r="M14" s="28">
        <v>-0.13245000000000001</v>
      </c>
      <c r="N14" s="28">
        <v>3.5761590000000001</v>
      </c>
      <c r="O14" s="29">
        <v>39.741059999999997</v>
      </c>
      <c r="P14">
        <v>135</v>
      </c>
      <c r="Q14" s="30">
        <v>112</v>
      </c>
      <c r="R14" s="31">
        <v>17.880790000000001</v>
      </c>
      <c r="S14" s="31">
        <v>67.284769999999995</v>
      </c>
      <c r="T14" s="31">
        <v>14.834440000000001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>
        <v>48</v>
      </c>
      <c r="AF14" s="30">
        <v>148</v>
      </c>
      <c r="AG14" s="30">
        <v>41</v>
      </c>
      <c r="AH14" s="30">
        <v>31</v>
      </c>
      <c r="AI14" s="30">
        <v>2</v>
      </c>
      <c r="AJ14" s="36">
        <v>3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91.794030000000006</v>
      </c>
      <c r="BD14" s="38">
        <v>88.429190000000006</v>
      </c>
      <c r="BE14" s="38">
        <v>1.040413</v>
      </c>
      <c r="BF14" s="36"/>
      <c r="BG14" s="36"/>
      <c r="BH14" s="36"/>
      <c r="BI14" s="36"/>
      <c r="BJ14" s="36"/>
      <c r="BK14" s="36"/>
      <c r="BL14" s="39">
        <v>81.172719999999998</v>
      </c>
      <c r="BM14" s="39">
        <v>7.1494020000000003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1.613769</v>
      </c>
      <c r="BU14" s="40">
        <v>5.8495359999999996</v>
      </c>
      <c r="BV14" s="41">
        <v>801.23620000000005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1951</v>
      </c>
      <c r="E15" s="25">
        <v>22</v>
      </c>
      <c r="F15" s="25">
        <v>22</v>
      </c>
      <c r="G15" s="25">
        <v>37</v>
      </c>
      <c r="H15" s="25">
        <v>53</v>
      </c>
      <c r="I15">
        <v>0</v>
      </c>
      <c r="J15">
        <v>-16</v>
      </c>
      <c r="K15" s="27">
        <v>-16</v>
      </c>
      <c r="L15" s="28">
        <v>-0.82008999999999999</v>
      </c>
      <c r="M15" s="28">
        <v>0</v>
      </c>
      <c r="N15" s="28">
        <v>-0.82008999999999999</v>
      </c>
      <c r="O15" s="29">
        <v>40.90748</v>
      </c>
      <c r="P15">
        <v>296</v>
      </c>
      <c r="Q15" s="30">
        <v>314</v>
      </c>
      <c r="R15" s="31">
        <v>15.171709999999999</v>
      </c>
      <c r="S15" s="31">
        <v>68.733980000000003</v>
      </c>
      <c r="T15" s="31">
        <v>16.09431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>
        <v>164</v>
      </c>
      <c r="AF15" s="30">
        <v>234</v>
      </c>
      <c r="AG15" s="30">
        <v>86</v>
      </c>
      <c r="AH15" s="30">
        <v>44</v>
      </c>
      <c r="AI15" s="30">
        <v>10</v>
      </c>
      <c r="AJ15" s="36">
        <v>2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68.329160000000002</v>
      </c>
      <c r="BD15" s="38">
        <v>83.911000000000001</v>
      </c>
      <c r="BE15" s="38">
        <v>11.590249999999999</v>
      </c>
      <c r="BF15" s="36"/>
      <c r="BG15" s="36"/>
      <c r="BH15" s="36"/>
      <c r="BI15" s="36"/>
      <c r="BJ15" s="36"/>
      <c r="BK15" s="36"/>
      <c r="BL15" s="39">
        <v>57.33569</v>
      </c>
      <c r="BM15" s="39">
        <v>0</v>
      </c>
      <c r="BN15" s="39">
        <v>0</v>
      </c>
      <c r="BO15" s="39">
        <v>2.7255919999999998</v>
      </c>
      <c r="BP15" s="39">
        <v>0.34836800000000001</v>
      </c>
      <c r="BQ15" s="39">
        <v>7.9195180000000001</v>
      </c>
      <c r="BR15" s="39">
        <v>20.042200000000001</v>
      </c>
      <c r="BS15" s="39">
        <v>0.80410499999999996</v>
      </c>
      <c r="BT15" s="39">
        <v>1.93191</v>
      </c>
      <c r="BU15" s="40">
        <v>8.8926219999999994</v>
      </c>
      <c r="BV15" s="41">
        <v>2660.5479999999998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2639</v>
      </c>
      <c r="E16" s="25">
        <v>24</v>
      </c>
      <c r="F16" s="25">
        <v>14</v>
      </c>
      <c r="G16" s="25">
        <v>97</v>
      </c>
      <c r="H16" s="25">
        <v>61</v>
      </c>
      <c r="I16">
        <v>10</v>
      </c>
      <c r="J16">
        <v>36</v>
      </c>
      <c r="K16" s="27">
        <v>46</v>
      </c>
      <c r="L16" s="28">
        <v>1.743085</v>
      </c>
      <c r="M16" s="28">
        <v>0.37893100000000002</v>
      </c>
      <c r="N16" s="28">
        <v>1.3641529999999999</v>
      </c>
      <c r="O16" s="29">
        <v>39.214289999999998</v>
      </c>
      <c r="P16">
        <v>500</v>
      </c>
      <c r="Q16" s="30">
        <v>391</v>
      </c>
      <c r="R16" s="31">
        <v>18.946570000000001</v>
      </c>
      <c r="S16" s="31">
        <v>66.23720999999999</v>
      </c>
      <c r="T16" s="31">
        <v>14.81622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>
        <v>142</v>
      </c>
      <c r="AF16" s="30">
        <v>537</v>
      </c>
      <c r="AG16" s="30">
        <v>192</v>
      </c>
      <c r="AH16" s="30">
        <v>72</v>
      </c>
      <c r="AI16" s="30">
        <v>48</v>
      </c>
      <c r="AJ16" s="36">
        <v>5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2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47.163229999999999</v>
      </c>
      <c r="BD16" s="38">
        <v>76.851460000000003</v>
      </c>
      <c r="BE16" s="38">
        <v>15.611319999999999</v>
      </c>
      <c r="BF16" s="36"/>
      <c r="BG16" s="36"/>
      <c r="BH16" s="36"/>
      <c r="BI16" s="36"/>
      <c r="BJ16" s="36"/>
      <c r="BK16" s="36"/>
      <c r="BL16" s="39">
        <v>36.245629999999998</v>
      </c>
      <c r="BM16" s="39">
        <v>0</v>
      </c>
      <c r="BN16" s="39">
        <v>0</v>
      </c>
      <c r="BO16" s="39">
        <v>3.4846110000000001</v>
      </c>
      <c r="BP16" s="39">
        <v>7.0185999999999998E-2</v>
      </c>
      <c r="BQ16" s="39">
        <v>7.3628010000000002</v>
      </c>
      <c r="BR16" s="39">
        <v>44.88006</v>
      </c>
      <c r="BS16" s="39">
        <v>0.48584500000000003</v>
      </c>
      <c r="BT16" s="39">
        <v>1.5509809999999999</v>
      </c>
      <c r="BU16" s="40">
        <v>5.9198870000000001</v>
      </c>
      <c r="BV16" s="41">
        <v>2377.241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1682</v>
      </c>
      <c r="E17" s="25">
        <v>10</v>
      </c>
      <c r="F17" s="25">
        <v>18</v>
      </c>
      <c r="G17" s="25">
        <v>30</v>
      </c>
      <c r="H17" s="25">
        <v>25</v>
      </c>
      <c r="I17">
        <v>-8</v>
      </c>
      <c r="J17">
        <v>5</v>
      </c>
      <c r="K17" s="27">
        <v>-3</v>
      </c>
      <c r="L17" s="28">
        <v>-0.17835999999999999</v>
      </c>
      <c r="M17" s="28">
        <v>-0.47561999999999999</v>
      </c>
      <c r="N17" s="28">
        <v>0.297265</v>
      </c>
      <c r="O17" s="29">
        <v>42.190249999999999</v>
      </c>
      <c r="P17">
        <v>212</v>
      </c>
      <c r="Q17" s="30">
        <v>296</v>
      </c>
      <c r="R17" s="31">
        <v>12.604039999999999</v>
      </c>
      <c r="S17" s="31">
        <v>69.79786</v>
      </c>
      <c r="T17" s="31">
        <v>17.598099999999999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>
        <v>114</v>
      </c>
      <c r="AF17" s="30">
        <v>366</v>
      </c>
      <c r="AG17" s="30">
        <v>143</v>
      </c>
      <c r="AH17" s="30">
        <v>48</v>
      </c>
      <c r="AI17" s="30">
        <v>0</v>
      </c>
      <c r="AJ17" s="36">
        <v>6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61.779240000000001</v>
      </c>
      <c r="BD17" s="38">
        <v>87.764830000000003</v>
      </c>
      <c r="BE17" s="38">
        <v>1.3739170000000001</v>
      </c>
      <c r="BF17" s="36"/>
      <c r="BG17" s="36"/>
      <c r="BH17" s="36"/>
      <c r="BI17" s="36"/>
      <c r="BJ17" s="36"/>
      <c r="BK17" s="36"/>
      <c r="BL17" s="39">
        <v>54.220440000000004</v>
      </c>
      <c r="BM17" s="39">
        <v>0</v>
      </c>
      <c r="BN17" s="39">
        <v>0</v>
      </c>
      <c r="BO17" s="39">
        <v>5.5600560000000003</v>
      </c>
      <c r="BP17" s="39">
        <v>1.1499459999999999</v>
      </c>
      <c r="BQ17" s="39">
        <v>0.84879499999999997</v>
      </c>
      <c r="BR17" s="39">
        <v>29.779710000000001</v>
      </c>
      <c r="BS17" s="39">
        <v>0.37395099999999998</v>
      </c>
      <c r="BT17" s="39">
        <v>1.9294659999999999</v>
      </c>
      <c r="BU17" s="40">
        <v>6.1376340000000003</v>
      </c>
      <c r="BV17" s="41">
        <v>1353.0119999999999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1551</v>
      </c>
      <c r="E18" s="25">
        <v>17</v>
      </c>
      <c r="F18" s="25">
        <v>12</v>
      </c>
      <c r="G18" s="25">
        <v>39</v>
      </c>
      <c r="H18" s="25">
        <v>62</v>
      </c>
      <c r="I18">
        <v>5</v>
      </c>
      <c r="J18">
        <v>-23</v>
      </c>
      <c r="K18" s="27">
        <v>-18</v>
      </c>
      <c r="L18" s="28">
        <v>-1.1605399999999999</v>
      </c>
      <c r="M18" s="28">
        <v>0.32237300000000002</v>
      </c>
      <c r="N18" s="28">
        <v>-1.48291</v>
      </c>
      <c r="O18" s="29">
        <v>40.935200000000002</v>
      </c>
      <c r="P18">
        <v>248</v>
      </c>
      <c r="Q18" s="30">
        <v>243</v>
      </c>
      <c r="R18" s="31">
        <v>15.98968</v>
      </c>
      <c r="S18" s="31">
        <v>68.343010000000007</v>
      </c>
      <c r="T18" s="31">
        <v>15.667310000000001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>
        <v>101</v>
      </c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88.080780000000004</v>
      </c>
      <c r="BD18" s="38">
        <v>93.652950000000004</v>
      </c>
      <c r="BE18" s="38">
        <v>1.1452880000000001</v>
      </c>
      <c r="BF18" s="36"/>
      <c r="BG18" s="36"/>
      <c r="BH18" s="36"/>
      <c r="BI18" s="36"/>
      <c r="BJ18" s="36"/>
      <c r="BK18" s="36"/>
      <c r="BL18" s="39">
        <v>82.490250000000003</v>
      </c>
      <c r="BM18" s="39">
        <v>0</v>
      </c>
      <c r="BN18" s="39">
        <v>0</v>
      </c>
      <c r="BO18" s="39">
        <v>4.0193240000000001</v>
      </c>
      <c r="BP18" s="39">
        <v>0.56243100000000001</v>
      </c>
      <c r="BQ18" s="39">
        <v>1.0087790000000001</v>
      </c>
      <c r="BR18" s="39">
        <v>2.290162</v>
      </c>
      <c r="BS18" s="39">
        <v>2.0531959999999998</v>
      </c>
      <c r="BT18" s="39">
        <v>1.964637</v>
      </c>
      <c r="BU18" s="40">
        <v>5.6112219999999997</v>
      </c>
      <c r="BV18" s="41">
        <v>1523.049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1479</v>
      </c>
      <c r="E19" s="25">
        <v>21</v>
      </c>
      <c r="F19" s="25">
        <v>10</v>
      </c>
      <c r="G19" s="25">
        <v>28</v>
      </c>
      <c r="H19" s="25">
        <v>29</v>
      </c>
      <c r="I19">
        <v>11</v>
      </c>
      <c r="J19">
        <v>-1</v>
      </c>
      <c r="K19" s="27">
        <v>10</v>
      </c>
      <c r="L19" s="28">
        <v>0.67613299999999998</v>
      </c>
      <c r="M19" s="28">
        <v>0.74374600000000002</v>
      </c>
      <c r="N19" s="28">
        <v>-6.7610000000000003E-2</v>
      </c>
      <c r="O19" s="29">
        <v>40.975999999999999</v>
      </c>
      <c r="P19">
        <v>255</v>
      </c>
      <c r="Q19" s="30">
        <v>249</v>
      </c>
      <c r="R19" s="31">
        <v>17.241379999999999</v>
      </c>
      <c r="S19" s="31">
        <v>65.922920000000005</v>
      </c>
      <c r="T19" s="31">
        <v>16.835699999999999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>
        <v>81</v>
      </c>
      <c r="AF19" s="30">
        <v>299</v>
      </c>
      <c r="AG19" s="30">
        <v>91</v>
      </c>
      <c r="AH19" s="30">
        <v>111</v>
      </c>
      <c r="AI19" s="30">
        <v>0</v>
      </c>
      <c r="AJ19" s="36">
        <v>2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38.109389999999998</v>
      </c>
      <c r="BD19" s="38">
        <v>92.519180000000006</v>
      </c>
      <c r="BE19" s="38">
        <v>0.90723299999999996</v>
      </c>
      <c r="BF19" s="36"/>
      <c r="BG19" s="36"/>
      <c r="BH19" s="36"/>
      <c r="BI19" s="36"/>
      <c r="BJ19" s="36"/>
      <c r="BK19" s="36"/>
      <c r="BL19" s="39">
        <v>35.258499999999998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1.598382</v>
      </c>
      <c r="BU19" s="40">
        <v>9.6447959999999995</v>
      </c>
      <c r="BV19" s="41">
        <v>1272.1369999999999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4252</v>
      </c>
      <c r="E20" s="25">
        <v>39</v>
      </c>
      <c r="F20" s="25">
        <v>54</v>
      </c>
      <c r="G20" s="25">
        <v>94</v>
      </c>
      <c r="H20" s="25">
        <v>133</v>
      </c>
      <c r="I20">
        <v>-15</v>
      </c>
      <c r="J20">
        <v>-39</v>
      </c>
      <c r="K20" s="27">
        <v>-54</v>
      </c>
      <c r="L20" s="28">
        <v>-1.26999</v>
      </c>
      <c r="M20" s="28">
        <v>-0.35277999999999998</v>
      </c>
      <c r="N20" s="28">
        <v>-0.91722000000000004</v>
      </c>
      <c r="O20" s="29">
        <v>42.1691</v>
      </c>
      <c r="P20">
        <v>612</v>
      </c>
      <c r="Q20" s="30">
        <v>759</v>
      </c>
      <c r="R20" s="31">
        <v>14.393230000000001</v>
      </c>
      <c r="S20" s="31">
        <v>67.756349999999998</v>
      </c>
      <c r="T20" s="31">
        <v>17.85042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>
        <v>238</v>
      </c>
      <c r="AF20" s="30">
        <v>641</v>
      </c>
      <c r="AG20" s="30">
        <v>232</v>
      </c>
      <c r="AH20" s="30">
        <v>697</v>
      </c>
      <c r="AI20" s="30">
        <v>4</v>
      </c>
      <c r="AJ20" s="36">
        <v>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17.919139999999999</v>
      </c>
      <c r="BD20" s="38">
        <v>18.540099999999999</v>
      </c>
      <c r="BE20" s="38">
        <v>68.513869999999997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2.3198180000000002</v>
      </c>
      <c r="BP20" s="39">
        <v>0</v>
      </c>
      <c r="BQ20" s="39">
        <v>12.277089999999999</v>
      </c>
      <c r="BR20" s="39">
        <v>70.754720000000006</v>
      </c>
      <c r="BS20" s="39">
        <v>1.4559960000000001</v>
      </c>
      <c r="BT20" s="39">
        <v>1.815863</v>
      </c>
      <c r="BU20" s="40">
        <v>8.0542879999999997</v>
      </c>
      <c r="BV20" s="41">
        <v>2231.8470000000002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1721</v>
      </c>
      <c r="E21" s="25">
        <v>18</v>
      </c>
      <c r="F21" s="25">
        <v>19</v>
      </c>
      <c r="G21" s="25">
        <v>87</v>
      </c>
      <c r="H21" s="25">
        <v>37</v>
      </c>
      <c r="I21">
        <v>-1</v>
      </c>
      <c r="J21">
        <v>50</v>
      </c>
      <c r="K21" s="27">
        <v>49</v>
      </c>
      <c r="L21" s="28">
        <v>2.8471820000000001</v>
      </c>
      <c r="M21" s="28">
        <v>-5.8110000000000002E-2</v>
      </c>
      <c r="N21" s="28">
        <v>2.9052880000000001</v>
      </c>
      <c r="O21" s="29">
        <v>37.885820000000002</v>
      </c>
      <c r="P21">
        <v>318</v>
      </c>
      <c r="Q21" s="30">
        <v>204</v>
      </c>
      <c r="R21" s="31">
        <v>18.477630000000001</v>
      </c>
      <c r="S21" s="31">
        <v>69.66879999999999</v>
      </c>
      <c r="T21" s="31">
        <v>11.853569999999999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>
        <v>83</v>
      </c>
      <c r="AF21" s="30">
        <v>321</v>
      </c>
      <c r="AG21" s="30">
        <v>112</v>
      </c>
      <c r="AH21" s="30">
        <v>275</v>
      </c>
      <c r="AI21" s="30">
        <v>9</v>
      </c>
      <c r="AJ21" s="36">
        <v>21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90.632990000000007</v>
      </c>
      <c r="BD21" s="38">
        <v>95.513720000000006</v>
      </c>
      <c r="BE21" s="38">
        <v>0.54322000000000004</v>
      </c>
      <c r="BF21" s="36"/>
      <c r="BG21" s="36"/>
      <c r="BH21" s="36"/>
      <c r="BI21" s="36"/>
      <c r="BJ21" s="36"/>
      <c r="BK21" s="36"/>
      <c r="BL21" s="39">
        <v>86.566940000000002</v>
      </c>
      <c r="BM21" s="39">
        <v>1.273436</v>
      </c>
      <c r="BN21" s="39">
        <v>0</v>
      </c>
      <c r="BO21" s="39">
        <v>1.942375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2.0628160000000002</v>
      </c>
      <c r="BU21" s="40">
        <v>6.1028500000000001</v>
      </c>
      <c r="BV21" s="41">
        <v>1172.693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623</v>
      </c>
      <c r="E22" s="25">
        <v>9</v>
      </c>
      <c r="F22" s="25">
        <v>5</v>
      </c>
      <c r="G22" s="25">
        <v>15</v>
      </c>
      <c r="H22" s="25">
        <v>15</v>
      </c>
      <c r="I22">
        <v>4</v>
      </c>
      <c r="J22">
        <v>0</v>
      </c>
      <c r="K22" s="27">
        <v>4</v>
      </c>
      <c r="L22" s="28">
        <v>0.64205500000000004</v>
      </c>
      <c r="M22" s="28">
        <v>0.64205500000000004</v>
      </c>
      <c r="N22" s="28">
        <v>0</v>
      </c>
      <c r="O22" s="29">
        <v>40.000799999999998</v>
      </c>
      <c r="P22">
        <v>107</v>
      </c>
      <c r="Q22" s="30">
        <v>104</v>
      </c>
      <c r="R22" s="31">
        <v>17.174959999999999</v>
      </c>
      <c r="S22" s="31">
        <v>66.131619999999998</v>
      </c>
      <c r="T22" s="31">
        <v>16.69342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>
        <v>52</v>
      </c>
      <c r="AF22" s="30">
        <v>75</v>
      </c>
      <c r="AG22" s="30">
        <v>52</v>
      </c>
      <c r="AH22" s="30">
        <v>16</v>
      </c>
      <c r="AI22" s="30">
        <v>0</v>
      </c>
      <c r="AJ22" s="36">
        <v>4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92.780230000000003</v>
      </c>
      <c r="BD22" s="38">
        <v>97.062309999999997</v>
      </c>
      <c r="BE22" s="38">
        <v>0.60344699999999996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2.1657150000000001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1.7259169999999999</v>
      </c>
      <c r="BU22" s="40">
        <v>3.913036</v>
      </c>
      <c r="BV22" s="41">
        <v>973.67359999999996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2355</v>
      </c>
      <c r="E23" s="25">
        <v>22</v>
      </c>
      <c r="F23" s="25">
        <v>20</v>
      </c>
      <c r="G23" s="25">
        <v>62</v>
      </c>
      <c r="H23" s="25">
        <v>51</v>
      </c>
      <c r="I23">
        <v>2</v>
      </c>
      <c r="J23">
        <v>11</v>
      </c>
      <c r="K23" s="27">
        <v>13</v>
      </c>
      <c r="L23" s="28">
        <v>0.55201699999999998</v>
      </c>
      <c r="M23" s="28">
        <v>8.4926000000000001E-2</v>
      </c>
      <c r="N23" s="28">
        <v>0.46709099999999998</v>
      </c>
      <c r="O23" s="29">
        <v>40.85754</v>
      </c>
      <c r="P23">
        <v>401</v>
      </c>
      <c r="Q23" s="30">
        <v>385</v>
      </c>
      <c r="R23" s="31">
        <v>17.0276</v>
      </c>
      <c r="S23" s="31">
        <v>66.624200000000002</v>
      </c>
      <c r="T23" s="31">
        <v>16.348199999999999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>
        <v>163</v>
      </c>
      <c r="AF23" s="30">
        <v>431</v>
      </c>
      <c r="AG23" s="30">
        <v>123</v>
      </c>
      <c r="AH23" s="30">
        <v>228</v>
      </c>
      <c r="AI23" s="30">
        <v>77</v>
      </c>
      <c r="AJ23" s="36">
        <v>3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4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59.403820000000003</v>
      </c>
      <c r="BD23" s="38">
        <v>79.19444</v>
      </c>
      <c r="BE23" s="38">
        <v>15.4451</v>
      </c>
      <c r="BF23" s="36"/>
      <c r="BG23" s="36"/>
      <c r="BH23" s="36"/>
      <c r="BI23" s="36"/>
      <c r="BJ23" s="36"/>
      <c r="BK23" s="36"/>
      <c r="BL23" s="39">
        <v>47.044519999999999</v>
      </c>
      <c r="BM23" s="39">
        <v>0</v>
      </c>
      <c r="BN23" s="39">
        <v>0</v>
      </c>
      <c r="BO23" s="39">
        <v>3.184323</v>
      </c>
      <c r="BP23" s="39">
        <v>0</v>
      </c>
      <c r="BQ23" s="39">
        <v>9.1749779999999994</v>
      </c>
      <c r="BR23" s="39">
        <v>22.613710000000001</v>
      </c>
      <c r="BS23" s="39">
        <v>7.7546949999999999</v>
      </c>
      <c r="BT23" s="39">
        <v>2.377284</v>
      </c>
      <c r="BU23" s="40">
        <v>7.8504870000000002</v>
      </c>
      <c r="BV23" s="41">
        <v>1193.8330000000001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754</v>
      </c>
      <c r="E24" s="25">
        <v>10</v>
      </c>
      <c r="F24" s="25">
        <v>12</v>
      </c>
      <c r="G24" s="25">
        <v>13</v>
      </c>
      <c r="H24" s="25">
        <v>14</v>
      </c>
      <c r="I24">
        <v>-2</v>
      </c>
      <c r="J24">
        <v>-1</v>
      </c>
      <c r="K24" s="27">
        <v>-3</v>
      </c>
      <c r="L24" s="28">
        <v>-0.39788000000000001</v>
      </c>
      <c r="M24" s="28">
        <v>-0.26524999999999999</v>
      </c>
      <c r="N24" s="28">
        <v>-0.13263</v>
      </c>
      <c r="O24" s="29">
        <v>40.814320000000002</v>
      </c>
      <c r="P24">
        <v>127</v>
      </c>
      <c r="Q24" s="30">
        <v>129</v>
      </c>
      <c r="R24" s="31">
        <v>16.843499999999999</v>
      </c>
      <c r="S24" s="31">
        <v>66.047749999999994</v>
      </c>
      <c r="T24" s="31">
        <v>17.108750000000001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>
        <v>42</v>
      </c>
      <c r="AF24" s="30">
        <v>95</v>
      </c>
      <c r="AG24" s="30">
        <v>36</v>
      </c>
      <c r="AH24" s="30">
        <v>42</v>
      </c>
      <c r="AI24" s="30">
        <v>5</v>
      </c>
      <c r="AJ24" s="36">
        <v>3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70.736429999999999</v>
      </c>
      <c r="BD24" s="38">
        <v>93.334249999999997</v>
      </c>
      <c r="BE24" s="38">
        <v>1.747117</v>
      </c>
      <c r="BF24" s="36"/>
      <c r="BG24" s="36"/>
      <c r="BH24" s="36"/>
      <c r="BI24" s="36"/>
      <c r="BJ24" s="36"/>
      <c r="BK24" s="36"/>
      <c r="BL24" s="39">
        <v>66.021320000000003</v>
      </c>
      <c r="BM24" s="39">
        <v>0</v>
      </c>
      <c r="BN24" s="39">
        <v>0</v>
      </c>
      <c r="BO24" s="39">
        <v>3.4456690000000001</v>
      </c>
      <c r="BP24" s="39">
        <v>3.3593999999999999E-2</v>
      </c>
      <c r="BQ24" s="39">
        <v>1.2358480000000001</v>
      </c>
      <c r="BR24" s="39">
        <v>22.57621</v>
      </c>
      <c r="BS24" s="39">
        <v>0.38924199999999998</v>
      </c>
      <c r="BT24" s="39">
        <v>1.7493430000000001</v>
      </c>
      <c r="BU24" s="40">
        <v>4.5487780000000004</v>
      </c>
      <c r="BV24" s="41">
        <v>898.97820000000002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577</v>
      </c>
      <c r="E25" s="25">
        <v>6</v>
      </c>
      <c r="F25" s="25">
        <v>5</v>
      </c>
      <c r="G25" s="25">
        <v>12</v>
      </c>
      <c r="H25" s="25">
        <v>19</v>
      </c>
      <c r="I25">
        <v>1</v>
      </c>
      <c r="J25">
        <v>-7</v>
      </c>
      <c r="K25" s="27">
        <v>-6</v>
      </c>
      <c r="L25" s="28">
        <v>-1.03986</v>
      </c>
      <c r="M25" s="28">
        <v>0.17330999999999999</v>
      </c>
      <c r="N25" s="28">
        <v>-1.2131700000000001</v>
      </c>
      <c r="O25" s="29">
        <v>40.110050000000001</v>
      </c>
      <c r="P25">
        <v>92</v>
      </c>
      <c r="Q25" s="30">
        <v>99</v>
      </c>
      <c r="R25" s="31">
        <v>15.94454</v>
      </c>
      <c r="S25" s="31">
        <v>66.897750000000002</v>
      </c>
      <c r="T25" s="31">
        <v>17.157710000000002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>
        <v>51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60.735439999999997</v>
      </c>
      <c r="BD25" s="38">
        <v>76.134360000000001</v>
      </c>
      <c r="BE25" s="38">
        <v>22.326149999999998</v>
      </c>
      <c r="BF25" s="36"/>
      <c r="BG25" s="36"/>
      <c r="BH25" s="36"/>
      <c r="BI25" s="36"/>
      <c r="BJ25" s="36"/>
      <c r="BK25" s="36"/>
      <c r="BL25" s="39">
        <v>46.240540000000003</v>
      </c>
      <c r="BM25" s="39">
        <v>0</v>
      </c>
      <c r="BN25" s="39">
        <v>0</v>
      </c>
      <c r="BO25" s="39">
        <v>0.80855999999999995</v>
      </c>
      <c r="BP25" s="39">
        <v>0.12646099999999999</v>
      </c>
      <c r="BQ25" s="39">
        <v>13.55988</v>
      </c>
      <c r="BR25" s="39">
        <v>32.719470000000001</v>
      </c>
      <c r="BS25" s="39">
        <v>0.44694499999999998</v>
      </c>
      <c r="BT25" s="39">
        <v>0.84303700000000004</v>
      </c>
      <c r="BU25" s="40">
        <v>5.2551040000000002</v>
      </c>
      <c r="BV25" s="41">
        <v>1521.8610000000001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855</v>
      </c>
      <c r="E26" s="25">
        <v>6</v>
      </c>
      <c r="F26" s="25">
        <v>1</v>
      </c>
      <c r="G26" s="25">
        <v>22</v>
      </c>
      <c r="H26" s="25">
        <v>19</v>
      </c>
      <c r="I26">
        <v>5</v>
      </c>
      <c r="J26">
        <v>3</v>
      </c>
      <c r="K26" s="27">
        <v>8</v>
      </c>
      <c r="L26" s="28">
        <v>0.93567299999999998</v>
      </c>
      <c r="M26" s="28">
        <v>0.58479499999999995</v>
      </c>
      <c r="N26" s="28">
        <v>0.35087699999999999</v>
      </c>
      <c r="O26" s="29">
        <v>41.905850000000001</v>
      </c>
      <c r="P26">
        <v>130</v>
      </c>
      <c r="Q26" s="30">
        <v>149</v>
      </c>
      <c r="R26" s="31">
        <v>15.20468</v>
      </c>
      <c r="S26" s="31">
        <v>67.36842</v>
      </c>
      <c r="T26" s="31">
        <v>17.4269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>
        <v>64</v>
      </c>
      <c r="AF26" s="30">
        <v>194</v>
      </c>
      <c r="AG26" s="30">
        <v>78</v>
      </c>
      <c r="AH26" s="30">
        <v>53</v>
      </c>
      <c r="AI26" s="30">
        <v>0</v>
      </c>
      <c r="AJ26" s="36">
        <v>1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91.143039999999999</v>
      </c>
      <c r="BD26" s="38">
        <v>96.094049999999996</v>
      </c>
      <c r="BE26" s="38">
        <v>0.69482900000000003</v>
      </c>
      <c r="BF26" s="36"/>
      <c r="BG26" s="36"/>
      <c r="BH26" s="36"/>
      <c r="BI26" s="36"/>
      <c r="BJ26" s="36"/>
      <c r="BK26" s="36"/>
      <c r="BL26" s="39">
        <v>87.583039999999997</v>
      </c>
      <c r="BM26" s="39">
        <v>0</v>
      </c>
      <c r="BN26" s="39">
        <v>0</v>
      </c>
      <c r="BO26" s="39">
        <v>2.706607</v>
      </c>
      <c r="BP26" s="39">
        <v>0.22010199999999999</v>
      </c>
      <c r="BQ26" s="39">
        <v>0.63328799999999996</v>
      </c>
      <c r="BR26" s="39">
        <v>0.23761299999999999</v>
      </c>
      <c r="BS26" s="39">
        <v>1.853472</v>
      </c>
      <c r="BT26" s="39">
        <v>1.996448</v>
      </c>
      <c r="BU26" s="40">
        <v>4.7694320000000001</v>
      </c>
      <c r="BV26" s="41">
        <v>627.02859999999998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9898</v>
      </c>
      <c r="E27" s="25">
        <v>106</v>
      </c>
      <c r="F27" s="25">
        <v>129</v>
      </c>
      <c r="G27" s="25">
        <v>217</v>
      </c>
      <c r="H27" s="25">
        <v>170</v>
      </c>
      <c r="I27">
        <v>-23</v>
      </c>
      <c r="J27">
        <v>47</v>
      </c>
      <c r="K27" s="27">
        <v>24</v>
      </c>
      <c r="L27" s="28">
        <v>0.24247299999999999</v>
      </c>
      <c r="M27" s="28">
        <v>-0.23236999999999999</v>
      </c>
      <c r="N27" s="28">
        <v>0.47484300000000002</v>
      </c>
      <c r="O27" s="29">
        <v>41.974739999999997</v>
      </c>
      <c r="P27">
        <v>1404</v>
      </c>
      <c r="Q27" s="30">
        <v>1752</v>
      </c>
      <c r="R27" s="31">
        <v>14.18468</v>
      </c>
      <c r="S27" s="31">
        <v>68.114769999999993</v>
      </c>
      <c r="T27" s="31">
        <v>17.70055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>
        <v>534</v>
      </c>
      <c r="AF27" s="30">
        <v>1159</v>
      </c>
      <c r="AG27" s="30">
        <v>493</v>
      </c>
      <c r="AH27" s="30">
        <v>1227</v>
      </c>
      <c r="AI27" s="30">
        <v>417</v>
      </c>
      <c r="AJ27" s="36">
        <v>9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5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60.86459</v>
      </c>
      <c r="BD27" s="38">
        <v>87.598240000000004</v>
      </c>
      <c r="BE27" s="38">
        <v>6.3319840000000003</v>
      </c>
      <c r="BF27" s="36"/>
      <c r="BG27" s="36"/>
      <c r="BH27" s="36"/>
      <c r="BI27" s="36"/>
      <c r="BJ27" s="36"/>
      <c r="BK27" s="36"/>
      <c r="BL27" s="39">
        <v>53.316310000000001</v>
      </c>
      <c r="BM27" s="39">
        <v>0</v>
      </c>
      <c r="BN27" s="39">
        <v>0</v>
      </c>
      <c r="BO27" s="39">
        <v>3.4933200000000002</v>
      </c>
      <c r="BP27" s="39">
        <v>0.20102700000000001</v>
      </c>
      <c r="BQ27" s="39">
        <v>3.853936</v>
      </c>
      <c r="BR27" s="39">
        <v>24.62228</v>
      </c>
      <c r="BS27" s="39">
        <v>2.0789939999999998</v>
      </c>
      <c r="BT27" s="39">
        <v>2.7410839999999999</v>
      </c>
      <c r="BU27" s="40">
        <v>9.6930540000000001</v>
      </c>
      <c r="BV27" s="41">
        <v>4639.8360000000002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818</v>
      </c>
      <c r="E28" s="25">
        <v>7</v>
      </c>
      <c r="F28" s="25">
        <v>14</v>
      </c>
      <c r="G28" s="25">
        <v>35</v>
      </c>
      <c r="H28" s="25">
        <v>20</v>
      </c>
      <c r="I28">
        <v>-7</v>
      </c>
      <c r="J28">
        <v>15</v>
      </c>
      <c r="K28" s="27">
        <v>8</v>
      </c>
      <c r="L28" s="28">
        <v>0.97799499999999995</v>
      </c>
      <c r="M28" s="28">
        <v>-0.85575000000000001</v>
      </c>
      <c r="N28" s="28">
        <v>1.8337410000000001</v>
      </c>
      <c r="O28" s="29">
        <v>43.76773</v>
      </c>
      <c r="P28">
        <v>115</v>
      </c>
      <c r="Q28" s="30">
        <v>170</v>
      </c>
      <c r="R28" s="31">
        <v>14.058680000000001</v>
      </c>
      <c r="S28" s="31">
        <v>65.158920000000009</v>
      </c>
      <c r="T28" s="31">
        <v>20.782399999999999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>
        <v>52</v>
      </c>
      <c r="AF28" s="30">
        <v>126</v>
      </c>
      <c r="AG28" s="30">
        <v>37</v>
      </c>
      <c r="AH28" s="30">
        <v>32</v>
      </c>
      <c r="AI28" s="30">
        <v>34</v>
      </c>
      <c r="AJ28" s="36">
        <v>13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59.02731</v>
      </c>
      <c r="BD28" s="38">
        <v>84.675409999999999</v>
      </c>
      <c r="BE28" s="38">
        <v>11.86206</v>
      </c>
      <c r="BF28" s="36"/>
      <c r="BG28" s="36"/>
      <c r="BH28" s="36"/>
      <c r="BI28" s="36"/>
      <c r="BJ28" s="36"/>
      <c r="BK28" s="36"/>
      <c r="BL28" s="39">
        <v>49.981619999999999</v>
      </c>
      <c r="BM28" s="39">
        <v>0</v>
      </c>
      <c r="BN28" s="39">
        <v>0</v>
      </c>
      <c r="BO28" s="39">
        <v>2.0438390000000002</v>
      </c>
      <c r="BP28" s="39">
        <v>0</v>
      </c>
      <c r="BQ28" s="39">
        <v>7.0018549999999999</v>
      </c>
      <c r="BR28" s="39">
        <v>34.712670000000003</v>
      </c>
      <c r="BS28" s="39">
        <v>0.34614200000000001</v>
      </c>
      <c r="BT28" s="39">
        <v>1.1456120000000001</v>
      </c>
      <c r="BU28" s="40">
        <v>4.7682589999999996</v>
      </c>
      <c r="BV28" s="41">
        <v>1484.1669999999999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3250</v>
      </c>
      <c r="E29" s="25">
        <v>38</v>
      </c>
      <c r="F29" s="25">
        <v>23</v>
      </c>
      <c r="G29" s="25">
        <v>65</v>
      </c>
      <c r="H29" s="25">
        <v>79</v>
      </c>
      <c r="I29">
        <v>15</v>
      </c>
      <c r="J29">
        <v>-14</v>
      </c>
      <c r="K29" s="27">
        <v>1</v>
      </c>
      <c r="L29" s="28">
        <v>3.0769000000000001E-2</v>
      </c>
      <c r="M29" s="28">
        <v>0.461538</v>
      </c>
      <c r="N29" s="28">
        <v>-0.43076999999999999</v>
      </c>
      <c r="O29" s="29">
        <v>40.162770000000002</v>
      </c>
      <c r="P29">
        <v>513</v>
      </c>
      <c r="Q29" s="30">
        <v>501</v>
      </c>
      <c r="R29" s="31">
        <v>15.78462</v>
      </c>
      <c r="S29" s="31">
        <v>68.8</v>
      </c>
      <c r="T29" s="31">
        <v>15.415380000000001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>
        <v>179</v>
      </c>
      <c r="AF29" s="30">
        <v>522</v>
      </c>
      <c r="AG29" s="30">
        <v>182</v>
      </c>
      <c r="AH29" s="30">
        <v>1024</v>
      </c>
      <c r="AI29" s="30">
        <v>243</v>
      </c>
      <c r="AJ29" s="36">
        <v>4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82.503510000000006</v>
      </c>
      <c r="BD29" s="38">
        <v>93.921260000000004</v>
      </c>
      <c r="BE29" s="38">
        <v>0.70606100000000005</v>
      </c>
      <c r="BF29" s="36"/>
      <c r="BG29" s="36"/>
      <c r="BH29" s="36"/>
      <c r="BI29" s="36"/>
      <c r="BJ29" s="36"/>
      <c r="BK29" s="36"/>
      <c r="BL29" s="39">
        <v>77.488339999999994</v>
      </c>
      <c r="BM29" s="39">
        <v>0</v>
      </c>
      <c r="BN29" s="39">
        <v>0</v>
      </c>
      <c r="BO29" s="39">
        <v>4.3419730000000003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4.868938</v>
      </c>
      <c r="BU29" s="40">
        <v>12.038080000000001</v>
      </c>
      <c r="BV29" s="41">
        <v>820.20609999999999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1189</v>
      </c>
      <c r="E30" s="25">
        <v>13</v>
      </c>
      <c r="F30" s="25">
        <v>11</v>
      </c>
      <c r="G30" s="25">
        <v>27</v>
      </c>
      <c r="H30" s="25">
        <v>19</v>
      </c>
      <c r="I30">
        <v>2</v>
      </c>
      <c r="J30">
        <v>8</v>
      </c>
      <c r="K30" s="27">
        <v>10</v>
      </c>
      <c r="L30" s="28">
        <v>0.84104299999999999</v>
      </c>
      <c r="M30" s="28">
        <v>0.168209</v>
      </c>
      <c r="N30" s="28">
        <v>0.67283400000000004</v>
      </c>
      <c r="O30" s="29">
        <v>39.865850000000002</v>
      </c>
      <c r="P30">
        <v>201</v>
      </c>
      <c r="Q30" s="30">
        <v>186</v>
      </c>
      <c r="R30" s="31">
        <v>16.904959999999999</v>
      </c>
      <c r="S30" s="31">
        <v>67.451639999999998</v>
      </c>
      <c r="T30" s="31">
        <v>15.6434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>
        <v>61</v>
      </c>
      <c r="AF30" s="30">
        <v>285</v>
      </c>
      <c r="AG30" s="30">
        <v>114</v>
      </c>
      <c r="AH30" s="30">
        <v>21</v>
      </c>
      <c r="AI30" s="30">
        <v>2</v>
      </c>
      <c r="AJ30" s="36">
        <v>2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86.457340000000002</v>
      </c>
      <c r="BD30" s="38">
        <v>94.612430000000003</v>
      </c>
      <c r="BE30" s="38">
        <v>2.140844</v>
      </c>
      <c r="BF30" s="36"/>
      <c r="BG30" s="36"/>
      <c r="BH30" s="36"/>
      <c r="BI30" s="36"/>
      <c r="BJ30" s="36"/>
      <c r="BK30" s="36"/>
      <c r="BL30" s="39">
        <v>81.799390000000002</v>
      </c>
      <c r="BM30" s="39">
        <v>0</v>
      </c>
      <c r="BN30" s="39">
        <v>0</v>
      </c>
      <c r="BO30" s="39">
        <v>2.8070330000000001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1.487628</v>
      </c>
      <c r="BU30" s="40">
        <v>9.6263450000000006</v>
      </c>
      <c r="BV30" s="41">
        <v>949.98869999999999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1004</v>
      </c>
      <c r="E31" s="25">
        <v>9</v>
      </c>
      <c r="F31" s="25">
        <v>6</v>
      </c>
      <c r="G31" s="25">
        <v>14</v>
      </c>
      <c r="H31" s="25">
        <v>59</v>
      </c>
      <c r="I31">
        <v>3</v>
      </c>
      <c r="J31">
        <v>-45</v>
      </c>
      <c r="K31" s="27">
        <v>-42</v>
      </c>
      <c r="L31" s="28">
        <v>-4.1832700000000003</v>
      </c>
      <c r="M31" s="28">
        <v>0.29880499999999999</v>
      </c>
      <c r="N31" s="28">
        <v>-4.4820700000000002</v>
      </c>
      <c r="O31" s="44">
        <v>37.130479999999999</v>
      </c>
      <c r="P31">
        <v>148</v>
      </c>
      <c r="Q31" s="30">
        <v>81</v>
      </c>
      <c r="R31" s="31">
        <v>14.74104</v>
      </c>
      <c r="S31" s="31">
        <v>77.191231000000002</v>
      </c>
      <c r="T31" s="31">
        <v>8.0677289999999999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>
        <v>84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56.828339999999997</v>
      </c>
      <c r="BS31" s="39">
        <v>0.30218</v>
      </c>
      <c r="BT31" s="39">
        <v>7.0470000000000005E-2</v>
      </c>
      <c r="BU31" s="40">
        <v>34.766060000000003</v>
      </c>
      <c r="BV31" s="41">
        <v>32723.77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761</v>
      </c>
      <c r="E32" s="25">
        <v>12</v>
      </c>
      <c r="F32" s="25">
        <v>9</v>
      </c>
      <c r="G32" s="25">
        <v>16</v>
      </c>
      <c r="H32" s="25">
        <v>29</v>
      </c>
      <c r="I32">
        <v>3</v>
      </c>
      <c r="J32">
        <v>-13</v>
      </c>
      <c r="K32" s="27">
        <v>-10</v>
      </c>
      <c r="L32" s="28">
        <v>-1.31406</v>
      </c>
      <c r="M32" s="28">
        <v>0.39421800000000001</v>
      </c>
      <c r="N32" s="28">
        <v>-1.70828</v>
      </c>
      <c r="O32" s="29">
        <v>42.188569999999999</v>
      </c>
      <c r="P32">
        <v>97</v>
      </c>
      <c r="Q32" s="30">
        <v>113</v>
      </c>
      <c r="R32" s="31">
        <v>12.74639</v>
      </c>
      <c r="S32" s="31">
        <v>72.404730000000001</v>
      </c>
      <c r="T32" s="31">
        <v>14.848879999999999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>
        <v>49</v>
      </c>
      <c r="AF32" s="30">
        <v>104</v>
      </c>
      <c r="AG32" s="30">
        <v>59</v>
      </c>
      <c r="AH32" s="30">
        <v>70</v>
      </c>
      <c r="AI32" s="30">
        <v>0</v>
      </c>
      <c r="AJ32" s="36">
        <v>1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1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39.21593</v>
      </c>
      <c r="BD32" s="38">
        <v>72.456559999999996</v>
      </c>
      <c r="BE32" s="38">
        <v>18.634609999999999</v>
      </c>
      <c r="BF32" s="36"/>
      <c r="BG32" s="36"/>
      <c r="BH32" s="36"/>
      <c r="BI32" s="36"/>
      <c r="BJ32" s="36"/>
      <c r="BK32" s="36"/>
      <c r="BL32" s="39">
        <v>28.41451</v>
      </c>
      <c r="BM32" s="39">
        <v>0</v>
      </c>
      <c r="BN32" s="39">
        <v>0</v>
      </c>
      <c r="BO32" s="39">
        <v>1.971311</v>
      </c>
      <c r="BP32" s="39">
        <v>1.52237</v>
      </c>
      <c r="BQ32" s="39">
        <v>7.3077370000000004</v>
      </c>
      <c r="BR32" s="39">
        <v>48.633560000000003</v>
      </c>
      <c r="BS32" s="39">
        <v>3.380932</v>
      </c>
      <c r="BT32" s="39">
        <v>1.192013</v>
      </c>
      <c r="BU32" s="40">
        <v>7.5775620000000004</v>
      </c>
      <c r="BV32" s="41">
        <v>1206.5709999999999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1526</v>
      </c>
      <c r="E33" s="25">
        <v>19</v>
      </c>
      <c r="F33" s="25">
        <v>9</v>
      </c>
      <c r="G33" s="25">
        <v>42</v>
      </c>
      <c r="H33" s="25">
        <v>39</v>
      </c>
      <c r="I33">
        <v>10</v>
      </c>
      <c r="J33">
        <v>3</v>
      </c>
      <c r="K33" s="27">
        <v>13</v>
      </c>
      <c r="L33" s="28">
        <v>0.85189999999999999</v>
      </c>
      <c r="M33" s="28">
        <v>0.655308</v>
      </c>
      <c r="N33" s="28">
        <v>0.19659199999999999</v>
      </c>
      <c r="O33" s="29">
        <v>39.908259999999999</v>
      </c>
      <c r="P33">
        <v>286</v>
      </c>
      <c r="Q33" s="30">
        <v>256</v>
      </c>
      <c r="R33" s="31">
        <v>18.741810000000001</v>
      </c>
      <c r="S33" s="31">
        <v>64.482309999999998</v>
      </c>
      <c r="T33" s="31">
        <v>16.775880000000001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>
        <v>86</v>
      </c>
      <c r="AF33" s="30">
        <v>238</v>
      </c>
      <c r="AG33" s="30">
        <v>77</v>
      </c>
      <c r="AH33" s="30">
        <v>71</v>
      </c>
      <c r="AI33" s="30">
        <v>19</v>
      </c>
      <c r="AJ33" s="36">
        <v>1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83.064149999999998</v>
      </c>
      <c r="BD33" s="38">
        <v>93.738320000000002</v>
      </c>
      <c r="BE33" s="38">
        <v>1.9198980000000001</v>
      </c>
      <c r="BF33" s="36"/>
      <c r="BG33" s="36"/>
      <c r="BH33" s="36"/>
      <c r="BI33" s="36"/>
      <c r="BJ33" s="36"/>
      <c r="BK33" s="36"/>
      <c r="BL33" s="39">
        <v>77.862939999999995</v>
      </c>
      <c r="BM33" s="39">
        <v>0</v>
      </c>
      <c r="BN33" s="39">
        <v>0</v>
      </c>
      <c r="BO33" s="39">
        <v>3.366171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2.2366359999999998</v>
      </c>
      <c r="BU33" s="40">
        <v>12.055870000000001</v>
      </c>
      <c r="BV33" s="41">
        <v>1145.931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2032</v>
      </c>
      <c r="E34" s="25">
        <v>22</v>
      </c>
      <c r="F34" s="25">
        <v>28</v>
      </c>
      <c r="G34" s="25">
        <v>44</v>
      </c>
      <c r="H34" s="25">
        <v>30</v>
      </c>
      <c r="I34">
        <v>-6</v>
      </c>
      <c r="J34">
        <v>14</v>
      </c>
      <c r="K34" s="27">
        <v>8</v>
      </c>
      <c r="L34" s="28">
        <v>0.39370100000000002</v>
      </c>
      <c r="M34" s="28">
        <v>-0.29527999999999999</v>
      </c>
      <c r="N34" s="28">
        <v>0.68897600000000003</v>
      </c>
      <c r="O34" s="29">
        <v>41.500489999999999</v>
      </c>
      <c r="P34">
        <v>322</v>
      </c>
      <c r="Q34" s="30">
        <v>382</v>
      </c>
      <c r="R34" s="31">
        <v>15.84646</v>
      </c>
      <c r="S34" s="31">
        <v>65.35432999999999</v>
      </c>
      <c r="T34" s="31">
        <v>18.799209999999999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>
        <v>94</v>
      </c>
      <c r="AF34" s="30">
        <v>452</v>
      </c>
      <c r="AG34" s="30">
        <v>136</v>
      </c>
      <c r="AH34" s="30">
        <v>72</v>
      </c>
      <c r="AI34" s="30">
        <v>46</v>
      </c>
      <c r="AJ34" s="36">
        <v>7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46.623919999999998</v>
      </c>
      <c r="BD34" s="38">
        <v>91.527100000000004</v>
      </c>
      <c r="BE34" s="38">
        <v>2.7956099999999999</v>
      </c>
      <c r="BF34" s="36"/>
      <c r="BG34" s="36"/>
      <c r="BH34" s="36"/>
      <c r="BI34" s="36"/>
      <c r="BJ34" s="36"/>
      <c r="BK34" s="36"/>
      <c r="BL34" s="39">
        <v>42.673520000000003</v>
      </c>
      <c r="BM34" s="39">
        <v>0</v>
      </c>
      <c r="BN34" s="39">
        <v>0</v>
      </c>
      <c r="BO34" s="39">
        <v>2.646976</v>
      </c>
      <c r="BP34" s="39">
        <v>0</v>
      </c>
      <c r="BQ34" s="39">
        <v>1.303423</v>
      </c>
      <c r="BR34" s="39">
        <v>45.945830000000001</v>
      </c>
      <c r="BS34" s="39">
        <v>0.64972200000000002</v>
      </c>
      <c r="BT34" s="39">
        <v>1.681332</v>
      </c>
      <c r="BU34" s="40">
        <v>5.0992040000000003</v>
      </c>
      <c r="BV34" s="41">
        <v>1865.182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1261</v>
      </c>
      <c r="E35" s="25">
        <v>19</v>
      </c>
      <c r="F35" s="25">
        <v>11</v>
      </c>
      <c r="G35" s="25">
        <v>26</v>
      </c>
      <c r="H35" s="25">
        <v>33</v>
      </c>
      <c r="I35">
        <v>8</v>
      </c>
      <c r="J35">
        <v>-7</v>
      </c>
      <c r="K35" s="27">
        <v>1</v>
      </c>
      <c r="L35" s="28">
        <v>7.9301999999999997E-2</v>
      </c>
      <c r="M35" s="28">
        <v>0.63441700000000001</v>
      </c>
      <c r="N35" s="28">
        <v>-0.55510999999999999</v>
      </c>
      <c r="O35" s="29">
        <v>39.145519999999998</v>
      </c>
      <c r="P35">
        <v>211</v>
      </c>
      <c r="Q35" s="30">
        <v>178</v>
      </c>
      <c r="R35" s="31">
        <v>16.732749999999999</v>
      </c>
      <c r="S35" s="31">
        <v>69.151470000000003</v>
      </c>
      <c r="T35" s="31">
        <v>14.115780000000001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>
        <v>106</v>
      </c>
      <c r="AF35" s="30">
        <v>153</v>
      </c>
      <c r="AG35" s="30">
        <v>66</v>
      </c>
      <c r="AH35" s="30">
        <v>155</v>
      </c>
      <c r="AI35" s="30">
        <v>1</v>
      </c>
      <c r="AJ35" s="36">
        <v>5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58.129089999999998</v>
      </c>
      <c r="BD35" s="38">
        <v>81.017719999999997</v>
      </c>
      <c r="BE35" s="38">
        <v>16.201170000000001</v>
      </c>
      <c r="BF35" s="36"/>
      <c r="BG35" s="36"/>
      <c r="BH35" s="36"/>
      <c r="BI35" s="36"/>
      <c r="BJ35" s="36"/>
      <c r="BK35" s="36"/>
      <c r="BL35" s="39">
        <v>47.094859999999997</v>
      </c>
      <c r="BM35" s="39">
        <v>0</v>
      </c>
      <c r="BN35" s="39">
        <v>0</v>
      </c>
      <c r="BO35" s="39">
        <v>1.291099</v>
      </c>
      <c r="BP35" s="39">
        <v>0.32554</v>
      </c>
      <c r="BQ35" s="39">
        <v>9.4175920000000009</v>
      </c>
      <c r="BR35" s="39">
        <v>33.236370000000001</v>
      </c>
      <c r="BS35" s="39">
        <v>0.72688200000000003</v>
      </c>
      <c r="BT35" s="39">
        <v>1.303496</v>
      </c>
      <c r="BU35" s="40">
        <v>6.6041530000000002</v>
      </c>
      <c r="BV35" s="41">
        <v>2283.2840000000001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1275</v>
      </c>
      <c r="E36" s="25">
        <v>15</v>
      </c>
      <c r="F36" s="25">
        <v>14</v>
      </c>
      <c r="G36" s="25">
        <v>36</v>
      </c>
      <c r="H36" s="25">
        <v>29</v>
      </c>
      <c r="I36">
        <v>1</v>
      </c>
      <c r="J36">
        <v>7</v>
      </c>
      <c r="K36" s="27">
        <v>8</v>
      </c>
      <c r="L36" s="28">
        <v>0.62745099999999998</v>
      </c>
      <c r="M36" s="28">
        <v>7.8431000000000001E-2</v>
      </c>
      <c r="N36" s="28">
        <v>0.54901999999999995</v>
      </c>
      <c r="O36" s="29">
        <v>40.95176</v>
      </c>
      <c r="P36">
        <v>216</v>
      </c>
      <c r="Q36" s="30">
        <v>223</v>
      </c>
      <c r="R36" s="31">
        <v>16.941179999999999</v>
      </c>
      <c r="S36" s="31">
        <v>65.568619999999996</v>
      </c>
      <c r="T36" s="31">
        <v>17.490200000000002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>
        <v>91</v>
      </c>
      <c r="AF36" s="30">
        <v>253</v>
      </c>
      <c r="AG36" s="30">
        <v>103</v>
      </c>
      <c r="AH36" s="30">
        <v>47</v>
      </c>
      <c r="AI36" s="30">
        <v>1</v>
      </c>
      <c r="AJ36" s="36">
        <v>2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79.820089999999993</v>
      </c>
      <c r="BD36" s="38">
        <v>95.168480000000002</v>
      </c>
      <c r="BE36" s="38">
        <v>1.5708169999999999</v>
      </c>
      <c r="BF36" s="36"/>
      <c r="BG36" s="36"/>
      <c r="BH36" s="36"/>
      <c r="BI36" s="36"/>
      <c r="BJ36" s="36"/>
      <c r="BK36" s="36"/>
      <c r="BL36" s="39">
        <v>75.963570000000004</v>
      </c>
      <c r="BM36" s="39">
        <v>0</v>
      </c>
      <c r="BN36" s="39">
        <v>0</v>
      </c>
      <c r="BO36" s="39">
        <v>2.6026959999999999</v>
      </c>
      <c r="BP36" s="39">
        <v>0</v>
      </c>
      <c r="BQ36" s="39">
        <v>1.2538279999999999</v>
      </c>
      <c r="BR36" s="39">
        <v>10.558120000000001</v>
      </c>
      <c r="BS36" s="39">
        <v>1.388965</v>
      </c>
      <c r="BT36" s="39">
        <v>1.9283939999999999</v>
      </c>
      <c r="BU36" s="40">
        <v>6.3044320000000003</v>
      </c>
      <c r="BV36" s="41">
        <v>1396.8820000000001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1812</v>
      </c>
      <c r="E37" s="25">
        <v>17</v>
      </c>
      <c r="F37" s="25">
        <v>14</v>
      </c>
      <c r="G37" s="25">
        <v>32</v>
      </c>
      <c r="H37" s="25">
        <v>37</v>
      </c>
      <c r="I37">
        <v>3</v>
      </c>
      <c r="J37">
        <v>-5</v>
      </c>
      <c r="K37" s="27">
        <v>-2</v>
      </c>
      <c r="L37" s="28">
        <v>-0.11038000000000001</v>
      </c>
      <c r="M37" s="28">
        <v>0.16556299999999999</v>
      </c>
      <c r="N37" s="28">
        <v>-0.27594000000000002</v>
      </c>
      <c r="O37" s="29">
        <v>42.037529999999997</v>
      </c>
      <c r="P37">
        <v>260</v>
      </c>
      <c r="Q37" s="30">
        <v>338</v>
      </c>
      <c r="R37" s="31">
        <v>14.348789999999999</v>
      </c>
      <c r="S37" s="31">
        <v>66.997790000000009</v>
      </c>
      <c r="T37" s="31">
        <v>18.653420000000001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>
        <v>94</v>
      </c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81.618620000000007</v>
      </c>
      <c r="BD37" s="38">
        <v>92.817369999999997</v>
      </c>
      <c r="BE37" s="38">
        <v>0.84086499999999997</v>
      </c>
      <c r="BF37" s="36"/>
      <c r="BG37" s="36"/>
      <c r="BH37" s="36"/>
      <c r="BI37" s="36"/>
      <c r="BJ37" s="36"/>
      <c r="BK37" s="36"/>
      <c r="BL37" s="39">
        <v>75.756249999999994</v>
      </c>
      <c r="BM37" s="39">
        <v>2.612771</v>
      </c>
      <c r="BN37" s="39">
        <v>0</v>
      </c>
      <c r="BO37" s="39">
        <v>2.3447490000000002</v>
      </c>
      <c r="BP37" s="39">
        <v>0.21854399999999999</v>
      </c>
      <c r="BQ37" s="39">
        <v>0.68630199999999997</v>
      </c>
      <c r="BR37" s="39">
        <v>9.0523389999999999</v>
      </c>
      <c r="BS37" s="39">
        <v>0.58180200000000004</v>
      </c>
      <c r="BT37" s="39">
        <v>1.79789</v>
      </c>
      <c r="BU37" s="40">
        <v>6.9493510000000001</v>
      </c>
      <c r="BV37" s="41">
        <v>1925.741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1543</v>
      </c>
      <c r="E38" s="25">
        <v>19</v>
      </c>
      <c r="F38" s="25">
        <v>13</v>
      </c>
      <c r="G38" s="25">
        <v>30</v>
      </c>
      <c r="H38" s="25">
        <v>30</v>
      </c>
      <c r="I38">
        <v>6</v>
      </c>
      <c r="J38">
        <v>0</v>
      </c>
      <c r="K38" s="27">
        <v>6</v>
      </c>
      <c r="L38" s="28">
        <v>0.388853</v>
      </c>
      <c r="M38" s="28">
        <v>0.388853</v>
      </c>
      <c r="N38" s="28">
        <v>0</v>
      </c>
      <c r="O38" s="29">
        <v>42.013930000000002</v>
      </c>
      <c r="P38">
        <v>228</v>
      </c>
      <c r="Q38" s="30">
        <v>290</v>
      </c>
      <c r="R38" s="31">
        <v>14.77641</v>
      </c>
      <c r="S38" s="31">
        <v>66.429029999999997</v>
      </c>
      <c r="T38" s="31">
        <v>18.794560000000001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>
        <v>65</v>
      </c>
      <c r="AF38" s="30">
        <v>293</v>
      </c>
      <c r="AG38" s="30">
        <v>92</v>
      </c>
      <c r="AH38" s="30">
        <v>98</v>
      </c>
      <c r="AI38" s="30">
        <v>10</v>
      </c>
      <c r="AJ38" s="36">
        <v>4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74.561279999999996</v>
      </c>
      <c r="BD38" s="38">
        <v>89.599339999999998</v>
      </c>
      <c r="BE38" s="38">
        <v>1.494003</v>
      </c>
      <c r="BF38" s="36"/>
      <c r="BG38" s="36"/>
      <c r="BH38" s="36"/>
      <c r="BI38" s="36"/>
      <c r="BJ38" s="36"/>
      <c r="BK38" s="36"/>
      <c r="BL38" s="39">
        <v>66.80641</v>
      </c>
      <c r="BM38" s="39">
        <v>0</v>
      </c>
      <c r="BN38" s="39">
        <v>0</v>
      </c>
      <c r="BO38" s="39">
        <v>5.3790250000000004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2.3995600000000001</v>
      </c>
      <c r="BU38" s="40">
        <v>7.6685800000000004</v>
      </c>
      <c r="BV38" s="41">
        <v>777.97220000000004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3440</v>
      </c>
      <c r="E39" s="25">
        <v>46</v>
      </c>
      <c r="F39" s="25">
        <v>29</v>
      </c>
      <c r="G39" s="25">
        <v>92</v>
      </c>
      <c r="H39" s="25">
        <v>81</v>
      </c>
      <c r="I39">
        <v>17</v>
      </c>
      <c r="J39">
        <v>11</v>
      </c>
      <c r="K39" s="27">
        <v>28</v>
      </c>
      <c r="L39" s="28">
        <v>0.81395300000000004</v>
      </c>
      <c r="M39" s="28">
        <v>0.49418600000000001</v>
      </c>
      <c r="N39" s="28">
        <v>0.31976700000000002</v>
      </c>
      <c r="O39" s="29">
        <v>40.977910000000001</v>
      </c>
      <c r="P39">
        <v>516</v>
      </c>
      <c r="Q39" s="30">
        <v>563</v>
      </c>
      <c r="R39" s="31">
        <v>15</v>
      </c>
      <c r="S39" s="31">
        <v>68.633719999999997</v>
      </c>
      <c r="T39" s="31">
        <v>16.36628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>
        <v>214</v>
      </c>
      <c r="AF39" s="30">
        <v>560</v>
      </c>
      <c r="AG39" s="30">
        <v>158</v>
      </c>
      <c r="AH39" s="30">
        <v>223</v>
      </c>
      <c r="AI39" s="30">
        <v>45</v>
      </c>
      <c r="AJ39" s="36">
        <v>1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78.451570000000004</v>
      </c>
      <c r="BD39" s="38">
        <v>90.311269999999993</v>
      </c>
      <c r="BE39" s="38">
        <v>6.6242020000000004</v>
      </c>
      <c r="BF39" s="36"/>
      <c r="BG39" s="36"/>
      <c r="BH39" s="36"/>
      <c r="BI39" s="36"/>
      <c r="BJ39" s="36"/>
      <c r="BK39" s="36"/>
      <c r="BL39" s="39">
        <v>70.850610000000003</v>
      </c>
      <c r="BM39" s="39">
        <v>0</v>
      </c>
      <c r="BN39" s="39">
        <v>0</v>
      </c>
      <c r="BO39" s="39">
        <v>2.3814790000000001</v>
      </c>
      <c r="BP39" s="39">
        <v>2.2693000000000001E-2</v>
      </c>
      <c r="BQ39" s="39">
        <v>5.19679</v>
      </c>
      <c r="BR39" s="39">
        <v>11.897869999999999</v>
      </c>
      <c r="BS39" s="39">
        <v>1.590012</v>
      </c>
      <c r="BT39" s="39">
        <v>2.2341869999999999</v>
      </c>
      <c r="BU39" s="40">
        <v>5.8263600000000002</v>
      </c>
      <c r="BV39" s="41">
        <v>2684.0549999999998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13507</v>
      </c>
      <c r="E40" s="25">
        <v>138</v>
      </c>
      <c r="F40" s="25">
        <v>163</v>
      </c>
      <c r="G40" s="25">
        <v>234</v>
      </c>
      <c r="H40" s="25">
        <v>250</v>
      </c>
      <c r="I40">
        <v>-25</v>
      </c>
      <c r="J40">
        <v>-16</v>
      </c>
      <c r="K40" s="27">
        <v>-41</v>
      </c>
      <c r="L40" s="28">
        <v>-0.30354999999999999</v>
      </c>
      <c r="M40" s="28">
        <v>-0.18509</v>
      </c>
      <c r="N40" s="28">
        <v>-0.11846</v>
      </c>
      <c r="O40" s="29">
        <v>42.305729999999997</v>
      </c>
      <c r="P40">
        <v>1945</v>
      </c>
      <c r="Q40" s="30">
        <v>2514</v>
      </c>
      <c r="R40" s="31">
        <v>14.399940000000001</v>
      </c>
      <c r="S40" s="31">
        <v>66.987489999999994</v>
      </c>
      <c r="T40" s="31">
        <v>18.612570000000002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>
        <v>867</v>
      </c>
      <c r="AF40" s="30">
        <v>1289</v>
      </c>
      <c r="AG40" s="30">
        <v>532</v>
      </c>
      <c r="AH40" s="30">
        <v>1330</v>
      </c>
      <c r="AI40" s="30">
        <v>484</v>
      </c>
      <c r="AJ40" s="36">
        <v>26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38.178260000000002</v>
      </c>
      <c r="BD40" s="38">
        <v>36.013910000000003</v>
      </c>
      <c r="BE40" s="38">
        <v>54.397080000000003</v>
      </c>
      <c r="BF40" s="36"/>
      <c r="BG40" s="36"/>
      <c r="BH40" s="36"/>
      <c r="BI40" s="36"/>
      <c r="BJ40" s="36"/>
      <c r="BK40" s="36"/>
      <c r="BL40" s="39">
        <v>13.74948</v>
      </c>
      <c r="BM40" s="39">
        <v>0</v>
      </c>
      <c r="BN40" s="39">
        <v>0</v>
      </c>
      <c r="BO40" s="39">
        <v>3.5855190000000001</v>
      </c>
      <c r="BP40" s="39">
        <v>7.5398000000000007E-2</v>
      </c>
      <c r="BQ40" s="39">
        <v>20.767859999999999</v>
      </c>
      <c r="BR40" s="39">
        <v>49.019019999999998</v>
      </c>
      <c r="BS40" s="39">
        <v>0.62226999999999999</v>
      </c>
      <c r="BT40" s="39">
        <v>2.6463960000000002</v>
      </c>
      <c r="BU40" s="40">
        <v>9.5340539999999994</v>
      </c>
      <c r="BV40" s="41">
        <v>4879.0190000000002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1713</v>
      </c>
      <c r="E41" s="25">
        <v>13</v>
      </c>
      <c r="F41" s="25">
        <v>19</v>
      </c>
      <c r="G41" s="25">
        <v>38</v>
      </c>
      <c r="H41" s="25">
        <v>33</v>
      </c>
      <c r="I41">
        <v>-6</v>
      </c>
      <c r="J41">
        <v>5</v>
      </c>
      <c r="K41" s="27">
        <v>-1</v>
      </c>
      <c r="L41" s="28">
        <v>-5.8380000000000001E-2</v>
      </c>
      <c r="M41" s="28">
        <v>-0.35026000000000002</v>
      </c>
      <c r="N41" s="28">
        <v>0.29188599999999998</v>
      </c>
      <c r="O41" s="29">
        <v>40.895800000000001</v>
      </c>
      <c r="P41">
        <v>254</v>
      </c>
      <c r="Q41" s="30">
        <v>279</v>
      </c>
      <c r="R41" s="31">
        <v>14.82779</v>
      </c>
      <c r="S41" s="31">
        <v>68.884990000000002</v>
      </c>
      <c r="T41" s="31">
        <v>16.287220000000001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>
        <v>115</v>
      </c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78.443839999999994</v>
      </c>
      <c r="BD41" s="38">
        <v>86.322180000000003</v>
      </c>
      <c r="BE41" s="38">
        <v>8.9092520000000004</v>
      </c>
      <c r="BF41" s="36"/>
      <c r="BG41" s="36"/>
      <c r="BH41" s="36"/>
      <c r="BI41" s="36"/>
      <c r="BJ41" s="36"/>
      <c r="BK41" s="36"/>
      <c r="BL41" s="39">
        <v>67.714439999999996</v>
      </c>
      <c r="BM41" s="39">
        <v>0</v>
      </c>
      <c r="BN41" s="39">
        <v>0</v>
      </c>
      <c r="BO41" s="39">
        <v>2.4655860000000001</v>
      </c>
      <c r="BP41" s="39">
        <v>1.2750600000000001</v>
      </c>
      <c r="BQ41" s="39">
        <v>6.9887600000000001</v>
      </c>
      <c r="BR41" s="39">
        <v>11.332319999999999</v>
      </c>
      <c r="BS41" s="39">
        <v>3.8737710000000001</v>
      </c>
      <c r="BT41" s="39">
        <v>1.913257</v>
      </c>
      <c r="BU41" s="40">
        <v>4.4368059999999998</v>
      </c>
      <c r="BV41" s="41">
        <v>2098.9290000000001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1334</v>
      </c>
      <c r="E42" s="25">
        <v>15</v>
      </c>
      <c r="F42" s="25">
        <v>16</v>
      </c>
      <c r="G42" s="25">
        <v>29</v>
      </c>
      <c r="H42" s="25">
        <v>31</v>
      </c>
      <c r="I42">
        <v>-1</v>
      </c>
      <c r="J42">
        <v>-2</v>
      </c>
      <c r="K42" s="27">
        <v>-3</v>
      </c>
      <c r="L42" s="28">
        <v>-0.22489000000000001</v>
      </c>
      <c r="M42" s="28">
        <v>-7.4959999999999999E-2</v>
      </c>
      <c r="N42" s="28">
        <v>-0.14993000000000001</v>
      </c>
      <c r="O42" s="29">
        <v>40.697899999999997</v>
      </c>
      <c r="P42">
        <v>208</v>
      </c>
      <c r="Q42" s="30">
        <v>229</v>
      </c>
      <c r="R42" s="31">
        <v>15.5922</v>
      </c>
      <c r="S42" s="31">
        <v>67.241379999999992</v>
      </c>
      <c r="T42" s="31">
        <v>17.166419999999999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>
        <v>106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91.127579999999995</v>
      </c>
      <c r="BD42" s="38">
        <v>97.597229999999996</v>
      </c>
      <c r="BE42" s="38">
        <v>0.142066</v>
      </c>
      <c r="BF42" s="36"/>
      <c r="BG42" s="36"/>
      <c r="BH42" s="36"/>
      <c r="BI42" s="36"/>
      <c r="BJ42" s="36"/>
      <c r="BK42" s="36"/>
      <c r="BL42" s="39">
        <v>88.937989999999999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1.9341360000000001</v>
      </c>
      <c r="BU42" s="40">
        <v>6.1364200000000002</v>
      </c>
      <c r="BV42" s="41">
        <v>1248.248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1886</v>
      </c>
      <c r="E43" s="25">
        <v>18</v>
      </c>
      <c r="F43" s="25">
        <v>17</v>
      </c>
      <c r="G43" s="25">
        <v>49</v>
      </c>
      <c r="H43" s="25">
        <v>57</v>
      </c>
      <c r="I43">
        <v>1</v>
      </c>
      <c r="J43">
        <v>-8</v>
      </c>
      <c r="K43" s="27">
        <v>-7</v>
      </c>
      <c r="L43" s="28">
        <v>-0.37115999999999999</v>
      </c>
      <c r="M43" s="28">
        <v>5.3022E-2</v>
      </c>
      <c r="N43" s="28">
        <v>-0.42418</v>
      </c>
      <c r="O43" s="29">
        <v>40.670200000000001</v>
      </c>
      <c r="P43">
        <v>274</v>
      </c>
      <c r="Q43" s="30">
        <v>289</v>
      </c>
      <c r="R43" s="31">
        <v>14.5281</v>
      </c>
      <c r="S43" s="31">
        <v>70.14846</v>
      </c>
      <c r="T43" s="31">
        <v>15.32344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>
        <v>99</v>
      </c>
      <c r="AF43" s="30">
        <v>237</v>
      </c>
      <c r="AG43" s="30">
        <v>114</v>
      </c>
      <c r="AH43" s="30">
        <v>57</v>
      </c>
      <c r="AI43" s="30">
        <v>21</v>
      </c>
      <c r="AJ43" s="36">
        <v>6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87.2196</v>
      </c>
      <c r="BD43" s="38">
        <v>89.420400000000001</v>
      </c>
      <c r="BE43" s="38">
        <v>3.9384760000000001</v>
      </c>
      <c r="BF43" s="36"/>
      <c r="BG43" s="36"/>
      <c r="BH43" s="36"/>
      <c r="BI43" s="36"/>
      <c r="BJ43" s="36"/>
      <c r="BK43" s="36"/>
      <c r="BL43" s="39">
        <v>77.99212</v>
      </c>
      <c r="BM43" s="39">
        <v>0</v>
      </c>
      <c r="BN43" s="39">
        <v>0</v>
      </c>
      <c r="BO43" s="39">
        <v>3.1865190000000001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2.1724600000000001</v>
      </c>
      <c r="BU43" s="40">
        <v>5.1798400000000004</v>
      </c>
      <c r="BV43" s="41">
        <v>1884.85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1648</v>
      </c>
      <c r="E44" s="25">
        <v>21</v>
      </c>
      <c r="F44" s="25">
        <v>16</v>
      </c>
      <c r="G44" s="25">
        <v>54</v>
      </c>
      <c r="H44" s="25">
        <v>46</v>
      </c>
      <c r="I44">
        <v>5</v>
      </c>
      <c r="J44">
        <v>8</v>
      </c>
      <c r="K44" s="27">
        <v>13</v>
      </c>
      <c r="L44" s="28">
        <v>0.78883499999999995</v>
      </c>
      <c r="M44" s="28">
        <v>0.303398</v>
      </c>
      <c r="N44" s="28">
        <v>0.48543700000000001</v>
      </c>
      <c r="O44" s="29">
        <v>40.745150000000002</v>
      </c>
      <c r="P44">
        <v>271</v>
      </c>
      <c r="Q44" s="30">
        <v>285</v>
      </c>
      <c r="R44" s="31">
        <v>16.44417</v>
      </c>
      <c r="S44" s="31">
        <v>66.262140000000002</v>
      </c>
      <c r="T44" s="31">
        <v>17.293690000000002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>
        <v>76</v>
      </c>
      <c r="AF44" s="30">
        <v>359</v>
      </c>
      <c r="AG44" s="30">
        <v>99</v>
      </c>
      <c r="AH44" s="30">
        <v>75</v>
      </c>
      <c r="AI44" s="30">
        <v>38</v>
      </c>
      <c r="AJ44" s="36">
        <v>5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66.743939999999995</v>
      </c>
      <c r="BD44" s="38">
        <v>88.205500000000001</v>
      </c>
      <c r="BE44" s="38">
        <v>3.4338259999999998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2.385621</v>
      </c>
      <c r="BN44" s="39">
        <v>0</v>
      </c>
      <c r="BO44" s="39">
        <v>2.7278250000000002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1.545779</v>
      </c>
      <c r="BU44" s="40">
        <v>4.1483309999999998</v>
      </c>
      <c r="BV44" s="41">
        <v>2503.5659999999998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1381</v>
      </c>
      <c r="E45" s="25">
        <v>7</v>
      </c>
      <c r="F45" s="25">
        <v>18</v>
      </c>
      <c r="G45" s="25">
        <v>23</v>
      </c>
      <c r="H45" s="25">
        <v>55</v>
      </c>
      <c r="I45">
        <v>-11</v>
      </c>
      <c r="J45">
        <v>-32</v>
      </c>
      <c r="K45" s="27">
        <v>-43</v>
      </c>
      <c r="L45" s="28">
        <v>-3.1136900000000001</v>
      </c>
      <c r="M45" s="28">
        <v>-0.79652000000000001</v>
      </c>
      <c r="N45" s="28">
        <v>-2.3171599999999999</v>
      </c>
      <c r="O45" s="29">
        <v>41.457279999999997</v>
      </c>
      <c r="P45">
        <v>199</v>
      </c>
      <c r="Q45" s="30">
        <v>233</v>
      </c>
      <c r="R45" s="31">
        <v>14.40985</v>
      </c>
      <c r="S45" s="31">
        <v>68.718319999999991</v>
      </c>
      <c r="T45" s="31">
        <v>16.871829999999999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>
        <v>110</v>
      </c>
      <c r="AF45" s="30">
        <v>178</v>
      </c>
      <c r="AG45" s="30">
        <v>50</v>
      </c>
      <c r="AH45" s="30">
        <v>43</v>
      </c>
      <c r="AI45" s="30">
        <v>4</v>
      </c>
      <c r="AJ45" s="36">
        <v>1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92.048199999999994</v>
      </c>
      <c r="BD45" s="38">
        <v>96.900549999999996</v>
      </c>
      <c r="BE45" s="38">
        <v>0.61745399999999995</v>
      </c>
      <c r="BF45" s="36"/>
      <c r="BG45" s="36"/>
      <c r="BH45" s="36"/>
      <c r="BI45" s="36"/>
      <c r="BJ45" s="36"/>
      <c r="BK45" s="36"/>
      <c r="BL45" s="39">
        <v>89.195210000000003</v>
      </c>
      <c r="BM45" s="39">
        <v>0</v>
      </c>
      <c r="BN45" s="39">
        <v>0</v>
      </c>
      <c r="BO45" s="39">
        <v>2.2846320000000002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1.9098900000000001</v>
      </c>
      <c r="BU45" s="40">
        <v>4.6386380000000003</v>
      </c>
      <c r="BV45" s="41">
        <v>1859.49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11628</v>
      </c>
      <c r="E46" s="25">
        <v>108</v>
      </c>
      <c r="F46" s="25">
        <v>110</v>
      </c>
      <c r="G46" s="25">
        <v>216</v>
      </c>
      <c r="H46" s="25">
        <v>224</v>
      </c>
      <c r="I46">
        <v>-2</v>
      </c>
      <c r="J46">
        <v>-8</v>
      </c>
      <c r="K46" s="27">
        <v>-10</v>
      </c>
      <c r="L46" s="28">
        <v>-8.5999999999999993E-2</v>
      </c>
      <c r="M46" s="28">
        <v>-1.72E-2</v>
      </c>
      <c r="N46" s="28">
        <v>-6.88E-2</v>
      </c>
      <c r="O46" s="29">
        <v>42.55771</v>
      </c>
      <c r="P46">
        <v>1564</v>
      </c>
      <c r="Q46" s="30">
        <v>2168</v>
      </c>
      <c r="R46" s="31">
        <v>13.450290000000001</v>
      </c>
      <c r="S46" s="31">
        <v>67.905060000000006</v>
      </c>
      <c r="T46" s="31">
        <v>18.644649999999999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>
        <v>823</v>
      </c>
      <c r="AF46" s="30">
        <v>974</v>
      </c>
      <c r="AG46" s="30">
        <v>381</v>
      </c>
      <c r="AH46" s="30">
        <v>1489</v>
      </c>
      <c r="AI46" s="30">
        <v>580</v>
      </c>
      <c r="AJ46" s="36">
        <v>19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5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78.828149999999994</v>
      </c>
      <c r="BD46" s="38">
        <v>92.646439999999998</v>
      </c>
      <c r="BE46" s="38">
        <v>4.2115689999999999</v>
      </c>
      <c r="BF46" s="36"/>
      <c r="BG46" s="36"/>
      <c r="BH46" s="36"/>
      <c r="BI46" s="36"/>
      <c r="BJ46" s="36"/>
      <c r="BK46" s="36"/>
      <c r="BL46" s="39">
        <v>73.031469999999999</v>
      </c>
      <c r="BM46" s="39">
        <v>0</v>
      </c>
      <c r="BN46" s="39">
        <v>0</v>
      </c>
      <c r="BO46" s="39">
        <v>2.4677859999999998</v>
      </c>
      <c r="BP46" s="39">
        <v>8.9899999999999997E-3</v>
      </c>
      <c r="BQ46" s="39">
        <v>3.3199019999999999</v>
      </c>
      <c r="BR46" s="39">
        <v>7.7668429999999997</v>
      </c>
      <c r="BS46" s="39">
        <v>1.2550829999999999</v>
      </c>
      <c r="BT46" s="39">
        <v>3.0827339999999999</v>
      </c>
      <c r="BU46" s="40">
        <v>9.0671879999999998</v>
      </c>
      <c r="BV46" s="41">
        <v>4826.6180000000004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3161</v>
      </c>
      <c r="E47" s="25">
        <v>50</v>
      </c>
      <c r="F47" s="25">
        <v>28</v>
      </c>
      <c r="G47" s="25">
        <v>97</v>
      </c>
      <c r="H47" s="25">
        <v>57</v>
      </c>
      <c r="I47">
        <v>22</v>
      </c>
      <c r="J47">
        <v>40</v>
      </c>
      <c r="K47" s="27">
        <v>62</v>
      </c>
      <c r="L47" s="28">
        <v>1.9614050000000001</v>
      </c>
      <c r="M47" s="28">
        <v>0.69598199999999999</v>
      </c>
      <c r="N47" s="28">
        <v>1.265422</v>
      </c>
      <c r="O47" s="29">
        <v>40.176049999999996</v>
      </c>
      <c r="P47">
        <v>547</v>
      </c>
      <c r="Q47" s="30">
        <v>517</v>
      </c>
      <c r="R47" s="31">
        <v>17.304649999999999</v>
      </c>
      <c r="S47" s="31">
        <v>66.339770000000001</v>
      </c>
      <c r="T47" s="31">
        <v>16.35558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>
        <v>181</v>
      </c>
      <c r="AF47" s="30">
        <v>622</v>
      </c>
      <c r="AG47" s="30">
        <v>200</v>
      </c>
      <c r="AH47" s="30">
        <v>419</v>
      </c>
      <c r="AI47" s="30">
        <v>102</v>
      </c>
      <c r="AJ47" s="36">
        <v>25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0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74.506079999999997</v>
      </c>
      <c r="BD47" s="38">
        <v>77.437849999999997</v>
      </c>
      <c r="BE47" s="38">
        <v>3.6759740000000001</v>
      </c>
      <c r="BF47" s="36"/>
      <c r="BG47" s="36"/>
      <c r="BH47" s="36"/>
      <c r="BI47" s="36"/>
      <c r="BJ47" s="36"/>
      <c r="BK47" s="36"/>
      <c r="BL47" s="39">
        <v>57.695909999999998</v>
      </c>
      <c r="BM47" s="39">
        <v>6.5557660000000002</v>
      </c>
      <c r="BN47" s="39">
        <v>0</v>
      </c>
      <c r="BO47" s="39">
        <v>7.1728129999999997</v>
      </c>
      <c r="BP47" s="39">
        <v>0.34276699999999999</v>
      </c>
      <c r="BQ47" s="39">
        <v>2.7388240000000001</v>
      </c>
      <c r="BR47" s="39">
        <v>1.0391250000000001</v>
      </c>
      <c r="BS47" s="39">
        <v>2.1651310000000001</v>
      </c>
      <c r="BT47" s="39">
        <v>4.6730070000000001</v>
      </c>
      <c r="BU47" s="40">
        <v>17.61665</v>
      </c>
      <c r="BV47" s="41">
        <v>921.93960000000004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2768</v>
      </c>
      <c r="E48" s="25">
        <v>38</v>
      </c>
      <c r="F48" s="25">
        <v>24</v>
      </c>
      <c r="G48" s="25">
        <v>64</v>
      </c>
      <c r="H48" s="25">
        <v>59</v>
      </c>
      <c r="I48">
        <v>14</v>
      </c>
      <c r="J48">
        <v>5</v>
      </c>
      <c r="K48" s="27">
        <v>19</v>
      </c>
      <c r="L48" s="28">
        <v>0.68641600000000003</v>
      </c>
      <c r="M48" s="28">
        <v>0.50578000000000001</v>
      </c>
      <c r="N48" s="28">
        <v>0.18063599999999999</v>
      </c>
      <c r="O48" s="29">
        <v>38.410040000000002</v>
      </c>
      <c r="P48">
        <v>519</v>
      </c>
      <c r="Q48" s="30">
        <v>365</v>
      </c>
      <c r="R48" s="31">
        <v>18.75</v>
      </c>
      <c r="S48" s="31">
        <v>68.063580000000002</v>
      </c>
      <c r="T48" s="31">
        <v>13.18642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>
        <v>140</v>
      </c>
      <c r="AF48" s="30">
        <v>562</v>
      </c>
      <c r="AG48" s="30">
        <v>145</v>
      </c>
      <c r="AH48" s="30">
        <v>387</v>
      </c>
      <c r="AI48" s="30">
        <v>42</v>
      </c>
      <c r="AJ48" s="36">
        <v>21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75.789959999999994</v>
      </c>
      <c r="BD48" s="38">
        <v>89.104529999999997</v>
      </c>
      <c r="BE48" s="38">
        <v>1.6196189999999999</v>
      </c>
      <c r="BF48" s="36"/>
      <c r="BG48" s="36"/>
      <c r="BH48" s="36"/>
      <c r="BI48" s="36"/>
      <c r="BJ48" s="36"/>
      <c r="BK48" s="36"/>
      <c r="BL48" s="39">
        <v>67.532290000000003</v>
      </c>
      <c r="BM48" s="39">
        <v>3.3593250000000001</v>
      </c>
      <c r="BN48" s="39">
        <v>0</v>
      </c>
      <c r="BO48" s="39">
        <v>3.5617290000000001</v>
      </c>
      <c r="BP48" s="39">
        <v>0.10911</v>
      </c>
      <c r="BQ48" s="39">
        <v>1.227509</v>
      </c>
      <c r="BR48" s="39">
        <v>12.69049</v>
      </c>
      <c r="BS48" s="39">
        <v>0.68179100000000004</v>
      </c>
      <c r="BT48" s="39">
        <v>2.1676310000000001</v>
      </c>
      <c r="BU48" s="40">
        <v>8.6701280000000001</v>
      </c>
      <c r="BV48" s="41">
        <v>2061.9650000000001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1281</v>
      </c>
      <c r="E49" s="25">
        <v>19</v>
      </c>
      <c r="F49" s="25">
        <v>9</v>
      </c>
      <c r="G49" s="25">
        <v>43</v>
      </c>
      <c r="H49" s="25">
        <v>25</v>
      </c>
      <c r="I49">
        <v>10</v>
      </c>
      <c r="J49">
        <v>18</v>
      </c>
      <c r="K49" s="27">
        <v>28</v>
      </c>
      <c r="L49" s="28">
        <v>2.1857920000000002</v>
      </c>
      <c r="M49" s="28">
        <v>0.78064</v>
      </c>
      <c r="N49" s="28">
        <v>1.405152</v>
      </c>
      <c r="O49" s="29">
        <v>39.758389999999999</v>
      </c>
      <c r="P49">
        <v>218</v>
      </c>
      <c r="Q49" s="30">
        <v>201</v>
      </c>
      <c r="R49" s="31">
        <v>17.017949999999999</v>
      </c>
      <c r="S49" s="31">
        <v>67.291179999999997</v>
      </c>
      <c r="T49" s="31">
        <v>15.69087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>
        <v>61</v>
      </c>
      <c r="AF49" s="30">
        <v>265</v>
      </c>
      <c r="AG49" s="30">
        <v>72</v>
      </c>
      <c r="AH49" s="30">
        <v>84</v>
      </c>
      <c r="AI49" s="30">
        <v>165</v>
      </c>
      <c r="AJ49" s="36">
        <v>7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73.687730000000002</v>
      </c>
      <c r="BD49" s="38">
        <v>78.645120000000006</v>
      </c>
      <c r="BE49" s="38">
        <v>12.166550000000001</v>
      </c>
      <c r="BF49" s="36"/>
      <c r="BG49" s="36"/>
      <c r="BH49" s="36"/>
      <c r="BI49" s="36"/>
      <c r="BJ49" s="36"/>
      <c r="BK49" s="36"/>
      <c r="BL49" s="39">
        <v>57.951799999999999</v>
      </c>
      <c r="BM49" s="39">
        <v>0</v>
      </c>
      <c r="BN49" s="39">
        <v>0</v>
      </c>
      <c r="BO49" s="39">
        <v>6.5937770000000002</v>
      </c>
      <c r="BP49" s="39">
        <v>0.176898</v>
      </c>
      <c r="BQ49" s="39">
        <v>8.9652519999999996</v>
      </c>
      <c r="BR49" s="39">
        <v>9.1281479999999995</v>
      </c>
      <c r="BS49" s="39">
        <v>0.84233999999999998</v>
      </c>
      <c r="BT49" s="39">
        <v>2.8141600000000002</v>
      </c>
      <c r="BU49" s="40">
        <v>13.52763</v>
      </c>
      <c r="BV49" s="41">
        <v>682.76480000000004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439</v>
      </c>
      <c r="E50" s="25">
        <v>5</v>
      </c>
      <c r="F50" s="25">
        <v>7</v>
      </c>
      <c r="G50" s="25">
        <v>13</v>
      </c>
      <c r="H50" s="25">
        <v>5</v>
      </c>
      <c r="I50">
        <v>-2</v>
      </c>
      <c r="J50">
        <v>8</v>
      </c>
      <c r="K50" s="27">
        <v>6</v>
      </c>
      <c r="L50" s="28">
        <v>1.366743</v>
      </c>
      <c r="M50" s="28">
        <v>-0.45557999999999998</v>
      </c>
      <c r="N50" s="28">
        <v>1.8223229999999999</v>
      </c>
      <c r="O50" s="29">
        <v>40.559229999999999</v>
      </c>
      <c r="P50">
        <v>63</v>
      </c>
      <c r="Q50" s="30">
        <v>73</v>
      </c>
      <c r="R50" s="31">
        <v>14.3508</v>
      </c>
      <c r="S50" s="31">
        <v>69.020500000000013</v>
      </c>
      <c r="T50" s="31">
        <v>16.628699999999998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>
        <v>24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1.5109300000000001</v>
      </c>
      <c r="BU50" s="40">
        <v>4.641445</v>
      </c>
      <c r="BV50" s="41">
        <v>785.51610000000005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238</v>
      </c>
      <c r="E51" s="25">
        <v>2</v>
      </c>
      <c r="F51" s="25">
        <v>2</v>
      </c>
      <c r="G51" s="25">
        <v>7</v>
      </c>
      <c r="H51" s="25">
        <v>1</v>
      </c>
      <c r="I51">
        <v>0</v>
      </c>
      <c r="J51">
        <v>6</v>
      </c>
      <c r="K51" s="27">
        <v>6</v>
      </c>
      <c r="L51" s="28">
        <v>2.5210080000000001</v>
      </c>
      <c r="M51" s="28">
        <v>0</v>
      </c>
      <c r="N51" s="28">
        <v>2.5210080000000001</v>
      </c>
      <c r="O51" s="29">
        <v>44.5</v>
      </c>
      <c r="P51">
        <v>27</v>
      </c>
      <c r="Q51" s="30">
        <v>53</v>
      </c>
      <c r="R51" s="31">
        <v>11.34454</v>
      </c>
      <c r="S51" s="31">
        <v>66.38655</v>
      </c>
      <c r="T51" s="31">
        <v>22.268910000000002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>
        <v>11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29.511590000000002</v>
      </c>
      <c r="BD51" s="38">
        <v>80.002600000000001</v>
      </c>
      <c r="BE51" s="38">
        <v>6.0883940000000001</v>
      </c>
      <c r="BF51" s="36"/>
      <c r="BG51" s="36"/>
      <c r="BH51" s="36"/>
      <c r="BI51" s="36"/>
      <c r="BJ51" s="36"/>
      <c r="BK51" s="36"/>
      <c r="BL51" s="39">
        <v>23.610040000000001</v>
      </c>
      <c r="BM51" s="39">
        <v>0</v>
      </c>
      <c r="BN51" s="39">
        <v>0</v>
      </c>
      <c r="BO51" s="39">
        <v>3.9379960000000001</v>
      </c>
      <c r="BP51" s="39">
        <v>0.166773</v>
      </c>
      <c r="BQ51" s="39">
        <v>1.7967820000000001</v>
      </c>
      <c r="BR51" s="39">
        <v>66.89913</v>
      </c>
      <c r="BS51" s="39">
        <v>0.17533099999999999</v>
      </c>
      <c r="BT51" s="39">
        <v>0.91336099999999998</v>
      </c>
      <c r="BU51" s="40">
        <v>2.5005829999999998</v>
      </c>
      <c r="BV51" s="41">
        <v>463.92380000000003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514</v>
      </c>
      <c r="E52" s="25">
        <v>5</v>
      </c>
      <c r="F52" s="25">
        <v>2</v>
      </c>
      <c r="G52" s="25">
        <v>19</v>
      </c>
      <c r="H52" s="25">
        <v>9</v>
      </c>
      <c r="I52">
        <v>3</v>
      </c>
      <c r="J52">
        <v>10</v>
      </c>
      <c r="K52" s="27">
        <v>13</v>
      </c>
      <c r="L52" s="28">
        <v>2.5291830000000002</v>
      </c>
      <c r="M52" s="28">
        <v>0.58365800000000001</v>
      </c>
      <c r="N52" s="28">
        <v>1.9455249999999999</v>
      </c>
      <c r="O52" s="29">
        <v>42.762650000000001</v>
      </c>
      <c r="P52">
        <v>76</v>
      </c>
      <c r="Q52" s="30">
        <v>110</v>
      </c>
      <c r="R52" s="31">
        <v>14.78599</v>
      </c>
      <c r="S52" s="31">
        <v>63.813230000000004</v>
      </c>
      <c r="T52" s="31">
        <v>21.400780000000001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>
        <v>21</v>
      </c>
      <c r="AF52" s="30">
        <v>79</v>
      </c>
      <c r="AG52" s="30">
        <v>38</v>
      </c>
      <c r="AH52" s="30">
        <v>6</v>
      </c>
      <c r="AI52" s="30">
        <v>0</v>
      </c>
      <c r="AJ52" s="36">
        <v>5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56.609029999999997</v>
      </c>
      <c r="BD52" s="38">
        <v>89.098370000000003</v>
      </c>
      <c r="BE52" s="38">
        <v>4.8195449999999997</v>
      </c>
      <c r="BF52" s="36"/>
      <c r="BG52" s="36"/>
      <c r="BH52" s="36"/>
      <c r="BI52" s="36"/>
      <c r="BJ52" s="36"/>
      <c r="BK52" s="36"/>
      <c r="BL52" s="39">
        <v>50.437719999999999</v>
      </c>
      <c r="BM52" s="39">
        <v>0</v>
      </c>
      <c r="BN52" s="39">
        <v>0</v>
      </c>
      <c r="BO52" s="39">
        <v>2.852112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1.0898159999999999</v>
      </c>
      <c r="BU52" s="40">
        <v>2.7597689999999999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44538</v>
      </c>
      <c r="E53" s="25">
        <v>405</v>
      </c>
      <c r="F53" s="25">
        <v>496</v>
      </c>
      <c r="G53" s="25">
        <v>650</v>
      </c>
      <c r="H53" s="25">
        <v>845</v>
      </c>
      <c r="I53">
        <v>-91</v>
      </c>
      <c r="J53">
        <v>-195</v>
      </c>
      <c r="K53" s="27">
        <v>-286</v>
      </c>
      <c r="L53" s="28">
        <v>-0.64215</v>
      </c>
      <c r="M53" s="28">
        <v>-0.20432</v>
      </c>
      <c r="N53" s="28">
        <v>-0.43783</v>
      </c>
      <c r="O53" s="29">
        <v>43.240900000000003</v>
      </c>
      <c r="P53">
        <v>5950</v>
      </c>
      <c r="Q53" s="30">
        <v>9016</v>
      </c>
      <c r="R53" s="31">
        <v>13.35938</v>
      </c>
      <c r="S53" s="31">
        <v>66.397229999999993</v>
      </c>
      <c r="T53" s="31">
        <v>20.243390000000002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>
        <v>3604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26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12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60.105989999999998</v>
      </c>
      <c r="BD53" s="38">
        <v>80.203329999999994</v>
      </c>
      <c r="BE53" s="38">
        <v>7.3979249999999999</v>
      </c>
      <c r="BF53" s="36"/>
      <c r="BG53" s="36"/>
      <c r="BH53" s="36"/>
      <c r="BI53" s="36"/>
      <c r="BJ53" s="36"/>
      <c r="BK53" s="36"/>
      <c r="BL53" s="39">
        <v>48.207000000000001</v>
      </c>
      <c r="BM53" s="39">
        <v>1.2449479999999999</v>
      </c>
      <c r="BN53" s="39">
        <v>0</v>
      </c>
      <c r="BO53" s="39">
        <v>5.3912000000000004</v>
      </c>
      <c r="BP53" s="39">
        <v>0.81624300000000005</v>
      </c>
      <c r="BQ53" s="39">
        <v>4.4465950000000003</v>
      </c>
      <c r="BR53" s="39">
        <v>9.6436639999999993</v>
      </c>
      <c r="BS53" s="39">
        <v>1.493433</v>
      </c>
      <c r="BT53" s="39">
        <v>5.1626580000000004</v>
      </c>
      <c r="BU53" s="40">
        <v>23.594259999999998</v>
      </c>
      <c r="BV53" s="41">
        <v>5844.4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1843</v>
      </c>
      <c r="E54" s="25">
        <v>23</v>
      </c>
      <c r="F54" s="25">
        <v>15</v>
      </c>
      <c r="G54" s="25">
        <v>60</v>
      </c>
      <c r="H54" s="25">
        <v>52</v>
      </c>
      <c r="I54">
        <v>8</v>
      </c>
      <c r="J54">
        <v>8</v>
      </c>
      <c r="K54" s="27">
        <v>16</v>
      </c>
      <c r="L54" s="28">
        <v>0.86814999999999998</v>
      </c>
      <c r="M54" s="28">
        <v>0.43407499999999999</v>
      </c>
      <c r="N54" s="28">
        <v>0.43407499999999999</v>
      </c>
      <c r="O54" s="29">
        <v>37.891750000000002</v>
      </c>
      <c r="P54">
        <v>328</v>
      </c>
      <c r="Q54" s="30">
        <v>263</v>
      </c>
      <c r="R54" s="31">
        <v>17.797070000000001</v>
      </c>
      <c r="S54" s="31">
        <v>67.932719999999989</v>
      </c>
      <c r="T54" s="31">
        <v>14.270210000000001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>
        <v>175</v>
      </c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65.967460000000003</v>
      </c>
      <c r="BD54" s="38">
        <v>90.902720000000002</v>
      </c>
      <c r="BE54" s="38">
        <v>4.5319180000000001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2.3562820000000002</v>
      </c>
      <c r="BP54" s="39">
        <v>0.65537400000000001</v>
      </c>
      <c r="BQ54" s="39">
        <v>2.9895909999999999</v>
      </c>
      <c r="BR54" s="39">
        <v>16.226140000000001</v>
      </c>
      <c r="BS54" s="39">
        <v>1.206124</v>
      </c>
      <c r="BT54" s="39">
        <v>1.1512389999999999</v>
      </c>
      <c r="BU54" s="40">
        <v>15.44904</v>
      </c>
      <c r="BV54" s="41">
        <v>3338.8110000000001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684</v>
      </c>
      <c r="E55" s="25">
        <v>13</v>
      </c>
      <c r="F55" s="25">
        <v>6</v>
      </c>
      <c r="G55" s="25">
        <v>1</v>
      </c>
      <c r="H55" s="25">
        <v>25</v>
      </c>
      <c r="I55">
        <v>7</v>
      </c>
      <c r="J55">
        <v>-24</v>
      </c>
      <c r="K55" s="27">
        <v>-17</v>
      </c>
      <c r="L55" s="28">
        <v>-2.4853800000000001</v>
      </c>
      <c r="M55" s="28">
        <v>1.0233920000000001</v>
      </c>
      <c r="N55" s="28">
        <v>-3.5087700000000002</v>
      </c>
      <c r="O55" s="29">
        <v>42.47222</v>
      </c>
      <c r="P55">
        <v>98</v>
      </c>
      <c r="Q55" s="30">
        <v>123</v>
      </c>
      <c r="R55" s="31">
        <v>14.327489999999999</v>
      </c>
      <c r="S55" s="31">
        <v>67.690049999999999</v>
      </c>
      <c r="T55" s="31">
        <v>17.98246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>
        <v>53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84.92747</v>
      </c>
      <c r="BD55" s="38">
        <v>91.285499999999999</v>
      </c>
      <c r="BE55" s="38">
        <v>2.0003350000000002</v>
      </c>
      <c r="BF55" s="36"/>
      <c r="BG55" s="36"/>
      <c r="BH55" s="36"/>
      <c r="BI55" s="36"/>
      <c r="BJ55" s="36"/>
      <c r="BK55" s="36"/>
      <c r="BL55" s="39">
        <v>77.52646</v>
      </c>
      <c r="BM55" s="39">
        <v>2.0257070000000001</v>
      </c>
      <c r="BN55" s="39">
        <v>0</v>
      </c>
      <c r="BO55" s="39">
        <v>3.5115889999999998</v>
      </c>
      <c r="BP55" s="39">
        <v>0.16487199999999999</v>
      </c>
      <c r="BQ55" s="39">
        <v>1.698834</v>
      </c>
      <c r="BR55" s="39">
        <v>7.1274839999999999</v>
      </c>
      <c r="BS55" s="39">
        <v>0.60236999999999996</v>
      </c>
      <c r="BT55" s="39">
        <v>1.679578</v>
      </c>
      <c r="BU55" s="40">
        <v>5.6631020000000003</v>
      </c>
      <c r="BV55" s="41">
        <v>864.67449999999997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190</v>
      </c>
      <c r="E56" s="25">
        <v>2</v>
      </c>
      <c r="F56" s="25">
        <v>3</v>
      </c>
      <c r="G56" s="25">
        <v>2</v>
      </c>
      <c r="H56" s="25">
        <v>2</v>
      </c>
      <c r="I56">
        <v>-1</v>
      </c>
      <c r="J56">
        <v>0</v>
      </c>
      <c r="K56" s="27">
        <v>-1</v>
      </c>
      <c r="L56" s="28">
        <v>-0.52632000000000001</v>
      </c>
      <c r="M56" s="28">
        <v>-0.52632000000000001</v>
      </c>
      <c r="N56" s="28">
        <v>0</v>
      </c>
      <c r="O56" s="29">
        <v>41.389470000000003</v>
      </c>
      <c r="P56">
        <v>26</v>
      </c>
      <c r="Q56" s="30">
        <v>41</v>
      </c>
      <c r="R56" s="31">
        <v>13.68421</v>
      </c>
      <c r="S56" s="31">
        <v>64.736840000000001</v>
      </c>
      <c r="T56" s="31">
        <v>21.578949999999999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>
        <v>7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989</v>
      </c>
      <c r="E57" s="25">
        <v>9</v>
      </c>
      <c r="F57" s="25">
        <v>10</v>
      </c>
      <c r="G57" s="25">
        <v>9</v>
      </c>
      <c r="H57" s="25">
        <v>37</v>
      </c>
      <c r="I57">
        <v>-1</v>
      </c>
      <c r="J57">
        <v>-28</v>
      </c>
      <c r="K57" s="27">
        <v>-29</v>
      </c>
      <c r="L57" s="28">
        <v>-2.9322499999999998</v>
      </c>
      <c r="M57" s="28">
        <v>-0.10111000000000001</v>
      </c>
      <c r="N57" s="28">
        <v>-2.83114</v>
      </c>
      <c r="O57" s="29">
        <v>42.065219999999997</v>
      </c>
      <c r="P57">
        <v>152</v>
      </c>
      <c r="Q57" s="30">
        <v>184</v>
      </c>
      <c r="R57" s="31">
        <v>15.369059999999999</v>
      </c>
      <c r="S57" s="31">
        <v>66.026289999999989</v>
      </c>
      <c r="T57" s="31">
        <v>18.604649999999999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>
        <v>56</v>
      </c>
      <c r="AF57" s="30">
        <v>173</v>
      </c>
      <c r="AG57" s="30">
        <v>72</v>
      </c>
      <c r="AH57" s="30">
        <v>342</v>
      </c>
      <c r="AI57" s="30">
        <v>1</v>
      </c>
      <c r="AJ57" s="36">
        <v>4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66.581590000000006</v>
      </c>
      <c r="BD57" s="38">
        <v>96.056439999999995</v>
      </c>
      <c r="BE57" s="38">
        <v>7.8162999999999996E-2</v>
      </c>
      <c r="BF57" s="36"/>
      <c r="BG57" s="36"/>
      <c r="BH57" s="36"/>
      <c r="BI57" s="36"/>
      <c r="BJ57" s="36"/>
      <c r="BK57" s="36"/>
      <c r="BL57" s="39">
        <v>63.955910000000003</v>
      </c>
      <c r="BM57" s="39">
        <v>0</v>
      </c>
      <c r="BN57" s="39">
        <v>0</v>
      </c>
      <c r="BO57" s="39">
        <v>2.5736400000000001</v>
      </c>
      <c r="BP57" s="39">
        <v>0</v>
      </c>
      <c r="BQ57" s="39">
        <v>5.2041999999999998E-2</v>
      </c>
      <c r="BR57" s="39">
        <v>21.0199</v>
      </c>
      <c r="BS57" s="39">
        <v>0.509212</v>
      </c>
      <c r="BT57" s="39">
        <v>2.237962</v>
      </c>
      <c r="BU57" s="40">
        <v>9.6513340000000003</v>
      </c>
      <c r="BV57" s="41">
        <v>943.84979999999996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2038</v>
      </c>
      <c r="E58" s="25">
        <v>18</v>
      </c>
      <c r="F58" s="25">
        <v>18</v>
      </c>
      <c r="G58" s="25">
        <v>32</v>
      </c>
      <c r="H58" s="25">
        <v>46</v>
      </c>
      <c r="I58">
        <v>0</v>
      </c>
      <c r="J58">
        <v>-14</v>
      </c>
      <c r="K58" s="27">
        <v>-14</v>
      </c>
      <c r="L58" s="28">
        <v>-0.68694999999999995</v>
      </c>
      <c r="M58" s="28">
        <v>0</v>
      </c>
      <c r="N58" s="28">
        <v>-0.68694999999999995</v>
      </c>
      <c r="O58" s="29">
        <v>41.837589999999999</v>
      </c>
      <c r="P58">
        <v>290</v>
      </c>
      <c r="Q58" s="30">
        <v>350</v>
      </c>
      <c r="R58" s="31">
        <v>14.22964</v>
      </c>
      <c r="S58" s="31">
        <v>68.59666</v>
      </c>
      <c r="T58" s="31">
        <v>17.1737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>
        <v>151</v>
      </c>
      <c r="AF58" s="30">
        <v>404</v>
      </c>
      <c r="AG58" s="30">
        <v>164</v>
      </c>
      <c r="AH58" s="30">
        <v>100</v>
      </c>
      <c r="AI58" s="30">
        <v>50</v>
      </c>
      <c r="AJ58" s="36">
        <v>0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2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81.272980000000004</v>
      </c>
      <c r="BD58" s="38">
        <v>95.059269999999998</v>
      </c>
      <c r="BE58" s="38">
        <v>1.2230829999999999</v>
      </c>
      <c r="BF58" s="36"/>
      <c r="BG58" s="36"/>
      <c r="BH58" s="36"/>
      <c r="BI58" s="36"/>
      <c r="BJ58" s="36"/>
      <c r="BK58" s="36"/>
      <c r="BL58" s="39">
        <v>77.257499999999993</v>
      </c>
      <c r="BM58" s="39">
        <v>0</v>
      </c>
      <c r="BN58" s="39">
        <v>0</v>
      </c>
      <c r="BO58" s="39">
        <v>3.021442</v>
      </c>
      <c r="BP58" s="39">
        <v>0</v>
      </c>
      <c r="BQ58" s="39">
        <v>0.99403600000000003</v>
      </c>
      <c r="BR58" s="39">
        <v>0</v>
      </c>
      <c r="BS58" s="39">
        <v>1.2794909999999999</v>
      </c>
      <c r="BT58" s="39">
        <v>4.4534440000000002</v>
      </c>
      <c r="BU58" s="40">
        <v>12.99409</v>
      </c>
      <c r="BV58" s="41">
        <v>890.82280000000003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354</v>
      </c>
      <c r="E59" s="25">
        <v>1</v>
      </c>
      <c r="F59" s="25">
        <v>4</v>
      </c>
      <c r="G59" s="25">
        <v>6</v>
      </c>
      <c r="H59" s="25">
        <v>7</v>
      </c>
      <c r="I59">
        <v>-3</v>
      </c>
      <c r="J59">
        <v>-1</v>
      </c>
      <c r="K59" s="27">
        <v>-4</v>
      </c>
      <c r="L59" s="28">
        <v>-1.1299399999999999</v>
      </c>
      <c r="M59" s="28">
        <v>-0.84745999999999999</v>
      </c>
      <c r="N59" s="28">
        <v>-0.28249000000000002</v>
      </c>
      <c r="O59" s="29">
        <v>43.016950000000001</v>
      </c>
      <c r="P59">
        <v>50</v>
      </c>
      <c r="Q59" s="30">
        <v>66</v>
      </c>
      <c r="R59" s="31">
        <v>14.12429</v>
      </c>
      <c r="S59" s="31">
        <v>67.231639999999999</v>
      </c>
      <c r="T59" s="31">
        <v>18.644069999999999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>
        <v>20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81.72766</v>
      </c>
      <c r="BD59" s="38">
        <v>79.89622</v>
      </c>
      <c r="BE59" s="38">
        <v>0.78903400000000001</v>
      </c>
      <c r="BF59" s="36"/>
      <c r="BG59" s="36"/>
      <c r="BH59" s="36"/>
      <c r="BI59" s="36"/>
      <c r="BJ59" s="36"/>
      <c r="BK59" s="36"/>
      <c r="BL59" s="39">
        <v>65.297319999999999</v>
      </c>
      <c r="BM59" s="39">
        <v>10.09735</v>
      </c>
      <c r="BN59" s="39">
        <v>0</v>
      </c>
      <c r="BO59" s="39">
        <v>5.4134710000000004</v>
      </c>
      <c r="BP59" s="39">
        <v>0.27466800000000002</v>
      </c>
      <c r="BQ59" s="39">
        <v>0.64485899999999996</v>
      </c>
      <c r="BR59" s="39">
        <v>8.3087129999999991</v>
      </c>
      <c r="BS59" s="39">
        <v>0.35501500000000002</v>
      </c>
      <c r="BT59" s="39">
        <v>1.7997669999999999</v>
      </c>
      <c r="BU59" s="40">
        <v>7.8088420000000003</v>
      </c>
      <c r="BV59" s="41">
        <v>378.23770000000002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388</v>
      </c>
      <c r="E60" s="25">
        <v>2</v>
      </c>
      <c r="F60" s="25">
        <v>5</v>
      </c>
      <c r="G60" s="25">
        <v>3</v>
      </c>
      <c r="H60" s="25">
        <v>8</v>
      </c>
      <c r="I60">
        <v>-3</v>
      </c>
      <c r="J60">
        <v>-5</v>
      </c>
      <c r="K60" s="27">
        <v>-8</v>
      </c>
      <c r="L60" s="28">
        <v>-2.0618599999999998</v>
      </c>
      <c r="M60" s="28">
        <v>-0.7732</v>
      </c>
      <c r="N60" s="28">
        <v>-1.2886599999999999</v>
      </c>
      <c r="O60" s="29">
        <v>38.476799999999997</v>
      </c>
      <c r="P60">
        <v>75</v>
      </c>
      <c r="Q60" s="30">
        <v>51</v>
      </c>
      <c r="R60" s="31">
        <v>19.329899999999999</v>
      </c>
      <c r="S60" s="31">
        <v>67.525770000000009</v>
      </c>
      <c r="T60" s="31">
        <v>13.14433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>
        <v>20</v>
      </c>
      <c r="AF60" s="30">
        <v>62</v>
      </c>
      <c r="AG60" s="30">
        <v>34</v>
      </c>
      <c r="AH60" s="30">
        <v>8</v>
      </c>
      <c r="AI60" s="30">
        <v>2</v>
      </c>
      <c r="AJ60" s="36">
        <v>0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79.677449999999993</v>
      </c>
      <c r="BD60" s="38">
        <v>86.841849999999994</v>
      </c>
      <c r="BE60" s="38">
        <v>8.4016509999999993</v>
      </c>
      <c r="BF60" s="36"/>
      <c r="BG60" s="36"/>
      <c r="BH60" s="36"/>
      <c r="BI60" s="36"/>
      <c r="BJ60" s="36"/>
      <c r="BK60" s="36"/>
      <c r="BL60" s="39">
        <v>69.193370000000002</v>
      </c>
      <c r="BM60" s="39">
        <v>0</v>
      </c>
      <c r="BN60" s="39">
        <v>0</v>
      </c>
      <c r="BO60" s="39">
        <v>3.2993619999999999</v>
      </c>
      <c r="BP60" s="39">
        <v>0.49049100000000001</v>
      </c>
      <c r="BQ60" s="39">
        <v>6.6942209999999998</v>
      </c>
      <c r="BR60" s="39">
        <v>3.9393500000000001</v>
      </c>
      <c r="BS60" s="39">
        <v>1.813985</v>
      </c>
      <c r="BT60" s="39">
        <v>1.612023</v>
      </c>
      <c r="BU60" s="40">
        <v>12.957190000000001</v>
      </c>
      <c r="BV60" s="41">
        <v>599.16060000000004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557</v>
      </c>
      <c r="E61" s="25">
        <v>3</v>
      </c>
      <c r="F61" s="25">
        <v>3</v>
      </c>
      <c r="G61" s="25">
        <v>9</v>
      </c>
      <c r="H61" s="25">
        <v>3</v>
      </c>
      <c r="I61">
        <v>0</v>
      </c>
      <c r="J61">
        <v>6</v>
      </c>
      <c r="K61" s="27">
        <v>6</v>
      </c>
      <c r="L61" s="28">
        <v>1.077199</v>
      </c>
      <c r="M61" s="28">
        <v>0</v>
      </c>
      <c r="N61" s="28">
        <v>1.077199</v>
      </c>
      <c r="O61" s="29">
        <v>39.96499</v>
      </c>
      <c r="P61">
        <v>80</v>
      </c>
      <c r="Q61" s="30">
        <v>83</v>
      </c>
      <c r="R61" s="31">
        <v>14.36266</v>
      </c>
      <c r="S61" s="31">
        <v>70.736079999999987</v>
      </c>
      <c r="T61" s="31">
        <v>14.901260000000001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>
        <v>32</v>
      </c>
      <c r="AF61" s="30">
        <v>121</v>
      </c>
      <c r="AG61" s="30">
        <v>69</v>
      </c>
      <c r="AH61" s="30">
        <v>15</v>
      </c>
      <c r="AI61" s="30">
        <v>0</v>
      </c>
      <c r="AJ61" s="36">
        <v>0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64.286720000000003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5.1104390000000004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2.1071589999999998</v>
      </c>
      <c r="BU61" s="40">
        <v>5.6681340000000002</v>
      </c>
      <c r="BV61" s="41">
        <v>373.96789999999999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2</v>
      </c>
      <c r="G62" s="25">
        <v>1</v>
      </c>
      <c r="H62" s="25">
        <v>2</v>
      </c>
      <c r="I62">
        <v>1</v>
      </c>
      <c r="J62">
        <v>-1</v>
      </c>
      <c r="K62" s="27">
        <v>0</v>
      </c>
      <c r="L62" s="28">
        <v>0</v>
      </c>
      <c r="M62" s="28">
        <v>0.84745800000000004</v>
      </c>
      <c r="N62" s="28">
        <v>-0.84745999999999999</v>
      </c>
      <c r="O62" s="29">
        <v>35.55932</v>
      </c>
      <c r="P62">
        <v>27</v>
      </c>
      <c r="Q62" s="30">
        <v>14</v>
      </c>
      <c r="R62" s="31">
        <v>22.881360000000001</v>
      </c>
      <c r="S62" s="31">
        <v>65.254230000000007</v>
      </c>
      <c r="T62" s="31">
        <v>11.864409999999999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>
        <v>8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213.41059999999999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778</v>
      </c>
      <c r="E63" s="25">
        <v>6</v>
      </c>
      <c r="F63" s="25">
        <v>4</v>
      </c>
      <c r="G63" s="25">
        <v>10</v>
      </c>
      <c r="H63" s="25">
        <v>18</v>
      </c>
      <c r="I63">
        <v>2</v>
      </c>
      <c r="J63">
        <v>-8</v>
      </c>
      <c r="K63" s="27">
        <v>-6</v>
      </c>
      <c r="L63" s="28">
        <v>-0.77120999999999995</v>
      </c>
      <c r="M63" s="28">
        <v>0.25706899999999999</v>
      </c>
      <c r="N63" s="28">
        <v>-1.0282800000000001</v>
      </c>
      <c r="O63" s="29">
        <v>40.744219999999999</v>
      </c>
      <c r="P63">
        <v>101</v>
      </c>
      <c r="Q63" s="30">
        <v>128</v>
      </c>
      <c r="R63" s="31">
        <v>12.982010000000001</v>
      </c>
      <c r="S63" s="31">
        <v>70.565550000000002</v>
      </c>
      <c r="T63" s="31">
        <v>16.452439999999999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>
        <v>48</v>
      </c>
      <c r="AF63" s="30">
        <v>138</v>
      </c>
      <c r="AG63" s="30">
        <v>98</v>
      </c>
      <c r="AH63" s="30">
        <v>38</v>
      </c>
      <c r="AI63" s="30">
        <v>0</v>
      </c>
      <c r="AJ63" s="36">
        <v>2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1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74.48742</v>
      </c>
      <c r="BD63" s="38">
        <v>80.098799999999997</v>
      </c>
      <c r="BE63" s="38">
        <v>15.7332</v>
      </c>
      <c r="BF63" s="36"/>
      <c r="BG63" s="36"/>
      <c r="BH63" s="36"/>
      <c r="BI63" s="36"/>
      <c r="BJ63" s="36"/>
      <c r="BK63" s="36"/>
      <c r="BL63" s="39">
        <v>59.663530000000002</v>
      </c>
      <c r="BM63" s="39">
        <v>0</v>
      </c>
      <c r="BN63" s="39">
        <v>0</v>
      </c>
      <c r="BO63" s="39">
        <v>2.847283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1.9951840000000001</v>
      </c>
      <c r="BU63" s="40">
        <v>13.738770000000001</v>
      </c>
      <c r="BV63" s="41">
        <v>831.82820000000004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227</v>
      </c>
      <c r="E64" s="25">
        <v>2</v>
      </c>
      <c r="F64" s="25">
        <v>0</v>
      </c>
      <c r="G64" s="25">
        <v>14</v>
      </c>
      <c r="H64" s="25">
        <v>1</v>
      </c>
      <c r="I64">
        <v>2</v>
      </c>
      <c r="J64">
        <v>13</v>
      </c>
      <c r="K64" s="27">
        <v>15</v>
      </c>
      <c r="L64" s="28">
        <v>6.6079299999999996</v>
      </c>
      <c r="M64" s="28">
        <v>0.88105699999999998</v>
      </c>
      <c r="N64" s="28">
        <v>5.7268720000000002</v>
      </c>
      <c r="O64" s="29">
        <v>39.711449999999999</v>
      </c>
      <c r="P64">
        <v>40</v>
      </c>
      <c r="Q64" s="30">
        <v>29</v>
      </c>
      <c r="R64" s="31">
        <v>17.62115</v>
      </c>
      <c r="S64" s="31">
        <v>69.603520000000003</v>
      </c>
      <c r="T64" s="31">
        <v>12.77533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>
        <v>15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1199</v>
      </c>
      <c r="E65" s="25">
        <v>7</v>
      </c>
      <c r="F65" s="25">
        <v>18</v>
      </c>
      <c r="G65" s="25">
        <v>18</v>
      </c>
      <c r="H65" s="25">
        <v>21</v>
      </c>
      <c r="I65">
        <v>-11</v>
      </c>
      <c r="J65">
        <v>-3</v>
      </c>
      <c r="K65" s="27">
        <v>-14</v>
      </c>
      <c r="L65" s="28">
        <v>-1.16764</v>
      </c>
      <c r="M65" s="28">
        <v>-0.91742999999999997</v>
      </c>
      <c r="N65" s="28">
        <v>-0.25020999999999999</v>
      </c>
      <c r="O65" s="29">
        <v>40.75188</v>
      </c>
      <c r="P65">
        <v>182</v>
      </c>
      <c r="Q65" s="30">
        <v>196</v>
      </c>
      <c r="R65" s="31">
        <v>15.179320000000001</v>
      </c>
      <c r="S65" s="31">
        <v>68.47372</v>
      </c>
      <c r="T65" s="31">
        <v>16.346959999999999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>
        <v>78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82.295060000000007</v>
      </c>
      <c r="BD65" s="38">
        <v>61.030479999999997</v>
      </c>
      <c r="BE65" s="38">
        <v>29.66724</v>
      </c>
      <c r="BF65" s="36"/>
      <c r="BG65" s="36"/>
      <c r="BH65" s="36"/>
      <c r="BI65" s="36"/>
      <c r="BJ65" s="36"/>
      <c r="BK65" s="36"/>
      <c r="BL65" s="39">
        <v>50.225070000000002</v>
      </c>
      <c r="BM65" s="39">
        <v>9.9366999999999997E-2</v>
      </c>
      <c r="BN65" s="39">
        <v>0</v>
      </c>
      <c r="BO65" s="39">
        <v>5.7384490000000001</v>
      </c>
      <c r="BP65" s="39">
        <v>1.817502</v>
      </c>
      <c r="BQ65" s="39">
        <v>24.414670000000001</v>
      </c>
      <c r="BR65" s="39">
        <v>1.8901269999999999</v>
      </c>
      <c r="BS65" s="39">
        <v>0.55686199999999997</v>
      </c>
      <c r="BT65" s="39">
        <v>2.331207</v>
      </c>
      <c r="BU65" s="40">
        <v>12.926740000000001</v>
      </c>
      <c r="BV65" s="41">
        <v>792.01379999999995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586</v>
      </c>
      <c r="E66" s="25">
        <v>7</v>
      </c>
      <c r="F66" s="25">
        <v>4</v>
      </c>
      <c r="G66" s="25">
        <v>20</v>
      </c>
      <c r="H66" s="25">
        <v>7</v>
      </c>
      <c r="I66">
        <v>3</v>
      </c>
      <c r="J66">
        <v>13</v>
      </c>
      <c r="K66" s="27">
        <v>16</v>
      </c>
      <c r="L66" s="28">
        <v>2.730375</v>
      </c>
      <c r="M66" s="28">
        <v>0.51194499999999998</v>
      </c>
      <c r="N66" s="28">
        <v>2.2184300000000001</v>
      </c>
      <c r="O66" s="29">
        <v>39.279859999999999</v>
      </c>
      <c r="P66">
        <v>94</v>
      </c>
      <c r="Q66" s="30">
        <v>75</v>
      </c>
      <c r="R66" s="31">
        <v>16.040959999999998</v>
      </c>
      <c r="S66" s="31">
        <v>71.160409999999999</v>
      </c>
      <c r="T66" s="31">
        <v>12.798629999999999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>
        <v>40</v>
      </c>
      <c r="AF66" s="30">
        <v>111</v>
      </c>
      <c r="AG66" s="30">
        <v>55</v>
      </c>
      <c r="AH66" s="30">
        <v>32</v>
      </c>
      <c r="AI66" s="30">
        <v>8</v>
      </c>
      <c r="AJ66" s="36">
        <v>0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81.489999999999995</v>
      </c>
      <c r="BD66" s="38">
        <v>93.81</v>
      </c>
      <c r="BE66" s="38">
        <v>1.1901839999999999</v>
      </c>
      <c r="BF66" s="36"/>
      <c r="BG66" s="36"/>
      <c r="BH66" s="36"/>
      <c r="BI66" s="36"/>
      <c r="BJ66" s="36"/>
      <c r="BK66" s="36"/>
      <c r="BL66" s="39">
        <v>76.445769999999996</v>
      </c>
      <c r="BM66" s="39">
        <v>0.69652400000000003</v>
      </c>
      <c r="BN66" s="39">
        <v>0</v>
      </c>
      <c r="BO66" s="39">
        <v>2.8254920000000001</v>
      </c>
      <c r="BP66" s="39">
        <v>0.55233200000000005</v>
      </c>
      <c r="BQ66" s="39">
        <v>0.96988099999999999</v>
      </c>
      <c r="BR66" s="39">
        <v>7.662585</v>
      </c>
      <c r="BS66" s="39">
        <v>1.5995060000000001</v>
      </c>
      <c r="BT66" s="39">
        <v>1.9299539999999999</v>
      </c>
      <c r="BU66" s="40">
        <v>7.3179509999999999</v>
      </c>
      <c r="BV66" s="41">
        <v>427.20710000000003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1528</v>
      </c>
      <c r="E67" s="25">
        <v>19</v>
      </c>
      <c r="F67" s="25">
        <v>14</v>
      </c>
      <c r="G67" s="25">
        <v>31</v>
      </c>
      <c r="H67" s="25">
        <v>23</v>
      </c>
      <c r="I67">
        <v>5</v>
      </c>
      <c r="J67">
        <v>8</v>
      </c>
      <c r="K67" s="27">
        <v>13</v>
      </c>
      <c r="L67" s="28">
        <v>0.85078500000000001</v>
      </c>
      <c r="M67" s="28">
        <v>0.32722499999999999</v>
      </c>
      <c r="N67" s="28">
        <v>0.52356000000000003</v>
      </c>
      <c r="O67" s="29">
        <v>42.304319999999997</v>
      </c>
      <c r="P67">
        <v>196</v>
      </c>
      <c r="Q67" s="30">
        <v>258</v>
      </c>
      <c r="R67" s="31">
        <v>12.82723</v>
      </c>
      <c r="S67" s="31">
        <v>70.287949999999995</v>
      </c>
      <c r="T67" s="31">
        <v>16.884820000000001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>
        <v>92</v>
      </c>
      <c r="AF67" s="30">
        <v>247</v>
      </c>
      <c r="AG67" s="30">
        <v>101</v>
      </c>
      <c r="AH67" s="30">
        <v>143</v>
      </c>
      <c r="AI67" s="30">
        <v>48</v>
      </c>
      <c r="AJ67" s="36">
        <v>1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56.249099999999999</v>
      </c>
      <c r="BD67" s="38">
        <v>88.327820000000003</v>
      </c>
      <c r="BE67" s="38">
        <v>2.74526</v>
      </c>
      <c r="BF67" s="36"/>
      <c r="BG67" s="36"/>
      <c r="BH67" s="36"/>
      <c r="BI67" s="36"/>
      <c r="BJ67" s="36"/>
      <c r="BK67" s="36"/>
      <c r="BL67" s="39">
        <v>49.683599999999998</v>
      </c>
      <c r="BM67" s="39">
        <v>0</v>
      </c>
      <c r="BN67" s="39">
        <v>0</v>
      </c>
      <c r="BO67" s="39">
        <v>4.2465970000000004</v>
      </c>
      <c r="BP67" s="39">
        <v>0.77471699999999999</v>
      </c>
      <c r="BQ67" s="39">
        <v>1.544184</v>
      </c>
      <c r="BR67" s="39">
        <v>30.747730000000001</v>
      </c>
      <c r="BS67" s="39">
        <v>1.6565529999999999</v>
      </c>
      <c r="BT67" s="39">
        <v>2.6909100000000001</v>
      </c>
      <c r="BU67" s="40">
        <v>8.6557069999999996</v>
      </c>
      <c r="BV67" s="41">
        <v>847.56079999999997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1657</v>
      </c>
      <c r="E68" s="25">
        <v>8</v>
      </c>
      <c r="F68" s="25">
        <v>17</v>
      </c>
      <c r="G68" s="25">
        <v>32</v>
      </c>
      <c r="H68" s="25">
        <v>21</v>
      </c>
      <c r="I68">
        <v>-9</v>
      </c>
      <c r="J68">
        <v>11</v>
      </c>
      <c r="K68" s="27">
        <v>2</v>
      </c>
      <c r="L68" s="28">
        <v>0.1207</v>
      </c>
      <c r="M68" s="28">
        <v>-0.54315000000000002</v>
      </c>
      <c r="N68" s="28">
        <v>0.66385000000000005</v>
      </c>
      <c r="O68" s="29">
        <v>40.880209999999998</v>
      </c>
      <c r="P68">
        <v>251</v>
      </c>
      <c r="Q68" s="30">
        <v>290</v>
      </c>
      <c r="R68" s="31">
        <v>15.14786</v>
      </c>
      <c r="S68" s="31">
        <v>67.35063000000001</v>
      </c>
      <c r="T68" s="31">
        <v>17.50151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>
        <v>132</v>
      </c>
      <c r="AF68" s="30">
        <v>315</v>
      </c>
      <c r="AG68" s="30">
        <v>125</v>
      </c>
      <c r="AH68" s="30">
        <v>145</v>
      </c>
      <c r="AI68" s="30">
        <v>20</v>
      </c>
      <c r="AJ68" s="36">
        <v>4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85.438289999999995</v>
      </c>
      <c r="BD68" s="38">
        <v>92.194770000000005</v>
      </c>
      <c r="BE68" s="38">
        <v>2.090093</v>
      </c>
      <c r="BF68" s="36"/>
      <c r="BG68" s="36"/>
      <c r="BH68" s="36"/>
      <c r="BI68" s="36"/>
      <c r="BJ68" s="36"/>
      <c r="BK68" s="36"/>
      <c r="BL68" s="39">
        <v>78.769630000000006</v>
      </c>
      <c r="BM68" s="39">
        <v>0</v>
      </c>
      <c r="BN68" s="39">
        <v>0</v>
      </c>
      <c r="BO68" s="39">
        <v>4.8021409999999998</v>
      </c>
      <c r="BP68" s="39">
        <v>8.0776000000000001E-2</v>
      </c>
      <c r="BQ68" s="39">
        <v>1.7857400000000001</v>
      </c>
      <c r="BR68" s="39">
        <v>0.403638</v>
      </c>
      <c r="BS68" s="39">
        <v>1.073224</v>
      </c>
      <c r="BT68" s="39">
        <v>2.7386699999999999</v>
      </c>
      <c r="BU68" s="40">
        <v>10.34618</v>
      </c>
      <c r="BV68" s="41">
        <v>981.84550000000002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317</v>
      </c>
      <c r="E69" s="25">
        <v>2</v>
      </c>
      <c r="F69" s="25">
        <v>4</v>
      </c>
      <c r="G69" s="25">
        <v>5</v>
      </c>
      <c r="H69" s="25">
        <v>5</v>
      </c>
      <c r="I69">
        <v>-2</v>
      </c>
      <c r="J69">
        <v>0</v>
      </c>
      <c r="K69" s="27">
        <v>-2</v>
      </c>
      <c r="L69" s="28">
        <v>-0.63090999999999997</v>
      </c>
      <c r="M69" s="28">
        <v>-0.63090999999999997</v>
      </c>
      <c r="N69" s="28">
        <v>0</v>
      </c>
      <c r="O69" s="29">
        <v>42.708199999999998</v>
      </c>
      <c r="P69">
        <v>44</v>
      </c>
      <c r="Q69" s="30">
        <v>64</v>
      </c>
      <c r="R69" s="31">
        <v>13.880129999999999</v>
      </c>
      <c r="S69" s="31">
        <v>65.930599999999998</v>
      </c>
      <c r="T69" s="31">
        <v>20.18927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>
        <v>21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33.452910000000003</v>
      </c>
      <c r="BD69" s="38">
        <v>79.404889999999995</v>
      </c>
      <c r="BE69" s="38">
        <v>6.8593390000000003</v>
      </c>
      <c r="BF69" s="36"/>
      <c r="BG69" s="36"/>
      <c r="BH69" s="36"/>
      <c r="BI69" s="36"/>
      <c r="BJ69" s="36"/>
      <c r="BK69" s="36"/>
      <c r="BL69" s="39">
        <v>26.56324</v>
      </c>
      <c r="BM69" s="39">
        <v>0</v>
      </c>
      <c r="BN69" s="39">
        <v>0</v>
      </c>
      <c r="BO69" s="39">
        <v>4.5950160000000002</v>
      </c>
      <c r="BP69" s="39">
        <v>0</v>
      </c>
      <c r="BQ69" s="39">
        <v>2.294648</v>
      </c>
      <c r="BR69" s="39">
        <v>51.433860000000003</v>
      </c>
      <c r="BS69" s="39">
        <v>0.53159599999999996</v>
      </c>
      <c r="BT69" s="39">
        <v>2.0731799999999998</v>
      </c>
      <c r="BU69" s="40">
        <v>12.508459999999999</v>
      </c>
      <c r="BV69" s="41">
        <v>306.00330000000002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279</v>
      </c>
      <c r="E70" s="25">
        <v>2</v>
      </c>
      <c r="F70" s="25">
        <v>3</v>
      </c>
      <c r="G70" s="25">
        <v>10</v>
      </c>
      <c r="H70" s="25">
        <v>5</v>
      </c>
      <c r="I70">
        <v>-1</v>
      </c>
      <c r="J70">
        <v>5</v>
      </c>
      <c r="K70" s="27">
        <v>4</v>
      </c>
      <c r="L70" s="28">
        <v>1.433692</v>
      </c>
      <c r="M70" s="28">
        <v>-0.35842000000000002</v>
      </c>
      <c r="N70" s="28">
        <v>1.7921149999999999</v>
      </c>
      <c r="O70" s="29">
        <v>40.657710000000002</v>
      </c>
      <c r="P70">
        <v>47</v>
      </c>
      <c r="Q70" s="30">
        <v>53</v>
      </c>
      <c r="R70" s="31">
        <v>16.845880000000001</v>
      </c>
      <c r="S70" s="31">
        <v>64.157700000000006</v>
      </c>
      <c r="T70" s="31">
        <v>18.996420000000001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>
        <v>18</v>
      </c>
      <c r="AF70" s="30">
        <v>61</v>
      </c>
      <c r="AG70" s="30">
        <v>28</v>
      </c>
      <c r="AH70" s="30">
        <v>6</v>
      </c>
      <c r="AI70" s="30">
        <v>0</v>
      </c>
      <c r="AJ70" s="36">
        <v>4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84.064350000000005</v>
      </c>
      <c r="BD70" s="38">
        <v>94.508080000000007</v>
      </c>
      <c r="BE70" s="38">
        <v>1.9516929999999999</v>
      </c>
      <c r="BF70" s="36"/>
      <c r="BG70" s="36"/>
      <c r="BH70" s="36"/>
      <c r="BI70" s="36"/>
      <c r="BJ70" s="36"/>
      <c r="BK70" s="36"/>
      <c r="BL70" s="39">
        <v>79.447599999999994</v>
      </c>
      <c r="BM70" s="39">
        <v>0</v>
      </c>
      <c r="BN70" s="39">
        <v>0</v>
      </c>
      <c r="BO70" s="39">
        <v>2.454339</v>
      </c>
      <c r="BP70" s="39">
        <v>0.521729</v>
      </c>
      <c r="BQ70" s="39">
        <v>1.6406780000000001</v>
      </c>
      <c r="BR70" s="39">
        <v>8.5159789999999997</v>
      </c>
      <c r="BS70" s="39">
        <v>1.092141</v>
      </c>
      <c r="BT70" s="39">
        <v>1.440598</v>
      </c>
      <c r="BU70" s="40">
        <v>4.8869340000000001</v>
      </c>
      <c r="BV70" s="41">
        <v>532.45659999999998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18651</v>
      </c>
      <c r="E71" s="25">
        <v>187</v>
      </c>
      <c r="F71" s="25">
        <v>216</v>
      </c>
      <c r="G71" s="25">
        <v>280</v>
      </c>
      <c r="H71" s="25">
        <v>345</v>
      </c>
      <c r="I71">
        <v>-29</v>
      </c>
      <c r="J71">
        <v>-65</v>
      </c>
      <c r="K71" s="27">
        <v>-94</v>
      </c>
      <c r="L71" s="28">
        <v>-0.50399000000000005</v>
      </c>
      <c r="M71" s="28">
        <v>-0.15548999999999999</v>
      </c>
      <c r="N71" s="28">
        <v>-0.34850999999999999</v>
      </c>
      <c r="O71" s="29">
        <v>41.563699999999997</v>
      </c>
      <c r="P71">
        <v>2758</v>
      </c>
      <c r="Q71" s="30">
        <v>3187</v>
      </c>
      <c r="R71" s="31">
        <v>14.787409999999999</v>
      </c>
      <c r="S71" s="31">
        <v>68.12503000000001</v>
      </c>
      <c r="T71" s="31">
        <v>17.08756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>
        <v>1265</v>
      </c>
      <c r="AF71" s="30">
        <v>1506</v>
      </c>
      <c r="AG71" s="30">
        <v>851</v>
      </c>
      <c r="AH71" s="30">
        <v>2945</v>
      </c>
      <c r="AI71" s="30">
        <v>971</v>
      </c>
      <c r="AJ71" s="36">
        <v>29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13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59.754150000000003</v>
      </c>
      <c r="BD71" s="38">
        <v>68.128540000000001</v>
      </c>
      <c r="BE71" s="38">
        <v>19.86159</v>
      </c>
      <c r="BF71" s="36"/>
      <c r="BG71" s="36"/>
      <c r="BH71" s="36"/>
      <c r="BI71" s="36"/>
      <c r="BJ71" s="36"/>
      <c r="BK71" s="36"/>
      <c r="BL71" s="39">
        <v>40.709629999999997</v>
      </c>
      <c r="BM71" s="39">
        <v>0</v>
      </c>
      <c r="BN71" s="39">
        <v>0</v>
      </c>
      <c r="BO71" s="39">
        <v>6.5848849999999999</v>
      </c>
      <c r="BP71" s="39">
        <v>0.59151299999999996</v>
      </c>
      <c r="BQ71" s="39">
        <v>11.868119999999999</v>
      </c>
      <c r="BR71" s="39">
        <v>14.3642</v>
      </c>
      <c r="BS71" s="39">
        <v>2.2094779999999998</v>
      </c>
      <c r="BT71" s="39">
        <v>3.7648649999999999</v>
      </c>
      <c r="BU71" s="40">
        <v>19.907309999999999</v>
      </c>
      <c r="BV71" s="41">
        <v>4977.3090000000002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1737</v>
      </c>
      <c r="E72" s="25">
        <v>19</v>
      </c>
      <c r="F72" s="25">
        <v>15</v>
      </c>
      <c r="G72" s="25">
        <v>23</v>
      </c>
      <c r="H72" s="25">
        <v>28</v>
      </c>
      <c r="I72">
        <v>4</v>
      </c>
      <c r="J72">
        <v>-5</v>
      </c>
      <c r="K72" s="27">
        <v>-1</v>
      </c>
      <c r="L72" s="28">
        <v>-5.7570000000000003E-2</v>
      </c>
      <c r="M72" s="28">
        <v>0.23028199999999999</v>
      </c>
      <c r="N72" s="28">
        <v>-0.28784999999999999</v>
      </c>
      <c r="O72" s="29">
        <v>40.515540000000001</v>
      </c>
      <c r="P72">
        <v>285</v>
      </c>
      <c r="Q72" s="30">
        <v>270</v>
      </c>
      <c r="R72" s="31">
        <v>16.407599999999999</v>
      </c>
      <c r="S72" s="31">
        <v>68.048360000000002</v>
      </c>
      <c r="T72" s="31">
        <v>15.544040000000001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>
        <v>76</v>
      </c>
      <c r="AF72" s="30">
        <v>336</v>
      </c>
      <c r="AG72" s="30">
        <v>119</v>
      </c>
      <c r="AH72" s="30">
        <v>103</v>
      </c>
      <c r="AI72" s="30">
        <v>11</v>
      </c>
      <c r="AJ72" s="36">
        <v>3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1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71.308930000000004</v>
      </c>
      <c r="BD72" s="38">
        <v>78.743480000000005</v>
      </c>
      <c r="BE72" s="38">
        <v>17.054089999999999</v>
      </c>
      <c r="BF72" s="36"/>
      <c r="BG72" s="36"/>
      <c r="BH72" s="36"/>
      <c r="BI72" s="36"/>
      <c r="BJ72" s="36"/>
      <c r="BK72" s="36"/>
      <c r="BL72" s="39">
        <v>56.151130000000002</v>
      </c>
      <c r="BM72" s="39">
        <v>0</v>
      </c>
      <c r="BN72" s="39">
        <v>0</v>
      </c>
      <c r="BO72" s="39">
        <v>2.875</v>
      </c>
      <c r="BP72" s="39">
        <v>0.121708</v>
      </c>
      <c r="BQ72" s="39">
        <v>12.16109</v>
      </c>
      <c r="BR72" s="39">
        <v>16.698370000000001</v>
      </c>
      <c r="BS72" s="39">
        <v>2.5653049999999999</v>
      </c>
      <c r="BT72" s="39">
        <v>1.462089</v>
      </c>
      <c r="BU72" s="40">
        <v>7.9653049999999999</v>
      </c>
      <c r="BV72" s="41">
        <v>2390.9630000000002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479</v>
      </c>
      <c r="E73" s="25">
        <v>2</v>
      </c>
      <c r="F73" s="25">
        <v>5</v>
      </c>
      <c r="G73" s="25">
        <v>7</v>
      </c>
      <c r="H73" s="25">
        <v>6</v>
      </c>
      <c r="I73">
        <v>-3</v>
      </c>
      <c r="J73">
        <v>1</v>
      </c>
      <c r="K73" s="27">
        <v>-2</v>
      </c>
      <c r="L73" s="28">
        <v>-0.41754000000000002</v>
      </c>
      <c r="M73" s="28">
        <v>-0.62629999999999997</v>
      </c>
      <c r="N73" s="28">
        <v>0.20876800000000001</v>
      </c>
      <c r="O73" s="29">
        <v>42.967640000000003</v>
      </c>
      <c r="P73">
        <v>72</v>
      </c>
      <c r="Q73" s="30">
        <v>91</v>
      </c>
      <c r="R73" s="31">
        <v>15.031319999999999</v>
      </c>
      <c r="S73" s="31">
        <v>65.970770000000002</v>
      </c>
      <c r="T73" s="31">
        <v>18.997910000000001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>
        <v>21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67.536169999999998</v>
      </c>
      <c r="BD73" s="38">
        <v>62.670589999999997</v>
      </c>
      <c r="BE73" s="38">
        <v>34.736310000000003</v>
      </c>
      <c r="BF73" s="36"/>
      <c r="BG73" s="36"/>
      <c r="BH73" s="36"/>
      <c r="BI73" s="36"/>
      <c r="BJ73" s="36"/>
      <c r="BK73" s="36"/>
      <c r="BL73" s="39">
        <v>42.325319999999998</v>
      </c>
      <c r="BM73" s="39">
        <v>0</v>
      </c>
      <c r="BN73" s="39">
        <v>0</v>
      </c>
      <c r="BO73" s="39">
        <v>1.7512779999999999</v>
      </c>
      <c r="BP73" s="39">
        <v>0</v>
      </c>
      <c r="BQ73" s="39">
        <v>23.459569999999999</v>
      </c>
      <c r="BR73" s="39">
        <v>27.57189</v>
      </c>
      <c r="BS73" s="39">
        <v>0.19631799999999999</v>
      </c>
      <c r="BT73" s="39">
        <v>0.71381300000000003</v>
      </c>
      <c r="BU73" s="40">
        <v>3.9818120000000001</v>
      </c>
      <c r="BV73" s="41">
        <v>1645.4469999999999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252</v>
      </c>
      <c r="E74" s="25">
        <v>0</v>
      </c>
      <c r="F74" s="25">
        <v>2</v>
      </c>
      <c r="G74" s="25">
        <v>0</v>
      </c>
      <c r="H74" s="25">
        <v>2</v>
      </c>
      <c r="I74">
        <v>-2</v>
      </c>
      <c r="J74">
        <v>-2</v>
      </c>
      <c r="K74" s="27">
        <v>-4</v>
      </c>
      <c r="L74" s="28">
        <v>-1.5872999999999999</v>
      </c>
      <c r="M74" s="28">
        <v>-0.79364999999999997</v>
      </c>
      <c r="N74" s="28">
        <v>-0.79364999999999997</v>
      </c>
      <c r="O74" s="29">
        <v>41.214289999999998</v>
      </c>
      <c r="P74">
        <v>36</v>
      </c>
      <c r="Q74" s="30">
        <v>33</v>
      </c>
      <c r="R74" s="31">
        <v>14.28571</v>
      </c>
      <c r="S74" s="31">
        <v>72.619050000000001</v>
      </c>
      <c r="T74" s="31">
        <v>13.09524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>
        <v>18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89.823670000000007</v>
      </c>
      <c r="BD74" s="38">
        <v>87.857339999999994</v>
      </c>
      <c r="BE74" s="38">
        <v>6.2274500000000002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5.0451110000000003</v>
      </c>
      <c r="BP74" s="39">
        <v>0.268146</v>
      </c>
      <c r="BQ74" s="39">
        <v>5.5937239999999999</v>
      </c>
      <c r="BR74" s="39">
        <v>0.29938500000000001</v>
      </c>
      <c r="BS74" s="39">
        <v>0.80381100000000005</v>
      </c>
      <c r="BT74" s="39">
        <v>1.51606</v>
      </c>
      <c r="BU74" s="40">
        <v>7.5570760000000003</v>
      </c>
      <c r="BV74" s="41">
        <v>366.85219999999998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6263</v>
      </c>
      <c r="E75" s="25">
        <v>61</v>
      </c>
      <c r="F75" s="25">
        <v>72</v>
      </c>
      <c r="G75" s="25">
        <v>112</v>
      </c>
      <c r="H75" s="25">
        <v>168</v>
      </c>
      <c r="I75">
        <v>-11</v>
      </c>
      <c r="J75">
        <v>-56</v>
      </c>
      <c r="K75" s="27">
        <v>-67</v>
      </c>
      <c r="L75" s="28">
        <v>-1.0697700000000001</v>
      </c>
      <c r="M75" s="28">
        <v>-0.17563000000000001</v>
      </c>
      <c r="N75" s="28">
        <v>-0.89414000000000005</v>
      </c>
      <c r="O75" s="29">
        <v>41.239100000000001</v>
      </c>
      <c r="P75">
        <v>947</v>
      </c>
      <c r="Q75" s="30">
        <v>1068</v>
      </c>
      <c r="R75" s="31">
        <v>15.12055</v>
      </c>
      <c r="S75" s="31">
        <v>67.826920000000001</v>
      </c>
      <c r="T75" s="31">
        <v>17.052530000000001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>
        <v>558</v>
      </c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73.819010000000006</v>
      </c>
      <c r="BD75" s="38">
        <v>89.708340000000007</v>
      </c>
      <c r="BE75" s="38">
        <v>6.3099270000000001</v>
      </c>
      <c r="BF75" s="36"/>
      <c r="BG75" s="36"/>
      <c r="BH75" s="36"/>
      <c r="BI75" s="36"/>
      <c r="BJ75" s="36"/>
      <c r="BK75" s="36"/>
      <c r="BL75" s="39">
        <v>66.221810000000005</v>
      </c>
      <c r="BM75" s="39">
        <v>0</v>
      </c>
      <c r="BN75" s="39">
        <v>0</v>
      </c>
      <c r="BO75" s="39">
        <v>2.6000529999999999</v>
      </c>
      <c r="BP75" s="39">
        <v>0.33922200000000002</v>
      </c>
      <c r="BQ75" s="39">
        <v>4.6579259999999998</v>
      </c>
      <c r="BR75" s="39">
        <v>11.54102</v>
      </c>
      <c r="BS75" s="39">
        <v>2.2903739999999999</v>
      </c>
      <c r="BT75" s="39">
        <v>2.3699059999999998</v>
      </c>
      <c r="BU75" s="40">
        <v>9.9796849999999999</v>
      </c>
      <c r="BV75" s="41">
        <v>3109.3209999999999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1136</v>
      </c>
      <c r="E76" s="25">
        <v>12</v>
      </c>
      <c r="F76" s="25">
        <v>14</v>
      </c>
      <c r="G76" s="25">
        <v>35</v>
      </c>
      <c r="H76" s="25">
        <v>34</v>
      </c>
      <c r="I76">
        <v>-2</v>
      </c>
      <c r="J76">
        <v>1</v>
      </c>
      <c r="K76" s="27">
        <v>-1</v>
      </c>
      <c r="L76" s="28">
        <v>-8.8029999999999997E-2</v>
      </c>
      <c r="M76" s="28">
        <v>-0.17605999999999999</v>
      </c>
      <c r="N76" s="28">
        <v>8.8027999999999995E-2</v>
      </c>
      <c r="O76" s="29">
        <v>41.240319999999997</v>
      </c>
      <c r="P76">
        <v>161</v>
      </c>
      <c r="Q76" s="30">
        <v>195</v>
      </c>
      <c r="R76" s="31">
        <v>14.17254</v>
      </c>
      <c r="S76" s="31">
        <v>68.661969999999997</v>
      </c>
      <c r="T76" s="31">
        <v>17.165489999999998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>
        <v>85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79.735720000000001</v>
      </c>
      <c r="BD76" s="38">
        <v>62.624360000000003</v>
      </c>
      <c r="BE76" s="38">
        <v>5.1600320000000002</v>
      </c>
      <c r="BF76" s="36"/>
      <c r="BG76" s="36"/>
      <c r="BH76" s="36"/>
      <c r="BI76" s="36"/>
      <c r="BJ76" s="36"/>
      <c r="BK76" s="36"/>
      <c r="BL76" s="39">
        <v>49.933979999999998</v>
      </c>
      <c r="BM76" s="39">
        <v>19.078589999999998</v>
      </c>
      <c r="BN76" s="39">
        <v>0</v>
      </c>
      <c r="BO76" s="39">
        <v>4.8143070000000003</v>
      </c>
      <c r="BP76" s="39">
        <v>1.794454</v>
      </c>
      <c r="BQ76" s="39">
        <v>4.1143890000000001</v>
      </c>
      <c r="BR76" s="39">
        <v>7.9751940000000001</v>
      </c>
      <c r="BS76" s="39">
        <v>1.4926870000000001</v>
      </c>
      <c r="BT76" s="39">
        <v>2.7813620000000001</v>
      </c>
      <c r="BU76" s="40">
        <v>8.0150419999999993</v>
      </c>
      <c r="BV76" s="41">
        <v>670.54920000000004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206</v>
      </c>
      <c r="E77" s="25">
        <v>3</v>
      </c>
      <c r="F77" s="25">
        <v>2</v>
      </c>
      <c r="G77" s="25">
        <v>4</v>
      </c>
      <c r="H77" s="25">
        <v>1</v>
      </c>
      <c r="I77">
        <v>1</v>
      </c>
      <c r="J77">
        <v>3</v>
      </c>
      <c r="K77" s="27">
        <v>4</v>
      </c>
      <c r="L77" s="28">
        <v>1.941748</v>
      </c>
      <c r="M77" s="28">
        <v>0.48543700000000001</v>
      </c>
      <c r="N77" s="28">
        <v>1.4563109999999999</v>
      </c>
      <c r="O77" s="29">
        <v>43.087380000000003</v>
      </c>
      <c r="P77">
        <v>24</v>
      </c>
      <c r="Q77" s="30">
        <v>40</v>
      </c>
      <c r="R77" s="31">
        <v>11.65049</v>
      </c>
      <c r="S77" s="31">
        <v>68.932029999999997</v>
      </c>
      <c r="T77" s="31">
        <v>19.417480000000001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>
        <v>12</v>
      </c>
      <c r="AF77" s="30">
        <v>49</v>
      </c>
      <c r="AG77" s="30">
        <v>18</v>
      </c>
      <c r="AH77" s="30">
        <v>1</v>
      </c>
      <c r="AI77" s="30">
        <v>0</v>
      </c>
      <c r="AJ77" s="36">
        <v>1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91.111140000000006</v>
      </c>
      <c r="BD77" s="38">
        <v>74.554569999999998</v>
      </c>
      <c r="BE77" s="38">
        <v>9.6597539999999995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3.9109509999999998</v>
      </c>
      <c r="BP77" s="39">
        <v>2.1553469999999999</v>
      </c>
      <c r="BQ77" s="39">
        <v>8.8011119999999998</v>
      </c>
      <c r="BR77" s="39">
        <v>1.6082749999999999</v>
      </c>
      <c r="BS77" s="39">
        <v>0.39269300000000001</v>
      </c>
      <c r="BT77" s="39">
        <v>1.5495490000000001</v>
      </c>
      <c r="BU77" s="40">
        <v>5.3383450000000003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544</v>
      </c>
      <c r="E78" s="25">
        <v>5</v>
      </c>
      <c r="F78" s="25">
        <v>5</v>
      </c>
      <c r="G78" s="25">
        <v>17</v>
      </c>
      <c r="H78" s="25">
        <v>7</v>
      </c>
      <c r="I78">
        <v>0</v>
      </c>
      <c r="J78">
        <v>10</v>
      </c>
      <c r="K78" s="27">
        <v>10</v>
      </c>
      <c r="L78" s="28">
        <v>1.8382350000000001</v>
      </c>
      <c r="M78" s="28">
        <v>0</v>
      </c>
      <c r="N78" s="28">
        <v>1.8382350000000001</v>
      </c>
      <c r="O78" s="29">
        <v>41.389710000000001</v>
      </c>
      <c r="P78">
        <v>86</v>
      </c>
      <c r="Q78" s="30">
        <v>89</v>
      </c>
      <c r="R78" s="31">
        <v>15.808820000000001</v>
      </c>
      <c r="S78" s="31">
        <v>67.830890000000011</v>
      </c>
      <c r="T78" s="31">
        <v>16.360289999999999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>
        <v>39</v>
      </c>
      <c r="AF78" s="30">
        <v>101</v>
      </c>
      <c r="AG78" s="30">
        <v>30</v>
      </c>
      <c r="AH78" s="30">
        <v>8</v>
      </c>
      <c r="AI78" s="30">
        <v>1</v>
      </c>
      <c r="AJ78" s="36">
        <v>1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88.240449999999996</v>
      </c>
      <c r="BD78" s="38">
        <v>63.484389999999998</v>
      </c>
      <c r="BE78" s="38">
        <v>12.30602</v>
      </c>
      <c r="BF78" s="36"/>
      <c r="BG78" s="36"/>
      <c r="BH78" s="36"/>
      <c r="BI78" s="36"/>
      <c r="BJ78" s="36"/>
      <c r="BK78" s="36"/>
      <c r="BL78" s="39">
        <v>56.018909999999998</v>
      </c>
      <c r="BM78" s="39">
        <v>10.50102</v>
      </c>
      <c r="BN78" s="39">
        <v>0</v>
      </c>
      <c r="BO78" s="39">
        <v>9.8225499999999997</v>
      </c>
      <c r="BP78" s="39">
        <v>1.039085</v>
      </c>
      <c r="BQ78" s="39">
        <v>10.858890000000001</v>
      </c>
      <c r="BR78" s="39">
        <v>1.2672890000000001</v>
      </c>
      <c r="BS78" s="39">
        <v>0.67889600000000005</v>
      </c>
      <c r="BT78" s="39">
        <v>3.2377030000000002</v>
      </c>
      <c r="BU78" s="40">
        <v>6.5756579999999998</v>
      </c>
      <c r="BV78" s="41">
        <v>302.53550000000001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324</v>
      </c>
      <c r="E79" s="25">
        <v>4</v>
      </c>
      <c r="F79" s="25">
        <v>1</v>
      </c>
      <c r="G79" s="25">
        <v>1</v>
      </c>
      <c r="H79" s="25">
        <v>5</v>
      </c>
      <c r="I79">
        <v>3</v>
      </c>
      <c r="J79">
        <v>-4</v>
      </c>
      <c r="K79" s="27">
        <v>-1</v>
      </c>
      <c r="L79" s="28">
        <v>-0.30864000000000003</v>
      </c>
      <c r="M79" s="28">
        <v>0.92592600000000003</v>
      </c>
      <c r="N79" s="28">
        <v>-1.2345699999999999</v>
      </c>
      <c r="O79" s="29">
        <v>42.345680000000002</v>
      </c>
      <c r="P79">
        <v>39</v>
      </c>
      <c r="Q79" s="30">
        <v>59</v>
      </c>
      <c r="R79" s="31">
        <v>12.037039999999999</v>
      </c>
      <c r="S79" s="31">
        <v>69.753079999999997</v>
      </c>
      <c r="T79" s="31">
        <v>18.209879999999998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>
        <v>28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87.431389999999993</v>
      </c>
      <c r="BD79" s="38">
        <v>88.967230000000001</v>
      </c>
      <c r="BE79" s="38">
        <v>5.4998259999999997</v>
      </c>
      <c r="BF79" s="36"/>
      <c r="BG79" s="36"/>
      <c r="BH79" s="36"/>
      <c r="BI79" s="36"/>
      <c r="BJ79" s="36"/>
      <c r="BK79" s="36"/>
      <c r="BL79" s="39">
        <v>77.78528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1.696998</v>
      </c>
      <c r="BU79" s="40">
        <v>5.5651710000000003</v>
      </c>
      <c r="BV79" s="41">
        <v>323.27699999999999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57</v>
      </c>
      <c r="E80" s="25">
        <v>0</v>
      </c>
      <c r="F80" s="25">
        <v>1</v>
      </c>
      <c r="G80" s="25">
        <v>7</v>
      </c>
      <c r="H80" s="25">
        <v>3</v>
      </c>
      <c r="I80">
        <v>-1</v>
      </c>
      <c r="J80">
        <v>4</v>
      </c>
      <c r="K80" s="27">
        <v>3</v>
      </c>
      <c r="L80" s="28">
        <v>5.2631579999999998</v>
      </c>
      <c r="M80" s="28">
        <v>-1.7543899999999999</v>
      </c>
      <c r="N80" s="28">
        <v>7.017544</v>
      </c>
      <c r="O80" s="29">
        <v>38.026319999999998</v>
      </c>
      <c r="P80">
        <v>13</v>
      </c>
      <c r="Q80" s="30">
        <v>9</v>
      </c>
      <c r="R80" s="31">
        <v>22.807020000000001</v>
      </c>
      <c r="S80" s="31">
        <v>61.403510000000004</v>
      </c>
      <c r="T80" s="31">
        <v>15.78947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>
        <v>4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66.761679999999998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57.19802</v>
      </c>
      <c r="BM80" s="39">
        <v>0</v>
      </c>
      <c r="BN80" s="39">
        <v>0</v>
      </c>
      <c r="BO80" s="39">
        <v>4.0419109999999998</v>
      </c>
      <c r="BP80" s="39">
        <v>0.161189</v>
      </c>
      <c r="BQ80" s="39">
        <v>5.3605650000000002</v>
      </c>
      <c r="BR80" s="39">
        <v>23.88693</v>
      </c>
      <c r="BS80" s="39">
        <v>1.1806719999999999</v>
      </c>
      <c r="BT80" s="39">
        <v>1.1009169999999999</v>
      </c>
      <c r="BU80" s="40">
        <v>7.069801</v>
      </c>
      <c r="BV80" s="41">
        <v>190.45949999999999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8191</v>
      </c>
      <c r="E81" s="25">
        <v>91</v>
      </c>
      <c r="F81" s="25">
        <v>86</v>
      </c>
      <c r="G81" s="25">
        <v>121</v>
      </c>
      <c r="H81" s="25">
        <v>175</v>
      </c>
      <c r="I81">
        <v>5</v>
      </c>
      <c r="J81">
        <v>-54</v>
      </c>
      <c r="K81" s="27">
        <v>-49</v>
      </c>
      <c r="L81" s="28">
        <v>-0.59821999999999997</v>
      </c>
      <c r="M81" s="28">
        <v>6.1043E-2</v>
      </c>
      <c r="N81" s="28">
        <v>-0.65925999999999996</v>
      </c>
      <c r="O81" s="29">
        <v>41.2485</v>
      </c>
      <c r="P81">
        <v>1227</v>
      </c>
      <c r="Q81" s="30">
        <v>1347</v>
      </c>
      <c r="R81" s="31">
        <v>14.97986</v>
      </c>
      <c r="S81" s="31">
        <v>68.57526</v>
      </c>
      <c r="T81" s="31">
        <v>16.444880000000001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>
        <v>672</v>
      </c>
      <c r="AF81" s="30">
        <v>996</v>
      </c>
      <c r="AG81" s="30">
        <v>332</v>
      </c>
      <c r="AH81" s="30">
        <v>881</v>
      </c>
      <c r="AI81" s="30">
        <v>465</v>
      </c>
      <c r="AJ81" s="36">
        <v>7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69.499629999999996</v>
      </c>
      <c r="BD81" s="38">
        <v>74.086560000000006</v>
      </c>
      <c r="BE81" s="38">
        <v>9.7547689999999996</v>
      </c>
      <c r="BF81" s="36"/>
      <c r="BG81" s="36"/>
      <c r="BH81" s="36"/>
      <c r="BI81" s="36"/>
      <c r="BJ81" s="36"/>
      <c r="BK81" s="36"/>
      <c r="BL81" s="39">
        <v>51.489879999999999</v>
      </c>
      <c r="BM81" s="39">
        <v>1.6230819999999999</v>
      </c>
      <c r="BN81" s="39">
        <v>0</v>
      </c>
      <c r="BO81" s="39">
        <v>5.9588039999999998</v>
      </c>
      <c r="BP81" s="39">
        <v>3.6483349999999999</v>
      </c>
      <c r="BQ81" s="39">
        <v>6.779528</v>
      </c>
      <c r="BR81" s="39">
        <v>9.820703</v>
      </c>
      <c r="BS81" s="39">
        <v>1.9062319999999999</v>
      </c>
      <c r="BT81" s="39">
        <v>3.093712</v>
      </c>
      <c r="BU81" s="40">
        <v>15.67972</v>
      </c>
      <c r="BV81" s="41">
        <v>3058.797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1</v>
      </c>
      <c r="F82" s="25">
        <v>1</v>
      </c>
      <c r="G82" s="25">
        <v>4</v>
      </c>
      <c r="H82" s="25">
        <v>4</v>
      </c>
      <c r="I82">
        <v>0</v>
      </c>
      <c r="J82">
        <v>0</v>
      </c>
      <c r="K82" s="27">
        <v>0</v>
      </c>
      <c r="L82" s="28">
        <v>0</v>
      </c>
      <c r="M82" s="28">
        <v>0</v>
      </c>
      <c r="N82" s="28">
        <v>0</v>
      </c>
      <c r="O82" s="29">
        <v>42.89781</v>
      </c>
      <c r="P82">
        <v>33</v>
      </c>
      <c r="Q82" s="30">
        <v>55</v>
      </c>
      <c r="R82" s="31">
        <v>12.043799999999999</v>
      </c>
      <c r="S82" s="31">
        <v>67.883209999999991</v>
      </c>
      <c r="T82" s="31">
        <v>20.072990000000001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>
        <v>21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500.98469999999998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236</v>
      </c>
      <c r="E83" s="25">
        <v>0</v>
      </c>
      <c r="F83" s="25">
        <v>2</v>
      </c>
      <c r="G83" s="25">
        <v>1</v>
      </c>
      <c r="H83" s="25">
        <v>5</v>
      </c>
      <c r="I83">
        <v>-2</v>
      </c>
      <c r="J83">
        <v>-4</v>
      </c>
      <c r="K83" s="27">
        <v>-6</v>
      </c>
      <c r="L83" s="28">
        <v>-2.54237</v>
      </c>
      <c r="M83" s="28">
        <v>-0.84745999999999999</v>
      </c>
      <c r="N83" s="28">
        <v>-1.69492</v>
      </c>
      <c r="O83" s="29">
        <v>43.483049999999999</v>
      </c>
      <c r="P83">
        <v>31</v>
      </c>
      <c r="Q83" s="30">
        <v>49</v>
      </c>
      <c r="R83" s="31">
        <v>13.135590000000001</v>
      </c>
      <c r="S83" s="31">
        <v>66.101699999999994</v>
      </c>
      <c r="T83" s="31">
        <v>20.762709999999998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>
        <v>21</v>
      </c>
      <c r="AF83" s="30">
        <v>57</v>
      </c>
      <c r="AG83" s="30">
        <v>20</v>
      </c>
      <c r="AH83" s="30">
        <v>8</v>
      </c>
      <c r="AI83" s="30">
        <v>0</v>
      </c>
      <c r="AJ83" s="36">
        <v>1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87.150480000000002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81.782870000000003</v>
      </c>
      <c r="BM83" s="39">
        <v>0</v>
      </c>
      <c r="BN83" s="39">
        <v>0</v>
      </c>
      <c r="BO83" s="39">
        <v>4.4991729999999999</v>
      </c>
      <c r="BP83" s="39">
        <v>0</v>
      </c>
      <c r="BQ83" s="39">
        <v>0.86844399999999999</v>
      </c>
      <c r="BR83" s="39">
        <v>4.1765379999999999</v>
      </c>
      <c r="BS83" s="39">
        <v>0.99799000000000004</v>
      </c>
      <c r="BT83" s="39">
        <v>1.579477</v>
      </c>
      <c r="BU83" s="40">
        <v>6.0955130000000004</v>
      </c>
      <c r="BV83" s="41">
        <v>373.61079999999998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734</v>
      </c>
      <c r="E84" s="25">
        <v>5</v>
      </c>
      <c r="F84" s="25">
        <v>7</v>
      </c>
      <c r="G84" s="25">
        <v>27</v>
      </c>
      <c r="H84" s="25">
        <v>21</v>
      </c>
      <c r="I84">
        <v>-2</v>
      </c>
      <c r="J84">
        <v>6</v>
      </c>
      <c r="K84" s="27">
        <v>4</v>
      </c>
      <c r="L84" s="28">
        <v>0.54495899999999997</v>
      </c>
      <c r="M84" s="28">
        <v>-0.27248</v>
      </c>
      <c r="N84" s="28">
        <v>0.81743900000000003</v>
      </c>
      <c r="O84" s="29">
        <v>41.318800000000003</v>
      </c>
      <c r="P84">
        <v>98</v>
      </c>
      <c r="Q84" s="30">
        <v>120</v>
      </c>
      <c r="R84" s="31">
        <v>13.3515</v>
      </c>
      <c r="S84" s="31">
        <v>70.299729999999997</v>
      </c>
      <c r="T84" s="31">
        <v>16.348769999999998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>
        <v>74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64.477519999999998</v>
      </c>
      <c r="BD84" s="38">
        <v>94.065010000000001</v>
      </c>
      <c r="BE84" s="38">
        <v>2.9911189999999999</v>
      </c>
      <c r="BF84" s="36"/>
      <c r="BG84" s="36"/>
      <c r="BH84" s="36"/>
      <c r="BI84" s="36"/>
      <c r="BJ84" s="36"/>
      <c r="BK84" s="36"/>
      <c r="BL84" s="39">
        <v>60.650790000000001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1.9286000000000001</v>
      </c>
      <c r="BR84" s="39">
        <v>20.877379999999999</v>
      </c>
      <c r="BS84" s="39">
        <v>4.5370850000000003</v>
      </c>
      <c r="BT84" s="39">
        <v>2.5402629999999999</v>
      </c>
      <c r="BU84" s="40">
        <v>7.5677490000000001</v>
      </c>
      <c r="BV84" s="41">
        <v>719.26760000000002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375</v>
      </c>
      <c r="E85" s="25">
        <v>4</v>
      </c>
      <c r="F85" s="25">
        <v>6</v>
      </c>
      <c r="G85" s="25">
        <v>13</v>
      </c>
      <c r="H85" s="25">
        <v>6</v>
      </c>
      <c r="I85">
        <v>-2</v>
      </c>
      <c r="J85">
        <v>7</v>
      </c>
      <c r="K85" s="27">
        <v>5</v>
      </c>
      <c r="L85" s="28">
        <v>1.3333330000000001</v>
      </c>
      <c r="M85" s="28">
        <v>-0.53332999999999997</v>
      </c>
      <c r="N85" s="28">
        <v>1.8666670000000001</v>
      </c>
      <c r="O85" s="29">
        <v>39.012</v>
      </c>
      <c r="P85">
        <v>62</v>
      </c>
      <c r="Q85" s="30">
        <v>60</v>
      </c>
      <c r="R85" s="31">
        <v>16.533329999999999</v>
      </c>
      <c r="S85" s="31">
        <v>67.466669999999993</v>
      </c>
      <c r="T85" s="31">
        <v>16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>
        <v>26</v>
      </c>
      <c r="AF85" s="30">
        <v>64</v>
      </c>
      <c r="AG85" s="30">
        <v>47</v>
      </c>
      <c r="AH85" s="30">
        <v>10</v>
      </c>
      <c r="AI85" s="30">
        <v>0</v>
      </c>
      <c r="AJ85" s="36">
        <v>0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78.133759999999995</v>
      </c>
      <c r="BD85" s="38">
        <v>84.812520000000006</v>
      </c>
      <c r="BE85" s="38">
        <v>11.12767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2.7291970000000001</v>
      </c>
      <c r="BP85" s="39">
        <v>0.442882</v>
      </c>
      <c r="BQ85" s="39">
        <v>8.6944689999999998</v>
      </c>
      <c r="BR85" s="39">
        <v>14.313840000000001</v>
      </c>
      <c r="BS85" s="39">
        <v>0.37452200000000002</v>
      </c>
      <c r="BT85" s="39">
        <v>1.343952</v>
      </c>
      <c r="BU85" s="40">
        <v>5.8339319999999999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425</v>
      </c>
      <c r="E86" s="25">
        <v>1</v>
      </c>
      <c r="F86" s="25">
        <v>3</v>
      </c>
      <c r="G86" s="25">
        <v>8</v>
      </c>
      <c r="H86" s="25">
        <v>11</v>
      </c>
      <c r="I86">
        <v>-2</v>
      </c>
      <c r="J86">
        <v>-3</v>
      </c>
      <c r="K86" s="27">
        <v>-5</v>
      </c>
      <c r="L86" s="28">
        <v>-1.1764699999999999</v>
      </c>
      <c r="M86" s="28">
        <v>-0.47059000000000001</v>
      </c>
      <c r="N86" s="28">
        <v>-0.70587999999999995</v>
      </c>
      <c r="O86" s="29">
        <v>40.841180000000001</v>
      </c>
      <c r="P86">
        <v>65</v>
      </c>
      <c r="Q86" s="30">
        <v>62</v>
      </c>
      <c r="R86" s="31">
        <v>15.294119999999999</v>
      </c>
      <c r="S86" s="31">
        <v>70.117640000000009</v>
      </c>
      <c r="T86" s="31">
        <v>14.588240000000001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>
        <v>30</v>
      </c>
      <c r="AF86" s="30">
        <v>59</v>
      </c>
      <c r="AG86" s="30">
        <v>33</v>
      </c>
      <c r="AH86" s="30">
        <v>32</v>
      </c>
      <c r="AI86" s="30">
        <v>0</v>
      </c>
      <c r="AJ86" s="36">
        <v>1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74.234740000000002</v>
      </c>
      <c r="BD86" s="38">
        <v>85.135210000000001</v>
      </c>
      <c r="BE86" s="38">
        <v>8.1273009999999992</v>
      </c>
      <c r="BF86" s="36"/>
      <c r="BG86" s="36"/>
      <c r="BH86" s="36"/>
      <c r="BI86" s="36"/>
      <c r="BJ86" s="36"/>
      <c r="BK86" s="36"/>
      <c r="BL86" s="39">
        <v>63.1999</v>
      </c>
      <c r="BM86" s="39">
        <v>0</v>
      </c>
      <c r="BN86" s="39">
        <v>0</v>
      </c>
      <c r="BO86" s="39">
        <v>3.6507969999999998</v>
      </c>
      <c r="BP86" s="39">
        <v>1.350762</v>
      </c>
      <c r="BQ86" s="39">
        <v>6.0332809999999997</v>
      </c>
      <c r="BR86" s="39">
        <v>14.29114</v>
      </c>
      <c r="BS86" s="39">
        <v>0.59465800000000002</v>
      </c>
      <c r="BT86" s="39">
        <v>1.373035</v>
      </c>
      <c r="BU86" s="40">
        <v>9.5064250000000001</v>
      </c>
      <c r="BV86" s="41">
        <v>623.18079999999998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302</v>
      </c>
      <c r="E87" s="25">
        <v>2</v>
      </c>
      <c r="F87" s="25">
        <v>3</v>
      </c>
      <c r="G87" s="25">
        <v>13</v>
      </c>
      <c r="H87" s="25">
        <v>15</v>
      </c>
      <c r="I87">
        <v>-1</v>
      </c>
      <c r="J87">
        <v>-2</v>
      </c>
      <c r="K87" s="27">
        <v>-3</v>
      </c>
      <c r="L87" s="28">
        <v>-0.99338000000000004</v>
      </c>
      <c r="M87" s="28">
        <v>-0.33112999999999998</v>
      </c>
      <c r="N87" s="28">
        <v>-0.66225000000000001</v>
      </c>
      <c r="O87" s="29">
        <v>40.96358</v>
      </c>
      <c r="P87">
        <v>42</v>
      </c>
      <c r="Q87" s="30">
        <v>41</v>
      </c>
      <c r="R87" s="31">
        <v>13.90728</v>
      </c>
      <c r="S87" s="31">
        <v>72.516559999999998</v>
      </c>
      <c r="T87" s="31">
        <v>13.57616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>
        <v>6</v>
      </c>
      <c r="AF87" s="30">
        <v>53</v>
      </c>
      <c r="AG87" s="30">
        <v>27</v>
      </c>
      <c r="AH87" s="30">
        <v>146</v>
      </c>
      <c r="AI87" s="30">
        <v>0</v>
      </c>
      <c r="AJ87" s="36">
        <v>1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47.973399999999998</v>
      </c>
      <c r="BD87" s="38">
        <v>76.850300000000004</v>
      </c>
      <c r="BE87" s="38">
        <v>14.13888</v>
      </c>
      <c r="BF87" s="36"/>
      <c r="BG87" s="36"/>
      <c r="BH87" s="36"/>
      <c r="BI87" s="36"/>
      <c r="BJ87" s="36"/>
      <c r="BK87" s="36"/>
      <c r="BL87" s="39">
        <v>36.867699999999999</v>
      </c>
      <c r="BM87" s="39">
        <v>0</v>
      </c>
      <c r="BN87" s="39">
        <v>0</v>
      </c>
      <c r="BO87" s="39">
        <v>4.1278759999999997</v>
      </c>
      <c r="BP87" s="39">
        <v>0.19492200000000001</v>
      </c>
      <c r="BQ87" s="39">
        <v>6.7828999999999997</v>
      </c>
      <c r="BR87" s="39">
        <v>28.059920000000002</v>
      </c>
      <c r="BS87" s="39">
        <v>12.77266</v>
      </c>
      <c r="BT87" s="39">
        <v>1.742845</v>
      </c>
      <c r="BU87" s="40">
        <v>9.4511800000000008</v>
      </c>
      <c r="BV87" s="41">
        <v>454.8997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199</v>
      </c>
      <c r="E88" s="25">
        <v>1</v>
      </c>
      <c r="F88" s="25">
        <v>2</v>
      </c>
      <c r="G88" s="25">
        <v>8</v>
      </c>
      <c r="H88" s="25">
        <v>16</v>
      </c>
      <c r="I88">
        <v>-1</v>
      </c>
      <c r="J88">
        <v>-8</v>
      </c>
      <c r="K88" s="27">
        <v>-9</v>
      </c>
      <c r="L88" s="28">
        <v>-4.5226100000000002</v>
      </c>
      <c r="M88" s="28">
        <v>-0.50251000000000001</v>
      </c>
      <c r="N88" s="28">
        <v>-4.0201000000000002</v>
      </c>
      <c r="O88" s="29">
        <v>39.922110000000004</v>
      </c>
      <c r="P88">
        <v>35</v>
      </c>
      <c r="Q88" s="30">
        <v>30</v>
      </c>
      <c r="R88" s="31">
        <v>17.58794</v>
      </c>
      <c r="S88" s="31">
        <v>67.336680000000001</v>
      </c>
      <c r="T88" s="31">
        <v>15.075379999999999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>
        <v>14</v>
      </c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129</v>
      </c>
      <c r="E89" s="25">
        <v>0</v>
      </c>
      <c r="F89" s="25">
        <v>1</v>
      </c>
      <c r="G89" s="25">
        <v>1</v>
      </c>
      <c r="H89" s="25">
        <v>7</v>
      </c>
      <c r="I89">
        <v>-1</v>
      </c>
      <c r="J89">
        <v>-6</v>
      </c>
      <c r="K89" s="27">
        <v>-7</v>
      </c>
      <c r="L89" s="28">
        <v>-5.4263599999999999</v>
      </c>
      <c r="M89" s="28">
        <v>-0.77519000000000005</v>
      </c>
      <c r="N89" s="28">
        <v>-4.65116</v>
      </c>
      <c r="O89" s="29">
        <v>40.02713</v>
      </c>
      <c r="P89">
        <v>17</v>
      </c>
      <c r="Q89" s="30">
        <v>16</v>
      </c>
      <c r="R89" s="31">
        <v>13.178290000000001</v>
      </c>
      <c r="S89" s="31">
        <v>74.418610000000001</v>
      </c>
      <c r="T89" s="31">
        <v>12.4031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>
        <v>10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85.019720000000007</v>
      </c>
      <c r="BD89" s="38">
        <v>90.275509999999997</v>
      </c>
      <c r="BE89" s="38">
        <v>1.9217439999999999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6.6338720000000002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3.4760870000000001</v>
      </c>
      <c r="BU89" s="40">
        <v>10.645390000000001</v>
      </c>
      <c r="BV89" s="41">
        <v>94.689800000000005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804</v>
      </c>
      <c r="E90" s="25">
        <v>6</v>
      </c>
      <c r="F90" s="25">
        <v>6</v>
      </c>
      <c r="G90" s="25">
        <v>26</v>
      </c>
      <c r="H90" s="25">
        <v>31</v>
      </c>
      <c r="I90">
        <v>0</v>
      </c>
      <c r="J90">
        <v>-5</v>
      </c>
      <c r="K90" s="27">
        <v>-5</v>
      </c>
      <c r="L90" s="28">
        <v>-0.62189000000000005</v>
      </c>
      <c r="M90" s="28">
        <v>0</v>
      </c>
      <c r="N90" s="28">
        <v>-0.62189000000000005</v>
      </c>
      <c r="O90" s="29">
        <v>39.966419999999999</v>
      </c>
      <c r="P90">
        <v>124</v>
      </c>
      <c r="Q90" s="30">
        <v>128</v>
      </c>
      <c r="R90" s="31">
        <v>15.422890000000001</v>
      </c>
      <c r="S90" s="31">
        <v>68.656710000000004</v>
      </c>
      <c r="T90" s="31">
        <v>15.920400000000001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>
        <v>51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63.234810000000003</v>
      </c>
      <c r="BD90" s="38">
        <v>85.537379999999999</v>
      </c>
      <c r="BE90" s="38">
        <v>9.7231889999999996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2.9263319999999999</v>
      </c>
      <c r="BP90" s="39">
        <v>7.0636000000000004E-2</v>
      </c>
      <c r="BQ90" s="39">
        <v>6.148441</v>
      </c>
      <c r="BR90" s="39">
        <v>30.703299999999999</v>
      </c>
      <c r="BS90" s="39">
        <v>0.31515500000000002</v>
      </c>
      <c r="BT90" s="39">
        <v>1.3360719999999999</v>
      </c>
      <c r="BU90" s="40">
        <v>4.4106620000000003</v>
      </c>
      <c r="BV90" s="41">
        <v>797.32249999999999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92</v>
      </c>
      <c r="E91" s="25">
        <v>0</v>
      </c>
      <c r="F91" s="25">
        <v>1</v>
      </c>
      <c r="G91" s="25">
        <v>0</v>
      </c>
      <c r="H91" s="25">
        <v>0</v>
      </c>
      <c r="I91">
        <v>-1</v>
      </c>
      <c r="J91">
        <v>0</v>
      </c>
      <c r="K91" s="27">
        <v>-1</v>
      </c>
      <c r="L91" s="28">
        <v>-1.0869599999999999</v>
      </c>
      <c r="M91" s="28">
        <v>-1.0869599999999999</v>
      </c>
      <c r="N91" s="28">
        <v>0</v>
      </c>
      <c r="O91" s="29">
        <v>47.086959999999998</v>
      </c>
      <c r="P91">
        <v>10</v>
      </c>
      <c r="Q91" s="30">
        <v>20</v>
      </c>
      <c r="R91" s="31">
        <v>10.86957</v>
      </c>
      <c r="S91" s="31">
        <v>67.391300000000001</v>
      </c>
      <c r="T91" s="31">
        <v>21.739129999999999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>
        <v>3</v>
      </c>
      <c r="AF91" s="30">
        <v>23</v>
      </c>
      <c r="AG91" s="30">
        <v>6</v>
      </c>
      <c r="AH91" s="30">
        <v>0</v>
      </c>
      <c r="AI91" s="30">
        <v>0</v>
      </c>
      <c r="AJ91" s="36">
        <v>1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91.253339999999994</v>
      </c>
      <c r="BD91" s="38">
        <v>91.311920000000001</v>
      </c>
      <c r="BE91" s="38">
        <v>5.0639089999999998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3.3071799999999998</v>
      </c>
      <c r="BP91" s="39">
        <v>0</v>
      </c>
      <c r="BQ91" s="39">
        <v>4.6209860000000003</v>
      </c>
      <c r="BR91" s="39">
        <v>1.6756</v>
      </c>
      <c r="BS91" s="39">
        <v>1.192995</v>
      </c>
      <c r="BT91" s="39">
        <v>1.274885</v>
      </c>
      <c r="BU91" s="40">
        <v>4.6031750000000002</v>
      </c>
      <c r="BV91" s="41">
        <v>266.54079999999999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1212</v>
      </c>
      <c r="E92" s="25">
        <v>10</v>
      </c>
      <c r="F92" s="25">
        <v>12</v>
      </c>
      <c r="G92" s="25">
        <v>21</v>
      </c>
      <c r="H92" s="25">
        <v>23</v>
      </c>
      <c r="I92">
        <v>-2</v>
      </c>
      <c r="J92">
        <v>-2</v>
      </c>
      <c r="K92" s="27">
        <v>-4</v>
      </c>
      <c r="L92" s="28">
        <v>-0.33002999999999999</v>
      </c>
      <c r="M92" s="28">
        <v>-0.16502</v>
      </c>
      <c r="N92" s="28">
        <v>-0.16502</v>
      </c>
      <c r="O92" s="29">
        <v>40.135309999999997</v>
      </c>
      <c r="P92">
        <v>194</v>
      </c>
      <c r="Q92" s="30">
        <v>177</v>
      </c>
      <c r="R92" s="31">
        <v>16.006599999999999</v>
      </c>
      <c r="S92" s="31">
        <v>69.389440000000008</v>
      </c>
      <c r="T92" s="31">
        <v>14.603960000000001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>
        <v>76</v>
      </c>
      <c r="AF92" s="30">
        <v>229</v>
      </c>
      <c r="AG92" s="30">
        <v>73</v>
      </c>
      <c r="AH92" s="30">
        <v>85</v>
      </c>
      <c r="AI92" s="30">
        <v>23</v>
      </c>
      <c r="AJ92" s="36">
        <v>0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2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83.411680000000004</v>
      </c>
      <c r="BD92" s="38">
        <v>89.111379999999997</v>
      </c>
      <c r="BE92" s="38">
        <v>2.893723</v>
      </c>
      <c r="BF92" s="36"/>
      <c r="BG92" s="36"/>
      <c r="BH92" s="36"/>
      <c r="BI92" s="36"/>
      <c r="BJ92" s="36"/>
      <c r="BK92" s="36"/>
      <c r="BL92" s="39">
        <v>74.329300000000003</v>
      </c>
      <c r="BM92" s="39">
        <v>0</v>
      </c>
      <c r="BN92" s="39">
        <v>0</v>
      </c>
      <c r="BO92" s="39">
        <v>4.2467699999999997</v>
      </c>
      <c r="BP92" s="39">
        <v>2.4219110000000001</v>
      </c>
      <c r="BQ92" s="39">
        <v>2.4137029999999999</v>
      </c>
      <c r="BR92" s="39">
        <v>1.255072</v>
      </c>
      <c r="BS92" s="39">
        <v>4.6852840000000002</v>
      </c>
      <c r="BT92" s="39">
        <v>1.882865</v>
      </c>
      <c r="BU92" s="40">
        <v>8.7650950000000005</v>
      </c>
      <c r="BV92" s="41">
        <v>1302.5309999999999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400</v>
      </c>
      <c r="E93" s="25">
        <v>2</v>
      </c>
      <c r="F93" s="25">
        <v>1</v>
      </c>
      <c r="G93" s="25">
        <v>7</v>
      </c>
      <c r="H93" s="25">
        <v>16</v>
      </c>
      <c r="I93">
        <v>1</v>
      </c>
      <c r="J93">
        <v>-9</v>
      </c>
      <c r="K93" s="27">
        <v>-8</v>
      </c>
      <c r="L93" s="28">
        <v>-2</v>
      </c>
      <c r="M93" s="28">
        <v>0.25</v>
      </c>
      <c r="N93" s="28">
        <v>-2.25</v>
      </c>
      <c r="O93" s="29">
        <v>39.195</v>
      </c>
      <c r="P93">
        <v>62</v>
      </c>
      <c r="Q93" s="30">
        <v>57</v>
      </c>
      <c r="R93" s="31">
        <v>15.5</v>
      </c>
      <c r="S93" s="31">
        <v>70.25</v>
      </c>
      <c r="T93" s="31">
        <v>14.25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>
        <v>11</v>
      </c>
      <c r="AF93" s="30">
        <v>102</v>
      </c>
      <c r="AG93" s="30">
        <v>40</v>
      </c>
      <c r="AH93" s="30">
        <v>5</v>
      </c>
      <c r="AI93" s="30">
        <v>0</v>
      </c>
      <c r="AJ93" s="36">
        <v>4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20.006679999999999</v>
      </c>
      <c r="BD93" s="38">
        <v>81.869519999999994</v>
      </c>
      <c r="BE93" s="38">
        <v>12.93749</v>
      </c>
      <c r="BF93" s="36"/>
      <c r="BG93" s="36"/>
      <c r="BH93" s="36"/>
      <c r="BI93" s="36"/>
      <c r="BJ93" s="36"/>
      <c r="BK93" s="36"/>
      <c r="BL93" s="39">
        <v>16.379370000000002</v>
      </c>
      <c r="BM93" s="39">
        <v>0</v>
      </c>
      <c r="BN93" s="39">
        <v>0</v>
      </c>
      <c r="BO93" s="39">
        <v>1.038945</v>
      </c>
      <c r="BP93" s="39">
        <v>0</v>
      </c>
      <c r="BQ93" s="39">
        <v>2.5883620000000001</v>
      </c>
      <c r="BR93" s="39">
        <v>77.283479999999997</v>
      </c>
      <c r="BS93" s="39">
        <v>0.19742299999999999</v>
      </c>
      <c r="BT93" s="39">
        <v>0.494199</v>
      </c>
      <c r="BU93" s="40">
        <v>2.0182180000000001</v>
      </c>
      <c r="BV93" s="41">
        <v>1356.7840000000001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507</v>
      </c>
      <c r="E94" s="25">
        <v>4</v>
      </c>
      <c r="F94" s="25">
        <v>5</v>
      </c>
      <c r="G94" s="25">
        <v>8</v>
      </c>
      <c r="H94" s="25">
        <v>6</v>
      </c>
      <c r="I94">
        <v>-1</v>
      </c>
      <c r="J94">
        <v>2</v>
      </c>
      <c r="K94" s="27">
        <v>1</v>
      </c>
      <c r="L94" s="28">
        <v>0.197239</v>
      </c>
      <c r="M94" s="28">
        <v>-0.19724</v>
      </c>
      <c r="N94" s="28">
        <v>0.39447700000000002</v>
      </c>
      <c r="O94" s="29">
        <v>39.955620000000003</v>
      </c>
      <c r="P94">
        <v>75</v>
      </c>
      <c r="Q94" s="30">
        <v>77</v>
      </c>
      <c r="R94" s="31">
        <v>14.792899999999999</v>
      </c>
      <c r="S94" s="31">
        <v>70.019719999999992</v>
      </c>
      <c r="T94" s="31">
        <v>15.187379999999999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>
        <v>29</v>
      </c>
      <c r="AF94" s="30">
        <v>84</v>
      </c>
      <c r="AG94" s="30">
        <v>39</v>
      </c>
      <c r="AH94" s="30">
        <v>15</v>
      </c>
      <c r="AI94" s="30">
        <v>0</v>
      </c>
      <c r="AJ94" s="36">
        <v>1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69.998400000000004</v>
      </c>
      <c r="BD94" s="38">
        <v>74.158580000000001</v>
      </c>
      <c r="BE94" s="38">
        <v>23.554359999999999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1.568891</v>
      </c>
      <c r="BP94" s="39">
        <v>3.2013E-2</v>
      </c>
      <c r="BQ94" s="39">
        <v>16.487680000000001</v>
      </c>
      <c r="BR94" s="39">
        <v>24.406300000000002</v>
      </c>
      <c r="BS94" s="39">
        <v>0.40823599999999999</v>
      </c>
      <c r="BT94" s="39">
        <v>0.87133899999999997</v>
      </c>
      <c r="BU94" s="40">
        <v>4.3157319999999997</v>
      </c>
      <c r="BV94" s="41">
        <v>1007.725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4</v>
      </c>
      <c r="F95" s="25">
        <v>24</v>
      </c>
      <c r="G95" s="25">
        <v>40</v>
      </c>
      <c r="H95" s="25">
        <v>20</v>
      </c>
      <c r="I95">
        <v>-20</v>
      </c>
      <c r="J95">
        <v>20</v>
      </c>
      <c r="K95" s="27">
        <v>0</v>
      </c>
      <c r="L95" s="28">
        <v>0</v>
      </c>
      <c r="M95" s="28">
        <v>-2.84091</v>
      </c>
      <c r="N95" s="28">
        <v>2.8409089999999999</v>
      </c>
      <c r="O95" s="29">
        <v>47.139200000000002</v>
      </c>
      <c r="P95">
        <v>82</v>
      </c>
      <c r="Q95" s="30">
        <v>188</v>
      </c>
      <c r="R95" s="31">
        <v>11.647729999999999</v>
      </c>
      <c r="S95" s="31">
        <v>61.647720000000007</v>
      </c>
      <c r="T95" s="31">
        <v>26.704550000000001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>
        <v>33</v>
      </c>
      <c r="AF95" s="30">
        <v>101</v>
      </c>
      <c r="AG95" s="30">
        <v>34</v>
      </c>
      <c r="AH95" s="30">
        <v>66</v>
      </c>
      <c r="AI95" s="30">
        <v>41</v>
      </c>
      <c r="AJ95" s="36">
        <v>1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75.596190000000007</v>
      </c>
      <c r="BD95" s="38">
        <v>90.675560000000004</v>
      </c>
      <c r="BE95" s="38">
        <v>2.9719609999999999</v>
      </c>
      <c r="BF95" s="36"/>
      <c r="BG95" s="36"/>
      <c r="BH95" s="36"/>
      <c r="BI95" s="36"/>
      <c r="BJ95" s="36"/>
      <c r="BK95" s="36"/>
      <c r="BL95" s="39">
        <v>68.547269999999997</v>
      </c>
      <c r="BM95" s="39">
        <v>0</v>
      </c>
      <c r="BN95" s="39">
        <v>0</v>
      </c>
      <c r="BO95" s="39">
        <v>4.6343310000000004</v>
      </c>
      <c r="BP95" s="39">
        <v>0.167904</v>
      </c>
      <c r="BQ95" s="39">
        <v>2.2466900000000001</v>
      </c>
      <c r="BR95" s="39">
        <v>17.01052</v>
      </c>
      <c r="BS95" s="39">
        <v>0.37305700000000003</v>
      </c>
      <c r="BT95" s="39">
        <v>1.7500579999999999</v>
      </c>
      <c r="BU95" s="40">
        <v>5.2701700000000002</v>
      </c>
      <c r="BV95" s="41">
        <v>813.6816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225</v>
      </c>
      <c r="E96" s="25">
        <v>1</v>
      </c>
      <c r="F96" s="25">
        <v>4</v>
      </c>
      <c r="G96" s="25">
        <v>5</v>
      </c>
      <c r="H96" s="25">
        <v>4</v>
      </c>
      <c r="I96">
        <v>-3</v>
      </c>
      <c r="J96">
        <v>1</v>
      </c>
      <c r="K96" s="27">
        <v>-2</v>
      </c>
      <c r="L96" s="28">
        <v>-0.88888999999999996</v>
      </c>
      <c r="M96" s="28">
        <v>-1.3333299999999999</v>
      </c>
      <c r="N96" s="28">
        <v>0.44444400000000001</v>
      </c>
      <c r="O96" s="29">
        <v>40.255560000000003</v>
      </c>
      <c r="P96">
        <v>33</v>
      </c>
      <c r="Q96" s="30">
        <v>31</v>
      </c>
      <c r="R96" s="31">
        <v>14.66667</v>
      </c>
      <c r="S96" s="31">
        <v>71.555550000000011</v>
      </c>
      <c r="T96" s="31">
        <v>13.77778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>
        <v>20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512</v>
      </c>
      <c r="E97" s="25">
        <v>4</v>
      </c>
      <c r="F97" s="25">
        <v>8</v>
      </c>
      <c r="G97" s="25">
        <v>13</v>
      </c>
      <c r="H97" s="25">
        <v>15</v>
      </c>
      <c r="I97">
        <v>-4</v>
      </c>
      <c r="J97">
        <v>-2</v>
      </c>
      <c r="K97" s="27">
        <v>-6</v>
      </c>
      <c r="L97" s="28">
        <v>-1.17188</v>
      </c>
      <c r="M97" s="28">
        <v>-0.78125</v>
      </c>
      <c r="N97" s="28">
        <v>-0.39062999999999998</v>
      </c>
      <c r="O97" s="29">
        <v>41.166020000000003</v>
      </c>
      <c r="P97">
        <v>82</v>
      </c>
      <c r="Q97" s="30">
        <v>94</v>
      </c>
      <c r="R97" s="31">
        <v>16.015630000000002</v>
      </c>
      <c r="S97" s="31">
        <v>65.624989999999997</v>
      </c>
      <c r="T97" s="31">
        <v>18.359380000000002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>
        <v>42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91.319280000000006</v>
      </c>
      <c r="BD97" s="38">
        <v>96.725269999999995</v>
      </c>
      <c r="BE97" s="38">
        <v>0.26824300000000001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2.7455020000000001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1.615845</v>
      </c>
      <c r="BU97" s="40">
        <v>5.5400790000000004</v>
      </c>
      <c r="BV97" s="41">
        <v>705.67399999999998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256</v>
      </c>
      <c r="E98" s="25">
        <v>1</v>
      </c>
      <c r="F98" s="25">
        <v>6</v>
      </c>
      <c r="G98" s="25">
        <v>7</v>
      </c>
      <c r="H98" s="25">
        <v>19</v>
      </c>
      <c r="I98">
        <v>-5</v>
      </c>
      <c r="J98">
        <v>-12</v>
      </c>
      <c r="K98" s="27">
        <v>-17</v>
      </c>
      <c r="L98" s="28">
        <v>-6.6406299999999998</v>
      </c>
      <c r="M98" s="28">
        <v>-1.95313</v>
      </c>
      <c r="N98" s="28">
        <v>-4.6875</v>
      </c>
      <c r="O98" s="29">
        <v>37.710940000000001</v>
      </c>
      <c r="P98">
        <v>51</v>
      </c>
      <c r="Q98" s="30">
        <v>34</v>
      </c>
      <c r="R98" s="31">
        <v>19.921880000000002</v>
      </c>
      <c r="S98" s="31">
        <v>66.796869999999998</v>
      </c>
      <c r="T98" s="31">
        <v>13.28125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>
        <v>34</v>
      </c>
      <c r="AF98" s="30">
        <v>38</v>
      </c>
      <c r="AG98" s="30">
        <v>36</v>
      </c>
      <c r="AH98" s="30">
        <v>25</v>
      </c>
      <c r="AI98" s="30">
        <v>0</v>
      </c>
      <c r="AJ98" s="36">
        <v>1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71.119829999999993</v>
      </c>
      <c r="BD98" s="38">
        <v>88.815510000000003</v>
      </c>
      <c r="BE98" s="38">
        <v>7.4371640000000001</v>
      </c>
      <c r="BF98" s="36"/>
      <c r="BG98" s="36"/>
      <c r="BH98" s="36"/>
      <c r="BI98" s="36"/>
      <c r="BJ98" s="36"/>
      <c r="BK98" s="36"/>
      <c r="BL98" s="39">
        <v>63.165439999999997</v>
      </c>
      <c r="BM98" s="39">
        <v>0</v>
      </c>
      <c r="BN98" s="39">
        <v>0</v>
      </c>
      <c r="BO98" s="39">
        <v>2.6650909999999999</v>
      </c>
      <c r="BP98" s="39">
        <v>0</v>
      </c>
      <c r="BQ98" s="39">
        <v>5.2892989999999998</v>
      </c>
      <c r="BR98" s="39">
        <v>5.2454669999999997</v>
      </c>
      <c r="BS98" s="39">
        <v>4.7678050000000001</v>
      </c>
      <c r="BT98" s="39">
        <v>0.86462600000000001</v>
      </c>
      <c r="BU98" s="40">
        <v>18.002269999999999</v>
      </c>
      <c r="BV98" s="41">
        <v>824.28700000000003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1191</v>
      </c>
      <c r="E99" s="25">
        <v>11</v>
      </c>
      <c r="F99" s="25">
        <v>15</v>
      </c>
      <c r="G99" s="25">
        <v>33</v>
      </c>
      <c r="H99" s="25">
        <v>16</v>
      </c>
      <c r="I99">
        <v>-4</v>
      </c>
      <c r="J99">
        <v>17</v>
      </c>
      <c r="K99" s="27">
        <v>13</v>
      </c>
      <c r="L99" s="28">
        <v>1.09152</v>
      </c>
      <c r="M99" s="28">
        <v>-0.33584999999999998</v>
      </c>
      <c r="N99" s="28">
        <v>1.4273720000000001</v>
      </c>
      <c r="O99" s="29">
        <v>42.85181</v>
      </c>
      <c r="P99">
        <v>149</v>
      </c>
      <c r="Q99" s="30">
        <v>197</v>
      </c>
      <c r="R99" s="31">
        <v>12.5105</v>
      </c>
      <c r="S99" s="31">
        <v>70.948779999999999</v>
      </c>
      <c r="T99" s="31">
        <v>16.54072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>
        <v>74</v>
      </c>
      <c r="AF99" s="30">
        <v>143</v>
      </c>
      <c r="AG99" s="30">
        <v>58</v>
      </c>
      <c r="AH99" s="30">
        <v>42</v>
      </c>
      <c r="AI99" s="30">
        <v>3</v>
      </c>
      <c r="AJ99" s="36">
        <v>3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62.219749999999998</v>
      </c>
      <c r="BD99" s="38">
        <v>50.34901</v>
      </c>
      <c r="BE99" s="38">
        <v>47.934379999999997</v>
      </c>
      <c r="BF99" s="36"/>
      <c r="BG99" s="36"/>
      <c r="BH99" s="36"/>
      <c r="BI99" s="36"/>
      <c r="BJ99" s="36"/>
      <c r="BK99" s="36"/>
      <c r="BL99" s="39">
        <v>31.327030000000001</v>
      </c>
      <c r="BM99" s="39">
        <v>0</v>
      </c>
      <c r="BN99" s="39">
        <v>0</v>
      </c>
      <c r="BO99" s="39">
        <v>1.0680700000000001</v>
      </c>
      <c r="BP99" s="39">
        <v>0</v>
      </c>
      <c r="BQ99" s="39">
        <v>29.824649999999998</v>
      </c>
      <c r="BR99" s="39">
        <v>26.484839999999998</v>
      </c>
      <c r="BS99" s="39">
        <v>0.73821700000000001</v>
      </c>
      <c r="BT99" s="39">
        <v>0.86149399999999998</v>
      </c>
      <c r="BU99" s="40">
        <v>9.6956939999999996</v>
      </c>
      <c r="BV99" s="41">
        <v>3407.2779999999998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854</v>
      </c>
      <c r="E100" s="25">
        <v>6</v>
      </c>
      <c r="F100" s="25">
        <v>11</v>
      </c>
      <c r="G100" s="25">
        <v>23</v>
      </c>
      <c r="H100" s="25">
        <v>19</v>
      </c>
      <c r="I100">
        <v>-5</v>
      </c>
      <c r="J100">
        <v>4</v>
      </c>
      <c r="K100" s="27">
        <v>-1</v>
      </c>
      <c r="L100" s="28">
        <v>-0.1171</v>
      </c>
      <c r="M100" s="28">
        <v>-0.58548</v>
      </c>
      <c r="N100" s="28">
        <v>0.46838400000000002</v>
      </c>
      <c r="O100" s="29">
        <v>42.52693</v>
      </c>
      <c r="P100">
        <v>112</v>
      </c>
      <c r="Q100" s="30">
        <v>154</v>
      </c>
      <c r="R100" s="31">
        <v>13.114750000000001</v>
      </c>
      <c r="S100" s="31">
        <v>68.852460000000008</v>
      </c>
      <c r="T100" s="31">
        <v>18.032789999999999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>
        <v>61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7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71.643029999999996</v>
      </c>
      <c r="BD100" s="38">
        <v>73.836039999999997</v>
      </c>
      <c r="BE100" s="38">
        <v>4.9102490000000003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3.6013139999999999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3.0313720000000002</v>
      </c>
      <c r="BU100" s="40">
        <v>16.994029999999999</v>
      </c>
      <c r="BV100" s="41">
        <v>625.24310000000003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148</v>
      </c>
      <c r="E101" s="25">
        <v>4</v>
      </c>
      <c r="F101" s="25">
        <v>2</v>
      </c>
      <c r="G101" s="25">
        <v>4</v>
      </c>
      <c r="H101" s="25">
        <v>2</v>
      </c>
      <c r="I101">
        <v>2</v>
      </c>
      <c r="J101">
        <v>2</v>
      </c>
      <c r="K101" s="27">
        <v>4</v>
      </c>
      <c r="L101" s="28">
        <v>2.7027030000000001</v>
      </c>
      <c r="M101" s="28">
        <v>1.351351</v>
      </c>
      <c r="N101" s="28">
        <v>1.351351</v>
      </c>
      <c r="O101" s="29">
        <v>41.986490000000003</v>
      </c>
      <c r="P101">
        <v>20</v>
      </c>
      <c r="Q101" s="30">
        <v>24</v>
      </c>
      <c r="R101" s="31">
        <v>13.51351</v>
      </c>
      <c r="S101" s="31">
        <v>70.270270000000011</v>
      </c>
      <c r="T101" s="31">
        <v>16.21622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>
        <v>13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75.367590000000007</v>
      </c>
      <c r="BD101" s="38">
        <v>73.776079999999993</v>
      </c>
      <c r="BE101" s="38">
        <v>22.04017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3.0662560000000001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1.1202540000000001</v>
      </c>
      <c r="BU101" s="40">
        <v>6.5710459999999999</v>
      </c>
      <c r="BV101" s="41">
        <v>327.36340000000001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262</v>
      </c>
      <c r="E102" s="25">
        <v>2</v>
      </c>
      <c r="F102" s="25">
        <v>2</v>
      </c>
      <c r="G102" s="25">
        <v>15</v>
      </c>
      <c r="H102" s="25">
        <v>8</v>
      </c>
      <c r="I102">
        <v>0</v>
      </c>
      <c r="J102">
        <v>7</v>
      </c>
      <c r="K102" s="27">
        <v>7</v>
      </c>
      <c r="L102" s="28">
        <v>2.6717559999999998</v>
      </c>
      <c r="M102" s="28">
        <v>0</v>
      </c>
      <c r="N102" s="28">
        <v>2.6717559999999998</v>
      </c>
      <c r="O102" s="29">
        <v>42.751910000000002</v>
      </c>
      <c r="P102">
        <v>34</v>
      </c>
      <c r="Q102" s="30">
        <v>48</v>
      </c>
      <c r="R102" s="31">
        <v>12.9771</v>
      </c>
      <c r="S102" s="31">
        <v>68.702289999999991</v>
      </c>
      <c r="T102" s="31">
        <v>18.320609999999999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>
        <v>16</v>
      </c>
      <c r="AF102" s="30">
        <v>54</v>
      </c>
      <c r="AG102" s="30">
        <v>18</v>
      </c>
      <c r="AH102" s="30">
        <v>3</v>
      </c>
      <c r="AI102" s="30">
        <v>0</v>
      </c>
      <c r="AJ102" s="36">
        <v>1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60.332560000000001</v>
      </c>
      <c r="BD102" s="38">
        <v>92.007990000000007</v>
      </c>
      <c r="BE102" s="38">
        <v>2.7159330000000002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1.6302639999999999</v>
      </c>
      <c r="BU102" s="40">
        <v>4.5786230000000003</v>
      </c>
      <c r="BV102" s="41">
        <v>365.02679999999998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150</v>
      </c>
      <c r="E103" s="25">
        <v>2</v>
      </c>
      <c r="F103" s="25">
        <v>1</v>
      </c>
      <c r="G103" s="25">
        <v>8</v>
      </c>
      <c r="H103" s="25">
        <v>2</v>
      </c>
      <c r="I103">
        <v>1</v>
      </c>
      <c r="J103">
        <v>6</v>
      </c>
      <c r="K103" s="27">
        <v>7</v>
      </c>
      <c r="L103" s="28">
        <v>4.6666670000000003</v>
      </c>
      <c r="M103" s="28">
        <v>0.66666700000000001</v>
      </c>
      <c r="N103" s="28">
        <v>4</v>
      </c>
      <c r="O103" s="29">
        <v>40.153329999999997</v>
      </c>
      <c r="P103">
        <v>27</v>
      </c>
      <c r="Q103" s="30">
        <v>23</v>
      </c>
      <c r="R103" s="31">
        <v>18</v>
      </c>
      <c r="S103" s="31">
        <v>66.666669999999996</v>
      </c>
      <c r="T103" s="31">
        <v>15.33333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>
        <v>5</v>
      </c>
      <c r="AF103" s="30">
        <v>36</v>
      </c>
      <c r="AG103" s="30">
        <v>15</v>
      </c>
      <c r="AH103" s="30">
        <v>1</v>
      </c>
      <c r="AI103" s="30">
        <v>0</v>
      </c>
      <c r="AJ103" s="36">
        <v>2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45.97907</v>
      </c>
      <c r="BD103" s="38">
        <v>42.400289999999998</v>
      </c>
      <c r="BE103" s="38">
        <v>54.971600000000002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1.20838</v>
      </c>
      <c r="BP103" s="39">
        <v>0</v>
      </c>
      <c r="BQ103" s="39">
        <v>25.27543</v>
      </c>
      <c r="BR103" s="39">
        <v>49.704479999999997</v>
      </c>
      <c r="BS103" s="39">
        <v>0.39838200000000001</v>
      </c>
      <c r="BT103" s="39">
        <v>0.71638599999999997</v>
      </c>
      <c r="BU103" s="40">
        <v>3.2016779999999998</v>
      </c>
      <c r="BV103" s="41">
        <v>704.93010000000004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171</v>
      </c>
      <c r="E104" s="25">
        <v>0</v>
      </c>
      <c r="F104" s="25">
        <v>28</v>
      </c>
      <c r="G104" s="25">
        <v>20</v>
      </c>
      <c r="H104" s="25">
        <v>5</v>
      </c>
      <c r="I104">
        <v>-28</v>
      </c>
      <c r="J104">
        <v>15</v>
      </c>
      <c r="K104" s="27">
        <v>-13</v>
      </c>
      <c r="L104" s="28">
        <v>-7.6023399999999999</v>
      </c>
      <c r="M104" s="28">
        <v>-16.374300000000002</v>
      </c>
      <c r="N104" s="28">
        <v>8.7719299999999993</v>
      </c>
      <c r="O104" s="29">
        <v>59.008769999999998</v>
      </c>
      <c r="P104">
        <v>8</v>
      </c>
      <c r="Q104" s="30">
        <v>80</v>
      </c>
      <c r="R104" s="31">
        <v>4.678363</v>
      </c>
      <c r="S104" s="31">
        <v>48.538006999999993</v>
      </c>
      <c r="T104" s="31">
        <v>46.783630000000002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>
        <v>1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165</v>
      </c>
      <c r="E105" s="25">
        <v>0</v>
      </c>
      <c r="F105" s="25">
        <v>0</v>
      </c>
      <c r="G105" s="25">
        <v>3</v>
      </c>
      <c r="H105" s="25">
        <v>6</v>
      </c>
      <c r="I105">
        <v>0</v>
      </c>
      <c r="J105">
        <v>-3</v>
      </c>
      <c r="K105" s="27">
        <v>-3</v>
      </c>
      <c r="L105" s="28">
        <v>-1.8181799999999999</v>
      </c>
      <c r="M105" s="28">
        <v>0</v>
      </c>
      <c r="N105" s="28">
        <v>-1.8181799999999999</v>
      </c>
      <c r="O105" s="29">
        <v>40.003030000000003</v>
      </c>
      <c r="P105">
        <v>24</v>
      </c>
      <c r="Q105" s="30">
        <v>25</v>
      </c>
      <c r="R105" s="31">
        <v>14.545450000000001</v>
      </c>
      <c r="S105" s="31">
        <v>70.303029999999993</v>
      </c>
      <c r="T105" s="31">
        <v>15.15152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>
        <v>8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1.2152339999999999</v>
      </c>
      <c r="BS105" s="39">
        <v>2.0595650000000001</v>
      </c>
      <c r="BT105" s="39">
        <v>1.5830150000000001</v>
      </c>
      <c r="BU105" s="40">
        <v>6.3683959999999997</v>
      </c>
      <c r="BV105" s="41">
        <v>252.92240000000001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180</v>
      </c>
      <c r="E106" s="25">
        <v>1</v>
      </c>
      <c r="F106" s="25">
        <v>1</v>
      </c>
      <c r="G106" s="25">
        <v>7</v>
      </c>
      <c r="H106" s="25">
        <v>4</v>
      </c>
      <c r="I106">
        <v>0</v>
      </c>
      <c r="J106">
        <v>3</v>
      </c>
      <c r="K106" s="27">
        <v>3</v>
      </c>
      <c r="L106" s="28">
        <v>1.6666669999999999</v>
      </c>
      <c r="M106" s="28">
        <v>0</v>
      </c>
      <c r="N106" s="28">
        <v>1.6666669999999999</v>
      </c>
      <c r="O106" s="29">
        <v>39.049999999999997</v>
      </c>
      <c r="P106">
        <v>32</v>
      </c>
      <c r="Q106" s="30">
        <v>23</v>
      </c>
      <c r="R106" s="31">
        <v>17.77778</v>
      </c>
      <c r="S106" s="31">
        <v>69.444439999999986</v>
      </c>
      <c r="T106" s="31">
        <v>12.77778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>
        <v>4</v>
      </c>
      <c r="AF106" s="30">
        <v>57</v>
      </c>
      <c r="AG106" s="30">
        <v>20</v>
      </c>
      <c r="AH106" s="30">
        <v>5</v>
      </c>
      <c r="AI106" s="30">
        <v>0</v>
      </c>
      <c r="AJ106" s="36">
        <v>2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90.152820000000006</v>
      </c>
      <c r="BD106" s="38">
        <v>89.029430000000005</v>
      </c>
      <c r="BE106" s="38">
        <v>5.3294389999999998</v>
      </c>
      <c r="BF106" s="36"/>
      <c r="BG106" s="36"/>
      <c r="BH106" s="36"/>
      <c r="BI106" s="36"/>
      <c r="BJ106" s="36"/>
      <c r="BK106" s="36"/>
      <c r="BL106" s="39">
        <v>80.262540000000001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1.364482</v>
      </c>
      <c r="BU106" s="40">
        <v>5.4122490000000001</v>
      </c>
      <c r="BV106" s="41">
        <v>264.23219999999998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1130</v>
      </c>
      <c r="E107" s="25">
        <v>17</v>
      </c>
      <c r="F107" s="25">
        <v>10</v>
      </c>
      <c r="G107" s="25">
        <v>23</v>
      </c>
      <c r="H107" s="25">
        <v>27</v>
      </c>
      <c r="I107">
        <v>7</v>
      </c>
      <c r="J107">
        <v>-4</v>
      </c>
      <c r="K107" s="27">
        <v>3</v>
      </c>
      <c r="L107" s="28">
        <v>0.26548699999999997</v>
      </c>
      <c r="M107" s="28">
        <v>0.61946900000000005</v>
      </c>
      <c r="N107" s="28">
        <v>-0.35398000000000002</v>
      </c>
      <c r="O107" s="29">
        <v>40.105310000000003</v>
      </c>
      <c r="P107">
        <v>186</v>
      </c>
      <c r="Q107" s="30">
        <v>161</v>
      </c>
      <c r="R107" s="31">
        <v>16.460180000000001</v>
      </c>
      <c r="S107" s="31">
        <v>69.292029999999997</v>
      </c>
      <c r="T107" s="31">
        <v>14.24779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>
        <v>60</v>
      </c>
      <c r="AF107" s="30">
        <v>247</v>
      </c>
      <c r="AG107" s="30">
        <v>87</v>
      </c>
      <c r="AH107" s="30">
        <v>39</v>
      </c>
      <c r="AI107" s="30">
        <v>8</v>
      </c>
      <c r="AJ107" s="36">
        <v>3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1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89.01249</v>
      </c>
      <c r="BD107" s="38">
        <v>92.483829999999998</v>
      </c>
      <c r="BE107" s="38">
        <v>3.2369270000000001</v>
      </c>
      <c r="BF107" s="36"/>
      <c r="BG107" s="36"/>
      <c r="BH107" s="36"/>
      <c r="BI107" s="36"/>
      <c r="BJ107" s="36"/>
      <c r="BK107" s="36"/>
      <c r="BL107" s="39">
        <v>82.322159999999997</v>
      </c>
      <c r="BM107" s="39">
        <v>0</v>
      </c>
      <c r="BN107" s="39">
        <v>0</v>
      </c>
      <c r="BO107" s="39">
        <v>3.8090639999999998</v>
      </c>
      <c r="BP107" s="39">
        <v>0</v>
      </c>
      <c r="BQ107" s="39">
        <v>2.8812690000000001</v>
      </c>
      <c r="BR107" s="39">
        <v>0.37515799999999999</v>
      </c>
      <c r="BS107" s="39">
        <v>2.007854</v>
      </c>
      <c r="BT107" s="39">
        <v>2.479784</v>
      </c>
      <c r="BU107" s="40">
        <v>6.1247100000000003</v>
      </c>
      <c r="BV107" s="41">
        <v>701.54510000000005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282</v>
      </c>
      <c r="E108" s="25">
        <v>5</v>
      </c>
      <c r="F108" s="25">
        <v>5</v>
      </c>
      <c r="G108" s="25">
        <v>3</v>
      </c>
      <c r="H108" s="25">
        <v>8</v>
      </c>
      <c r="I108">
        <v>0</v>
      </c>
      <c r="J108">
        <v>-5</v>
      </c>
      <c r="K108" s="27">
        <v>-5</v>
      </c>
      <c r="L108" s="28">
        <v>-1.77305</v>
      </c>
      <c r="M108" s="28">
        <v>0</v>
      </c>
      <c r="N108" s="28">
        <v>-1.77305</v>
      </c>
      <c r="O108" s="29">
        <v>39.81915</v>
      </c>
      <c r="P108">
        <v>48</v>
      </c>
      <c r="Q108" s="30">
        <v>43</v>
      </c>
      <c r="R108" s="31">
        <v>17.021280000000001</v>
      </c>
      <c r="S108" s="31">
        <v>67.730490000000003</v>
      </c>
      <c r="T108" s="31">
        <v>15.24823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>
        <v>24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1.9194329999999999</v>
      </c>
      <c r="BU108" s="40">
        <v>5.0737490000000003</v>
      </c>
      <c r="BV108" s="41">
        <v>291.46100000000001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402</v>
      </c>
      <c r="E109" s="25">
        <v>3</v>
      </c>
      <c r="F109" s="25">
        <v>2</v>
      </c>
      <c r="G109" s="25">
        <v>12</v>
      </c>
      <c r="H109" s="25">
        <v>6</v>
      </c>
      <c r="I109">
        <v>1</v>
      </c>
      <c r="J109">
        <v>6</v>
      </c>
      <c r="K109" s="27">
        <v>7</v>
      </c>
      <c r="L109" s="28">
        <v>1.7412939999999999</v>
      </c>
      <c r="M109" s="28">
        <v>0.248756</v>
      </c>
      <c r="N109" s="28">
        <v>1.492537</v>
      </c>
      <c r="O109" s="29">
        <v>39.288559999999997</v>
      </c>
      <c r="P109">
        <v>65</v>
      </c>
      <c r="Q109" s="30">
        <v>66</v>
      </c>
      <c r="R109" s="31">
        <v>16.169149999999998</v>
      </c>
      <c r="S109" s="31">
        <v>67.412939999999992</v>
      </c>
      <c r="T109" s="31">
        <v>16.417909999999999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>
        <v>22</v>
      </c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82.894760000000005</v>
      </c>
      <c r="BD109" s="38">
        <v>88.714370000000002</v>
      </c>
      <c r="BE109" s="38">
        <v>6.3341339999999997</v>
      </c>
      <c r="BF109" s="36"/>
      <c r="BG109" s="36"/>
      <c r="BH109" s="36"/>
      <c r="BI109" s="36"/>
      <c r="BJ109" s="36"/>
      <c r="BK109" s="36"/>
      <c r="BL109" s="39">
        <v>73.539559999999994</v>
      </c>
      <c r="BM109" s="39">
        <v>0</v>
      </c>
      <c r="BN109" s="39">
        <v>0</v>
      </c>
      <c r="BO109" s="39">
        <v>3.5668199999999999</v>
      </c>
      <c r="BP109" s="39">
        <v>0.53770899999999999</v>
      </c>
      <c r="BQ109" s="39">
        <v>5.2506649999999997</v>
      </c>
      <c r="BR109" s="39">
        <v>2.6448619999999998</v>
      </c>
      <c r="BS109" s="39">
        <v>0.89972600000000003</v>
      </c>
      <c r="BT109" s="39">
        <v>1.80908</v>
      </c>
      <c r="BU109" s="40">
        <v>11.751569999999999</v>
      </c>
      <c r="BV109" s="41">
        <v>497.85730000000001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1465</v>
      </c>
      <c r="E110" s="25">
        <v>13</v>
      </c>
      <c r="F110" s="25">
        <v>14</v>
      </c>
      <c r="G110" s="25">
        <v>20</v>
      </c>
      <c r="H110" s="25">
        <v>15</v>
      </c>
      <c r="I110">
        <v>-1</v>
      </c>
      <c r="J110">
        <v>5</v>
      </c>
      <c r="K110" s="27">
        <v>4</v>
      </c>
      <c r="L110" s="28">
        <v>0.273038</v>
      </c>
      <c r="M110" s="28">
        <v>-6.8260000000000001E-2</v>
      </c>
      <c r="N110" s="28">
        <v>0.34129700000000002</v>
      </c>
      <c r="O110" s="29">
        <v>42.257680000000001</v>
      </c>
      <c r="P110">
        <v>196</v>
      </c>
      <c r="Q110" s="30">
        <v>243</v>
      </c>
      <c r="R110" s="31">
        <v>13.37884</v>
      </c>
      <c r="S110" s="31">
        <v>70.034130000000005</v>
      </c>
      <c r="T110" s="31">
        <v>16.587029999999999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>
        <v>76</v>
      </c>
      <c r="AF110" s="30">
        <v>274</v>
      </c>
      <c r="AG110" s="30">
        <v>122</v>
      </c>
      <c r="AH110" s="30">
        <v>68</v>
      </c>
      <c r="AI110" s="30">
        <v>4</v>
      </c>
      <c r="AJ110" s="36">
        <v>4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82.939970000000002</v>
      </c>
      <c r="BD110" s="38">
        <v>90.569000000000003</v>
      </c>
      <c r="BE110" s="38">
        <v>3.335982</v>
      </c>
      <c r="BF110" s="36"/>
      <c r="BG110" s="36"/>
      <c r="BH110" s="36"/>
      <c r="BI110" s="36"/>
      <c r="BJ110" s="36"/>
      <c r="BK110" s="36"/>
      <c r="BL110" s="39">
        <v>75.117909999999995</v>
      </c>
      <c r="BM110" s="39">
        <v>0</v>
      </c>
      <c r="BN110" s="39">
        <v>0</v>
      </c>
      <c r="BO110" s="39">
        <v>4.9209339999999999</v>
      </c>
      <c r="BP110" s="39">
        <v>0.134269</v>
      </c>
      <c r="BQ110" s="39">
        <v>2.7668620000000002</v>
      </c>
      <c r="BR110" s="39">
        <v>5.1118309999999996</v>
      </c>
      <c r="BS110" s="39">
        <v>1.3416699999999999</v>
      </c>
      <c r="BT110" s="39">
        <v>2.6551680000000002</v>
      </c>
      <c r="BU110" s="40">
        <v>7.9513569999999998</v>
      </c>
      <c r="BV110" s="41">
        <v>805.7722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249</v>
      </c>
      <c r="E111" s="25">
        <v>2</v>
      </c>
      <c r="F111" s="25">
        <v>3</v>
      </c>
      <c r="G111" s="25">
        <v>5</v>
      </c>
      <c r="H111" s="25">
        <v>2</v>
      </c>
      <c r="I111">
        <v>-1</v>
      </c>
      <c r="J111">
        <v>3</v>
      </c>
      <c r="K111" s="27">
        <v>2</v>
      </c>
      <c r="L111" s="28">
        <v>0.80321299999999995</v>
      </c>
      <c r="M111" s="28">
        <v>-0.40161000000000002</v>
      </c>
      <c r="N111" s="28">
        <v>1.2048190000000001</v>
      </c>
      <c r="O111" s="29">
        <v>41.010039999999996</v>
      </c>
      <c r="P111">
        <v>32</v>
      </c>
      <c r="Q111" s="30">
        <v>49</v>
      </c>
      <c r="R111" s="31">
        <v>12.85141</v>
      </c>
      <c r="S111" s="31">
        <v>67.469880000000003</v>
      </c>
      <c r="T111" s="31">
        <v>19.678709999999999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>
        <v>19</v>
      </c>
      <c r="AF111" s="30">
        <v>52</v>
      </c>
      <c r="AG111" s="30">
        <v>30</v>
      </c>
      <c r="AH111" s="30">
        <v>11</v>
      </c>
      <c r="AI111" s="30">
        <v>0</v>
      </c>
      <c r="AJ111" s="36">
        <v>0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75.972110000000001</v>
      </c>
      <c r="BD111" s="38">
        <v>89.156220000000005</v>
      </c>
      <c r="BE111" s="38">
        <v>5.2620570000000004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0.99416099999999996</v>
      </c>
      <c r="BU111" s="40">
        <v>4.333634</v>
      </c>
      <c r="BV111" s="41">
        <v>531.05089999999996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481</v>
      </c>
      <c r="E112" s="25">
        <v>3</v>
      </c>
      <c r="F112" s="25">
        <v>2</v>
      </c>
      <c r="G112" s="25">
        <v>17</v>
      </c>
      <c r="H112" s="25">
        <v>16</v>
      </c>
      <c r="I112">
        <v>1</v>
      </c>
      <c r="J112">
        <v>1</v>
      </c>
      <c r="K112" s="27">
        <v>2</v>
      </c>
      <c r="L112" s="28">
        <v>0.4158</v>
      </c>
      <c r="M112" s="28">
        <v>0.2079</v>
      </c>
      <c r="N112" s="28">
        <v>0.2079</v>
      </c>
      <c r="O112" s="29">
        <v>41.529110000000003</v>
      </c>
      <c r="P112">
        <v>72</v>
      </c>
      <c r="Q112" s="30">
        <v>88</v>
      </c>
      <c r="R112" s="31">
        <v>14.96881</v>
      </c>
      <c r="S112" s="31">
        <v>66.735969999999995</v>
      </c>
      <c r="T112" s="31">
        <v>18.29522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>
        <v>34</v>
      </c>
      <c r="AF112" s="30">
        <v>94</v>
      </c>
      <c r="AG112" s="30">
        <v>43</v>
      </c>
      <c r="AH112" s="30">
        <v>5</v>
      </c>
      <c r="AI112" s="30">
        <v>0</v>
      </c>
      <c r="AJ112" s="36">
        <v>3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84.491</v>
      </c>
      <c r="BD112" s="38">
        <v>95.942670000000007</v>
      </c>
      <c r="BE112" s="38">
        <v>1.4418E-2</v>
      </c>
      <c r="BF112" s="36"/>
      <c r="BG112" s="36"/>
      <c r="BH112" s="36"/>
      <c r="BI112" s="36"/>
      <c r="BJ112" s="36"/>
      <c r="BK112" s="36"/>
      <c r="BL112" s="39">
        <v>81.062920000000005</v>
      </c>
      <c r="BM112" s="39">
        <v>0</v>
      </c>
      <c r="BN112" s="39">
        <v>0</v>
      </c>
      <c r="BO112" s="39">
        <v>3.3785440000000002</v>
      </c>
      <c r="BP112" s="39">
        <v>3.7351000000000002E-2</v>
      </c>
      <c r="BQ112" s="39">
        <v>1.2182E-2</v>
      </c>
      <c r="BR112" s="39">
        <v>0.26829199999999997</v>
      </c>
      <c r="BS112" s="39">
        <v>1.3064450000000001</v>
      </c>
      <c r="BT112" s="39">
        <v>2.2065429999999999</v>
      </c>
      <c r="BU112" s="40">
        <v>11.72772</v>
      </c>
      <c r="BV112" s="41">
        <v>384.99130000000002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559</v>
      </c>
      <c r="E113" s="25">
        <v>3</v>
      </c>
      <c r="F113" s="25">
        <v>5</v>
      </c>
      <c r="G113" s="25">
        <v>11</v>
      </c>
      <c r="H113" s="25">
        <v>10</v>
      </c>
      <c r="I113">
        <v>-2</v>
      </c>
      <c r="J113">
        <v>1</v>
      </c>
      <c r="K113" s="27">
        <v>-1</v>
      </c>
      <c r="L113" s="28">
        <v>-0.17888999999999999</v>
      </c>
      <c r="M113" s="28">
        <v>-0.35777999999999999</v>
      </c>
      <c r="N113" s="28">
        <v>0.17889099999999999</v>
      </c>
      <c r="O113" s="29">
        <v>39.278179999999999</v>
      </c>
      <c r="P113">
        <v>91</v>
      </c>
      <c r="Q113" s="30">
        <v>72</v>
      </c>
      <c r="R113" s="31">
        <v>16.279070000000001</v>
      </c>
      <c r="S113" s="31">
        <v>70.840789999999998</v>
      </c>
      <c r="T113" s="31">
        <v>12.880140000000001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>
        <v>24</v>
      </c>
      <c r="AF113" s="30">
        <v>82</v>
      </c>
      <c r="AG113" s="30">
        <v>47</v>
      </c>
      <c r="AH113" s="30">
        <v>36</v>
      </c>
      <c r="AI113" s="30">
        <v>11</v>
      </c>
      <c r="AJ113" s="36">
        <v>3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71.916529999999995</v>
      </c>
      <c r="BD113" s="38">
        <v>76.966809999999995</v>
      </c>
      <c r="BE113" s="38">
        <v>17.07769</v>
      </c>
      <c r="BF113" s="36"/>
      <c r="BG113" s="36"/>
      <c r="BH113" s="36"/>
      <c r="BI113" s="36"/>
      <c r="BJ113" s="36"/>
      <c r="BK113" s="36"/>
      <c r="BL113" s="39">
        <v>55.351860000000002</v>
      </c>
      <c r="BM113" s="39">
        <v>0</v>
      </c>
      <c r="BN113" s="39">
        <v>0</v>
      </c>
      <c r="BO113" s="39">
        <v>3.6518609999999998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2.2984960000000001</v>
      </c>
      <c r="BU113" s="40">
        <v>8.5943240000000003</v>
      </c>
      <c r="BV113" s="41">
        <v>414.10120000000001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148</v>
      </c>
      <c r="E114" s="25">
        <v>1</v>
      </c>
      <c r="F114" s="25">
        <v>2</v>
      </c>
      <c r="G114" s="25">
        <v>3</v>
      </c>
      <c r="H114" s="25">
        <v>3</v>
      </c>
      <c r="I114">
        <v>-1</v>
      </c>
      <c r="J114">
        <v>0</v>
      </c>
      <c r="K114" s="27">
        <v>-1</v>
      </c>
      <c r="L114" s="28">
        <v>-0.67567999999999995</v>
      </c>
      <c r="M114" s="28">
        <v>-0.67567999999999995</v>
      </c>
      <c r="N114" s="28">
        <v>0</v>
      </c>
      <c r="O114" s="29">
        <v>43.520269999999996</v>
      </c>
      <c r="P114">
        <v>11</v>
      </c>
      <c r="Q114" s="30">
        <v>25</v>
      </c>
      <c r="R114" s="31">
        <v>7.4324320000000004</v>
      </c>
      <c r="S114" s="31">
        <v>75.675677999999991</v>
      </c>
      <c r="T114" s="31">
        <v>16.89189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>
        <v>19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292.35210000000001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604</v>
      </c>
      <c r="E115" s="25">
        <v>8</v>
      </c>
      <c r="F115" s="25">
        <v>6</v>
      </c>
      <c r="G115" s="25">
        <v>7</v>
      </c>
      <c r="H115" s="25">
        <v>6</v>
      </c>
      <c r="I115">
        <v>2</v>
      </c>
      <c r="J115">
        <v>1</v>
      </c>
      <c r="K115" s="27">
        <v>3</v>
      </c>
      <c r="L115" s="28">
        <v>0.49668899999999999</v>
      </c>
      <c r="M115" s="28">
        <v>0.33112599999999998</v>
      </c>
      <c r="N115" s="28">
        <v>0.16556299999999999</v>
      </c>
      <c r="O115" s="29">
        <v>39.766559999999998</v>
      </c>
      <c r="P115">
        <v>91</v>
      </c>
      <c r="Q115" s="30">
        <v>78</v>
      </c>
      <c r="R115" s="31">
        <v>15.066229999999999</v>
      </c>
      <c r="S115" s="31">
        <v>72.019859999999994</v>
      </c>
      <c r="T115" s="31">
        <v>12.91391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>
        <v>38</v>
      </c>
      <c r="AF115" s="30">
        <v>105</v>
      </c>
      <c r="AG115" s="30">
        <v>27</v>
      </c>
      <c r="AH115" s="30">
        <v>22</v>
      </c>
      <c r="AI115" s="30">
        <v>39</v>
      </c>
      <c r="AJ115" s="36">
        <v>0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86.773769999999999</v>
      </c>
      <c r="BD115" s="38">
        <v>85.798770000000005</v>
      </c>
      <c r="BE115" s="38">
        <v>9.6191700000000004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3.062513</v>
      </c>
      <c r="BP115" s="39">
        <v>0.91351400000000005</v>
      </c>
      <c r="BQ115" s="39">
        <v>8.3469160000000002</v>
      </c>
      <c r="BR115" s="39">
        <v>3.4859550000000001</v>
      </c>
      <c r="BS115" s="39">
        <v>1.326838</v>
      </c>
      <c r="BT115" s="39">
        <v>1.863707</v>
      </c>
      <c r="BU115" s="40">
        <v>6.5497319999999997</v>
      </c>
      <c r="BV115" s="41">
        <v>664.12789999999995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629</v>
      </c>
      <c r="E116" s="25">
        <v>7</v>
      </c>
      <c r="F116" s="25">
        <v>6</v>
      </c>
      <c r="G116" s="25">
        <v>9</v>
      </c>
      <c r="H116" s="25">
        <v>17</v>
      </c>
      <c r="I116">
        <v>1</v>
      </c>
      <c r="J116">
        <v>-8</v>
      </c>
      <c r="K116" s="27">
        <v>-7</v>
      </c>
      <c r="L116" s="28">
        <v>-1.1128800000000001</v>
      </c>
      <c r="M116" s="28">
        <v>0.15898300000000001</v>
      </c>
      <c r="N116" s="28">
        <v>-1.27186</v>
      </c>
      <c r="O116" s="29">
        <v>39.396659999999997</v>
      </c>
      <c r="P116">
        <v>118</v>
      </c>
      <c r="Q116" s="30">
        <v>97</v>
      </c>
      <c r="R116" s="31">
        <v>18.75994</v>
      </c>
      <c r="S116" s="31">
        <v>65.818759999999997</v>
      </c>
      <c r="T116" s="31">
        <v>15.4213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>
        <v>32</v>
      </c>
      <c r="AF116" s="30">
        <v>162</v>
      </c>
      <c r="AG116" s="30">
        <v>85</v>
      </c>
      <c r="AH116" s="30">
        <v>20</v>
      </c>
      <c r="AI116" s="30">
        <v>11</v>
      </c>
      <c r="AJ116" s="36">
        <v>1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82.340360000000004</v>
      </c>
      <c r="BD116" s="38">
        <v>89.141840000000002</v>
      </c>
      <c r="BE116" s="38">
        <v>6.6510030000000002</v>
      </c>
      <c r="BF116" s="36"/>
      <c r="BG116" s="36"/>
      <c r="BH116" s="36"/>
      <c r="BI116" s="36"/>
      <c r="BJ116" s="36"/>
      <c r="BK116" s="36"/>
      <c r="BL116" s="39">
        <v>73.399709999999999</v>
      </c>
      <c r="BM116" s="39">
        <v>0</v>
      </c>
      <c r="BN116" s="39">
        <v>0</v>
      </c>
      <c r="BO116" s="39">
        <v>2.3449469999999999</v>
      </c>
      <c r="BP116" s="39">
        <v>1.1192420000000001</v>
      </c>
      <c r="BQ116" s="39">
        <v>5.4764600000000003</v>
      </c>
      <c r="BR116" s="39">
        <v>12.0114</v>
      </c>
      <c r="BS116" s="39">
        <v>0.126697</v>
      </c>
      <c r="BT116" s="39">
        <v>1.2295910000000001</v>
      </c>
      <c r="BU116" s="40">
        <v>4.2919530000000004</v>
      </c>
      <c r="BV116" s="41">
        <v>931.5942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827</v>
      </c>
      <c r="E117" s="25">
        <v>5</v>
      </c>
      <c r="F117" s="25">
        <v>7</v>
      </c>
      <c r="G117" s="25">
        <v>15</v>
      </c>
      <c r="H117" s="25">
        <v>19</v>
      </c>
      <c r="I117">
        <v>-2</v>
      </c>
      <c r="J117">
        <v>-4</v>
      </c>
      <c r="K117" s="27">
        <v>-6</v>
      </c>
      <c r="L117" s="28">
        <v>-0.72550999999999999</v>
      </c>
      <c r="M117" s="28">
        <v>-0.24184</v>
      </c>
      <c r="N117" s="28">
        <v>-0.48368</v>
      </c>
      <c r="O117" s="29">
        <v>41.423819999999999</v>
      </c>
      <c r="P117">
        <v>114</v>
      </c>
      <c r="Q117" s="30">
        <v>151</v>
      </c>
      <c r="R117" s="31">
        <v>13.78476</v>
      </c>
      <c r="S117" s="31">
        <v>67.956469999999996</v>
      </c>
      <c r="T117" s="31">
        <v>18.258769999999998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>
        <v>49</v>
      </c>
      <c r="AF117" s="30">
        <v>148</v>
      </c>
      <c r="AG117" s="30">
        <v>57</v>
      </c>
      <c r="AH117" s="30">
        <v>28</v>
      </c>
      <c r="AI117" s="30">
        <v>33</v>
      </c>
      <c r="AJ117" s="36">
        <v>3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62.966830000000002</v>
      </c>
      <c r="BD117" s="38">
        <v>70.620270000000005</v>
      </c>
      <c r="BE117" s="38">
        <v>24.643799999999999</v>
      </c>
      <c r="BF117" s="36"/>
      <c r="BG117" s="36"/>
      <c r="BH117" s="36"/>
      <c r="BI117" s="36"/>
      <c r="BJ117" s="36"/>
      <c r="BK117" s="36"/>
      <c r="BL117" s="39">
        <v>44.467350000000003</v>
      </c>
      <c r="BM117" s="39">
        <v>0</v>
      </c>
      <c r="BN117" s="39">
        <v>0</v>
      </c>
      <c r="BO117" s="39">
        <v>2.856484</v>
      </c>
      <c r="BP117" s="39">
        <v>0.12557699999999999</v>
      </c>
      <c r="BQ117" s="39">
        <v>15.51742</v>
      </c>
      <c r="BR117" s="39">
        <v>30.822089999999999</v>
      </c>
      <c r="BS117" s="39">
        <v>0.570747</v>
      </c>
      <c r="BT117" s="39">
        <v>1.1153580000000001</v>
      </c>
      <c r="BU117" s="40">
        <v>4.524972</v>
      </c>
      <c r="BV117" s="41">
        <v>1482.6669999999999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328</v>
      </c>
      <c r="E118" s="25">
        <v>2</v>
      </c>
      <c r="F118" s="25">
        <v>3</v>
      </c>
      <c r="G118" s="25">
        <v>6</v>
      </c>
      <c r="H118" s="25">
        <v>4</v>
      </c>
      <c r="I118">
        <v>-1</v>
      </c>
      <c r="J118">
        <v>2</v>
      </c>
      <c r="K118" s="27">
        <v>1</v>
      </c>
      <c r="L118" s="28">
        <v>0.30487799999999998</v>
      </c>
      <c r="M118" s="28">
        <v>-0.30487999999999998</v>
      </c>
      <c r="N118" s="28">
        <v>0.60975599999999996</v>
      </c>
      <c r="O118" s="29">
        <v>44.804879999999997</v>
      </c>
      <c r="P118">
        <v>38</v>
      </c>
      <c r="Q118" s="30">
        <v>66</v>
      </c>
      <c r="R118" s="31">
        <v>11.585369999999999</v>
      </c>
      <c r="S118" s="31">
        <v>68.292680000000004</v>
      </c>
      <c r="T118" s="31">
        <v>20.121949999999998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>
        <v>18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87.506969999999995</v>
      </c>
      <c r="BD118" s="38">
        <v>85.466380000000001</v>
      </c>
      <c r="BE118" s="38">
        <v>9.8616039999999998</v>
      </c>
      <c r="BF118" s="36"/>
      <c r="BG118" s="36"/>
      <c r="BH118" s="36"/>
      <c r="BI118" s="36"/>
      <c r="BJ118" s="36"/>
      <c r="BK118" s="36"/>
      <c r="BL118" s="39">
        <v>74.78904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5.6025229999999997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353</v>
      </c>
      <c r="E119" s="25">
        <v>2</v>
      </c>
      <c r="F119" s="25">
        <v>2</v>
      </c>
      <c r="G119" s="25">
        <v>17</v>
      </c>
      <c r="H119" s="25">
        <v>15</v>
      </c>
      <c r="I119">
        <v>0</v>
      </c>
      <c r="J119">
        <v>2</v>
      </c>
      <c r="K119" s="27">
        <v>2</v>
      </c>
      <c r="L119" s="28">
        <v>0.56657199999999996</v>
      </c>
      <c r="M119" s="28">
        <v>0</v>
      </c>
      <c r="N119" s="28">
        <v>0.56657199999999996</v>
      </c>
      <c r="O119" s="29">
        <v>43.301699999999997</v>
      </c>
      <c r="P119">
        <v>44</v>
      </c>
      <c r="Q119" s="30">
        <v>65</v>
      </c>
      <c r="R119" s="31">
        <v>12.464589999999999</v>
      </c>
      <c r="S119" s="31">
        <v>69.121809999999996</v>
      </c>
      <c r="T119" s="31">
        <v>18.413599999999999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>
        <v>23</v>
      </c>
      <c r="AF119" s="30">
        <v>80</v>
      </c>
      <c r="AG119" s="30">
        <v>35</v>
      </c>
      <c r="AH119" s="30">
        <v>158</v>
      </c>
      <c r="AI119" s="30">
        <v>2</v>
      </c>
      <c r="AJ119" s="36">
        <v>2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33.575940000000003</v>
      </c>
      <c r="BD119" s="38">
        <v>56.545949999999998</v>
      </c>
      <c r="BE119" s="38">
        <v>31.81878</v>
      </c>
      <c r="BF119" s="36"/>
      <c r="BG119" s="36"/>
      <c r="BH119" s="36"/>
      <c r="BI119" s="36"/>
      <c r="BJ119" s="36"/>
      <c r="BK119" s="36"/>
      <c r="BL119" s="39">
        <v>18.98583</v>
      </c>
      <c r="BM119" s="39">
        <v>0</v>
      </c>
      <c r="BN119" s="39">
        <v>0</v>
      </c>
      <c r="BO119" s="39">
        <v>3.7420659999999999</v>
      </c>
      <c r="BP119" s="39">
        <v>0.16458600000000001</v>
      </c>
      <c r="BQ119" s="39">
        <v>10.683450000000001</v>
      </c>
      <c r="BR119" s="39">
        <v>58.406849999999999</v>
      </c>
      <c r="BS119" s="39">
        <v>1.1421749999999999</v>
      </c>
      <c r="BT119" s="39">
        <v>1.348001</v>
      </c>
      <c r="BU119" s="40">
        <v>5.5270390000000003</v>
      </c>
      <c r="BV119" s="41">
        <v>375.60809999999998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2508</v>
      </c>
      <c r="E120" s="25">
        <v>24</v>
      </c>
      <c r="F120" s="25">
        <v>44</v>
      </c>
      <c r="G120" s="25">
        <v>67</v>
      </c>
      <c r="H120" s="25">
        <v>38</v>
      </c>
      <c r="I120">
        <v>-20</v>
      </c>
      <c r="J120">
        <v>29</v>
      </c>
      <c r="K120" s="27">
        <v>9</v>
      </c>
      <c r="L120" s="28">
        <v>0.358852</v>
      </c>
      <c r="M120" s="28">
        <v>-0.79744999999999999</v>
      </c>
      <c r="N120" s="28">
        <v>1.1563000000000001</v>
      </c>
      <c r="O120" s="29">
        <v>42.271929999999998</v>
      </c>
      <c r="P120">
        <v>351</v>
      </c>
      <c r="Q120" s="30">
        <v>469</v>
      </c>
      <c r="R120" s="31">
        <v>13.99522</v>
      </c>
      <c r="S120" s="31">
        <v>67.30462</v>
      </c>
      <c r="T120" s="31">
        <v>18.70016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>
        <v>180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5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54.088810000000002</v>
      </c>
      <c r="BD120" s="38">
        <v>93.063230000000004</v>
      </c>
      <c r="BE120" s="38">
        <v>3.5158999999999998</v>
      </c>
      <c r="BF120" s="36"/>
      <c r="BG120" s="36"/>
      <c r="BH120" s="36"/>
      <c r="BI120" s="36"/>
      <c r="BJ120" s="36"/>
      <c r="BK120" s="36"/>
      <c r="BL120" s="39">
        <v>50.336790000000001</v>
      </c>
      <c r="BM120" s="39">
        <v>0</v>
      </c>
      <c r="BN120" s="39">
        <v>0</v>
      </c>
      <c r="BO120" s="39">
        <v>1.630401</v>
      </c>
      <c r="BP120" s="39">
        <v>0.21990799999999999</v>
      </c>
      <c r="BQ120" s="39">
        <v>1.9017090000000001</v>
      </c>
      <c r="BR120" s="39">
        <v>6.4897159999999996</v>
      </c>
      <c r="BS120" s="39">
        <v>14.33231</v>
      </c>
      <c r="BT120" s="39">
        <v>1.5425679999999999</v>
      </c>
      <c r="BU120" s="40">
        <v>23.546600000000002</v>
      </c>
      <c r="BV120" s="41">
        <v>2276.8209999999999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2087</v>
      </c>
      <c r="E121" s="25">
        <v>16</v>
      </c>
      <c r="F121" s="25">
        <v>22</v>
      </c>
      <c r="G121" s="25">
        <v>27</v>
      </c>
      <c r="H121" s="25">
        <v>36</v>
      </c>
      <c r="I121">
        <v>-6</v>
      </c>
      <c r="J121">
        <v>-9</v>
      </c>
      <c r="K121" s="27">
        <v>-15</v>
      </c>
      <c r="L121" s="28">
        <v>-0.71874000000000005</v>
      </c>
      <c r="M121" s="28">
        <v>-0.28749000000000002</v>
      </c>
      <c r="N121" s="28">
        <v>-0.43124000000000001</v>
      </c>
      <c r="O121" s="29">
        <v>42.754429999999999</v>
      </c>
      <c r="P121">
        <v>295</v>
      </c>
      <c r="Q121" s="30">
        <v>395</v>
      </c>
      <c r="R121" s="31">
        <v>14.135120000000001</v>
      </c>
      <c r="S121" s="31">
        <v>66.938189999999992</v>
      </c>
      <c r="T121" s="31">
        <v>18.926690000000001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>
        <v>132</v>
      </c>
      <c r="AF121" s="30">
        <v>386</v>
      </c>
      <c r="AG121" s="30">
        <v>126</v>
      </c>
      <c r="AH121" s="30">
        <v>84</v>
      </c>
      <c r="AI121" s="30">
        <v>8</v>
      </c>
      <c r="AJ121" s="36">
        <v>7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55.20534</v>
      </c>
      <c r="BD121" s="38">
        <v>92.388289999999998</v>
      </c>
      <c r="BE121" s="38">
        <v>3.8541609999999999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2.0405690000000001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1.9085970000000001</v>
      </c>
      <c r="BU121" s="40">
        <v>6.8944029999999996</v>
      </c>
      <c r="BV121" s="41">
        <v>2112.9499999999998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434</v>
      </c>
      <c r="E122" s="25">
        <v>5</v>
      </c>
      <c r="F122" s="25">
        <v>3</v>
      </c>
      <c r="G122" s="25">
        <v>5</v>
      </c>
      <c r="H122" s="25">
        <v>11</v>
      </c>
      <c r="I122">
        <v>2</v>
      </c>
      <c r="J122">
        <v>-6</v>
      </c>
      <c r="K122" s="27">
        <v>-4</v>
      </c>
      <c r="L122" s="28">
        <v>-0.92166000000000003</v>
      </c>
      <c r="M122" s="28">
        <v>0.46082899999999999</v>
      </c>
      <c r="N122" s="28">
        <v>-1.38249</v>
      </c>
      <c r="O122" s="29">
        <v>42.506909999999998</v>
      </c>
      <c r="P122">
        <v>59</v>
      </c>
      <c r="Q122" s="30">
        <v>79</v>
      </c>
      <c r="R122" s="31">
        <v>13.594469999999999</v>
      </c>
      <c r="S122" s="31">
        <v>68.202770000000001</v>
      </c>
      <c r="T122" s="31">
        <v>18.202760000000001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>
        <v>29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82.856470000000002</v>
      </c>
      <c r="BD122" s="38">
        <v>93.699690000000004</v>
      </c>
      <c r="BE122" s="38">
        <v>0.362035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4.8703760000000003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1.614473</v>
      </c>
      <c r="BU122" s="40">
        <v>14.94354</v>
      </c>
      <c r="BV122" s="41">
        <v>486.71609999999998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546</v>
      </c>
      <c r="E123" s="25">
        <v>6</v>
      </c>
      <c r="F123" s="25">
        <v>7</v>
      </c>
      <c r="G123" s="25">
        <v>6</v>
      </c>
      <c r="H123" s="25">
        <v>19</v>
      </c>
      <c r="I123">
        <v>-1</v>
      </c>
      <c r="J123">
        <v>-13</v>
      </c>
      <c r="K123" s="27">
        <v>-14</v>
      </c>
      <c r="L123" s="28">
        <v>-2.5640999999999998</v>
      </c>
      <c r="M123" s="28">
        <v>-0.18315000000000001</v>
      </c>
      <c r="N123" s="28">
        <v>-2.3809499999999999</v>
      </c>
      <c r="O123" s="29">
        <v>41.076920000000001</v>
      </c>
      <c r="P123">
        <v>83</v>
      </c>
      <c r="Q123" s="30">
        <v>92</v>
      </c>
      <c r="R123" s="31">
        <v>15.20147</v>
      </c>
      <c r="S123" s="31">
        <v>67.948710000000005</v>
      </c>
      <c r="T123" s="31">
        <v>16.849820000000001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>
        <v>31</v>
      </c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76.60239</v>
      </c>
      <c r="BD123" s="38">
        <v>76.118440000000007</v>
      </c>
      <c r="BE123" s="38">
        <v>15.94998</v>
      </c>
      <c r="BF123" s="36"/>
      <c r="BG123" s="36"/>
      <c r="BH123" s="36"/>
      <c r="BI123" s="36"/>
      <c r="BJ123" s="36"/>
      <c r="BK123" s="36"/>
      <c r="BL123" s="39">
        <v>58.308549999999997</v>
      </c>
      <c r="BM123" s="39">
        <v>0</v>
      </c>
      <c r="BN123" s="39">
        <v>0</v>
      </c>
      <c r="BO123" s="39">
        <v>5.8691009999999997</v>
      </c>
      <c r="BP123" s="39">
        <v>0.206675</v>
      </c>
      <c r="BQ123" s="39">
        <v>12.218070000000001</v>
      </c>
      <c r="BR123" s="39">
        <v>7.6947840000000003</v>
      </c>
      <c r="BS123" s="39">
        <v>2.3496250000000001</v>
      </c>
      <c r="BT123" s="39">
        <v>2.3406349999999998</v>
      </c>
      <c r="BU123" s="40">
        <v>11.012560000000001</v>
      </c>
      <c r="BV123" s="41">
        <v>331.48689999999999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869</v>
      </c>
      <c r="E124" s="25">
        <v>6</v>
      </c>
      <c r="F124" s="25">
        <v>11</v>
      </c>
      <c r="G124" s="25">
        <v>12</v>
      </c>
      <c r="H124" s="25">
        <v>24</v>
      </c>
      <c r="I124">
        <v>-5</v>
      </c>
      <c r="J124">
        <v>-12</v>
      </c>
      <c r="K124" s="27">
        <v>-17</v>
      </c>
      <c r="L124" s="28">
        <v>-1.95627</v>
      </c>
      <c r="M124" s="28">
        <v>-0.57537000000000005</v>
      </c>
      <c r="N124" s="28">
        <v>-1.3809</v>
      </c>
      <c r="O124" s="29">
        <v>41.028190000000002</v>
      </c>
      <c r="P124">
        <v>125</v>
      </c>
      <c r="Q124" s="30">
        <v>146</v>
      </c>
      <c r="R124" s="31">
        <v>14.38435</v>
      </c>
      <c r="S124" s="31">
        <v>68.814729999999997</v>
      </c>
      <c r="T124" s="31">
        <v>16.800920000000001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>
        <v>66</v>
      </c>
      <c r="AF124" s="30">
        <v>149</v>
      </c>
      <c r="AG124" s="30">
        <v>81</v>
      </c>
      <c r="AH124" s="30">
        <v>20</v>
      </c>
      <c r="AI124" s="30">
        <v>0</v>
      </c>
      <c r="AJ124" s="36">
        <v>0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47.966430000000003</v>
      </c>
      <c r="BD124" s="38">
        <v>48.544060000000002</v>
      </c>
      <c r="BE124" s="38">
        <v>10.09468</v>
      </c>
      <c r="BF124" s="36"/>
      <c r="BG124" s="36"/>
      <c r="BH124" s="36"/>
      <c r="BI124" s="36"/>
      <c r="BJ124" s="36"/>
      <c r="BK124" s="36"/>
      <c r="BL124" s="39">
        <v>23.284849999999999</v>
      </c>
      <c r="BM124" s="39">
        <v>2.3803740000000002</v>
      </c>
      <c r="BN124" s="39">
        <v>0</v>
      </c>
      <c r="BO124" s="39">
        <v>4.4302630000000001</v>
      </c>
      <c r="BP124" s="39">
        <v>13.028879999999999</v>
      </c>
      <c r="BQ124" s="39">
        <v>4.8420560000000004</v>
      </c>
      <c r="BR124" s="39">
        <v>43.606949999999998</v>
      </c>
      <c r="BS124" s="39">
        <v>0.766046</v>
      </c>
      <c r="BT124" s="39">
        <v>1.2345139999999999</v>
      </c>
      <c r="BU124" s="40">
        <v>6.4260599999999997</v>
      </c>
      <c r="BV124" s="41">
        <v>1316.46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860</v>
      </c>
      <c r="E125" s="25">
        <v>5</v>
      </c>
      <c r="F125" s="25">
        <v>12</v>
      </c>
      <c r="G125" s="25">
        <v>8</v>
      </c>
      <c r="H125" s="25">
        <v>12</v>
      </c>
      <c r="I125">
        <v>-7</v>
      </c>
      <c r="J125">
        <v>-4</v>
      </c>
      <c r="K125" s="27">
        <v>-11</v>
      </c>
      <c r="L125" s="28">
        <v>-1.2790699999999999</v>
      </c>
      <c r="M125" s="28">
        <v>-0.81394999999999995</v>
      </c>
      <c r="N125" s="28">
        <v>-0.46511999999999998</v>
      </c>
      <c r="O125" s="29">
        <v>40.973260000000003</v>
      </c>
      <c r="P125">
        <v>106</v>
      </c>
      <c r="Q125" s="30">
        <v>134</v>
      </c>
      <c r="R125" s="31">
        <v>12.32558</v>
      </c>
      <c r="S125" s="31">
        <v>72.093019999999996</v>
      </c>
      <c r="T125" s="31">
        <v>15.5814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>
        <v>72</v>
      </c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82.917509999999993</v>
      </c>
      <c r="BD125" s="38">
        <v>90.201040000000006</v>
      </c>
      <c r="BE125" s="38">
        <v>4.078589</v>
      </c>
      <c r="BF125" s="36"/>
      <c r="BG125" s="36"/>
      <c r="BH125" s="36"/>
      <c r="BI125" s="36"/>
      <c r="BJ125" s="36"/>
      <c r="BK125" s="36"/>
      <c r="BL125" s="39">
        <v>74.792460000000005</v>
      </c>
      <c r="BM125" s="39">
        <v>0</v>
      </c>
      <c r="BN125" s="39">
        <v>0</v>
      </c>
      <c r="BO125" s="39">
        <v>3.7020390000000001</v>
      </c>
      <c r="BP125" s="39">
        <v>1.041145</v>
      </c>
      <c r="BQ125" s="39">
        <v>3.3818649999999999</v>
      </c>
      <c r="BR125" s="39">
        <v>5.7710569999999999</v>
      </c>
      <c r="BS125" s="39">
        <v>0.66974</v>
      </c>
      <c r="BT125" s="39">
        <v>2.8730910000000001</v>
      </c>
      <c r="BU125" s="40">
        <v>7.7686060000000001</v>
      </c>
      <c r="BV125" s="41">
        <v>580.12080000000003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243</v>
      </c>
      <c r="E126" s="25">
        <v>4</v>
      </c>
      <c r="F126" s="25">
        <v>4</v>
      </c>
      <c r="G126" s="25">
        <v>8</v>
      </c>
      <c r="H126" s="25">
        <v>4</v>
      </c>
      <c r="I126">
        <v>0</v>
      </c>
      <c r="J126">
        <v>4</v>
      </c>
      <c r="K126" s="27">
        <v>4</v>
      </c>
      <c r="L126" s="28">
        <v>1.646091</v>
      </c>
      <c r="M126" s="28">
        <v>0</v>
      </c>
      <c r="N126" s="28">
        <v>1.646091</v>
      </c>
      <c r="O126" s="29">
        <v>39.718110000000003</v>
      </c>
      <c r="P126">
        <v>54</v>
      </c>
      <c r="Q126" s="30">
        <v>48</v>
      </c>
      <c r="R126" s="31">
        <v>22.22222</v>
      </c>
      <c r="S126" s="31">
        <v>58.024690000000007</v>
      </c>
      <c r="T126" s="31">
        <v>19.75309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>
        <v>12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73.941599999999994</v>
      </c>
      <c r="BD126" s="38">
        <v>72.286709999999999</v>
      </c>
      <c r="BE126" s="38">
        <v>23.283110000000001</v>
      </c>
      <c r="BF126" s="36"/>
      <c r="BG126" s="36"/>
      <c r="BH126" s="36"/>
      <c r="BI126" s="36"/>
      <c r="BJ126" s="36"/>
      <c r="BK126" s="36"/>
      <c r="BL126" s="39">
        <v>53.449950000000001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1.065831</v>
      </c>
      <c r="BU126" s="40">
        <v>5.7326990000000002</v>
      </c>
      <c r="BV126" s="41">
        <v>800.78330000000005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213</v>
      </c>
      <c r="E127" s="25">
        <v>1</v>
      </c>
      <c r="F127" s="25">
        <v>3</v>
      </c>
      <c r="G127" s="25">
        <v>2</v>
      </c>
      <c r="H127" s="25">
        <v>6</v>
      </c>
      <c r="I127">
        <v>-2</v>
      </c>
      <c r="J127">
        <v>-4</v>
      </c>
      <c r="K127" s="27">
        <v>-6</v>
      </c>
      <c r="L127" s="28">
        <v>-2.8169</v>
      </c>
      <c r="M127" s="28">
        <v>-0.93896999999999997</v>
      </c>
      <c r="N127" s="28">
        <v>-1.8779300000000001</v>
      </c>
      <c r="O127" s="29">
        <v>40.589199999999998</v>
      </c>
      <c r="P127">
        <v>29</v>
      </c>
      <c r="Q127" s="30">
        <v>23</v>
      </c>
      <c r="R127" s="31">
        <v>13.615019999999999</v>
      </c>
      <c r="S127" s="31">
        <v>75.586860000000001</v>
      </c>
      <c r="T127" s="31">
        <v>10.798120000000001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>
        <v>17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78.552729999999997</v>
      </c>
      <c r="BD127" s="38">
        <v>90.964380000000006</v>
      </c>
      <c r="BE127" s="38">
        <v>5.5784859999999998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2.4159830000000002</v>
      </c>
      <c r="BP127" s="39">
        <v>0.29968699999999998</v>
      </c>
      <c r="BQ127" s="39">
        <v>4.382053</v>
      </c>
      <c r="BR127" s="39">
        <v>4.4522320000000004</v>
      </c>
      <c r="BS127" s="39">
        <v>1.6116079999999999</v>
      </c>
      <c r="BT127" s="39">
        <v>1.5442849999999999</v>
      </c>
      <c r="BU127" s="40">
        <v>13.83915</v>
      </c>
      <c r="BV127" s="41">
        <v>560.28530000000001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561</v>
      </c>
      <c r="E128" s="25">
        <v>4</v>
      </c>
      <c r="F128" s="25">
        <v>5</v>
      </c>
      <c r="G128" s="25">
        <v>3</v>
      </c>
      <c r="H128" s="25">
        <v>10</v>
      </c>
      <c r="I128">
        <v>-1</v>
      </c>
      <c r="J128">
        <v>-7</v>
      </c>
      <c r="K128" s="27">
        <v>-8</v>
      </c>
      <c r="L128" s="28">
        <v>-1.4260200000000001</v>
      </c>
      <c r="M128" s="28">
        <v>-0.17824999999999999</v>
      </c>
      <c r="N128" s="28">
        <v>-1.24777</v>
      </c>
      <c r="O128" s="29">
        <v>41.87433</v>
      </c>
      <c r="P128">
        <v>74</v>
      </c>
      <c r="Q128" s="30">
        <v>99</v>
      </c>
      <c r="R128" s="31">
        <v>13.19073</v>
      </c>
      <c r="S128" s="31">
        <v>69.162210000000002</v>
      </c>
      <c r="T128" s="31">
        <v>17.64706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>
        <v>34</v>
      </c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74.858029999999999</v>
      </c>
      <c r="BD128" s="38">
        <v>91.543989999999994</v>
      </c>
      <c r="BE128" s="38">
        <v>1.1028439999999999</v>
      </c>
      <c r="BF128" s="36"/>
      <c r="BG128" s="36"/>
      <c r="BH128" s="36"/>
      <c r="BI128" s="36"/>
      <c r="BJ128" s="36"/>
      <c r="BK128" s="36"/>
      <c r="BL128" s="39">
        <v>68.528030000000001</v>
      </c>
      <c r="BM128" s="39">
        <v>1.310522</v>
      </c>
      <c r="BN128" s="39">
        <v>0</v>
      </c>
      <c r="BO128" s="39">
        <v>4.1939099999999998</v>
      </c>
      <c r="BP128" s="39">
        <v>0</v>
      </c>
      <c r="BQ128" s="39">
        <v>0.82556799999999997</v>
      </c>
      <c r="BR128" s="39">
        <v>0</v>
      </c>
      <c r="BS128" s="39">
        <v>1.6895789999999999</v>
      </c>
      <c r="BT128" s="39">
        <v>2.6109070000000001</v>
      </c>
      <c r="BU128" s="40">
        <v>20.841480000000001</v>
      </c>
      <c r="BV128" s="41">
        <v>441.98160000000001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26806</v>
      </c>
      <c r="E129" s="25">
        <v>285</v>
      </c>
      <c r="F129" s="25">
        <v>341</v>
      </c>
      <c r="G129" s="25">
        <v>577</v>
      </c>
      <c r="H129" s="25">
        <v>585</v>
      </c>
      <c r="I129">
        <v>-56</v>
      </c>
      <c r="J129">
        <v>-8</v>
      </c>
      <c r="K129" s="27">
        <v>-64</v>
      </c>
      <c r="L129" s="28">
        <v>-0.23874999999999999</v>
      </c>
      <c r="M129" s="28">
        <v>-0.20891000000000001</v>
      </c>
      <c r="N129" s="28">
        <v>-2.9839999999999998E-2</v>
      </c>
      <c r="O129" s="29">
        <v>43.257550000000002</v>
      </c>
      <c r="P129">
        <v>3704</v>
      </c>
      <c r="Q129" s="30">
        <v>5484</v>
      </c>
      <c r="R129" s="31">
        <v>13.8178</v>
      </c>
      <c r="S129" s="31">
        <v>65.72408999999999</v>
      </c>
      <c r="T129" s="31">
        <v>20.458110000000001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>
        <v>1828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8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12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47.195900000000002</v>
      </c>
      <c r="BD129" s="38">
        <v>61.21087</v>
      </c>
      <c r="BE129" s="38">
        <v>26.984970000000001</v>
      </c>
      <c r="BF129" s="36"/>
      <c r="BG129" s="36"/>
      <c r="BH129" s="36"/>
      <c r="BI129" s="36"/>
      <c r="BJ129" s="36"/>
      <c r="BK129" s="36"/>
      <c r="BL129" s="39">
        <v>28.889019999999999</v>
      </c>
      <c r="BM129" s="39">
        <v>0</v>
      </c>
      <c r="BN129" s="39">
        <v>0</v>
      </c>
      <c r="BO129" s="39">
        <v>5.43344</v>
      </c>
      <c r="BP129" s="39">
        <v>0.13763800000000001</v>
      </c>
      <c r="BQ129" s="39">
        <v>12.735799999999999</v>
      </c>
      <c r="BR129" s="39">
        <v>26.356539999999999</v>
      </c>
      <c r="BS129" s="39">
        <v>1.098309</v>
      </c>
      <c r="BT129" s="39">
        <v>6.3546319999999996</v>
      </c>
      <c r="BU129" s="40">
        <v>18.994620000000001</v>
      </c>
      <c r="BV129" s="41">
        <v>2787.971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1841</v>
      </c>
      <c r="E130" s="25">
        <v>11</v>
      </c>
      <c r="F130" s="25">
        <v>12</v>
      </c>
      <c r="G130" s="25">
        <v>66</v>
      </c>
      <c r="H130" s="25">
        <v>43</v>
      </c>
      <c r="I130">
        <v>-1</v>
      </c>
      <c r="J130">
        <v>23</v>
      </c>
      <c r="K130" s="27">
        <v>22</v>
      </c>
      <c r="L130" s="28">
        <v>1.195003</v>
      </c>
      <c r="M130" s="28">
        <v>-5.432E-2</v>
      </c>
      <c r="N130" s="28">
        <v>1.2493209999999999</v>
      </c>
      <c r="O130" s="29">
        <v>41.054589999999997</v>
      </c>
      <c r="P130">
        <v>269</v>
      </c>
      <c r="Q130" s="30">
        <v>273</v>
      </c>
      <c r="R130" s="31">
        <v>14.61162</v>
      </c>
      <c r="S130" s="31">
        <v>70.559479999999994</v>
      </c>
      <c r="T130" s="31">
        <v>14.828900000000001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>
        <v>148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14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21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17.05472</v>
      </c>
      <c r="BD130" s="38">
        <v>31.820440000000001</v>
      </c>
      <c r="BE130" s="38">
        <v>64.589340000000007</v>
      </c>
      <c r="BF130" s="36"/>
      <c r="BG130" s="36"/>
      <c r="BH130" s="36"/>
      <c r="BI130" s="36"/>
      <c r="BJ130" s="36"/>
      <c r="BK130" s="36"/>
      <c r="BL130" s="39">
        <v>5.4268869999999998</v>
      </c>
      <c r="BM130" s="39">
        <v>0</v>
      </c>
      <c r="BN130" s="39">
        <v>0</v>
      </c>
      <c r="BO130" s="39">
        <v>0.61230099999999998</v>
      </c>
      <c r="BP130" s="39">
        <v>0</v>
      </c>
      <c r="BQ130" s="39">
        <v>11.01553</v>
      </c>
      <c r="BR130" s="39">
        <v>79.730840000000001</v>
      </c>
      <c r="BS130" s="39">
        <v>0.42910500000000001</v>
      </c>
      <c r="BT130" s="39">
        <v>0.40204200000000001</v>
      </c>
      <c r="BU130" s="40">
        <v>2.383292</v>
      </c>
      <c r="BV130" s="41">
        <v>9222.7980000000007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908</v>
      </c>
      <c r="E131" s="25">
        <v>8</v>
      </c>
      <c r="F131" s="25">
        <v>10</v>
      </c>
      <c r="G131" s="25">
        <v>56</v>
      </c>
      <c r="H131" s="25">
        <v>42</v>
      </c>
      <c r="I131">
        <v>-2</v>
      </c>
      <c r="J131">
        <v>14</v>
      </c>
      <c r="K131" s="27">
        <v>12</v>
      </c>
      <c r="L131" s="28">
        <v>1.3215859999999999</v>
      </c>
      <c r="M131" s="28">
        <v>-0.22026000000000001</v>
      </c>
      <c r="N131" s="28">
        <v>1.5418499999999999</v>
      </c>
      <c r="O131" s="29">
        <v>38.747799999999998</v>
      </c>
      <c r="P131">
        <v>166</v>
      </c>
      <c r="Q131" s="30">
        <v>121</v>
      </c>
      <c r="R131" s="31">
        <v>18.281939999999999</v>
      </c>
      <c r="S131" s="31">
        <v>68.392070000000004</v>
      </c>
      <c r="T131" s="31">
        <v>13.325989999999999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>
        <v>136</v>
      </c>
      <c r="AF131" s="30">
        <v>83</v>
      </c>
      <c r="AG131" s="30">
        <v>60</v>
      </c>
      <c r="AH131" s="30">
        <v>33</v>
      </c>
      <c r="AI131" s="30">
        <v>47</v>
      </c>
      <c r="AJ131" s="36">
        <v>1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87.648120000000006</v>
      </c>
      <c r="BD131" s="38">
        <v>90.904200000000003</v>
      </c>
      <c r="BE131" s="38">
        <v>7.269209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1.587075</v>
      </c>
      <c r="BP131" s="39">
        <v>1.3897E-2</v>
      </c>
      <c r="BQ131" s="39">
        <v>6.3713259999999998</v>
      </c>
      <c r="BR131" s="39">
        <v>5.6071030000000004</v>
      </c>
      <c r="BS131" s="39">
        <v>1.1250899999999999</v>
      </c>
      <c r="BT131" s="39">
        <v>1.333704</v>
      </c>
      <c r="BU131" s="40">
        <v>4.2859780000000001</v>
      </c>
      <c r="BV131" s="41">
        <v>2853.0050000000001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331</v>
      </c>
      <c r="E132" s="25">
        <v>6</v>
      </c>
      <c r="F132" s="25">
        <v>2</v>
      </c>
      <c r="G132" s="25">
        <v>15</v>
      </c>
      <c r="H132" s="25">
        <v>14</v>
      </c>
      <c r="I132">
        <v>4</v>
      </c>
      <c r="J132">
        <v>1</v>
      </c>
      <c r="K132" s="27">
        <v>5</v>
      </c>
      <c r="L132" s="28">
        <v>1.5105740000000001</v>
      </c>
      <c r="M132" s="28">
        <v>1.2084589999999999</v>
      </c>
      <c r="N132" s="28">
        <v>0.30211500000000002</v>
      </c>
      <c r="O132" s="29">
        <v>34.158610000000003</v>
      </c>
      <c r="P132">
        <v>87</v>
      </c>
      <c r="Q132" s="30">
        <v>41</v>
      </c>
      <c r="R132" s="31">
        <v>26.283989999999999</v>
      </c>
      <c r="S132" s="31">
        <v>61.329299999999996</v>
      </c>
      <c r="T132" s="31">
        <v>12.386710000000001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>
        <v>51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0.71595299999999995</v>
      </c>
      <c r="BU132" s="40">
        <v>3.0804830000000001</v>
      </c>
      <c r="BV132" s="41">
        <v>1500.3920000000001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3130</v>
      </c>
      <c r="E133" s="25">
        <v>26</v>
      </c>
      <c r="F133" s="25">
        <v>26</v>
      </c>
      <c r="G133" s="25">
        <v>73</v>
      </c>
      <c r="H133" s="25">
        <v>60</v>
      </c>
      <c r="I133">
        <v>0</v>
      </c>
      <c r="J133">
        <v>13</v>
      </c>
      <c r="K133" s="27">
        <v>13</v>
      </c>
      <c r="L133" s="28">
        <v>0.41533500000000001</v>
      </c>
      <c r="M133" s="28">
        <v>0</v>
      </c>
      <c r="N133" s="28">
        <v>0.41533500000000001</v>
      </c>
      <c r="O133" s="29">
        <v>42.235140000000001</v>
      </c>
      <c r="P133">
        <v>466</v>
      </c>
      <c r="Q133" s="30">
        <v>547</v>
      </c>
      <c r="R133" s="31">
        <v>14.88818</v>
      </c>
      <c r="S133" s="31">
        <v>67.635779999999997</v>
      </c>
      <c r="T133" s="31">
        <v>17.476040000000001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>
        <v>191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1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60.79551</v>
      </c>
      <c r="BD133" s="38">
        <v>76.578410000000005</v>
      </c>
      <c r="BE133" s="38">
        <v>14.44872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4.3149930000000003</v>
      </c>
      <c r="BP133" s="39">
        <v>1.1401060000000001</v>
      </c>
      <c r="BQ133" s="39">
        <v>8.7841740000000001</v>
      </c>
      <c r="BR133" s="39">
        <v>23.592949999999998</v>
      </c>
      <c r="BS133" s="39">
        <v>1.819278</v>
      </c>
      <c r="BT133" s="39">
        <v>2.3890880000000001</v>
      </c>
      <c r="BU133" s="40">
        <v>11.403180000000001</v>
      </c>
      <c r="BV133" s="41">
        <v>1668.239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1349</v>
      </c>
      <c r="E134" s="25">
        <v>9</v>
      </c>
      <c r="F134" s="25">
        <v>21</v>
      </c>
      <c r="G134" s="25">
        <v>23</v>
      </c>
      <c r="H134" s="25">
        <v>29</v>
      </c>
      <c r="I134">
        <v>-12</v>
      </c>
      <c r="J134">
        <v>-6</v>
      </c>
      <c r="K134" s="27">
        <v>-18</v>
      </c>
      <c r="L134" s="28">
        <v>-1.33432</v>
      </c>
      <c r="M134" s="28">
        <v>-0.88954999999999995</v>
      </c>
      <c r="N134" s="28">
        <v>-0.44477</v>
      </c>
      <c r="O134" s="29">
        <v>41.308750000000003</v>
      </c>
      <c r="P134">
        <v>199</v>
      </c>
      <c r="Q134" s="30">
        <v>219</v>
      </c>
      <c r="R134" s="31">
        <v>14.751670000000001</v>
      </c>
      <c r="S134" s="31">
        <v>69.014079999999993</v>
      </c>
      <c r="T134" s="31">
        <v>16.234249999999999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>
        <v>94</v>
      </c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25.77281</v>
      </c>
      <c r="BD134" s="38">
        <v>35.034289999999999</v>
      </c>
      <c r="BE134" s="38">
        <v>57.733750000000001</v>
      </c>
      <c r="BF134" s="36"/>
      <c r="BG134" s="36"/>
      <c r="BH134" s="36"/>
      <c r="BI134" s="36"/>
      <c r="BJ134" s="36"/>
      <c r="BK134" s="36"/>
      <c r="BL134" s="39">
        <v>9.0293200000000002</v>
      </c>
      <c r="BM134" s="39">
        <v>0</v>
      </c>
      <c r="BN134" s="39">
        <v>0</v>
      </c>
      <c r="BO134" s="39">
        <v>1.845016</v>
      </c>
      <c r="BP134" s="39">
        <v>1.8862E-2</v>
      </c>
      <c r="BQ134" s="39">
        <v>14.87961</v>
      </c>
      <c r="BR134" s="39">
        <v>66.855789999999999</v>
      </c>
      <c r="BS134" s="39">
        <v>0.90878000000000003</v>
      </c>
      <c r="BT134" s="39">
        <v>0.810392</v>
      </c>
      <c r="BU134" s="40">
        <v>5.6522309999999996</v>
      </c>
      <c r="BV134" s="41">
        <v>2621.6759999999999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525</v>
      </c>
      <c r="E135" s="25">
        <v>4</v>
      </c>
      <c r="F135" s="25">
        <v>8</v>
      </c>
      <c r="G135" s="25">
        <v>21</v>
      </c>
      <c r="H135" s="25">
        <v>9</v>
      </c>
      <c r="I135">
        <v>-4</v>
      </c>
      <c r="J135">
        <v>12</v>
      </c>
      <c r="K135" s="27">
        <v>8</v>
      </c>
      <c r="L135" s="28">
        <v>1.5238100000000001</v>
      </c>
      <c r="M135" s="28">
        <v>-0.76190000000000002</v>
      </c>
      <c r="N135" s="28">
        <v>2.285714</v>
      </c>
      <c r="O135" s="29">
        <v>39.258099999999999</v>
      </c>
      <c r="P135">
        <v>96</v>
      </c>
      <c r="Q135" s="30">
        <v>87</v>
      </c>
      <c r="R135" s="31">
        <v>18.285710000000002</v>
      </c>
      <c r="S135" s="31">
        <v>65.142860000000013</v>
      </c>
      <c r="T135" s="31">
        <v>16.571429999999999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>
        <v>34</v>
      </c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87.127309999999994</v>
      </c>
      <c r="BD135" s="38">
        <v>74.180859999999996</v>
      </c>
      <c r="BE135" s="38">
        <v>22.7468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2.6768390000000002</v>
      </c>
      <c r="BP135" s="39">
        <v>0</v>
      </c>
      <c r="BQ135" s="39">
        <v>19.818680000000001</v>
      </c>
      <c r="BR135" s="39">
        <v>2.4765410000000001</v>
      </c>
      <c r="BS135" s="39">
        <v>1.980029</v>
      </c>
      <c r="BT135" s="39">
        <v>2.2781829999999998</v>
      </c>
      <c r="BU135" s="40">
        <v>6.1379400000000004</v>
      </c>
      <c r="BV135" s="41">
        <v>396.90839999999997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772</v>
      </c>
      <c r="E136" s="25">
        <v>9</v>
      </c>
      <c r="F136" s="25">
        <v>8</v>
      </c>
      <c r="G136" s="25">
        <v>11</v>
      </c>
      <c r="H136" s="25">
        <v>23</v>
      </c>
      <c r="I136">
        <v>1</v>
      </c>
      <c r="J136">
        <v>-12</v>
      </c>
      <c r="K136" s="27">
        <v>-11</v>
      </c>
      <c r="L136" s="28">
        <v>-1.4248700000000001</v>
      </c>
      <c r="M136" s="28">
        <v>0.12953400000000001</v>
      </c>
      <c r="N136" s="28">
        <v>-1.5544</v>
      </c>
      <c r="O136" s="29">
        <v>41.556989999999999</v>
      </c>
      <c r="P136">
        <v>111</v>
      </c>
      <c r="Q136" s="30">
        <v>128</v>
      </c>
      <c r="R136" s="31">
        <v>14.37824</v>
      </c>
      <c r="S136" s="31">
        <v>69.041449999999998</v>
      </c>
      <c r="T136" s="31">
        <v>16.580310000000001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>
        <v>46</v>
      </c>
      <c r="AF136" s="30">
        <v>148</v>
      </c>
      <c r="AG136" s="30">
        <v>65</v>
      </c>
      <c r="AH136" s="30">
        <v>8</v>
      </c>
      <c r="AI136" s="30">
        <v>1</v>
      </c>
      <c r="AJ136" s="36">
        <v>1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53.492809999999999</v>
      </c>
      <c r="BD136" s="38">
        <v>14.417920000000001</v>
      </c>
      <c r="BE136" s="38">
        <v>73.310019999999994</v>
      </c>
      <c r="BF136" s="36"/>
      <c r="BG136" s="36"/>
      <c r="BH136" s="36"/>
      <c r="BI136" s="36"/>
      <c r="BJ136" s="36"/>
      <c r="BK136" s="36"/>
      <c r="BL136" s="39">
        <v>7.7125490000000001</v>
      </c>
      <c r="BM136" s="39">
        <v>0</v>
      </c>
      <c r="BN136" s="39">
        <v>0</v>
      </c>
      <c r="BO136" s="39">
        <v>6.5646740000000001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2.962974</v>
      </c>
      <c r="BU136" s="40">
        <v>15.456619999999999</v>
      </c>
      <c r="BV136" s="41">
        <v>225.27690000000001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294</v>
      </c>
      <c r="E137" s="25">
        <v>9</v>
      </c>
      <c r="F137" s="25">
        <v>3</v>
      </c>
      <c r="G137" s="25">
        <v>4</v>
      </c>
      <c r="H137" s="25">
        <v>11</v>
      </c>
      <c r="I137">
        <v>6</v>
      </c>
      <c r="J137">
        <v>-7</v>
      </c>
      <c r="K137" s="27">
        <v>-1</v>
      </c>
      <c r="L137" s="28">
        <v>-0.34014</v>
      </c>
      <c r="M137" s="28">
        <v>2.040816</v>
      </c>
      <c r="N137" s="28">
        <v>-2.3809499999999999</v>
      </c>
      <c r="O137" s="29">
        <v>40.224490000000003</v>
      </c>
      <c r="P137">
        <v>45</v>
      </c>
      <c r="Q137" s="30">
        <v>43</v>
      </c>
      <c r="R137" s="31">
        <v>15.30612</v>
      </c>
      <c r="S137" s="31">
        <v>70.068030000000007</v>
      </c>
      <c r="T137" s="31">
        <v>14.62585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>
        <v>34</v>
      </c>
      <c r="AF137" s="30">
        <v>34</v>
      </c>
      <c r="AG137" s="30">
        <v>28</v>
      </c>
      <c r="AH137" s="30">
        <v>22</v>
      </c>
      <c r="AI137" s="30">
        <v>0</v>
      </c>
      <c r="AJ137" s="36">
        <v>3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8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40.692979999999999</v>
      </c>
      <c r="BD137" s="38">
        <v>0.1217</v>
      </c>
      <c r="BE137" s="38">
        <v>99.217190000000002</v>
      </c>
      <c r="BF137" s="36"/>
      <c r="BG137" s="36"/>
      <c r="BH137" s="36"/>
      <c r="BI137" s="36"/>
      <c r="BJ137" s="36"/>
      <c r="BK137" s="36"/>
      <c r="BL137" s="39">
        <v>4.9522999999999998E-2</v>
      </c>
      <c r="BM137" s="39">
        <v>0</v>
      </c>
      <c r="BN137" s="39">
        <v>0</v>
      </c>
      <c r="BO137" s="39">
        <v>0.26902500000000001</v>
      </c>
      <c r="BP137" s="39">
        <v>0</v>
      </c>
      <c r="BQ137" s="39">
        <v>40.374429999999997</v>
      </c>
      <c r="BR137" s="39">
        <v>48.545430000000003</v>
      </c>
      <c r="BS137" s="39">
        <v>0.98167199999999999</v>
      </c>
      <c r="BT137" s="39">
        <v>0.40514699999999998</v>
      </c>
      <c r="BU137" s="40">
        <v>9.3747799999999994</v>
      </c>
      <c r="BV137" s="41">
        <v>1456.4839999999999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643</v>
      </c>
      <c r="E138" s="25">
        <v>4</v>
      </c>
      <c r="F138" s="25">
        <v>4</v>
      </c>
      <c r="G138" s="25">
        <v>14</v>
      </c>
      <c r="H138" s="25">
        <v>21</v>
      </c>
      <c r="I138">
        <v>0</v>
      </c>
      <c r="J138">
        <v>-7</v>
      </c>
      <c r="K138" s="27">
        <v>-7</v>
      </c>
      <c r="L138" s="28">
        <v>-1.0886499999999999</v>
      </c>
      <c r="M138" s="28">
        <v>0</v>
      </c>
      <c r="N138" s="28">
        <v>-1.0886499999999999</v>
      </c>
      <c r="O138" s="29">
        <v>40.389580000000002</v>
      </c>
      <c r="P138">
        <v>107</v>
      </c>
      <c r="Q138" s="30">
        <v>105</v>
      </c>
      <c r="R138" s="31">
        <v>16.640750000000001</v>
      </c>
      <c r="S138" s="31">
        <v>67.02955</v>
      </c>
      <c r="T138" s="31">
        <v>16.329699999999999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>
        <v>61</v>
      </c>
      <c r="AF138" s="30">
        <v>117</v>
      </c>
      <c r="AG138" s="30">
        <v>51</v>
      </c>
      <c r="AH138" s="30">
        <v>11</v>
      </c>
      <c r="AI138" s="30">
        <v>1</v>
      </c>
      <c r="AJ138" s="36">
        <v>0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49.983020000000003</v>
      </c>
      <c r="BD138" s="38">
        <v>44.923659999999998</v>
      </c>
      <c r="BE138" s="38">
        <v>49.965940000000003</v>
      </c>
      <c r="BF138" s="36"/>
      <c r="BG138" s="36"/>
      <c r="BH138" s="36"/>
      <c r="BI138" s="36"/>
      <c r="BJ138" s="36"/>
      <c r="BK138" s="36"/>
      <c r="BL138" s="39">
        <v>22.4542</v>
      </c>
      <c r="BM138" s="39">
        <v>0</v>
      </c>
      <c r="BN138" s="39">
        <v>0</v>
      </c>
      <c r="BO138" s="39">
        <v>2.3759869999999998</v>
      </c>
      <c r="BP138" s="39">
        <v>0.178345</v>
      </c>
      <c r="BQ138" s="39">
        <v>24.974489999999999</v>
      </c>
      <c r="BR138" s="39">
        <v>43.499580000000002</v>
      </c>
      <c r="BS138" s="39">
        <v>0.50803200000000004</v>
      </c>
      <c r="BT138" s="39">
        <v>1.259163</v>
      </c>
      <c r="BU138" s="40">
        <v>4.7502069999999996</v>
      </c>
      <c r="BV138" s="41">
        <v>848.75239999999997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6</v>
      </c>
      <c r="F139" s="25">
        <v>6</v>
      </c>
      <c r="G139" s="25">
        <v>9</v>
      </c>
      <c r="H139" s="25">
        <v>9</v>
      </c>
      <c r="I139">
        <v>0</v>
      </c>
      <c r="J139">
        <v>0</v>
      </c>
      <c r="K139" s="27">
        <v>0</v>
      </c>
      <c r="L139" s="28">
        <v>0</v>
      </c>
      <c r="M139" s="28">
        <v>0</v>
      </c>
      <c r="N139" s="28">
        <v>0</v>
      </c>
      <c r="O139" s="29">
        <v>42.482889999999998</v>
      </c>
      <c r="P139">
        <v>65</v>
      </c>
      <c r="Q139" s="30">
        <v>82</v>
      </c>
      <c r="R139" s="31">
        <v>15.89242</v>
      </c>
      <c r="S139" s="31">
        <v>64.058679999999995</v>
      </c>
      <c r="T139" s="31">
        <v>20.0489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>
        <v>19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43.408670000000001</v>
      </c>
      <c r="BD139" s="38">
        <v>43.153570000000002</v>
      </c>
      <c r="BE139" s="38">
        <v>51.864649999999997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2.1625239999999999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0.90526200000000001</v>
      </c>
      <c r="BU139" s="40">
        <v>6.9284150000000002</v>
      </c>
      <c r="BV139" s="41">
        <v>859.37549999999999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588</v>
      </c>
      <c r="E140" s="25">
        <v>4</v>
      </c>
      <c r="F140" s="25">
        <v>10</v>
      </c>
      <c r="G140" s="25">
        <v>8</v>
      </c>
      <c r="H140" s="25">
        <v>17</v>
      </c>
      <c r="I140">
        <v>-6</v>
      </c>
      <c r="J140">
        <v>-9</v>
      </c>
      <c r="K140" s="27">
        <v>-15</v>
      </c>
      <c r="L140" s="28">
        <v>-2.5510199999999998</v>
      </c>
      <c r="M140" s="28">
        <v>-1.02041</v>
      </c>
      <c r="N140" s="28">
        <v>-1.53061</v>
      </c>
      <c r="O140" s="29">
        <v>42.503399999999999</v>
      </c>
      <c r="P140">
        <v>81</v>
      </c>
      <c r="Q140" s="30">
        <v>120</v>
      </c>
      <c r="R140" s="31">
        <v>13.775510000000001</v>
      </c>
      <c r="S140" s="31">
        <v>65.816330000000008</v>
      </c>
      <c r="T140" s="31">
        <v>20.408159999999999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>
        <v>70</v>
      </c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51.812460000000002</v>
      </c>
      <c r="BD140" s="38">
        <v>60.762250000000002</v>
      </c>
      <c r="BE140" s="38">
        <v>32.328240000000001</v>
      </c>
      <c r="BF140" s="36"/>
      <c r="BG140" s="36"/>
      <c r="BH140" s="36"/>
      <c r="BI140" s="36"/>
      <c r="BJ140" s="36"/>
      <c r="BK140" s="36"/>
      <c r="BL140" s="39">
        <v>31.482420000000001</v>
      </c>
      <c r="BM140" s="39">
        <v>0</v>
      </c>
      <c r="BN140" s="39">
        <v>0</v>
      </c>
      <c r="BO140" s="39">
        <v>3.5276179999999999</v>
      </c>
      <c r="BP140" s="39">
        <v>5.237E-2</v>
      </c>
      <c r="BQ140" s="39">
        <v>16.750060000000001</v>
      </c>
      <c r="BR140" s="39">
        <v>35.491529999999997</v>
      </c>
      <c r="BS140" s="39">
        <v>1.6796549999999999</v>
      </c>
      <c r="BT140" s="39">
        <v>1.477657</v>
      </c>
      <c r="BU140" s="40">
        <v>9.5387029999999999</v>
      </c>
      <c r="BV140" s="41">
        <v>997.33579999999995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474</v>
      </c>
      <c r="E141" s="25">
        <v>4</v>
      </c>
      <c r="F141" s="25">
        <v>3</v>
      </c>
      <c r="G141" s="25">
        <v>9</v>
      </c>
      <c r="H141" s="25">
        <v>9</v>
      </c>
      <c r="I141">
        <v>1</v>
      </c>
      <c r="J141">
        <v>0</v>
      </c>
      <c r="K141" s="27">
        <v>1</v>
      </c>
      <c r="L141" s="28">
        <v>0.21096999999999999</v>
      </c>
      <c r="M141" s="28">
        <v>0.21096999999999999</v>
      </c>
      <c r="N141" s="28">
        <v>0</v>
      </c>
      <c r="O141" s="29">
        <v>44.673000000000002</v>
      </c>
      <c r="P141">
        <v>68</v>
      </c>
      <c r="Q141" s="30">
        <v>107</v>
      </c>
      <c r="R141" s="31">
        <v>14.34599</v>
      </c>
      <c r="S141" s="31">
        <v>63.080169999999995</v>
      </c>
      <c r="T141" s="31">
        <v>22.573840000000001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>
        <v>28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52.860570000000003</v>
      </c>
      <c r="BD141" s="38">
        <v>43.203090000000003</v>
      </c>
      <c r="BE141" s="38">
        <v>52.69603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2.1677460000000002</v>
      </c>
      <c r="BP141" s="39">
        <v>0</v>
      </c>
      <c r="BQ141" s="39">
        <v>27.855429999999998</v>
      </c>
      <c r="BR141" s="39">
        <v>41.169350000000001</v>
      </c>
      <c r="BS141" s="39">
        <v>0.43419099999999999</v>
      </c>
      <c r="BT141" s="39">
        <v>0.91591199999999995</v>
      </c>
      <c r="BU141" s="40">
        <v>4.6199760000000003</v>
      </c>
      <c r="BV141" s="41">
        <v>1043.365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1061</v>
      </c>
      <c r="E142" s="25">
        <v>12</v>
      </c>
      <c r="F142" s="25">
        <v>11</v>
      </c>
      <c r="G142" s="25">
        <v>16</v>
      </c>
      <c r="H142" s="25">
        <v>20</v>
      </c>
      <c r="I142">
        <v>1</v>
      </c>
      <c r="J142">
        <v>-4</v>
      </c>
      <c r="K142" s="27">
        <v>-3</v>
      </c>
      <c r="L142" s="28">
        <v>-0.28275</v>
      </c>
      <c r="M142" s="28">
        <v>9.4251000000000001E-2</v>
      </c>
      <c r="N142" s="28">
        <v>-0.377</v>
      </c>
      <c r="O142" s="29">
        <v>39.147500000000001</v>
      </c>
      <c r="P142">
        <v>186</v>
      </c>
      <c r="Q142" s="30">
        <v>144</v>
      </c>
      <c r="R142" s="31">
        <v>17.530629999999999</v>
      </c>
      <c r="S142" s="31">
        <v>68.897269999999992</v>
      </c>
      <c r="T142" s="31">
        <v>13.572100000000001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>
        <v>52</v>
      </c>
      <c r="AF142" s="30">
        <v>218</v>
      </c>
      <c r="AG142" s="30">
        <v>63</v>
      </c>
      <c r="AH142" s="30">
        <v>92</v>
      </c>
      <c r="AI142" s="30">
        <v>37</v>
      </c>
      <c r="AJ142" s="36">
        <v>1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83.419390000000007</v>
      </c>
      <c r="BD142" s="38">
        <v>92.341970000000003</v>
      </c>
      <c r="BE142" s="38">
        <v>4.6299340000000004</v>
      </c>
      <c r="BF142" s="36"/>
      <c r="BG142" s="36"/>
      <c r="BH142" s="36"/>
      <c r="BI142" s="36"/>
      <c r="BJ142" s="36"/>
      <c r="BK142" s="36"/>
      <c r="BL142" s="39">
        <v>77.031109999999998</v>
      </c>
      <c r="BM142" s="39">
        <v>0</v>
      </c>
      <c r="BN142" s="39">
        <v>0</v>
      </c>
      <c r="BO142" s="39">
        <v>2.4898039999999999</v>
      </c>
      <c r="BP142" s="39">
        <v>3.6213000000000002E-2</v>
      </c>
      <c r="BQ142" s="39">
        <v>3.862263</v>
      </c>
      <c r="BR142" s="39">
        <v>9.0475429999999992</v>
      </c>
      <c r="BS142" s="39">
        <v>0.55127400000000004</v>
      </c>
      <c r="BT142" s="39">
        <v>2.177915</v>
      </c>
      <c r="BU142" s="40">
        <v>4.8038730000000003</v>
      </c>
      <c r="BV142" s="41">
        <v>783.95780000000002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3290</v>
      </c>
      <c r="E143" s="25">
        <v>38</v>
      </c>
      <c r="F143" s="25">
        <v>26</v>
      </c>
      <c r="G143" s="25">
        <v>59</v>
      </c>
      <c r="H143" s="25">
        <v>85</v>
      </c>
      <c r="I143">
        <v>12</v>
      </c>
      <c r="J143">
        <v>-26</v>
      </c>
      <c r="K143" s="27">
        <v>-14</v>
      </c>
      <c r="L143" s="28">
        <v>-0.42553000000000002</v>
      </c>
      <c r="M143" s="28">
        <v>0.36474200000000001</v>
      </c>
      <c r="N143" s="28">
        <v>-0.79027000000000003</v>
      </c>
      <c r="O143" s="29">
        <v>41.409120000000001</v>
      </c>
      <c r="P143">
        <v>476</v>
      </c>
      <c r="Q143" s="30">
        <v>555</v>
      </c>
      <c r="R143" s="31">
        <v>14.46809</v>
      </c>
      <c r="S143" s="31">
        <v>68.662610000000001</v>
      </c>
      <c r="T143" s="31">
        <v>16.869299999999999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>
        <v>325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47.075769999999999</v>
      </c>
      <c r="BD143" s="38">
        <v>32.847709999999999</v>
      </c>
      <c r="BE143" s="38">
        <v>64.936570000000003</v>
      </c>
      <c r="BF143" s="36"/>
      <c r="BG143" s="36"/>
      <c r="BH143" s="36"/>
      <c r="BI143" s="36"/>
      <c r="BJ143" s="36"/>
      <c r="BK143" s="36"/>
      <c r="BL143" s="39">
        <v>15.46331</v>
      </c>
      <c r="BM143" s="39">
        <v>0</v>
      </c>
      <c r="BN143" s="39">
        <v>0</v>
      </c>
      <c r="BO143" s="39">
        <v>1.0430699999999999</v>
      </c>
      <c r="BP143" s="39">
        <v>0</v>
      </c>
      <c r="BQ143" s="39">
        <v>30.569389999999999</v>
      </c>
      <c r="BR143" s="39">
        <v>42.842170000000003</v>
      </c>
      <c r="BS143" s="39">
        <v>0.79810599999999998</v>
      </c>
      <c r="BT143" s="39">
        <v>1.052068</v>
      </c>
      <c r="BU143" s="40">
        <v>8.2318809999999996</v>
      </c>
      <c r="BV143" s="41">
        <v>3682.5590000000002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340</v>
      </c>
      <c r="E144" s="25">
        <v>1</v>
      </c>
      <c r="F144" s="25">
        <v>3</v>
      </c>
      <c r="G144" s="25">
        <v>4</v>
      </c>
      <c r="H144" s="25">
        <v>4</v>
      </c>
      <c r="I144">
        <v>-2</v>
      </c>
      <c r="J144">
        <v>0</v>
      </c>
      <c r="K144" s="27">
        <v>-2</v>
      </c>
      <c r="L144" s="28">
        <v>-0.58823999999999999</v>
      </c>
      <c r="M144" s="28">
        <v>-0.58823999999999999</v>
      </c>
      <c r="N144" s="28">
        <v>0</v>
      </c>
      <c r="O144" s="29">
        <v>43.005879999999998</v>
      </c>
      <c r="P144">
        <v>49</v>
      </c>
      <c r="Q144" s="30">
        <v>68</v>
      </c>
      <c r="R144" s="31">
        <v>14.411759999999999</v>
      </c>
      <c r="S144" s="31">
        <v>65.588239999999999</v>
      </c>
      <c r="T144" s="31">
        <v>20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>
        <v>16</v>
      </c>
      <c r="AF144" s="30">
        <v>100</v>
      </c>
      <c r="AG144" s="30">
        <v>30</v>
      </c>
      <c r="AH144" s="30">
        <v>12</v>
      </c>
      <c r="AI144" s="30">
        <v>2</v>
      </c>
      <c r="AJ144" s="36">
        <v>0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1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68.899829999999994</v>
      </c>
      <c r="BD144" s="38">
        <v>46.491720000000001</v>
      </c>
      <c r="BE144" s="38">
        <v>50.92747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1.77817</v>
      </c>
      <c r="BP144" s="39">
        <v>0</v>
      </c>
      <c r="BQ144" s="39">
        <v>35.088940000000001</v>
      </c>
      <c r="BR144" s="39">
        <v>22.507680000000001</v>
      </c>
      <c r="BS144" s="39">
        <v>0.79752100000000004</v>
      </c>
      <c r="BT144" s="39">
        <v>0.91637000000000002</v>
      </c>
      <c r="BU144" s="40">
        <v>6.878603</v>
      </c>
      <c r="BV144" s="41">
        <v>724.03070000000002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424</v>
      </c>
      <c r="E145" s="25">
        <v>6</v>
      </c>
      <c r="F145" s="25">
        <v>5</v>
      </c>
      <c r="G145" s="25">
        <v>12</v>
      </c>
      <c r="H145" s="25">
        <v>14</v>
      </c>
      <c r="I145">
        <v>1</v>
      </c>
      <c r="J145">
        <v>-2</v>
      </c>
      <c r="K145" s="27">
        <v>-1</v>
      </c>
      <c r="L145" s="28">
        <v>-0.23585</v>
      </c>
      <c r="M145" s="28">
        <v>0.235849</v>
      </c>
      <c r="N145" s="28">
        <v>-0.47170000000000001</v>
      </c>
      <c r="O145" s="29">
        <v>38.860849999999999</v>
      </c>
      <c r="P145">
        <v>71</v>
      </c>
      <c r="Q145" s="30">
        <v>61</v>
      </c>
      <c r="R145" s="31">
        <v>16.745280000000001</v>
      </c>
      <c r="S145" s="31">
        <v>68.867929999999987</v>
      </c>
      <c r="T145" s="31">
        <v>14.38679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>
        <v>33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49.104030000000002</v>
      </c>
      <c r="BD145" s="38">
        <v>9.1233170000000001</v>
      </c>
      <c r="BE145" s="38">
        <v>81.720169999999996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4.4962169999999997</v>
      </c>
      <c r="BP145" s="39">
        <v>0</v>
      </c>
      <c r="BQ145" s="39">
        <v>40.127890000000001</v>
      </c>
      <c r="BR145" s="39">
        <v>28.383649999999999</v>
      </c>
      <c r="BS145" s="39">
        <v>4.4798070000000001</v>
      </c>
      <c r="BT145" s="39">
        <v>2.1181899999999998</v>
      </c>
      <c r="BU145" s="40">
        <v>15.91432</v>
      </c>
      <c r="BV145" s="41">
        <v>182.80699999999999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844</v>
      </c>
      <c r="E146" s="25">
        <v>8</v>
      </c>
      <c r="F146" s="25">
        <v>13</v>
      </c>
      <c r="G146" s="25">
        <v>20</v>
      </c>
      <c r="H146" s="25">
        <v>25</v>
      </c>
      <c r="I146">
        <v>-5</v>
      </c>
      <c r="J146">
        <v>-5</v>
      </c>
      <c r="K146" s="27">
        <v>-10</v>
      </c>
      <c r="L146" s="28">
        <v>-1.18483</v>
      </c>
      <c r="M146" s="28">
        <v>-0.59241999999999995</v>
      </c>
      <c r="N146" s="28">
        <v>-0.59241999999999995</v>
      </c>
      <c r="O146" s="29">
        <v>39.76896</v>
      </c>
      <c r="P146">
        <v>130</v>
      </c>
      <c r="Q146" s="30">
        <v>110</v>
      </c>
      <c r="R146" s="31">
        <v>15.402839999999999</v>
      </c>
      <c r="S146" s="31">
        <v>71.563980000000001</v>
      </c>
      <c r="T146" s="31">
        <v>13.03318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>
        <v>64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68.112989999999996</v>
      </c>
      <c r="BD146" s="38">
        <v>63.927549999999997</v>
      </c>
      <c r="BE146" s="38">
        <v>31.97756</v>
      </c>
      <c r="BF146" s="36"/>
      <c r="BG146" s="36"/>
      <c r="BH146" s="36"/>
      <c r="BI146" s="36"/>
      <c r="BJ146" s="36"/>
      <c r="BK146" s="36"/>
      <c r="BL146" s="39">
        <v>43.542969999999997</v>
      </c>
      <c r="BM146" s="39">
        <v>0</v>
      </c>
      <c r="BN146" s="39">
        <v>0</v>
      </c>
      <c r="BO146" s="39">
        <v>2.7891460000000001</v>
      </c>
      <c r="BP146" s="39">
        <v>0</v>
      </c>
      <c r="BQ146" s="39">
        <v>21.78088</v>
      </c>
      <c r="BR146" s="39">
        <v>22.845569999999999</v>
      </c>
      <c r="BS146" s="39">
        <v>0.84755999999999998</v>
      </c>
      <c r="BT146" s="39">
        <v>1.1275729999999999</v>
      </c>
      <c r="BU146" s="40">
        <v>7.066306</v>
      </c>
      <c r="BV146" s="41">
        <v>1383.7349999999999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199</v>
      </c>
      <c r="E147" s="25">
        <v>1</v>
      </c>
      <c r="F147" s="25">
        <v>1</v>
      </c>
      <c r="G147" s="25">
        <v>11</v>
      </c>
      <c r="H147" s="25">
        <v>4</v>
      </c>
      <c r="I147">
        <v>0</v>
      </c>
      <c r="J147">
        <v>7</v>
      </c>
      <c r="K147" s="27">
        <v>7</v>
      </c>
      <c r="L147" s="28">
        <v>3.5175879999999999</v>
      </c>
      <c r="M147" s="28">
        <v>0</v>
      </c>
      <c r="N147" s="28">
        <v>3.5175879999999999</v>
      </c>
      <c r="O147" s="29">
        <v>42.183419999999998</v>
      </c>
      <c r="P147">
        <v>36</v>
      </c>
      <c r="Q147" s="30">
        <v>37</v>
      </c>
      <c r="R147" s="31">
        <v>18.090450000000001</v>
      </c>
      <c r="S147" s="31">
        <v>63.316589999999991</v>
      </c>
      <c r="T147" s="31">
        <v>18.592960000000001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>
        <v>19</v>
      </c>
      <c r="AF147" s="30">
        <v>28</v>
      </c>
      <c r="AG147" s="30">
        <v>17</v>
      </c>
      <c r="AH147" s="30">
        <v>0</v>
      </c>
      <c r="AI147" s="30">
        <v>0</v>
      </c>
      <c r="AJ147" s="36">
        <v>1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23.85453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8.8849090000000004</v>
      </c>
      <c r="BM147" s="39">
        <v>0</v>
      </c>
      <c r="BN147" s="39">
        <v>0</v>
      </c>
      <c r="BO147" s="39">
        <v>0.83118400000000003</v>
      </c>
      <c r="BP147" s="39">
        <v>0</v>
      </c>
      <c r="BQ147" s="39">
        <v>14.138439999999999</v>
      </c>
      <c r="BR147" s="39">
        <v>71.913589999999999</v>
      </c>
      <c r="BS147" s="39">
        <v>0.268984</v>
      </c>
      <c r="BT147" s="39">
        <v>0.32436999999999999</v>
      </c>
      <c r="BU147" s="40">
        <v>3.6385209999999999</v>
      </c>
      <c r="BV147" s="41">
        <v>2544.1790000000001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2909</v>
      </c>
      <c r="E148" s="25">
        <v>34</v>
      </c>
      <c r="F148" s="25">
        <v>42</v>
      </c>
      <c r="G148" s="25">
        <v>80</v>
      </c>
      <c r="H148" s="25">
        <v>104</v>
      </c>
      <c r="I148">
        <v>-8</v>
      </c>
      <c r="J148">
        <v>-24</v>
      </c>
      <c r="K148" s="27">
        <v>-32</v>
      </c>
      <c r="L148" s="28">
        <v>-1.1000300000000001</v>
      </c>
      <c r="M148" s="28">
        <v>-0.27500999999999998</v>
      </c>
      <c r="N148" s="28">
        <v>-0.82503000000000004</v>
      </c>
      <c r="O148" s="29">
        <v>41.715879999999999</v>
      </c>
      <c r="P148">
        <v>427</v>
      </c>
      <c r="Q148" s="30">
        <v>521</v>
      </c>
      <c r="R148" s="31">
        <v>14.67858</v>
      </c>
      <c r="S148" s="31">
        <v>67.411490000000001</v>
      </c>
      <c r="T148" s="31">
        <v>17.909929999999999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>
        <v>334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31.980399999999999</v>
      </c>
      <c r="BD148" s="38">
        <v>72.130160000000004</v>
      </c>
      <c r="BE148" s="38">
        <v>24.015979999999999</v>
      </c>
      <c r="BF148" s="36"/>
      <c r="BG148" s="36"/>
      <c r="BH148" s="36"/>
      <c r="BI148" s="36"/>
      <c r="BJ148" s="36"/>
      <c r="BK148" s="36"/>
      <c r="BL148" s="39">
        <v>23.067509999999999</v>
      </c>
      <c r="BM148" s="39">
        <v>0</v>
      </c>
      <c r="BN148" s="39">
        <v>0</v>
      </c>
      <c r="BO148" s="39">
        <v>1.188385</v>
      </c>
      <c r="BP148" s="39">
        <v>4.4096000000000003E-2</v>
      </c>
      <c r="BQ148" s="39">
        <v>7.6804040000000002</v>
      </c>
      <c r="BR148" s="39">
        <v>61.692729999999997</v>
      </c>
      <c r="BS148" s="39">
        <v>1.199071</v>
      </c>
      <c r="BT148" s="39">
        <v>0.73689199999999999</v>
      </c>
      <c r="BU148" s="40">
        <v>4.3909130000000003</v>
      </c>
      <c r="BV148" s="41">
        <v>7742.46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681</v>
      </c>
      <c r="E149" s="25">
        <v>6</v>
      </c>
      <c r="F149" s="25">
        <v>14</v>
      </c>
      <c r="G149" s="25">
        <v>18</v>
      </c>
      <c r="H149" s="25">
        <v>9</v>
      </c>
      <c r="I149">
        <v>-8</v>
      </c>
      <c r="J149">
        <v>9</v>
      </c>
      <c r="K149" s="27">
        <v>1</v>
      </c>
      <c r="L149" s="28">
        <v>0.146843</v>
      </c>
      <c r="M149" s="28">
        <v>-1.1747399999999999</v>
      </c>
      <c r="N149" s="28">
        <v>1.3215859999999999</v>
      </c>
      <c r="O149" s="29">
        <v>44.118209999999998</v>
      </c>
      <c r="P149">
        <v>84</v>
      </c>
      <c r="Q149" s="30">
        <v>142</v>
      </c>
      <c r="R149" s="31">
        <v>12.3348</v>
      </c>
      <c r="S149" s="31">
        <v>66.813509999999994</v>
      </c>
      <c r="T149" s="31">
        <v>20.851690000000001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>
        <v>23</v>
      </c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69.821259999999995</v>
      </c>
      <c r="BD149" s="38">
        <v>41.460590000000003</v>
      </c>
      <c r="BE149" s="38">
        <v>56.09198</v>
      </c>
      <c r="BF149" s="36"/>
      <c r="BG149" s="36"/>
      <c r="BH149" s="36"/>
      <c r="BI149" s="36"/>
      <c r="BJ149" s="36"/>
      <c r="BK149" s="36"/>
      <c r="BL149" s="39">
        <v>28.948309999999999</v>
      </c>
      <c r="BM149" s="39">
        <v>0</v>
      </c>
      <c r="BN149" s="39">
        <v>0</v>
      </c>
      <c r="BO149" s="39">
        <v>1.708826</v>
      </c>
      <c r="BP149" s="39">
        <v>0</v>
      </c>
      <c r="BQ149" s="39">
        <v>39.16413</v>
      </c>
      <c r="BR149" s="39">
        <v>21.92755</v>
      </c>
      <c r="BS149" s="39">
        <v>0.63164299999999995</v>
      </c>
      <c r="BT149" s="39">
        <v>1.3394330000000001</v>
      </c>
      <c r="BU149" s="40">
        <v>6.2801099999999996</v>
      </c>
      <c r="BV149" s="41">
        <v>992.64559999999994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11579</v>
      </c>
      <c r="E150" s="25">
        <v>107</v>
      </c>
      <c r="F150" s="25">
        <v>123</v>
      </c>
      <c r="G150" s="25">
        <v>244</v>
      </c>
      <c r="H150" s="25">
        <v>360</v>
      </c>
      <c r="I150">
        <v>-16</v>
      </c>
      <c r="J150">
        <v>-116</v>
      </c>
      <c r="K150" s="27">
        <v>-132</v>
      </c>
      <c r="L150" s="28">
        <v>-1.1399900000000001</v>
      </c>
      <c r="M150" s="28">
        <v>-0.13818</v>
      </c>
      <c r="N150" s="28">
        <v>-1.0018100000000001</v>
      </c>
      <c r="O150" s="29">
        <v>43.141849999999998</v>
      </c>
      <c r="P150">
        <v>1545</v>
      </c>
      <c r="Q150" s="30">
        <v>2188</v>
      </c>
      <c r="R150" s="31">
        <v>13.343120000000001</v>
      </c>
      <c r="S150" s="31">
        <v>67.760599999999997</v>
      </c>
      <c r="T150" s="31">
        <v>18.896280000000001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>
        <v>856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20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20.04571</v>
      </c>
      <c r="BD150" s="38">
        <v>23.527100000000001</v>
      </c>
      <c r="BE150" s="38">
        <v>63.217489999999998</v>
      </c>
      <c r="BF150" s="36"/>
      <c r="BG150" s="36"/>
      <c r="BH150" s="36"/>
      <c r="BI150" s="36"/>
      <c r="BJ150" s="36"/>
      <c r="BK150" s="36"/>
      <c r="BL150" s="39">
        <v>4.7161749999999998</v>
      </c>
      <c r="BM150" s="39">
        <v>0</v>
      </c>
      <c r="BN150" s="39">
        <v>0</v>
      </c>
      <c r="BO150" s="39">
        <v>2.6266790000000002</v>
      </c>
      <c r="BP150" s="39">
        <v>3.0460999999999998E-2</v>
      </c>
      <c r="BQ150" s="39">
        <v>12.6724</v>
      </c>
      <c r="BR150" s="39">
        <v>61.921550000000003</v>
      </c>
      <c r="BS150" s="39">
        <v>0.99826199999999998</v>
      </c>
      <c r="BT150" s="39">
        <v>2.3608709999999999</v>
      </c>
      <c r="BU150" s="40">
        <v>14.67361</v>
      </c>
      <c r="BV150" s="41">
        <v>3823.21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5</v>
      </c>
      <c r="F151" s="25">
        <v>6</v>
      </c>
      <c r="G151" s="25">
        <v>13</v>
      </c>
      <c r="H151" s="25">
        <v>12</v>
      </c>
      <c r="I151">
        <v>-1</v>
      </c>
      <c r="J151">
        <v>1</v>
      </c>
      <c r="K151" s="27">
        <v>0</v>
      </c>
      <c r="L151" s="28">
        <v>0</v>
      </c>
      <c r="M151" s="28">
        <v>-0.16392999999999999</v>
      </c>
      <c r="N151" s="28">
        <v>0.163934</v>
      </c>
      <c r="O151" s="29">
        <v>40.557380000000002</v>
      </c>
      <c r="P151">
        <v>86</v>
      </c>
      <c r="Q151" s="30">
        <v>100</v>
      </c>
      <c r="R151" s="31">
        <v>14.09836</v>
      </c>
      <c r="S151" s="31">
        <v>69.508200000000002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>
        <v>59</v>
      </c>
      <c r="AF151" s="30">
        <v>103</v>
      </c>
      <c r="AG151" s="30">
        <v>61</v>
      </c>
      <c r="AH151" s="30">
        <v>7</v>
      </c>
      <c r="AI151" s="30">
        <v>0</v>
      </c>
      <c r="AJ151" s="36">
        <v>3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57.564149999999998</v>
      </c>
      <c r="BD151" s="38">
        <v>56.499879999999997</v>
      </c>
      <c r="BE151" s="38">
        <v>39.708329999999997</v>
      </c>
      <c r="BF151" s="36"/>
      <c r="BG151" s="36"/>
      <c r="BH151" s="36"/>
      <c r="BI151" s="36"/>
      <c r="BJ151" s="36"/>
      <c r="BK151" s="36"/>
      <c r="BL151" s="39">
        <v>32.523679999999999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1.205954</v>
      </c>
      <c r="BU151" s="40">
        <v>5.7806959999999998</v>
      </c>
      <c r="BV151" s="41">
        <v>869.13760000000002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1266</v>
      </c>
      <c r="E152" s="25">
        <v>16</v>
      </c>
      <c r="F152" s="25">
        <v>12</v>
      </c>
      <c r="G152" s="25">
        <v>22</v>
      </c>
      <c r="H152" s="25">
        <v>51</v>
      </c>
      <c r="I152">
        <v>4</v>
      </c>
      <c r="J152">
        <v>-29</v>
      </c>
      <c r="K152" s="27">
        <v>-25</v>
      </c>
      <c r="L152" s="28">
        <v>-1.97472</v>
      </c>
      <c r="M152" s="28">
        <v>0.31595600000000001</v>
      </c>
      <c r="N152" s="28">
        <v>-2.29068</v>
      </c>
      <c r="O152" s="29">
        <v>41.067140000000002</v>
      </c>
      <c r="P152">
        <v>180</v>
      </c>
      <c r="Q152" s="30">
        <v>210</v>
      </c>
      <c r="R152" s="31">
        <v>14.21801</v>
      </c>
      <c r="S152" s="31">
        <v>69.194310000000002</v>
      </c>
      <c r="T152" s="31">
        <v>16.587679999999999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>
        <v>171</v>
      </c>
      <c r="AF152" s="30">
        <v>103</v>
      </c>
      <c r="AG152" s="30">
        <v>88</v>
      </c>
      <c r="AH152" s="30">
        <v>22</v>
      </c>
      <c r="AI152" s="30">
        <v>0</v>
      </c>
      <c r="AJ152" s="36">
        <v>0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33.117089999999997</v>
      </c>
      <c r="BD152" s="38">
        <v>28.467110000000002</v>
      </c>
      <c r="BE152" s="38">
        <v>70.466399999999993</v>
      </c>
      <c r="BF152" s="36"/>
      <c r="BG152" s="36"/>
      <c r="BH152" s="36"/>
      <c r="BI152" s="36"/>
      <c r="BJ152" s="36"/>
      <c r="BK152" s="36"/>
      <c r="BL152" s="39">
        <v>9.4274799999999992</v>
      </c>
      <c r="BM152" s="39">
        <v>0</v>
      </c>
      <c r="BN152" s="39">
        <v>0</v>
      </c>
      <c r="BO152" s="39">
        <v>0.333011</v>
      </c>
      <c r="BP152" s="39">
        <v>2.0178000000000001E-2</v>
      </c>
      <c r="BQ152" s="39">
        <v>23.33642</v>
      </c>
      <c r="BR152" s="39">
        <v>61.108170000000001</v>
      </c>
      <c r="BS152" s="39">
        <v>0.58562099999999995</v>
      </c>
      <c r="BT152" s="39">
        <v>0.47855599999999998</v>
      </c>
      <c r="BU152" s="40">
        <v>4.7105620000000004</v>
      </c>
      <c r="BV152" s="41">
        <v>5169.7280000000001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542</v>
      </c>
      <c r="E153" s="25">
        <v>4</v>
      </c>
      <c r="F153" s="25">
        <v>6</v>
      </c>
      <c r="G153" s="25">
        <v>16</v>
      </c>
      <c r="H153" s="25">
        <v>11</v>
      </c>
      <c r="I153">
        <v>-2</v>
      </c>
      <c r="J153">
        <v>5</v>
      </c>
      <c r="K153" s="27">
        <v>3</v>
      </c>
      <c r="L153" s="28">
        <v>0.55350600000000005</v>
      </c>
      <c r="M153" s="28">
        <v>-0.36899999999999999</v>
      </c>
      <c r="N153" s="28">
        <v>0.92250900000000002</v>
      </c>
      <c r="O153" s="29">
        <v>43.116239999999998</v>
      </c>
      <c r="P153">
        <v>73</v>
      </c>
      <c r="Q153" s="30">
        <v>109</v>
      </c>
      <c r="R153" s="31">
        <v>13.468629999999999</v>
      </c>
      <c r="S153" s="31">
        <v>66.420670000000001</v>
      </c>
      <c r="T153" s="31">
        <v>20.110700000000001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>
        <v>47</v>
      </c>
      <c r="AF153" s="30">
        <v>89</v>
      </c>
      <c r="AG153" s="30">
        <v>39</v>
      </c>
      <c r="AH153" s="30">
        <v>28</v>
      </c>
      <c r="AI153" s="30">
        <v>0</v>
      </c>
      <c r="AJ153" s="36">
        <v>1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617</v>
      </c>
      <c r="E154" s="25">
        <v>3</v>
      </c>
      <c r="F154" s="25">
        <v>10</v>
      </c>
      <c r="G154" s="25">
        <v>12</v>
      </c>
      <c r="H154" s="25">
        <v>6</v>
      </c>
      <c r="I154">
        <v>-7</v>
      </c>
      <c r="J154">
        <v>6</v>
      </c>
      <c r="K154" s="27">
        <v>-1</v>
      </c>
      <c r="L154" s="28">
        <v>-0.16206999999999999</v>
      </c>
      <c r="M154" s="28">
        <v>-1.13452</v>
      </c>
      <c r="N154" s="28">
        <v>0.97244699999999995</v>
      </c>
      <c r="O154" s="29">
        <v>40.908430000000003</v>
      </c>
      <c r="P154">
        <v>77</v>
      </c>
      <c r="Q154" s="30">
        <v>101</v>
      </c>
      <c r="R154" s="31">
        <v>12.47974</v>
      </c>
      <c r="S154" s="31">
        <v>71.15073000000001</v>
      </c>
      <c r="T154" s="31">
        <v>16.369530000000001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>
        <v>36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43.456580000000002</v>
      </c>
      <c r="BD154" s="38">
        <v>42.922980000000003</v>
      </c>
      <c r="BE154" s="38">
        <v>6.825558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1.4683010000000001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1.0060089999999999</v>
      </c>
      <c r="BU154" s="40">
        <v>4.0049979999999996</v>
      </c>
      <c r="BV154" s="41">
        <v>1294.68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758</v>
      </c>
      <c r="E155" s="25">
        <v>11</v>
      </c>
      <c r="F155" s="25">
        <v>7</v>
      </c>
      <c r="G155" s="25">
        <v>15</v>
      </c>
      <c r="H155" s="25">
        <v>18</v>
      </c>
      <c r="I155">
        <v>4</v>
      </c>
      <c r="J155">
        <v>-3</v>
      </c>
      <c r="K155" s="27">
        <v>1</v>
      </c>
      <c r="L155" s="28">
        <v>0.13192599999999999</v>
      </c>
      <c r="M155" s="28">
        <v>0.52770399999999995</v>
      </c>
      <c r="N155" s="28">
        <v>-0.39578000000000002</v>
      </c>
      <c r="O155" s="29">
        <v>40.691290000000002</v>
      </c>
      <c r="P155">
        <v>127</v>
      </c>
      <c r="Q155" s="30">
        <v>121</v>
      </c>
      <c r="R155" s="31">
        <v>16.754619999999999</v>
      </c>
      <c r="S155" s="31">
        <v>67.282319999999999</v>
      </c>
      <c r="T155" s="31">
        <v>15.96306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>
        <v>34</v>
      </c>
      <c r="AF155" s="30">
        <v>171</v>
      </c>
      <c r="AG155" s="30">
        <v>74</v>
      </c>
      <c r="AH155" s="30">
        <v>7</v>
      </c>
      <c r="AI155" s="30">
        <v>1</v>
      </c>
      <c r="AJ155" s="36">
        <v>2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42.263190000000002</v>
      </c>
      <c r="BD155" s="38">
        <v>79.866349999999997</v>
      </c>
      <c r="BE155" s="38">
        <v>11.63777</v>
      </c>
      <c r="BF155" s="36"/>
      <c r="BG155" s="36"/>
      <c r="BH155" s="36"/>
      <c r="BI155" s="36"/>
      <c r="BJ155" s="36"/>
      <c r="BK155" s="36"/>
      <c r="BL155" s="39">
        <v>33.754060000000003</v>
      </c>
      <c r="BM155" s="39">
        <v>0</v>
      </c>
      <c r="BN155" s="39">
        <v>0</v>
      </c>
      <c r="BO155" s="39">
        <v>3.3408389999999999</v>
      </c>
      <c r="BP155" s="39">
        <v>0.24979199999999999</v>
      </c>
      <c r="BQ155" s="39">
        <v>4.9184929999999998</v>
      </c>
      <c r="BR155" s="39">
        <v>51.178049999999999</v>
      </c>
      <c r="BS155" s="39">
        <v>8.1483E-2</v>
      </c>
      <c r="BT155" s="39">
        <v>2.0244040000000001</v>
      </c>
      <c r="BU155" s="40">
        <v>4.4528740000000004</v>
      </c>
      <c r="BV155" s="41">
        <v>376.30399999999997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319</v>
      </c>
      <c r="E156" s="25">
        <v>1</v>
      </c>
      <c r="F156" s="25">
        <v>5</v>
      </c>
      <c r="G156" s="25">
        <v>3</v>
      </c>
      <c r="H156" s="25">
        <v>3</v>
      </c>
      <c r="I156">
        <v>-4</v>
      </c>
      <c r="J156">
        <v>0</v>
      </c>
      <c r="K156" s="27">
        <v>-4</v>
      </c>
      <c r="L156" s="28">
        <v>-1.2539199999999999</v>
      </c>
      <c r="M156" s="28">
        <v>-1.2539199999999999</v>
      </c>
      <c r="N156" s="28">
        <v>0</v>
      </c>
      <c r="O156" s="29">
        <v>37.064259999999997</v>
      </c>
      <c r="P156">
        <v>68</v>
      </c>
      <c r="Q156" s="30">
        <v>30</v>
      </c>
      <c r="R156" s="31">
        <v>21.316610000000001</v>
      </c>
      <c r="S156" s="31">
        <v>69.279001000000008</v>
      </c>
      <c r="T156" s="31">
        <v>9.4043890000000001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>
        <v>33</v>
      </c>
      <c r="AF156" s="30">
        <v>87</v>
      </c>
      <c r="AG156" s="30">
        <v>53</v>
      </c>
      <c r="AH156" s="30">
        <v>4</v>
      </c>
      <c r="AI156" s="30">
        <v>0</v>
      </c>
      <c r="AJ156" s="36">
        <v>1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54.638300000000001</v>
      </c>
      <c r="BD156" s="38">
        <v>40.771210000000004</v>
      </c>
      <c r="BE156" s="38">
        <v>55.004579999999997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2.238909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0.93987100000000001</v>
      </c>
      <c r="BU156" s="40">
        <v>5.5931030000000002</v>
      </c>
      <c r="BV156" s="41">
        <v>546.81989999999996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658</v>
      </c>
      <c r="E157" s="25">
        <v>8</v>
      </c>
      <c r="F157" s="25">
        <v>5</v>
      </c>
      <c r="G157" s="25">
        <v>15</v>
      </c>
      <c r="H157" s="25">
        <v>3</v>
      </c>
      <c r="I157">
        <v>3</v>
      </c>
      <c r="J157">
        <v>12</v>
      </c>
      <c r="K157" s="27">
        <v>15</v>
      </c>
      <c r="L157" s="28">
        <v>2.2796349999999999</v>
      </c>
      <c r="M157" s="28">
        <v>0.45592700000000003</v>
      </c>
      <c r="N157" s="28">
        <v>1.8237080000000001</v>
      </c>
      <c r="O157" s="29">
        <v>40.325229999999998</v>
      </c>
      <c r="P157">
        <v>111</v>
      </c>
      <c r="Q157" s="30">
        <v>109</v>
      </c>
      <c r="R157" s="31">
        <v>16.869299999999999</v>
      </c>
      <c r="S157" s="31">
        <v>66.565350000000009</v>
      </c>
      <c r="T157" s="31">
        <v>16.565349999999999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>
        <v>26</v>
      </c>
      <c r="AF157" s="30">
        <v>131</v>
      </c>
      <c r="AG157" s="30">
        <v>51</v>
      </c>
      <c r="AH157" s="30">
        <v>5</v>
      </c>
      <c r="AI157" s="30">
        <v>0</v>
      </c>
      <c r="AJ157" s="36">
        <v>1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40.079329999999999</v>
      </c>
      <c r="BD157" s="38">
        <v>70.839619999999996</v>
      </c>
      <c r="BE157" s="38">
        <v>23.96855</v>
      </c>
      <c r="BF157" s="36"/>
      <c r="BG157" s="36"/>
      <c r="BH157" s="36"/>
      <c r="BI157" s="36"/>
      <c r="BJ157" s="36"/>
      <c r="BK157" s="36"/>
      <c r="BL157" s="39">
        <v>28.392040000000001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1.2767299999999999</v>
      </c>
      <c r="BU157" s="40">
        <v>11.991960000000001</v>
      </c>
      <c r="BV157" s="41">
        <v>733.11680000000001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1258</v>
      </c>
      <c r="E158" s="25">
        <v>10</v>
      </c>
      <c r="F158" s="25">
        <v>19</v>
      </c>
      <c r="G158" s="25">
        <v>19</v>
      </c>
      <c r="H158" s="25">
        <v>17</v>
      </c>
      <c r="I158">
        <v>-9</v>
      </c>
      <c r="J158">
        <v>2</v>
      </c>
      <c r="K158" s="27">
        <v>-7</v>
      </c>
      <c r="L158" s="28">
        <v>-0.55644000000000005</v>
      </c>
      <c r="M158" s="28">
        <v>-0.71541999999999994</v>
      </c>
      <c r="N158" s="28">
        <v>0.15898300000000001</v>
      </c>
      <c r="O158" s="29">
        <v>41.290939999999999</v>
      </c>
      <c r="P158">
        <v>181</v>
      </c>
      <c r="Q158" s="30">
        <v>230</v>
      </c>
      <c r="R158" s="31">
        <v>14.387919999999999</v>
      </c>
      <c r="S158" s="31">
        <v>67.329090000000008</v>
      </c>
      <c r="T158" s="31">
        <v>18.282990000000002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>
        <v>78</v>
      </c>
      <c r="AF158" s="30">
        <v>297</v>
      </c>
      <c r="AG158" s="30">
        <v>127</v>
      </c>
      <c r="AH158" s="30">
        <v>34</v>
      </c>
      <c r="AI158" s="30">
        <v>1</v>
      </c>
      <c r="AJ158" s="36">
        <v>3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84.705449999999999</v>
      </c>
      <c r="BD158" s="38">
        <v>64.908929999999998</v>
      </c>
      <c r="BE158" s="38">
        <v>31.19134</v>
      </c>
      <c r="BF158" s="36"/>
      <c r="BG158" s="36"/>
      <c r="BH158" s="36"/>
      <c r="BI158" s="36"/>
      <c r="BJ158" s="36"/>
      <c r="BK158" s="36"/>
      <c r="BL158" s="39">
        <v>54.981400000000001</v>
      </c>
      <c r="BM158" s="39">
        <v>0</v>
      </c>
      <c r="BN158" s="39">
        <v>0</v>
      </c>
      <c r="BO158" s="39">
        <v>3.1885400000000002</v>
      </c>
      <c r="BP158" s="39">
        <v>0.11475100000000001</v>
      </c>
      <c r="BQ158" s="39">
        <v>26.420760000000001</v>
      </c>
      <c r="BR158" s="39">
        <v>1.2288669999999999</v>
      </c>
      <c r="BS158" s="39">
        <v>3.0987339999999999</v>
      </c>
      <c r="BT158" s="39">
        <v>3.1019380000000001</v>
      </c>
      <c r="BU158" s="40">
        <v>7.8650099999999998</v>
      </c>
      <c r="BV158" s="41">
        <v>524.35289999999998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3437</v>
      </c>
      <c r="E159" s="25">
        <v>26</v>
      </c>
      <c r="F159" s="25">
        <v>47</v>
      </c>
      <c r="G159" s="25">
        <v>47</v>
      </c>
      <c r="H159" s="25">
        <v>52</v>
      </c>
      <c r="I159">
        <v>-21</v>
      </c>
      <c r="J159">
        <v>-5</v>
      </c>
      <c r="K159" s="27">
        <v>-26</v>
      </c>
      <c r="L159" s="28">
        <v>-0.75646999999999998</v>
      </c>
      <c r="M159" s="28">
        <v>-0.61099999999999999</v>
      </c>
      <c r="N159" s="28">
        <v>-0.14548</v>
      </c>
      <c r="O159" s="29">
        <v>41.618130000000001</v>
      </c>
      <c r="P159">
        <v>531</v>
      </c>
      <c r="Q159" s="30">
        <v>604</v>
      </c>
      <c r="R159" s="31">
        <v>15.44952</v>
      </c>
      <c r="S159" s="31">
        <v>66.977009999999993</v>
      </c>
      <c r="T159" s="31">
        <v>17.57347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>
        <v>283</v>
      </c>
      <c r="AF159" s="30">
        <v>512</v>
      </c>
      <c r="AG159" s="30">
        <v>220</v>
      </c>
      <c r="AH159" s="30">
        <v>90</v>
      </c>
      <c r="AI159" s="30">
        <v>5</v>
      </c>
      <c r="AJ159" s="36">
        <v>4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70.267520000000005</v>
      </c>
      <c r="BD159" s="38">
        <v>72.480270000000004</v>
      </c>
      <c r="BE159" s="38">
        <v>15.145849999999999</v>
      </c>
      <c r="BF159" s="36"/>
      <c r="BG159" s="36"/>
      <c r="BH159" s="36"/>
      <c r="BI159" s="36"/>
      <c r="BJ159" s="36"/>
      <c r="BK159" s="36"/>
      <c r="BL159" s="39">
        <v>50.93009</v>
      </c>
      <c r="BM159" s="39">
        <v>0</v>
      </c>
      <c r="BN159" s="39">
        <v>0</v>
      </c>
      <c r="BO159" s="39">
        <v>4.7717140000000002</v>
      </c>
      <c r="BP159" s="39">
        <v>3.9231039999999999</v>
      </c>
      <c r="BQ159" s="39">
        <v>10.642609999999999</v>
      </c>
      <c r="BR159" s="39">
        <v>17.83192</v>
      </c>
      <c r="BS159" s="39">
        <v>1.2773289999999999</v>
      </c>
      <c r="BT159" s="39">
        <v>1.760305</v>
      </c>
      <c r="BU159" s="40">
        <v>8.8629309999999997</v>
      </c>
      <c r="BV159" s="41">
        <v>2725.8649999999998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0</v>
      </c>
      <c r="G160" s="25">
        <v>2</v>
      </c>
      <c r="H160" s="25">
        <v>3</v>
      </c>
      <c r="I160">
        <v>1</v>
      </c>
      <c r="J160">
        <v>-1</v>
      </c>
      <c r="K160" s="27">
        <v>0</v>
      </c>
      <c r="L160" s="28">
        <v>0</v>
      </c>
      <c r="M160" s="28">
        <v>0.46948400000000001</v>
      </c>
      <c r="N160" s="28">
        <v>-0.46948000000000001</v>
      </c>
      <c r="O160" s="29">
        <v>43.607979999999998</v>
      </c>
      <c r="P160">
        <v>25</v>
      </c>
      <c r="Q160" s="30">
        <v>36</v>
      </c>
      <c r="R160" s="31">
        <v>11.73709</v>
      </c>
      <c r="S160" s="31">
        <v>71.361500000000007</v>
      </c>
      <c r="T160" s="31">
        <v>16.901409999999998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>
        <v>18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2338</v>
      </c>
      <c r="E161" s="25">
        <v>15</v>
      </c>
      <c r="F161" s="25">
        <v>22</v>
      </c>
      <c r="G161" s="25">
        <v>47</v>
      </c>
      <c r="H161" s="25">
        <v>64</v>
      </c>
      <c r="I161">
        <v>-7</v>
      </c>
      <c r="J161">
        <v>-17</v>
      </c>
      <c r="K161" s="27">
        <v>-24</v>
      </c>
      <c r="L161" s="28">
        <v>-1.0265200000000001</v>
      </c>
      <c r="M161" s="28">
        <v>-0.2994</v>
      </c>
      <c r="N161" s="28">
        <v>-0.72711999999999999</v>
      </c>
      <c r="O161" s="29">
        <v>42.464500000000001</v>
      </c>
      <c r="P161">
        <v>309</v>
      </c>
      <c r="Q161" s="30">
        <v>426</v>
      </c>
      <c r="R161" s="31">
        <v>13.216419999999999</v>
      </c>
      <c r="S161" s="31">
        <v>68.562880000000007</v>
      </c>
      <c r="T161" s="31">
        <v>18.220700000000001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>
        <v>187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6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17.75731</v>
      </c>
      <c r="BD161" s="38">
        <v>16.51416</v>
      </c>
      <c r="BE161" s="38">
        <v>76.251990000000006</v>
      </c>
      <c r="BF161" s="36"/>
      <c r="BG161" s="36"/>
      <c r="BH161" s="36"/>
      <c r="BI161" s="36"/>
      <c r="BJ161" s="36"/>
      <c r="BK161" s="36"/>
      <c r="BL161" s="39">
        <v>2.9324720000000002</v>
      </c>
      <c r="BM161" s="39">
        <v>0</v>
      </c>
      <c r="BN161" s="39">
        <v>0</v>
      </c>
      <c r="BO161" s="39">
        <v>1.284537</v>
      </c>
      <c r="BP161" s="39">
        <v>0</v>
      </c>
      <c r="BQ161" s="39">
        <v>13.5403</v>
      </c>
      <c r="BR161" s="39">
        <v>75.529520000000005</v>
      </c>
      <c r="BS161" s="39">
        <v>0.51898200000000005</v>
      </c>
      <c r="BT161" s="39">
        <v>0.77824199999999999</v>
      </c>
      <c r="BU161" s="40">
        <v>5.4159379999999997</v>
      </c>
      <c r="BV161" s="41">
        <v>4436.9359999999997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327</v>
      </c>
      <c r="E162" s="25">
        <v>6</v>
      </c>
      <c r="F162" s="25">
        <v>4</v>
      </c>
      <c r="G162" s="25">
        <v>17</v>
      </c>
      <c r="H162" s="25">
        <v>17</v>
      </c>
      <c r="I162">
        <v>2</v>
      </c>
      <c r="J162">
        <v>0</v>
      </c>
      <c r="K162" s="27">
        <v>2</v>
      </c>
      <c r="L162" s="28">
        <v>0.61162099999999997</v>
      </c>
      <c r="M162" s="28">
        <v>0.61162099999999997</v>
      </c>
      <c r="N162" s="28">
        <v>0</v>
      </c>
      <c r="O162" s="29">
        <v>41.506120000000003</v>
      </c>
      <c r="P162">
        <v>46</v>
      </c>
      <c r="Q162" s="30">
        <v>58</v>
      </c>
      <c r="R162" s="31">
        <v>14.06728</v>
      </c>
      <c r="S162" s="31">
        <v>68.195720000000009</v>
      </c>
      <c r="T162" s="31">
        <v>17.736999999999998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>
        <v>23</v>
      </c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0.68280399999999997</v>
      </c>
      <c r="BT162" s="39">
        <v>0.71262499999999995</v>
      </c>
      <c r="BU162" s="40">
        <v>4.2409590000000001</v>
      </c>
      <c r="BV162" s="41">
        <v>973.79240000000004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3007</v>
      </c>
      <c r="E163" s="25">
        <v>29</v>
      </c>
      <c r="F163" s="25">
        <v>35</v>
      </c>
      <c r="G163" s="25">
        <v>56</v>
      </c>
      <c r="H163" s="25">
        <v>36</v>
      </c>
      <c r="I163">
        <v>-6</v>
      </c>
      <c r="J163">
        <v>20</v>
      </c>
      <c r="K163" s="27">
        <v>14</v>
      </c>
      <c r="L163" s="28">
        <v>0.46557999999999999</v>
      </c>
      <c r="M163" s="28">
        <v>-0.19953000000000001</v>
      </c>
      <c r="N163" s="28">
        <v>0.66511500000000001</v>
      </c>
      <c r="O163" s="29">
        <v>42.83455</v>
      </c>
      <c r="P163">
        <v>428</v>
      </c>
      <c r="Q163" s="30">
        <v>613</v>
      </c>
      <c r="R163" s="31">
        <v>14.233459999999999</v>
      </c>
      <c r="S163" s="31">
        <v>65.380770000000012</v>
      </c>
      <c r="T163" s="31">
        <v>20.385770000000001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>
        <v>167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4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55.755589999999998</v>
      </c>
      <c r="BD163" s="38">
        <v>85.895259999999993</v>
      </c>
      <c r="BE163" s="38">
        <v>3.9670010000000002</v>
      </c>
      <c r="BF163" s="36"/>
      <c r="BG163" s="36"/>
      <c r="BH163" s="36"/>
      <c r="BI163" s="36"/>
      <c r="BJ163" s="36"/>
      <c r="BK163" s="36"/>
      <c r="BL163" s="39">
        <v>47.89141</v>
      </c>
      <c r="BM163" s="39">
        <v>0</v>
      </c>
      <c r="BN163" s="39">
        <v>0</v>
      </c>
      <c r="BO163" s="39">
        <v>4.9088560000000001</v>
      </c>
      <c r="BP163" s="39">
        <v>0.74349799999999999</v>
      </c>
      <c r="BQ163" s="39">
        <v>2.2118250000000002</v>
      </c>
      <c r="BR163" s="39">
        <v>25.784870000000002</v>
      </c>
      <c r="BS163" s="39">
        <v>2.7802030000000002</v>
      </c>
      <c r="BT163" s="39">
        <v>3.5441769999999999</v>
      </c>
      <c r="BU163" s="40">
        <v>12.13517</v>
      </c>
      <c r="BV163" s="41">
        <v>1199.924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1665</v>
      </c>
      <c r="E164" s="25">
        <v>9</v>
      </c>
      <c r="F164" s="25">
        <v>21</v>
      </c>
      <c r="G164" s="25">
        <v>28</v>
      </c>
      <c r="H164" s="25">
        <v>67</v>
      </c>
      <c r="I164">
        <v>-12</v>
      </c>
      <c r="J164">
        <v>-39</v>
      </c>
      <c r="K164" s="27">
        <v>-51</v>
      </c>
      <c r="L164" s="28">
        <v>-3.0630600000000001</v>
      </c>
      <c r="M164" s="28">
        <v>-0.72072000000000003</v>
      </c>
      <c r="N164" s="28">
        <v>-2.3423400000000001</v>
      </c>
      <c r="O164" s="29">
        <v>44.551650000000002</v>
      </c>
      <c r="P164">
        <v>191</v>
      </c>
      <c r="Q164" s="30">
        <v>341</v>
      </c>
      <c r="R164" s="31">
        <v>11.47147</v>
      </c>
      <c r="S164" s="31">
        <v>68.048050000000003</v>
      </c>
      <c r="T164" s="31">
        <v>20.48048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>
        <v>118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3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30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6.7987650000000004</v>
      </c>
      <c r="BD164" s="38">
        <v>23.415099999999999</v>
      </c>
      <c r="BE164" s="38">
        <v>67.062420000000003</v>
      </c>
      <c r="BF164" s="36"/>
      <c r="BG164" s="36"/>
      <c r="BH164" s="36"/>
      <c r="BI164" s="36"/>
      <c r="BJ164" s="36"/>
      <c r="BK164" s="36"/>
      <c r="BL164" s="39">
        <v>1.5919369999999999</v>
      </c>
      <c r="BM164" s="39">
        <v>0</v>
      </c>
      <c r="BN164" s="39">
        <v>0</v>
      </c>
      <c r="BO164" s="39">
        <v>0.64741099999999996</v>
      </c>
      <c r="BP164" s="39">
        <v>0</v>
      </c>
      <c r="BQ164" s="39">
        <v>4.5594159999999997</v>
      </c>
      <c r="BR164" s="39">
        <v>89.166290000000004</v>
      </c>
      <c r="BS164" s="39">
        <v>0.69647199999999998</v>
      </c>
      <c r="BT164" s="39">
        <v>0.82275699999999996</v>
      </c>
      <c r="BU164" s="40">
        <v>2.5157180000000001</v>
      </c>
      <c r="BV164" s="41">
        <v>9429.366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876</v>
      </c>
      <c r="E165" s="25">
        <v>4</v>
      </c>
      <c r="F165" s="25">
        <v>9</v>
      </c>
      <c r="G165" s="25">
        <v>13</v>
      </c>
      <c r="H165" s="25">
        <v>28</v>
      </c>
      <c r="I165">
        <v>-5</v>
      </c>
      <c r="J165">
        <v>-15</v>
      </c>
      <c r="K165" s="27">
        <v>-20</v>
      </c>
      <c r="L165" s="28">
        <v>-2.2831100000000002</v>
      </c>
      <c r="M165" s="28">
        <v>-0.57077999999999995</v>
      </c>
      <c r="N165" s="28">
        <v>-1.7123299999999999</v>
      </c>
      <c r="O165" s="29">
        <v>40.210050000000003</v>
      </c>
      <c r="P165">
        <v>125</v>
      </c>
      <c r="Q165" s="30">
        <v>113</v>
      </c>
      <c r="R165" s="31">
        <v>14.269410000000001</v>
      </c>
      <c r="S165" s="31">
        <v>72.831050000000005</v>
      </c>
      <c r="T165" s="31">
        <v>12.89954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>
        <v>61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62.941719999999997</v>
      </c>
      <c r="BD165" s="38">
        <v>69.02073</v>
      </c>
      <c r="BE165" s="38">
        <v>28.503579999999999</v>
      </c>
      <c r="BF165" s="36"/>
      <c r="BG165" s="36"/>
      <c r="BH165" s="36"/>
      <c r="BI165" s="36"/>
      <c r="BJ165" s="36"/>
      <c r="BK165" s="36"/>
      <c r="BL165" s="39">
        <v>43.442830000000001</v>
      </c>
      <c r="BM165" s="39">
        <v>0</v>
      </c>
      <c r="BN165" s="39">
        <v>0</v>
      </c>
      <c r="BO165" s="39">
        <v>1.4450069999999999</v>
      </c>
      <c r="BP165" s="39">
        <v>0.113231</v>
      </c>
      <c r="BQ165" s="39">
        <v>17.940650000000002</v>
      </c>
      <c r="BR165" s="39">
        <v>26.272549999999999</v>
      </c>
      <c r="BS165" s="39">
        <v>1.540983</v>
      </c>
      <c r="BT165" s="39">
        <v>1.5053669999999999</v>
      </c>
      <c r="BU165" s="40">
        <v>7.7393780000000003</v>
      </c>
      <c r="BV165" s="41">
        <v>1121.4269999999999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525</v>
      </c>
      <c r="E166" s="25">
        <v>8</v>
      </c>
      <c r="F166" s="25">
        <v>1</v>
      </c>
      <c r="G166" s="25">
        <v>17</v>
      </c>
      <c r="H166" s="25">
        <v>27</v>
      </c>
      <c r="I166">
        <v>7</v>
      </c>
      <c r="J166">
        <v>-10</v>
      </c>
      <c r="K166" s="27">
        <v>-3</v>
      </c>
      <c r="L166" s="28">
        <v>-0.57142999999999999</v>
      </c>
      <c r="M166" s="28">
        <v>1.3333330000000001</v>
      </c>
      <c r="N166" s="28">
        <v>-1.90476</v>
      </c>
      <c r="O166" s="29">
        <v>41.208570000000002</v>
      </c>
      <c r="P166">
        <v>73</v>
      </c>
      <c r="Q166" s="30">
        <v>79</v>
      </c>
      <c r="R166" s="31">
        <v>13.90476</v>
      </c>
      <c r="S166" s="31">
        <v>71.047620000000009</v>
      </c>
      <c r="T166" s="31">
        <v>15.04762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>
        <v>64</v>
      </c>
      <c r="AF166" s="30">
        <v>60</v>
      </c>
      <c r="AG166" s="30">
        <v>47</v>
      </c>
      <c r="AH166" s="30">
        <v>17</v>
      </c>
      <c r="AI166" s="30">
        <v>0</v>
      </c>
      <c r="AJ166" s="36">
        <v>1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36.456420000000001</v>
      </c>
      <c r="BD166" s="38">
        <v>20.994330000000001</v>
      </c>
      <c r="BE166" s="38">
        <v>78.711650000000006</v>
      </c>
      <c r="BF166" s="36"/>
      <c r="BG166" s="36"/>
      <c r="BH166" s="36"/>
      <c r="BI166" s="36"/>
      <c r="BJ166" s="36"/>
      <c r="BK166" s="36"/>
      <c r="BL166" s="39">
        <v>7.6537790000000001</v>
      </c>
      <c r="BM166" s="39">
        <v>0</v>
      </c>
      <c r="BN166" s="39">
        <v>0</v>
      </c>
      <c r="BO166" s="39">
        <v>0.10718999999999999</v>
      </c>
      <c r="BP166" s="39">
        <v>0</v>
      </c>
      <c r="BQ166" s="39">
        <v>28.695450000000001</v>
      </c>
      <c r="BR166" s="39">
        <v>57.944459999999999</v>
      </c>
      <c r="BS166" s="39">
        <v>0.79273199999999999</v>
      </c>
      <c r="BT166" s="39">
        <v>0.45802100000000001</v>
      </c>
      <c r="BU166" s="40">
        <v>4.3483689999999999</v>
      </c>
      <c r="BV166" s="41">
        <v>6828.6440000000002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404</v>
      </c>
      <c r="E167" s="25">
        <v>8</v>
      </c>
      <c r="F167" s="25">
        <v>2</v>
      </c>
      <c r="G167" s="25">
        <v>9</v>
      </c>
      <c r="H167" s="25">
        <v>2</v>
      </c>
      <c r="I167">
        <v>6</v>
      </c>
      <c r="J167">
        <v>7</v>
      </c>
      <c r="K167" s="27">
        <v>13</v>
      </c>
      <c r="L167" s="28">
        <v>3.217822</v>
      </c>
      <c r="M167" s="28">
        <v>1.4851490000000001</v>
      </c>
      <c r="N167" s="28">
        <v>1.7326729999999999</v>
      </c>
      <c r="O167" s="29">
        <v>37.294550000000001</v>
      </c>
      <c r="P167">
        <v>68</v>
      </c>
      <c r="Q167" s="30">
        <v>32</v>
      </c>
      <c r="R167" s="31">
        <v>16.831679999999999</v>
      </c>
      <c r="S167" s="31">
        <v>75.247527999999988</v>
      </c>
      <c r="T167" s="31">
        <v>7.9207919999999996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>
        <v>55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47.671460000000003</v>
      </c>
      <c r="BD167" s="38">
        <v>59.08916</v>
      </c>
      <c r="BE167" s="38">
        <v>39.618470000000002</v>
      </c>
      <c r="BF167" s="36"/>
      <c r="BG167" s="36"/>
      <c r="BH167" s="36"/>
      <c r="BI167" s="36"/>
      <c r="BJ167" s="36"/>
      <c r="BK167" s="36"/>
      <c r="BL167" s="39">
        <v>28.168669999999999</v>
      </c>
      <c r="BM167" s="39">
        <v>0</v>
      </c>
      <c r="BN167" s="39">
        <v>0</v>
      </c>
      <c r="BO167" s="39">
        <v>0.61609000000000003</v>
      </c>
      <c r="BP167" s="39">
        <v>0</v>
      </c>
      <c r="BQ167" s="39">
        <v>18.886700000000001</v>
      </c>
      <c r="BR167" s="39">
        <v>44.196460000000002</v>
      </c>
      <c r="BS167" s="39">
        <v>0.28128300000000001</v>
      </c>
      <c r="BT167" s="39">
        <v>0.53592300000000004</v>
      </c>
      <c r="BU167" s="40">
        <v>7.3148669999999996</v>
      </c>
      <c r="BV167" s="41">
        <v>1855.6389999999999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2680</v>
      </c>
      <c r="E168" s="25">
        <v>24</v>
      </c>
      <c r="F168" s="25">
        <v>39</v>
      </c>
      <c r="G168" s="25">
        <v>58</v>
      </c>
      <c r="H168" s="25">
        <v>97</v>
      </c>
      <c r="I168">
        <v>-15</v>
      </c>
      <c r="J168">
        <v>-39</v>
      </c>
      <c r="K168" s="27">
        <v>-54</v>
      </c>
      <c r="L168" s="28">
        <v>-2.0149300000000001</v>
      </c>
      <c r="M168" s="28">
        <v>-0.55969999999999998</v>
      </c>
      <c r="N168" s="28">
        <v>-1.45522</v>
      </c>
      <c r="O168" s="29">
        <v>41.87724</v>
      </c>
      <c r="P168">
        <v>399</v>
      </c>
      <c r="Q168" s="30">
        <v>478</v>
      </c>
      <c r="R168" s="31">
        <v>14.888059999999999</v>
      </c>
      <c r="S168" s="31">
        <v>67.276120000000006</v>
      </c>
      <c r="T168" s="31">
        <v>17.835819999999998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>
        <v>226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2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3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44.226390000000002</v>
      </c>
      <c r="BD168" s="38">
        <v>67.425820000000002</v>
      </c>
      <c r="BE168" s="38">
        <v>26.017510000000001</v>
      </c>
      <c r="BF168" s="36"/>
      <c r="BG168" s="36"/>
      <c r="BH168" s="36"/>
      <c r="BI168" s="36"/>
      <c r="BJ168" s="36"/>
      <c r="BK168" s="36"/>
      <c r="BL168" s="39">
        <v>29.82001</v>
      </c>
      <c r="BM168" s="39">
        <v>0</v>
      </c>
      <c r="BN168" s="39">
        <v>0</v>
      </c>
      <c r="BO168" s="39">
        <v>2.8201719999999999</v>
      </c>
      <c r="BP168" s="39">
        <v>7.9607999999999998E-2</v>
      </c>
      <c r="BQ168" s="39">
        <v>11.506600000000001</v>
      </c>
      <c r="BR168" s="39">
        <v>45.37473</v>
      </c>
      <c r="BS168" s="39">
        <v>1.335107</v>
      </c>
      <c r="BT168" s="39">
        <v>1.4910639999999999</v>
      </c>
      <c r="BU168" s="40">
        <v>7.5727019999999996</v>
      </c>
      <c r="BV168" s="41">
        <v>3329.0540000000001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9385</v>
      </c>
      <c r="E169" s="25">
        <v>95</v>
      </c>
      <c r="F169" s="25">
        <v>105</v>
      </c>
      <c r="G169" s="25">
        <v>127</v>
      </c>
      <c r="H169" s="25">
        <v>192</v>
      </c>
      <c r="I169">
        <v>-10</v>
      </c>
      <c r="J169">
        <v>-65</v>
      </c>
      <c r="K169" s="27">
        <v>-75</v>
      </c>
      <c r="L169" s="28">
        <v>-0.79915000000000003</v>
      </c>
      <c r="M169" s="28">
        <v>-0.10655000000000001</v>
      </c>
      <c r="N169" s="28">
        <v>-0.69259000000000004</v>
      </c>
      <c r="O169" s="29">
        <v>41.749870000000001</v>
      </c>
      <c r="P169">
        <v>1322</v>
      </c>
      <c r="Q169" s="30">
        <v>1563</v>
      </c>
      <c r="R169" s="31">
        <v>14.086309999999999</v>
      </c>
      <c r="S169" s="31">
        <v>69.259450000000001</v>
      </c>
      <c r="T169" s="31">
        <v>16.654240000000001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>
        <v>572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12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4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69.235500000000002</v>
      </c>
      <c r="BD169" s="38">
        <v>80.289860000000004</v>
      </c>
      <c r="BE169" s="38">
        <v>16.307480000000002</v>
      </c>
      <c r="BF169" s="36"/>
      <c r="BG169" s="36"/>
      <c r="BH169" s="36"/>
      <c r="BI169" s="36"/>
      <c r="BJ169" s="36"/>
      <c r="BK169" s="36"/>
      <c r="BL169" s="39">
        <v>55.589089999999999</v>
      </c>
      <c r="BM169" s="39">
        <v>0</v>
      </c>
      <c r="BN169" s="39">
        <v>0</v>
      </c>
      <c r="BO169" s="39">
        <v>2.2714910000000001</v>
      </c>
      <c r="BP169" s="39">
        <v>8.4353999999999998E-2</v>
      </c>
      <c r="BQ169" s="39">
        <v>11.290570000000001</v>
      </c>
      <c r="BR169" s="39">
        <v>14.15108</v>
      </c>
      <c r="BS169" s="39">
        <v>2.5182370000000001</v>
      </c>
      <c r="BT169" s="39">
        <v>2.397106</v>
      </c>
      <c r="BU169" s="40">
        <v>11.698079999999999</v>
      </c>
      <c r="BV169" s="41">
        <v>4620.05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1289</v>
      </c>
      <c r="E170" s="25">
        <v>12</v>
      </c>
      <c r="F170" s="25">
        <v>13</v>
      </c>
      <c r="G170" s="25">
        <v>32</v>
      </c>
      <c r="H170" s="25">
        <v>27</v>
      </c>
      <c r="I170">
        <v>-1</v>
      </c>
      <c r="J170">
        <v>5</v>
      </c>
      <c r="K170" s="27">
        <v>4</v>
      </c>
      <c r="L170" s="28">
        <v>0.31031799999999998</v>
      </c>
      <c r="M170" s="28">
        <v>-7.7579999999999996E-2</v>
      </c>
      <c r="N170" s="28">
        <v>0.38789800000000002</v>
      </c>
      <c r="O170" s="29">
        <v>41.515520000000002</v>
      </c>
      <c r="P170">
        <v>190</v>
      </c>
      <c r="Q170" s="30">
        <v>231</v>
      </c>
      <c r="R170" s="31">
        <v>14.74011</v>
      </c>
      <c r="S170" s="31">
        <v>67.339020000000005</v>
      </c>
      <c r="T170" s="31">
        <v>17.920870000000001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>
        <v>62</v>
      </c>
      <c r="AF170" s="30">
        <v>296</v>
      </c>
      <c r="AG170" s="30">
        <v>110</v>
      </c>
      <c r="AH170" s="30">
        <v>40</v>
      </c>
      <c r="AI170" s="30">
        <v>2</v>
      </c>
      <c r="AJ170" s="36">
        <v>2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79.947590000000005</v>
      </c>
      <c r="BD170" s="38">
        <v>82.211839999999995</v>
      </c>
      <c r="BE170" s="38">
        <v>14.19699</v>
      </c>
      <c r="BF170" s="36"/>
      <c r="BG170" s="36"/>
      <c r="BH170" s="36"/>
      <c r="BI170" s="36"/>
      <c r="BJ170" s="36"/>
      <c r="BK170" s="36"/>
      <c r="BL170" s="39">
        <v>65.726380000000006</v>
      </c>
      <c r="BM170" s="39">
        <v>0</v>
      </c>
      <c r="BN170" s="39">
        <v>0</v>
      </c>
      <c r="BO170" s="39">
        <v>2.8710589999999998</v>
      </c>
      <c r="BP170" s="39">
        <v>0</v>
      </c>
      <c r="BQ170" s="39">
        <v>11.350149999999999</v>
      </c>
      <c r="BR170" s="39">
        <v>2.0529989999999998</v>
      </c>
      <c r="BS170" s="39">
        <v>6.8721360000000002</v>
      </c>
      <c r="BT170" s="39">
        <v>2.203319</v>
      </c>
      <c r="BU170" s="40">
        <v>8.9239580000000007</v>
      </c>
      <c r="BV170" s="41">
        <v>1215.008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3367</v>
      </c>
      <c r="E171" s="25">
        <v>30</v>
      </c>
      <c r="F171" s="25">
        <v>28</v>
      </c>
      <c r="G171" s="25">
        <v>113</v>
      </c>
      <c r="H171" s="25">
        <v>74</v>
      </c>
      <c r="I171">
        <v>2</v>
      </c>
      <c r="J171">
        <v>39</v>
      </c>
      <c r="K171" s="27">
        <v>41</v>
      </c>
      <c r="L171" s="28">
        <v>1.2177009999999999</v>
      </c>
      <c r="M171" s="28">
        <v>5.9400000000000001E-2</v>
      </c>
      <c r="N171" s="28">
        <v>1.158301</v>
      </c>
      <c r="O171" s="29">
        <v>36.651470000000003</v>
      </c>
      <c r="P171">
        <v>669</v>
      </c>
      <c r="Q171" s="30">
        <v>331</v>
      </c>
      <c r="R171" s="31">
        <v>19.869319999999998</v>
      </c>
      <c r="S171" s="31">
        <v>70.299970000000002</v>
      </c>
      <c r="T171" s="31">
        <v>9.8307099999999998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>
        <v>208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9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54.109520000000003</v>
      </c>
      <c r="BD171" s="38">
        <v>64.221339999999998</v>
      </c>
      <c r="BE171" s="38">
        <v>30.61402</v>
      </c>
      <c r="BF171" s="36"/>
      <c r="BG171" s="36"/>
      <c r="BH171" s="36"/>
      <c r="BI171" s="36"/>
      <c r="BJ171" s="36"/>
      <c r="BK171" s="36"/>
      <c r="BL171" s="39">
        <v>34.749859999999998</v>
      </c>
      <c r="BM171" s="39">
        <v>0</v>
      </c>
      <c r="BN171" s="39">
        <v>0</v>
      </c>
      <c r="BO171" s="39">
        <v>2.7945579999999999</v>
      </c>
      <c r="BP171" s="39">
        <v>0</v>
      </c>
      <c r="BQ171" s="39">
        <v>16.565100000000001</v>
      </c>
      <c r="BR171" s="39">
        <v>35.666809999999998</v>
      </c>
      <c r="BS171" s="39">
        <v>0.78822000000000003</v>
      </c>
      <c r="BT171" s="39">
        <v>1.3986749999999999</v>
      </c>
      <c r="BU171" s="40">
        <v>8.0367730000000002</v>
      </c>
      <c r="BV171" s="41">
        <v>2732.6329999999998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1118</v>
      </c>
      <c r="E172" s="25">
        <v>12</v>
      </c>
      <c r="F172" s="25">
        <v>16</v>
      </c>
      <c r="G172" s="25">
        <v>15</v>
      </c>
      <c r="H172" s="25">
        <v>13</v>
      </c>
      <c r="I172">
        <v>-4</v>
      </c>
      <c r="J172">
        <v>2</v>
      </c>
      <c r="K172" s="27">
        <v>-2</v>
      </c>
      <c r="L172" s="28">
        <v>-0.17888999999999999</v>
      </c>
      <c r="M172" s="28">
        <v>-0.35777999999999999</v>
      </c>
      <c r="N172" s="28">
        <v>0.17889099999999999</v>
      </c>
      <c r="O172" s="29">
        <v>40.784439999999996</v>
      </c>
      <c r="P172">
        <v>160</v>
      </c>
      <c r="Q172" s="30">
        <v>185</v>
      </c>
      <c r="R172" s="31">
        <v>14.31127</v>
      </c>
      <c r="S172" s="31">
        <v>69.141319999999993</v>
      </c>
      <c r="T172" s="31">
        <v>16.547409999999999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>
        <v>48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42.052349999999997</v>
      </c>
      <c r="BD172" s="38">
        <v>15.64588</v>
      </c>
      <c r="BE172" s="38">
        <v>74.441370000000006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4.0839410000000003</v>
      </c>
      <c r="BP172" s="39">
        <v>8.4601999999999997E-2</v>
      </c>
      <c r="BQ172" s="39">
        <v>31.304349999999999</v>
      </c>
      <c r="BR172" s="39">
        <v>44.32179</v>
      </c>
      <c r="BS172" s="39">
        <v>1.239206</v>
      </c>
      <c r="BT172" s="39">
        <v>2.2814610000000002</v>
      </c>
      <c r="BU172" s="40">
        <v>10.10519</v>
      </c>
      <c r="BV172" s="41">
        <v>647.67520000000002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1358</v>
      </c>
      <c r="E173" s="25">
        <v>9</v>
      </c>
      <c r="F173" s="25">
        <v>14</v>
      </c>
      <c r="G173" s="25">
        <v>15</v>
      </c>
      <c r="H173" s="25">
        <v>26</v>
      </c>
      <c r="I173">
        <v>-5</v>
      </c>
      <c r="J173">
        <v>-11</v>
      </c>
      <c r="K173" s="27">
        <v>-16</v>
      </c>
      <c r="L173" s="28">
        <v>-1.1781999999999999</v>
      </c>
      <c r="M173" s="28">
        <v>-0.36819000000000002</v>
      </c>
      <c r="N173" s="28">
        <v>-0.81001000000000001</v>
      </c>
      <c r="O173" s="29">
        <v>42.875549999999997</v>
      </c>
      <c r="P173">
        <v>188</v>
      </c>
      <c r="Q173" s="30">
        <v>261</v>
      </c>
      <c r="R173" s="31">
        <v>13.84389</v>
      </c>
      <c r="S173" s="31">
        <v>66.936669999999992</v>
      </c>
      <c r="T173" s="31">
        <v>19.219439999999999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>
        <v>121</v>
      </c>
      <c r="AF173" s="30">
        <v>181</v>
      </c>
      <c r="AG173" s="30">
        <v>104</v>
      </c>
      <c r="AH173" s="30">
        <v>59</v>
      </c>
      <c r="AI173" s="30">
        <v>7</v>
      </c>
      <c r="AJ173" s="36">
        <v>1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18.24634</v>
      </c>
      <c r="BD173" s="38">
        <v>37.419029999999999</v>
      </c>
      <c r="BE173" s="38">
        <v>55.552239999999998</v>
      </c>
      <c r="BF173" s="36"/>
      <c r="BG173" s="36"/>
      <c r="BH173" s="36"/>
      <c r="BI173" s="36"/>
      <c r="BJ173" s="36"/>
      <c r="BK173" s="36"/>
      <c r="BL173" s="39">
        <v>6.827604</v>
      </c>
      <c r="BM173" s="39">
        <v>0</v>
      </c>
      <c r="BN173" s="39">
        <v>0</v>
      </c>
      <c r="BO173" s="39">
        <v>1.2824869999999999</v>
      </c>
      <c r="BP173" s="39">
        <v>0</v>
      </c>
      <c r="BQ173" s="39">
        <v>10.13625</v>
      </c>
      <c r="BR173" s="39">
        <v>77.928389999999993</v>
      </c>
      <c r="BS173" s="39">
        <v>0.37772899999999998</v>
      </c>
      <c r="BT173" s="39">
        <v>0.43349300000000002</v>
      </c>
      <c r="BU173" s="40">
        <v>3.0140470000000001</v>
      </c>
      <c r="BV173" s="41">
        <v>5946.9830000000002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351</v>
      </c>
      <c r="E174" s="25">
        <v>2</v>
      </c>
      <c r="F174" s="25">
        <v>4</v>
      </c>
      <c r="G174" s="25">
        <v>14</v>
      </c>
      <c r="H174" s="25">
        <v>7</v>
      </c>
      <c r="I174">
        <v>-2</v>
      </c>
      <c r="J174">
        <v>7</v>
      </c>
      <c r="K174" s="27">
        <v>5</v>
      </c>
      <c r="L174" s="28">
        <v>1.424501</v>
      </c>
      <c r="M174" s="28">
        <v>-0.56979999999999997</v>
      </c>
      <c r="N174" s="28">
        <v>1.994302</v>
      </c>
      <c r="O174" s="29">
        <v>41.633899999999997</v>
      </c>
      <c r="P174">
        <v>53</v>
      </c>
      <c r="Q174" s="30">
        <v>59</v>
      </c>
      <c r="R174" s="31">
        <v>15.09972</v>
      </c>
      <c r="S174" s="31">
        <v>68.091160000000002</v>
      </c>
      <c r="T174" s="31">
        <v>16.80912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>
        <v>26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75.848600000000005</v>
      </c>
      <c r="BD174" s="38">
        <v>86.611620000000002</v>
      </c>
      <c r="BE174" s="38">
        <v>9.0608710000000006</v>
      </c>
      <c r="BF174" s="36"/>
      <c r="BG174" s="36"/>
      <c r="BH174" s="36"/>
      <c r="BI174" s="36"/>
      <c r="BJ174" s="36"/>
      <c r="BK174" s="36"/>
      <c r="BL174" s="39">
        <v>65.693700000000007</v>
      </c>
      <c r="BM174" s="39">
        <v>0</v>
      </c>
      <c r="BN174" s="39">
        <v>0</v>
      </c>
      <c r="BO174" s="39">
        <v>3.0489380000000001</v>
      </c>
      <c r="BP174" s="39">
        <v>0.23341799999999999</v>
      </c>
      <c r="BQ174" s="39">
        <v>6.8725440000000004</v>
      </c>
      <c r="BR174" s="39">
        <v>15.4688</v>
      </c>
      <c r="BS174" s="39">
        <v>0.25940099999999999</v>
      </c>
      <c r="BT174" s="39">
        <v>1.7500519999999999</v>
      </c>
      <c r="BU174" s="40">
        <v>6.6731490000000004</v>
      </c>
      <c r="BV174" s="41">
        <v>537.27560000000005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616</v>
      </c>
      <c r="E175" s="25">
        <v>2</v>
      </c>
      <c r="F175" s="25">
        <v>9</v>
      </c>
      <c r="G175" s="25">
        <v>11</v>
      </c>
      <c r="H175" s="25">
        <v>17</v>
      </c>
      <c r="I175">
        <v>-7</v>
      </c>
      <c r="J175">
        <v>-6</v>
      </c>
      <c r="K175" s="27">
        <v>-13</v>
      </c>
      <c r="L175" s="28">
        <v>-2.1103900000000002</v>
      </c>
      <c r="M175" s="28">
        <v>-1.13636</v>
      </c>
      <c r="N175" s="28">
        <v>-0.97402999999999995</v>
      </c>
      <c r="O175" s="29">
        <v>40.284089999999999</v>
      </c>
      <c r="P175">
        <v>100</v>
      </c>
      <c r="Q175" s="30">
        <v>104</v>
      </c>
      <c r="R175" s="31">
        <v>16.23377</v>
      </c>
      <c r="S175" s="31">
        <v>66.883110000000002</v>
      </c>
      <c r="T175" s="31">
        <v>16.883120000000002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>
        <v>29</v>
      </c>
      <c r="AF175" s="30">
        <v>114</v>
      </c>
      <c r="AG175" s="30">
        <v>38</v>
      </c>
      <c r="AH175" s="30">
        <v>6</v>
      </c>
      <c r="AI175" s="30">
        <v>3</v>
      </c>
      <c r="AJ175" s="36">
        <v>3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33.389510000000001</v>
      </c>
      <c r="BD175" s="38">
        <v>74.42989</v>
      </c>
      <c r="BE175" s="38">
        <v>21.279150000000001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1.2872049999999999</v>
      </c>
      <c r="BP175" s="39">
        <v>0.14552200000000001</v>
      </c>
      <c r="BQ175" s="39">
        <v>7.1050040000000001</v>
      </c>
      <c r="BR175" s="39">
        <v>61.880710000000001</v>
      </c>
      <c r="BS175" s="39">
        <v>0.244809</v>
      </c>
      <c r="BT175" s="39">
        <v>0.59865199999999996</v>
      </c>
      <c r="BU175" s="40">
        <v>3.8863259999999999</v>
      </c>
      <c r="BV175" s="41">
        <v>2405.9560000000001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728</v>
      </c>
      <c r="E176" s="25">
        <v>9</v>
      </c>
      <c r="F176" s="25">
        <v>3</v>
      </c>
      <c r="G176" s="25">
        <v>22</v>
      </c>
      <c r="H176" s="25">
        <v>19</v>
      </c>
      <c r="I176">
        <v>6</v>
      </c>
      <c r="J176">
        <v>3</v>
      </c>
      <c r="K176" s="27">
        <v>9</v>
      </c>
      <c r="L176" s="28">
        <v>1.236264</v>
      </c>
      <c r="M176" s="28">
        <v>0.82417600000000002</v>
      </c>
      <c r="N176" s="28">
        <v>0.41208800000000001</v>
      </c>
      <c r="O176" s="29">
        <v>40.960160000000002</v>
      </c>
      <c r="P176">
        <v>114</v>
      </c>
      <c r="Q176" s="30">
        <v>134</v>
      </c>
      <c r="R176" s="31">
        <v>15.65934</v>
      </c>
      <c r="S176" s="31">
        <v>65.934069999999991</v>
      </c>
      <c r="T176" s="31">
        <v>18.406590000000001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>
        <v>34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53.958919999999999</v>
      </c>
      <c r="BD176" s="38">
        <v>63.581719999999997</v>
      </c>
      <c r="BE176" s="38">
        <v>34.674219999999998</v>
      </c>
      <c r="BF176" s="36"/>
      <c r="BG176" s="36"/>
      <c r="BH176" s="36"/>
      <c r="BI176" s="36"/>
      <c r="BJ176" s="36"/>
      <c r="BK176" s="36"/>
      <c r="BL176" s="39">
        <v>34.308010000000003</v>
      </c>
      <c r="BM176" s="39">
        <v>0</v>
      </c>
      <c r="BN176" s="39">
        <v>0</v>
      </c>
      <c r="BO176" s="39">
        <v>0.92557900000000004</v>
      </c>
      <c r="BP176" s="39">
        <v>1.5495999999999999E-2</v>
      </c>
      <c r="BQ176" s="39">
        <v>18.70984</v>
      </c>
      <c r="BR176" s="39">
        <v>39.860819999999997</v>
      </c>
      <c r="BS176" s="39">
        <v>0.31201899999999999</v>
      </c>
      <c r="BT176" s="39">
        <v>0.61625099999999999</v>
      </c>
      <c r="BU176" s="40">
        <v>5.2519879999999999</v>
      </c>
      <c r="BV176" s="41">
        <v>1891.463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1032</v>
      </c>
      <c r="E177" s="25">
        <v>13</v>
      </c>
      <c r="F177" s="25">
        <v>8</v>
      </c>
      <c r="G177" s="25">
        <v>33</v>
      </c>
      <c r="H177" s="25">
        <v>26</v>
      </c>
      <c r="I177">
        <v>5</v>
      </c>
      <c r="J177">
        <v>7</v>
      </c>
      <c r="K177" s="27">
        <v>12</v>
      </c>
      <c r="L177" s="28">
        <v>1.1627909999999999</v>
      </c>
      <c r="M177" s="28">
        <v>0.48449599999999998</v>
      </c>
      <c r="N177" s="28">
        <v>0.67829499999999998</v>
      </c>
      <c r="O177" s="29">
        <v>40.451549999999997</v>
      </c>
      <c r="P177">
        <v>159</v>
      </c>
      <c r="Q177" s="30">
        <v>143</v>
      </c>
      <c r="R177" s="31">
        <v>15.406980000000001</v>
      </c>
      <c r="S177" s="31">
        <v>70.736429999999999</v>
      </c>
      <c r="T177" s="31">
        <v>13.856590000000001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>
        <v>75</v>
      </c>
      <c r="AF177" s="30">
        <v>132</v>
      </c>
      <c r="AG177" s="30">
        <v>61</v>
      </c>
      <c r="AH177" s="30">
        <v>65</v>
      </c>
      <c r="AI177" s="30">
        <v>2</v>
      </c>
      <c r="AJ177" s="36">
        <v>3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1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56.755740000000003</v>
      </c>
      <c r="BD177" s="38">
        <v>31.792120000000001</v>
      </c>
      <c r="BE177" s="38">
        <v>61.84592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3.6107779999999998</v>
      </c>
      <c r="BP177" s="39">
        <v>0</v>
      </c>
      <c r="BQ177" s="39">
        <v>35.101109999999998</v>
      </c>
      <c r="BR177" s="39">
        <v>27.280819999999999</v>
      </c>
      <c r="BS177" s="39">
        <v>2.3115559999999999</v>
      </c>
      <c r="BT177" s="39">
        <v>2.0163410000000002</v>
      </c>
      <c r="BU177" s="40">
        <v>11.635540000000001</v>
      </c>
      <c r="BV177" s="41">
        <v>842.84339999999997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230</v>
      </c>
      <c r="E178" s="25">
        <v>1</v>
      </c>
      <c r="F178" s="25">
        <v>4</v>
      </c>
      <c r="G178" s="25">
        <v>8</v>
      </c>
      <c r="H178" s="25">
        <v>4</v>
      </c>
      <c r="I178">
        <v>-3</v>
      </c>
      <c r="J178">
        <v>4</v>
      </c>
      <c r="K178" s="27">
        <v>1</v>
      </c>
      <c r="L178" s="28">
        <v>0.43478299999999998</v>
      </c>
      <c r="M178" s="28">
        <v>-1.3043499999999999</v>
      </c>
      <c r="N178" s="28">
        <v>1.7391300000000001</v>
      </c>
      <c r="O178" s="29">
        <v>40.891300000000001</v>
      </c>
      <c r="P178">
        <v>41</v>
      </c>
      <c r="Q178" s="30">
        <v>35</v>
      </c>
      <c r="R178" s="31">
        <v>17.826090000000001</v>
      </c>
      <c r="S178" s="31">
        <v>66.956520000000012</v>
      </c>
      <c r="T178" s="31">
        <v>15.21739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>
        <v>14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3194</v>
      </c>
      <c r="E179" s="25">
        <v>29</v>
      </c>
      <c r="F179" s="25">
        <v>33</v>
      </c>
      <c r="G179" s="25">
        <v>44</v>
      </c>
      <c r="H179" s="25">
        <v>91</v>
      </c>
      <c r="I179">
        <v>-4</v>
      </c>
      <c r="J179">
        <v>-47</v>
      </c>
      <c r="K179" s="27">
        <v>-51</v>
      </c>
      <c r="L179" s="28">
        <v>-1.59674</v>
      </c>
      <c r="M179" s="28">
        <v>-0.12523000000000001</v>
      </c>
      <c r="N179" s="28">
        <v>-1.4715100000000001</v>
      </c>
      <c r="O179" s="29">
        <v>42.057290000000002</v>
      </c>
      <c r="P179">
        <v>450</v>
      </c>
      <c r="Q179" s="30">
        <v>567</v>
      </c>
      <c r="R179" s="31">
        <v>14.08892</v>
      </c>
      <c r="S179" s="31">
        <v>68.159040000000005</v>
      </c>
      <c r="T179" s="31">
        <v>17.752040000000001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>
        <v>255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5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81.479550000000003</v>
      </c>
      <c r="BD179" s="38">
        <v>89.068020000000004</v>
      </c>
      <c r="BE179" s="38">
        <v>5.2176539999999996</v>
      </c>
      <c r="BF179" s="36"/>
      <c r="BG179" s="36"/>
      <c r="BH179" s="36"/>
      <c r="BI179" s="36"/>
      <c r="BJ179" s="36"/>
      <c r="BK179" s="36"/>
      <c r="BL179" s="39">
        <v>72.572220000000002</v>
      </c>
      <c r="BM179" s="39">
        <v>0</v>
      </c>
      <c r="BN179" s="39">
        <v>0</v>
      </c>
      <c r="BO179" s="39">
        <v>4.6560079999999999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3.6396860000000002</v>
      </c>
      <c r="BU179" s="40">
        <v>11.175420000000001</v>
      </c>
      <c r="BV179" s="41">
        <v>954.83510000000001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507</v>
      </c>
      <c r="E180" s="25">
        <v>1</v>
      </c>
      <c r="F180" s="25">
        <v>8</v>
      </c>
      <c r="G180" s="25">
        <v>16</v>
      </c>
      <c r="H180" s="25">
        <v>5</v>
      </c>
      <c r="I180">
        <v>-7</v>
      </c>
      <c r="J180">
        <v>11</v>
      </c>
      <c r="K180" s="27">
        <v>4</v>
      </c>
      <c r="L180" s="28">
        <v>0.78895499999999996</v>
      </c>
      <c r="M180" s="28">
        <v>-1.3806700000000001</v>
      </c>
      <c r="N180" s="28">
        <v>2.1696249999999999</v>
      </c>
      <c r="O180" s="29">
        <v>41.693289999999998</v>
      </c>
      <c r="P180">
        <v>63</v>
      </c>
      <c r="Q180" s="30">
        <v>97</v>
      </c>
      <c r="R180" s="31">
        <v>12.42604</v>
      </c>
      <c r="S180" s="31">
        <v>68.441810000000004</v>
      </c>
      <c r="T180" s="31">
        <v>19.132149999999999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>
        <v>24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65.516120000000001</v>
      </c>
      <c r="BD180" s="38">
        <v>81.584800000000001</v>
      </c>
      <c r="BE180" s="38">
        <v>13.96252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2.7225969999999999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1.7728159999999999</v>
      </c>
      <c r="BU180" s="40">
        <v>9.0494459999999997</v>
      </c>
      <c r="BV180" s="41">
        <v>491.46100000000001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3238</v>
      </c>
      <c r="E181" s="25">
        <v>25</v>
      </c>
      <c r="F181" s="25">
        <v>30</v>
      </c>
      <c r="G181" s="25">
        <v>106</v>
      </c>
      <c r="H181" s="25">
        <v>93</v>
      </c>
      <c r="I181">
        <v>-5</v>
      </c>
      <c r="J181">
        <v>13</v>
      </c>
      <c r="K181" s="27">
        <v>8</v>
      </c>
      <c r="L181" s="28">
        <v>0.24706600000000001</v>
      </c>
      <c r="M181" s="28">
        <v>-0.15442</v>
      </c>
      <c r="N181" s="28">
        <v>0.40148200000000001</v>
      </c>
      <c r="O181" s="29">
        <v>40.474679999999999</v>
      </c>
      <c r="P181">
        <v>518</v>
      </c>
      <c r="Q181" s="30">
        <v>500</v>
      </c>
      <c r="R181" s="31">
        <v>15.997529999999999</v>
      </c>
      <c r="S181" s="31">
        <v>68.560839999999999</v>
      </c>
      <c r="T181" s="31">
        <v>15.44163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>
        <v>264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2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49.541339999999998</v>
      </c>
      <c r="BD181" s="38">
        <v>72.634169999999997</v>
      </c>
      <c r="BE181" s="38">
        <v>15.623200000000001</v>
      </c>
      <c r="BF181" s="36"/>
      <c r="BG181" s="36"/>
      <c r="BH181" s="36"/>
      <c r="BI181" s="36"/>
      <c r="BJ181" s="36"/>
      <c r="BK181" s="36"/>
      <c r="BL181" s="39">
        <v>35.983939999999997</v>
      </c>
      <c r="BM181" s="39">
        <v>0</v>
      </c>
      <c r="BN181" s="39">
        <v>0</v>
      </c>
      <c r="BO181" s="39">
        <v>5.798635</v>
      </c>
      <c r="BP181" s="39">
        <v>1.8822999999999999E-2</v>
      </c>
      <c r="BQ181" s="39">
        <v>7.7399420000000001</v>
      </c>
      <c r="BR181" s="39">
        <v>34.226790000000001</v>
      </c>
      <c r="BS181" s="39">
        <v>1.16151</v>
      </c>
      <c r="BT181" s="39">
        <v>2.6680839999999999</v>
      </c>
      <c r="BU181" s="40">
        <v>12.40227</v>
      </c>
      <c r="BV181" s="41">
        <v>1403.6220000000001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655</v>
      </c>
      <c r="E182" s="25">
        <v>8</v>
      </c>
      <c r="F182" s="25">
        <v>13</v>
      </c>
      <c r="G182" s="25">
        <v>5</v>
      </c>
      <c r="H182" s="25">
        <v>14</v>
      </c>
      <c r="I182">
        <v>-5</v>
      </c>
      <c r="J182">
        <v>-9</v>
      </c>
      <c r="K182" s="27">
        <v>-14</v>
      </c>
      <c r="L182" s="28">
        <v>-2.1374</v>
      </c>
      <c r="M182" s="28">
        <v>-0.76336000000000004</v>
      </c>
      <c r="N182" s="28">
        <v>-1.37405</v>
      </c>
      <c r="O182" s="29">
        <v>42.06794</v>
      </c>
      <c r="P182">
        <v>89</v>
      </c>
      <c r="Q182" s="30">
        <v>122</v>
      </c>
      <c r="R182" s="31">
        <v>13.58779</v>
      </c>
      <c r="S182" s="31">
        <v>67.786259999999999</v>
      </c>
      <c r="T182" s="31">
        <v>18.62595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>
        <v>56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48.947090000000003</v>
      </c>
      <c r="BD182" s="38">
        <v>67.353870000000001</v>
      </c>
      <c r="BE182" s="38">
        <v>28.915980000000001</v>
      </c>
      <c r="BF182" s="36"/>
      <c r="BG182" s="36"/>
      <c r="BH182" s="36"/>
      <c r="BI182" s="36"/>
      <c r="BJ182" s="36"/>
      <c r="BK182" s="36"/>
      <c r="BL182" s="39">
        <v>32.967759999999998</v>
      </c>
      <c r="BM182" s="39">
        <v>0</v>
      </c>
      <c r="BN182" s="39">
        <v>0</v>
      </c>
      <c r="BO182" s="39">
        <v>1.7633669999999999</v>
      </c>
      <c r="BP182" s="39">
        <v>6.2428999999999998E-2</v>
      </c>
      <c r="BQ182" s="39">
        <v>14.15353</v>
      </c>
      <c r="BR182" s="39">
        <v>46.116709999999998</v>
      </c>
      <c r="BS182" s="39">
        <v>0.27429199999999998</v>
      </c>
      <c r="BT182" s="39">
        <v>0.88593500000000003</v>
      </c>
      <c r="BU182" s="40">
        <v>3.7759779999999998</v>
      </c>
      <c r="BV182" s="41">
        <v>1856.0170000000001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786</v>
      </c>
      <c r="E183" s="25">
        <v>8</v>
      </c>
      <c r="F183" s="25">
        <v>10</v>
      </c>
      <c r="G183" s="25">
        <v>19</v>
      </c>
      <c r="H183" s="25">
        <v>20</v>
      </c>
      <c r="I183">
        <v>-2</v>
      </c>
      <c r="J183">
        <v>-1</v>
      </c>
      <c r="K183" s="27">
        <v>-3</v>
      </c>
      <c r="L183" s="28">
        <v>-0.38168000000000002</v>
      </c>
      <c r="M183" s="28">
        <v>-0.25445000000000001</v>
      </c>
      <c r="N183" s="28">
        <v>-0.12723000000000001</v>
      </c>
      <c r="O183" s="29">
        <v>39.306620000000002</v>
      </c>
      <c r="P183">
        <v>139</v>
      </c>
      <c r="Q183" s="30">
        <v>118</v>
      </c>
      <c r="R183" s="31">
        <v>17.684480000000001</v>
      </c>
      <c r="S183" s="31">
        <v>67.302799999999991</v>
      </c>
      <c r="T183" s="31">
        <v>15.01272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>
        <v>55</v>
      </c>
      <c r="AF183" s="30">
        <v>164</v>
      </c>
      <c r="AG183" s="30">
        <v>76</v>
      </c>
      <c r="AH183" s="30">
        <v>32</v>
      </c>
      <c r="AI183" s="30">
        <v>0</v>
      </c>
      <c r="AJ183" s="36">
        <v>3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73.946060000000003</v>
      </c>
      <c r="BD183" s="38">
        <v>85.629900000000006</v>
      </c>
      <c r="BE183" s="38">
        <v>10.17745</v>
      </c>
      <c r="BF183" s="36"/>
      <c r="BG183" s="36"/>
      <c r="BH183" s="36"/>
      <c r="BI183" s="36"/>
      <c r="BJ183" s="36"/>
      <c r="BK183" s="36"/>
      <c r="BL183" s="39">
        <v>63.319929999999999</v>
      </c>
      <c r="BM183" s="39">
        <v>0</v>
      </c>
      <c r="BN183" s="39">
        <v>0</v>
      </c>
      <c r="BO183" s="39">
        <v>2.865596</v>
      </c>
      <c r="BP183" s="39">
        <v>0.23471</v>
      </c>
      <c r="BQ183" s="39">
        <v>7.5258200000000004</v>
      </c>
      <c r="BR183" s="39">
        <v>17.81484</v>
      </c>
      <c r="BS183" s="39">
        <v>0.73160099999999995</v>
      </c>
      <c r="BT183" s="39">
        <v>1.9647760000000001</v>
      </c>
      <c r="BU183" s="40">
        <v>5.542726</v>
      </c>
      <c r="BV183" s="41">
        <v>743.01490000000001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2583</v>
      </c>
      <c r="E184" s="25">
        <v>26</v>
      </c>
      <c r="F184" s="25">
        <v>35</v>
      </c>
      <c r="G184" s="25">
        <v>70</v>
      </c>
      <c r="H184" s="25">
        <v>57</v>
      </c>
      <c r="I184">
        <v>-9</v>
      </c>
      <c r="J184">
        <v>13</v>
      </c>
      <c r="K184" s="27">
        <v>4</v>
      </c>
      <c r="L184" s="28">
        <v>0.154859</v>
      </c>
      <c r="M184" s="28">
        <v>-0.34843000000000002</v>
      </c>
      <c r="N184" s="28">
        <v>0.50329100000000004</v>
      </c>
      <c r="O184" s="29">
        <v>40.599499999999999</v>
      </c>
      <c r="P184">
        <v>438</v>
      </c>
      <c r="Q184" s="30">
        <v>416</v>
      </c>
      <c r="R184" s="31">
        <v>16.95703</v>
      </c>
      <c r="S184" s="31">
        <v>66.937669999999997</v>
      </c>
      <c r="T184" s="31">
        <v>16.1053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>
        <v>170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3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49.8123</v>
      </c>
      <c r="BD184" s="38">
        <v>34.432600000000001</v>
      </c>
      <c r="BE184" s="38">
        <v>57.310279999999999</v>
      </c>
      <c r="BF184" s="36"/>
      <c r="BG184" s="36"/>
      <c r="BH184" s="36"/>
      <c r="BI184" s="36"/>
      <c r="BJ184" s="36"/>
      <c r="BK184" s="36"/>
      <c r="BL184" s="39">
        <v>17.151669999999999</v>
      </c>
      <c r="BM184" s="39">
        <v>0</v>
      </c>
      <c r="BN184" s="39">
        <v>0</v>
      </c>
      <c r="BO184" s="39">
        <v>4.0869780000000002</v>
      </c>
      <c r="BP184" s="39">
        <v>2.6082000000000001E-2</v>
      </c>
      <c r="BQ184" s="39">
        <v>28.54757</v>
      </c>
      <c r="BR184" s="39">
        <v>39.995719999999999</v>
      </c>
      <c r="BS184" s="39">
        <v>0.52417499999999995</v>
      </c>
      <c r="BT184" s="39">
        <v>1.419827</v>
      </c>
      <c r="BU184" s="40">
        <v>8.2479829999999996</v>
      </c>
      <c r="BV184" s="41">
        <v>2498.1439999999998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1191</v>
      </c>
      <c r="E185" s="25">
        <v>11</v>
      </c>
      <c r="F185" s="25">
        <v>18</v>
      </c>
      <c r="G185" s="25">
        <v>34</v>
      </c>
      <c r="H185" s="25">
        <v>49</v>
      </c>
      <c r="I185">
        <v>-7</v>
      </c>
      <c r="J185">
        <v>-15</v>
      </c>
      <c r="K185" s="27">
        <v>-22</v>
      </c>
      <c r="L185" s="28">
        <v>-1.8471900000000001</v>
      </c>
      <c r="M185" s="28">
        <v>-0.58774000000000004</v>
      </c>
      <c r="N185" s="28">
        <v>-1.25945</v>
      </c>
      <c r="O185" s="29">
        <v>42.395890000000001</v>
      </c>
      <c r="P185">
        <v>172</v>
      </c>
      <c r="Q185" s="30">
        <v>204</v>
      </c>
      <c r="R185" s="31">
        <v>14.441649999999999</v>
      </c>
      <c r="S185" s="31">
        <v>68.42989</v>
      </c>
      <c r="T185" s="31">
        <v>17.12846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>
        <v>105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6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26.423649999999999</v>
      </c>
      <c r="BD185" s="38">
        <v>10.223699999999999</v>
      </c>
      <c r="BE185" s="38">
        <v>84.077640000000002</v>
      </c>
      <c r="BF185" s="36"/>
      <c r="BG185" s="36"/>
      <c r="BH185" s="36"/>
      <c r="BI185" s="36"/>
      <c r="BJ185" s="36"/>
      <c r="BK185" s="36"/>
      <c r="BL185" s="39">
        <v>2.7014740000000002</v>
      </c>
      <c r="BM185" s="39">
        <v>0</v>
      </c>
      <c r="BN185" s="39">
        <v>0</v>
      </c>
      <c r="BO185" s="39">
        <v>1.505795</v>
      </c>
      <c r="BP185" s="39">
        <v>0</v>
      </c>
      <c r="BQ185" s="39">
        <v>22.216380000000001</v>
      </c>
      <c r="BR185" s="39">
        <v>65.56241</v>
      </c>
      <c r="BS185" s="39">
        <v>0.34933500000000001</v>
      </c>
      <c r="BT185" s="39">
        <v>0.62423799999999996</v>
      </c>
      <c r="BU185" s="40">
        <v>7.0403690000000001</v>
      </c>
      <c r="BV185" s="41">
        <v>3193.5169999999998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658</v>
      </c>
      <c r="E186" s="25">
        <v>7</v>
      </c>
      <c r="F186" s="25">
        <v>7</v>
      </c>
      <c r="G186" s="25">
        <v>10</v>
      </c>
      <c r="H186" s="25">
        <v>13</v>
      </c>
      <c r="I186">
        <v>0</v>
      </c>
      <c r="J186">
        <v>-3</v>
      </c>
      <c r="K186" s="27">
        <v>-3</v>
      </c>
      <c r="L186" s="28">
        <v>-0.45593</v>
      </c>
      <c r="M186" s="28">
        <v>0</v>
      </c>
      <c r="N186" s="28">
        <v>-0.45593</v>
      </c>
      <c r="O186" s="29">
        <v>40.041029999999999</v>
      </c>
      <c r="P186">
        <v>106</v>
      </c>
      <c r="Q186" s="30">
        <v>92</v>
      </c>
      <c r="R186" s="31">
        <v>16.10942</v>
      </c>
      <c r="S186" s="31">
        <v>69.908820000000006</v>
      </c>
      <c r="T186" s="31">
        <v>13.98176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>
        <v>96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37.976489999999998</v>
      </c>
      <c r="BD186" s="38">
        <v>75.270960000000002</v>
      </c>
      <c r="BE186" s="38">
        <v>21.86814</v>
      </c>
      <c r="BF186" s="36"/>
      <c r="BG186" s="36"/>
      <c r="BH186" s="36"/>
      <c r="BI186" s="36"/>
      <c r="BJ186" s="36"/>
      <c r="BK186" s="36"/>
      <c r="BL186" s="39">
        <v>28.585270000000001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58.06371</v>
      </c>
      <c r="BS186" s="39">
        <v>0.65611399999999998</v>
      </c>
      <c r="BT186" s="39">
        <v>0.58223199999999997</v>
      </c>
      <c r="BU186" s="40">
        <v>2.7214469999999999</v>
      </c>
      <c r="BV186" s="41">
        <v>3662.0630000000001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1766</v>
      </c>
      <c r="E187" s="25">
        <v>14</v>
      </c>
      <c r="F187" s="25">
        <v>16</v>
      </c>
      <c r="G187" s="25">
        <v>22</v>
      </c>
      <c r="H187" s="25">
        <v>38</v>
      </c>
      <c r="I187">
        <v>-2</v>
      </c>
      <c r="J187">
        <v>-16</v>
      </c>
      <c r="K187" s="27">
        <v>-18</v>
      </c>
      <c r="L187" s="28">
        <v>-1.01925</v>
      </c>
      <c r="M187" s="28">
        <v>-0.11325</v>
      </c>
      <c r="N187" s="28">
        <v>-0.90600000000000003</v>
      </c>
      <c r="O187" s="29">
        <v>42.041339999999998</v>
      </c>
      <c r="P187">
        <v>258</v>
      </c>
      <c r="Q187" s="30">
        <v>295</v>
      </c>
      <c r="R187" s="31">
        <v>14.60929</v>
      </c>
      <c r="S187" s="31">
        <v>68.68629</v>
      </c>
      <c r="T187" s="31">
        <v>16.704419999999999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>
        <v>210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31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32.905479999999997</v>
      </c>
      <c r="BD187" s="38">
        <v>0.43768200000000002</v>
      </c>
      <c r="BE187" s="38">
        <v>99.028099999999995</v>
      </c>
      <c r="BF187" s="36"/>
      <c r="BG187" s="36"/>
      <c r="BH187" s="36"/>
      <c r="BI187" s="36"/>
      <c r="BJ187" s="36"/>
      <c r="BK187" s="36"/>
      <c r="BL187" s="39">
        <v>0.14402100000000001</v>
      </c>
      <c r="BM187" s="39">
        <v>0</v>
      </c>
      <c r="BN187" s="39">
        <v>0</v>
      </c>
      <c r="BO187" s="39">
        <v>0.175786</v>
      </c>
      <c r="BP187" s="39">
        <v>0</v>
      </c>
      <c r="BQ187" s="39">
        <v>32.58567</v>
      </c>
      <c r="BR187" s="39">
        <v>59.178089999999997</v>
      </c>
      <c r="BS187" s="39">
        <v>1.2277210000000001</v>
      </c>
      <c r="BT187" s="39">
        <v>0.40647299999999997</v>
      </c>
      <c r="BU187" s="40">
        <v>6.282235</v>
      </c>
      <c r="BV187" s="41">
        <v>8626.8819999999996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1131</v>
      </c>
      <c r="E188" s="25">
        <v>11</v>
      </c>
      <c r="F188" s="25">
        <v>13</v>
      </c>
      <c r="G188" s="25">
        <v>39</v>
      </c>
      <c r="H188" s="25">
        <v>29</v>
      </c>
      <c r="I188">
        <v>-2</v>
      </c>
      <c r="J188">
        <v>10</v>
      </c>
      <c r="K188" s="27">
        <v>8</v>
      </c>
      <c r="L188" s="28">
        <v>0.70733900000000005</v>
      </c>
      <c r="M188" s="28">
        <v>-0.17682999999999999</v>
      </c>
      <c r="N188" s="28">
        <v>0.88417299999999999</v>
      </c>
      <c r="O188" s="29">
        <v>41.113619999999997</v>
      </c>
      <c r="P188">
        <v>167</v>
      </c>
      <c r="Q188" s="30">
        <v>176</v>
      </c>
      <c r="R188" s="31">
        <v>14.765689999999999</v>
      </c>
      <c r="S188" s="31">
        <v>69.672859999999986</v>
      </c>
      <c r="T188" s="31">
        <v>15.561450000000001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>
        <v>98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59.08567</v>
      </c>
      <c r="BD188" s="38">
        <v>70.636529999999993</v>
      </c>
      <c r="BE188" s="38">
        <v>20.87377</v>
      </c>
      <c r="BF188" s="36"/>
      <c r="BG188" s="36"/>
      <c r="BH188" s="36"/>
      <c r="BI188" s="36"/>
      <c r="BJ188" s="36"/>
      <c r="BK188" s="36"/>
      <c r="BL188" s="39">
        <v>41.736069999999998</v>
      </c>
      <c r="BM188" s="39">
        <v>0</v>
      </c>
      <c r="BN188" s="39">
        <v>0</v>
      </c>
      <c r="BO188" s="39">
        <v>4.8421459999999996</v>
      </c>
      <c r="BP188" s="39">
        <v>0.17404500000000001</v>
      </c>
      <c r="BQ188" s="39">
        <v>12.333410000000001</v>
      </c>
      <c r="BR188" s="39">
        <v>27.845770000000002</v>
      </c>
      <c r="BS188" s="39">
        <v>2.8477640000000002</v>
      </c>
      <c r="BT188" s="39">
        <v>2.9534769999999999</v>
      </c>
      <c r="BU188" s="40">
        <v>7.2673220000000001</v>
      </c>
      <c r="BV188" s="41">
        <v>489.8159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708</v>
      </c>
      <c r="E189" s="25">
        <v>10</v>
      </c>
      <c r="F189" s="25">
        <v>4</v>
      </c>
      <c r="G189" s="25">
        <v>21</v>
      </c>
      <c r="H189" s="25">
        <v>16</v>
      </c>
      <c r="I189">
        <v>6</v>
      </c>
      <c r="J189">
        <v>5</v>
      </c>
      <c r="K189" s="27">
        <v>11</v>
      </c>
      <c r="L189" s="28">
        <v>1.5536719999999999</v>
      </c>
      <c r="M189" s="28">
        <v>0.84745800000000004</v>
      </c>
      <c r="N189" s="28">
        <v>0.70621500000000004</v>
      </c>
      <c r="O189" s="29">
        <v>40.959040000000002</v>
      </c>
      <c r="P189">
        <v>105</v>
      </c>
      <c r="Q189" s="30">
        <v>106</v>
      </c>
      <c r="R189" s="31">
        <v>14.83051</v>
      </c>
      <c r="S189" s="31">
        <v>70.197739999999996</v>
      </c>
      <c r="T189" s="31">
        <v>14.97175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>
        <v>62</v>
      </c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44.436500000000002</v>
      </c>
      <c r="BD189" s="38">
        <v>78.833020000000005</v>
      </c>
      <c r="BE189" s="38">
        <v>14.720510000000001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2.8645839999999998</v>
      </c>
      <c r="BP189" s="39">
        <v>0</v>
      </c>
      <c r="BQ189" s="39">
        <v>6.5412809999999997</v>
      </c>
      <c r="BR189" s="39">
        <v>45.883150000000001</v>
      </c>
      <c r="BS189" s="39">
        <v>0.31232399999999999</v>
      </c>
      <c r="BT189" s="39">
        <v>1.5459510000000001</v>
      </c>
      <c r="BU189" s="40">
        <v>7.8220739999999997</v>
      </c>
      <c r="BV189" s="41">
        <v>928.65139999999997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411</v>
      </c>
      <c r="E190" s="25">
        <v>7</v>
      </c>
      <c r="F190" s="25">
        <v>8</v>
      </c>
      <c r="G190" s="25">
        <v>4</v>
      </c>
      <c r="H190" s="25">
        <v>5</v>
      </c>
      <c r="I190">
        <v>-1</v>
      </c>
      <c r="J190">
        <v>-1</v>
      </c>
      <c r="K190" s="27">
        <v>-2</v>
      </c>
      <c r="L190" s="28">
        <v>-0.48662</v>
      </c>
      <c r="M190" s="28">
        <v>-0.24331</v>
      </c>
      <c r="N190" s="28">
        <v>-0.24331</v>
      </c>
      <c r="O190" s="29">
        <v>42.770069999999997</v>
      </c>
      <c r="P190">
        <v>51</v>
      </c>
      <c r="Q190" s="30">
        <v>79</v>
      </c>
      <c r="R190" s="31">
        <v>12.408759999999999</v>
      </c>
      <c r="S190" s="31">
        <v>68.369830000000007</v>
      </c>
      <c r="T190" s="31">
        <v>19.221409999999999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>
        <v>26</v>
      </c>
      <c r="AF190" s="30">
        <v>92</v>
      </c>
      <c r="AG190" s="30">
        <v>52</v>
      </c>
      <c r="AH190" s="30">
        <v>21</v>
      </c>
      <c r="AI190" s="30">
        <v>0</v>
      </c>
      <c r="AJ190" s="36">
        <v>0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59.856400000000001</v>
      </c>
      <c r="BD190" s="38">
        <v>58.768340000000002</v>
      </c>
      <c r="BE190" s="38">
        <v>37.232080000000003</v>
      </c>
      <c r="BF190" s="36"/>
      <c r="BG190" s="36"/>
      <c r="BH190" s="36"/>
      <c r="BI190" s="36"/>
      <c r="BJ190" s="36"/>
      <c r="BK190" s="36"/>
      <c r="BL190" s="39">
        <v>35.176609999999997</v>
      </c>
      <c r="BM190" s="39">
        <v>0</v>
      </c>
      <c r="BN190" s="39">
        <v>0</v>
      </c>
      <c r="BO190" s="39">
        <v>2.3940070000000002</v>
      </c>
      <c r="BP190" s="39">
        <v>0</v>
      </c>
      <c r="BQ190" s="39">
        <v>22.285779999999999</v>
      </c>
      <c r="BR190" s="39">
        <v>32.923560000000002</v>
      </c>
      <c r="BS190" s="39">
        <v>0.487182</v>
      </c>
      <c r="BT190" s="39">
        <v>1.0989059999999999</v>
      </c>
      <c r="BU190" s="40">
        <v>5.6339480000000002</v>
      </c>
      <c r="BV190" s="41">
        <v>614.48400000000004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2058</v>
      </c>
      <c r="E191" s="25">
        <v>22</v>
      </c>
      <c r="F191" s="25">
        <v>17</v>
      </c>
      <c r="G191" s="25">
        <v>41</v>
      </c>
      <c r="H191" s="25">
        <v>47</v>
      </c>
      <c r="I191">
        <v>5</v>
      </c>
      <c r="J191">
        <v>-6</v>
      </c>
      <c r="K191" s="27">
        <v>-1</v>
      </c>
      <c r="L191" s="28">
        <v>-4.8590000000000001E-2</v>
      </c>
      <c r="M191" s="28">
        <v>0.242954</v>
      </c>
      <c r="N191" s="28">
        <v>-0.29154999999999998</v>
      </c>
      <c r="O191" s="29">
        <v>40.192909999999998</v>
      </c>
      <c r="P191">
        <v>320</v>
      </c>
      <c r="Q191" s="30">
        <v>333</v>
      </c>
      <c r="R191" s="31">
        <v>15.54908</v>
      </c>
      <c r="S191" s="31">
        <v>68.270160000000004</v>
      </c>
      <c r="T191" s="31">
        <v>16.180759999999999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>
        <v>93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2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55.895910000000001</v>
      </c>
      <c r="BD191" s="38">
        <v>62.823770000000003</v>
      </c>
      <c r="BE191" s="38">
        <v>34.992049999999999</v>
      </c>
      <c r="BF191" s="36"/>
      <c r="BG191" s="36"/>
      <c r="BH191" s="36"/>
      <c r="BI191" s="36"/>
      <c r="BJ191" s="36"/>
      <c r="BK191" s="36"/>
      <c r="BL191" s="39">
        <v>35.115920000000003</v>
      </c>
      <c r="BM191" s="39">
        <v>0</v>
      </c>
      <c r="BN191" s="39">
        <v>0</v>
      </c>
      <c r="BO191" s="39">
        <v>1.207776</v>
      </c>
      <c r="BP191" s="39">
        <v>1.3094E-2</v>
      </c>
      <c r="BQ191" s="39">
        <v>19.55912</v>
      </c>
      <c r="BR191" s="39">
        <v>34.88447</v>
      </c>
      <c r="BS191" s="39">
        <v>0.83981600000000001</v>
      </c>
      <c r="BT191" s="39">
        <v>1.0999429999999999</v>
      </c>
      <c r="BU191" s="40">
        <v>7.2798660000000002</v>
      </c>
      <c r="BV191" s="41">
        <v>2990.904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483</v>
      </c>
      <c r="E192" s="25">
        <v>6</v>
      </c>
      <c r="F192" s="25">
        <v>4</v>
      </c>
      <c r="G192" s="25">
        <v>24</v>
      </c>
      <c r="H192" s="25">
        <v>29</v>
      </c>
      <c r="I192">
        <v>2</v>
      </c>
      <c r="J192">
        <v>-5</v>
      </c>
      <c r="K192" s="27">
        <v>-3</v>
      </c>
      <c r="L192" s="28">
        <v>-0.62112000000000001</v>
      </c>
      <c r="M192" s="28">
        <v>0.41407899999999997</v>
      </c>
      <c r="N192" s="28">
        <v>-1.0351999999999999</v>
      </c>
      <c r="O192" s="29">
        <v>44.346789999999999</v>
      </c>
      <c r="P192">
        <v>57</v>
      </c>
      <c r="Q192" s="30">
        <v>99</v>
      </c>
      <c r="R192" s="31">
        <v>11.80124</v>
      </c>
      <c r="S192" s="31">
        <v>67.701869999999985</v>
      </c>
      <c r="T192" s="31">
        <v>20.49689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>
        <v>67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47.344589999999997</v>
      </c>
      <c r="BD192" s="38">
        <v>47.928089999999997</v>
      </c>
      <c r="BE192" s="38">
        <v>49.156489999999998</v>
      </c>
      <c r="BF192" s="36"/>
      <c r="BG192" s="36"/>
      <c r="BH192" s="36"/>
      <c r="BI192" s="36"/>
      <c r="BJ192" s="36"/>
      <c r="BK192" s="36"/>
      <c r="BL192" s="39">
        <v>22.69136</v>
      </c>
      <c r="BM192" s="39">
        <v>0</v>
      </c>
      <c r="BN192" s="39">
        <v>0</v>
      </c>
      <c r="BO192" s="39">
        <v>1.380293</v>
      </c>
      <c r="BP192" s="39">
        <v>0</v>
      </c>
      <c r="BQ192" s="39">
        <v>23.272939999999998</v>
      </c>
      <c r="BR192" s="39">
        <v>46.212620000000001</v>
      </c>
      <c r="BS192" s="39">
        <v>1.5243610000000001</v>
      </c>
      <c r="BT192" s="39">
        <v>0.73865400000000003</v>
      </c>
      <c r="BU192" s="40">
        <v>4.179773</v>
      </c>
      <c r="BV192" s="41">
        <v>2250.248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1240</v>
      </c>
      <c r="E193" s="25">
        <v>19</v>
      </c>
      <c r="F193" s="25">
        <v>15</v>
      </c>
      <c r="G193" s="25">
        <v>23</v>
      </c>
      <c r="H193" s="25">
        <v>30</v>
      </c>
      <c r="I193">
        <v>4</v>
      </c>
      <c r="J193">
        <v>-7</v>
      </c>
      <c r="K193" s="27">
        <v>-3</v>
      </c>
      <c r="L193" s="28">
        <v>-0.24193999999999999</v>
      </c>
      <c r="M193" s="28">
        <v>0.32258100000000001</v>
      </c>
      <c r="N193" s="28">
        <v>-0.56452000000000002</v>
      </c>
      <c r="O193" s="29">
        <v>40.471769999999999</v>
      </c>
      <c r="P193">
        <v>181</v>
      </c>
      <c r="Q193" s="30">
        <v>194</v>
      </c>
      <c r="R193" s="31">
        <v>14.596769999999999</v>
      </c>
      <c r="S193" s="31">
        <v>69.758070000000004</v>
      </c>
      <c r="T193" s="31">
        <v>15.645160000000001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>
        <v>86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82.683440000000004</v>
      </c>
      <c r="BD193" s="38">
        <v>94.557040000000001</v>
      </c>
      <c r="BE193" s="38">
        <v>2.6867000000000001</v>
      </c>
      <c r="BF193" s="36"/>
      <c r="BG193" s="36"/>
      <c r="BH193" s="36"/>
      <c r="BI193" s="36"/>
      <c r="BJ193" s="36"/>
      <c r="BK193" s="36"/>
      <c r="BL193" s="39">
        <v>78.183009999999996</v>
      </c>
      <c r="BM193" s="39">
        <v>0</v>
      </c>
      <c r="BN193" s="39">
        <v>0</v>
      </c>
      <c r="BO193" s="39">
        <v>2.2789709999999999</v>
      </c>
      <c r="BP193" s="39">
        <v>0</v>
      </c>
      <c r="BQ193" s="39">
        <v>2.2214559999999999</v>
      </c>
      <c r="BR193" s="39">
        <v>6.4242679999999996</v>
      </c>
      <c r="BS193" s="39">
        <v>2.3384179999999999</v>
      </c>
      <c r="BT193" s="39">
        <v>1.9805079999999999</v>
      </c>
      <c r="BU193" s="40">
        <v>6.5733649999999999</v>
      </c>
      <c r="BV193" s="41">
        <v>931.40710000000001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1348</v>
      </c>
      <c r="E194" s="25">
        <v>6</v>
      </c>
      <c r="F194" s="25">
        <v>12</v>
      </c>
      <c r="G194" s="25">
        <v>25</v>
      </c>
      <c r="H194" s="25">
        <v>34</v>
      </c>
      <c r="I194">
        <v>-6</v>
      </c>
      <c r="J194">
        <v>-9</v>
      </c>
      <c r="K194" s="27">
        <v>-15</v>
      </c>
      <c r="L194" s="28">
        <v>-1.11276</v>
      </c>
      <c r="M194" s="28">
        <v>-0.4451</v>
      </c>
      <c r="N194" s="28">
        <v>-0.66766000000000003</v>
      </c>
      <c r="O194" s="29">
        <v>41.370919999999998</v>
      </c>
      <c r="P194">
        <v>165</v>
      </c>
      <c r="Q194" s="30">
        <v>196</v>
      </c>
      <c r="R194" s="31">
        <v>12.240360000000001</v>
      </c>
      <c r="S194" s="31">
        <v>73.219580000000008</v>
      </c>
      <c r="T194" s="31">
        <v>14.54006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>
        <v>170</v>
      </c>
      <c r="AF194" s="30">
        <v>138</v>
      </c>
      <c r="AG194" s="30">
        <v>62</v>
      </c>
      <c r="AH194" s="30">
        <v>78</v>
      </c>
      <c r="AI194" s="30">
        <v>23</v>
      </c>
      <c r="AJ194" s="36">
        <v>0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16.241689999999998</v>
      </c>
      <c r="BD194" s="38">
        <v>43.943820000000002</v>
      </c>
      <c r="BE194" s="38">
        <v>49.881860000000003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0.957785</v>
      </c>
      <c r="BP194" s="39">
        <v>4.5030000000000001E-2</v>
      </c>
      <c r="BQ194" s="39">
        <v>8.1016600000000007</v>
      </c>
      <c r="BR194" s="39">
        <v>78.001729999999995</v>
      </c>
      <c r="BS194" s="39">
        <v>0.33715899999999999</v>
      </c>
      <c r="BT194" s="39">
        <v>0.56166799999999995</v>
      </c>
      <c r="BU194" s="40">
        <v>4.857748</v>
      </c>
      <c r="BV194" s="41">
        <v>3678.9169999999999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2668</v>
      </c>
      <c r="E195" s="25">
        <v>30</v>
      </c>
      <c r="F195" s="25">
        <v>28</v>
      </c>
      <c r="G195" s="25">
        <v>59</v>
      </c>
      <c r="H195" s="25">
        <v>79</v>
      </c>
      <c r="I195">
        <v>2</v>
      </c>
      <c r="J195">
        <v>-20</v>
      </c>
      <c r="K195" s="27">
        <v>-18</v>
      </c>
      <c r="L195" s="28">
        <v>-0.67466000000000004</v>
      </c>
      <c r="M195" s="28">
        <v>7.4963000000000002E-2</v>
      </c>
      <c r="N195" s="28">
        <v>-0.74963000000000002</v>
      </c>
      <c r="O195" s="29">
        <v>44.030360000000002</v>
      </c>
      <c r="P195">
        <v>322</v>
      </c>
      <c r="Q195" s="30">
        <v>545</v>
      </c>
      <c r="R195" s="31">
        <v>12.06897</v>
      </c>
      <c r="S195" s="31">
        <v>67.503739999999993</v>
      </c>
      <c r="T195" s="31">
        <v>20.427289999999999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>
        <v>215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5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13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45.059739999999998</v>
      </c>
      <c r="BD195" s="38">
        <v>38.458770000000001</v>
      </c>
      <c r="BE195" s="38">
        <v>48.281010000000002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2.2256209999999998</v>
      </c>
      <c r="BP195" s="39">
        <v>3.7494010000000002</v>
      </c>
      <c r="BQ195" s="39">
        <v>21.755299999999998</v>
      </c>
      <c r="BR195" s="39">
        <v>45.169809999999998</v>
      </c>
      <c r="BS195" s="39">
        <v>0.85686899999999999</v>
      </c>
      <c r="BT195" s="39">
        <v>0.94942400000000005</v>
      </c>
      <c r="BU195" s="40">
        <v>7.9641570000000002</v>
      </c>
      <c r="BV195" s="41">
        <v>4649.9650000000001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1311</v>
      </c>
      <c r="E196" s="25">
        <v>12</v>
      </c>
      <c r="F196" s="25">
        <v>16</v>
      </c>
      <c r="G196" s="25">
        <v>27</v>
      </c>
      <c r="H196" s="25">
        <v>35</v>
      </c>
      <c r="I196">
        <v>-4</v>
      </c>
      <c r="J196">
        <v>-8</v>
      </c>
      <c r="K196" s="27">
        <v>-12</v>
      </c>
      <c r="L196" s="28">
        <v>-0.91532999999999998</v>
      </c>
      <c r="M196" s="28">
        <v>-0.30510999999999999</v>
      </c>
      <c r="N196" s="28">
        <v>-0.61021999999999998</v>
      </c>
      <c r="O196" s="29">
        <v>42.093440000000001</v>
      </c>
      <c r="P196">
        <v>182</v>
      </c>
      <c r="Q196" s="30">
        <v>233</v>
      </c>
      <c r="R196" s="31">
        <v>13.882529999999999</v>
      </c>
      <c r="S196" s="31">
        <v>68.34478</v>
      </c>
      <c r="T196" s="31">
        <v>17.772690000000001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>
        <v>135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48.33999</v>
      </c>
      <c r="BD196" s="38">
        <v>76.202359999999999</v>
      </c>
      <c r="BE196" s="38">
        <v>14.349220000000001</v>
      </c>
      <c r="BF196" s="36"/>
      <c r="BG196" s="36"/>
      <c r="BH196" s="36"/>
      <c r="BI196" s="36"/>
      <c r="BJ196" s="36"/>
      <c r="BK196" s="36"/>
      <c r="BL196" s="39">
        <v>36.836210000000001</v>
      </c>
      <c r="BM196" s="39">
        <v>0</v>
      </c>
      <c r="BN196" s="39">
        <v>0</v>
      </c>
      <c r="BO196" s="39">
        <v>4.5673680000000001</v>
      </c>
      <c r="BP196" s="39">
        <v>0</v>
      </c>
      <c r="BQ196" s="39">
        <v>6.9364100000000004</v>
      </c>
      <c r="BR196" s="39">
        <v>20.149740000000001</v>
      </c>
      <c r="BS196" s="39">
        <v>11.66793</v>
      </c>
      <c r="BT196" s="39">
        <v>3.75488</v>
      </c>
      <c r="BU196" s="40">
        <v>16.08746</v>
      </c>
      <c r="BV196" s="41">
        <v>426.6155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427</v>
      </c>
      <c r="E197" s="25">
        <v>4</v>
      </c>
      <c r="F197" s="25">
        <v>3</v>
      </c>
      <c r="G197" s="25">
        <v>16</v>
      </c>
      <c r="H197" s="25">
        <v>14</v>
      </c>
      <c r="I197">
        <v>1</v>
      </c>
      <c r="J197">
        <v>2</v>
      </c>
      <c r="K197" s="27">
        <v>3</v>
      </c>
      <c r="L197" s="28">
        <v>0.70257599999999998</v>
      </c>
      <c r="M197" s="28">
        <v>0.23419200000000001</v>
      </c>
      <c r="N197" s="28">
        <v>0.46838400000000002</v>
      </c>
      <c r="O197" s="29">
        <v>40.228340000000003</v>
      </c>
      <c r="P197">
        <v>69</v>
      </c>
      <c r="Q197" s="30">
        <v>65</v>
      </c>
      <c r="R197" s="31">
        <v>16.15925</v>
      </c>
      <c r="S197" s="31">
        <v>68.618269999999995</v>
      </c>
      <c r="T197" s="31">
        <v>15.222479999999999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>
        <v>61</v>
      </c>
      <c r="AF197" s="30">
        <v>40</v>
      </c>
      <c r="AG197" s="30">
        <v>39</v>
      </c>
      <c r="AH197" s="30">
        <v>19</v>
      </c>
      <c r="AI197" s="30">
        <v>6</v>
      </c>
      <c r="AJ197" s="36">
        <v>0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62.989809999999999</v>
      </c>
      <c r="BD197" s="38">
        <v>71.545630000000003</v>
      </c>
      <c r="BE197" s="38">
        <v>24.377849999999999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2.538926</v>
      </c>
      <c r="BP197" s="39">
        <v>2.8867E-2</v>
      </c>
      <c r="BQ197" s="39">
        <v>15.355560000000001</v>
      </c>
      <c r="BR197" s="39">
        <v>29.870629999999998</v>
      </c>
      <c r="BS197" s="39">
        <v>0.79146000000000005</v>
      </c>
      <c r="BT197" s="39">
        <v>0.94221699999999997</v>
      </c>
      <c r="BU197" s="40">
        <v>5.4058830000000002</v>
      </c>
      <c r="BV197" s="41">
        <v>1865.1959999999999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13798</v>
      </c>
      <c r="E198" s="25">
        <v>117</v>
      </c>
      <c r="F198" s="25">
        <v>137</v>
      </c>
      <c r="G198" s="25">
        <v>264</v>
      </c>
      <c r="H198" s="25">
        <v>313</v>
      </c>
      <c r="I198">
        <v>-20</v>
      </c>
      <c r="J198">
        <v>-49</v>
      </c>
      <c r="K198" s="27">
        <v>-69</v>
      </c>
      <c r="L198" s="28">
        <v>-0.50007000000000001</v>
      </c>
      <c r="M198" s="28">
        <v>-0.14495</v>
      </c>
      <c r="N198" s="28">
        <v>-0.35511999999999999</v>
      </c>
      <c r="O198" s="29">
        <v>42.017760000000003</v>
      </c>
      <c r="P198">
        <v>1944</v>
      </c>
      <c r="Q198" s="30">
        <v>2476</v>
      </c>
      <c r="R198" s="31">
        <v>14.089</v>
      </c>
      <c r="S198" s="31">
        <v>67.966369999999998</v>
      </c>
      <c r="T198" s="31">
        <v>17.94463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>
        <v>1015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17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7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51.020099999999999</v>
      </c>
      <c r="BD198" s="38">
        <v>64.205699999999993</v>
      </c>
      <c r="BE198" s="38">
        <v>28.756740000000001</v>
      </c>
      <c r="BF198" s="36"/>
      <c r="BG198" s="36"/>
      <c r="BH198" s="36"/>
      <c r="BI198" s="36"/>
      <c r="BJ198" s="36"/>
      <c r="BK198" s="36"/>
      <c r="BL198" s="39">
        <v>32.757809999999999</v>
      </c>
      <c r="BM198" s="39">
        <v>0</v>
      </c>
      <c r="BN198" s="39">
        <v>0</v>
      </c>
      <c r="BO198" s="39">
        <v>3.5388799999999998</v>
      </c>
      <c r="BP198" s="39">
        <v>5.1691000000000001E-2</v>
      </c>
      <c r="BQ198" s="39">
        <v>14.671720000000001</v>
      </c>
      <c r="BR198" s="39">
        <v>30.124220000000001</v>
      </c>
      <c r="BS198" s="39">
        <v>1.783919</v>
      </c>
      <c r="BT198" s="39">
        <v>3.4633600000000002</v>
      </c>
      <c r="BU198" s="40">
        <v>13.6084</v>
      </c>
      <c r="BV198" s="41">
        <v>3459.0859999999998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853</v>
      </c>
      <c r="E199" s="25">
        <v>8</v>
      </c>
      <c r="F199" s="25">
        <v>8</v>
      </c>
      <c r="G199" s="25">
        <v>15</v>
      </c>
      <c r="H199" s="25">
        <v>10</v>
      </c>
      <c r="I199">
        <v>0</v>
      </c>
      <c r="J199">
        <v>5</v>
      </c>
      <c r="K199" s="27">
        <v>5</v>
      </c>
      <c r="L199" s="28">
        <v>0.58616599999999996</v>
      </c>
      <c r="M199" s="28">
        <v>0</v>
      </c>
      <c r="N199" s="28">
        <v>0.58616599999999996</v>
      </c>
      <c r="O199" s="29">
        <v>40.150640000000003</v>
      </c>
      <c r="P199">
        <v>140</v>
      </c>
      <c r="Q199" s="30">
        <v>125</v>
      </c>
      <c r="R199" s="31">
        <v>16.412659999999999</v>
      </c>
      <c r="S199" s="31">
        <v>68.933179999999993</v>
      </c>
      <c r="T199" s="31">
        <v>14.654159999999999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>
        <v>38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69.697789999999998</v>
      </c>
      <c r="BD199" s="38">
        <v>60.780369999999998</v>
      </c>
      <c r="BE199" s="38">
        <v>33.745699999999999</v>
      </c>
      <c r="BF199" s="36"/>
      <c r="BG199" s="36"/>
      <c r="BH199" s="36"/>
      <c r="BI199" s="36"/>
      <c r="BJ199" s="36"/>
      <c r="BK199" s="36"/>
      <c r="BL199" s="39">
        <v>42.362569999999998</v>
      </c>
      <c r="BM199" s="39">
        <v>0</v>
      </c>
      <c r="BN199" s="39">
        <v>0</v>
      </c>
      <c r="BO199" s="39">
        <v>3.693378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2.0687410000000002</v>
      </c>
      <c r="BU199" s="40">
        <v>6.7954480000000004</v>
      </c>
      <c r="BV199" s="41">
        <v>657.7962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1261</v>
      </c>
      <c r="E200" s="25">
        <v>10</v>
      </c>
      <c r="F200" s="25">
        <v>11</v>
      </c>
      <c r="G200" s="25">
        <v>31</v>
      </c>
      <c r="H200" s="25">
        <v>45</v>
      </c>
      <c r="I200">
        <v>-1</v>
      </c>
      <c r="J200">
        <v>-14</v>
      </c>
      <c r="K200" s="27">
        <v>-15</v>
      </c>
      <c r="L200" s="28">
        <v>-1.18953</v>
      </c>
      <c r="M200" s="28">
        <v>-7.9299999999999995E-2</v>
      </c>
      <c r="N200" s="28">
        <v>-1.1102300000000001</v>
      </c>
      <c r="O200" s="29">
        <v>41.284300000000002</v>
      </c>
      <c r="P200">
        <v>188</v>
      </c>
      <c r="Q200" s="30">
        <v>210</v>
      </c>
      <c r="R200" s="31">
        <v>14.908799999999999</v>
      </c>
      <c r="S200" s="31">
        <v>68.437749999999994</v>
      </c>
      <c r="T200" s="31">
        <v>16.653449999999999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>
        <v>157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50.031649999999999</v>
      </c>
      <c r="BD200" s="38">
        <v>79.754329999999996</v>
      </c>
      <c r="BE200" s="38">
        <v>14.805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2.548908</v>
      </c>
      <c r="BP200" s="39">
        <v>0.173148</v>
      </c>
      <c r="BQ200" s="39">
        <v>7.4071860000000003</v>
      </c>
      <c r="BR200" s="39">
        <v>35.50074</v>
      </c>
      <c r="BS200" s="39">
        <v>2.8776290000000002</v>
      </c>
      <c r="BT200" s="39">
        <v>1.3276939999999999</v>
      </c>
      <c r="BU200" s="40">
        <v>10.26229</v>
      </c>
      <c r="BV200" s="41">
        <v>1475.385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251</v>
      </c>
      <c r="E201" s="25">
        <v>3</v>
      </c>
      <c r="F201" s="25">
        <v>2</v>
      </c>
      <c r="G201" s="25">
        <v>7</v>
      </c>
      <c r="H201" s="25">
        <v>4</v>
      </c>
      <c r="I201">
        <v>1</v>
      </c>
      <c r="J201">
        <v>3</v>
      </c>
      <c r="K201" s="27">
        <v>4</v>
      </c>
      <c r="L201" s="28">
        <v>1.5936250000000001</v>
      </c>
      <c r="M201" s="28">
        <v>0.39840599999999998</v>
      </c>
      <c r="N201" s="28">
        <v>1.195219</v>
      </c>
      <c r="O201" s="29">
        <v>42.013939999999998</v>
      </c>
      <c r="P201">
        <v>44</v>
      </c>
      <c r="Q201" s="30">
        <v>43</v>
      </c>
      <c r="R201" s="31">
        <v>17.529879999999999</v>
      </c>
      <c r="S201" s="31">
        <v>65.338650000000001</v>
      </c>
      <c r="T201" s="31">
        <v>17.13147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>
        <v>8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84.546390000000002</v>
      </c>
      <c r="BD201" s="38">
        <v>96.742819999999995</v>
      </c>
      <c r="BE201" s="38">
        <v>0.420543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2.3982709999999998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1.4768950000000001</v>
      </c>
      <c r="BU201" s="40">
        <v>12.59219</v>
      </c>
      <c r="BV201" s="41">
        <v>448.4273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119</v>
      </c>
      <c r="E202" s="25">
        <v>2</v>
      </c>
      <c r="F202" s="25">
        <v>2</v>
      </c>
      <c r="G202" s="25">
        <v>4</v>
      </c>
      <c r="H202" s="25">
        <v>5</v>
      </c>
      <c r="I202">
        <v>0</v>
      </c>
      <c r="J202">
        <v>-1</v>
      </c>
      <c r="K202" s="27">
        <v>-1</v>
      </c>
      <c r="L202" s="28">
        <v>-0.84033999999999998</v>
      </c>
      <c r="M202" s="28">
        <v>0</v>
      </c>
      <c r="N202" s="28">
        <v>-0.84033999999999998</v>
      </c>
      <c r="O202" s="29">
        <v>45.441180000000003</v>
      </c>
      <c r="P202">
        <v>12</v>
      </c>
      <c r="Q202" s="30">
        <v>31</v>
      </c>
      <c r="R202" s="31">
        <v>10.08403</v>
      </c>
      <c r="S202" s="31">
        <v>63.865549999999999</v>
      </c>
      <c r="T202" s="31">
        <v>26.050419999999999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>
        <v>6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74.661770000000004</v>
      </c>
      <c r="BD202" s="38">
        <v>91.643940000000001</v>
      </c>
      <c r="BE202" s="38">
        <v>0.90545100000000001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5.5627529999999998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2.336141</v>
      </c>
      <c r="BU202" s="40">
        <v>9.7613880000000002</v>
      </c>
      <c r="BV202" s="41">
        <v>116.85939999999999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503</v>
      </c>
      <c r="E203" s="25">
        <v>5</v>
      </c>
      <c r="F203" s="25">
        <v>5</v>
      </c>
      <c r="G203" s="25">
        <v>20</v>
      </c>
      <c r="H203" s="25">
        <v>18</v>
      </c>
      <c r="I203">
        <v>0</v>
      </c>
      <c r="J203">
        <v>2</v>
      </c>
      <c r="K203" s="27">
        <v>2</v>
      </c>
      <c r="L203" s="28">
        <v>0.39761400000000002</v>
      </c>
      <c r="M203" s="28">
        <v>0</v>
      </c>
      <c r="N203" s="28">
        <v>0.39761400000000002</v>
      </c>
      <c r="O203" s="29">
        <v>39.911529999999999</v>
      </c>
      <c r="P203">
        <v>81</v>
      </c>
      <c r="Q203" s="30">
        <v>73</v>
      </c>
      <c r="R203" s="31">
        <v>16.103380000000001</v>
      </c>
      <c r="S203" s="31">
        <v>69.383700000000005</v>
      </c>
      <c r="T203" s="31">
        <v>14.512919999999999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>
        <v>43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43.126820000000002</v>
      </c>
      <c r="BD203" s="38">
        <v>8.3427190000000007</v>
      </c>
      <c r="BE203" s="38">
        <v>90.76446</v>
      </c>
      <c r="BF203" s="36"/>
      <c r="BG203" s="36"/>
      <c r="BH203" s="36"/>
      <c r="BI203" s="36"/>
      <c r="BJ203" s="36"/>
      <c r="BK203" s="36"/>
      <c r="BL203" s="39">
        <v>3.5979489999999998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39.143830000000001</v>
      </c>
      <c r="BR203" s="39">
        <v>49.135300000000001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136</v>
      </c>
      <c r="E204" s="25">
        <v>0</v>
      </c>
      <c r="F204" s="25">
        <v>0</v>
      </c>
      <c r="G204" s="25">
        <v>0</v>
      </c>
      <c r="H204" s="25">
        <v>6</v>
      </c>
      <c r="I204">
        <v>0</v>
      </c>
      <c r="J204">
        <v>-6</v>
      </c>
      <c r="K204" s="27">
        <v>-6</v>
      </c>
      <c r="L204" s="28">
        <v>-4.4117600000000001</v>
      </c>
      <c r="M204" s="28">
        <v>0</v>
      </c>
      <c r="N204" s="28">
        <v>-4.4117600000000001</v>
      </c>
      <c r="O204" s="29">
        <v>43.830880000000001</v>
      </c>
      <c r="P204">
        <v>12</v>
      </c>
      <c r="Q204" s="30">
        <v>27</v>
      </c>
      <c r="R204" s="31">
        <v>8.8235290000000006</v>
      </c>
      <c r="S204" s="31">
        <v>71.323530999999988</v>
      </c>
      <c r="T204" s="31">
        <v>19.85294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>
        <v>16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67.896969999999996</v>
      </c>
      <c r="BD204" s="38">
        <v>41.968409999999999</v>
      </c>
      <c r="BE204" s="38">
        <v>57.648099999999999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39.141309999999997</v>
      </c>
      <c r="BR204" s="39">
        <v>27.77994</v>
      </c>
      <c r="BS204" s="39">
        <v>0.48946699999999999</v>
      </c>
      <c r="BT204" s="39">
        <v>0.45794800000000002</v>
      </c>
      <c r="BU204" s="40">
        <v>3.3756780000000002</v>
      </c>
      <c r="BV204" s="41">
        <v>1215.4649999999999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610</v>
      </c>
      <c r="E205" s="25">
        <v>7</v>
      </c>
      <c r="F205" s="25">
        <v>5</v>
      </c>
      <c r="G205" s="25">
        <v>16</v>
      </c>
      <c r="H205" s="25">
        <v>10</v>
      </c>
      <c r="I205">
        <v>2</v>
      </c>
      <c r="J205">
        <v>6</v>
      </c>
      <c r="K205" s="27">
        <v>8</v>
      </c>
      <c r="L205" s="28">
        <v>1.3114749999999999</v>
      </c>
      <c r="M205" s="28">
        <v>0.32786900000000002</v>
      </c>
      <c r="N205" s="28">
        <v>0.98360700000000001</v>
      </c>
      <c r="O205" s="29">
        <v>39.837699999999998</v>
      </c>
      <c r="P205">
        <v>114</v>
      </c>
      <c r="Q205" s="30">
        <v>100</v>
      </c>
      <c r="R205" s="31">
        <v>18.68852</v>
      </c>
      <c r="S205" s="31">
        <v>64.918040000000005</v>
      </c>
      <c r="T205" s="31">
        <v>16.393439999999998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>
        <v>33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30.21894</v>
      </c>
      <c r="BD205" s="38">
        <v>86.47099</v>
      </c>
      <c r="BE205" s="38">
        <v>6.0792279999999996</v>
      </c>
      <c r="BF205" s="36"/>
      <c r="BG205" s="36"/>
      <c r="BH205" s="36"/>
      <c r="BI205" s="36"/>
      <c r="BJ205" s="36"/>
      <c r="BK205" s="36"/>
      <c r="BL205" s="39">
        <v>26.13062</v>
      </c>
      <c r="BM205" s="39">
        <v>0</v>
      </c>
      <c r="BN205" s="39">
        <v>0</v>
      </c>
      <c r="BO205" s="39">
        <v>2.2512449999999999</v>
      </c>
      <c r="BP205" s="39">
        <v>0</v>
      </c>
      <c r="BQ205" s="39">
        <v>1.837078</v>
      </c>
      <c r="BR205" s="39">
        <v>58.631880000000002</v>
      </c>
      <c r="BS205" s="39">
        <v>4.2896850000000004</v>
      </c>
      <c r="BT205" s="39">
        <v>2.304554</v>
      </c>
      <c r="BU205" s="40">
        <v>4.5549350000000004</v>
      </c>
      <c r="BV205" s="41">
        <v>578.44460000000004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1040</v>
      </c>
      <c r="E206" s="25">
        <v>11</v>
      </c>
      <c r="F206" s="25">
        <v>7</v>
      </c>
      <c r="G206" s="25">
        <v>19</v>
      </c>
      <c r="H206" s="25">
        <v>13</v>
      </c>
      <c r="I206">
        <v>4</v>
      </c>
      <c r="J206">
        <v>6</v>
      </c>
      <c r="K206" s="27">
        <v>10</v>
      </c>
      <c r="L206" s="28">
        <v>0.961538</v>
      </c>
      <c r="M206" s="28">
        <v>0.38461499999999998</v>
      </c>
      <c r="N206" s="28">
        <v>0.57692299999999996</v>
      </c>
      <c r="O206" s="29">
        <v>37.022120000000001</v>
      </c>
      <c r="P206">
        <v>213</v>
      </c>
      <c r="Q206" s="30">
        <v>108</v>
      </c>
      <c r="R206" s="31">
        <v>20.48077</v>
      </c>
      <c r="S206" s="31">
        <v>69.134609999999995</v>
      </c>
      <c r="T206" s="31">
        <v>10.38462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>
        <v>53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1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71.542119999999997</v>
      </c>
      <c r="BD206" s="38">
        <v>88.155940000000001</v>
      </c>
      <c r="BE206" s="38">
        <v>2.730693</v>
      </c>
      <c r="BF206" s="36"/>
      <c r="BG206" s="36"/>
      <c r="BH206" s="36"/>
      <c r="BI206" s="36"/>
      <c r="BJ206" s="36"/>
      <c r="BK206" s="36"/>
      <c r="BL206" s="39">
        <v>63.068620000000003</v>
      </c>
      <c r="BM206" s="39">
        <v>0</v>
      </c>
      <c r="BN206" s="39">
        <v>0</v>
      </c>
      <c r="BO206" s="39">
        <v>6.5198980000000004</v>
      </c>
      <c r="BP206" s="39">
        <v>0</v>
      </c>
      <c r="BQ206" s="39">
        <v>1.9535960000000001</v>
      </c>
      <c r="BR206" s="39">
        <v>2.7226149999999998</v>
      </c>
      <c r="BS206" s="39">
        <v>1.885408</v>
      </c>
      <c r="BT206" s="39">
        <v>5.2654259999999997</v>
      </c>
      <c r="BU206" s="40">
        <v>18.584430000000001</v>
      </c>
      <c r="BV206" s="41">
        <v>351.3827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1341</v>
      </c>
      <c r="E207" s="25">
        <v>11</v>
      </c>
      <c r="F207" s="25">
        <v>13</v>
      </c>
      <c r="G207" s="25">
        <v>53</v>
      </c>
      <c r="H207" s="25">
        <v>33</v>
      </c>
      <c r="I207">
        <v>-2</v>
      </c>
      <c r="J207">
        <v>20</v>
      </c>
      <c r="K207" s="27">
        <v>18</v>
      </c>
      <c r="L207" s="28">
        <v>1.342282</v>
      </c>
      <c r="M207" s="28">
        <v>-0.14913999999999999</v>
      </c>
      <c r="N207" s="28">
        <v>1.4914240000000001</v>
      </c>
      <c r="O207" s="29">
        <v>39.659579999999998</v>
      </c>
      <c r="P207">
        <v>261</v>
      </c>
      <c r="Q207" s="30">
        <v>207</v>
      </c>
      <c r="R207" s="31">
        <v>19.463090000000001</v>
      </c>
      <c r="S207" s="31">
        <v>65.100670000000008</v>
      </c>
      <c r="T207" s="31">
        <v>15.43624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>
        <v>64</v>
      </c>
      <c r="AF207" s="30">
        <v>333</v>
      </c>
      <c r="AG207" s="30">
        <v>125</v>
      </c>
      <c r="AH207" s="30">
        <v>32</v>
      </c>
      <c r="AI207" s="30">
        <v>1</v>
      </c>
      <c r="AJ207" s="36">
        <v>4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77.656229999999994</v>
      </c>
      <c r="BD207" s="38">
        <v>73.298060000000007</v>
      </c>
      <c r="BE207" s="38">
        <v>1.6856500000000001</v>
      </c>
      <c r="BF207" s="36"/>
      <c r="BG207" s="36"/>
      <c r="BH207" s="36"/>
      <c r="BI207" s="36"/>
      <c r="BJ207" s="36"/>
      <c r="BK207" s="36"/>
      <c r="BL207" s="39">
        <v>56.92051</v>
      </c>
      <c r="BM207" s="39">
        <v>0</v>
      </c>
      <c r="BN207" s="39">
        <v>0</v>
      </c>
      <c r="BO207" s="39">
        <v>18.9313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6.606554</v>
      </c>
      <c r="BU207" s="40">
        <v>14.96167</v>
      </c>
      <c r="BV207" s="41">
        <v>189.94470000000001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49</v>
      </c>
      <c r="E208" s="25">
        <v>0</v>
      </c>
      <c r="F208" s="25">
        <v>2</v>
      </c>
      <c r="G208" s="25">
        <v>1</v>
      </c>
      <c r="H208" s="25">
        <v>1</v>
      </c>
      <c r="I208">
        <v>-2</v>
      </c>
      <c r="J208">
        <v>0</v>
      </c>
      <c r="K208" s="27">
        <v>-2</v>
      </c>
      <c r="L208" s="28">
        <v>-4.0816299999999996</v>
      </c>
      <c r="M208" s="28">
        <v>-4.0816299999999996</v>
      </c>
      <c r="N208" s="28">
        <v>0</v>
      </c>
      <c r="O208" s="29">
        <v>44.969389999999997</v>
      </c>
      <c r="P208">
        <v>5</v>
      </c>
      <c r="Q208" s="30">
        <v>12</v>
      </c>
      <c r="R208" s="31">
        <v>10.204079999999999</v>
      </c>
      <c r="S208" s="31">
        <v>65.306119999999993</v>
      </c>
      <c r="T208" s="31">
        <v>24.489799999999999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>
        <v>3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178</v>
      </c>
      <c r="E209" s="25">
        <v>0</v>
      </c>
      <c r="F209" s="25">
        <v>0</v>
      </c>
      <c r="G209" s="25">
        <v>3</v>
      </c>
      <c r="H209" s="25">
        <v>1</v>
      </c>
      <c r="I209">
        <v>0</v>
      </c>
      <c r="J209">
        <v>2</v>
      </c>
      <c r="K209" s="27">
        <v>2</v>
      </c>
      <c r="L209" s="28">
        <v>1.123596</v>
      </c>
      <c r="M209" s="28">
        <v>0</v>
      </c>
      <c r="N209" s="28">
        <v>1.123596</v>
      </c>
      <c r="O209" s="29">
        <v>40.932580000000002</v>
      </c>
      <c r="P209">
        <v>27</v>
      </c>
      <c r="Q209" s="30">
        <v>27</v>
      </c>
      <c r="R209" s="31">
        <v>15.16854</v>
      </c>
      <c r="S209" s="31">
        <v>69.662919999999986</v>
      </c>
      <c r="T209" s="31">
        <v>15.16854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>
        <v>16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91.629270000000005</v>
      </c>
      <c r="BD209" s="38">
        <v>95.315839999999994</v>
      </c>
      <c r="BE209" s="38">
        <v>0.89792099999999997</v>
      </c>
      <c r="BF209" s="36"/>
      <c r="BG209" s="36"/>
      <c r="BH209" s="36"/>
      <c r="BI209" s="36"/>
      <c r="BJ209" s="36"/>
      <c r="BK209" s="36"/>
      <c r="BL209" s="39">
        <v>87.337209999999999</v>
      </c>
      <c r="BM209" s="39">
        <v>0</v>
      </c>
      <c r="BN209" s="39">
        <v>0</v>
      </c>
      <c r="BO209" s="39">
        <v>3.4693040000000002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2.1114039999999998</v>
      </c>
      <c r="BU209" s="40">
        <v>4.8518100000000004</v>
      </c>
      <c r="BV209" s="41">
        <v>149.1567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714</v>
      </c>
      <c r="E210" s="25">
        <v>7</v>
      </c>
      <c r="F210" s="25">
        <v>6</v>
      </c>
      <c r="G210" s="25">
        <v>14</v>
      </c>
      <c r="H210" s="25">
        <v>16</v>
      </c>
      <c r="I210">
        <v>1</v>
      </c>
      <c r="J210">
        <v>-2</v>
      </c>
      <c r="K210" s="27">
        <v>-1</v>
      </c>
      <c r="L210" s="28">
        <v>-0.14005999999999999</v>
      </c>
      <c r="M210" s="28">
        <v>0.14005600000000001</v>
      </c>
      <c r="N210" s="28">
        <v>-0.28011000000000003</v>
      </c>
      <c r="O210" s="29">
        <v>42.747900000000001</v>
      </c>
      <c r="P210">
        <v>114</v>
      </c>
      <c r="Q210" s="30">
        <v>149</v>
      </c>
      <c r="R210" s="31">
        <v>15.966390000000001</v>
      </c>
      <c r="S210" s="31">
        <v>63.165259999999996</v>
      </c>
      <c r="T210" s="31">
        <v>20.86835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>
        <v>53</v>
      </c>
      <c r="AF210" s="30">
        <v>136</v>
      </c>
      <c r="AG210" s="30">
        <v>46</v>
      </c>
      <c r="AH210" s="30">
        <v>26</v>
      </c>
      <c r="AI210" s="30">
        <v>4</v>
      </c>
      <c r="AJ210" s="36">
        <v>2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77.340729999999994</v>
      </c>
      <c r="BD210" s="38">
        <v>95.634609999999995</v>
      </c>
      <c r="BE210" s="38">
        <v>1.3528009999999999</v>
      </c>
      <c r="BF210" s="36"/>
      <c r="BG210" s="36"/>
      <c r="BH210" s="36"/>
      <c r="BI210" s="36"/>
      <c r="BJ210" s="36"/>
      <c r="BK210" s="36"/>
      <c r="BL210" s="39">
        <v>73.964510000000004</v>
      </c>
      <c r="BM210" s="39">
        <v>0</v>
      </c>
      <c r="BN210" s="39">
        <v>0</v>
      </c>
      <c r="BO210" s="39">
        <v>2.263029</v>
      </c>
      <c r="BP210" s="39">
        <v>6.6927E-2</v>
      </c>
      <c r="BQ210" s="39">
        <v>1.0462659999999999</v>
      </c>
      <c r="BR210" s="39">
        <v>13.702999999999999</v>
      </c>
      <c r="BS210" s="39">
        <v>1.4106479999999999</v>
      </c>
      <c r="BT210" s="39">
        <v>1.7909660000000001</v>
      </c>
      <c r="BU210" s="40">
        <v>5.7546549999999996</v>
      </c>
      <c r="BV210" s="41">
        <v>894.87530000000004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280</v>
      </c>
      <c r="E211" s="25">
        <v>1</v>
      </c>
      <c r="F211" s="25">
        <v>2</v>
      </c>
      <c r="G211" s="25">
        <v>6</v>
      </c>
      <c r="H211" s="25">
        <v>7</v>
      </c>
      <c r="I211">
        <v>-1</v>
      </c>
      <c r="J211">
        <v>-1</v>
      </c>
      <c r="K211" s="27">
        <v>-2</v>
      </c>
      <c r="L211" s="28">
        <v>-0.71428999999999998</v>
      </c>
      <c r="M211" s="28">
        <v>-0.35714000000000001</v>
      </c>
      <c r="N211" s="28">
        <v>-0.35714000000000001</v>
      </c>
      <c r="O211" s="29">
        <v>40.753570000000003</v>
      </c>
      <c r="P211">
        <v>43</v>
      </c>
      <c r="Q211" s="30">
        <v>48</v>
      </c>
      <c r="R211" s="31">
        <v>15.357139999999999</v>
      </c>
      <c r="S211" s="31">
        <v>67.5</v>
      </c>
      <c r="T211" s="31">
        <v>17.142859999999999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>
        <v>24</v>
      </c>
      <c r="AF211" s="30">
        <v>49</v>
      </c>
      <c r="AG211" s="30">
        <v>28</v>
      </c>
      <c r="AH211" s="30">
        <v>9</v>
      </c>
      <c r="AI211" s="30">
        <v>0</v>
      </c>
      <c r="AJ211" s="36">
        <v>0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2.084829</v>
      </c>
      <c r="BU211" s="40">
        <v>11.822150000000001</v>
      </c>
      <c r="BV211" s="41">
        <v>338.66090000000003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163</v>
      </c>
      <c r="E212" s="25">
        <v>0</v>
      </c>
      <c r="F212" s="25">
        <v>0</v>
      </c>
      <c r="G212" s="25">
        <v>7</v>
      </c>
      <c r="H212" s="25">
        <v>6</v>
      </c>
      <c r="I212">
        <v>0</v>
      </c>
      <c r="J212">
        <v>1</v>
      </c>
      <c r="K212" s="27">
        <v>1</v>
      </c>
      <c r="L212" s="28">
        <v>0.61349699999999996</v>
      </c>
      <c r="M212" s="28">
        <v>0</v>
      </c>
      <c r="N212" s="28">
        <v>0.61349699999999996</v>
      </c>
      <c r="O212" s="29">
        <v>41.070549999999997</v>
      </c>
      <c r="P212">
        <v>25</v>
      </c>
      <c r="Q212" s="30">
        <v>32</v>
      </c>
      <c r="R212" s="31">
        <v>15.33742</v>
      </c>
      <c r="S212" s="31">
        <v>65.030680000000004</v>
      </c>
      <c r="T212" s="31">
        <v>19.631900000000002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>
        <v>4</v>
      </c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77.116259999999997</v>
      </c>
      <c r="BD212" s="38">
        <v>67.386349999999993</v>
      </c>
      <c r="BE212" s="38">
        <v>20.077809999999999</v>
      </c>
      <c r="BF212" s="36"/>
      <c r="BG212" s="36"/>
      <c r="BH212" s="36"/>
      <c r="BI212" s="36"/>
      <c r="BJ212" s="36"/>
      <c r="BK212" s="36"/>
      <c r="BL212" s="39">
        <v>51.965829999999997</v>
      </c>
      <c r="BM212" s="39">
        <v>0.191605</v>
      </c>
      <c r="BN212" s="39">
        <v>0</v>
      </c>
      <c r="BO212" s="39">
        <v>6.322279</v>
      </c>
      <c r="BP212" s="39">
        <v>3.1532870000000002</v>
      </c>
      <c r="BQ212" s="39">
        <v>15.48326</v>
      </c>
      <c r="BR212" s="39">
        <v>12.582420000000001</v>
      </c>
      <c r="BS212" s="39">
        <v>1.0951390000000001</v>
      </c>
      <c r="BT212" s="39">
        <v>2.2952300000000001</v>
      </c>
      <c r="BU212" s="40">
        <v>6.9109550000000004</v>
      </c>
      <c r="BV212" s="41">
        <v>146.44720000000001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4</v>
      </c>
      <c r="G213" s="25">
        <v>7</v>
      </c>
      <c r="H213" s="25">
        <v>4</v>
      </c>
      <c r="I213">
        <v>-3</v>
      </c>
      <c r="J213">
        <v>3</v>
      </c>
      <c r="K213" s="27">
        <v>0</v>
      </c>
      <c r="L213" s="28">
        <v>0</v>
      </c>
      <c r="M213" s="28">
        <v>-2.9411800000000001</v>
      </c>
      <c r="N213" s="28">
        <v>2.941176</v>
      </c>
      <c r="O213" s="29">
        <v>44.921570000000003</v>
      </c>
      <c r="P213">
        <v>15</v>
      </c>
      <c r="Q213" s="30">
        <v>22</v>
      </c>
      <c r="R213" s="31">
        <v>14.705880000000001</v>
      </c>
      <c r="S213" s="31">
        <v>63.725489999999994</v>
      </c>
      <c r="T213" s="31">
        <v>21.568629999999999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>
        <v>6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64.597470000000001</v>
      </c>
      <c r="BD213" s="38">
        <v>93.199860000000001</v>
      </c>
      <c r="BE213" s="38">
        <v>4.2430849999999998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1.5069859999999999</v>
      </c>
      <c r="BP213" s="39">
        <v>0.14480999999999999</v>
      </c>
      <c r="BQ213" s="39">
        <v>2.740926</v>
      </c>
      <c r="BR213" s="39">
        <v>30.764060000000001</v>
      </c>
      <c r="BS213" s="39">
        <v>0.40545300000000001</v>
      </c>
      <c r="BT213" s="39">
        <v>1.0341560000000001</v>
      </c>
      <c r="BU213" s="40">
        <v>3.198858</v>
      </c>
      <c r="BV213" s="41">
        <v>268.4896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150</v>
      </c>
      <c r="E214" s="25">
        <v>3</v>
      </c>
      <c r="F214" s="25">
        <v>3</v>
      </c>
      <c r="G214" s="25">
        <v>3</v>
      </c>
      <c r="H214" s="25">
        <v>2</v>
      </c>
      <c r="I214">
        <v>0</v>
      </c>
      <c r="J214">
        <v>1</v>
      </c>
      <c r="K214" s="27">
        <v>1</v>
      </c>
      <c r="L214" s="28">
        <v>0.66666700000000001</v>
      </c>
      <c r="M214" s="28">
        <v>0</v>
      </c>
      <c r="N214" s="28">
        <v>0.66666700000000001</v>
      </c>
      <c r="O214" s="29">
        <v>42.126669999999997</v>
      </c>
      <c r="P214">
        <v>20</v>
      </c>
      <c r="Q214" s="30">
        <v>23</v>
      </c>
      <c r="R214" s="31">
        <v>13.33333</v>
      </c>
      <c r="S214" s="31">
        <v>71.333339999999993</v>
      </c>
      <c r="T214" s="31">
        <v>15.33333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>
        <v>6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67.819770000000005</v>
      </c>
      <c r="BD214" s="38">
        <v>92.530770000000004</v>
      </c>
      <c r="BE214" s="38">
        <v>3.5367670000000002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2.0514070000000002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1.3041149999999999</v>
      </c>
      <c r="BU214" s="40">
        <v>4.4678579999999997</v>
      </c>
      <c r="BV214" s="41">
        <v>289.49889999999999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682</v>
      </c>
      <c r="E215" s="25">
        <v>6</v>
      </c>
      <c r="F215" s="25">
        <v>5</v>
      </c>
      <c r="G215" s="25">
        <v>18</v>
      </c>
      <c r="H215" s="25">
        <v>7</v>
      </c>
      <c r="I215">
        <v>1</v>
      </c>
      <c r="J215">
        <v>11</v>
      </c>
      <c r="K215" s="27">
        <v>12</v>
      </c>
      <c r="L215" s="28">
        <v>1.759531</v>
      </c>
      <c r="M215" s="28">
        <v>0.14662800000000001</v>
      </c>
      <c r="N215" s="28">
        <v>1.612903</v>
      </c>
      <c r="O215" s="29">
        <v>39.72287</v>
      </c>
      <c r="P215">
        <v>118</v>
      </c>
      <c r="Q215" s="30">
        <v>103</v>
      </c>
      <c r="R215" s="31">
        <v>17.302050000000001</v>
      </c>
      <c r="S215" s="31">
        <v>67.595309999999998</v>
      </c>
      <c r="T215" s="31">
        <v>15.102639999999999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>
        <v>38</v>
      </c>
      <c r="AF215" s="30">
        <v>124</v>
      </c>
      <c r="AG215" s="30">
        <v>50</v>
      </c>
      <c r="AH215" s="30">
        <v>5</v>
      </c>
      <c r="AI215" s="30">
        <v>2</v>
      </c>
      <c r="AJ215" s="36">
        <v>9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90.105069999999998</v>
      </c>
      <c r="BD215" s="38">
        <v>93.435249999999996</v>
      </c>
      <c r="BE215" s="38">
        <v>3.9021910000000002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2.172199</v>
      </c>
      <c r="BP215" s="39">
        <v>0.22689899999999999</v>
      </c>
      <c r="BQ215" s="39">
        <v>3.5160719999999999</v>
      </c>
      <c r="BR215" s="39">
        <v>0.51962699999999995</v>
      </c>
      <c r="BS215" s="39">
        <v>1.1302730000000001</v>
      </c>
      <c r="BT215" s="39">
        <v>1.5589120000000001</v>
      </c>
      <c r="BU215" s="40">
        <v>6.6861139999999999</v>
      </c>
      <c r="BV215" s="41">
        <v>988.15089999999998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817</v>
      </c>
      <c r="E216" s="25">
        <v>12</v>
      </c>
      <c r="F216" s="25">
        <v>3</v>
      </c>
      <c r="G216" s="25">
        <v>34</v>
      </c>
      <c r="H216" s="25">
        <v>26</v>
      </c>
      <c r="I216">
        <v>9</v>
      </c>
      <c r="J216">
        <v>8</v>
      </c>
      <c r="K216" s="27">
        <v>17</v>
      </c>
      <c r="L216" s="28">
        <v>2.0807829999999998</v>
      </c>
      <c r="M216" s="28">
        <v>1.101591</v>
      </c>
      <c r="N216" s="28">
        <v>0.97919199999999995</v>
      </c>
      <c r="O216" s="29">
        <v>34.573439999999998</v>
      </c>
      <c r="P216">
        <v>187</v>
      </c>
      <c r="Q216" s="30">
        <v>68</v>
      </c>
      <c r="R216" s="31">
        <v>22.88862</v>
      </c>
      <c r="S216" s="31">
        <v>68.788246999999998</v>
      </c>
      <c r="T216" s="31">
        <v>8.3231330000000003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>
        <v>31</v>
      </c>
      <c r="AF216" s="30">
        <v>237</v>
      </c>
      <c r="AG216" s="30">
        <v>111</v>
      </c>
      <c r="AH216" s="30">
        <v>25</v>
      </c>
      <c r="AI216" s="30">
        <v>0</v>
      </c>
      <c r="AJ216" s="36">
        <v>3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83.310990000000004</v>
      </c>
      <c r="BD216" s="38">
        <v>66.538700000000006</v>
      </c>
      <c r="BE216" s="38">
        <v>30.258620000000001</v>
      </c>
      <c r="BF216" s="36"/>
      <c r="BG216" s="36"/>
      <c r="BH216" s="36"/>
      <c r="BI216" s="36"/>
      <c r="BJ216" s="36"/>
      <c r="BK216" s="36"/>
      <c r="BL216" s="39">
        <v>55.434049999999999</v>
      </c>
      <c r="BM216" s="39">
        <v>0</v>
      </c>
      <c r="BN216" s="39">
        <v>0</v>
      </c>
      <c r="BO216" s="39">
        <v>2.4177770000000001</v>
      </c>
      <c r="BP216" s="39">
        <v>0.25041000000000002</v>
      </c>
      <c r="BQ216" s="39">
        <v>25.208760000000002</v>
      </c>
      <c r="BR216" s="39">
        <v>3.9815900000000002</v>
      </c>
      <c r="BS216" s="39">
        <v>3.1719270000000002</v>
      </c>
      <c r="BT216" s="39">
        <v>1.8533189999999999</v>
      </c>
      <c r="BU216" s="40">
        <v>7.682175</v>
      </c>
      <c r="BV216" s="41">
        <v>424.58429999999998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203</v>
      </c>
      <c r="E217" s="25">
        <v>0</v>
      </c>
      <c r="F217" s="25">
        <v>2</v>
      </c>
      <c r="G217" s="25">
        <v>2</v>
      </c>
      <c r="H217" s="25">
        <v>3</v>
      </c>
      <c r="I217">
        <v>-2</v>
      </c>
      <c r="J217">
        <v>-1</v>
      </c>
      <c r="K217" s="27">
        <v>-3</v>
      </c>
      <c r="L217" s="28">
        <v>-1.47783</v>
      </c>
      <c r="M217" s="28">
        <v>-0.98521999999999998</v>
      </c>
      <c r="N217" s="28">
        <v>-0.49260999999999999</v>
      </c>
      <c r="O217" s="29">
        <v>45.027090000000001</v>
      </c>
      <c r="P217">
        <v>21</v>
      </c>
      <c r="Q217" s="30">
        <v>45</v>
      </c>
      <c r="R217" s="31">
        <v>10.34483</v>
      </c>
      <c r="S217" s="31">
        <v>67.487679999999997</v>
      </c>
      <c r="T217" s="31">
        <v>22.167490000000001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>
        <v>19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41.951549999999997</v>
      </c>
      <c r="BD217" s="38">
        <v>93.585059999999999</v>
      </c>
      <c r="BE217" s="38">
        <v>1.8813820000000001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1.901896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0.77319800000000005</v>
      </c>
      <c r="BU217" s="40">
        <v>2.0583070000000001</v>
      </c>
      <c r="BV217" s="41">
        <v>619.77599999999995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200</v>
      </c>
      <c r="E218" s="25">
        <v>2</v>
      </c>
      <c r="F218" s="25">
        <v>2</v>
      </c>
      <c r="G218" s="25">
        <v>5</v>
      </c>
      <c r="H218" s="25">
        <v>29</v>
      </c>
      <c r="I218">
        <v>0</v>
      </c>
      <c r="J218">
        <v>-24</v>
      </c>
      <c r="K218" s="27">
        <v>-24</v>
      </c>
      <c r="L218" s="28">
        <v>-12</v>
      </c>
      <c r="M218" s="28">
        <v>0</v>
      </c>
      <c r="N218" s="28">
        <v>-12</v>
      </c>
      <c r="O218" s="29">
        <v>38.215000000000003</v>
      </c>
      <c r="P218">
        <v>39</v>
      </c>
      <c r="Q218" s="30">
        <v>27</v>
      </c>
      <c r="R218" s="31">
        <v>19.5</v>
      </c>
      <c r="S218" s="31">
        <v>67</v>
      </c>
      <c r="T218" s="31">
        <v>13.5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>
        <v>8</v>
      </c>
      <c r="AF218" s="30">
        <v>45</v>
      </c>
      <c r="AG218" s="30">
        <v>18</v>
      </c>
      <c r="AH218" s="30">
        <v>19</v>
      </c>
      <c r="AI218" s="30">
        <v>0</v>
      </c>
      <c r="AJ218" s="36">
        <v>1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1.393588</v>
      </c>
      <c r="BU218" s="40">
        <v>4.5285419999999998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224</v>
      </c>
      <c r="E219" s="25">
        <v>2</v>
      </c>
      <c r="F219" s="25">
        <v>4</v>
      </c>
      <c r="G219" s="25">
        <v>1</v>
      </c>
      <c r="H219" s="25">
        <v>1</v>
      </c>
      <c r="I219">
        <v>-2</v>
      </c>
      <c r="J219">
        <v>0</v>
      </c>
      <c r="K219" s="27">
        <v>-2</v>
      </c>
      <c r="L219" s="28">
        <v>-0.89285999999999999</v>
      </c>
      <c r="M219" s="28">
        <v>-0.89285999999999999</v>
      </c>
      <c r="N219" s="28">
        <v>0</v>
      </c>
      <c r="O219" s="29">
        <v>38.616070000000001</v>
      </c>
      <c r="P219">
        <v>38</v>
      </c>
      <c r="Q219" s="30">
        <v>25</v>
      </c>
      <c r="R219" s="31">
        <v>16.964289999999998</v>
      </c>
      <c r="S219" s="31">
        <v>71.875</v>
      </c>
      <c r="T219" s="31">
        <v>11.16071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>
        <v>19</v>
      </c>
      <c r="AF219" s="30">
        <v>45</v>
      </c>
      <c r="AG219" s="30">
        <v>16</v>
      </c>
      <c r="AH219" s="30">
        <v>0</v>
      </c>
      <c r="AI219" s="30">
        <v>0</v>
      </c>
      <c r="AJ219" s="36">
        <v>1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94.360770000000002</v>
      </c>
      <c r="BD219" s="38">
        <v>97.262200000000007</v>
      </c>
      <c r="BE219" s="38">
        <v>0.12725900000000001</v>
      </c>
      <c r="BF219" s="36"/>
      <c r="BG219" s="36"/>
      <c r="BH219" s="36"/>
      <c r="BI219" s="36"/>
      <c r="BJ219" s="36"/>
      <c r="BK219" s="36"/>
      <c r="BL219" s="39">
        <v>91.777360000000002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1.304379</v>
      </c>
      <c r="BU219" s="40">
        <v>3.7617959999999999</v>
      </c>
      <c r="BV219" s="41">
        <v>343.59649999999999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572</v>
      </c>
      <c r="E220" s="25">
        <v>7</v>
      </c>
      <c r="F220" s="25">
        <v>4</v>
      </c>
      <c r="G220" s="25">
        <v>13</v>
      </c>
      <c r="H220" s="25">
        <v>25</v>
      </c>
      <c r="I220">
        <v>3</v>
      </c>
      <c r="J220">
        <v>-12</v>
      </c>
      <c r="K220" s="27">
        <v>-9</v>
      </c>
      <c r="L220" s="28">
        <v>-1.5734300000000001</v>
      </c>
      <c r="M220" s="28">
        <v>0.52447600000000005</v>
      </c>
      <c r="N220" s="28">
        <v>-2.0979000000000001</v>
      </c>
      <c r="O220" s="29">
        <v>40.884619999999998</v>
      </c>
      <c r="P220">
        <v>95</v>
      </c>
      <c r="Q220" s="30">
        <v>73</v>
      </c>
      <c r="R220" s="31">
        <v>16.60839</v>
      </c>
      <c r="S220" s="31">
        <v>70.629369999999994</v>
      </c>
      <c r="T220" s="31">
        <v>12.76224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>
        <v>38</v>
      </c>
      <c r="AF220" s="30">
        <v>157</v>
      </c>
      <c r="AG220" s="30">
        <v>56</v>
      </c>
      <c r="AH220" s="30">
        <v>12</v>
      </c>
      <c r="AI220" s="30">
        <v>1</v>
      </c>
      <c r="AJ220" s="36">
        <v>3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78.435100000000006</v>
      </c>
      <c r="BD220" s="38">
        <v>90.165000000000006</v>
      </c>
      <c r="BE220" s="38">
        <v>1.2892710000000001</v>
      </c>
      <c r="BF220" s="36"/>
      <c r="BG220" s="36"/>
      <c r="BH220" s="36"/>
      <c r="BI220" s="36"/>
      <c r="BJ220" s="36"/>
      <c r="BK220" s="36"/>
      <c r="BL220" s="39">
        <v>70.721000000000004</v>
      </c>
      <c r="BM220" s="39">
        <v>0</v>
      </c>
      <c r="BN220" s="39">
        <v>0</v>
      </c>
      <c r="BO220" s="39">
        <v>5.973268</v>
      </c>
      <c r="BP220" s="39">
        <v>0.72958400000000001</v>
      </c>
      <c r="BQ220" s="39">
        <v>1.0112410000000001</v>
      </c>
      <c r="BR220" s="39">
        <v>11.693339999999999</v>
      </c>
      <c r="BS220" s="39">
        <v>0.47288200000000002</v>
      </c>
      <c r="BT220" s="39">
        <v>3.3527399999999998</v>
      </c>
      <c r="BU220" s="40">
        <v>6.0459449999999997</v>
      </c>
      <c r="BV220" s="41">
        <v>205.5693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1412</v>
      </c>
      <c r="E221" s="25">
        <v>13</v>
      </c>
      <c r="F221" s="25">
        <v>14</v>
      </c>
      <c r="G221" s="25">
        <v>41</v>
      </c>
      <c r="H221" s="25">
        <v>37</v>
      </c>
      <c r="I221">
        <v>-1</v>
      </c>
      <c r="J221">
        <v>4</v>
      </c>
      <c r="K221" s="27">
        <v>3</v>
      </c>
      <c r="L221" s="28">
        <v>0.21246499999999999</v>
      </c>
      <c r="M221" s="28">
        <v>-7.0819999999999994E-2</v>
      </c>
      <c r="N221" s="28">
        <v>0.28328599999999998</v>
      </c>
      <c r="O221" s="29">
        <v>40.565860000000001</v>
      </c>
      <c r="P221">
        <v>233</v>
      </c>
      <c r="Q221" s="30">
        <v>234</v>
      </c>
      <c r="R221" s="31">
        <v>16.50142</v>
      </c>
      <c r="S221" s="31">
        <v>66.92634000000001</v>
      </c>
      <c r="T221" s="31">
        <v>16.572240000000001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>
        <v>88</v>
      </c>
      <c r="AF221" s="30">
        <v>292</v>
      </c>
      <c r="AG221" s="30">
        <v>116</v>
      </c>
      <c r="AH221" s="30">
        <v>69</v>
      </c>
      <c r="AI221" s="30">
        <v>0</v>
      </c>
      <c r="AJ221" s="36">
        <v>1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81.669110000000003</v>
      </c>
      <c r="BD221" s="38">
        <v>94.866590000000002</v>
      </c>
      <c r="BE221" s="38">
        <v>2.2722690000000001</v>
      </c>
      <c r="BF221" s="36"/>
      <c r="BG221" s="36"/>
      <c r="BH221" s="36"/>
      <c r="BI221" s="36"/>
      <c r="BJ221" s="36"/>
      <c r="BK221" s="36"/>
      <c r="BL221" s="39">
        <v>77.476699999999994</v>
      </c>
      <c r="BM221" s="39">
        <v>0</v>
      </c>
      <c r="BN221" s="39">
        <v>0</v>
      </c>
      <c r="BO221" s="39">
        <v>2.0074709999999998</v>
      </c>
      <c r="BP221" s="39">
        <v>0.32919999999999999</v>
      </c>
      <c r="BQ221" s="39">
        <v>1.855742</v>
      </c>
      <c r="BR221" s="39">
        <v>8.5879890000000003</v>
      </c>
      <c r="BS221" s="39">
        <v>2.4296959999999999</v>
      </c>
      <c r="BT221" s="39">
        <v>1.5417240000000001</v>
      </c>
      <c r="BU221" s="40">
        <v>5.7714840000000001</v>
      </c>
      <c r="BV221" s="41">
        <v>1781.1369999999999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1204</v>
      </c>
      <c r="E222" s="25">
        <v>14</v>
      </c>
      <c r="F222" s="25">
        <v>9</v>
      </c>
      <c r="G222" s="25">
        <v>19</v>
      </c>
      <c r="H222" s="25">
        <v>23</v>
      </c>
      <c r="I222">
        <v>5</v>
      </c>
      <c r="J222">
        <v>-4</v>
      </c>
      <c r="K222" s="27">
        <v>1</v>
      </c>
      <c r="L222" s="28">
        <v>8.3056000000000005E-2</v>
      </c>
      <c r="M222" s="28">
        <v>0.41528199999999998</v>
      </c>
      <c r="N222" s="28">
        <v>-0.33223000000000003</v>
      </c>
      <c r="O222" s="29">
        <v>39.297339999999998</v>
      </c>
      <c r="P222">
        <v>199</v>
      </c>
      <c r="Q222" s="30">
        <v>177</v>
      </c>
      <c r="R222" s="31">
        <v>16.52824</v>
      </c>
      <c r="S222" s="31">
        <v>68.770759999999996</v>
      </c>
      <c r="T222" s="31">
        <v>14.701000000000001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>
        <v>86</v>
      </c>
      <c r="AF222" s="30">
        <v>288</v>
      </c>
      <c r="AG222" s="30">
        <v>126</v>
      </c>
      <c r="AH222" s="30">
        <v>20</v>
      </c>
      <c r="AI222" s="30">
        <v>0</v>
      </c>
      <c r="AJ222" s="36">
        <v>0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88.135869999999997</v>
      </c>
      <c r="BD222" s="38">
        <v>96.656229999999994</v>
      </c>
      <c r="BE222" s="38">
        <v>0.501197</v>
      </c>
      <c r="BF222" s="36"/>
      <c r="BG222" s="36"/>
      <c r="BH222" s="36"/>
      <c r="BI222" s="36"/>
      <c r="BJ222" s="36"/>
      <c r="BK222" s="36"/>
      <c r="BL222" s="39">
        <v>85.188810000000004</v>
      </c>
      <c r="BM222" s="39">
        <v>0</v>
      </c>
      <c r="BN222" s="39">
        <v>0</v>
      </c>
      <c r="BO222" s="39">
        <v>2.5053269999999999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2.0445099999999998</v>
      </c>
      <c r="BU222" s="40">
        <v>8.827216</v>
      </c>
      <c r="BV222" s="41">
        <v>787.64570000000003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918</v>
      </c>
      <c r="E223" s="25">
        <v>12</v>
      </c>
      <c r="F223" s="25">
        <v>11</v>
      </c>
      <c r="G223" s="25">
        <v>43</v>
      </c>
      <c r="H223" s="25">
        <v>14</v>
      </c>
      <c r="I223">
        <v>1</v>
      </c>
      <c r="J223">
        <v>29</v>
      </c>
      <c r="K223" s="27">
        <v>30</v>
      </c>
      <c r="L223" s="28">
        <v>3.2679740000000002</v>
      </c>
      <c r="M223" s="28">
        <v>0.108932</v>
      </c>
      <c r="N223" s="28">
        <v>3.1590410000000002</v>
      </c>
      <c r="O223" s="29">
        <v>39.04139</v>
      </c>
      <c r="P223">
        <v>149</v>
      </c>
      <c r="Q223" s="30">
        <v>119</v>
      </c>
      <c r="R223" s="31">
        <v>16.23094</v>
      </c>
      <c r="S223" s="31">
        <v>70.806100000000001</v>
      </c>
      <c r="T223" s="31">
        <v>12.962960000000001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>
        <v>72</v>
      </c>
      <c r="AF223" s="30">
        <v>170</v>
      </c>
      <c r="AG223" s="30">
        <v>56</v>
      </c>
      <c r="AH223" s="30">
        <v>33</v>
      </c>
      <c r="AI223" s="30">
        <v>20</v>
      </c>
      <c r="AJ223" s="36">
        <v>7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59.114490000000004</v>
      </c>
      <c r="BD223" s="38">
        <v>93.451849999999993</v>
      </c>
      <c r="BE223" s="38">
        <v>4.2208199999999998</v>
      </c>
      <c r="BF223" s="36"/>
      <c r="BG223" s="36"/>
      <c r="BH223" s="36"/>
      <c r="BI223" s="36"/>
      <c r="BJ223" s="36"/>
      <c r="BK223" s="36"/>
      <c r="BL223" s="39">
        <v>55.243580000000001</v>
      </c>
      <c r="BM223" s="39">
        <v>0</v>
      </c>
      <c r="BN223" s="39">
        <v>0</v>
      </c>
      <c r="BO223" s="39">
        <v>1.342533</v>
      </c>
      <c r="BP223" s="39">
        <v>3.3258000000000003E-2</v>
      </c>
      <c r="BQ223" s="39">
        <v>2.4951159999999999</v>
      </c>
      <c r="BR223" s="39">
        <v>33.045169999999999</v>
      </c>
      <c r="BS223" s="39">
        <v>1.7901119999999999</v>
      </c>
      <c r="BT223" s="39">
        <v>1.10442</v>
      </c>
      <c r="BU223" s="40">
        <v>4.9458169999999999</v>
      </c>
      <c r="BV223" s="41">
        <v>1635.847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453</v>
      </c>
      <c r="E224" s="25">
        <v>3</v>
      </c>
      <c r="F224" s="25">
        <v>4</v>
      </c>
      <c r="G224" s="25">
        <v>15</v>
      </c>
      <c r="H224" s="25">
        <v>12</v>
      </c>
      <c r="I224">
        <v>-1</v>
      </c>
      <c r="J224">
        <v>3</v>
      </c>
      <c r="K224" s="27">
        <v>2</v>
      </c>
      <c r="L224" s="28">
        <v>0.44150099999999998</v>
      </c>
      <c r="M224" s="28">
        <v>-0.22075</v>
      </c>
      <c r="N224" s="28">
        <v>0.66225199999999995</v>
      </c>
      <c r="O224" s="29">
        <v>42.828919999999997</v>
      </c>
      <c r="P224">
        <v>55</v>
      </c>
      <c r="Q224" s="30">
        <v>86</v>
      </c>
      <c r="R224" s="31">
        <v>12.14128</v>
      </c>
      <c r="S224" s="31">
        <v>68.874170000000007</v>
      </c>
      <c r="T224" s="31">
        <v>18.984549999999999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>
        <v>16</v>
      </c>
      <c r="AF224" s="30">
        <v>112</v>
      </c>
      <c r="AG224" s="30">
        <v>46</v>
      </c>
      <c r="AH224" s="30">
        <v>32</v>
      </c>
      <c r="AI224" s="30">
        <v>3</v>
      </c>
      <c r="AJ224" s="36">
        <v>2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84.452590000000001</v>
      </c>
      <c r="BD224" s="38">
        <v>94.109710000000007</v>
      </c>
      <c r="BE224" s="38">
        <v>0.79181500000000005</v>
      </c>
      <c r="BF224" s="36"/>
      <c r="BG224" s="36"/>
      <c r="BH224" s="36"/>
      <c r="BI224" s="36"/>
      <c r="BJ224" s="36"/>
      <c r="BK224" s="36"/>
      <c r="BL224" s="39">
        <v>79.478080000000006</v>
      </c>
      <c r="BM224" s="39">
        <v>0</v>
      </c>
      <c r="BN224" s="39">
        <v>0</v>
      </c>
      <c r="BO224" s="39">
        <v>4.3057980000000002</v>
      </c>
      <c r="BP224" s="39">
        <v>0</v>
      </c>
      <c r="BQ224" s="39">
        <v>0.66870799999999997</v>
      </c>
      <c r="BR224" s="39">
        <v>0.36471700000000001</v>
      </c>
      <c r="BS224" s="39">
        <v>0.77152900000000002</v>
      </c>
      <c r="BT224" s="39">
        <v>3.346295</v>
      </c>
      <c r="BU224" s="40">
        <v>11.064870000000001</v>
      </c>
      <c r="BV224" s="41">
        <v>279.61360000000002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1414</v>
      </c>
      <c r="E225" s="25">
        <v>8</v>
      </c>
      <c r="F225" s="25">
        <v>25</v>
      </c>
      <c r="G225" s="25">
        <v>36</v>
      </c>
      <c r="H225" s="25">
        <v>41</v>
      </c>
      <c r="I225">
        <v>-17</v>
      </c>
      <c r="J225">
        <v>-5</v>
      </c>
      <c r="K225" s="27">
        <v>-22</v>
      </c>
      <c r="L225" s="28">
        <v>-1.5558700000000001</v>
      </c>
      <c r="M225" s="28">
        <v>-1.2022600000000001</v>
      </c>
      <c r="N225" s="28">
        <v>-0.35360999999999998</v>
      </c>
      <c r="O225" s="29">
        <v>41.042430000000003</v>
      </c>
      <c r="P225">
        <v>217</v>
      </c>
      <c r="Q225" s="30">
        <v>249</v>
      </c>
      <c r="R225" s="31">
        <v>15.34653</v>
      </c>
      <c r="S225" s="31">
        <v>67.043849999999992</v>
      </c>
      <c r="T225" s="31">
        <v>17.60962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>
        <v>45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7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57.355499999999999</v>
      </c>
      <c r="BD225" s="38">
        <v>91.773349999999994</v>
      </c>
      <c r="BE225" s="38">
        <v>3.8134519999999998</v>
      </c>
      <c r="BF225" s="36"/>
      <c r="BG225" s="36"/>
      <c r="BH225" s="36"/>
      <c r="BI225" s="36"/>
      <c r="BJ225" s="36"/>
      <c r="BK225" s="36"/>
      <c r="BL225" s="39">
        <v>52.637059999999998</v>
      </c>
      <c r="BM225" s="39">
        <v>0</v>
      </c>
      <c r="BN225" s="39">
        <v>0</v>
      </c>
      <c r="BO225" s="39">
        <v>2.5312139999999999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2.160806</v>
      </c>
      <c r="BU225" s="40">
        <v>7.9506350000000001</v>
      </c>
      <c r="BV225" s="41">
        <v>1129.9159999999999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205</v>
      </c>
      <c r="E226" s="25">
        <v>8</v>
      </c>
      <c r="F226" s="25">
        <v>2</v>
      </c>
      <c r="G226" s="25">
        <v>2</v>
      </c>
      <c r="H226" s="25">
        <v>3</v>
      </c>
      <c r="I226">
        <v>6</v>
      </c>
      <c r="J226">
        <v>-1</v>
      </c>
      <c r="K226" s="27">
        <v>5</v>
      </c>
      <c r="L226" s="28">
        <v>2.4390239999999999</v>
      </c>
      <c r="M226" s="28">
        <v>2.9268290000000001</v>
      </c>
      <c r="N226" s="28">
        <v>-0.48780000000000001</v>
      </c>
      <c r="O226" s="29">
        <v>40.28537</v>
      </c>
      <c r="P226">
        <v>38</v>
      </c>
      <c r="Q226" s="30">
        <v>39</v>
      </c>
      <c r="R226" s="31">
        <v>18.53659</v>
      </c>
      <c r="S226" s="31">
        <v>62.439019999999999</v>
      </c>
      <c r="T226" s="31">
        <v>19.02439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>
        <v>22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2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47.64479</v>
      </c>
      <c r="BD226" s="38">
        <v>86.301730000000006</v>
      </c>
      <c r="BE226" s="38">
        <v>10.11373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1.6841870000000001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0.97376099999999999</v>
      </c>
      <c r="BU226" s="40">
        <v>3.58575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457</v>
      </c>
      <c r="E227" s="25">
        <v>4</v>
      </c>
      <c r="F227" s="25">
        <v>4</v>
      </c>
      <c r="G227" s="25">
        <v>8</v>
      </c>
      <c r="H227" s="25">
        <v>0</v>
      </c>
      <c r="I227">
        <v>0</v>
      </c>
      <c r="J227">
        <v>8</v>
      </c>
      <c r="K227" s="27">
        <v>8</v>
      </c>
      <c r="L227" s="28">
        <v>1.7505470000000001</v>
      </c>
      <c r="M227" s="28">
        <v>0</v>
      </c>
      <c r="N227" s="28">
        <v>1.7505470000000001</v>
      </c>
      <c r="O227" s="29">
        <v>42.939819999999997</v>
      </c>
      <c r="P227">
        <v>60</v>
      </c>
      <c r="Q227" s="30">
        <v>85</v>
      </c>
      <c r="R227" s="31">
        <v>13.129099999999999</v>
      </c>
      <c r="S227" s="31">
        <v>68.271340000000009</v>
      </c>
      <c r="T227" s="31">
        <v>18.59956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>
        <v>21</v>
      </c>
      <c r="AF227" s="30">
        <v>98</v>
      </c>
      <c r="AG227" s="30">
        <v>46</v>
      </c>
      <c r="AH227" s="30">
        <v>10</v>
      </c>
      <c r="AI227" s="30">
        <v>0</v>
      </c>
      <c r="AJ227" s="36">
        <v>0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0.786829</v>
      </c>
      <c r="BT227" s="39">
        <v>2.6063830000000001</v>
      </c>
      <c r="BU227" s="40">
        <v>4.6543929999999998</v>
      </c>
      <c r="BV227" s="41">
        <v>275.76530000000002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635</v>
      </c>
      <c r="E228" s="25">
        <v>7</v>
      </c>
      <c r="F228" s="25">
        <v>10</v>
      </c>
      <c r="G228" s="25">
        <v>18</v>
      </c>
      <c r="H228" s="25">
        <v>21</v>
      </c>
      <c r="I228">
        <v>-3</v>
      </c>
      <c r="J228">
        <v>-3</v>
      </c>
      <c r="K228" s="27">
        <v>-6</v>
      </c>
      <c r="L228" s="28">
        <v>-0.94488000000000005</v>
      </c>
      <c r="M228" s="28">
        <v>-0.47244000000000003</v>
      </c>
      <c r="N228" s="28">
        <v>-0.47244000000000003</v>
      </c>
      <c r="O228" s="29">
        <v>42.199210000000001</v>
      </c>
      <c r="P228">
        <v>90</v>
      </c>
      <c r="Q228" s="30">
        <v>122</v>
      </c>
      <c r="R228" s="31">
        <v>14.17323</v>
      </c>
      <c r="S228" s="31">
        <v>66.614170000000001</v>
      </c>
      <c r="T228" s="31">
        <v>19.212599999999998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>
        <v>35</v>
      </c>
      <c r="AF228" s="30">
        <v>171</v>
      </c>
      <c r="AG228" s="30">
        <v>66</v>
      </c>
      <c r="AH228" s="30">
        <v>19</v>
      </c>
      <c r="AI228" s="30">
        <v>0</v>
      </c>
      <c r="AJ228" s="36">
        <v>1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89.624160000000003</v>
      </c>
      <c r="BD228" s="38">
        <v>95.648089999999996</v>
      </c>
      <c r="BE228" s="38">
        <v>0.336455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3.5988150000000001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2.3930169999999999</v>
      </c>
      <c r="BU228" s="40">
        <v>6.8289299999999997</v>
      </c>
      <c r="BV228" s="41">
        <v>498.40019999999998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222</v>
      </c>
      <c r="E229" s="25">
        <v>0</v>
      </c>
      <c r="F229" s="25">
        <v>3</v>
      </c>
      <c r="G229" s="25">
        <v>3</v>
      </c>
      <c r="H229" s="25">
        <v>8</v>
      </c>
      <c r="I229">
        <v>-3</v>
      </c>
      <c r="J229">
        <v>-5</v>
      </c>
      <c r="K229" s="27">
        <v>-8</v>
      </c>
      <c r="L229" s="28">
        <v>-3.6036000000000001</v>
      </c>
      <c r="M229" s="28">
        <v>-1.3513500000000001</v>
      </c>
      <c r="N229" s="28">
        <v>-2.2522500000000001</v>
      </c>
      <c r="O229" s="29">
        <v>41.927930000000003</v>
      </c>
      <c r="P229">
        <v>30</v>
      </c>
      <c r="Q229" s="30">
        <v>38</v>
      </c>
      <c r="R229" s="31">
        <v>13.51351</v>
      </c>
      <c r="S229" s="31">
        <v>69.369370000000004</v>
      </c>
      <c r="T229" s="31">
        <v>17.11712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>
        <v>13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66.340159999999997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2.5965560000000001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1.7355229999999999</v>
      </c>
      <c r="BU229" s="40">
        <v>6.0736939999999997</v>
      </c>
      <c r="BV229" s="41">
        <v>305.37759999999997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349</v>
      </c>
      <c r="E230" s="25">
        <v>4</v>
      </c>
      <c r="F230" s="25">
        <v>1</v>
      </c>
      <c r="G230" s="25">
        <v>5</v>
      </c>
      <c r="H230" s="25">
        <v>5</v>
      </c>
      <c r="I230">
        <v>3</v>
      </c>
      <c r="J230">
        <v>0</v>
      </c>
      <c r="K230" s="27">
        <v>3</v>
      </c>
      <c r="L230" s="28">
        <v>0.859599</v>
      </c>
      <c r="M230" s="28">
        <v>0.859599</v>
      </c>
      <c r="N230" s="28">
        <v>0</v>
      </c>
      <c r="O230" s="29">
        <v>40.866759999999999</v>
      </c>
      <c r="P230">
        <v>57</v>
      </c>
      <c r="Q230" s="30">
        <v>59</v>
      </c>
      <c r="R230" s="31">
        <v>16.332380000000001</v>
      </c>
      <c r="S230" s="31">
        <v>66.762180000000001</v>
      </c>
      <c r="T230" s="31">
        <v>16.905439999999999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>
        <v>19</v>
      </c>
      <c r="AF230" s="30">
        <v>53</v>
      </c>
      <c r="AG230" s="30">
        <v>31</v>
      </c>
      <c r="AH230" s="30">
        <v>7</v>
      </c>
      <c r="AI230" s="30">
        <v>0</v>
      </c>
      <c r="AJ230" s="36">
        <v>2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1.468731</v>
      </c>
      <c r="BU230" s="40">
        <v>4.980194</v>
      </c>
      <c r="BV230" s="41">
        <v>569.19870000000003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154</v>
      </c>
      <c r="E231" s="25">
        <v>4</v>
      </c>
      <c r="F231" s="25">
        <v>0</v>
      </c>
      <c r="G231" s="25">
        <v>7</v>
      </c>
      <c r="H231" s="25">
        <v>4</v>
      </c>
      <c r="I231">
        <v>4</v>
      </c>
      <c r="J231">
        <v>3</v>
      </c>
      <c r="K231" s="27">
        <v>7</v>
      </c>
      <c r="L231" s="28">
        <v>4.5454549999999996</v>
      </c>
      <c r="M231" s="28">
        <v>2.5974029999999999</v>
      </c>
      <c r="N231" s="28">
        <v>1.9480519999999999</v>
      </c>
      <c r="O231" s="29">
        <v>41.850650000000002</v>
      </c>
      <c r="P231">
        <v>23</v>
      </c>
      <c r="Q231" s="30">
        <v>23</v>
      </c>
      <c r="R231" s="31">
        <v>14.93506</v>
      </c>
      <c r="S231" s="31">
        <v>70.129880000000014</v>
      </c>
      <c r="T231" s="31">
        <v>14.93506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>
        <v>12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45.506140000000002</v>
      </c>
      <c r="BD231" s="38">
        <v>38.64922</v>
      </c>
      <c r="BE231" s="38">
        <v>58.24342</v>
      </c>
      <c r="BF231" s="36"/>
      <c r="BG231" s="36"/>
      <c r="BH231" s="36"/>
      <c r="BI231" s="36"/>
      <c r="BJ231" s="36"/>
      <c r="BK231" s="36"/>
      <c r="BL231" s="39">
        <v>17.587769999999999</v>
      </c>
      <c r="BM231" s="39">
        <v>0</v>
      </c>
      <c r="BN231" s="39">
        <v>0</v>
      </c>
      <c r="BO231" s="39">
        <v>1.414039</v>
      </c>
      <c r="BP231" s="39">
        <v>0</v>
      </c>
      <c r="BQ231" s="39">
        <v>26.50433</v>
      </c>
      <c r="BR231" s="39">
        <v>48.866340000000001</v>
      </c>
      <c r="BS231" s="39">
        <v>0.32806000000000002</v>
      </c>
      <c r="BT231" s="39">
        <v>0.49124000000000001</v>
      </c>
      <c r="BU231" s="40">
        <v>4.8082200000000004</v>
      </c>
      <c r="BV231" s="41">
        <v>993.92510000000004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326</v>
      </c>
      <c r="E232" s="25">
        <v>3</v>
      </c>
      <c r="F232" s="25">
        <v>3</v>
      </c>
      <c r="G232" s="25">
        <v>18</v>
      </c>
      <c r="H232" s="25">
        <v>6</v>
      </c>
      <c r="I232">
        <v>0</v>
      </c>
      <c r="J232">
        <v>12</v>
      </c>
      <c r="K232" s="27">
        <v>12</v>
      </c>
      <c r="L232" s="28">
        <v>3.6809820000000002</v>
      </c>
      <c r="M232" s="28">
        <v>0</v>
      </c>
      <c r="N232" s="28">
        <v>3.6809820000000002</v>
      </c>
      <c r="O232" s="29">
        <v>38.960120000000003</v>
      </c>
      <c r="P232">
        <v>58</v>
      </c>
      <c r="Q232" s="30">
        <v>45</v>
      </c>
      <c r="R232" s="31">
        <v>17.791409999999999</v>
      </c>
      <c r="S232" s="31">
        <v>68.404910000000001</v>
      </c>
      <c r="T232" s="31">
        <v>13.80368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>
        <v>28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58.881889999999999</v>
      </c>
      <c r="BD232" s="38">
        <v>82.98415</v>
      </c>
      <c r="BE232" s="38">
        <v>14.99169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1.1918629999999999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0.75925799999999999</v>
      </c>
      <c r="BU232" s="40">
        <v>4.1347459999999998</v>
      </c>
      <c r="BV232" s="41">
        <v>1176.452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209</v>
      </c>
      <c r="E233" s="25">
        <v>2</v>
      </c>
      <c r="F233" s="25">
        <v>3</v>
      </c>
      <c r="G233" s="25">
        <v>1</v>
      </c>
      <c r="H233" s="25">
        <v>7</v>
      </c>
      <c r="I233">
        <v>-1</v>
      </c>
      <c r="J233">
        <v>-6</v>
      </c>
      <c r="K233" s="27">
        <v>-7</v>
      </c>
      <c r="L233" s="28">
        <v>-3.3492799999999998</v>
      </c>
      <c r="M233" s="28">
        <v>-0.47847000000000001</v>
      </c>
      <c r="N233" s="28">
        <v>-2.8708100000000001</v>
      </c>
      <c r="O233" s="29">
        <v>35.811</v>
      </c>
      <c r="P233">
        <v>52</v>
      </c>
      <c r="Q233" s="30">
        <v>19</v>
      </c>
      <c r="R233" s="31">
        <v>24.880379999999999</v>
      </c>
      <c r="S233" s="31">
        <v>66.028711000000001</v>
      </c>
      <c r="T233" s="31">
        <v>9.0909089999999999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>
        <v>10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73.862089999999995</v>
      </c>
      <c r="BD233" s="38">
        <v>76.736739999999998</v>
      </c>
      <c r="BE233" s="38">
        <v>19.381979999999999</v>
      </c>
      <c r="BF233" s="36"/>
      <c r="BG233" s="36"/>
      <c r="BH233" s="36"/>
      <c r="BI233" s="36"/>
      <c r="BJ233" s="36"/>
      <c r="BK233" s="36"/>
      <c r="BL233" s="39">
        <v>56.679369999999999</v>
      </c>
      <c r="BM233" s="39">
        <v>0</v>
      </c>
      <c r="BN233" s="39">
        <v>0</v>
      </c>
      <c r="BO233" s="39">
        <v>2.8667940000000001</v>
      </c>
      <c r="BP233" s="39">
        <v>0</v>
      </c>
      <c r="BQ233" s="39">
        <v>14.315939999999999</v>
      </c>
      <c r="BR233" s="39">
        <v>18.352129999999999</v>
      </c>
      <c r="BS233" s="39">
        <v>2.8027E-2</v>
      </c>
      <c r="BT233" s="39">
        <v>1.5948800000000001</v>
      </c>
      <c r="BU233" s="40">
        <v>6.1628689999999997</v>
      </c>
      <c r="BV233" s="41">
        <v>276.15870000000001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12</v>
      </c>
      <c r="H234" s="25">
        <v>11</v>
      </c>
      <c r="I234">
        <v>-1</v>
      </c>
      <c r="J234">
        <v>1</v>
      </c>
      <c r="K234" s="27">
        <v>0</v>
      </c>
      <c r="L234" s="28">
        <v>0</v>
      </c>
      <c r="M234" s="28">
        <v>-0.14641000000000001</v>
      </c>
      <c r="N234" s="28">
        <v>0.14641299999999999</v>
      </c>
      <c r="O234" s="29">
        <v>39.273060000000001</v>
      </c>
      <c r="P234">
        <v>118</v>
      </c>
      <c r="Q234" s="30">
        <v>97</v>
      </c>
      <c r="R234" s="31">
        <v>17.276720000000001</v>
      </c>
      <c r="S234" s="31">
        <v>68.521230000000003</v>
      </c>
      <c r="T234" s="31">
        <v>14.20205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>
        <v>54</v>
      </c>
      <c r="AF234" s="30">
        <v>114</v>
      </c>
      <c r="AG234" s="30">
        <v>41</v>
      </c>
      <c r="AH234" s="30">
        <v>27</v>
      </c>
      <c r="AI234" s="30">
        <v>0</v>
      </c>
      <c r="AJ234" s="36">
        <v>3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1.0817619999999999</v>
      </c>
      <c r="BT234" s="39">
        <v>1.5487299999999999</v>
      </c>
      <c r="BU234" s="40">
        <v>4.4789349999999999</v>
      </c>
      <c r="BV234" s="41">
        <v>1043.8620000000001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460</v>
      </c>
      <c r="E235" s="25">
        <v>5</v>
      </c>
      <c r="F235" s="25">
        <v>1</v>
      </c>
      <c r="G235" s="25">
        <v>11</v>
      </c>
      <c r="H235" s="25">
        <v>18</v>
      </c>
      <c r="I235">
        <v>4</v>
      </c>
      <c r="J235">
        <v>-7</v>
      </c>
      <c r="K235" s="27">
        <v>-3</v>
      </c>
      <c r="L235" s="28">
        <v>-0.65217000000000003</v>
      </c>
      <c r="M235" s="28">
        <v>0.86956500000000003</v>
      </c>
      <c r="N235" s="28">
        <v>-1.5217400000000001</v>
      </c>
      <c r="O235" s="29">
        <v>41.052169999999997</v>
      </c>
      <c r="P235">
        <v>73</v>
      </c>
      <c r="Q235" s="30">
        <v>73</v>
      </c>
      <c r="R235" s="31">
        <v>15.86957</v>
      </c>
      <c r="S235" s="31">
        <v>68.260860000000008</v>
      </c>
      <c r="T235" s="31">
        <v>15.86957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>
        <v>32</v>
      </c>
      <c r="AF235" s="30">
        <v>69</v>
      </c>
      <c r="AG235" s="30">
        <v>22</v>
      </c>
      <c r="AH235" s="30">
        <v>36</v>
      </c>
      <c r="AI235" s="30">
        <v>2</v>
      </c>
      <c r="AJ235" s="36">
        <v>0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94.268029999999996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67.692620000000005</v>
      </c>
      <c r="BM235" s="39">
        <v>0</v>
      </c>
      <c r="BN235" s="39">
        <v>0</v>
      </c>
      <c r="BO235" s="39">
        <v>1.305671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594.39930000000004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401</v>
      </c>
      <c r="E236" s="25">
        <v>1</v>
      </c>
      <c r="F236" s="25">
        <v>2</v>
      </c>
      <c r="G236" s="25">
        <v>8</v>
      </c>
      <c r="H236" s="25">
        <v>6</v>
      </c>
      <c r="I236">
        <v>-1</v>
      </c>
      <c r="J236">
        <v>2</v>
      </c>
      <c r="K236" s="27">
        <v>1</v>
      </c>
      <c r="L236" s="28">
        <v>0.24937699999999999</v>
      </c>
      <c r="M236" s="28">
        <v>-0.24937999999999999</v>
      </c>
      <c r="N236" s="28">
        <v>0.498753</v>
      </c>
      <c r="O236" s="29">
        <v>40.928930000000001</v>
      </c>
      <c r="P236">
        <v>67</v>
      </c>
      <c r="Q236" s="30">
        <v>70</v>
      </c>
      <c r="R236" s="31">
        <v>16.70823</v>
      </c>
      <c r="S236" s="31">
        <v>65.835409999999996</v>
      </c>
      <c r="T236" s="31">
        <v>17.45636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>
        <v>26</v>
      </c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93.177530000000004</v>
      </c>
      <c r="BD236" s="38">
        <v>97.246160000000003</v>
      </c>
      <c r="BE236" s="38">
        <v>7.5956999999999997E-2</v>
      </c>
      <c r="BF236" s="36"/>
      <c r="BG236" s="36"/>
      <c r="BH236" s="36"/>
      <c r="BI236" s="36"/>
      <c r="BJ236" s="36"/>
      <c r="BK236" s="36"/>
      <c r="BL236" s="39">
        <v>90.611580000000004</v>
      </c>
      <c r="BM236" s="39">
        <v>0</v>
      </c>
      <c r="BN236" s="39">
        <v>0</v>
      </c>
      <c r="BO236" s="39">
        <v>2.4951819999999998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1.599375</v>
      </c>
      <c r="BU236" s="40">
        <v>4.0041960000000003</v>
      </c>
      <c r="BV236" s="41">
        <v>440.12819999999999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1563</v>
      </c>
      <c r="E237" s="25">
        <v>13</v>
      </c>
      <c r="F237" s="25">
        <v>20</v>
      </c>
      <c r="G237" s="25">
        <v>23</v>
      </c>
      <c r="H237" s="25">
        <v>33</v>
      </c>
      <c r="I237">
        <v>-7</v>
      </c>
      <c r="J237">
        <v>-10</v>
      </c>
      <c r="K237" s="27">
        <v>-17</v>
      </c>
      <c r="L237" s="28">
        <v>-1.08765</v>
      </c>
      <c r="M237" s="28">
        <v>-0.44785999999999998</v>
      </c>
      <c r="N237" s="28">
        <v>-0.63980000000000004</v>
      </c>
      <c r="O237" s="29">
        <v>40.613880000000002</v>
      </c>
      <c r="P237">
        <v>240</v>
      </c>
      <c r="Q237" s="30">
        <v>255</v>
      </c>
      <c r="R237" s="31">
        <v>15.355090000000001</v>
      </c>
      <c r="S237" s="31">
        <v>68.330129999999997</v>
      </c>
      <c r="T237" s="31">
        <v>16.314779999999999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>
        <v>100</v>
      </c>
      <c r="AF237" s="30">
        <v>177</v>
      </c>
      <c r="AG237" s="30">
        <v>80</v>
      </c>
      <c r="AH237" s="30">
        <v>75</v>
      </c>
      <c r="AI237" s="30">
        <v>5</v>
      </c>
      <c r="AJ237" s="36">
        <v>1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64.510319999999993</v>
      </c>
      <c r="BD237" s="38">
        <v>85.036159999999995</v>
      </c>
      <c r="BE237" s="38">
        <v>4.2954350000000003</v>
      </c>
      <c r="BF237" s="36"/>
      <c r="BG237" s="36"/>
      <c r="BH237" s="36"/>
      <c r="BI237" s="36"/>
      <c r="BJ237" s="36"/>
      <c r="BK237" s="36"/>
      <c r="BL237" s="39">
        <v>54.857100000000003</v>
      </c>
      <c r="BM237" s="39">
        <v>0</v>
      </c>
      <c r="BN237" s="39">
        <v>0</v>
      </c>
      <c r="BO237" s="39">
        <v>1.9578800000000001</v>
      </c>
      <c r="BP237" s="39">
        <v>4.9243430000000004</v>
      </c>
      <c r="BQ237" s="39">
        <v>2.7709990000000002</v>
      </c>
      <c r="BR237" s="39">
        <v>28.647390000000001</v>
      </c>
      <c r="BS237" s="39">
        <v>0.45766200000000001</v>
      </c>
      <c r="BT237" s="39">
        <v>1.2784439999999999</v>
      </c>
      <c r="BU237" s="40">
        <v>5.1061870000000003</v>
      </c>
      <c r="BV237" s="41">
        <v>3129.328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817</v>
      </c>
      <c r="E238" s="25">
        <v>10</v>
      </c>
      <c r="F238" s="25">
        <v>6</v>
      </c>
      <c r="G238" s="25">
        <v>4</v>
      </c>
      <c r="H238" s="25">
        <v>21</v>
      </c>
      <c r="I238">
        <v>4</v>
      </c>
      <c r="J238">
        <v>-17</v>
      </c>
      <c r="K238" s="27">
        <v>-13</v>
      </c>
      <c r="L238" s="28">
        <v>-1.5911900000000001</v>
      </c>
      <c r="M238" s="28">
        <v>0.48959599999999998</v>
      </c>
      <c r="N238" s="28">
        <v>-2.0807799999999999</v>
      </c>
      <c r="O238" s="29">
        <v>40.315179999999998</v>
      </c>
      <c r="P238">
        <v>133</v>
      </c>
      <c r="Q238" s="30">
        <v>129</v>
      </c>
      <c r="R238" s="31">
        <v>16.279070000000001</v>
      </c>
      <c r="S238" s="31">
        <v>67.931460000000001</v>
      </c>
      <c r="T238" s="31">
        <v>15.78947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>
        <v>37</v>
      </c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63.552489999999999</v>
      </c>
      <c r="BD238" s="38">
        <v>85.080669999999998</v>
      </c>
      <c r="BE238" s="38">
        <v>7.9431180000000001</v>
      </c>
      <c r="BF238" s="36"/>
      <c r="BG238" s="36"/>
      <c r="BH238" s="36"/>
      <c r="BI238" s="36"/>
      <c r="BJ238" s="36"/>
      <c r="BK238" s="36"/>
      <c r="BL238" s="39">
        <v>54.070880000000002</v>
      </c>
      <c r="BM238" s="39">
        <v>0</v>
      </c>
      <c r="BN238" s="39">
        <v>0</v>
      </c>
      <c r="BO238" s="39">
        <v>2.8971149999999999</v>
      </c>
      <c r="BP238" s="39">
        <v>1.5364420000000001</v>
      </c>
      <c r="BQ238" s="39">
        <v>5.0480489999999998</v>
      </c>
      <c r="BR238" s="39">
        <v>30.437100000000001</v>
      </c>
      <c r="BS238" s="39">
        <v>0.82754700000000003</v>
      </c>
      <c r="BT238" s="39">
        <v>1.2744819999999999</v>
      </c>
      <c r="BU238" s="40">
        <v>3.908382</v>
      </c>
      <c r="BV238" s="41">
        <v>1139.5609999999999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235</v>
      </c>
      <c r="E239" s="25">
        <v>1</v>
      </c>
      <c r="F239" s="25">
        <v>2</v>
      </c>
      <c r="G239" s="25">
        <v>10</v>
      </c>
      <c r="H239" s="25">
        <v>2</v>
      </c>
      <c r="I239">
        <v>-1</v>
      </c>
      <c r="J239">
        <v>8</v>
      </c>
      <c r="K239" s="27">
        <v>7</v>
      </c>
      <c r="L239" s="28">
        <v>2.978723</v>
      </c>
      <c r="M239" s="28">
        <v>-0.42553000000000002</v>
      </c>
      <c r="N239" s="28">
        <v>3.404255</v>
      </c>
      <c r="O239" s="29">
        <v>39.465960000000003</v>
      </c>
      <c r="P239">
        <v>37</v>
      </c>
      <c r="Q239" s="30">
        <v>34</v>
      </c>
      <c r="R239" s="31">
        <v>15.744680000000001</v>
      </c>
      <c r="S239" s="31">
        <v>69.787229999999994</v>
      </c>
      <c r="T239" s="31">
        <v>14.46809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>
        <v>10</v>
      </c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93.666510000000002</v>
      </c>
      <c r="BD239" s="38">
        <v>92.90222</v>
      </c>
      <c r="BE239" s="38">
        <v>5.9249910000000003</v>
      </c>
      <c r="BF239" s="36"/>
      <c r="BG239" s="36"/>
      <c r="BH239" s="36"/>
      <c r="BI239" s="36"/>
      <c r="BJ239" s="36"/>
      <c r="BK239" s="36"/>
      <c r="BL239" s="39">
        <v>87.018270000000001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1.2161139999999999</v>
      </c>
      <c r="BU239" s="40">
        <v>3.6666289999999999</v>
      </c>
      <c r="BV239" s="41">
        <v>609.76859999999999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617</v>
      </c>
      <c r="E240" s="25">
        <v>6</v>
      </c>
      <c r="F240" s="25">
        <v>5</v>
      </c>
      <c r="G240" s="25">
        <v>24</v>
      </c>
      <c r="H240" s="25">
        <v>18</v>
      </c>
      <c r="I240">
        <v>1</v>
      </c>
      <c r="J240">
        <v>6</v>
      </c>
      <c r="K240" s="27">
        <v>7</v>
      </c>
      <c r="L240" s="28">
        <v>1.134522</v>
      </c>
      <c r="M240" s="28">
        <v>0.162075</v>
      </c>
      <c r="N240" s="28">
        <v>0.97244699999999995</v>
      </c>
      <c r="O240" s="29">
        <v>39.096429999999998</v>
      </c>
      <c r="P240">
        <v>99</v>
      </c>
      <c r="Q240" s="30">
        <v>89</v>
      </c>
      <c r="R240" s="31">
        <v>16.045380000000002</v>
      </c>
      <c r="S240" s="31">
        <v>69.529980000000009</v>
      </c>
      <c r="T240" s="31">
        <v>14.42464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>
        <v>29</v>
      </c>
      <c r="AF240" s="30">
        <v>169</v>
      </c>
      <c r="AG240" s="30">
        <v>102</v>
      </c>
      <c r="AH240" s="30">
        <v>9</v>
      </c>
      <c r="AI240" s="30">
        <v>0</v>
      </c>
      <c r="AJ240" s="36">
        <v>10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1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92.113169999999997</v>
      </c>
      <c r="BD240" s="38">
        <v>92.131259999999997</v>
      </c>
      <c r="BE240" s="38">
        <v>4.2489530000000002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3.3342999999999998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1.965878</v>
      </c>
      <c r="BU240" s="40">
        <v>5.5831780000000002</v>
      </c>
      <c r="BV240" s="41">
        <v>316.00639999999999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1389</v>
      </c>
      <c r="E241" s="25">
        <v>7</v>
      </c>
      <c r="F241" s="25">
        <v>17</v>
      </c>
      <c r="G241" s="25">
        <v>63</v>
      </c>
      <c r="H241" s="25">
        <v>28</v>
      </c>
      <c r="I241">
        <v>-10</v>
      </c>
      <c r="J241">
        <v>35</v>
      </c>
      <c r="K241" s="27">
        <v>25</v>
      </c>
      <c r="L241" s="28">
        <v>1.7998559999999999</v>
      </c>
      <c r="M241" s="28">
        <v>-0.71994000000000002</v>
      </c>
      <c r="N241" s="28">
        <v>2.5197980000000002</v>
      </c>
      <c r="O241" s="29">
        <v>41.55256</v>
      </c>
      <c r="P241">
        <v>186</v>
      </c>
      <c r="Q241" s="30">
        <v>226</v>
      </c>
      <c r="R241" s="31">
        <v>13.390930000000001</v>
      </c>
      <c r="S241" s="31">
        <v>70.338369999999998</v>
      </c>
      <c r="T241" s="31">
        <v>16.270700000000001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>
        <v>102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76.344620000000006</v>
      </c>
      <c r="BD241" s="38">
        <v>70.076629999999994</v>
      </c>
      <c r="BE241" s="38">
        <v>18.970839999999999</v>
      </c>
      <c r="BF241" s="36"/>
      <c r="BG241" s="36"/>
      <c r="BH241" s="36"/>
      <c r="BI241" s="36"/>
      <c r="BJ241" s="36"/>
      <c r="BK241" s="36"/>
      <c r="BL241" s="39">
        <v>53.499740000000003</v>
      </c>
      <c r="BM241" s="39">
        <v>4.7420949999999999</v>
      </c>
      <c r="BN241" s="39">
        <v>0</v>
      </c>
      <c r="BO241" s="39">
        <v>3.6195680000000001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2.3354370000000002</v>
      </c>
      <c r="BU241" s="40">
        <v>18.51491</v>
      </c>
      <c r="BV241" s="41">
        <v>727.99829999999997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189</v>
      </c>
      <c r="E242" s="25">
        <v>3</v>
      </c>
      <c r="F242" s="25">
        <v>1</v>
      </c>
      <c r="G242" s="25">
        <v>6</v>
      </c>
      <c r="H242" s="25">
        <v>5</v>
      </c>
      <c r="I242">
        <v>2</v>
      </c>
      <c r="J242">
        <v>1</v>
      </c>
      <c r="K242" s="27">
        <v>3</v>
      </c>
      <c r="L242" s="28">
        <v>1.587302</v>
      </c>
      <c r="M242" s="28">
        <v>1.0582009999999999</v>
      </c>
      <c r="N242" s="28">
        <v>0.52910100000000004</v>
      </c>
      <c r="O242" s="29">
        <v>40.775129999999997</v>
      </c>
      <c r="P242">
        <v>29</v>
      </c>
      <c r="Q242" s="30">
        <v>30</v>
      </c>
      <c r="R242" s="31">
        <v>15.343920000000001</v>
      </c>
      <c r="S242" s="31">
        <v>68.783060000000006</v>
      </c>
      <c r="T242" s="31">
        <v>15.87302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>
        <v>13</v>
      </c>
      <c r="AF242" s="30">
        <v>50</v>
      </c>
      <c r="AG242" s="30">
        <v>16</v>
      </c>
      <c r="AH242" s="30">
        <v>24</v>
      </c>
      <c r="AI242" s="30">
        <v>0</v>
      </c>
      <c r="AJ242" s="36">
        <v>2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302.78179999999998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5</v>
      </c>
      <c r="F243" s="25">
        <v>6</v>
      </c>
      <c r="G243" s="25">
        <v>6</v>
      </c>
      <c r="H243" s="25">
        <v>13</v>
      </c>
      <c r="I243">
        <v>-1</v>
      </c>
      <c r="J243">
        <v>-7</v>
      </c>
      <c r="K243" s="27">
        <v>-8</v>
      </c>
      <c r="L243" s="28">
        <v>-1.7467200000000001</v>
      </c>
      <c r="M243" s="28">
        <v>-0.21834000000000001</v>
      </c>
      <c r="N243" s="28">
        <v>-1.5283800000000001</v>
      </c>
      <c r="O243" s="29">
        <v>41.281660000000002</v>
      </c>
      <c r="P243">
        <v>79</v>
      </c>
      <c r="Q243" s="30">
        <v>83</v>
      </c>
      <c r="R243" s="31">
        <v>17.248909999999999</v>
      </c>
      <c r="S243" s="31">
        <v>64.628820000000005</v>
      </c>
      <c r="T243" s="31">
        <v>18.12227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>
        <v>28</v>
      </c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86.818240000000003</v>
      </c>
      <c r="BD243" s="38">
        <v>92.796049999999994</v>
      </c>
      <c r="BE243" s="38">
        <v>3.2197779999999998</v>
      </c>
      <c r="BF243" s="36"/>
      <c r="BG243" s="36"/>
      <c r="BH243" s="36"/>
      <c r="BI243" s="36"/>
      <c r="BJ243" s="36"/>
      <c r="BK243" s="36"/>
      <c r="BL243" s="39">
        <v>80.563900000000004</v>
      </c>
      <c r="BM243" s="39">
        <v>0</v>
      </c>
      <c r="BN243" s="39">
        <v>0</v>
      </c>
      <c r="BO243" s="39">
        <v>3.2085370000000002</v>
      </c>
      <c r="BP243" s="39">
        <v>0.25045400000000001</v>
      </c>
      <c r="BQ243" s="39">
        <v>2.7953549999999998</v>
      </c>
      <c r="BR243" s="39">
        <v>2.6417989999999998</v>
      </c>
      <c r="BS243" s="39">
        <v>0.68874299999999999</v>
      </c>
      <c r="BT243" s="39">
        <v>1.763333</v>
      </c>
      <c r="BU243" s="40">
        <v>8.0878829999999997</v>
      </c>
      <c r="BV243" s="41">
        <v>498.2552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590</v>
      </c>
      <c r="E244" s="25">
        <v>16</v>
      </c>
      <c r="F244" s="25">
        <v>7</v>
      </c>
      <c r="G244" s="25">
        <v>15</v>
      </c>
      <c r="H244" s="25">
        <v>21</v>
      </c>
      <c r="I244">
        <v>9</v>
      </c>
      <c r="J244">
        <v>-6</v>
      </c>
      <c r="K244" s="27">
        <v>3</v>
      </c>
      <c r="L244" s="28">
        <v>0.50847500000000001</v>
      </c>
      <c r="M244" s="28">
        <v>1.5254239999999999</v>
      </c>
      <c r="N244" s="28">
        <v>-1.01695</v>
      </c>
      <c r="O244" s="29">
        <v>42.933900000000001</v>
      </c>
      <c r="P244">
        <v>91</v>
      </c>
      <c r="Q244" s="30">
        <v>130</v>
      </c>
      <c r="R244" s="31">
        <v>15.423730000000001</v>
      </c>
      <c r="S244" s="31">
        <v>62.542369999999991</v>
      </c>
      <c r="T244" s="31">
        <v>22.033899999999999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>
        <v>36</v>
      </c>
      <c r="AF244" s="30">
        <v>124</v>
      </c>
      <c r="AG244" s="30">
        <v>53</v>
      </c>
      <c r="AH244" s="30">
        <v>27</v>
      </c>
      <c r="AI244" s="30">
        <v>1</v>
      </c>
      <c r="AJ244" s="36">
        <v>2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67.557519999999997</v>
      </c>
      <c r="BD244" s="38">
        <v>69.225179999999995</v>
      </c>
      <c r="BE244" s="38">
        <v>26.899170000000002</v>
      </c>
      <c r="BF244" s="36"/>
      <c r="BG244" s="36"/>
      <c r="BH244" s="36"/>
      <c r="BI244" s="36"/>
      <c r="BJ244" s="36"/>
      <c r="BK244" s="36"/>
      <c r="BL244" s="39">
        <v>46.76681</v>
      </c>
      <c r="BM244" s="39">
        <v>0</v>
      </c>
      <c r="BN244" s="39">
        <v>0</v>
      </c>
      <c r="BO244" s="39">
        <v>2.2077909999999998</v>
      </c>
      <c r="BP244" s="39">
        <v>0.41049799999999997</v>
      </c>
      <c r="BQ244" s="39">
        <v>18.172409999999999</v>
      </c>
      <c r="BR244" s="39">
        <v>16.739660000000001</v>
      </c>
      <c r="BS244" s="39">
        <v>0.99932900000000002</v>
      </c>
      <c r="BT244" s="39">
        <v>1.844814</v>
      </c>
      <c r="BU244" s="40">
        <v>12.85868</v>
      </c>
      <c r="BV244" s="41">
        <v>583.12109999999996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212</v>
      </c>
      <c r="E245" s="25">
        <v>2</v>
      </c>
      <c r="F245" s="25">
        <v>1</v>
      </c>
      <c r="G245" s="25">
        <v>9</v>
      </c>
      <c r="H245" s="25">
        <v>3</v>
      </c>
      <c r="I245">
        <v>1</v>
      </c>
      <c r="J245">
        <v>6</v>
      </c>
      <c r="K245" s="27">
        <v>7</v>
      </c>
      <c r="L245" s="28">
        <v>3.3018869999999998</v>
      </c>
      <c r="M245" s="28">
        <v>0.47169800000000001</v>
      </c>
      <c r="N245" s="28">
        <v>2.8301889999999998</v>
      </c>
      <c r="O245" s="29">
        <v>44.363210000000002</v>
      </c>
      <c r="P245">
        <v>20</v>
      </c>
      <c r="Q245" s="30">
        <v>41</v>
      </c>
      <c r="R245" s="31">
        <v>9.4339619999999993</v>
      </c>
      <c r="S245" s="31">
        <v>71.22641800000001</v>
      </c>
      <c r="T245" s="31">
        <v>19.33962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>
        <v>12</v>
      </c>
      <c r="AF245" s="30">
        <v>46</v>
      </c>
      <c r="AG245" s="30">
        <v>24</v>
      </c>
      <c r="AH245" s="30">
        <v>4</v>
      </c>
      <c r="AI245" s="30">
        <v>0</v>
      </c>
      <c r="AJ245" s="36">
        <v>1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89.817520000000002</v>
      </c>
      <c r="BD245" s="38">
        <v>94.779499999999999</v>
      </c>
      <c r="BE245" s="38">
        <v>0.16676199999999999</v>
      </c>
      <c r="BF245" s="36"/>
      <c r="BG245" s="36"/>
      <c r="BH245" s="36"/>
      <c r="BI245" s="36"/>
      <c r="BJ245" s="36"/>
      <c r="BK245" s="36"/>
      <c r="BL245" s="39">
        <v>85.128590000000003</v>
      </c>
      <c r="BM245" s="39">
        <v>0</v>
      </c>
      <c r="BN245" s="39">
        <v>0</v>
      </c>
      <c r="BO245" s="39">
        <v>3.3865509999999999</v>
      </c>
      <c r="BP245" s="39">
        <v>1.1525939999999999</v>
      </c>
      <c r="BQ245" s="39">
        <v>0.149782</v>
      </c>
      <c r="BR245" s="39">
        <v>0.42634899999999998</v>
      </c>
      <c r="BS245" s="39">
        <v>1.476234</v>
      </c>
      <c r="BT245" s="39">
        <v>1.873475</v>
      </c>
      <c r="BU245" s="40">
        <v>6.4064240000000003</v>
      </c>
      <c r="BV245" s="41">
        <v>240.49119999999999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341</v>
      </c>
      <c r="E246" s="25">
        <v>1</v>
      </c>
      <c r="F246" s="25">
        <v>5</v>
      </c>
      <c r="G246" s="25">
        <v>23</v>
      </c>
      <c r="H246" s="25">
        <v>18</v>
      </c>
      <c r="I246">
        <v>-4</v>
      </c>
      <c r="J246">
        <v>5</v>
      </c>
      <c r="K246" s="27">
        <v>1</v>
      </c>
      <c r="L246" s="28">
        <v>0.29325499999999999</v>
      </c>
      <c r="M246" s="28">
        <v>-1.17302</v>
      </c>
      <c r="N246" s="28">
        <v>1.4662759999999999</v>
      </c>
      <c r="O246" s="29">
        <v>42.573309999999999</v>
      </c>
      <c r="P246">
        <v>49</v>
      </c>
      <c r="Q246" s="30">
        <v>70</v>
      </c>
      <c r="R246" s="31">
        <v>14.3695</v>
      </c>
      <c r="S246" s="31">
        <v>65.102639999999994</v>
      </c>
      <c r="T246" s="31">
        <v>20.52786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>
        <v>22</v>
      </c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87.699079999999995</v>
      </c>
      <c r="BD246" s="38">
        <v>76.315610000000007</v>
      </c>
      <c r="BE246" s="38">
        <v>0.85391600000000001</v>
      </c>
      <c r="BF246" s="36"/>
      <c r="BG246" s="36"/>
      <c r="BH246" s="36"/>
      <c r="BI246" s="36"/>
      <c r="BJ246" s="36"/>
      <c r="BK246" s="36"/>
      <c r="BL246" s="39">
        <v>66.928079999999994</v>
      </c>
      <c r="BM246" s="39">
        <v>16.924900000000001</v>
      </c>
      <c r="BN246" s="39">
        <v>0</v>
      </c>
      <c r="BO246" s="39">
        <v>2.6479080000000002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1.942231</v>
      </c>
      <c r="BU246" s="40">
        <v>5.8878450000000004</v>
      </c>
      <c r="BV246" s="41">
        <v>455.0951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436</v>
      </c>
      <c r="E247" s="25">
        <v>5</v>
      </c>
      <c r="F247" s="25">
        <v>8</v>
      </c>
      <c r="G247" s="25">
        <v>7</v>
      </c>
      <c r="H247" s="25">
        <v>11</v>
      </c>
      <c r="I247">
        <v>-3</v>
      </c>
      <c r="J247">
        <v>-4</v>
      </c>
      <c r="K247" s="27">
        <v>-7</v>
      </c>
      <c r="L247" s="28">
        <v>-1.6054999999999999</v>
      </c>
      <c r="M247" s="28">
        <v>-0.68806999999999996</v>
      </c>
      <c r="N247" s="28">
        <v>-0.91742999999999997</v>
      </c>
      <c r="O247" s="29">
        <v>39.873849999999997</v>
      </c>
      <c r="P247">
        <v>79</v>
      </c>
      <c r="Q247" s="30">
        <v>70</v>
      </c>
      <c r="R247" s="31">
        <v>18.11927</v>
      </c>
      <c r="S247" s="31">
        <v>65.825680000000006</v>
      </c>
      <c r="T247" s="31">
        <v>16.055050000000001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>
        <v>28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1.8581209999999999</v>
      </c>
      <c r="BU247" s="40">
        <v>4.2117659999999999</v>
      </c>
      <c r="BV247" s="41">
        <v>403.53149999999999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159</v>
      </c>
      <c r="E248" s="25">
        <v>1</v>
      </c>
      <c r="F248" s="25">
        <v>3</v>
      </c>
      <c r="G248" s="25">
        <v>1</v>
      </c>
      <c r="H248" s="25">
        <v>4</v>
      </c>
      <c r="I248">
        <v>-2</v>
      </c>
      <c r="J248">
        <v>-3</v>
      </c>
      <c r="K248" s="27">
        <v>-5</v>
      </c>
      <c r="L248" s="28">
        <v>-3.1446499999999999</v>
      </c>
      <c r="M248" s="28">
        <v>-1.25786</v>
      </c>
      <c r="N248" s="28">
        <v>-1.88679</v>
      </c>
      <c r="O248" s="29">
        <v>41.996859999999998</v>
      </c>
      <c r="P248">
        <v>26</v>
      </c>
      <c r="Q248" s="30">
        <v>31</v>
      </c>
      <c r="R248" s="31">
        <v>16.3522</v>
      </c>
      <c r="S248" s="31">
        <v>64.150940000000006</v>
      </c>
      <c r="T248" s="31">
        <v>19.496860000000002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>
        <v>14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222</v>
      </c>
      <c r="E249" s="25">
        <v>0</v>
      </c>
      <c r="F249" s="25">
        <v>0</v>
      </c>
      <c r="G249" s="25">
        <v>4</v>
      </c>
      <c r="H249" s="25">
        <v>3</v>
      </c>
      <c r="I249">
        <v>0</v>
      </c>
      <c r="J249">
        <v>1</v>
      </c>
      <c r="K249" s="27">
        <v>1</v>
      </c>
      <c r="L249" s="28">
        <v>0.45045000000000002</v>
      </c>
      <c r="M249" s="28">
        <v>0</v>
      </c>
      <c r="N249" s="28">
        <v>0.45045000000000002</v>
      </c>
      <c r="O249" s="29">
        <v>41.63514</v>
      </c>
      <c r="P249">
        <v>21</v>
      </c>
      <c r="Q249" s="30">
        <v>35</v>
      </c>
      <c r="R249" s="31">
        <v>9.4594590000000007</v>
      </c>
      <c r="S249" s="31">
        <v>74.774771000000001</v>
      </c>
      <c r="T249" s="31">
        <v>15.76577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>
        <v>24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86.904570000000007</v>
      </c>
      <c r="BD249" s="38">
        <v>93.992819999999995</v>
      </c>
      <c r="BE249" s="38">
        <v>1.8985259999999999</v>
      </c>
      <c r="BF249" s="36"/>
      <c r="BG249" s="36"/>
      <c r="BH249" s="36"/>
      <c r="BI249" s="36"/>
      <c r="BJ249" s="36"/>
      <c r="BK249" s="36"/>
      <c r="BL249" s="39">
        <v>81.684060000000002</v>
      </c>
      <c r="BM249" s="39">
        <v>0</v>
      </c>
      <c r="BN249" s="39">
        <v>0</v>
      </c>
      <c r="BO249" s="39">
        <v>3.4335680000000002</v>
      </c>
      <c r="BP249" s="39">
        <v>0.13703699999999999</v>
      </c>
      <c r="BQ249" s="39">
        <v>1.6499060000000001</v>
      </c>
      <c r="BR249" s="39">
        <v>5.023625</v>
      </c>
      <c r="BS249" s="39">
        <v>1.18286</v>
      </c>
      <c r="BT249" s="39">
        <v>1.416245</v>
      </c>
      <c r="BU249" s="40">
        <v>5.4726970000000001</v>
      </c>
      <c r="BV249" s="41">
        <v>362.74799999999999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4</v>
      </c>
      <c r="G250" s="25">
        <v>10</v>
      </c>
      <c r="H250" s="25">
        <v>9</v>
      </c>
      <c r="I250">
        <v>-1</v>
      </c>
      <c r="J250">
        <v>1</v>
      </c>
      <c r="K250" s="27">
        <v>0</v>
      </c>
      <c r="L250" s="28">
        <v>0</v>
      </c>
      <c r="M250" s="28">
        <v>-0.20202000000000001</v>
      </c>
      <c r="N250" s="28">
        <v>0.20202000000000001</v>
      </c>
      <c r="O250" s="29">
        <v>40.619190000000003</v>
      </c>
      <c r="P250">
        <v>79</v>
      </c>
      <c r="Q250" s="30">
        <v>75</v>
      </c>
      <c r="R250" s="31">
        <v>15.9596</v>
      </c>
      <c r="S250" s="31">
        <v>68.88888</v>
      </c>
      <c r="T250" s="31">
        <v>15.15152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>
        <v>34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47.824449999999999</v>
      </c>
      <c r="BD250" s="38">
        <v>85.697469999999996</v>
      </c>
      <c r="BE250" s="38">
        <v>8.944407</v>
      </c>
      <c r="BF250" s="36"/>
      <c r="BG250" s="36"/>
      <c r="BH250" s="36"/>
      <c r="BI250" s="36"/>
      <c r="BJ250" s="36"/>
      <c r="BK250" s="36"/>
      <c r="BL250" s="39">
        <v>40.984349999999999</v>
      </c>
      <c r="BM250" s="39">
        <v>0</v>
      </c>
      <c r="BN250" s="39">
        <v>0</v>
      </c>
      <c r="BO250" s="39">
        <v>2.5306579999999999</v>
      </c>
      <c r="BP250" s="39">
        <v>3.1835000000000002E-2</v>
      </c>
      <c r="BQ250" s="39">
        <v>4.2776139999999998</v>
      </c>
      <c r="BR250" s="39">
        <v>44.996540000000003</v>
      </c>
      <c r="BS250" s="39">
        <v>1.111021</v>
      </c>
      <c r="BT250" s="39">
        <v>1.1550849999999999</v>
      </c>
      <c r="BU250" s="40">
        <v>4.9128990000000003</v>
      </c>
      <c r="BV250" s="41">
        <v>830.83929999999998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571</v>
      </c>
      <c r="E251" s="25">
        <v>4</v>
      </c>
      <c r="F251" s="25">
        <v>5</v>
      </c>
      <c r="G251" s="25">
        <v>6</v>
      </c>
      <c r="H251" s="25">
        <v>14</v>
      </c>
      <c r="I251">
        <v>-1</v>
      </c>
      <c r="J251">
        <v>-8</v>
      </c>
      <c r="K251" s="27">
        <v>-9</v>
      </c>
      <c r="L251" s="28">
        <v>-1.5761799999999999</v>
      </c>
      <c r="M251" s="28">
        <v>-0.17513000000000001</v>
      </c>
      <c r="N251" s="28">
        <v>-1.4010499999999999</v>
      </c>
      <c r="O251" s="29">
        <v>44.114710000000002</v>
      </c>
      <c r="P251">
        <v>80</v>
      </c>
      <c r="Q251" s="30">
        <v>121</v>
      </c>
      <c r="R251" s="31">
        <v>14.01051</v>
      </c>
      <c r="S251" s="31">
        <v>64.798600000000008</v>
      </c>
      <c r="T251" s="31">
        <v>21.19089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>
        <v>39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76.855819999999994</v>
      </c>
      <c r="BD251" s="38">
        <v>94.933580000000006</v>
      </c>
      <c r="BE251" s="38">
        <v>0.74962600000000001</v>
      </c>
      <c r="BF251" s="36"/>
      <c r="BG251" s="36"/>
      <c r="BH251" s="36"/>
      <c r="BI251" s="36"/>
      <c r="BJ251" s="36"/>
      <c r="BK251" s="36"/>
      <c r="BL251" s="39">
        <v>72.961979999999997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5.7842039999999999</v>
      </c>
      <c r="BV251" s="41">
        <v>921.83389999999997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271</v>
      </c>
      <c r="E252" s="25">
        <v>2</v>
      </c>
      <c r="F252" s="25">
        <v>7</v>
      </c>
      <c r="G252" s="25">
        <v>11</v>
      </c>
      <c r="H252" s="25">
        <v>4</v>
      </c>
      <c r="I252">
        <v>-5</v>
      </c>
      <c r="J252">
        <v>7</v>
      </c>
      <c r="K252" s="27">
        <v>2</v>
      </c>
      <c r="L252" s="28">
        <v>0.73800699999999997</v>
      </c>
      <c r="M252" s="28">
        <v>-1.8450200000000001</v>
      </c>
      <c r="N252" s="28">
        <v>2.5830259999999998</v>
      </c>
      <c r="O252" s="29">
        <v>40.285980000000002</v>
      </c>
      <c r="P252">
        <v>54</v>
      </c>
      <c r="Q252" s="30">
        <v>55</v>
      </c>
      <c r="R252" s="31">
        <v>19.926200000000001</v>
      </c>
      <c r="S252" s="31">
        <v>59.778600000000004</v>
      </c>
      <c r="T252" s="31">
        <v>20.295200000000001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>
        <v>16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79.893100000000004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74.569829999999996</v>
      </c>
      <c r="BM252" s="39">
        <v>0</v>
      </c>
      <c r="BN252" s="39">
        <v>0</v>
      </c>
      <c r="BO252" s="39">
        <v>3.5290059999999999</v>
      </c>
      <c r="BP252" s="39">
        <v>0.14117299999999999</v>
      </c>
      <c r="BQ252" s="39">
        <v>1.653087</v>
      </c>
      <c r="BR252" s="39">
        <v>0.1031</v>
      </c>
      <c r="BS252" s="39">
        <v>1.6499109999999999</v>
      </c>
      <c r="BT252" s="39">
        <v>1.7225699999999999</v>
      </c>
      <c r="BU252" s="40">
        <v>16.631319999999999</v>
      </c>
      <c r="BV252" s="41">
        <v>226.67259999999999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691</v>
      </c>
      <c r="E253" s="25">
        <v>8</v>
      </c>
      <c r="F253" s="25">
        <v>5</v>
      </c>
      <c r="G253" s="25">
        <v>27</v>
      </c>
      <c r="H253" s="25">
        <v>18</v>
      </c>
      <c r="I253">
        <v>3</v>
      </c>
      <c r="J253">
        <v>9</v>
      </c>
      <c r="K253" s="27">
        <v>12</v>
      </c>
      <c r="L253" s="28">
        <v>1.7366140000000001</v>
      </c>
      <c r="M253" s="28">
        <v>0.43415300000000001</v>
      </c>
      <c r="N253" s="28">
        <v>1.30246</v>
      </c>
      <c r="O253" s="29">
        <v>39.390009999999997</v>
      </c>
      <c r="P253">
        <v>124</v>
      </c>
      <c r="Q253" s="30">
        <v>106</v>
      </c>
      <c r="R253" s="31">
        <v>17.94501</v>
      </c>
      <c r="S253" s="31">
        <v>66.7149</v>
      </c>
      <c r="T253" s="31">
        <v>15.34009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>
        <v>106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87.246799999999993</v>
      </c>
      <c r="BD253" s="38">
        <v>96.791139999999999</v>
      </c>
      <c r="BE253" s="38">
        <v>0.51988800000000002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2.281657</v>
      </c>
      <c r="BP253" s="39">
        <v>6.4380999999999994E-2</v>
      </c>
      <c r="BQ253" s="39">
        <v>0.45358599999999999</v>
      </c>
      <c r="BR253" s="39">
        <v>0.22165899999999999</v>
      </c>
      <c r="BS253" s="39">
        <v>3.2321200000000001</v>
      </c>
      <c r="BT253" s="39">
        <v>1.354708</v>
      </c>
      <c r="BU253" s="40">
        <v>7.9447169999999998</v>
      </c>
      <c r="BV253" s="41">
        <v>791.84569999999997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204</v>
      </c>
      <c r="E254" s="25">
        <v>2</v>
      </c>
      <c r="F254" s="25">
        <v>2</v>
      </c>
      <c r="G254" s="25">
        <v>6</v>
      </c>
      <c r="H254" s="25">
        <v>2</v>
      </c>
      <c r="I254">
        <v>0</v>
      </c>
      <c r="J254">
        <v>4</v>
      </c>
      <c r="K254" s="27">
        <v>4</v>
      </c>
      <c r="L254" s="28">
        <v>1.9607840000000001</v>
      </c>
      <c r="M254" s="28">
        <v>0</v>
      </c>
      <c r="N254" s="28">
        <v>1.9607840000000001</v>
      </c>
      <c r="O254" s="29">
        <v>43.602939999999997</v>
      </c>
      <c r="P254">
        <v>25</v>
      </c>
      <c r="Q254" s="30">
        <v>42</v>
      </c>
      <c r="R254" s="31">
        <v>12.254899999999999</v>
      </c>
      <c r="S254" s="31">
        <v>67.156860000000009</v>
      </c>
      <c r="T254" s="31">
        <v>20.588239999999999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>
        <v>15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83.175600000000003</v>
      </c>
      <c r="BD254" s="38">
        <v>92.066860000000005</v>
      </c>
      <c r="BE254" s="38">
        <v>1.991892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3.816516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1.245268</v>
      </c>
      <c r="BU254" s="40">
        <v>5.8809040000000001</v>
      </c>
      <c r="BV254" s="41">
        <v>435.50450000000001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152</v>
      </c>
      <c r="E255" s="25">
        <v>0</v>
      </c>
      <c r="F255" s="25">
        <v>3</v>
      </c>
      <c r="G255" s="25">
        <v>1</v>
      </c>
      <c r="H255" s="25">
        <v>0</v>
      </c>
      <c r="I255">
        <v>-3</v>
      </c>
      <c r="J255">
        <v>1</v>
      </c>
      <c r="K255" s="27">
        <v>-2</v>
      </c>
      <c r="L255" s="28">
        <v>-1.31579</v>
      </c>
      <c r="M255" s="28">
        <v>-1.9736800000000001</v>
      </c>
      <c r="N255" s="28">
        <v>0.65789500000000001</v>
      </c>
      <c r="O255" s="29">
        <v>42.19079</v>
      </c>
      <c r="P255">
        <v>21</v>
      </c>
      <c r="Q255" s="30">
        <v>29</v>
      </c>
      <c r="R255" s="31">
        <v>13.81579</v>
      </c>
      <c r="S255" s="31">
        <v>67.105260000000015</v>
      </c>
      <c r="T255" s="31">
        <v>19.078949999999999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>
        <v>5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52.996160000000003</v>
      </c>
      <c r="BD255" s="38">
        <v>65.193839999999994</v>
      </c>
      <c r="BE255" s="38">
        <v>6.221355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4.5557150000000002</v>
      </c>
      <c r="BP255" s="39">
        <v>10.59314</v>
      </c>
      <c r="BQ255" s="39">
        <v>3.2970790000000001</v>
      </c>
      <c r="BR255" s="39">
        <v>40.62585</v>
      </c>
      <c r="BS255" s="39">
        <v>1.077925</v>
      </c>
      <c r="BT255" s="39">
        <v>0.98777199999999998</v>
      </c>
      <c r="BU255" s="40">
        <v>4.3122920000000002</v>
      </c>
      <c r="BV255" s="41">
        <v>321.78480000000002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0</v>
      </c>
      <c r="F256" s="25">
        <v>0</v>
      </c>
      <c r="G256" s="25">
        <v>0</v>
      </c>
      <c r="H256" s="25">
        <v>1</v>
      </c>
      <c r="I256">
        <v>0</v>
      </c>
      <c r="J256">
        <v>-1</v>
      </c>
      <c r="K256" s="27">
        <v>-1</v>
      </c>
      <c r="L256" s="28">
        <v>-1.5384599999999999</v>
      </c>
      <c r="M256" s="28">
        <v>0</v>
      </c>
      <c r="N256" s="28">
        <v>-1.5384599999999999</v>
      </c>
      <c r="O256" s="29">
        <v>40.146149999999999</v>
      </c>
      <c r="P256">
        <v>10</v>
      </c>
      <c r="Q256" s="30">
        <v>12</v>
      </c>
      <c r="R256" s="31">
        <v>15.38462</v>
      </c>
      <c r="S256" s="31">
        <v>66.153840000000002</v>
      </c>
      <c r="T256" s="31">
        <v>18.461539999999999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>
        <v>3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1.353648</v>
      </c>
      <c r="BU256" s="40">
        <v>4.1069040000000001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327</v>
      </c>
      <c r="E257" s="25">
        <v>1</v>
      </c>
      <c r="F257" s="25">
        <v>4</v>
      </c>
      <c r="G257" s="25">
        <v>12</v>
      </c>
      <c r="H257" s="25">
        <v>10</v>
      </c>
      <c r="I257">
        <v>-3</v>
      </c>
      <c r="J257">
        <v>2</v>
      </c>
      <c r="K257" s="27">
        <v>-1</v>
      </c>
      <c r="L257" s="28">
        <v>-0.30581000000000003</v>
      </c>
      <c r="M257" s="28">
        <v>-0.91742999999999997</v>
      </c>
      <c r="N257" s="28">
        <v>0.61162099999999997</v>
      </c>
      <c r="O257" s="29">
        <v>44.209479999999999</v>
      </c>
      <c r="P257">
        <v>42</v>
      </c>
      <c r="Q257" s="30">
        <v>76</v>
      </c>
      <c r="R257" s="31">
        <v>12.84404</v>
      </c>
      <c r="S257" s="31">
        <v>63.914369999999991</v>
      </c>
      <c r="T257" s="31">
        <v>23.241589999999999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>
        <v>29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90.984530000000007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88.250990000000002</v>
      </c>
      <c r="BM257" s="39">
        <v>0</v>
      </c>
      <c r="BN257" s="39">
        <v>0</v>
      </c>
      <c r="BO257" s="39">
        <v>2.6393819999999999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1.754985</v>
      </c>
      <c r="BU257" s="40">
        <v>5.4483519999999999</v>
      </c>
      <c r="BV257" s="41">
        <v>545.26409999999998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72</v>
      </c>
      <c r="E258" s="25">
        <v>1</v>
      </c>
      <c r="F258" s="25">
        <v>0</v>
      </c>
      <c r="G258" s="25">
        <v>0</v>
      </c>
      <c r="H258" s="25">
        <v>2</v>
      </c>
      <c r="I258">
        <v>1</v>
      </c>
      <c r="J258">
        <v>-2</v>
      </c>
      <c r="K258" s="27">
        <v>-1</v>
      </c>
      <c r="L258" s="28">
        <v>-1.38889</v>
      </c>
      <c r="M258" s="28">
        <v>1.388889</v>
      </c>
      <c r="N258" s="28">
        <v>-2.7777799999999999</v>
      </c>
      <c r="O258" s="29">
        <v>45.638890000000004</v>
      </c>
      <c r="P258">
        <v>6</v>
      </c>
      <c r="Q258" s="30">
        <v>14</v>
      </c>
      <c r="R258" s="31">
        <v>8.3333329999999997</v>
      </c>
      <c r="S258" s="31">
        <v>72.222227000000004</v>
      </c>
      <c r="T258" s="31">
        <v>19.44444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>
        <v>12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59.399160000000002</v>
      </c>
      <c r="BD258" s="38">
        <v>0.33212000000000003</v>
      </c>
      <c r="BE258" s="38">
        <v>99.649619999999999</v>
      </c>
      <c r="BF258" s="36"/>
      <c r="BG258" s="36"/>
      <c r="BH258" s="36"/>
      <c r="BI258" s="36"/>
      <c r="BJ258" s="36"/>
      <c r="BK258" s="36"/>
      <c r="BL258" s="39">
        <v>0.19727700000000001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59.191029999999998</v>
      </c>
      <c r="BR258" s="39">
        <v>33.17801</v>
      </c>
      <c r="BS258" s="39">
        <v>0.61949500000000002</v>
      </c>
      <c r="BT258" s="39">
        <v>0.45238499999999998</v>
      </c>
      <c r="BU258" s="40">
        <v>6.350956</v>
      </c>
      <c r="BV258" s="41">
        <v>1003.769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48</v>
      </c>
      <c r="E259" s="25">
        <v>0</v>
      </c>
      <c r="F259" s="25">
        <v>1</v>
      </c>
      <c r="G259" s="25">
        <v>0</v>
      </c>
      <c r="H259" s="25">
        <v>0</v>
      </c>
      <c r="I259">
        <v>-1</v>
      </c>
      <c r="J259">
        <v>0</v>
      </c>
      <c r="K259" s="27">
        <v>-1</v>
      </c>
      <c r="L259" s="28">
        <v>-2.0833300000000001</v>
      </c>
      <c r="M259" s="28">
        <v>-2.0833300000000001</v>
      </c>
      <c r="N259" s="28">
        <v>0</v>
      </c>
      <c r="O259" s="29">
        <v>44.166670000000003</v>
      </c>
      <c r="P259">
        <v>8</v>
      </c>
      <c r="Q259" s="30">
        <v>13</v>
      </c>
      <c r="R259" s="31">
        <v>16.66667</v>
      </c>
      <c r="S259" s="31">
        <v>56.25</v>
      </c>
      <c r="T259" s="31">
        <v>27.08333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>
        <v>7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8</v>
      </c>
      <c r="F260" s="25">
        <v>8</v>
      </c>
      <c r="G260" s="25">
        <v>12</v>
      </c>
      <c r="H260" s="25">
        <v>12</v>
      </c>
      <c r="I260">
        <v>0</v>
      </c>
      <c r="J260">
        <v>0</v>
      </c>
      <c r="K260" s="27">
        <v>0</v>
      </c>
      <c r="L260" s="28">
        <v>0</v>
      </c>
      <c r="M260" s="28">
        <v>0</v>
      </c>
      <c r="N260" s="28">
        <v>0</v>
      </c>
      <c r="O260" s="29">
        <v>41.222949999999997</v>
      </c>
      <c r="P260">
        <v>86</v>
      </c>
      <c r="Q260" s="30">
        <v>110</v>
      </c>
      <c r="R260" s="31">
        <v>14.09836</v>
      </c>
      <c r="S260" s="31">
        <v>67.868850000000009</v>
      </c>
      <c r="T260" s="31">
        <v>18.032789999999999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>
        <v>40</v>
      </c>
      <c r="AF260" s="30">
        <v>103</v>
      </c>
      <c r="AG260" s="30">
        <v>53</v>
      </c>
      <c r="AH260" s="30">
        <v>116</v>
      </c>
      <c r="AI260" s="30">
        <v>7</v>
      </c>
      <c r="AJ260" s="36">
        <v>2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40.99306</v>
      </c>
      <c r="BD260" s="38">
        <v>76.027699999999996</v>
      </c>
      <c r="BE260" s="38">
        <v>18.199069999999999</v>
      </c>
      <c r="BF260" s="36"/>
      <c r="BG260" s="36"/>
      <c r="BH260" s="36"/>
      <c r="BI260" s="36"/>
      <c r="BJ260" s="36"/>
      <c r="BK260" s="36"/>
      <c r="BL260" s="39">
        <v>31.166090000000001</v>
      </c>
      <c r="BM260" s="39">
        <v>0</v>
      </c>
      <c r="BN260" s="39">
        <v>0</v>
      </c>
      <c r="BO260" s="39">
        <v>2.2358989999999999</v>
      </c>
      <c r="BP260" s="39">
        <v>0.130722</v>
      </c>
      <c r="BQ260" s="39">
        <v>7.4603570000000001</v>
      </c>
      <c r="BR260" s="39">
        <v>49.441769999999998</v>
      </c>
      <c r="BS260" s="39">
        <v>1.008885</v>
      </c>
      <c r="BT260" s="39">
        <v>1.407378</v>
      </c>
      <c r="BU260" s="40">
        <v>7.1489010000000004</v>
      </c>
      <c r="BV260" s="41">
        <v>810.80539999999996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253</v>
      </c>
      <c r="E261" s="25">
        <v>2</v>
      </c>
      <c r="F261" s="25">
        <v>4</v>
      </c>
      <c r="G261" s="25">
        <v>11</v>
      </c>
      <c r="H261" s="25">
        <v>23</v>
      </c>
      <c r="I261">
        <v>-2</v>
      </c>
      <c r="J261">
        <v>-12</v>
      </c>
      <c r="K261" s="27">
        <v>-14</v>
      </c>
      <c r="L261" s="28">
        <v>-5.5335999999999999</v>
      </c>
      <c r="M261" s="28">
        <v>-0.79051000000000005</v>
      </c>
      <c r="N261" s="28">
        <v>-4.74308</v>
      </c>
      <c r="O261" s="29">
        <v>40.057310000000001</v>
      </c>
      <c r="P261">
        <v>36</v>
      </c>
      <c r="Q261" s="30">
        <v>30</v>
      </c>
      <c r="R261" s="31">
        <v>14.22925</v>
      </c>
      <c r="S261" s="31">
        <v>73.913039999999995</v>
      </c>
      <c r="T261" s="31">
        <v>11.857710000000001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>
        <v>36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49.387740000000001</v>
      </c>
      <c r="BD261" s="38">
        <v>20.213380000000001</v>
      </c>
      <c r="BE261" s="38">
        <v>78.237499999999997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0.76507400000000003</v>
      </c>
      <c r="BP261" s="39">
        <v>0</v>
      </c>
      <c r="BQ261" s="39">
        <v>38.639740000000003</v>
      </c>
      <c r="BR261" s="39">
        <v>44.402619999999999</v>
      </c>
      <c r="BS261" s="39">
        <v>0.114995</v>
      </c>
      <c r="BT261" s="39">
        <v>0.66938600000000004</v>
      </c>
      <c r="BU261" s="40">
        <v>5.4252580000000004</v>
      </c>
      <c r="BV261" s="41">
        <v>1184.578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371</v>
      </c>
      <c r="E262" s="25">
        <v>2</v>
      </c>
      <c r="F262" s="25">
        <v>4</v>
      </c>
      <c r="G262" s="25">
        <v>20</v>
      </c>
      <c r="H262" s="25">
        <v>5</v>
      </c>
      <c r="I262">
        <v>-2</v>
      </c>
      <c r="J262">
        <v>15</v>
      </c>
      <c r="K262" s="27">
        <v>13</v>
      </c>
      <c r="L262" s="28">
        <v>3.5040429999999998</v>
      </c>
      <c r="M262" s="28">
        <v>-0.53908</v>
      </c>
      <c r="N262" s="28">
        <v>4.0431270000000001</v>
      </c>
      <c r="O262" s="29">
        <v>39.677900000000001</v>
      </c>
      <c r="P262">
        <v>58</v>
      </c>
      <c r="Q262" s="30">
        <v>56</v>
      </c>
      <c r="R262" s="31">
        <v>15.633419999999999</v>
      </c>
      <c r="S262" s="31">
        <v>69.272239999999996</v>
      </c>
      <c r="T262" s="31">
        <v>15.094340000000001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>
        <v>35</v>
      </c>
      <c r="AF262" s="30">
        <v>65</v>
      </c>
      <c r="AG262" s="30">
        <v>31</v>
      </c>
      <c r="AH262" s="30">
        <v>9</v>
      </c>
      <c r="AI262" s="30">
        <v>0</v>
      </c>
      <c r="AJ262" s="36">
        <v>0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67.290520000000001</v>
      </c>
      <c r="BD262" s="38">
        <v>80.523799999999994</v>
      </c>
      <c r="BE262" s="38">
        <v>14.16159</v>
      </c>
      <c r="BF262" s="36"/>
      <c r="BG262" s="36"/>
      <c r="BH262" s="36"/>
      <c r="BI262" s="36"/>
      <c r="BJ262" s="36"/>
      <c r="BK262" s="36"/>
      <c r="BL262" s="39">
        <v>54.184890000000003</v>
      </c>
      <c r="BM262" s="39">
        <v>0</v>
      </c>
      <c r="BN262" s="39">
        <v>0</v>
      </c>
      <c r="BO262" s="39">
        <v>3.5762239999999998</v>
      </c>
      <c r="BP262" s="39">
        <v>0</v>
      </c>
      <c r="BQ262" s="39">
        <v>9.5294100000000004</v>
      </c>
      <c r="BR262" s="39">
        <v>23.009409999999999</v>
      </c>
      <c r="BS262" s="39">
        <v>1.964245</v>
      </c>
      <c r="BT262" s="39">
        <v>1.605386</v>
      </c>
      <c r="BU262" s="40">
        <v>6.1304439999999998</v>
      </c>
      <c r="BV262" s="41">
        <v>448.95119999999997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389</v>
      </c>
      <c r="E263" s="25">
        <v>5</v>
      </c>
      <c r="F263" s="25">
        <v>4</v>
      </c>
      <c r="G263" s="25">
        <v>8</v>
      </c>
      <c r="H263" s="25">
        <v>6</v>
      </c>
      <c r="I263">
        <v>1</v>
      </c>
      <c r="J263">
        <v>2</v>
      </c>
      <c r="K263" s="27">
        <v>3</v>
      </c>
      <c r="L263" s="28">
        <v>0.771208</v>
      </c>
      <c r="M263" s="28">
        <v>0.25706899999999999</v>
      </c>
      <c r="N263" s="28">
        <v>0.51413900000000001</v>
      </c>
      <c r="O263" s="29">
        <v>40.952440000000003</v>
      </c>
      <c r="P263">
        <v>54</v>
      </c>
      <c r="Q263" s="30">
        <v>58</v>
      </c>
      <c r="R263" s="31">
        <v>13.88175</v>
      </c>
      <c r="S263" s="31">
        <v>71.208219999999997</v>
      </c>
      <c r="T263" s="31">
        <v>14.910030000000001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>
        <v>20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1.8460350000000001</v>
      </c>
      <c r="BU263" s="40">
        <v>7.6587259999999997</v>
      </c>
      <c r="BV263" s="41">
        <v>542.99620000000004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204</v>
      </c>
      <c r="E264" s="25">
        <v>2</v>
      </c>
      <c r="F264" s="25">
        <v>4</v>
      </c>
      <c r="G264" s="25">
        <v>8</v>
      </c>
      <c r="H264" s="25">
        <v>9</v>
      </c>
      <c r="I264">
        <v>-2</v>
      </c>
      <c r="J264">
        <v>-1</v>
      </c>
      <c r="K264" s="27">
        <v>-3</v>
      </c>
      <c r="L264" s="28">
        <v>-1.4705900000000001</v>
      </c>
      <c r="M264" s="28">
        <v>-0.98038999999999998</v>
      </c>
      <c r="N264" s="28">
        <v>-0.49020000000000002</v>
      </c>
      <c r="O264" s="29">
        <v>39.490200000000002</v>
      </c>
      <c r="P264">
        <v>38</v>
      </c>
      <c r="Q264" s="30">
        <v>36</v>
      </c>
      <c r="R264" s="31">
        <v>18.62745</v>
      </c>
      <c r="S264" s="31">
        <v>63.725490000000008</v>
      </c>
      <c r="T264" s="31">
        <v>17.64706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>
        <v>18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42.959220000000002</v>
      </c>
      <c r="BD264" s="38">
        <v>46.205460000000002</v>
      </c>
      <c r="BE264" s="38">
        <v>47.826340000000002</v>
      </c>
      <c r="BF264" s="36"/>
      <c r="BG264" s="36"/>
      <c r="BH264" s="36"/>
      <c r="BI264" s="36"/>
      <c r="BJ264" s="36"/>
      <c r="BK264" s="36"/>
      <c r="BL264" s="39">
        <v>19.849499999999999</v>
      </c>
      <c r="BM264" s="39">
        <v>0</v>
      </c>
      <c r="BN264" s="39">
        <v>0</v>
      </c>
      <c r="BO264" s="39">
        <v>2.5638939999999999</v>
      </c>
      <c r="BP264" s="39">
        <v>0</v>
      </c>
      <c r="BQ264" s="39">
        <v>20.545819999999999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8.9116660000000003</v>
      </c>
      <c r="BV264" s="41">
        <v>790.37189999999998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3</v>
      </c>
      <c r="F265" s="25">
        <v>4</v>
      </c>
      <c r="G265" s="25">
        <v>4</v>
      </c>
      <c r="H265" s="25">
        <v>3</v>
      </c>
      <c r="I265">
        <v>-1</v>
      </c>
      <c r="J265">
        <v>1</v>
      </c>
      <c r="K265" s="27">
        <v>0</v>
      </c>
      <c r="L265" s="28">
        <v>0</v>
      </c>
      <c r="M265" s="28">
        <v>-0.31846999999999998</v>
      </c>
      <c r="N265" s="28">
        <v>0.318471</v>
      </c>
      <c r="O265" s="29">
        <v>43.859870000000001</v>
      </c>
      <c r="P265">
        <v>31</v>
      </c>
      <c r="Q265" s="30">
        <v>59</v>
      </c>
      <c r="R265" s="31">
        <v>9.8726109999999991</v>
      </c>
      <c r="S265" s="31">
        <v>71.337578999999991</v>
      </c>
      <c r="T265" s="31">
        <v>18.789809999999999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>
        <v>10</v>
      </c>
      <c r="AF265" s="30">
        <v>105</v>
      </c>
      <c r="AG265" s="30">
        <v>39</v>
      </c>
      <c r="AH265" s="30">
        <v>4</v>
      </c>
      <c r="AI265" s="30">
        <v>0</v>
      </c>
      <c r="AJ265" s="36">
        <v>1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65.666420000000002</v>
      </c>
      <c r="BD265" s="38">
        <v>70.465819999999994</v>
      </c>
      <c r="BE265" s="38">
        <v>25.93693</v>
      </c>
      <c r="BF265" s="36"/>
      <c r="BG265" s="36"/>
      <c r="BH265" s="36"/>
      <c r="BI265" s="36"/>
      <c r="BJ265" s="36"/>
      <c r="BK265" s="36"/>
      <c r="BL265" s="39">
        <v>46.272379999999998</v>
      </c>
      <c r="BM265" s="39">
        <v>0</v>
      </c>
      <c r="BN265" s="39">
        <v>0</v>
      </c>
      <c r="BO265" s="39">
        <v>2.3621850000000002</v>
      </c>
      <c r="BP265" s="39">
        <v>0</v>
      </c>
      <c r="BQ265" s="39">
        <v>17.031849999999999</v>
      </c>
      <c r="BR265" s="39">
        <v>27.526430000000001</v>
      </c>
      <c r="BS265" s="39">
        <v>0.65840900000000002</v>
      </c>
      <c r="BT265" s="39">
        <v>1.297272</v>
      </c>
      <c r="BU265" s="40">
        <v>4.8514699999999999</v>
      </c>
      <c r="BV265" s="41">
        <v>401.10320000000002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1287</v>
      </c>
      <c r="E266" s="25">
        <v>9</v>
      </c>
      <c r="F266" s="25">
        <v>21</v>
      </c>
      <c r="G266" s="25">
        <v>37</v>
      </c>
      <c r="H266" s="25">
        <v>32</v>
      </c>
      <c r="I266">
        <v>-12</v>
      </c>
      <c r="J266">
        <v>5</v>
      </c>
      <c r="K266" s="27">
        <v>-7</v>
      </c>
      <c r="L266" s="28">
        <v>-0.54390000000000005</v>
      </c>
      <c r="M266" s="28">
        <v>-0.93240000000000001</v>
      </c>
      <c r="N266" s="28">
        <v>0.38850000000000001</v>
      </c>
      <c r="O266" s="29">
        <v>42.332940000000001</v>
      </c>
      <c r="P266">
        <v>185</v>
      </c>
      <c r="Q266" s="30">
        <v>220</v>
      </c>
      <c r="R266" s="31">
        <v>14.374510000000001</v>
      </c>
      <c r="S266" s="31">
        <v>68.531469999999999</v>
      </c>
      <c r="T266" s="31">
        <v>17.09402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>
        <v>99</v>
      </c>
      <c r="AF266" s="30">
        <v>295</v>
      </c>
      <c r="AG266" s="30">
        <v>134</v>
      </c>
      <c r="AH266" s="30">
        <v>10</v>
      </c>
      <c r="AI266" s="30">
        <v>1</v>
      </c>
      <c r="AJ266" s="36">
        <v>2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52.90325</v>
      </c>
      <c r="BD266" s="38">
        <v>67.762900000000002</v>
      </c>
      <c r="BE266" s="38">
        <v>24.12114</v>
      </c>
      <c r="BF266" s="36"/>
      <c r="BG266" s="36"/>
      <c r="BH266" s="36"/>
      <c r="BI266" s="36"/>
      <c r="BJ266" s="36"/>
      <c r="BK266" s="36"/>
      <c r="BL266" s="39">
        <v>35.848779999999998</v>
      </c>
      <c r="BM266" s="39">
        <v>0</v>
      </c>
      <c r="BN266" s="39">
        <v>0</v>
      </c>
      <c r="BO266" s="39">
        <v>4.0181100000000001</v>
      </c>
      <c r="BP266" s="39">
        <v>0.27549600000000002</v>
      </c>
      <c r="BQ266" s="39">
        <v>12.760870000000001</v>
      </c>
      <c r="BR266" s="39">
        <v>38.193719999999999</v>
      </c>
      <c r="BS266" s="39">
        <v>1.689392</v>
      </c>
      <c r="BT266" s="39">
        <v>1.9691099999999999</v>
      </c>
      <c r="BU266" s="40">
        <v>5.2445259999999996</v>
      </c>
      <c r="BV266" s="41">
        <v>852.68320000000006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144</v>
      </c>
      <c r="E267" s="25">
        <v>0</v>
      </c>
      <c r="F267" s="25">
        <v>1</v>
      </c>
      <c r="G267" s="25">
        <v>4</v>
      </c>
      <c r="H267" s="25">
        <v>5</v>
      </c>
      <c r="I267">
        <v>-1</v>
      </c>
      <c r="J267">
        <v>-1</v>
      </c>
      <c r="K267" s="27">
        <v>-2</v>
      </c>
      <c r="L267" s="28">
        <v>-1.38889</v>
      </c>
      <c r="M267" s="28">
        <v>-0.69443999999999995</v>
      </c>
      <c r="N267" s="28">
        <v>-0.69443999999999995</v>
      </c>
      <c r="O267" s="29">
        <v>38.43056</v>
      </c>
      <c r="P267">
        <v>30</v>
      </c>
      <c r="Q267" s="30">
        <v>20</v>
      </c>
      <c r="R267" s="31">
        <v>20.83333</v>
      </c>
      <c r="S267" s="31">
        <v>65.277779999999993</v>
      </c>
      <c r="T267" s="31">
        <v>13.88889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>
        <v>7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22.374490000000002</v>
      </c>
      <c r="BD267" s="38">
        <v>26.029990000000002</v>
      </c>
      <c r="BE267" s="38">
        <v>68.885570000000001</v>
      </c>
      <c r="BF267" s="36"/>
      <c r="BG267" s="36"/>
      <c r="BH267" s="36"/>
      <c r="BI267" s="36"/>
      <c r="BJ267" s="36"/>
      <c r="BK267" s="36"/>
      <c r="BL267" s="39">
        <v>5.8240769999999999</v>
      </c>
      <c r="BM267" s="39">
        <v>0</v>
      </c>
      <c r="BN267" s="39">
        <v>0</v>
      </c>
      <c r="BO267" s="39">
        <v>1.137618</v>
      </c>
      <c r="BP267" s="39">
        <v>0</v>
      </c>
      <c r="BQ267" s="39">
        <v>15.412800000000001</v>
      </c>
      <c r="BR267" s="39">
        <v>72.210639999999998</v>
      </c>
      <c r="BS267" s="39">
        <v>1.4902E-2</v>
      </c>
      <c r="BT267" s="39">
        <v>0.44963799999999998</v>
      </c>
      <c r="BU267" s="40">
        <v>4.950329</v>
      </c>
      <c r="BV267" s="41">
        <v>823.39670000000001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190</v>
      </c>
      <c r="E268" s="25">
        <v>0</v>
      </c>
      <c r="F268" s="25">
        <v>3</v>
      </c>
      <c r="G268" s="25">
        <v>2</v>
      </c>
      <c r="H268" s="25">
        <v>1</v>
      </c>
      <c r="I268">
        <v>-3</v>
      </c>
      <c r="J268">
        <v>1</v>
      </c>
      <c r="K268" s="27">
        <v>-2</v>
      </c>
      <c r="L268" s="28">
        <v>-1.05263</v>
      </c>
      <c r="M268" s="28">
        <v>-1.5789500000000001</v>
      </c>
      <c r="N268" s="28">
        <v>0.52631600000000001</v>
      </c>
      <c r="O268" s="29">
        <v>38.263159999999999</v>
      </c>
      <c r="P268">
        <v>33</v>
      </c>
      <c r="Q268" s="30">
        <v>20</v>
      </c>
      <c r="R268" s="31">
        <v>17.36842</v>
      </c>
      <c r="S268" s="31">
        <v>72.105260000000001</v>
      </c>
      <c r="T268" s="31">
        <v>10.52632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>
        <v>26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50.865850000000002</v>
      </c>
      <c r="BD268" s="38">
        <v>27.731190000000002</v>
      </c>
      <c r="BE268" s="38">
        <v>69.132469999999998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35.164819999999999</v>
      </c>
      <c r="BR268" s="39">
        <v>43.517949999999999</v>
      </c>
      <c r="BS268" s="39">
        <v>0.87250499999999998</v>
      </c>
      <c r="BT268" s="39">
        <v>0.55212499999999998</v>
      </c>
      <c r="BU268" s="40">
        <v>4.1915639999999996</v>
      </c>
      <c r="BV268" s="41">
        <v>680.09929999999997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779</v>
      </c>
      <c r="E269" s="25">
        <v>10</v>
      </c>
      <c r="F269" s="25">
        <v>3</v>
      </c>
      <c r="G269" s="25">
        <v>20</v>
      </c>
      <c r="H269" s="25">
        <v>25</v>
      </c>
      <c r="I269">
        <v>7</v>
      </c>
      <c r="J269">
        <v>-5</v>
      </c>
      <c r="K269" s="27">
        <v>2</v>
      </c>
      <c r="L269" s="28">
        <v>0.25673899999999999</v>
      </c>
      <c r="M269" s="28">
        <v>0.89858800000000005</v>
      </c>
      <c r="N269" s="28">
        <v>-0.64185000000000003</v>
      </c>
      <c r="O269" s="29">
        <v>40.146979999999999</v>
      </c>
      <c r="P269">
        <v>117</v>
      </c>
      <c r="Q269" s="30">
        <v>102</v>
      </c>
      <c r="R269" s="31">
        <v>15.019259999999999</v>
      </c>
      <c r="S269" s="31">
        <v>71.887029999999996</v>
      </c>
      <c r="T269" s="31">
        <v>13.09371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>
        <v>103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30.16018</v>
      </c>
      <c r="BS269" s="39">
        <v>0.85863299999999998</v>
      </c>
      <c r="BT269" s="39">
        <v>1.4981279999999999</v>
      </c>
      <c r="BU269" s="40">
        <v>5.4006369999999997</v>
      </c>
      <c r="BV269" s="41">
        <v>2148.4349999999999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656</v>
      </c>
      <c r="E270" s="25">
        <v>7</v>
      </c>
      <c r="F270" s="25">
        <v>6</v>
      </c>
      <c r="G270" s="25">
        <v>27</v>
      </c>
      <c r="H270" s="25">
        <v>14</v>
      </c>
      <c r="I270">
        <v>1</v>
      </c>
      <c r="J270">
        <v>13</v>
      </c>
      <c r="K270" s="27">
        <v>14</v>
      </c>
      <c r="L270" s="28">
        <v>2.1341459999999999</v>
      </c>
      <c r="M270" s="28">
        <v>0.15243899999999999</v>
      </c>
      <c r="N270" s="28">
        <v>1.9817070000000001</v>
      </c>
      <c r="O270" s="29">
        <v>40.079270000000001</v>
      </c>
      <c r="P270">
        <v>113</v>
      </c>
      <c r="Q270" s="30">
        <v>100</v>
      </c>
      <c r="R270" s="31">
        <v>17.22561</v>
      </c>
      <c r="S270" s="31">
        <v>67.53049</v>
      </c>
      <c r="T270" s="31">
        <v>15.2439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>
        <v>38</v>
      </c>
      <c r="AF270" s="30">
        <v>132</v>
      </c>
      <c r="AG270" s="30">
        <v>59</v>
      </c>
      <c r="AH270" s="30">
        <v>21</v>
      </c>
      <c r="AI270" s="30">
        <v>7</v>
      </c>
      <c r="AJ270" s="36">
        <v>2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40.678139999999999</v>
      </c>
      <c r="BD270" s="38">
        <v>61.453539999999997</v>
      </c>
      <c r="BE270" s="38">
        <v>29.739989999999999</v>
      </c>
      <c r="BF270" s="36"/>
      <c r="BG270" s="36"/>
      <c r="BH270" s="36"/>
      <c r="BI270" s="36"/>
      <c r="BJ270" s="36"/>
      <c r="BK270" s="36"/>
      <c r="BL270" s="39">
        <v>24.998159999999999</v>
      </c>
      <c r="BM270" s="39">
        <v>0</v>
      </c>
      <c r="BN270" s="39">
        <v>0</v>
      </c>
      <c r="BO270" s="39">
        <v>3.582306</v>
      </c>
      <c r="BP270" s="39">
        <v>0</v>
      </c>
      <c r="BQ270" s="39">
        <v>12.09768</v>
      </c>
      <c r="BR270" s="39">
        <v>46.096710000000002</v>
      </c>
      <c r="BS270" s="39">
        <v>5.62066</v>
      </c>
      <c r="BT270" s="39">
        <v>1.513255</v>
      </c>
      <c r="BU270" s="40">
        <v>6.0912329999999999</v>
      </c>
      <c r="BV270" s="41">
        <v>553.49549999999999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750</v>
      </c>
      <c r="E271" s="25">
        <v>7</v>
      </c>
      <c r="F271" s="25">
        <v>7</v>
      </c>
      <c r="G271" s="25">
        <v>23</v>
      </c>
      <c r="H271" s="25">
        <v>33</v>
      </c>
      <c r="I271">
        <v>0</v>
      </c>
      <c r="J271">
        <v>-10</v>
      </c>
      <c r="K271" s="27">
        <v>-10</v>
      </c>
      <c r="L271" s="28">
        <v>-1.3333299999999999</v>
      </c>
      <c r="M271" s="28">
        <v>0</v>
      </c>
      <c r="N271" s="28">
        <v>-1.3333299999999999</v>
      </c>
      <c r="O271" s="29">
        <v>42.706670000000003</v>
      </c>
      <c r="P271">
        <v>93</v>
      </c>
      <c r="Q271" s="30">
        <v>120</v>
      </c>
      <c r="R271" s="31">
        <v>12.4</v>
      </c>
      <c r="S271" s="31">
        <v>71.599999999999994</v>
      </c>
      <c r="T271" s="31">
        <v>16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>
        <v>99</v>
      </c>
      <c r="AF271" s="30">
        <v>94</v>
      </c>
      <c r="AG271" s="30">
        <v>60</v>
      </c>
      <c r="AH271" s="30">
        <v>49</v>
      </c>
      <c r="AI271" s="30">
        <v>4</v>
      </c>
      <c r="AJ271" s="36">
        <v>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31.08606</v>
      </c>
      <c r="BD271" s="38">
        <v>46.602310000000003</v>
      </c>
      <c r="BE271" s="38">
        <v>50.600439999999999</v>
      </c>
      <c r="BF271" s="36"/>
      <c r="BG271" s="36"/>
      <c r="BH271" s="36"/>
      <c r="BI271" s="36"/>
      <c r="BJ271" s="36"/>
      <c r="BK271" s="36"/>
      <c r="BL271" s="39">
        <v>14.48682</v>
      </c>
      <c r="BM271" s="39">
        <v>0</v>
      </c>
      <c r="BN271" s="39">
        <v>0</v>
      </c>
      <c r="BO271" s="39">
        <v>0.86955499999999997</v>
      </c>
      <c r="BP271" s="39">
        <v>0</v>
      </c>
      <c r="BQ271" s="39">
        <v>15.72969</v>
      </c>
      <c r="BR271" s="39">
        <v>63.546810000000001</v>
      </c>
      <c r="BS271" s="39">
        <v>0.65615100000000004</v>
      </c>
      <c r="BT271" s="39">
        <v>0.53853899999999999</v>
      </c>
      <c r="BU271" s="40">
        <v>4.1724399999999999</v>
      </c>
      <c r="BV271" s="41">
        <v>4651.1400000000003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196</v>
      </c>
      <c r="E272" s="25">
        <v>0</v>
      </c>
      <c r="F272" s="25">
        <v>2</v>
      </c>
      <c r="G272" s="25">
        <v>3</v>
      </c>
      <c r="H272" s="25">
        <v>4</v>
      </c>
      <c r="I272">
        <v>-2</v>
      </c>
      <c r="J272">
        <v>-1</v>
      </c>
      <c r="K272" s="27">
        <v>-3</v>
      </c>
      <c r="L272" s="28">
        <v>-1.53061</v>
      </c>
      <c r="M272" s="28">
        <v>-1.02041</v>
      </c>
      <c r="N272" s="28">
        <v>-0.51019999999999999</v>
      </c>
      <c r="O272" s="29">
        <v>38.755099999999999</v>
      </c>
      <c r="P272">
        <v>31</v>
      </c>
      <c r="Q272" s="30">
        <v>26</v>
      </c>
      <c r="R272" s="31">
        <v>15.816330000000001</v>
      </c>
      <c r="S272" s="31">
        <v>70.918360000000007</v>
      </c>
      <c r="T272" s="31">
        <v>13.265309999999999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>
        <v>24</v>
      </c>
      <c r="AF272" s="30">
        <v>28</v>
      </c>
      <c r="AG272" s="30">
        <v>15</v>
      </c>
      <c r="AH272" s="30">
        <v>0</v>
      </c>
      <c r="AI272" s="30">
        <v>0</v>
      </c>
      <c r="AJ272" s="36">
        <v>2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30.955580000000001</v>
      </c>
      <c r="BD272" s="38">
        <v>84.99436</v>
      </c>
      <c r="BE272" s="38">
        <v>8.6970709999999993</v>
      </c>
      <c r="BF272" s="36"/>
      <c r="BG272" s="36"/>
      <c r="BH272" s="36"/>
      <c r="BI272" s="36"/>
      <c r="BJ272" s="36"/>
      <c r="BK272" s="36"/>
      <c r="BL272" s="39">
        <v>26.310500000000001</v>
      </c>
      <c r="BM272" s="39">
        <v>0</v>
      </c>
      <c r="BN272" s="39">
        <v>0</v>
      </c>
      <c r="BO272" s="39">
        <v>1.7947960000000001</v>
      </c>
      <c r="BP272" s="39">
        <v>0.158057</v>
      </c>
      <c r="BQ272" s="39">
        <v>2.6922290000000002</v>
      </c>
      <c r="BR272" s="39">
        <v>65.081959999999995</v>
      </c>
      <c r="BS272" s="39">
        <v>0.61995400000000001</v>
      </c>
      <c r="BT272" s="39">
        <v>0.65931700000000004</v>
      </c>
      <c r="BU272" s="40">
        <v>2.6831849999999999</v>
      </c>
      <c r="BV272" s="41">
        <v>727.58669999999995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213</v>
      </c>
      <c r="E273" s="25">
        <v>1</v>
      </c>
      <c r="F273" s="25">
        <v>1</v>
      </c>
      <c r="G273" s="25">
        <v>17</v>
      </c>
      <c r="H273" s="25">
        <v>2</v>
      </c>
      <c r="I273">
        <v>0</v>
      </c>
      <c r="J273">
        <v>15</v>
      </c>
      <c r="K273" s="27">
        <v>15</v>
      </c>
      <c r="L273" s="28">
        <v>7.0422539999999998</v>
      </c>
      <c r="M273" s="28">
        <v>0</v>
      </c>
      <c r="N273" s="28">
        <v>7.0422539999999998</v>
      </c>
      <c r="O273" s="29">
        <v>43.255870000000002</v>
      </c>
      <c r="P273">
        <v>33</v>
      </c>
      <c r="Q273" s="30">
        <v>40</v>
      </c>
      <c r="R273" s="31">
        <v>15.49296</v>
      </c>
      <c r="S273" s="31">
        <v>65.727699999999999</v>
      </c>
      <c r="T273" s="31">
        <v>18.779340000000001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>
        <v>18</v>
      </c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4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8.8721890000000005</v>
      </c>
      <c r="BD273" s="38">
        <v>6.0607850000000001</v>
      </c>
      <c r="BE273" s="38">
        <v>88.827690000000004</v>
      </c>
      <c r="BF273" s="36"/>
      <c r="BG273" s="36"/>
      <c r="BH273" s="36"/>
      <c r="BI273" s="36"/>
      <c r="BJ273" s="36"/>
      <c r="BK273" s="36"/>
      <c r="BL273" s="39">
        <v>0.53772399999999998</v>
      </c>
      <c r="BM273" s="39">
        <v>0</v>
      </c>
      <c r="BN273" s="39">
        <v>0</v>
      </c>
      <c r="BO273" s="39">
        <v>0.45350400000000002</v>
      </c>
      <c r="BP273" s="39">
        <v>0</v>
      </c>
      <c r="BQ273" s="39">
        <v>7.88096</v>
      </c>
      <c r="BR273" s="39">
        <v>88.632499999999993</v>
      </c>
      <c r="BS273" s="39">
        <v>0.56221699999999997</v>
      </c>
      <c r="BT273" s="39">
        <v>0.23738200000000001</v>
      </c>
      <c r="BU273" s="40">
        <v>1.695708</v>
      </c>
      <c r="BV273" s="41">
        <v>3330.3319999999999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1669</v>
      </c>
      <c r="E274" s="25">
        <v>13</v>
      </c>
      <c r="F274" s="25">
        <v>17</v>
      </c>
      <c r="G274" s="25">
        <v>64</v>
      </c>
      <c r="H274" s="25">
        <v>27</v>
      </c>
      <c r="I274">
        <v>-4</v>
      </c>
      <c r="J274">
        <v>37</v>
      </c>
      <c r="K274" s="27">
        <v>33</v>
      </c>
      <c r="L274" s="28">
        <v>1.9772320000000001</v>
      </c>
      <c r="M274" s="28">
        <v>-0.23966000000000001</v>
      </c>
      <c r="N274" s="28">
        <v>2.2168960000000002</v>
      </c>
      <c r="O274" s="29">
        <v>39.789990000000003</v>
      </c>
      <c r="P274">
        <v>300</v>
      </c>
      <c r="Q274" s="30">
        <v>249</v>
      </c>
      <c r="R274" s="31">
        <v>17.97484</v>
      </c>
      <c r="S274" s="31">
        <v>67.106049999999996</v>
      </c>
      <c r="T274" s="31">
        <v>14.91911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>
        <v>81</v>
      </c>
      <c r="AF274" s="30">
        <v>425</v>
      </c>
      <c r="AG274" s="30">
        <v>175</v>
      </c>
      <c r="AH274" s="30">
        <v>92</v>
      </c>
      <c r="AI274" s="30">
        <v>0</v>
      </c>
      <c r="AJ274" s="36">
        <v>4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86.819090000000003</v>
      </c>
      <c r="BD274" s="38">
        <v>89.681979999999996</v>
      </c>
      <c r="BE274" s="38">
        <v>2.9347840000000001</v>
      </c>
      <c r="BF274" s="36"/>
      <c r="BG274" s="36"/>
      <c r="BH274" s="36"/>
      <c r="BI274" s="36"/>
      <c r="BJ274" s="36"/>
      <c r="BK274" s="36"/>
      <c r="BL274" s="39">
        <v>77.861080000000001</v>
      </c>
      <c r="BM274" s="39">
        <v>0</v>
      </c>
      <c r="BN274" s="39">
        <v>0</v>
      </c>
      <c r="BO274" s="39">
        <v>6.2884099999999998</v>
      </c>
      <c r="BP274" s="39">
        <v>0.121645</v>
      </c>
      <c r="BQ274" s="39">
        <v>2.5479530000000001</v>
      </c>
      <c r="BR274" s="39">
        <v>0.17957899999999999</v>
      </c>
      <c r="BS274" s="39">
        <v>0.47187699999999999</v>
      </c>
      <c r="BT274" s="39">
        <v>3.0614439999999998</v>
      </c>
      <c r="BU274" s="40">
        <v>9.4680099999999996</v>
      </c>
      <c r="BV274" s="41">
        <v>791.07460000000003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633</v>
      </c>
      <c r="E275" s="25">
        <v>5</v>
      </c>
      <c r="F275" s="25">
        <v>5</v>
      </c>
      <c r="G275" s="25">
        <v>24</v>
      </c>
      <c r="H275" s="25">
        <v>10</v>
      </c>
      <c r="I275">
        <v>0</v>
      </c>
      <c r="J275">
        <v>14</v>
      </c>
      <c r="K275" s="27">
        <v>14</v>
      </c>
      <c r="L275" s="28">
        <v>2.2116899999999999</v>
      </c>
      <c r="M275" s="28">
        <v>0</v>
      </c>
      <c r="N275" s="28">
        <v>2.2116899999999999</v>
      </c>
      <c r="O275" s="29">
        <v>40.261450000000004</v>
      </c>
      <c r="P275">
        <v>103</v>
      </c>
      <c r="Q275" s="30">
        <v>112</v>
      </c>
      <c r="R275" s="31">
        <v>16.271719999999998</v>
      </c>
      <c r="S275" s="31">
        <v>66.034760000000006</v>
      </c>
      <c r="T275" s="31">
        <v>17.693519999999999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>
        <v>39</v>
      </c>
      <c r="AF275" s="30">
        <v>126</v>
      </c>
      <c r="AG275" s="30">
        <v>77</v>
      </c>
      <c r="AH275" s="30">
        <v>14</v>
      </c>
      <c r="AI275" s="30">
        <v>0</v>
      </c>
      <c r="AJ275" s="36">
        <v>11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85.815439999999995</v>
      </c>
      <c r="BD275" s="38">
        <v>69.418490000000006</v>
      </c>
      <c r="BE275" s="38">
        <v>24.877500000000001</v>
      </c>
      <c r="BF275" s="36"/>
      <c r="BG275" s="36"/>
      <c r="BH275" s="36"/>
      <c r="BI275" s="36"/>
      <c r="BJ275" s="36"/>
      <c r="BK275" s="36"/>
      <c r="BL275" s="39">
        <v>59.571779999999997</v>
      </c>
      <c r="BM275" s="39">
        <v>0</v>
      </c>
      <c r="BN275" s="39">
        <v>0</v>
      </c>
      <c r="BO275" s="39">
        <v>4.894927</v>
      </c>
      <c r="BP275" s="39">
        <v>0</v>
      </c>
      <c r="BQ275" s="39">
        <v>21.34873</v>
      </c>
      <c r="BR275" s="39">
        <v>2.6222819999999998</v>
      </c>
      <c r="BS275" s="39">
        <v>0.17249100000000001</v>
      </c>
      <c r="BT275" s="39">
        <v>2.636371</v>
      </c>
      <c r="BU275" s="40">
        <v>8.7534120000000009</v>
      </c>
      <c r="BV275" s="41">
        <v>253.40539999999999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656</v>
      </c>
      <c r="E276" s="25">
        <v>3</v>
      </c>
      <c r="F276" s="25">
        <v>7</v>
      </c>
      <c r="G276" s="25">
        <v>7</v>
      </c>
      <c r="H276" s="25">
        <v>9</v>
      </c>
      <c r="I276">
        <v>-4</v>
      </c>
      <c r="J276">
        <v>-2</v>
      </c>
      <c r="K276" s="27">
        <v>-6</v>
      </c>
      <c r="L276" s="28">
        <v>-0.91463000000000005</v>
      </c>
      <c r="M276" s="28">
        <v>-0.60975999999999997</v>
      </c>
      <c r="N276" s="28">
        <v>-0.30487999999999998</v>
      </c>
      <c r="O276" s="29">
        <v>41.721040000000002</v>
      </c>
      <c r="P276">
        <v>81</v>
      </c>
      <c r="Q276" s="30">
        <v>114</v>
      </c>
      <c r="R276" s="31">
        <v>12.34756</v>
      </c>
      <c r="S276" s="31">
        <v>70.274389999999997</v>
      </c>
      <c r="T276" s="31">
        <v>17.378050000000002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>
        <v>50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84.969300000000004</v>
      </c>
      <c r="BD276" s="38">
        <v>83.27825</v>
      </c>
      <c r="BE276" s="38">
        <v>12.73775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2.890323</v>
      </c>
      <c r="BP276" s="39">
        <v>0.49485000000000001</v>
      </c>
      <c r="BQ276" s="39">
        <v>10.823180000000001</v>
      </c>
      <c r="BR276" s="39">
        <v>2.227179</v>
      </c>
      <c r="BS276" s="39">
        <v>1.5760510000000001</v>
      </c>
      <c r="BT276" s="39">
        <v>1.777558</v>
      </c>
      <c r="BU276" s="40">
        <v>9.449916</v>
      </c>
      <c r="BV276" s="41">
        <v>927.95849999999996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282</v>
      </c>
      <c r="E277" s="25">
        <v>2</v>
      </c>
      <c r="F277" s="25">
        <v>3</v>
      </c>
      <c r="G277" s="25">
        <v>1</v>
      </c>
      <c r="H277" s="25">
        <v>21</v>
      </c>
      <c r="I277">
        <v>-1</v>
      </c>
      <c r="J277">
        <v>-20</v>
      </c>
      <c r="K277" s="27">
        <v>-21</v>
      </c>
      <c r="L277" s="28">
        <v>-7.4468100000000002</v>
      </c>
      <c r="M277" s="28">
        <v>-0.35460999999999998</v>
      </c>
      <c r="N277" s="28">
        <v>-7.0922000000000001</v>
      </c>
      <c r="O277" s="29">
        <v>41.117019999999997</v>
      </c>
      <c r="P277">
        <v>38</v>
      </c>
      <c r="Q277" s="30">
        <v>41</v>
      </c>
      <c r="R277" s="31">
        <v>13.47518</v>
      </c>
      <c r="S277" s="31">
        <v>71.985810000000001</v>
      </c>
      <c r="T277" s="31">
        <v>14.539009999999999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>
        <v>15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93.332509999999999</v>
      </c>
      <c r="BD277" s="38">
        <v>96.835880000000003</v>
      </c>
      <c r="BE277" s="38">
        <v>0.47702299999999997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2.4465479999999999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1.3893340000000001</v>
      </c>
      <c r="BU277" s="40">
        <v>4.7310879999999997</v>
      </c>
      <c r="BV277" s="41">
        <v>521.76859999999999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420</v>
      </c>
      <c r="E278" s="25">
        <v>4</v>
      </c>
      <c r="F278" s="25">
        <v>15</v>
      </c>
      <c r="G278" s="25">
        <v>22</v>
      </c>
      <c r="H278" s="25">
        <v>5</v>
      </c>
      <c r="I278">
        <v>-11</v>
      </c>
      <c r="J278">
        <v>17</v>
      </c>
      <c r="K278" s="27">
        <v>6</v>
      </c>
      <c r="L278" s="28">
        <v>1.428571</v>
      </c>
      <c r="M278" s="28">
        <v>-2.6190500000000001</v>
      </c>
      <c r="N278" s="28">
        <v>4.0476190000000001</v>
      </c>
      <c r="O278" s="29">
        <v>44.157139999999998</v>
      </c>
      <c r="P278">
        <v>63</v>
      </c>
      <c r="Q278" s="30">
        <v>98</v>
      </c>
      <c r="R278" s="31">
        <v>15</v>
      </c>
      <c r="S278" s="31">
        <v>61.666669999999996</v>
      </c>
      <c r="T278" s="31">
        <v>23.33333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>
        <v>50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59.609540000000003</v>
      </c>
      <c r="BD278" s="38">
        <v>74.070909999999998</v>
      </c>
      <c r="BE278" s="38">
        <v>23.197690000000001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1.5293969999999999</v>
      </c>
      <c r="BP278" s="39">
        <v>9.8778000000000005E-2</v>
      </c>
      <c r="BQ278" s="39">
        <v>13.82804</v>
      </c>
      <c r="BR278" s="39">
        <v>32.323270000000001</v>
      </c>
      <c r="BS278" s="39">
        <v>2.1369630000000002</v>
      </c>
      <c r="BT278" s="39">
        <v>1.0057910000000001</v>
      </c>
      <c r="BU278" s="40">
        <v>4.9244370000000002</v>
      </c>
      <c r="BV278" s="41">
        <v>1081.835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1387</v>
      </c>
      <c r="E279" s="25">
        <v>12</v>
      </c>
      <c r="F279" s="25">
        <v>15</v>
      </c>
      <c r="G279" s="25">
        <v>54</v>
      </c>
      <c r="H279" s="25">
        <v>34</v>
      </c>
      <c r="I279">
        <v>-3</v>
      </c>
      <c r="J279">
        <v>20</v>
      </c>
      <c r="K279" s="27">
        <v>17</v>
      </c>
      <c r="L279" s="28">
        <v>1.2256670000000001</v>
      </c>
      <c r="M279" s="28">
        <v>-0.21629000000000001</v>
      </c>
      <c r="N279" s="28">
        <v>1.441961</v>
      </c>
      <c r="O279" s="29">
        <v>41.804250000000003</v>
      </c>
      <c r="P279">
        <v>182</v>
      </c>
      <c r="Q279" s="30">
        <v>253</v>
      </c>
      <c r="R279" s="31">
        <v>13.12185</v>
      </c>
      <c r="S279" s="31">
        <v>68.637340000000009</v>
      </c>
      <c r="T279" s="31">
        <v>18.24081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>
        <v>65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1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81.773979999999995</v>
      </c>
      <c r="BD279" s="38">
        <v>93.981830000000002</v>
      </c>
      <c r="BE279" s="38">
        <v>0.245833</v>
      </c>
      <c r="BF279" s="36"/>
      <c r="BG279" s="36"/>
      <c r="BH279" s="36"/>
      <c r="BI279" s="36"/>
      <c r="BJ279" s="36"/>
      <c r="BK279" s="36"/>
      <c r="BL279" s="39">
        <v>76.852680000000007</v>
      </c>
      <c r="BM279" s="39">
        <v>0</v>
      </c>
      <c r="BN279" s="39">
        <v>0</v>
      </c>
      <c r="BO279" s="39">
        <v>4.4458190000000002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3.2162639999999998</v>
      </c>
      <c r="BU279" s="40">
        <v>12.878830000000001</v>
      </c>
      <c r="BV279" s="41">
        <v>754.12599999999998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1355</v>
      </c>
      <c r="E280" s="25">
        <v>22</v>
      </c>
      <c r="F280" s="25">
        <v>15</v>
      </c>
      <c r="G280" s="25">
        <v>20</v>
      </c>
      <c r="H280" s="25">
        <v>28</v>
      </c>
      <c r="I280">
        <v>7</v>
      </c>
      <c r="J280">
        <v>-8</v>
      </c>
      <c r="K280" s="27">
        <v>-1</v>
      </c>
      <c r="L280" s="28">
        <v>-7.3800000000000004E-2</v>
      </c>
      <c r="M280" s="28">
        <v>0.51660499999999998</v>
      </c>
      <c r="N280" s="28">
        <v>-0.59040999999999999</v>
      </c>
      <c r="O280" s="29">
        <v>38.629150000000003</v>
      </c>
      <c r="P280">
        <v>256</v>
      </c>
      <c r="Q280" s="30">
        <v>194</v>
      </c>
      <c r="R280" s="31">
        <v>18.892990000000001</v>
      </c>
      <c r="S280" s="31">
        <v>66.789670000000001</v>
      </c>
      <c r="T280" s="31">
        <v>14.31734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>
        <v>64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4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82.840599999999995</v>
      </c>
      <c r="BD280" s="38">
        <v>85.413849999999996</v>
      </c>
      <c r="BE280" s="38">
        <v>4.9621709999999997</v>
      </c>
      <c r="BF280" s="36"/>
      <c r="BG280" s="36"/>
      <c r="BH280" s="36"/>
      <c r="BI280" s="36"/>
      <c r="BJ280" s="36"/>
      <c r="BK280" s="36"/>
      <c r="BL280" s="39">
        <v>70.757350000000002</v>
      </c>
      <c r="BM280" s="39">
        <v>4.0742900000000004</v>
      </c>
      <c r="BN280" s="39">
        <v>0</v>
      </c>
      <c r="BO280" s="39">
        <v>3.6155020000000002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2.2251539999999999</v>
      </c>
      <c r="BU280" s="40">
        <v>5.6150869999999999</v>
      </c>
      <c r="BV280" s="41">
        <v>803.79150000000004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877</v>
      </c>
      <c r="E281" s="25">
        <v>12</v>
      </c>
      <c r="F281" s="25">
        <v>6</v>
      </c>
      <c r="G281" s="25">
        <v>31</v>
      </c>
      <c r="H281" s="25">
        <v>15</v>
      </c>
      <c r="I281">
        <v>6</v>
      </c>
      <c r="J281">
        <v>16</v>
      </c>
      <c r="K281" s="27">
        <v>22</v>
      </c>
      <c r="L281" s="28">
        <v>2.5085519999999999</v>
      </c>
      <c r="M281" s="28">
        <v>0.68415099999999995</v>
      </c>
      <c r="N281" s="28">
        <v>1.8244009999999999</v>
      </c>
      <c r="O281" s="29">
        <v>37.709809999999997</v>
      </c>
      <c r="P281">
        <v>162</v>
      </c>
      <c r="Q281" s="30">
        <v>117</v>
      </c>
      <c r="R281" s="31">
        <v>18.472059999999999</v>
      </c>
      <c r="S281" s="31">
        <v>68.186999999999998</v>
      </c>
      <c r="T281" s="31">
        <v>13.34094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>
        <v>55</v>
      </c>
      <c r="AF281" s="30">
        <v>186</v>
      </c>
      <c r="AG281" s="30">
        <v>76</v>
      </c>
      <c r="AH281" s="30">
        <v>12</v>
      </c>
      <c r="AI281" s="30">
        <v>0</v>
      </c>
      <c r="AJ281" s="36">
        <v>6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90.191299999999998</v>
      </c>
      <c r="BD281" s="38">
        <v>94.084419999999994</v>
      </c>
      <c r="BE281" s="38">
        <v>1.7083299999999999</v>
      </c>
      <c r="BF281" s="36"/>
      <c r="BG281" s="36"/>
      <c r="BH281" s="36"/>
      <c r="BI281" s="36"/>
      <c r="BJ281" s="36"/>
      <c r="BK281" s="36"/>
      <c r="BL281" s="39">
        <v>84.855959999999996</v>
      </c>
      <c r="BM281" s="39">
        <v>1.441E-3</v>
      </c>
      <c r="BN281" s="39">
        <v>0</v>
      </c>
      <c r="BO281" s="39">
        <v>3.7586620000000002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1.6782699999999999</v>
      </c>
      <c r="BU281" s="40">
        <v>5.5347330000000001</v>
      </c>
      <c r="BV281" s="41">
        <v>888.03930000000003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274</v>
      </c>
      <c r="E282" s="25">
        <v>4</v>
      </c>
      <c r="F282" s="25">
        <v>3</v>
      </c>
      <c r="G282" s="25">
        <v>4</v>
      </c>
      <c r="H282" s="25">
        <v>3</v>
      </c>
      <c r="I282">
        <v>1</v>
      </c>
      <c r="J282">
        <v>1</v>
      </c>
      <c r="K282" s="27">
        <v>2</v>
      </c>
      <c r="L282" s="28">
        <v>0.72992699999999999</v>
      </c>
      <c r="M282" s="28">
        <v>0.36496400000000001</v>
      </c>
      <c r="N282" s="28">
        <v>0.36496400000000001</v>
      </c>
      <c r="O282" s="29">
        <v>42.854010000000002</v>
      </c>
      <c r="P282">
        <v>41</v>
      </c>
      <c r="Q282" s="30">
        <v>57</v>
      </c>
      <c r="R282" s="31">
        <v>14.9635</v>
      </c>
      <c r="S282" s="31">
        <v>64.233580000000003</v>
      </c>
      <c r="T282" s="31">
        <v>20.80292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>
        <v>19</v>
      </c>
      <c r="AF282" s="30">
        <v>40</v>
      </c>
      <c r="AG282" s="30">
        <v>22</v>
      </c>
      <c r="AH282" s="30">
        <v>2</v>
      </c>
      <c r="AI282" s="30">
        <v>0</v>
      </c>
      <c r="AJ282" s="36">
        <v>2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76.410229999999999</v>
      </c>
      <c r="BD282" s="38">
        <v>74.512680000000003</v>
      </c>
      <c r="BE282" s="38">
        <v>11.564629999999999</v>
      </c>
      <c r="BF282" s="36"/>
      <c r="BG282" s="36"/>
      <c r="BH282" s="36"/>
      <c r="BI282" s="36"/>
      <c r="BJ282" s="36"/>
      <c r="BK282" s="36"/>
      <c r="BL282" s="39">
        <v>56.935310000000001</v>
      </c>
      <c r="BM282" s="39">
        <v>0</v>
      </c>
      <c r="BN282" s="39">
        <v>0</v>
      </c>
      <c r="BO282" s="39">
        <v>6.2617940000000001</v>
      </c>
      <c r="BP282" s="39">
        <v>4.376563</v>
      </c>
      <c r="BQ282" s="39">
        <v>8.8365600000000004</v>
      </c>
      <c r="BR282" s="39">
        <v>11.421379999999999</v>
      </c>
      <c r="BS282" s="39">
        <v>0.37844</v>
      </c>
      <c r="BT282" s="39">
        <v>2.383394</v>
      </c>
      <c r="BU282" s="40">
        <v>9.4065580000000004</v>
      </c>
      <c r="BV282" s="41">
        <v>213.8253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450</v>
      </c>
      <c r="E283" s="25">
        <v>3</v>
      </c>
      <c r="F283" s="25">
        <v>2</v>
      </c>
      <c r="G283" s="25">
        <v>0</v>
      </c>
      <c r="H283" s="25">
        <v>5</v>
      </c>
      <c r="I283">
        <v>1</v>
      </c>
      <c r="J283">
        <v>-5</v>
      </c>
      <c r="K283" s="27">
        <v>-4</v>
      </c>
      <c r="L283" s="28">
        <v>-0.88888999999999996</v>
      </c>
      <c r="M283" s="28">
        <v>0.222222</v>
      </c>
      <c r="N283" s="28">
        <v>-1.11111</v>
      </c>
      <c r="O283" s="29">
        <v>43.148890000000002</v>
      </c>
      <c r="P283">
        <v>61</v>
      </c>
      <c r="Q283" s="30">
        <v>85</v>
      </c>
      <c r="R283" s="31">
        <v>13.55556</v>
      </c>
      <c r="S283" s="31">
        <v>67.555549999999997</v>
      </c>
      <c r="T283" s="31">
        <v>18.88889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>
        <v>27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47.437849999999997</v>
      </c>
      <c r="BD283" s="38">
        <v>30.144410000000001</v>
      </c>
      <c r="BE283" s="38">
        <v>1.625605</v>
      </c>
      <c r="BF283" s="36"/>
      <c r="BG283" s="36"/>
      <c r="BH283" s="36"/>
      <c r="BI283" s="36"/>
      <c r="BJ283" s="36"/>
      <c r="BK283" s="36"/>
      <c r="BL283" s="39">
        <v>14.299860000000001</v>
      </c>
      <c r="BM283" s="39">
        <v>0</v>
      </c>
      <c r="BN283" s="39">
        <v>0</v>
      </c>
      <c r="BO283" s="39">
        <v>2.0619170000000002</v>
      </c>
      <c r="BP283" s="39">
        <v>30.304919999999999</v>
      </c>
      <c r="BQ283" s="39">
        <v>0.77115199999999995</v>
      </c>
      <c r="BR283" s="39">
        <v>47.100110000000001</v>
      </c>
      <c r="BS283" s="39">
        <v>0.16056400000000001</v>
      </c>
      <c r="BT283" s="39">
        <v>1.0610109999999999</v>
      </c>
      <c r="BU283" s="40">
        <v>4.2404650000000004</v>
      </c>
      <c r="BV283" s="41">
        <v>855.17499999999995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617</v>
      </c>
      <c r="E284" s="25">
        <v>5</v>
      </c>
      <c r="F284" s="25">
        <v>6</v>
      </c>
      <c r="G284" s="25">
        <v>6</v>
      </c>
      <c r="H284" s="25">
        <v>7</v>
      </c>
      <c r="I284">
        <v>-1</v>
      </c>
      <c r="J284">
        <v>-1</v>
      </c>
      <c r="K284" s="27">
        <v>-2</v>
      </c>
      <c r="L284" s="28">
        <v>-0.32414999999999999</v>
      </c>
      <c r="M284" s="28">
        <v>-0.16206999999999999</v>
      </c>
      <c r="N284" s="28">
        <v>-0.16206999999999999</v>
      </c>
      <c r="O284" s="29">
        <v>40.58428</v>
      </c>
      <c r="P284">
        <v>99</v>
      </c>
      <c r="Q284" s="30">
        <v>101</v>
      </c>
      <c r="R284" s="31">
        <v>16.045380000000002</v>
      </c>
      <c r="S284" s="31">
        <v>67.585090000000008</v>
      </c>
      <c r="T284" s="31">
        <v>16.369530000000001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>
        <v>33</v>
      </c>
      <c r="AF284" s="30">
        <v>119</v>
      </c>
      <c r="AG284" s="30">
        <v>69</v>
      </c>
      <c r="AH284" s="30">
        <v>22</v>
      </c>
      <c r="AI284" s="30">
        <v>0</v>
      </c>
      <c r="AJ284" s="36">
        <v>0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89.585080000000005</v>
      </c>
      <c r="BD284" s="38">
        <v>93.889570000000006</v>
      </c>
      <c r="BE284" s="38">
        <v>1.9296549999999999</v>
      </c>
      <c r="BF284" s="36"/>
      <c r="BG284" s="36"/>
      <c r="BH284" s="36"/>
      <c r="BI284" s="36"/>
      <c r="BJ284" s="36"/>
      <c r="BK284" s="36"/>
      <c r="BL284" s="39">
        <v>84.111050000000006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2.885491</v>
      </c>
      <c r="BU284" s="40">
        <v>4.9986699999999997</v>
      </c>
      <c r="BV284" s="41">
        <v>430.40859999999998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145</v>
      </c>
      <c r="E285" s="25">
        <v>1</v>
      </c>
      <c r="F285" s="25">
        <v>2</v>
      </c>
      <c r="G285" s="25">
        <v>5</v>
      </c>
      <c r="H285" s="25">
        <v>1</v>
      </c>
      <c r="I285">
        <v>-1</v>
      </c>
      <c r="J285">
        <v>4</v>
      </c>
      <c r="K285" s="27">
        <v>3</v>
      </c>
      <c r="L285" s="28">
        <v>2.0689660000000001</v>
      </c>
      <c r="M285" s="28">
        <v>-0.68966000000000005</v>
      </c>
      <c r="N285" s="28">
        <v>2.7586210000000002</v>
      </c>
      <c r="O285" s="29">
        <v>45.348280000000003</v>
      </c>
      <c r="P285">
        <v>11</v>
      </c>
      <c r="Q285" s="30">
        <v>33</v>
      </c>
      <c r="R285" s="31">
        <v>7.5862069999999999</v>
      </c>
      <c r="S285" s="31">
        <v>69.655172999999991</v>
      </c>
      <c r="T285" s="31">
        <v>22.758620000000001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>
        <v>9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297</v>
      </c>
      <c r="E286" s="25">
        <v>2</v>
      </c>
      <c r="F286" s="25">
        <v>4</v>
      </c>
      <c r="G286" s="25">
        <v>6</v>
      </c>
      <c r="H286" s="25">
        <v>1</v>
      </c>
      <c r="I286">
        <v>-2</v>
      </c>
      <c r="J286">
        <v>5</v>
      </c>
      <c r="K286" s="27">
        <v>3</v>
      </c>
      <c r="L286" s="28">
        <v>1.0101009999999999</v>
      </c>
      <c r="M286" s="28">
        <v>-0.6734</v>
      </c>
      <c r="N286" s="28">
        <v>1.6835020000000001</v>
      </c>
      <c r="O286" s="29">
        <v>40.64141</v>
      </c>
      <c r="P286">
        <v>42</v>
      </c>
      <c r="Q286" s="30">
        <v>46</v>
      </c>
      <c r="R286" s="31">
        <v>14.14141</v>
      </c>
      <c r="S286" s="31">
        <v>70.370369999999994</v>
      </c>
      <c r="T286" s="31">
        <v>15.48822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>
        <v>18</v>
      </c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89.845669999999998</v>
      </c>
      <c r="BD286" s="38">
        <v>96.741990000000001</v>
      </c>
      <c r="BE286" s="38">
        <v>0.78100899999999995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2.1244179999999999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2.5018899999999999</v>
      </c>
      <c r="BU286" s="40">
        <v>6.2302289999999996</v>
      </c>
      <c r="BV286" s="41">
        <v>298.83010000000002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428</v>
      </c>
      <c r="E287" s="25">
        <v>3</v>
      </c>
      <c r="F287" s="25">
        <v>3</v>
      </c>
      <c r="G287" s="25">
        <v>12</v>
      </c>
      <c r="H287" s="25">
        <v>13</v>
      </c>
      <c r="I287">
        <v>0</v>
      </c>
      <c r="J287">
        <v>-1</v>
      </c>
      <c r="K287" s="27">
        <v>-1</v>
      </c>
      <c r="L287" s="28">
        <v>-0.23363999999999999</v>
      </c>
      <c r="M287" s="28">
        <v>0</v>
      </c>
      <c r="N287" s="28">
        <v>-0.23363999999999999</v>
      </c>
      <c r="O287" s="29">
        <v>43.098129999999998</v>
      </c>
      <c r="P287">
        <v>46</v>
      </c>
      <c r="Q287" s="30">
        <v>84</v>
      </c>
      <c r="R287" s="31">
        <v>10.74766</v>
      </c>
      <c r="S287" s="31">
        <v>69.626170000000002</v>
      </c>
      <c r="T287" s="31">
        <v>19.626169999999998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>
        <v>32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68.768479999999997</v>
      </c>
      <c r="BD287" s="38">
        <v>87.612679999999997</v>
      </c>
      <c r="BE287" s="38">
        <v>8.1961999999999993</v>
      </c>
      <c r="BF287" s="36"/>
      <c r="BG287" s="36"/>
      <c r="BH287" s="36"/>
      <c r="BI287" s="36"/>
      <c r="BJ287" s="36"/>
      <c r="BK287" s="36"/>
      <c r="BL287" s="39">
        <v>60.24991</v>
      </c>
      <c r="BM287" s="39">
        <v>0</v>
      </c>
      <c r="BN287" s="39">
        <v>0</v>
      </c>
      <c r="BO287" s="39">
        <v>2.5958329999999998</v>
      </c>
      <c r="BP287" s="39">
        <v>0.28633900000000001</v>
      </c>
      <c r="BQ287" s="39">
        <v>5.6364020000000004</v>
      </c>
      <c r="BR287" s="39">
        <v>23.222829999999998</v>
      </c>
      <c r="BS287" s="39">
        <v>0.64596699999999996</v>
      </c>
      <c r="BT287" s="39">
        <v>1.223157</v>
      </c>
      <c r="BU287" s="40">
        <v>6.139564</v>
      </c>
      <c r="BV287" s="41">
        <v>904.24170000000004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331</v>
      </c>
      <c r="E288" s="25">
        <v>2</v>
      </c>
      <c r="F288" s="25">
        <v>2</v>
      </c>
      <c r="G288" s="25">
        <v>7</v>
      </c>
      <c r="H288" s="25">
        <v>5</v>
      </c>
      <c r="I288">
        <v>0</v>
      </c>
      <c r="J288">
        <v>2</v>
      </c>
      <c r="K288" s="27">
        <v>2</v>
      </c>
      <c r="L288" s="28">
        <v>0.60423000000000004</v>
      </c>
      <c r="M288" s="28">
        <v>0</v>
      </c>
      <c r="N288" s="28">
        <v>0.60423000000000004</v>
      </c>
      <c r="O288" s="29">
        <v>43.675229999999999</v>
      </c>
      <c r="P288">
        <v>48</v>
      </c>
      <c r="Q288" s="30">
        <v>77</v>
      </c>
      <c r="R288" s="31">
        <v>14.50151</v>
      </c>
      <c r="S288" s="31">
        <v>62.235650000000007</v>
      </c>
      <c r="T288" s="31">
        <v>23.262840000000001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>
        <v>26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165</v>
      </c>
      <c r="E289" s="25">
        <v>4</v>
      </c>
      <c r="F289" s="25">
        <v>0</v>
      </c>
      <c r="G289" s="25">
        <v>2</v>
      </c>
      <c r="H289" s="25">
        <v>7</v>
      </c>
      <c r="I289">
        <v>4</v>
      </c>
      <c r="J289">
        <v>-5</v>
      </c>
      <c r="K289" s="27">
        <v>-1</v>
      </c>
      <c r="L289" s="28">
        <v>-0.60606000000000004</v>
      </c>
      <c r="M289" s="28">
        <v>2.424242</v>
      </c>
      <c r="N289" s="28">
        <v>-3.0303</v>
      </c>
      <c r="O289" s="29">
        <v>40.184849999999997</v>
      </c>
      <c r="P289">
        <v>25</v>
      </c>
      <c r="Q289" s="30">
        <v>19</v>
      </c>
      <c r="R289" s="31">
        <v>15.15152</v>
      </c>
      <c r="S289" s="31">
        <v>73.333329999999989</v>
      </c>
      <c r="T289" s="31">
        <v>11.51515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>
        <v>8</v>
      </c>
      <c r="AF289" s="30">
        <v>51</v>
      </c>
      <c r="AG289" s="30">
        <v>17</v>
      </c>
      <c r="AH289" s="30">
        <v>0</v>
      </c>
      <c r="AI289" s="30">
        <v>0</v>
      </c>
      <c r="AJ289" s="36">
        <v>1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103.6844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265</v>
      </c>
      <c r="E290" s="25">
        <v>2</v>
      </c>
      <c r="F290" s="25">
        <v>4</v>
      </c>
      <c r="G290" s="25">
        <v>3</v>
      </c>
      <c r="H290" s="25">
        <v>7</v>
      </c>
      <c r="I290">
        <v>-2</v>
      </c>
      <c r="J290">
        <v>-4</v>
      </c>
      <c r="K290" s="27">
        <v>-6</v>
      </c>
      <c r="L290" s="28">
        <v>-2.2641499999999999</v>
      </c>
      <c r="M290" s="28">
        <v>-0.75471999999999995</v>
      </c>
      <c r="N290" s="28">
        <v>-1.50943</v>
      </c>
      <c r="O290" s="29">
        <v>44.284910000000004</v>
      </c>
      <c r="P290">
        <v>34</v>
      </c>
      <c r="Q290" s="30">
        <v>59</v>
      </c>
      <c r="R290" s="31">
        <v>12.83019</v>
      </c>
      <c r="S290" s="31">
        <v>64.905659999999997</v>
      </c>
      <c r="T290" s="31">
        <v>22.264150000000001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>
        <v>15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87.993549999999999</v>
      </c>
      <c r="BD290" s="38">
        <v>86.556989999999999</v>
      </c>
      <c r="BE290" s="38">
        <v>8.9423639999999995</v>
      </c>
      <c r="BF290" s="36"/>
      <c r="BG290" s="36"/>
      <c r="BH290" s="36"/>
      <c r="BI290" s="36"/>
      <c r="BJ290" s="36"/>
      <c r="BK290" s="36"/>
      <c r="BL290" s="39">
        <v>76.164569999999998</v>
      </c>
      <c r="BM290" s="39">
        <v>0</v>
      </c>
      <c r="BN290" s="39">
        <v>0</v>
      </c>
      <c r="BO290" s="39">
        <v>3.301609</v>
      </c>
      <c r="BP290" s="39">
        <v>0.65866999999999998</v>
      </c>
      <c r="BQ290" s="39">
        <v>7.8687040000000001</v>
      </c>
      <c r="BR290" s="39">
        <v>2.1645439999999998</v>
      </c>
      <c r="BS290" s="39">
        <v>0.93984100000000004</v>
      </c>
      <c r="BT290" s="39">
        <v>1.692814</v>
      </c>
      <c r="BU290" s="40">
        <v>7.2092489999999998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219</v>
      </c>
      <c r="E291" s="25">
        <v>0</v>
      </c>
      <c r="F291" s="25">
        <v>3</v>
      </c>
      <c r="G291" s="25">
        <v>8</v>
      </c>
      <c r="H291" s="25">
        <v>4</v>
      </c>
      <c r="I291">
        <v>-3</v>
      </c>
      <c r="J291">
        <v>4</v>
      </c>
      <c r="K291" s="27">
        <v>1</v>
      </c>
      <c r="L291" s="28">
        <v>0.456621</v>
      </c>
      <c r="M291" s="28">
        <v>-1.3698600000000001</v>
      </c>
      <c r="N291" s="28">
        <v>1.826484</v>
      </c>
      <c r="O291" s="29">
        <v>41.938360000000003</v>
      </c>
      <c r="P291">
        <v>32</v>
      </c>
      <c r="Q291" s="30">
        <v>41</v>
      </c>
      <c r="R291" s="31">
        <v>14.61187</v>
      </c>
      <c r="S291" s="31">
        <v>66.666670000000011</v>
      </c>
      <c r="T291" s="31">
        <v>18.72146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>
        <v>12</v>
      </c>
      <c r="AF291" s="30">
        <v>53</v>
      </c>
      <c r="AG291" s="30">
        <v>22</v>
      </c>
      <c r="AH291" s="30">
        <v>0</v>
      </c>
      <c r="AI291" s="30">
        <v>0</v>
      </c>
      <c r="AJ291" s="36">
        <v>2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0.86571799999999999</v>
      </c>
      <c r="BU291" s="40">
        <v>10.92806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216</v>
      </c>
      <c r="E292" s="25">
        <v>2</v>
      </c>
      <c r="F292" s="25">
        <v>3</v>
      </c>
      <c r="G292" s="25">
        <v>0</v>
      </c>
      <c r="H292" s="25">
        <v>13</v>
      </c>
      <c r="I292">
        <v>-1</v>
      </c>
      <c r="J292">
        <v>-13</v>
      </c>
      <c r="K292" s="27">
        <v>-14</v>
      </c>
      <c r="L292" s="28">
        <v>-6.4814800000000004</v>
      </c>
      <c r="M292" s="28">
        <v>-0.46295999999999998</v>
      </c>
      <c r="N292" s="28">
        <v>-6.0185199999999996</v>
      </c>
      <c r="O292" s="29">
        <v>41.90278</v>
      </c>
      <c r="P292">
        <v>24</v>
      </c>
      <c r="Q292" s="30">
        <v>33</v>
      </c>
      <c r="R292" s="31">
        <v>11.11111</v>
      </c>
      <c r="S292" s="31">
        <v>73.611109999999996</v>
      </c>
      <c r="T292" s="31">
        <v>15.27778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>
        <v>17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1.344932</v>
      </c>
      <c r="BU292" s="40">
        <v>8.9612569999999998</v>
      </c>
      <c r="BV292" s="41">
        <v>453.81470000000002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165</v>
      </c>
      <c r="E293" s="25">
        <v>0</v>
      </c>
      <c r="F293" s="25">
        <v>2</v>
      </c>
      <c r="G293" s="25">
        <v>0</v>
      </c>
      <c r="H293" s="25">
        <v>4</v>
      </c>
      <c r="I293">
        <v>-2</v>
      </c>
      <c r="J293">
        <v>-4</v>
      </c>
      <c r="K293" s="27">
        <v>-6</v>
      </c>
      <c r="L293" s="28">
        <v>-3.6363599999999998</v>
      </c>
      <c r="M293" s="28">
        <v>-1.2121200000000001</v>
      </c>
      <c r="N293" s="28">
        <v>-2.4242400000000002</v>
      </c>
      <c r="O293" s="29">
        <v>40.681820000000002</v>
      </c>
      <c r="P293">
        <v>31</v>
      </c>
      <c r="Q293" s="30">
        <v>32</v>
      </c>
      <c r="R293" s="31">
        <v>18.787880000000001</v>
      </c>
      <c r="S293" s="31">
        <v>61.818179999999998</v>
      </c>
      <c r="T293" s="31">
        <v>19.393940000000001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>
        <v>11</v>
      </c>
      <c r="AF293" s="30">
        <v>34</v>
      </c>
      <c r="AG293" s="30">
        <v>17</v>
      </c>
      <c r="AH293" s="30">
        <v>3</v>
      </c>
      <c r="AI293" s="30">
        <v>0</v>
      </c>
      <c r="AJ293" s="36">
        <v>1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78.232849999999999</v>
      </c>
      <c r="BD293" s="38">
        <v>90.602149999999995</v>
      </c>
      <c r="BE293" s="38">
        <v>3.7835920000000001</v>
      </c>
      <c r="BF293" s="36"/>
      <c r="BG293" s="36"/>
      <c r="BH293" s="36"/>
      <c r="BI293" s="36"/>
      <c r="BJ293" s="36"/>
      <c r="BK293" s="36"/>
      <c r="BL293" s="39">
        <v>70.88064</v>
      </c>
      <c r="BM293" s="39">
        <v>0</v>
      </c>
      <c r="BN293" s="39">
        <v>0</v>
      </c>
      <c r="BO293" s="39">
        <v>4.3921960000000002</v>
      </c>
      <c r="BP293" s="39">
        <v>0</v>
      </c>
      <c r="BQ293" s="39">
        <v>2.9600119999999999</v>
      </c>
      <c r="BR293" s="39">
        <v>11.076840000000001</v>
      </c>
      <c r="BS293" s="39">
        <v>1.9537119999999999</v>
      </c>
      <c r="BT293" s="39">
        <v>1.0450189999999999</v>
      </c>
      <c r="BU293" s="40">
        <v>7.6915810000000002</v>
      </c>
      <c r="BV293" s="41">
        <v>346.0797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578</v>
      </c>
      <c r="E294" s="25">
        <v>7</v>
      </c>
      <c r="F294" s="25">
        <v>2</v>
      </c>
      <c r="G294" s="25">
        <v>13</v>
      </c>
      <c r="H294" s="25">
        <v>20</v>
      </c>
      <c r="I294">
        <v>5</v>
      </c>
      <c r="J294">
        <v>-7</v>
      </c>
      <c r="K294" s="27">
        <v>-2</v>
      </c>
      <c r="L294" s="28">
        <v>-0.34601999999999999</v>
      </c>
      <c r="M294" s="28">
        <v>0.86505200000000004</v>
      </c>
      <c r="N294" s="28">
        <v>-1.2110700000000001</v>
      </c>
      <c r="O294" s="29">
        <v>41.439450000000001</v>
      </c>
      <c r="P294">
        <v>87</v>
      </c>
      <c r="Q294" s="30">
        <v>107</v>
      </c>
      <c r="R294" s="31">
        <v>15.0519</v>
      </c>
      <c r="S294" s="31">
        <v>66.435990000000004</v>
      </c>
      <c r="T294" s="31">
        <v>18.51211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>
        <v>29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87.719819999999999</v>
      </c>
      <c r="BD294" s="38">
        <v>88.241799999999998</v>
      </c>
      <c r="BE294" s="38">
        <v>8.0129239999999999</v>
      </c>
      <c r="BF294" s="36"/>
      <c r="BG294" s="36"/>
      <c r="BH294" s="36"/>
      <c r="BI294" s="36"/>
      <c r="BJ294" s="36"/>
      <c r="BK294" s="36"/>
      <c r="BL294" s="39">
        <v>77.405550000000005</v>
      </c>
      <c r="BM294" s="39">
        <v>0</v>
      </c>
      <c r="BN294" s="39">
        <v>0</v>
      </c>
      <c r="BO294" s="39">
        <v>3.2853460000000001</v>
      </c>
      <c r="BP294" s="39">
        <v>0</v>
      </c>
      <c r="BQ294" s="39">
        <v>7.0289229999999998</v>
      </c>
      <c r="BR294" s="39">
        <v>4.1234380000000002</v>
      </c>
      <c r="BS294" s="39">
        <v>1.7277009999999999</v>
      </c>
      <c r="BT294" s="39">
        <v>1.877818</v>
      </c>
      <c r="BU294" s="40">
        <v>4.5512220000000001</v>
      </c>
      <c r="BV294" s="41">
        <v>548.15309999999999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163</v>
      </c>
      <c r="E295" s="25">
        <v>1</v>
      </c>
      <c r="F295" s="25">
        <v>2</v>
      </c>
      <c r="G295" s="25">
        <v>1</v>
      </c>
      <c r="H295" s="25">
        <v>8</v>
      </c>
      <c r="I295">
        <v>-1</v>
      </c>
      <c r="J295">
        <v>-7</v>
      </c>
      <c r="K295" s="27">
        <v>-8</v>
      </c>
      <c r="L295" s="28">
        <v>-4.9079800000000002</v>
      </c>
      <c r="M295" s="28">
        <v>-0.61350000000000005</v>
      </c>
      <c r="N295" s="28">
        <v>-4.2944800000000001</v>
      </c>
      <c r="O295" s="29">
        <v>41.9908</v>
      </c>
      <c r="P295">
        <v>21</v>
      </c>
      <c r="Q295" s="30">
        <v>28</v>
      </c>
      <c r="R295" s="31">
        <v>12.88344</v>
      </c>
      <c r="S295" s="31">
        <v>69.938649999999996</v>
      </c>
      <c r="T295" s="31">
        <v>17.177910000000001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>
        <v>14</v>
      </c>
      <c r="AF295" s="30">
        <v>10</v>
      </c>
      <c r="AG295" s="30">
        <v>12</v>
      </c>
      <c r="AH295" s="30">
        <v>57</v>
      </c>
      <c r="AI295" s="30">
        <v>0</v>
      </c>
      <c r="AJ295" s="36">
        <v>14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14.068289999999999</v>
      </c>
      <c r="BD295" s="38">
        <v>33.567610000000002</v>
      </c>
      <c r="BE295" s="38">
        <v>65.780349999999999</v>
      </c>
      <c r="BF295" s="36"/>
      <c r="BG295" s="36"/>
      <c r="BH295" s="36"/>
      <c r="BI295" s="36"/>
      <c r="BJ295" s="36"/>
      <c r="BK295" s="36"/>
      <c r="BL295" s="39">
        <v>4.7223879999999996</v>
      </c>
      <c r="BM295" s="39">
        <v>0</v>
      </c>
      <c r="BN295" s="39">
        <v>0</v>
      </c>
      <c r="BO295" s="39">
        <v>9.1730999999999993E-2</v>
      </c>
      <c r="BP295" s="39">
        <v>0</v>
      </c>
      <c r="BQ295" s="39">
        <v>9.2541689999999992</v>
      </c>
      <c r="BR295" s="39">
        <v>81.608509999999995</v>
      </c>
      <c r="BS295" s="39">
        <v>0.24021400000000001</v>
      </c>
      <c r="BT295" s="39">
        <v>0.29163899999999998</v>
      </c>
      <c r="BU295" s="40">
        <v>3.7913519999999998</v>
      </c>
      <c r="BV295" s="41">
        <v>2508.2860000000001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2441</v>
      </c>
      <c r="E296" s="25">
        <v>15</v>
      </c>
      <c r="F296" s="25">
        <v>16</v>
      </c>
      <c r="G296" s="25">
        <v>59</v>
      </c>
      <c r="H296" s="25">
        <v>101</v>
      </c>
      <c r="I296">
        <v>-1</v>
      </c>
      <c r="J296">
        <v>-42</v>
      </c>
      <c r="K296" s="27">
        <v>-43</v>
      </c>
      <c r="L296" s="28">
        <v>-1.7615700000000001</v>
      </c>
      <c r="M296" s="28">
        <v>-4.0969999999999999E-2</v>
      </c>
      <c r="N296" s="28">
        <v>-1.72061</v>
      </c>
      <c r="O296" s="29">
        <v>40.666730000000001</v>
      </c>
      <c r="P296">
        <v>388</v>
      </c>
      <c r="Q296" s="30">
        <v>354</v>
      </c>
      <c r="R296" s="31">
        <v>15.89512</v>
      </c>
      <c r="S296" s="31">
        <v>69.602629999999991</v>
      </c>
      <c r="T296" s="31">
        <v>14.50225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>
        <v>162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4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4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25.787469999999999</v>
      </c>
      <c r="BD296" s="38">
        <v>37.243600000000001</v>
      </c>
      <c r="BE296" s="38">
        <v>56.270110000000003</v>
      </c>
      <c r="BF296" s="36"/>
      <c r="BG296" s="36"/>
      <c r="BH296" s="36"/>
      <c r="BI296" s="36"/>
      <c r="BJ296" s="36"/>
      <c r="BK296" s="36"/>
      <c r="BL296" s="39">
        <v>9.6041819999999998</v>
      </c>
      <c r="BM296" s="39">
        <v>0</v>
      </c>
      <c r="BN296" s="39">
        <v>0</v>
      </c>
      <c r="BO296" s="39">
        <v>1.6726510000000001</v>
      </c>
      <c r="BP296" s="39">
        <v>0</v>
      </c>
      <c r="BQ296" s="39">
        <v>14.51064</v>
      </c>
      <c r="BR296" s="39">
        <v>67.864040000000003</v>
      </c>
      <c r="BS296" s="39">
        <v>0.91705400000000004</v>
      </c>
      <c r="BT296" s="39">
        <v>1.2440929999999999</v>
      </c>
      <c r="BU296" s="40">
        <v>4.1873430000000003</v>
      </c>
      <c r="BV296" s="41">
        <v>2451.1750000000002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181</v>
      </c>
      <c r="E297" s="25">
        <v>1</v>
      </c>
      <c r="F297" s="25">
        <v>1</v>
      </c>
      <c r="G297" s="25">
        <v>1</v>
      </c>
      <c r="H297" s="25">
        <v>4</v>
      </c>
      <c r="I297">
        <v>0</v>
      </c>
      <c r="J297">
        <v>-3</v>
      </c>
      <c r="K297" s="27">
        <v>-3</v>
      </c>
      <c r="L297" s="28">
        <v>-1.6574599999999999</v>
      </c>
      <c r="M297" s="28">
        <v>0</v>
      </c>
      <c r="N297" s="28">
        <v>-1.6574599999999999</v>
      </c>
      <c r="O297" s="29">
        <v>42.196129999999997</v>
      </c>
      <c r="P297">
        <v>17</v>
      </c>
      <c r="Q297" s="30">
        <v>37</v>
      </c>
      <c r="R297" s="31">
        <v>9.3922650000000001</v>
      </c>
      <c r="S297" s="31">
        <v>70.165745000000001</v>
      </c>
      <c r="T297" s="31">
        <v>20.441990000000001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>
        <v>15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414</v>
      </c>
      <c r="E298" s="25">
        <v>1</v>
      </c>
      <c r="F298" s="25">
        <v>2</v>
      </c>
      <c r="G298" s="25">
        <v>12</v>
      </c>
      <c r="H298" s="25">
        <v>12</v>
      </c>
      <c r="I298">
        <v>-1</v>
      </c>
      <c r="J298">
        <v>0</v>
      </c>
      <c r="K298" s="27">
        <v>-1</v>
      </c>
      <c r="L298" s="28">
        <v>-0.24154999999999999</v>
      </c>
      <c r="M298" s="28">
        <v>-0.24154999999999999</v>
      </c>
      <c r="N298" s="28">
        <v>0</v>
      </c>
      <c r="O298" s="29">
        <v>39.845410000000001</v>
      </c>
      <c r="P298">
        <v>51</v>
      </c>
      <c r="Q298" s="30">
        <v>51</v>
      </c>
      <c r="R298" s="31">
        <v>12.31884</v>
      </c>
      <c r="S298" s="31">
        <v>75.362320000000011</v>
      </c>
      <c r="T298" s="31">
        <v>12.31884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>
        <v>28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18.2775</v>
      </c>
      <c r="BD298" s="38">
        <v>35.585839999999997</v>
      </c>
      <c r="BE298" s="38">
        <v>57.041319999999999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1.176776</v>
      </c>
      <c r="BP298" s="39">
        <v>0.170794</v>
      </c>
      <c r="BQ298" s="39">
        <v>10.42573</v>
      </c>
      <c r="BR298" s="39">
        <v>76.049509999999998</v>
      </c>
      <c r="BS298" s="39">
        <v>0.45588200000000001</v>
      </c>
      <c r="BT298" s="39">
        <v>0.53864999999999996</v>
      </c>
      <c r="BU298" s="40">
        <v>4.6784549999999996</v>
      </c>
      <c r="BV298" s="41">
        <v>1359.825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629</v>
      </c>
      <c r="E299" s="25">
        <v>4</v>
      </c>
      <c r="F299" s="25">
        <v>7</v>
      </c>
      <c r="G299" s="25">
        <v>15</v>
      </c>
      <c r="H299" s="25">
        <v>16</v>
      </c>
      <c r="I299">
        <v>-3</v>
      </c>
      <c r="J299">
        <v>-1</v>
      </c>
      <c r="K299" s="27">
        <v>-4</v>
      </c>
      <c r="L299" s="28">
        <v>-0.63593</v>
      </c>
      <c r="M299" s="28">
        <v>-0.47694999999999999</v>
      </c>
      <c r="N299" s="28">
        <v>-0.15898000000000001</v>
      </c>
      <c r="O299" s="29">
        <v>41.077109999999998</v>
      </c>
      <c r="P299">
        <v>104</v>
      </c>
      <c r="Q299" s="30">
        <v>101</v>
      </c>
      <c r="R299" s="31">
        <v>16.534179999999999</v>
      </c>
      <c r="S299" s="31">
        <v>67.408590000000004</v>
      </c>
      <c r="T299" s="31">
        <v>16.057230000000001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>
        <v>44</v>
      </c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44.091859999999997</v>
      </c>
      <c r="BD299" s="38">
        <v>18.669910000000002</v>
      </c>
      <c r="BE299" s="38">
        <v>75.614400000000003</v>
      </c>
      <c r="BF299" s="36"/>
      <c r="BG299" s="36"/>
      <c r="BH299" s="36"/>
      <c r="BI299" s="36"/>
      <c r="BJ299" s="36"/>
      <c r="BK299" s="36"/>
      <c r="BL299" s="39">
        <v>8.2319119999999995</v>
      </c>
      <c r="BM299" s="39">
        <v>0</v>
      </c>
      <c r="BN299" s="39">
        <v>0</v>
      </c>
      <c r="BO299" s="39">
        <v>2.5201530000000001</v>
      </c>
      <c r="BP299" s="39">
        <v>0</v>
      </c>
      <c r="BQ299" s="39">
        <v>33.339790000000001</v>
      </c>
      <c r="BR299" s="39">
        <v>49.369</v>
      </c>
      <c r="BS299" s="39">
        <v>0.20147899999999999</v>
      </c>
      <c r="BT299" s="39">
        <v>0.75925600000000004</v>
      </c>
      <c r="BU299" s="40">
        <v>5.5784039999999999</v>
      </c>
      <c r="BV299" s="41">
        <v>1153.617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2360</v>
      </c>
      <c r="E300" s="25">
        <v>27</v>
      </c>
      <c r="F300" s="25">
        <v>16</v>
      </c>
      <c r="G300" s="25">
        <v>73</v>
      </c>
      <c r="H300" s="25">
        <v>64</v>
      </c>
      <c r="I300">
        <v>11</v>
      </c>
      <c r="J300">
        <v>9</v>
      </c>
      <c r="K300" s="27">
        <v>20</v>
      </c>
      <c r="L300" s="28">
        <v>0.84745800000000004</v>
      </c>
      <c r="M300" s="28">
        <v>0.46610200000000002</v>
      </c>
      <c r="N300" s="28">
        <v>0.38135599999999997</v>
      </c>
      <c r="O300" s="29">
        <v>40.099150000000002</v>
      </c>
      <c r="P300">
        <v>379</v>
      </c>
      <c r="Q300" s="30">
        <v>344</v>
      </c>
      <c r="R300" s="31">
        <v>16.05932</v>
      </c>
      <c r="S300" s="31">
        <v>69.364410000000007</v>
      </c>
      <c r="T300" s="31">
        <v>14.576269999999999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>
        <v>128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49.16225</v>
      </c>
      <c r="BD300" s="38">
        <v>72.377330000000001</v>
      </c>
      <c r="BE300" s="38">
        <v>18.43683</v>
      </c>
      <c r="BF300" s="36"/>
      <c r="BG300" s="36"/>
      <c r="BH300" s="36"/>
      <c r="BI300" s="36"/>
      <c r="BJ300" s="36"/>
      <c r="BK300" s="36"/>
      <c r="BL300" s="39">
        <v>35.582329999999999</v>
      </c>
      <c r="BM300" s="39">
        <v>0</v>
      </c>
      <c r="BN300" s="39">
        <v>0</v>
      </c>
      <c r="BO300" s="39">
        <v>4.4916260000000001</v>
      </c>
      <c r="BP300" s="39">
        <v>2.4341000000000002E-2</v>
      </c>
      <c r="BQ300" s="39">
        <v>9.0639590000000005</v>
      </c>
      <c r="BR300" s="39">
        <v>40.532290000000003</v>
      </c>
      <c r="BS300" s="39">
        <v>1.094509</v>
      </c>
      <c r="BT300" s="39">
        <v>2.2230669999999999</v>
      </c>
      <c r="BU300" s="40">
        <v>6.987876</v>
      </c>
      <c r="BV300" s="41">
        <v>1175.367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580</v>
      </c>
      <c r="E301" s="25">
        <v>5</v>
      </c>
      <c r="F301" s="25">
        <v>7</v>
      </c>
      <c r="G301" s="25">
        <v>31</v>
      </c>
      <c r="H301" s="25">
        <v>30</v>
      </c>
      <c r="I301">
        <v>-2</v>
      </c>
      <c r="J301">
        <v>1</v>
      </c>
      <c r="K301" s="27">
        <v>-1</v>
      </c>
      <c r="L301" s="28">
        <v>-0.17241000000000001</v>
      </c>
      <c r="M301" s="28">
        <v>-0.34483000000000003</v>
      </c>
      <c r="N301" s="28">
        <v>0.17241400000000001</v>
      </c>
      <c r="O301" s="29">
        <v>40.198279999999997</v>
      </c>
      <c r="P301">
        <v>90</v>
      </c>
      <c r="Q301" s="30">
        <v>81</v>
      </c>
      <c r="R301" s="31">
        <v>15.517239999999999</v>
      </c>
      <c r="S301" s="31">
        <v>70.517240000000001</v>
      </c>
      <c r="T301" s="31">
        <v>13.96552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>
        <v>79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68.901619999999994</v>
      </c>
      <c r="BD301" s="38">
        <v>92.061710000000005</v>
      </c>
      <c r="BE301" s="38">
        <v>2.8199529999999999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3.5266160000000002</v>
      </c>
      <c r="BP301" s="39">
        <v>0</v>
      </c>
      <c r="BQ301" s="39">
        <v>1.942993</v>
      </c>
      <c r="BR301" s="39">
        <v>23.149170000000002</v>
      </c>
      <c r="BS301" s="39">
        <v>0.46632000000000001</v>
      </c>
      <c r="BT301" s="39">
        <v>1.2897620000000001</v>
      </c>
      <c r="BU301" s="40">
        <v>6.1931229999999999</v>
      </c>
      <c r="BV301" s="41">
        <v>982.59979999999996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442</v>
      </c>
      <c r="E302" s="25">
        <v>4</v>
      </c>
      <c r="F302" s="25">
        <v>3</v>
      </c>
      <c r="G302" s="25">
        <v>4</v>
      </c>
      <c r="H302" s="25">
        <v>9</v>
      </c>
      <c r="I302">
        <v>1</v>
      </c>
      <c r="J302">
        <v>-5</v>
      </c>
      <c r="K302" s="27">
        <v>-4</v>
      </c>
      <c r="L302" s="28">
        <v>-0.90498000000000001</v>
      </c>
      <c r="M302" s="28">
        <v>0.226244</v>
      </c>
      <c r="N302" s="28">
        <v>-1.1312199999999999</v>
      </c>
      <c r="O302" s="29">
        <v>44.158369999999998</v>
      </c>
      <c r="P302">
        <v>53</v>
      </c>
      <c r="Q302" s="30">
        <v>111</v>
      </c>
      <c r="R302" s="31">
        <v>11.99095</v>
      </c>
      <c r="S302" s="31">
        <v>62.895930000000007</v>
      </c>
      <c r="T302" s="31">
        <v>25.113119999999999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>
        <v>40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91.148840000000007</v>
      </c>
      <c r="BD302" s="38">
        <v>91.870930000000001</v>
      </c>
      <c r="BE302" s="38">
        <v>4.2459030000000002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2.890666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1.3254349999999999</v>
      </c>
      <c r="BU302" s="40">
        <v>4.8839449999999998</v>
      </c>
      <c r="BV302" s="41">
        <v>686.65089999999998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181</v>
      </c>
      <c r="E303" s="25">
        <v>1</v>
      </c>
      <c r="F303" s="25">
        <v>0</v>
      </c>
      <c r="G303" s="25">
        <v>8</v>
      </c>
      <c r="H303" s="25">
        <v>6</v>
      </c>
      <c r="I303">
        <v>1</v>
      </c>
      <c r="J303">
        <v>2</v>
      </c>
      <c r="K303" s="27">
        <v>3</v>
      </c>
      <c r="L303" s="28">
        <v>1.657459</v>
      </c>
      <c r="M303" s="28">
        <v>0.55248600000000003</v>
      </c>
      <c r="N303" s="28">
        <v>1.1049720000000001</v>
      </c>
      <c r="O303" s="29">
        <v>41.406080000000003</v>
      </c>
      <c r="P303">
        <v>33</v>
      </c>
      <c r="Q303" s="30">
        <v>32</v>
      </c>
      <c r="R303" s="31">
        <v>18.232040000000001</v>
      </c>
      <c r="S303" s="31">
        <v>64.088400000000007</v>
      </c>
      <c r="T303" s="31">
        <v>17.679559999999999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>
        <v>10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340</v>
      </c>
      <c r="E304" s="25">
        <v>4</v>
      </c>
      <c r="F304" s="25">
        <v>3</v>
      </c>
      <c r="G304" s="25">
        <v>6</v>
      </c>
      <c r="H304" s="25">
        <v>17</v>
      </c>
      <c r="I304">
        <v>1</v>
      </c>
      <c r="J304">
        <v>-11</v>
      </c>
      <c r="K304" s="27">
        <v>-10</v>
      </c>
      <c r="L304" s="28">
        <v>-2.9411800000000001</v>
      </c>
      <c r="M304" s="28">
        <v>0.29411799999999999</v>
      </c>
      <c r="N304" s="28">
        <v>-3.23529</v>
      </c>
      <c r="O304" s="29">
        <v>36.152940000000001</v>
      </c>
      <c r="P304">
        <v>67</v>
      </c>
      <c r="Q304" s="30">
        <v>36</v>
      </c>
      <c r="R304" s="31">
        <v>19.705880000000001</v>
      </c>
      <c r="S304" s="31">
        <v>69.705879999999993</v>
      </c>
      <c r="T304" s="31">
        <v>10.588240000000001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>
        <v>30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358</v>
      </c>
      <c r="E305" s="25">
        <v>3</v>
      </c>
      <c r="F305" s="25">
        <v>5</v>
      </c>
      <c r="G305" s="25">
        <v>7</v>
      </c>
      <c r="H305" s="25">
        <v>7</v>
      </c>
      <c r="I305">
        <v>-2</v>
      </c>
      <c r="J305">
        <v>0</v>
      </c>
      <c r="K305" s="27">
        <v>-2</v>
      </c>
      <c r="L305" s="28">
        <v>-0.55866000000000005</v>
      </c>
      <c r="M305" s="28">
        <v>-0.55866000000000005</v>
      </c>
      <c r="N305" s="28">
        <v>0</v>
      </c>
      <c r="O305" s="29">
        <v>41.416200000000003</v>
      </c>
      <c r="P305">
        <v>47</v>
      </c>
      <c r="Q305" s="30">
        <v>55</v>
      </c>
      <c r="R305" s="31">
        <v>13.128489999999999</v>
      </c>
      <c r="S305" s="31">
        <v>71.508380000000002</v>
      </c>
      <c r="T305" s="31">
        <v>15.36313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>
        <v>25</v>
      </c>
      <c r="AF305" s="30">
        <v>48</v>
      </c>
      <c r="AG305" s="30">
        <v>33</v>
      </c>
      <c r="AH305" s="30">
        <v>7</v>
      </c>
      <c r="AI305" s="30">
        <v>0</v>
      </c>
      <c r="AJ305" s="36">
        <v>2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92.718149999999994</v>
      </c>
      <c r="BD305" s="38">
        <v>95.183589999999995</v>
      </c>
      <c r="BE305" s="38">
        <v>1.9377279999999999</v>
      </c>
      <c r="BF305" s="36"/>
      <c r="BG305" s="36"/>
      <c r="BH305" s="36"/>
      <c r="BI305" s="36"/>
      <c r="BJ305" s="36"/>
      <c r="BK305" s="36"/>
      <c r="BL305" s="39">
        <v>88.252459999999999</v>
      </c>
      <c r="BM305" s="39">
        <v>0</v>
      </c>
      <c r="BN305" s="39">
        <v>0</v>
      </c>
      <c r="BO305" s="39">
        <v>2.6137139999999999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1.9309259999999999</v>
      </c>
      <c r="BU305" s="40">
        <v>4.423006</v>
      </c>
      <c r="BV305" s="41">
        <v>514.74279999999999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296</v>
      </c>
      <c r="E306" s="25">
        <v>3</v>
      </c>
      <c r="F306" s="25">
        <v>4</v>
      </c>
      <c r="G306" s="25">
        <v>6</v>
      </c>
      <c r="H306" s="25">
        <v>2</v>
      </c>
      <c r="I306">
        <v>-1</v>
      </c>
      <c r="J306">
        <v>4</v>
      </c>
      <c r="K306" s="27">
        <v>3</v>
      </c>
      <c r="L306" s="28">
        <v>1.013514</v>
      </c>
      <c r="M306" s="28">
        <v>-0.33783999999999997</v>
      </c>
      <c r="N306" s="28">
        <v>1.351351</v>
      </c>
      <c r="O306" s="29">
        <v>39.75338</v>
      </c>
      <c r="P306">
        <v>52</v>
      </c>
      <c r="Q306" s="30">
        <v>39</v>
      </c>
      <c r="R306" s="31">
        <v>17.56757</v>
      </c>
      <c r="S306" s="31">
        <v>69.256749999999997</v>
      </c>
      <c r="T306" s="31">
        <v>13.17568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>
        <v>16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74.803250000000006</v>
      </c>
      <c r="BD306" s="38">
        <v>67.201560000000001</v>
      </c>
      <c r="BE306" s="38">
        <v>29.207000000000001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2.3404699999999998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1.021498</v>
      </c>
      <c r="BU306" s="40">
        <v>5.824891</v>
      </c>
      <c r="BV306" s="41">
        <v>703.29039999999998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836</v>
      </c>
      <c r="E307" s="25">
        <v>5</v>
      </c>
      <c r="F307" s="25">
        <v>13</v>
      </c>
      <c r="G307" s="25">
        <v>18</v>
      </c>
      <c r="H307" s="25">
        <v>14</v>
      </c>
      <c r="I307">
        <v>-8</v>
      </c>
      <c r="J307">
        <v>4</v>
      </c>
      <c r="K307" s="27">
        <v>-4</v>
      </c>
      <c r="L307" s="28">
        <v>-0.47847000000000001</v>
      </c>
      <c r="M307" s="28">
        <v>-0.95694000000000001</v>
      </c>
      <c r="N307" s="28">
        <v>0.47846899999999998</v>
      </c>
      <c r="O307" s="29">
        <v>42.279899999999998</v>
      </c>
      <c r="P307">
        <v>124</v>
      </c>
      <c r="Q307" s="30">
        <v>162</v>
      </c>
      <c r="R307" s="31">
        <v>14.83254</v>
      </c>
      <c r="S307" s="31">
        <v>65.789470000000009</v>
      </c>
      <c r="T307" s="31">
        <v>19.37799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>
        <v>58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21.875240000000002</v>
      </c>
      <c r="BD307" s="38">
        <v>54.240200000000002</v>
      </c>
      <c r="BE307" s="38">
        <v>15.024010000000001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3.9662600000000001</v>
      </c>
      <c r="BP307" s="39">
        <v>2.7572670000000001</v>
      </c>
      <c r="BQ307" s="39">
        <v>3.2865380000000002</v>
      </c>
      <c r="BR307" s="39">
        <v>73.418419999999998</v>
      </c>
      <c r="BS307" s="39">
        <v>0.39429900000000001</v>
      </c>
      <c r="BT307" s="39">
        <v>1.160218</v>
      </c>
      <c r="BU307" s="40">
        <v>3.151824</v>
      </c>
      <c r="BV307" s="41">
        <v>1199.8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223</v>
      </c>
      <c r="E308" s="25">
        <v>2</v>
      </c>
      <c r="F308" s="25">
        <v>2</v>
      </c>
      <c r="G308" s="25">
        <v>1</v>
      </c>
      <c r="H308" s="25">
        <v>11</v>
      </c>
      <c r="I308">
        <v>0</v>
      </c>
      <c r="J308">
        <v>-10</v>
      </c>
      <c r="K308" s="27">
        <v>-10</v>
      </c>
      <c r="L308" s="28">
        <v>-4.4843000000000002</v>
      </c>
      <c r="M308" s="28">
        <v>0</v>
      </c>
      <c r="N308" s="28">
        <v>-4.4843000000000002</v>
      </c>
      <c r="O308" s="29">
        <v>38.0426</v>
      </c>
      <c r="P308">
        <v>44</v>
      </c>
      <c r="Q308" s="30">
        <v>30</v>
      </c>
      <c r="R308" s="31">
        <v>19.73094</v>
      </c>
      <c r="S308" s="31">
        <v>66.816149999999993</v>
      </c>
      <c r="T308" s="31">
        <v>13.452909999999999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>
        <v>14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55.492139999999999</v>
      </c>
      <c r="BD308" s="38">
        <v>41.303359999999998</v>
      </c>
      <c r="BE308" s="38">
        <v>54.141100000000002</v>
      </c>
      <c r="BF308" s="36"/>
      <c r="BG308" s="36"/>
      <c r="BH308" s="36"/>
      <c r="BI308" s="36"/>
      <c r="BJ308" s="36"/>
      <c r="BK308" s="36"/>
      <c r="BL308" s="39">
        <v>22.920120000000001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30.044060000000002</v>
      </c>
      <c r="BR308" s="39">
        <v>36.288139999999999</v>
      </c>
      <c r="BS308" s="39">
        <v>0.65463199999999999</v>
      </c>
      <c r="BT308" s="39">
        <v>0.82117300000000004</v>
      </c>
      <c r="BU308" s="40">
        <v>6.7439070000000001</v>
      </c>
      <c r="BV308" s="41">
        <v>346.98070000000001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39</v>
      </c>
      <c r="E309" s="25">
        <v>1</v>
      </c>
      <c r="F309" s="25">
        <v>1</v>
      </c>
      <c r="G309" s="25">
        <v>3</v>
      </c>
      <c r="H309" s="25">
        <v>0</v>
      </c>
      <c r="I309">
        <v>0</v>
      </c>
      <c r="J309">
        <v>3</v>
      </c>
      <c r="K309" s="27">
        <v>3</v>
      </c>
      <c r="L309" s="28">
        <v>7.6923079999999997</v>
      </c>
      <c r="M309" s="28">
        <v>0</v>
      </c>
      <c r="N309" s="28">
        <v>7.6923079999999997</v>
      </c>
      <c r="O309" s="29">
        <v>38.551279999999998</v>
      </c>
      <c r="P309">
        <v>7</v>
      </c>
      <c r="Q309" s="30">
        <v>3</v>
      </c>
      <c r="R309" s="31">
        <v>17.948720000000002</v>
      </c>
      <c r="S309" s="31">
        <v>74.358971999999994</v>
      </c>
      <c r="T309" s="31">
        <v>7.6923079999999997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>
        <v>4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61.593870000000003</v>
      </c>
      <c r="BD309" s="38">
        <v>0.39234200000000002</v>
      </c>
      <c r="BE309" s="38">
        <v>99.549180000000007</v>
      </c>
      <c r="BF309" s="36"/>
      <c r="BG309" s="36"/>
      <c r="BH309" s="36"/>
      <c r="BI309" s="36"/>
      <c r="BJ309" s="36"/>
      <c r="BK309" s="36"/>
      <c r="BL309" s="39">
        <v>0.24165900000000001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61.316189999999999</v>
      </c>
      <c r="BR309" s="39">
        <v>30.863669999999999</v>
      </c>
      <c r="BS309" s="39">
        <v>0.128085</v>
      </c>
      <c r="BT309" s="39">
        <v>0.28378199999999998</v>
      </c>
      <c r="BU309" s="40">
        <v>7.1305949999999996</v>
      </c>
      <c r="BV309" s="41">
        <v>717.42340000000002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339</v>
      </c>
      <c r="E310" s="25">
        <v>3</v>
      </c>
      <c r="F310" s="25">
        <v>5</v>
      </c>
      <c r="G310" s="25">
        <v>1</v>
      </c>
      <c r="H310" s="25">
        <v>3</v>
      </c>
      <c r="I310">
        <v>-2</v>
      </c>
      <c r="J310">
        <v>-2</v>
      </c>
      <c r="K310" s="27">
        <v>-4</v>
      </c>
      <c r="L310" s="28">
        <v>-1.17994</v>
      </c>
      <c r="M310" s="28">
        <v>-0.58996999999999999</v>
      </c>
      <c r="N310" s="28">
        <v>-0.58996999999999999</v>
      </c>
      <c r="O310" s="29">
        <v>41.449849999999998</v>
      </c>
      <c r="P310">
        <v>55</v>
      </c>
      <c r="Q310" s="30">
        <v>54</v>
      </c>
      <c r="R310" s="31">
        <v>16.22419</v>
      </c>
      <c r="S310" s="31">
        <v>67.846610000000013</v>
      </c>
      <c r="T310" s="31">
        <v>15.9292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>
        <v>25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29.277170000000002</v>
      </c>
      <c r="BD310" s="38">
        <v>45.648090000000003</v>
      </c>
      <c r="BE310" s="38">
        <v>52.301099999999998</v>
      </c>
      <c r="BF310" s="36"/>
      <c r="BG310" s="36"/>
      <c r="BH310" s="36"/>
      <c r="BI310" s="36"/>
      <c r="BJ310" s="36"/>
      <c r="BK310" s="36"/>
      <c r="BL310" s="39">
        <v>13.364470000000001</v>
      </c>
      <c r="BM310" s="39">
        <v>0</v>
      </c>
      <c r="BN310" s="39">
        <v>0</v>
      </c>
      <c r="BO310" s="39">
        <v>0.60041699999999998</v>
      </c>
      <c r="BP310" s="39">
        <v>0</v>
      </c>
      <c r="BQ310" s="39">
        <v>15.312279999999999</v>
      </c>
      <c r="BR310" s="39">
        <v>65.886420000000001</v>
      </c>
      <c r="BS310" s="39">
        <v>0.882324</v>
      </c>
      <c r="BT310" s="39">
        <v>0.50868500000000005</v>
      </c>
      <c r="BU310" s="40">
        <v>3.4453939999999998</v>
      </c>
      <c r="BV310" s="41">
        <v>1369.317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142</v>
      </c>
      <c r="E311" s="25">
        <v>0</v>
      </c>
      <c r="F311" s="25">
        <v>1</v>
      </c>
      <c r="G311" s="25">
        <v>4</v>
      </c>
      <c r="H311" s="25">
        <v>2</v>
      </c>
      <c r="I311">
        <v>-1</v>
      </c>
      <c r="J311">
        <v>2</v>
      </c>
      <c r="K311" s="27">
        <v>1</v>
      </c>
      <c r="L311" s="28">
        <v>0.70422499999999999</v>
      </c>
      <c r="M311" s="28">
        <v>-0.70423000000000002</v>
      </c>
      <c r="N311" s="28">
        <v>1.4084509999999999</v>
      </c>
      <c r="O311" s="29">
        <v>43.5</v>
      </c>
      <c r="P311">
        <v>15</v>
      </c>
      <c r="Q311" s="30">
        <v>27</v>
      </c>
      <c r="R311" s="31">
        <v>10.56338</v>
      </c>
      <c r="S311" s="31">
        <v>70.422539999999998</v>
      </c>
      <c r="T311" s="31">
        <v>19.01408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>
        <v>8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24.994039999999998</v>
      </c>
      <c r="BD311" s="38">
        <v>73.077449999999999</v>
      </c>
      <c r="BE311" s="38">
        <v>23.830459999999999</v>
      </c>
      <c r="BF311" s="36"/>
      <c r="BG311" s="36"/>
      <c r="BH311" s="36"/>
      <c r="BI311" s="36"/>
      <c r="BJ311" s="36"/>
      <c r="BK311" s="36"/>
      <c r="BL311" s="39">
        <v>18.26501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0.50571200000000005</v>
      </c>
      <c r="BU311" s="40">
        <v>1.8647370000000001</v>
      </c>
      <c r="BV311" s="41">
        <v>648.53129999999999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3</v>
      </c>
      <c r="F312" s="25">
        <v>2</v>
      </c>
      <c r="G312" s="25">
        <v>1</v>
      </c>
      <c r="H312" s="25">
        <v>2</v>
      </c>
      <c r="I312">
        <v>1</v>
      </c>
      <c r="J312">
        <v>-1</v>
      </c>
      <c r="K312" s="27">
        <v>0</v>
      </c>
      <c r="L312" s="28">
        <v>0</v>
      </c>
      <c r="M312" s="28">
        <v>0.44642900000000002</v>
      </c>
      <c r="N312" s="28">
        <v>-0.44642999999999999</v>
      </c>
      <c r="O312" s="29">
        <v>41.008929999999999</v>
      </c>
      <c r="P312">
        <v>37</v>
      </c>
      <c r="Q312" s="30">
        <v>30</v>
      </c>
      <c r="R312" s="31">
        <v>16.517859999999999</v>
      </c>
      <c r="S312" s="31">
        <v>70.089280000000002</v>
      </c>
      <c r="T312" s="31">
        <v>13.392860000000001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>
        <v>9</v>
      </c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67.388720000000006</v>
      </c>
      <c r="BD312" s="38">
        <v>54.408790000000003</v>
      </c>
      <c r="BE312" s="38">
        <v>42.924219999999998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1.797247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1.311607</v>
      </c>
      <c r="BU312" s="40">
        <v>7.2979560000000001</v>
      </c>
      <c r="BV312" s="41">
        <v>315.87200000000001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44234</v>
      </c>
      <c r="E313" s="25">
        <v>430</v>
      </c>
      <c r="F313" s="25">
        <v>479</v>
      </c>
      <c r="G313" s="25">
        <v>899</v>
      </c>
      <c r="H313" s="25">
        <v>946</v>
      </c>
      <c r="I313">
        <v>-49</v>
      </c>
      <c r="J313">
        <v>-47</v>
      </c>
      <c r="K313" s="27">
        <v>-96</v>
      </c>
      <c r="L313" s="28">
        <v>-0.21703</v>
      </c>
      <c r="M313" s="28">
        <v>-0.11076999999999999</v>
      </c>
      <c r="N313" s="28">
        <v>-0.10625</v>
      </c>
      <c r="O313" s="29">
        <v>42.642719999999997</v>
      </c>
      <c r="P313">
        <v>6404</v>
      </c>
      <c r="Q313" s="30">
        <v>8579</v>
      </c>
      <c r="R313" s="31">
        <v>14.477550000000001</v>
      </c>
      <c r="S313" s="31">
        <v>66.127869999999987</v>
      </c>
      <c r="T313" s="31">
        <v>19.394580000000001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>
        <v>2584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59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21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66.398610000000005</v>
      </c>
      <c r="BD313" s="38">
        <v>89.856979999999993</v>
      </c>
      <c r="BE313" s="38">
        <v>1.2539990000000001</v>
      </c>
      <c r="BF313" s="36"/>
      <c r="BG313" s="36"/>
      <c r="BH313" s="36"/>
      <c r="BI313" s="36"/>
      <c r="BJ313" s="36"/>
      <c r="BK313" s="36"/>
      <c r="BL313" s="39">
        <v>59.663780000000003</v>
      </c>
      <c r="BM313" s="39">
        <v>0</v>
      </c>
      <c r="BN313" s="39">
        <v>0.331816</v>
      </c>
      <c r="BO313" s="39">
        <v>5.2968190000000002</v>
      </c>
      <c r="BP313" s="39">
        <v>0.27355299999999999</v>
      </c>
      <c r="BQ313" s="39">
        <v>0.83263799999999999</v>
      </c>
      <c r="BR313" s="39">
        <v>1.1634169999999999</v>
      </c>
      <c r="BS313" s="39">
        <v>0.42957200000000001</v>
      </c>
      <c r="BT313" s="39">
        <v>8.0250509999999995</v>
      </c>
      <c r="BU313" s="40">
        <v>23.983350000000002</v>
      </c>
      <c r="BV313" s="41">
        <v>3904.0010000000002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1031</v>
      </c>
      <c r="E314" s="25">
        <v>6</v>
      </c>
      <c r="F314" s="25">
        <v>10</v>
      </c>
      <c r="G314" s="25">
        <v>38</v>
      </c>
      <c r="H314" s="25">
        <v>35</v>
      </c>
      <c r="I314">
        <v>-4</v>
      </c>
      <c r="J314">
        <v>3</v>
      </c>
      <c r="K314" s="27">
        <v>-1</v>
      </c>
      <c r="L314" s="28">
        <v>-9.6990000000000007E-2</v>
      </c>
      <c r="M314" s="28">
        <v>-0.38796999999999998</v>
      </c>
      <c r="N314" s="28">
        <v>0.29098000000000002</v>
      </c>
      <c r="O314" s="29">
        <v>41.080019999999998</v>
      </c>
      <c r="P314">
        <v>161</v>
      </c>
      <c r="Q314" s="30">
        <v>158</v>
      </c>
      <c r="R314" s="31">
        <v>15.61591</v>
      </c>
      <c r="S314" s="31">
        <v>69.059160000000006</v>
      </c>
      <c r="T314" s="31">
        <v>15.32493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>
        <v>58</v>
      </c>
      <c r="AF314" s="30">
        <v>167</v>
      </c>
      <c r="AG314" s="30">
        <v>48</v>
      </c>
      <c r="AH314" s="30">
        <v>57</v>
      </c>
      <c r="AI314" s="30">
        <v>35</v>
      </c>
      <c r="AJ314" s="36">
        <v>9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78.752989999999997</v>
      </c>
      <c r="BD314" s="38">
        <v>93.112679999999997</v>
      </c>
      <c r="BE314" s="38">
        <v>2.2421039999999999</v>
      </c>
      <c r="BF314" s="36"/>
      <c r="BG314" s="36"/>
      <c r="BH314" s="36"/>
      <c r="BI314" s="36"/>
      <c r="BJ314" s="36"/>
      <c r="BK314" s="36"/>
      <c r="BL314" s="39">
        <v>73.32902</v>
      </c>
      <c r="BM314" s="39">
        <v>0</v>
      </c>
      <c r="BN314" s="39">
        <v>0</v>
      </c>
      <c r="BO314" s="39">
        <v>3.3476149999999998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2.650744</v>
      </c>
      <c r="BU314" s="40">
        <v>17.569929999999999</v>
      </c>
      <c r="BV314" s="41">
        <v>646.56190000000004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516</v>
      </c>
      <c r="E315" s="25">
        <v>6</v>
      </c>
      <c r="F315" s="25">
        <v>3</v>
      </c>
      <c r="G315" s="25">
        <v>8</v>
      </c>
      <c r="H315" s="25">
        <v>9</v>
      </c>
      <c r="I315">
        <v>3</v>
      </c>
      <c r="J315">
        <v>-1</v>
      </c>
      <c r="K315" s="27">
        <v>2</v>
      </c>
      <c r="L315" s="28">
        <v>0.38759700000000002</v>
      </c>
      <c r="M315" s="28">
        <v>0.581395</v>
      </c>
      <c r="N315" s="28">
        <v>-0.1938</v>
      </c>
      <c r="O315" s="29">
        <v>41.484499999999997</v>
      </c>
      <c r="P315">
        <v>79</v>
      </c>
      <c r="Q315" s="30">
        <v>94</v>
      </c>
      <c r="R315" s="31">
        <v>15.310079999999999</v>
      </c>
      <c r="S315" s="31">
        <v>66.47287</v>
      </c>
      <c r="T315" s="31">
        <v>18.21705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>
        <v>31</v>
      </c>
      <c r="AF315" s="30">
        <v>60</v>
      </c>
      <c r="AG315" s="30">
        <v>41</v>
      </c>
      <c r="AH315" s="30">
        <v>11</v>
      </c>
      <c r="AI315" s="30">
        <v>1</v>
      </c>
      <c r="AJ315" s="36">
        <v>1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68.840770000000006</v>
      </c>
      <c r="BD315" s="38">
        <v>90.299160000000001</v>
      </c>
      <c r="BE315" s="38">
        <v>2.4731489999999998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3.8462700000000001</v>
      </c>
      <c r="BP315" s="39">
        <v>1.1293280000000001</v>
      </c>
      <c r="BQ315" s="39">
        <v>1.7025349999999999</v>
      </c>
      <c r="BR315" s="39">
        <v>14.209949999999999</v>
      </c>
      <c r="BS315" s="39">
        <v>1.681692</v>
      </c>
      <c r="BT315" s="39">
        <v>1.7097009999999999</v>
      </c>
      <c r="BU315" s="40">
        <v>13.5579</v>
      </c>
      <c r="BV315" s="41">
        <v>686.55859999999996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313</v>
      </c>
      <c r="E316" s="25">
        <v>3</v>
      </c>
      <c r="F316" s="25">
        <v>3</v>
      </c>
      <c r="G316" s="25">
        <v>18</v>
      </c>
      <c r="H316" s="25">
        <v>15</v>
      </c>
      <c r="I316">
        <v>0</v>
      </c>
      <c r="J316">
        <v>3</v>
      </c>
      <c r="K316" s="27">
        <v>3</v>
      </c>
      <c r="L316" s="28">
        <v>0.95846600000000004</v>
      </c>
      <c r="M316" s="28">
        <v>0</v>
      </c>
      <c r="N316" s="28">
        <v>0.95846600000000004</v>
      </c>
      <c r="O316" s="29">
        <v>37.522359999999999</v>
      </c>
      <c r="P316">
        <v>63</v>
      </c>
      <c r="Q316" s="30">
        <v>47</v>
      </c>
      <c r="R316" s="31">
        <v>20.127800000000001</v>
      </c>
      <c r="S316" s="31">
        <v>64.856229999999996</v>
      </c>
      <c r="T316" s="31">
        <v>15.015969999999999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>
        <v>22</v>
      </c>
      <c r="AF316" s="30">
        <v>47</v>
      </c>
      <c r="AG316" s="30">
        <v>27</v>
      </c>
      <c r="AH316" s="30">
        <v>2</v>
      </c>
      <c r="AI316" s="30">
        <v>0</v>
      </c>
      <c r="AJ316" s="36">
        <v>2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89.675749999999994</v>
      </c>
      <c r="BD316" s="38">
        <v>94.837630000000004</v>
      </c>
      <c r="BE316" s="38">
        <v>3.519479</v>
      </c>
      <c r="BF316" s="36"/>
      <c r="BG316" s="36"/>
      <c r="BH316" s="36"/>
      <c r="BI316" s="36"/>
      <c r="BJ316" s="36"/>
      <c r="BK316" s="36"/>
      <c r="BL316" s="39">
        <v>85.046360000000007</v>
      </c>
      <c r="BM316" s="39">
        <v>0</v>
      </c>
      <c r="BN316" s="39">
        <v>0</v>
      </c>
      <c r="BO316" s="39">
        <v>1.394989</v>
      </c>
      <c r="BP316" s="39">
        <v>7.8285999999999994E-2</v>
      </c>
      <c r="BQ316" s="39">
        <v>3.1561189999999999</v>
      </c>
      <c r="BR316" s="39">
        <v>2.5614659999999998</v>
      </c>
      <c r="BS316" s="39">
        <v>0.50562799999999997</v>
      </c>
      <c r="BT316" s="39">
        <v>1.658928</v>
      </c>
      <c r="BU316" s="40">
        <v>5.5982250000000002</v>
      </c>
      <c r="BV316" s="41">
        <v>414.37599999999998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7</v>
      </c>
      <c r="G317" s="25">
        <v>9</v>
      </c>
      <c r="H317" s="25">
        <v>11</v>
      </c>
      <c r="I317">
        <v>2</v>
      </c>
      <c r="J317">
        <v>-2</v>
      </c>
      <c r="K317" s="27">
        <v>0</v>
      </c>
      <c r="L317" s="28">
        <v>0</v>
      </c>
      <c r="M317" s="28">
        <v>0.44843</v>
      </c>
      <c r="N317" s="28">
        <v>-0.44843</v>
      </c>
      <c r="O317" s="29">
        <v>38.508969999999998</v>
      </c>
      <c r="P317">
        <v>67</v>
      </c>
      <c r="Q317" s="30">
        <v>57</v>
      </c>
      <c r="R317" s="31">
        <v>15.02242</v>
      </c>
      <c r="S317" s="31">
        <v>72.197310000000002</v>
      </c>
      <c r="T317" s="31">
        <v>12.78027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>
        <v>23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43.85051</v>
      </c>
      <c r="BD317" s="38">
        <v>83.150390000000002</v>
      </c>
      <c r="BE317" s="38">
        <v>11.57023</v>
      </c>
      <c r="BF317" s="36"/>
      <c r="BG317" s="36"/>
      <c r="BH317" s="36"/>
      <c r="BI317" s="36"/>
      <c r="BJ317" s="36"/>
      <c r="BK317" s="36"/>
      <c r="BL317" s="39">
        <v>36.461869999999998</v>
      </c>
      <c r="BM317" s="39">
        <v>0</v>
      </c>
      <c r="BN317" s="39">
        <v>0</v>
      </c>
      <c r="BO317" s="39">
        <v>1.7151860000000001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1.694596</v>
      </c>
      <c r="BU317" s="40">
        <v>5.19686</v>
      </c>
      <c r="BV317" s="41">
        <v>485.17180000000002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3</v>
      </c>
      <c r="F318" s="25">
        <v>0</v>
      </c>
      <c r="G318" s="25">
        <v>1</v>
      </c>
      <c r="H318" s="25">
        <v>5</v>
      </c>
      <c r="I318">
        <v>3</v>
      </c>
      <c r="J318">
        <v>-4</v>
      </c>
      <c r="K318" s="27">
        <v>-1</v>
      </c>
      <c r="L318" s="28">
        <v>-0.70921999999999996</v>
      </c>
      <c r="M318" s="28">
        <v>2.1276600000000001</v>
      </c>
      <c r="N318" s="28">
        <v>-2.8368799999999998</v>
      </c>
      <c r="O318" s="29">
        <v>43.436169999999997</v>
      </c>
      <c r="P318">
        <v>26</v>
      </c>
      <c r="Q318" s="30">
        <v>26</v>
      </c>
      <c r="R318" s="31">
        <v>18.439720000000001</v>
      </c>
      <c r="S318" s="31">
        <v>63.120560000000005</v>
      </c>
      <c r="T318" s="31">
        <v>18.439720000000001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>
        <v>7</v>
      </c>
      <c r="AF318" s="30">
        <v>15</v>
      </c>
      <c r="AG318" s="30">
        <v>13</v>
      </c>
      <c r="AH318" s="30">
        <v>0</v>
      </c>
      <c r="AI318" s="30">
        <v>0</v>
      </c>
      <c r="AJ318" s="36">
        <v>1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85.964879999999994</v>
      </c>
      <c r="BD318" s="38">
        <v>76.79374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66.015649999999994</v>
      </c>
      <c r="BM318" s="39">
        <v>0</v>
      </c>
      <c r="BN318" s="39">
        <v>0</v>
      </c>
      <c r="BO318" s="39">
        <v>1.6026689999999999</v>
      </c>
      <c r="BP318" s="39">
        <v>0.61681399999999997</v>
      </c>
      <c r="BQ318" s="39">
        <v>17.729749999999999</v>
      </c>
      <c r="BR318" s="39">
        <v>7.1567999999999996</v>
      </c>
      <c r="BS318" s="39">
        <v>0.35442000000000001</v>
      </c>
      <c r="BT318" s="39">
        <v>1.350452</v>
      </c>
      <c r="BU318" s="40">
        <v>5.173451</v>
      </c>
      <c r="BV318" s="41">
        <v>341.96710000000002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883</v>
      </c>
      <c r="E319" s="25">
        <v>6</v>
      </c>
      <c r="F319" s="25">
        <v>10</v>
      </c>
      <c r="G319" s="25">
        <v>11</v>
      </c>
      <c r="H319" s="25">
        <v>19</v>
      </c>
      <c r="I319">
        <v>-4</v>
      </c>
      <c r="J319">
        <v>-8</v>
      </c>
      <c r="K319" s="27">
        <v>-12</v>
      </c>
      <c r="L319" s="28">
        <v>-1.359</v>
      </c>
      <c r="M319" s="28">
        <v>-0.45300000000000001</v>
      </c>
      <c r="N319" s="28">
        <v>-0.90600000000000003</v>
      </c>
      <c r="O319" s="29">
        <v>43.938279999999999</v>
      </c>
      <c r="P319">
        <v>105</v>
      </c>
      <c r="Q319" s="30">
        <v>194</v>
      </c>
      <c r="R319" s="31">
        <v>11.89128</v>
      </c>
      <c r="S319" s="31">
        <v>66.138170000000002</v>
      </c>
      <c r="T319" s="31">
        <v>21.970549999999999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>
        <v>61</v>
      </c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62.579900000000002</v>
      </c>
      <c r="BD319" s="38">
        <v>85.629180000000005</v>
      </c>
      <c r="BE319" s="38">
        <v>10.25395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2.3134009999999998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1.281123</v>
      </c>
      <c r="BU319" s="40">
        <v>12.57724</v>
      </c>
      <c r="BV319" s="41">
        <v>1416.2270000000001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15</v>
      </c>
      <c r="F320" s="25">
        <v>16</v>
      </c>
      <c r="G320" s="25">
        <v>44</v>
      </c>
      <c r="H320" s="25">
        <v>45</v>
      </c>
      <c r="I320">
        <v>-1</v>
      </c>
      <c r="J320">
        <v>-1</v>
      </c>
      <c r="K320" s="27">
        <v>-2</v>
      </c>
      <c r="L320" s="28">
        <v>-0.1308</v>
      </c>
      <c r="M320" s="28">
        <v>-6.54E-2</v>
      </c>
      <c r="N320" s="28">
        <v>-6.54E-2</v>
      </c>
      <c r="O320" s="29">
        <v>39.69097</v>
      </c>
      <c r="P320">
        <v>239</v>
      </c>
      <c r="Q320" s="30">
        <v>223</v>
      </c>
      <c r="R320" s="31">
        <v>15.631130000000001</v>
      </c>
      <c r="S320" s="31">
        <v>69.784170000000003</v>
      </c>
      <c r="T320" s="31">
        <v>14.5847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>
        <v>75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3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80.359350000000006</v>
      </c>
      <c r="BD320" s="38">
        <v>90.742649999999998</v>
      </c>
      <c r="BE320" s="38">
        <v>3.746956</v>
      </c>
      <c r="BF320" s="36"/>
      <c r="BG320" s="36"/>
      <c r="BH320" s="36"/>
      <c r="BI320" s="36"/>
      <c r="BJ320" s="36"/>
      <c r="BK320" s="36"/>
      <c r="BL320" s="39">
        <v>72.920199999999994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3.1130170000000001</v>
      </c>
      <c r="BU320" s="40">
        <v>14.93812</v>
      </c>
      <c r="BV320" s="41">
        <v>610.85749999999996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216</v>
      </c>
      <c r="E321" s="25">
        <v>2</v>
      </c>
      <c r="F321" s="25">
        <v>3</v>
      </c>
      <c r="G321" s="25">
        <v>7</v>
      </c>
      <c r="H321" s="25">
        <v>3</v>
      </c>
      <c r="I321">
        <v>-1</v>
      </c>
      <c r="J321">
        <v>4</v>
      </c>
      <c r="K321" s="27">
        <v>3</v>
      </c>
      <c r="L321" s="28">
        <v>1.388889</v>
      </c>
      <c r="M321" s="28">
        <v>-0.46295999999999998</v>
      </c>
      <c r="N321" s="28">
        <v>1.8518520000000001</v>
      </c>
      <c r="O321" s="29">
        <v>44.43056</v>
      </c>
      <c r="P321">
        <v>27</v>
      </c>
      <c r="Q321" s="30">
        <v>44</v>
      </c>
      <c r="R321" s="31">
        <v>12.5</v>
      </c>
      <c r="S321" s="31">
        <v>67.129629999999992</v>
      </c>
      <c r="T321" s="31">
        <v>20.370370000000001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>
        <v>14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429</v>
      </c>
      <c r="E322" s="25">
        <v>5</v>
      </c>
      <c r="F322" s="25">
        <v>3</v>
      </c>
      <c r="G322" s="25">
        <v>1</v>
      </c>
      <c r="H322" s="25">
        <v>8</v>
      </c>
      <c r="I322">
        <v>2</v>
      </c>
      <c r="J322">
        <v>-7</v>
      </c>
      <c r="K322" s="27">
        <v>-5</v>
      </c>
      <c r="L322" s="28">
        <v>-1.1655</v>
      </c>
      <c r="M322" s="28">
        <v>0.4662</v>
      </c>
      <c r="N322" s="28">
        <v>-1.6316999999999999</v>
      </c>
      <c r="O322" s="29">
        <v>41.807690000000001</v>
      </c>
      <c r="P322">
        <v>73</v>
      </c>
      <c r="Q322" s="30">
        <v>75</v>
      </c>
      <c r="R322" s="31">
        <v>17.01632</v>
      </c>
      <c r="S322" s="31">
        <v>65.501159999999999</v>
      </c>
      <c r="T322" s="31">
        <v>17.482520000000001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>
        <v>17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66.412859999999995</v>
      </c>
      <c r="BD322" s="38">
        <v>91.542869999999994</v>
      </c>
      <c r="BE322" s="38">
        <v>2.754016</v>
      </c>
      <c r="BF322" s="36"/>
      <c r="BG322" s="36"/>
      <c r="BH322" s="36"/>
      <c r="BI322" s="36"/>
      <c r="BJ322" s="36"/>
      <c r="BK322" s="36"/>
      <c r="BL322" s="39">
        <v>60.796239999999997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1.5032449999999999</v>
      </c>
      <c r="BU322" s="40">
        <v>4.9883860000000002</v>
      </c>
      <c r="BV322" s="41">
        <v>580.73689999999999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319</v>
      </c>
      <c r="E323" s="25">
        <v>2</v>
      </c>
      <c r="F323" s="25">
        <v>4</v>
      </c>
      <c r="G323" s="25">
        <v>5</v>
      </c>
      <c r="H323" s="25">
        <v>6</v>
      </c>
      <c r="I323">
        <v>-2</v>
      </c>
      <c r="J323">
        <v>-1</v>
      </c>
      <c r="K323" s="27">
        <v>-3</v>
      </c>
      <c r="L323" s="28">
        <v>-0.94044000000000005</v>
      </c>
      <c r="M323" s="28">
        <v>-0.62695999999999996</v>
      </c>
      <c r="N323" s="28">
        <v>-0.31347999999999998</v>
      </c>
      <c r="O323" s="29">
        <v>43.869909999999997</v>
      </c>
      <c r="P323">
        <v>30</v>
      </c>
      <c r="Q323" s="30">
        <v>69</v>
      </c>
      <c r="R323" s="31">
        <v>9.4043890000000001</v>
      </c>
      <c r="S323" s="31">
        <v>68.96552100000001</v>
      </c>
      <c r="T323" s="31">
        <v>21.630089999999999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>
        <v>16</v>
      </c>
      <c r="AF323" s="30">
        <v>46</v>
      </c>
      <c r="AG323" s="30">
        <v>32</v>
      </c>
      <c r="AH323" s="30">
        <v>5</v>
      </c>
      <c r="AI323" s="30">
        <v>0</v>
      </c>
      <c r="AJ323" s="36">
        <v>1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27.02365</v>
      </c>
      <c r="BD323" s="38">
        <v>77.43186</v>
      </c>
      <c r="BE323" s="38">
        <v>21.116209999999999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5.7063709999999999</v>
      </c>
      <c r="BR323" s="39">
        <v>69.971350000000001</v>
      </c>
      <c r="BS323" s="39">
        <v>0.236317</v>
      </c>
      <c r="BT323" s="39">
        <v>0.40824100000000002</v>
      </c>
      <c r="BU323" s="40">
        <v>2.3604370000000001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512</v>
      </c>
      <c r="E324" s="25">
        <v>7</v>
      </c>
      <c r="F324" s="25">
        <v>8</v>
      </c>
      <c r="G324" s="25">
        <v>21</v>
      </c>
      <c r="H324" s="25">
        <v>13</v>
      </c>
      <c r="I324">
        <v>-1</v>
      </c>
      <c r="J324">
        <v>8</v>
      </c>
      <c r="K324" s="27">
        <v>7</v>
      </c>
      <c r="L324" s="28">
        <v>1.3671880000000001</v>
      </c>
      <c r="M324" s="28">
        <v>-0.19531000000000001</v>
      </c>
      <c r="N324" s="28">
        <v>1.5625</v>
      </c>
      <c r="O324" s="29">
        <v>41.828130000000002</v>
      </c>
      <c r="P324">
        <v>72</v>
      </c>
      <c r="Q324" s="30">
        <v>97</v>
      </c>
      <c r="R324" s="31">
        <v>14.0625</v>
      </c>
      <c r="S324" s="31">
        <v>66.992189999999994</v>
      </c>
      <c r="T324" s="31">
        <v>18.945309999999999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>
        <v>31</v>
      </c>
      <c r="AF324" s="30">
        <v>67</v>
      </c>
      <c r="AG324" s="30">
        <v>50</v>
      </c>
      <c r="AH324" s="30">
        <v>16</v>
      </c>
      <c r="AI324" s="30">
        <v>0</v>
      </c>
      <c r="AJ324" s="36">
        <v>2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12</v>
      </c>
      <c r="F325" s="25">
        <v>13</v>
      </c>
      <c r="G325" s="25">
        <v>23</v>
      </c>
      <c r="H325" s="25">
        <v>22</v>
      </c>
      <c r="I325">
        <v>-1</v>
      </c>
      <c r="J325">
        <v>1</v>
      </c>
      <c r="K325" s="27">
        <v>0</v>
      </c>
      <c r="L325" s="28">
        <v>0</v>
      </c>
      <c r="M325" s="28">
        <v>-9.3460000000000001E-2</v>
      </c>
      <c r="N325" s="28">
        <v>9.3457999999999999E-2</v>
      </c>
      <c r="O325" s="29">
        <v>40.709350000000001</v>
      </c>
      <c r="P325">
        <v>183</v>
      </c>
      <c r="Q325" s="30">
        <v>191</v>
      </c>
      <c r="R325" s="31">
        <v>17.102799999999998</v>
      </c>
      <c r="S325" s="31">
        <v>65.046729999999997</v>
      </c>
      <c r="T325" s="31">
        <v>17.850470000000001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>
        <v>61</v>
      </c>
      <c r="AF325" s="30">
        <v>156</v>
      </c>
      <c r="AG325" s="30">
        <v>66</v>
      </c>
      <c r="AH325" s="30">
        <v>24</v>
      </c>
      <c r="AI325" s="30">
        <v>4</v>
      </c>
      <c r="AJ325" s="36">
        <v>2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65.270989999999998</v>
      </c>
      <c r="BD325" s="38">
        <v>92.896590000000003</v>
      </c>
      <c r="BE325" s="38">
        <v>1.3904780000000001</v>
      </c>
      <c r="BF325" s="36"/>
      <c r="BG325" s="36"/>
      <c r="BH325" s="36"/>
      <c r="BI325" s="36"/>
      <c r="BJ325" s="36"/>
      <c r="BK325" s="36"/>
      <c r="BL325" s="39">
        <v>60.634520000000002</v>
      </c>
      <c r="BM325" s="39">
        <v>0</v>
      </c>
      <c r="BN325" s="39">
        <v>0</v>
      </c>
      <c r="BO325" s="39">
        <v>2.9329000000000001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1.6352930000000001</v>
      </c>
      <c r="BU325" s="40">
        <v>5.8320809999999996</v>
      </c>
      <c r="BV325" s="41">
        <v>917.9778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540</v>
      </c>
      <c r="E326" s="25">
        <v>3</v>
      </c>
      <c r="F326" s="25">
        <v>5</v>
      </c>
      <c r="G326" s="25">
        <v>10</v>
      </c>
      <c r="H326" s="25">
        <v>6</v>
      </c>
      <c r="I326">
        <v>-2</v>
      </c>
      <c r="J326">
        <v>4</v>
      </c>
      <c r="K326" s="27">
        <v>2</v>
      </c>
      <c r="L326" s="28">
        <v>0.37036999999999998</v>
      </c>
      <c r="M326" s="28">
        <v>-0.37036999999999998</v>
      </c>
      <c r="N326" s="28">
        <v>0.74074099999999998</v>
      </c>
      <c r="O326" s="29">
        <v>41.47963</v>
      </c>
      <c r="P326">
        <v>70</v>
      </c>
      <c r="Q326" s="30">
        <v>83</v>
      </c>
      <c r="R326" s="31">
        <v>12.962960000000001</v>
      </c>
      <c r="S326" s="31">
        <v>71.666670000000011</v>
      </c>
      <c r="T326" s="31">
        <v>15.370369999999999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>
        <v>38</v>
      </c>
      <c r="AF326" s="30">
        <v>90</v>
      </c>
      <c r="AG326" s="30">
        <v>32</v>
      </c>
      <c r="AH326" s="30">
        <v>39</v>
      </c>
      <c r="AI326" s="30">
        <v>0</v>
      </c>
      <c r="AJ326" s="36">
        <v>1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1.8304370000000001</v>
      </c>
      <c r="BU326" s="40">
        <v>7.7159529999999998</v>
      </c>
      <c r="BV326" s="41">
        <v>491.24329999999998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1273</v>
      </c>
      <c r="E327" s="25">
        <v>10</v>
      </c>
      <c r="F327" s="25">
        <v>17</v>
      </c>
      <c r="G327" s="25">
        <v>44</v>
      </c>
      <c r="H327" s="25">
        <v>41</v>
      </c>
      <c r="I327">
        <v>-7</v>
      </c>
      <c r="J327">
        <v>3</v>
      </c>
      <c r="K327" s="27">
        <v>-4</v>
      </c>
      <c r="L327" s="28">
        <v>-0.31422</v>
      </c>
      <c r="M327" s="28">
        <v>-0.54988000000000004</v>
      </c>
      <c r="N327" s="28">
        <v>0.23566400000000001</v>
      </c>
      <c r="O327" s="29">
        <v>42.128439999999998</v>
      </c>
      <c r="P327">
        <v>193</v>
      </c>
      <c r="Q327" s="30">
        <v>263</v>
      </c>
      <c r="R327" s="31">
        <v>15.16104</v>
      </c>
      <c r="S327" s="31">
        <v>64.179100000000005</v>
      </c>
      <c r="T327" s="31">
        <v>20.659859999999998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>
        <v>81</v>
      </c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86.38364</v>
      </c>
      <c r="BD327" s="38">
        <v>93.438360000000003</v>
      </c>
      <c r="BE327" s="38">
        <v>1.077502</v>
      </c>
      <c r="BF327" s="36"/>
      <c r="BG327" s="36"/>
      <c r="BH327" s="36"/>
      <c r="BI327" s="36"/>
      <c r="BJ327" s="36"/>
      <c r="BK327" s="36"/>
      <c r="BL327" s="39">
        <v>80.715459999999993</v>
      </c>
      <c r="BM327" s="39">
        <v>0</v>
      </c>
      <c r="BN327" s="39">
        <v>0</v>
      </c>
      <c r="BO327" s="39">
        <v>4.2363520000000001</v>
      </c>
      <c r="BP327" s="39">
        <v>0.50104400000000004</v>
      </c>
      <c r="BQ327" s="39">
        <v>0.930786</v>
      </c>
      <c r="BR327" s="39">
        <v>0.80015400000000003</v>
      </c>
      <c r="BS327" s="39">
        <v>0.59285200000000005</v>
      </c>
      <c r="BT327" s="39">
        <v>2.6117819999999998</v>
      </c>
      <c r="BU327" s="40">
        <v>9.6115759999999995</v>
      </c>
      <c r="BV327" s="41">
        <v>726.62279999999998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526</v>
      </c>
      <c r="E328" s="25">
        <v>0</v>
      </c>
      <c r="F328" s="25">
        <v>4</v>
      </c>
      <c r="G328" s="25">
        <v>13</v>
      </c>
      <c r="H328" s="25">
        <v>21</v>
      </c>
      <c r="I328">
        <v>-4</v>
      </c>
      <c r="J328">
        <v>-8</v>
      </c>
      <c r="K328" s="27">
        <v>-12</v>
      </c>
      <c r="L328" s="28">
        <v>-2.2813699999999999</v>
      </c>
      <c r="M328" s="28">
        <v>-0.76046000000000002</v>
      </c>
      <c r="N328" s="28">
        <v>-1.52091</v>
      </c>
      <c r="O328" s="29">
        <v>42.996200000000002</v>
      </c>
      <c r="P328">
        <v>84</v>
      </c>
      <c r="Q328" s="30">
        <v>116</v>
      </c>
      <c r="R328" s="31">
        <v>15.969580000000001</v>
      </c>
      <c r="S328" s="31">
        <v>61.977189999999993</v>
      </c>
      <c r="T328" s="31">
        <v>22.053229999999999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>
        <v>28</v>
      </c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66.663939999999997</v>
      </c>
      <c r="BD328" s="38">
        <v>62.90016</v>
      </c>
      <c r="BE328" s="38">
        <v>4.862374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5.8708499999999999</v>
      </c>
      <c r="BP328" s="39">
        <v>15.61992</v>
      </c>
      <c r="BQ328" s="39">
        <v>3.2414499999999999</v>
      </c>
      <c r="BR328" s="39">
        <v>23.173839999999998</v>
      </c>
      <c r="BS328" s="39">
        <v>1.243619</v>
      </c>
      <c r="BT328" s="39">
        <v>1.6635139999999999</v>
      </c>
      <c r="BU328" s="40">
        <v>7.2550910000000002</v>
      </c>
      <c r="BV328" s="41">
        <v>532.84789999999998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320</v>
      </c>
      <c r="E329" s="25">
        <v>5</v>
      </c>
      <c r="F329" s="25">
        <v>2</v>
      </c>
      <c r="G329" s="25">
        <v>16</v>
      </c>
      <c r="H329" s="25">
        <v>21</v>
      </c>
      <c r="I329">
        <v>3</v>
      </c>
      <c r="J329">
        <v>-5</v>
      </c>
      <c r="K329" s="27">
        <v>-2</v>
      </c>
      <c r="L329" s="28">
        <v>-0.625</v>
      </c>
      <c r="M329" s="28">
        <v>0.9375</v>
      </c>
      <c r="N329" s="28">
        <v>-1.5625</v>
      </c>
      <c r="O329" s="29">
        <v>38.143749999999997</v>
      </c>
      <c r="P329">
        <v>56</v>
      </c>
      <c r="Q329" s="30">
        <v>35</v>
      </c>
      <c r="R329" s="31">
        <v>17.5</v>
      </c>
      <c r="S329" s="31">
        <v>71.5625</v>
      </c>
      <c r="T329" s="31">
        <v>10.9375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>
        <v>18</v>
      </c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87.019130000000004</v>
      </c>
      <c r="BD329" s="38">
        <v>94.419439999999994</v>
      </c>
      <c r="BE329" s="38">
        <v>0.40612100000000001</v>
      </c>
      <c r="BF329" s="36"/>
      <c r="BG329" s="36"/>
      <c r="BH329" s="36"/>
      <c r="BI329" s="36"/>
      <c r="BJ329" s="36"/>
      <c r="BK329" s="36"/>
      <c r="BL329" s="39">
        <v>82.162970000000001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1.820101</v>
      </c>
      <c r="BU329" s="40">
        <v>10.19683</v>
      </c>
      <c r="BV329" s="41">
        <v>253.36510000000001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873</v>
      </c>
      <c r="E330" s="25">
        <v>13</v>
      </c>
      <c r="F330" s="25">
        <v>12</v>
      </c>
      <c r="G330" s="25">
        <v>32</v>
      </c>
      <c r="H330" s="25">
        <v>30</v>
      </c>
      <c r="I330">
        <v>1</v>
      </c>
      <c r="J330">
        <v>2</v>
      </c>
      <c r="K330" s="27">
        <v>3</v>
      </c>
      <c r="L330" s="28">
        <v>0.34364299999999998</v>
      </c>
      <c r="M330" s="28">
        <v>0.114548</v>
      </c>
      <c r="N330" s="28">
        <v>0.22909499999999999</v>
      </c>
      <c r="O330" s="29">
        <v>36.851660000000003</v>
      </c>
      <c r="P330">
        <v>185</v>
      </c>
      <c r="Q330" s="30">
        <v>112</v>
      </c>
      <c r="R330" s="31">
        <v>21.191289999999999</v>
      </c>
      <c r="S330" s="31">
        <v>65.979390000000009</v>
      </c>
      <c r="T330" s="31">
        <v>12.829319999999999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>
        <v>82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89.019900000000007</v>
      </c>
      <c r="BD330" s="38">
        <v>95.840040000000002</v>
      </c>
      <c r="BE330" s="38">
        <v>0.215947</v>
      </c>
      <c r="BF330" s="36"/>
      <c r="BG330" s="36"/>
      <c r="BH330" s="36"/>
      <c r="BI330" s="36"/>
      <c r="BJ330" s="36"/>
      <c r="BK330" s="36"/>
      <c r="BL330" s="39">
        <v>85.31671</v>
      </c>
      <c r="BM330" s="39">
        <v>0</v>
      </c>
      <c r="BN330" s="39">
        <v>0</v>
      </c>
      <c r="BO330" s="39">
        <v>3.1810710000000002</v>
      </c>
      <c r="BP330" s="39">
        <v>0.32988200000000001</v>
      </c>
      <c r="BQ330" s="39">
        <v>0.19223599999999999</v>
      </c>
      <c r="BR330" s="39">
        <v>0.48910599999999999</v>
      </c>
      <c r="BS330" s="39">
        <v>1.6260889999999999</v>
      </c>
      <c r="BT330" s="39">
        <v>1.696896</v>
      </c>
      <c r="BU330" s="40">
        <v>7.1680130000000002</v>
      </c>
      <c r="BV330" s="41">
        <v>794.70749999999998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537</v>
      </c>
      <c r="E331" s="25">
        <v>6</v>
      </c>
      <c r="F331" s="25">
        <v>7</v>
      </c>
      <c r="G331" s="25">
        <v>21</v>
      </c>
      <c r="H331" s="25">
        <v>22</v>
      </c>
      <c r="I331">
        <v>-1</v>
      </c>
      <c r="J331">
        <v>-1</v>
      </c>
      <c r="K331" s="27">
        <v>-2</v>
      </c>
      <c r="L331" s="28">
        <v>-0.37243999999999999</v>
      </c>
      <c r="M331" s="28">
        <v>-0.18622</v>
      </c>
      <c r="N331" s="28">
        <v>-0.18622</v>
      </c>
      <c r="O331" s="29">
        <v>40.54842</v>
      </c>
      <c r="P331">
        <v>70</v>
      </c>
      <c r="Q331" s="30">
        <v>64</v>
      </c>
      <c r="R331" s="31">
        <v>13.03538</v>
      </c>
      <c r="S331" s="31">
        <v>75.046559999999999</v>
      </c>
      <c r="T331" s="31">
        <v>11.918060000000001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>
        <v>29</v>
      </c>
      <c r="AF331" s="30">
        <v>108</v>
      </c>
      <c r="AG331" s="30">
        <v>51</v>
      </c>
      <c r="AH331" s="30">
        <v>59</v>
      </c>
      <c r="AI331" s="30">
        <v>0</v>
      </c>
      <c r="AJ331" s="36">
        <v>1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84.581710000000001</v>
      </c>
      <c r="BD331" s="38">
        <v>93.831879999999998</v>
      </c>
      <c r="BE331" s="38">
        <v>0.66430400000000001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4.6552199999999999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2.807067</v>
      </c>
      <c r="BU331" s="40">
        <v>11.634639999999999</v>
      </c>
      <c r="BV331" s="41">
        <v>291.51639999999998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537</v>
      </c>
      <c r="E332" s="25">
        <v>8</v>
      </c>
      <c r="F332" s="25">
        <v>4</v>
      </c>
      <c r="G332" s="25">
        <v>16</v>
      </c>
      <c r="H332" s="25">
        <v>7</v>
      </c>
      <c r="I332">
        <v>4</v>
      </c>
      <c r="J332">
        <v>9</v>
      </c>
      <c r="K332" s="27">
        <v>13</v>
      </c>
      <c r="L332" s="28">
        <v>2.4208569999999998</v>
      </c>
      <c r="M332" s="28">
        <v>0.74487899999999996</v>
      </c>
      <c r="N332" s="28">
        <v>1.675978</v>
      </c>
      <c r="O332" s="29">
        <v>41.378959999999999</v>
      </c>
      <c r="P332">
        <v>81</v>
      </c>
      <c r="Q332" s="30">
        <v>92</v>
      </c>
      <c r="R332" s="31">
        <v>15.0838</v>
      </c>
      <c r="S332" s="31">
        <v>67.78398</v>
      </c>
      <c r="T332" s="31">
        <v>17.13222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>
        <v>43</v>
      </c>
      <c r="AF332" s="30">
        <v>63</v>
      </c>
      <c r="AG332" s="30">
        <v>29</v>
      </c>
      <c r="AH332" s="30">
        <v>8</v>
      </c>
      <c r="AI332" s="30">
        <v>7</v>
      </c>
      <c r="AJ332" s="36">
        <v>1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91.446870000000004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79.285839999999993</v>
      </c>
      <c r="BM332" s="39">
        <v>0</v>
      </c>
      <c r="BN332" s="39">
        <v>0</v>
      </c>
      <c r="BO332" s="39">
        <v>1.534173</v>
      </c>
      <c r="BP332" s="39">
        <v>4.0667000000000002E-2</v>
      </c>
      <c r="BQ332" s="39">
        <v>10.58619</v>
      </c>
      <c r="BR332" s="39">
        <v>0.91292099999999998</v>
      </c>
      <c r="BS332" s="39">
        <v>0.99058000000000002</v>
      </c>
      <c r="BT332" s="39">
        <v>1.685522</v>
      </c>
      <c r="BU332" s="40">
        <v>4.964105</v>
      </c>
      <c r="BV332" s="41">
        <v>617.44659999999999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478</v>
      </c>
      <c r="E333" s="25">
        <v>7</v>
      </c>
      <c r="F333" s="25">
        <v>3</v>
      </c>
      <c r="G333" s="25">
        <v>8</v>
      </c>
      <c r="H333" s="25">
        <v>14</v>
      </c>
      <c r="I333">
        <v>4</v>
      </c>
      <c r="J333">
        <v>-6</v>
      </c>
      <c r="K333" s="27">
        <v>-2</v>
      </c>
      <c r="L333" s="28">
        <v>-0.41841</v>
      </c>
      <c r="M333" s="28">
        <v>0.83682000000000001</v>
      </c>
      <c r="N333" s="28">
        <v>-1.2552300000000001</v>
      </c>
      <c r="O333" s="29">
        <v>37.962339999999998</v>
      </c>
      <c r="P333">
        <v>82</v>
      </c>
      <c r="Q333" s="30">
        <v>64</v>
      </c>
      <c r="R333" s="31">
        <v>17.154810000000001</v>
      </c>
      <c r="S333" s="31">
        <v>69.456069999999997</v>
      </c>
      <c r="T333" s="31">
        <v>13.38912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>
        <v>17</v>
      </c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82.859120000000004</v>
      </c>
      <c r="BD333" s="38">
        <v>91.512969999999996</v>
      </c>
      <c r="BE333" s="38">
        <v>4.0176449999999999</v>
      </c>
      <c r="BF333" s="36"/>
      <c r="BG333" s="36"/>
      <c r="BH333" s="36"/>
      <c r="BI333" s="36"/>
      <c r="BJ333" s="36"/>
      <c r="BK333" s="36"/>
      <c r="BL333" s="39">
        <v>75.826849999999993</v>
      </c>
      <c r="BM333" s="39">
        <v>0</v>
      </c>
      <c r="BN333" s="39">
        <v>0</v>
      </c>
      <c r="BO333" s="39">
        <v>3.70329</v>
      </c>
      <c r="BP333" s="39">
        <v>0</v>
      </c>
      <c r="BQ333" s="39">
        <v>3.328986</v>
      </c>
      <c r="BR333" s="39">
        <v>0</v>
      </c>
      <c r="BS333" s="39">
        <v>2.2521909999999998</v>
      </c>
      <c r="BT333" s="39">
        <v>2.0227889999999999</v>
      </c>
      <c r="BU333" s="40">
        <v>12.8659</v>
      </c>
      <c r="BV333" s="41">
        <v>380.13339999999999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257</v>
      </c>
      <c r="E334" s="25">
        <v>0</v>
      </c>
      <c r="F334" s="25">
        <v>4</v>
      </c>
      <c r="G334" s="25">
        <v>4</v>
      </c>
      <c r="H334" s="25">
        <v>2</v>
      </c>
      <c r="I334">
        <v>-4</v>
      </c>
      <c r="J334">
        <v>2</v>
      </c>
      <c r="K334" s="27">
        <v>-2</v>
      </c>
      <c r="L334" s="28">
        <v>-0.77820999999999996</v>
      </c>
      <c r="M334" s="28">
        <v>-1.5564199999999999</v>
      </c>
      <c r="N334" s="28">
        <v>0.77820999999999996</v>
      </c>
      <c r="O334" s="29">
        <v>43.854089999999999</v>
      </c>
      <c r="P334">
        <v>34</v>
      </c>
      <c r="Q334" s="30">
        <v>44</v>
      </c>
      <c r="R334" s="31">
        <v>13.229570000000001</v>
      </c>
      <c r="S334" s="31">
        <v>69.649810000000002</v>
      </c>
      <c r="T334" s="31">
        <v>17.120619999999999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>
        <v>17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47.284550000000003</v>
      </c>
      <c r="BD334" s="38">
        <v>76.888450000000006</v>
      </c>
      <c r="BE334" s="38">
        <v>19.36805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1.528268</v>
      </c>
      <c r="BP334" s="39">
        <v>0.24182899999999999</v>
      </c>
      <c r="BQ334" s="39">
        <v>9.1580969999999997</v>
      </c>
      <c r="BR334" s="39">
        <v>45.515720000000002</v>
      </c>
      <c r="BS334" s="39">
        <v>0.36518400000000001</v>
      </c>
      <c r="BT334" s="39">
        <v>0.87634999999999996</v>
      </c>
      <c r="BU334" s="40">
        <v>5.9582009999999999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355</v>
      </c>
      <c r="E335" s="25">
        <v>1</v>
      </c>
      <c r="F335" s="25">
        <v>5</v>
      </c>
      <c r="G335" s="25">
        <v>9</v>
      </c>
      <c r="H335" s="25">
        <v>2</v>
      </c>
      <c r="I335">
        <v>-4</v>
      </c>
      <c r="J335">
        <v>7</v>
      </c>
      <c r="K335" s="27">
        <v>3</v>
      </c>
      <c r="L335" s="28">
        <v>0.84506999999999999</v>
      </c>
      <c r="M335" s="28">
        <v>-1.12676</v>
      </c>
      <c r="N335" s="28">
        <v>1.9718309999999999</v>
      </c>
      <c r="O335" s="29">
        <v>41.412680000000002</v>
      </c>
      <c r="P335">
        <v>44</v>
      </c>
      <c r="Q335" s="30">
        <v>59</v>
      </c>
      <c r="R335" s="31">
        <v>12.39437</v>
      </c>
      <c r="S335" s="31">
        <v>70.985910000000004</v>
      </c>
      <c r="T335" s="31">
        <v>16.619720000000001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>
        <v>13</v>
      </c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64.207549999999998</v>
      </c>
      <c r="BD335" s="38">
        <v>87.686869999999999</v>
      </c>
      <c r="BE335" s="38">
        <v>7.0784229999999999</v>
      </c>
      <c r="BF335" s="36"/>
      <c r="BG335" s="36"/>
      <c r="BH335" s="36"/>
      <c r="BI335" s="36"/>
      <c r="BJ335" s="36"/>
      <c r="BK335" s="36"/>
      <c r="BL335" s="39">
        <v>56.301589999999997</v>
      </c>
      <c r="BM335" s="39">
        <v>0</v>
      </c>
      <c r="BN335" s="39">
        <v>0</v>
      </c>
      <c r="BO335" s="39">
        <v>3.2194039999999999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1.436164</v>
      </c>
      <c r="BU335" s="40">
        <v>5.435924</v>
      </c>
      <c r="BV335" s="41">
        <v>536.93370000000004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945</v>
      </c>
      <c r="E336" s="25">
        <v>10</v>
      </c>
      <c r="F336" s="25">
        <v>15</v>
      </c>
      <c r="G336" s="25">
        <v>6</v>
      </c>
      <c r="H336" s="25">
        <v>13</v>
      </c>
      <c r="I336">
        <v>-5</v>
      </c>
      <c r="J336">
        <v>-7</v>
      </c>
      <c r="K336" s="27">
        <v>-12</v>
      </c>
      <c r="L336" s="28">
        <v>-1.2698400000000001</v>
      </c>
      <c r="M336" s="28">
        <v>-0.52910000000000001</v>
      </c>
      <c r="N336" s="28">
        <v>-0.74073999999999995</v>
      </c>
      <c r="O336" s="29">
        <v>41.168779999999998</v>
      </c>
      <c r="P336">
        <v>136</v>
      </c>
      <c r="Q336" s="30">
        <v>167</v>
      </c>
      <c r="R336" s="31">
        <v>14.391529999999999</v>
      </c>
      <c r="S336" s="31">
        <v>67.936509999999998</v>
      </c>
      <c r="T336" s="31">
        <v>17.671959999999999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>
        <v>73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40.703380000000003</v>
      </c>
      <c r="BD336" s="38">
        <v>68.13785</v>
      </c>
      <c r="BE336" s="38">
        <v>28.683129999999998</v>
      </c>
      <c r="BF336" s="36"/>
      <c r="BG336" s="36"/>
      <c r="BH336" s="36"/>
      <c r="BI336" s="36"/>
      <c r="BJ336" s="36"/>
      <c r="BK336" s="36"/>
      <c r="BL336" s="39">
        <v>27.73441</v>
      </c>
      <c r="BM336" s="39">
        <v>0</v>
      </c>
      <c r="BN336" s="39">
        <v>0</v>
      </c>
      <c r="BO336" s="39">
        <v>1.293968</v>
      </c>
      <c r="BP336" s="39">
        <v>0</v>
      </c>
      <c r="BQ336" s="39">
        <v>11.675000000000001</v>
      </c>
      <c r="BR336" s="39">
        <v>54.680979999999998</v>
      </c>
      <c r="BS336" s="39">
        <v>0.78156800000000004</v>
      </c>
      <c r="BT336" s="39">
        <v>0.91310100000000005</v>
      </c>
      <c r="BU336" s="40">
        <v>2.9209710000000002</v>
      </c>
      <c r="BV336" s="41">
        <v>2000.096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444</v>
      </c>
      <c r="E337" s="25">
        <v>5</v>
      </c>
      <c r="F337" s="25">
        <v>5</v>
      </c>
      <c r="G337" s="25">
        <v>13</v>
      </c>
      <c r="H337" s="25">
        <v>18</v>
      </c>
      <c r="I337">
        <v>0</v>
      </c>
      <c r="J337">
        <v>-5</v>
      </c>
      <c r="K337" s="27">
        <v>-5</v>
      </c>
      <c r="L337" s="28">
        <v>-1.1261300000000001</v>
      </c>
      <c r="M337" s="28">
        <v>0</v>
      </c>
      <c r="N337" s="28">
        <v>-1.1261300000000001</v>
      </c>
      <c r="O337" s="29">
        <v>38.545050000000003</v>
      </c>
      <c r="P337">
        <v>79</v>
      </c>
      <c r="Q337" s="30">
        <v>66</v>
      </c>
      <c r="R337" s="31">
        <v>17.79279</v>
      </c>
      <c r="S337" s="31">
        <v>67.34235000000001</v>
      </c>
      <c r="T337" s="31">
        <v>14.86486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>
        <v>34</v>
      </c>
      <c r="AF337" s="30">
        <v>56</v>
      </c>
      <c r="AG337" s="30">
        <v>39</v>
      </c>
      <c r="AH337" s="30">
        <v>46</v>
      </c>
      <c r="AI337" s="30">
        <v>0</v>
      </c>
      <c r="AJ337" s="36">
        <v>1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90.975399999999993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86.578599999999994</v>
      </c>
      <c r="BM337" s="39">
        <v>0</v>
      </c>
      <c r="BN337" s="39">
        <v>0</v>
      </c>
      <c r="BO337" s="39">
        <v>2.1573519999999999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1.4728760000000001</v>
      </c>
      <c r="BU337" s="40">
        <v>6.5620339999999997</v>
      </c>
      <c r="BV337" s="41">
        <v>691.27350000000001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223</v>
      </c>
      <c r="E338" s="25">
        <v>2</v>
      </c>
      <c r="F338" s="25">
        <v>1</v>
      </c>
      <c r="G338" s="25">
        <v>9</v>
      </c>
      <c r="H338" s="25">
        <v>1</v>
      </c>
      <c r="I338">
        <v>1</v>
      </c>
      <c r="J338">
        <v>8</v>
      </c>
      <c r="K338" s="27">
        <v>9</v>
      </c>
      <c r="L338" s="28">
        <v>4.0358739999999997</v>
      </c>
      <c r="M338" s="28">
        <v>0.44843</v>
      </c>
      <c r="N338" s="28">
        <v>3.5874440000000001</v>
      </c>
      <c r="O338" s="29">
        <v>42.773539999999997</v>
      </c>
      <c r="P338">
        <v>32</v>
      </c>
      <c r="Q338" s="30">
        <v>38</v>
      </c>
      <c r="R338" s="31">
        <v>14.349780000000001</v>
      </c>
      <c r="S338" s="31">
        <v>68.609859999999998</v>
      </c>
      <c r="T338" s="31">
        <v>17.04036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>
        <v>6</v>
      </c>
      <c r="AF338" s="30">
        <v>29</v>
      </c>
      <c r="AG338" s="30">
        <v>20</v>
      </c>
      <c r="AH338" s="30">
        <v>4</v>
      </c>
      <c r="AI338" s="30">
        <v>0</v>
      </c>
      <c r="AJ338" s="36">
        <v>1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791</v>
      </c>
      <c r="E339" s="25">
        <v>7</v>
      </c>
      <c r="F339" s="25">
        <v>8</v>
      </c>
      <c r="G339" s="25">
        <v>8</v>
      </c>
      <c r="H339" s="25">
        <v>19</v>
      </c>
      <c r="I339">
        <v>-1</v>
      </c>
      <c r="J339">
        <v>-11</v>
      </c>
      <c r="K339" s="27">
        <v>-12</v>
      </c>
      <c r="L339" s="28">
        <v>-1.5170699999999999</v>
      </c>
      <c r="M339" s="28">
        <v>-0.12642</v>
      </c>
      <c r="N339" s="28">
        <v>-1.3906400000000001</v>
      </c>
      <c r="O339" s="29">
        <v>41.458280000000002</v>
      </c>
      <c r="P339">
        <v>144</v>
      </c>
      <c r="Q339" s="30">
        <v>152</v>
      </c>
      <c r="R339" s="31">
        <v>18.204799999999999</v>
      </c>
      <c r="S339" s="31">
        <v>62.579019999999993</v>
      </c>
      <c r="T339" s="31">
        <v>19.216180000000001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>
        <v>44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89.92286</v>
      </c>
      <c r="BD339" s="38">
        <v>97.677660000000003</v>
      </c>
      <c r="BE339" s="38">
        <v>6.1954000000000002E-2</v>
      </c>
      <c r="BF339" s="36"/>
      <c r="BG339" s="36"/>
      <c r="BH339" s="36"/>
      <c r="BI339" s="36"/>
      <c r="BJ339" s="36"/>
      <c r="BK339" s="36"/>
      <c r="BL339" s="39">
        <v>87.834540000000004</v>
      </c>
      <c r="BM339" s="39">
        <v>0</v>
      </c>
      <c r="BN339" s="39">
        <v>0</v>
      </c>
      <c r="BO339" s="39">
        <v>1.834028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2.1113469999999999</v>
      </c>
      <c r="BU339" s="40">
        <v>6.8226969999999998</v>
      </c>
      <c r="BV339" s="41">
        <v>833.22630000000004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647</v>
      </c>
      <c r="E340" s="25">
        <v>9</v>
      </c>
      <c r="F340" s="25">
        <v>3</v>
      </c>
      <c r="G340" s="25">
        <v>14</v>
      </c>
      <c r="H340" s="25">
        <v>19</v>
      </c>
      <c r="I340">
        <v>6</v>
      </c>
      <c r="J340">
        <v>-5</v>
      </c>
      <c r="K340" s="27">
        <v>1</v>
      </c>
      <c r="L340" s="28">
        <v>0.15456</v>
      </c>
      <c r="M340" s="28">
        <v>0.92735699999999999</v>
      </c>
      <c r="N340" s="28">
        <v>-0.77280000000000004</v>
      </c>
      <c r="O340" s="29">
        <v>41.438180000000003</v>
      </c>
      <c r="P340">
        <v>102</v>
      </c>
      <c r="Q340" s="30">
        <v>117</v>
      </c>
      <c r="R340" s="31">
        <v>15.76507</v>
      </c>
      <c r="S340" s="31">
        <v>66.151470000000003</v>
      </c>
      <c r="T340" s="31">
        <v>18.083459999999999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>
        <v>35</v>
      </c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2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73.300370000000001</v>
      </c>
      <c r="BD340" s="38">
        <v>78.089320000000001</v>
      </c>
      <c r="BE340" s="38">
        <v>18.609819999999999</v>
      </c>
      <c r="BF340" s="36"/>
      <c r="BG340" s="36"/>
      <c r="BH340" s="36"/>
      <c r="BI340" s="36"/>
      <c r="BJ340" s="36"/>
      <c r="BK340" s="36"/>
      <c r="BL340" s="39">
        <v>57.239759999999997</v>
      </c>
      <c r="BM340" s="39">
        <v>0</v>
      </c>
      <c r="BN340" s="39">
        <v>0</v>
      </c>
      <c r="BO340" s="39">
        <v>2.2529400000000002</v>
      </c>
      <c r="BP340" s="39">
        <v>0.166601</v>
      </c>
      <c r="BQ340" s="39">
        <v>13.641069999999999</v>
      </c>
      <c r="BR340" s="39">
        <v>20.686219999999999</v>
      </c>
      <c r="BS340" s="39">
        <v>0.41706700000000002</v>
      </c>
      <c r="BT340" s="39">
        <v>1.3092280000000001</v>
      </c>
      <c r="BU340" s="40">
        <v>4.2871129999999997</v>
      </c>
      <c r="BV340" s="41">
        <v>1237.0250000000001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4</v>
      </c>
      <c r="F341" s="25">
        <v>7</v>
      </c>
      <c r="G341" s="25">
        <v>11</v>
      </c>
      <c r="H341" s="25">
        <v>10</v>
      </c>
      <c r="I341">
        <v>-3</v>
      </c>
      <c r="J341">
        <v>1</v>
      </c>
      <c r="K341" s="27">
        <v>-2</v>
      </c>
      <c r="L341" s="28">
        <v>-0.40161000000000002</v>
      </c>
      <c r="M341" s="28">
        <v>-0.60241</v>
      </c>
      <c r="N341" s="28">
        <v>0.20080300000000001</v>
      </c>
      <c r="O341" s="29">
        <v>41.568269999999998</v>
      </c>
      <c r="P341">
        <v>86</v>
      </c>
      <c r="Q341" s="30">
        <v>88</v>
      </c>
      <c r="R341" s="31">
        <v>17.269079999999999</v>
      </c>
      <c r="S341" s="31">
        <v>65.060239999999993</v>
      </c>
      <c r="T341" s="31">
        <v>17.670680000000001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>
        <v>29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97.008219999999994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90.220380000000006</v>
      </c>
      <c r="BM341" s="39">
        <v>0</v>
      </c>
      <c r="BN341" s="39">
        <v>0</v>
      </c>
      <c r="BO341" s="39">
        <v>2.1503700000000001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289</v>
      </c>
      <c r="E342" s="25">
        <v>5</v>
      </c>
      <c r="F342" s="25">
        <v>13</v>
      </c>
      <c r="G342" s="25">
        <v>22</v>
      </c>
      <c r="H342" s="25">
        <v>1</v>
      </c>
      <c r="I342">
        <v>-8</v>
      </c>
      <c r="J342">
        <v>21</v>
      </c>
      <c r="K342" s="27">
        <v>13</v>
      </c>
      <c r="L342" s="28">
        <v>4.4982699999999998</v>
      </c>
      <c r="M342" s="28">
        <v>-2.76817</v>
      </c>
      <c r="N342" s="28">
        <v>7.2664359999999997</v>
      </c>
      <c r="O342" s="29">
        <v>47.925609999999999</v>
      </c>
      <c r="P342">
        <v>39</v>
      </c>
      <c r="Q342" s="30">
        <v>79</v>
      </c>
      <c r="R342" s="31">
        <v>13.494809999999999</v>
      </c>
      <c r="S342" s="31">
        <v>59.169550000000001</v>
      </c>
      <c r="T342" s="31">
        <v>27.335640000000001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>
        <v>13</v>
      </c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49.5212</v>
      </c>
      <c r="BD342" s="38">
        <v>81.866320000000002</v>
      </c>
      <c r="BE342" s="38">
        <v>12.15086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2.8332769999999998</v>
      </c>
      <c r="BP342" s="39">
        <v>0.12949099999999999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1.116484</v>
      </c>
      <c r="BU342" s="40">
        <v>4.763401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363</v>
      </c>
      <c r="E343" s="25">
        <v>3</v>
      </c>
      <c r="F343" s="25">
        <v>7</v>
      </c>
      <c r="G343" s="25">
        <v>6</v>
      </c>
      <c r="H343" s="25">
        <v>3</v>
      </c>
      <c r="I343">
        <v>-4</v>
      </c>
      <c r="J343">
        <v>3</v>
      </c>
      <c r="K343" s="27">
        <v>-1</v>
      </c>
      <c r="L343" s="28">
        <v>-0.27548</v>
      </c>
      <c r="M343" s="28">
        <v>-1.1019300000000001</v>
      </c>
      <c r="N343" s="28">
        <v>0.82644600000000001</v>
      </c>
      <c r="O343" s="29">
        <v>43.395319999999998</v>
      </c>
      <c r="P343">
        <v>48</v>
      </c>
      <c r="Q343" s="30">
        <v>67</v>
      </c>
      <c r="R343" s="31">
        <v>13.223140000000001</v>
      </c>
      <c r="S343" s="31">
        <v>68.319559999999996</v>
      </c>
      <c r="T343" s="31">
        <v>18.4573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>
        <v>22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0.78698500000000005</v>
      </c>
      <c r="BU343" s="40">
        <v>5.0550649999999999</v>
      </c>
      <c r="BV343" s="41">
        <v>1311.155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821</v>
      </c>
      <c r="E344" s="25">
        <v>5</v>
      </c>
      <c r="F344" s="25">
        <v>9</v>
      </c>
      <c r="G344" s="25">
        <v>12</v>
      </c>
      <c r="H344" s="25">
        <v>16</v>
      </c>
      <c r="I344">
        <v>-4</v>
      </c>
      <c r="J344">
        <v>-4</v>
      </c>
      <c r="K344" s="27">
        <v>-8</v>
      </c>
      <c r="L344" s="28">
        <v>-0.97441999999999995</v>
      </c>
      <c r="M344" s="28">
        <v>-0.48720999999999998</v>
      </c>
      <c r="N344" s="28">
        <v>-0.48720999999999998</v>
      </c>
      <c r="O344" s="29">
        <v>39.844700000000003</v>
      </c>
      <c r="P344">
        <v>146</v>
      </c>
      <c r="Q344" s="30">
        <v>135</v>
      </c>
      <c r="R344" s="31">
        <v>17.783190000000001</v>
      </c>
      <c r="S344" s="31">
        <v>65.773449999999997</v>
      </c>
      <c r="T344" s="31">
        <v>16.443359999999998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>
        <v>56</v>
      </c>
      <c r="AF344" s="30">
        <v>97</v>
      </c>
      <c r="AG344" s="30">
        <v>33</v>
      </c>
      <c r="AH344" s="30">
        <v>67</v>
      </c>
      <c r="AI344" s="30">
        <v>30</v>
      </c>
      <c r="AJ344" s="36">
        <v>0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1.9776739999999999</v>
      </c>
      <c r="BU344" s="40">
        <v>5.9319990000000002</v>
      </c>
      <c r="BV344" s="41">
        <v>801.67409999999995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275</v>
      </c>
      <c r="E345" s="25">
        <v>1</v>
      </c>
      <c r="F345" s="25">
        <v>4</v>
      </c>
      <c r="G345" s="25">
        <v>11</v>
      </c>
      <c r="H345" s="25">
        <v>6</v>
      </c>
      <c r="I345">
        <v>-3</v>
      </c>
      <c r="J345">
        <v>5</v>
      </c>
      <c r="K345" s="27">
        <v>2</v>
      </c>
      <c r="L345" s="28">
        <v>0.72727299999999995</v>
      </c>
      <c r="M345" s="28">
        <v>-1.09091</v>
      </c>
      <c r="N345" s="28">
        <v>1.818182</v>
      </c>
      <c r="O345" s="29">
        <v>41.38</v>
      </c>
      <c r="P345">
        <v>28</v>
      </c>
      <c r="Q345" s="30">
        <v>35</v>
      </c>
      <c r="R345" s="31">
        <v>10.18182</v>
      </c>
      <c r="S345" s="31">
        <v>77.090909999999994</v>
      </c>
      <c r="T345" s="31">
        <v>12.727270000000001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>
        <v>17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90.979929999999996</v>
      </c>
      <c r="BD345" s="38">
        <v>91.470529999999997</v>
      </c>
      <c r="BE345" s="38">
        <v>7.1140049999999997</v>
      </c>
      <c r="BF345" s="36"/>
      <c r="BG345" s="36"/>
      <c r="BH345" s="36"/>
      <c r="BI345" s="36"/>
      <c r="BJ345" s="36"/>
      <c r="BK345" s="36"/>
      <c r="BL345" s="39">
        <v>83.219819999999999</v>
      </c>
      <c r="BM345" s="39">
        <v>0</v>
      </c>
      <c r="BN345" s="39">
        <v>0</v>
      </c>
      <c r="BO345" s="39">
        <v>1.15883</v>
      </c>
      <c r="BP345" s="39">
        <v>0.12896299999999999</v>
      </c>
      <c r="BQ345" s="39">
        <v>6.4723170000000003</v>
      </c>
      <c r="BR345" s="39">
        <v>2.213476</v>
      </c>
      <c r="BS345" s="39">
        <v>0.64505999999999997</v>
      </c>
      <c r="BT345" s="39">
        <v>1.174512</v>
      </c>
      <c r="BU345" s="40">
        <v>4.987018</v>
      </c>
      <c r="BV345" s="41">
        <v>533.09810000000004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2805</v>
      </c>
      <c r="E346" s="25">
        <v>24</v>
      </c>
      <c r="F346" s="25">
        <v>28</v>
      </c>
      <c r="G346" s="25">
        <v>48</v>
      </c>
      <c r="H346" s="25">
        <v>79</v>
      </c>
      <c r="I346">
        <v>-4</v>
      </c>
      <c r="J346">
        <v>-31</v>
      </c>
      <c r="K346" s="27">
        <v>-35</v>
      </c>
      <c r="L346" s="28">
        <v>-1.24777</v>
      </c>
      <c r="M346" s="28">
        <v>-0.1426</v>
      </c>
      <c r="N346" s="28">
        <v>-1.10517</v>
      </c>
      <c r="O346" s="29">
        <v>41.98021</v>
      </c>
      <c r="P346">
        <v>399</v>
      </c>
      <c r="Q346" s="30">
        <v>464</v>
      </c>
      <c r="R346" s="31">
        <v>14.224600000000001</v>
      </c>
      <c r="S346" s="31">
        <v>69.23351000000001</v>
      </c>
      <c r="T346" s="31">
        <v>16.541889999999999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>
        <v>175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2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55.523960000000002</v>
      </c>
      <c r="BD346" s="38">
        <v>73.607699999999994</v>
      </c>
      <c r="BE346" s="38">
        <v>19.033169999999998</v>
      </c>
      <c r="BF346" s="36"/>
      <c r="BG346" s="36"/>
      <c r="BH346" s="36"/>
      <c r="BI346" s="36"/>
      <c r="BJ346" s="36"/>
      <c r="BK346" s="36"/>
      <c r="BL346" s="39">
        <v>40.869909999999997</v>
      </c>
      <c r="BM346" s="39">
        <v>0</v>
      </c>
      <c r="BN346" s="39">
        <v>0</v>
      </c>
      <c r="BO346" s="39">
        <v>3.586624</v>
      </c>
      <c r="BP346" s="39">
        <v>0.49945400000000001</v>
      </c>
      <c r="BQ346" s="39">
        <v>10.567970000000001</v>
      </c>
      <c r="BR346" s="39">
        <v>31.868780000000001</v>
      </c>
      <c r="BS346" s="39">
        <v>1.6705140000000001</v>
      </c>
      <c r="BT346" s="39">
        <v>1.8001990000000001</v>
      </c>
      <c r="BU346" s="40">
        <v>9.1365510000000008</v>
      </c>
      <c r="BV346" s="41">
        <v>2444.018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2871</v>
      </c>
      <c r="E347" s="25">
        <v>25</v>
      </c>
      <c r="F347" s="25">
        <v>33</v>
      </c>
      <c r="G347" s="25">
        <v>71</v>
      </c>
      <c r="H347" s="25">
        <v>90</v>
      </c>
      <c r="I347">
        <v>-8</v>
      </c>
      <c r="J347">
        <v>-19</v>
      </c>
      <c r="K347" s="27">
        <v>-27</v>
      </c>
      <c r="L347" s="28">
        <v>-0.94044000000000005</v>
      </c>
      <c r="M347" s="28">
        <v>-0.27865000000000001</v>
      </c>
      <c r="N347" s="28">
        <v>-0.66178999999999999</v>
      </c>
      <c r="O347" s="29">
        <v>41.620519999999999</v>
      </c>
      <c r="P347">
        <v>469</v>
      </c>
      <c r="Q347" s="30">
        <v>517</v>
      </c>
      <c r="R347" s="31">
        <v>16.33577</v>
      </c>
      <c r="S347" s="31">
        <v>65.656570000000002</v>
      </c>
      <c r="T347" s="31">
        <v>18.007660000000001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>
        <v>146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6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80.152159999999995</v>
      </c>
      <c r="BD347" s="38">
        <v>92.663439999999994</v>
      </c>
      <c r="BE347" s="38">
        <v>0.78316200000000002</v>
      </c>
      <c r="BF347" s="36"/>
      <c r="BG347" s="36"/>
      <c r="BH347" s="36"/>
      <c r="BI347" s="36"/>
      <c r="BJ347" s="36"/>
      <c r="BK347" s="36"/>
      <c r="BL347" s="39">
        <v>74.271739999999994</v>
      </c>
      <c r="BM347" s="39">
        <v>0</v>
      </c>
      <c r="BN347" s="39">
        <v>0</v>
      </c>
      <c r="BO347" s="39">
        <v>4.2560770000000003</v>
      </c>
      <c r="BP347" s="39">
        <v>0.99661500000000003</v>
      </c>
      <c r="BQ347" s="39">
        <v>0.62772099999999997</v>
      </c>
      <c r="BR347" s="39">
        <v>8.1064249999999998</v>
      </c>
      <c r="BS347" s="39">
        <v>0.97487699999999999</v>
      </c>
      <c r="BT347" s="39">
        <v>2.500248</v>
      </c>
      <c r="BU347" s="40">
        <v>8.2662940000000003</v>
      </c>
      <c r="BV347" s="41">
        <v>1385.6289999999999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292</v>
      </c>
      <c r="E348" s="25">
        <v>3</v>
      </c>
      <c r="F348" s="25">
        <v>7</v>
      </c>
      <c r="G348" s="25">
        <v>10</v>
      </c>
      <c r="H348" s="25">
        <v>5</v>
      </c>
      <c r="I348">
        <v>-4</v>
      </c>
      <c r="J348">
        <v>5</v>
      </c>
      <c r="K348" s="27">
        <v>1</v>
      </c>
      <c r="L348" s="28">
        <v>0.34246599999999999</v>
      </c>
      <c r="M348" s="28">
        <v>-1.3698600000000001</v>
      </c>
      <c r="N348" s="28">
        <v>1.712329</v>
      </c>
      <c r="O348" s="29">
        <v>42.585619999999999</v>
      </c>
      <c r="P348">
        <v>36</v>
      </c>
      <c r="Q348" s="30">
        <v>53</v>
      </c>
      <c r="R348" s="31">
        <v>12.32877</v>
      </c>
      <c r="S348" s="31">
        <v>69.520549999999986</v>
      </c>
      <c r="T348" s="31">
        <v>18.150680000000001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>
        <v>16</v>
      </c>
      <c r="AF348" s="30">
        <v>66</v>
      </c>
      <c r="AG348" s="30">
        <v>29</v>
      </c>
      <c r="AH348" s="30">
        <v>1</v>
      </c>
      <c r="AI348" s="30">
        <v>0</v>
      </c>
      <c r="AJ348" s="36">
        <v>1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88.73151</v>
      </c>
      <c r="BD348" s="38">
        <v>92.363470000000007</v>
      </c>
      <c r="BE348" s="38">
        <v>3.4620160000000002</v>
      </c>
      <c r="BF348" s="36"/>
      <c r="BG348" s="36"/>
      <c r="BH348" s="36"/>
      <c r="BI348" s="36"/>
      <c r="BJ348" s="36"/>
      <c r="BK348" s="36"/>
      <c r="BL348" s="39">
        <v>81.955500000000001</v>
      </c>
      <c r="BM348" s="39">
        <v>0</v>
      </c>
      <c r="BN348" s="39">
        <v>0</v>
      </c>
      <c r="BO348" s="39">
        <v>3.2416510000000001</v>
      </c>
      <c r="BP348" s="39">
        <v>0.46246199999999998</v>
      </c>
      <c r="BQ348" s="39">
        <v>3.0718990000000002</v>
      </c>
      <c r="BR348" s="39">
        <v>0</v>
      </c>
      <c r="BS348" s="39">
        <v>0.62752300000000005</v>
      </c>
      <c r="BT348" s="39">
        <v>1.7502770000000001</v>
      </c>
      <c r="BU348" s="40">
        <v>8.8906919999999996</v>
      </c>
      <c r="BV348" s="41">
        <v>443.39060000000001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1502</v>
      </c>
      <c r="E349" s="25">
        <v>16</v>
      </c>
      <c r="F349" s="25">
        <v>10</v>
      </c>
      <c r="G349" s="25">
        <v>44</v>
      </c>
      <c r="H349" s="25">
        <v>36</v>
      </c>
      <c r="I349">
        <v>6</v>
      </c>
      <c r="J349">
        <v>8</v>
      </c>
      <c r="K349" s="27">
        <v>14</v>
      </c>
      <c r="L349" s="28">
        <v>0.932091</v>
      </c>
      <c r="M349" s="28">
        <v>0.39946700000000002</v>
      </c>
      <c r="N349" s="28">
        <v>0.53262299999999996</v>
      </c>
      <c r="O349" s="29">
        <v>39.754330000000003</v>
      </c>
      <c r="P349">
        <v>254</v>
      </c>
      <c r="Q349" s="30">
        <v>219</v>
      </c>
      <c r="R349" s="31">
        <v>16.910789999999999</v>
      </c>
      <c r="S349" s="31">
        <v>68.508650000000003</v>
      </c>
      <c r="T349" s="31">
        <v>14.58056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>
        <v>65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10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88.992660000000001</v>
      </c>
      <c r="BD349" s="38">
        <v>96.926940000000002</v>
      </c>
      <c r="BE349" s="38">
        <v>0.35316500000000001</v>
      </c>
      <c r="BF349" s="36"/>
      <c r="BG349" s="36"/>
      <c r="BH349" s="36"/>
      <c r="BI349" s="36"/>
      <c r="BJ349" s="36"/>
      <c r="BK349" s="36"/>
      <c r="BL349" s="39">
        <v>86.257859999999994</v>
      </c>
      <c r="BM349" s="39">
        <v>0</v>
      </c>
      <c r="BN349" s="39">
        <v>0</v>
      </c>
      <c r="BO349" s="39">
        <v>1.8890469999999999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2.591955</v>
      </c>
      <c r="BU349" s="40">
        <v>7.7521849999999999</v>
      </c>
      <c r="BV349" s="41">
        <v>1266.8510000000001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588</v>
      </c>
      <c r="E350" s="25">
        <v>8</v>
      </c>
      <c r="F350" s="25">
        <v>8</v>
      </c>
      <c r="G350" s="25">
        <v>8</v>
      </c>
      <c r="H350" s="25">
        <v>13</v>
      </c>
      <c r="I350">
        <v>0</v>
      </c>
      <c r="J350">
        <v>-5</v>
      </c>
      <c r="K350" s="27">
        <v>-5</v>
      </c>
      <c r="L350" s="28">
        <v>-0.85033999999999998</v>
      </c>
      <c r="M350" s="28">
        <v>0</v>
      </c>
      <c r="N350" s="28">
        <v>-0.85033999999999998</v>
      </c>
      <c r="O350" s="29">
        <v>41.158160000000002</v>
      </c>
      <c r="P350">
        <v>81</v>
      </c>
      <c r="Q350" s="30">
        <v>101</v>
      </c>
      <c r="R350" s="31">
        <v>13.775510000000001</v>
      </c>
      <c r="S350" s="31">
        <v>69.047619999999995</v>
      </c>
      <c r="T350" s="31">
        <v>17.176870000000001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>
        <v>31</v>
      </c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84.580920000000006</v>
      </c>
      <c r="BD350" s="38">
        <v>85.820830000000001</v>
      </c>
      <c r="BE350" s="38">
        <v>9.5666670000000007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3.2114069999999999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1.998623</v>
      </c>
      <c r="BU350" s="40">
        <v>5.9497330000000002</v>
      </c>
      <c r="BV350" s="41">
        <v>582.39149999999995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580</v>
      </c>
      <c r="E351" s="25">
        <v>6</v>
      </c>
      <c r="F351" s="25">
        <v>8</v>
      </c>
      <c r="G351" s="25">
        <v>14</v>
      </c>
      <c r="H351" s="25">
        <v>9</v>
      </c>
      <c r="I351">
        <v>-2</v>
      </c>
      <c r="J351">
        <v>5</v>
      </c>
      <c r="K351" s="27">
        <v>3</v>
      </c>
      <c r="L351" s="28">
        <v>0.51724099999999995</v>
      </c>
      <c r="M351" s="28">
        <v>-0.34483000000000003</v>
      </c>
      <c r="N351" s="28">
        <v>0.86206899999999997</v>
      </c>
      <c r="O351" s="29">
        <v>45.17069</v>
      </c>
      <c r="P351">
        <v>72</v>
      </c>
      <c r="Q351" s="30">
        <v>123</v>
      </c>
      <c r="R351" s="31">
        <v>12.413790000000001</v>
      </c>
      <c r="S351" s="31">
        <v>66.37930999999999</v>
      </c>
      <c r="T351" s="31">
        <v>21.206900000000001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>
        <v>33</v>
      </c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43.275069999999999</v>
      </c>
      <c r="BD351" s="38">
        <v>87.17662</v>
      </c>
      <c r="BE351" s="38">
        <v>6.5625989999999996</v>
      </c>
      <c r="BF351" s="36"/>
      <c r="BG351" s="36"/>
      <c r="BH351" s="36"/>
      <c r="BI351" s="36"/>
      <c r="BJ351" s="36"/>
      <c r="BK351" s="36"/>
      <c r="BL351" s="39">
        <v>37.725740000000002</v>
      </c>
      <c r="BM351" s="39">
        <v>0</v>
      </c>
      <c r="BN351" s="39">
        <v>0</v>
      </c>
      <c r="BO351" s="39">
        <v>2.2683589999999998</v>
      </c>
      <c r="BP351" s="39">
        <v>0.44099899999999997</v>
      </c>
      <c r="BQ351" s="39">
        <v>2.839969</v>
      </c>
      <c r="BR351" s="39">
        <v>51.2136</v>
      </c>
      <c r="BS351" s="39">
        <v>1.1470050000000001</v>
      </c>
      <c r="BT351" s="39">
        <v>1.152755</v>
      </c>
      <c r="BU351" s="40">
        <v>3.2115680000000002</v>
      </c>
      <c r="BV351" s="41">
        <v>1286.8820000000001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383</v>
      </c>
      <c r="E352" s="25">
        <v>4</v>
      </c>
      <c r="F352" s="25">
        <v>3</v>
      </c>
      <c r="G352" s="25">
        <v>10</v>
      </c>
      <c r="H352" s="25">
        <v>14</v>
      </c>
      <c r="I352">
        <v>1</v>
      </c>
      <c r="J352">
        <v>-4</v>
      </c>
      <c r="K352" s="27">
        <v>-3</v>
      </c>
      <c r="L352" s="28">
        <v>-0.78329000000000004</v>
      </c>
      <c r="M352" s="28">
        <v>0.26109700000000002</v>
      </c>
      <c r="N352" s="28">
        <v>-1.0443899999999999</v>
      </c>
      <c r="O352" s="29">
        <v>43.04569</v>
      </c>
      <c r="P352">
        <v>45</v>
      </c>
      <c r="Q352" s="30">
        <v>71</v>
      </c>
      <c r="R352" s="31">
        <v>11.74935</v>
      </c>
      <c r="S352" s="31">
        <v>69.712790000000012</v>
      </c>
      <c r="T352" s="31">
        <v>18.537859999999998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>
        <v>17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716</v>
      </c>
      <c r="E353" s="25">
        <v>5</v>
      </c>
      <c r="F353" s="25">
        <v>5</v>
      </c>
      <c r="G353" s="25">
        <v>10</v>
      </c>
      <c r="H353" s="25">
        <v>30</v>
      </c>
      <c r="I353">
        <v>0</v>
      </c>
      <c r="J353">
        <v>-20</v>
      </c>
      <c r="K353" s="27">
        <v>-20</v>
      </c>
      <c r="L353" s="28">
        <v>-2.7932999999999999</v>
      </c>
      <c r="M353" s="28">
        <v>0</v>
      </c>
      <c r="N353" s="28">
        <v>-2.7932999999999999</v>
      </c>
      <c r="O353" s="29">
        <v>44.762569999999997</v>
      </c>
      <c r="P353">
        <v>83</v>
      </c>
      <c r="Q353" s="30">
        <v>153</v>
      </c>
      <c r="R353" s="31">
        <v>11.592180000000001</v>
      </c>
      <c r="S353" s="31">
        <v>67.039100000000005</v>
      </c>
      <c r="T353" s="31">
        <v>21.36872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>
        <v>31</v>
      </c>
      <c r="AF353" s="30">
        <v>113</v>
      </c>
      <c r="AG353" s="30">
        <v>60</v>
      </c>
      <c r="AH353" s="30">
        <v>48</v>
      </c>
      <c r="AI353" s="30">
        <v>0</v>
      </c>
      <c r="AJ353" s="36">
        <v>1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50.902450000000002</v>
      </c>
      <c r="BD353" s="38">
        <v>54.708170000000003</v>
      </c>
      <c r="BE353" s="38">
        <v>40.987569999999998</v>
      </c>
      <c r="BF353" s="36"/>
      <c r="BG353" s="36"/>
      <c r="BH353" s="36"/>
      <c r="BI353" s="36"/>
      <c r="BJ353" s="36"/>
      <c r="BK353" s="36"/>
      <c r="BL353" s="39">
        <v>27.847799999999999</v>
      </c>
      <c r="BM353" s="39">
        <v>0</v>
      </c>
      <c r="BN353" s="39">
        <v>0</v>
      </c>
      <c r="BO353" s="39">
        <v>1.977646</v>
      </c>
      <c r="BP353" s="39">
        <v>0.21332699999999999</v>
      </c>
      <c r="BQ353" s="39">
        <v>20.863679999999999</v>
      </c>
      <c r="BR353" s="39">
        <v>42.615450000000003</v>
      </c>
      <c r="BS353" s="39">
        <v>0.36049199999999998</v>
      </c>
      <c r="BT353" s="39">
        <v>1.1526620000000001</v>
      </c>
      <c r="BU353" s="40">
        <v>4.9689420000000002</v>
      </c>
      <c r="BV353" s="41">
        <v>1218.085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577</v>
      </c>
      <c r="E354" s="25">
        <v>7</v>
      </c>
      <c r="F354" s="25">
        <v>5</v>
      </c>
      <c r="G354" s="25">
        <v>16</v>
      </c>
      <c r="H354" s="25">
        <v>10</v>
      </c>
      <c r="I354">
        <v>2</v>
      </c>
      <c r="J354">
        <v>6</v>
      </c>
      <c r="K354" s="27">
        <v>8</v>
      </c>
      <c r="L354" s="28">
        <v>1.386482</v>
      </c>
      <c r="M354" s="28">
        <v>0.34661999999999998</v>
      </c>
      <c r="N354" s="28">
        <v>1.0398609999999999</v>
      </c>
      <c r="O354" s="29">
        <v>43.477469999999997</v>
      </c>
      <c r="P354">
        <v>73</v>
      </c>
      <c r="Q354" s="30">
        <v>109</v>
      </c>
      <c r="R354" s="31">
        <v>12.65165</v>
      </c>
      <c r="S354" s="31">
        <v>68.457539999999995</v>
      </c>
      <c r="T354" s="31">
        <v>18.890809999999998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>
        <v>43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62.496429999999997</v>
      </c>
      <c r="BD354" s="38">
        <v>82.315510000000003</v>
      </c>
      <c r="BE354" s="38">
        <v>14.730370000000001</v>
      </c>
      <c r="BF354" s="36"/>
      <c r="BG354" s="36"/>
      <c r="BH354" s="36"/>
      <c r="BI354" s="36"/>
      <c r="BJ354" s="36"/>
      <c r="BK354" s="36"/>
      <c r="BL354" s="39">
        <v>51.44426</v>
      </c>
      <c r="BM354" s="39">
        <v>0</v>
      </c>
      <c r="BN354" s="39">
        <v>0</v>
      </c>
      <c r="BO354" s="39">
        <v>1.810886</v>
      </c>
      <c r="BP354" s="39">
        <v>3.533E-2</v>
      </c>
      <c r="BQ354" s="39">
        <v>9.2059549999999994</v>
      </c>
      <c r="BR354" s="39">
        <v>32.381799999999998</v>
      </c>
      <c r="BS354" s="39">
        <v>0.108339</v>
      </c>
      <c r="BT354" s="39">
        <v>0.92770699999999995</v>
      </c>
      <c r="BU354" s="40">
        <v>4.0857229999999998</v>
      </c>
      <c r="BV354" s="41">
        <v>1503.5319999999999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384</v>
      </c>
      <c r="E355" s="25">
        <v>7</v>
      </c>
      <c r="F355" s="25">
        <v>5</v>
      </c>
      <c r="G355" s="25">
        <v>12</v>
      </c>
      <c r="H355" s="25">
        <v>4</v>
      </c>
      <c r="I355">
        <v>2</v>
      </c>
      <c r="J355">
        <v>8</v>
      </c>
      <c r="K355" s="27">
        <v>10</v>
      </c>
      <c r="L355" s="28">
        <v>2.6041669999999999</v>
      </c>
      <c r="M355" s="28">
        <v>0.52083299999999999</v>
      </c>
      <c r="N355" s="28">
        <v>2.0833330000000001</v>
      </c>
      <c r="O355" s="29">
        <v>44.252600000000001</v>
      </c>
      <c r="P355">
        <v>49</v>
      </c>
      <c r="Q355" s="30">
        <v>85</v>
      </c>
      <c r="R355" s="31">
        <v>12.76042</v>
      </c>
      <c r="S355" s="31">
        <v>65.104160000000007</v>
      </c>
      <c r="T355" s="31">
        <v>22.13542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>
        <v>24</v>
      </c>
      <c r="AF355" s="30">
        <v>61</v>
      </c>
      <c r="AG355" s="30">
        <v>29</v>
      </c>
      <c r="AH355" s="30">
        <v>4</v>
      </c>
      <c r="AI355" s="30">
        <v>0</v>
      </c>
      <c r="AJ355" s="36">
        <v>1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60.960520000000002</v>
      </c>
      <c r="BD355" s="38">
        <v>71.506860000000003</v>
      </c>
      <c r="BE355" s="38">
        <v>23.699829999999999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2.3167620000000002</v>
      </c>
      <c r="BP355" s="39">
        <v>0.60526199999999997</v>
      </c>
      <c r="BQ355" s="39">
        <v>14.44754</v>
      </c>
      <c r="BR355" s="39">
        <v>32.126849999999997</v>
      </c>
      <c r="BS355" s="39">
        <v>0.68637000000000004</v>
      </c>
      <c r="BT355" s="39">
        <v>1.240256</v>
      </c>
      <c r="BU355" s="40">
        <v>4.9860049999999996</v>
      </c>
      <c r="BV355" s="41">
        <v>679.71640000000002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513</v>
      </c>
      <c r="E356" s="25">
        <v>2</v>
      </c>
      <c r="F356" s="25">
        <v>6</v>
      </c>
      <c r="G356" s="25">
        <v>18</v>
      </c>
      <c r="H356" s="25">
        <v>2</v>
      </c>
      <c r="I356">
        <v>-4</v>
      </c>
      <c r="J356">
        <v>16</v>
      </c>
      <c r="K356" s="27">
        <v>12</v>
      </c>
      <c r="L356" s="28">
        <v>2.339181</v>
      </c>
      <c r="M356" s="28">
        <v>-0.77973000000000003</v>
      </c>
      <c r="N356" s="28">
        <v>3.1189079999999998</v>
      </c>
      <c r="O356" s="29">
        <v>40.268030000000003</v>
      </c>
      <c r="P356">
        <v>88</v>
      </c>
      <c r="Q356" s="30">
        <v>79</v>
      </c>
      <c r="R356" s="31">
        <v>17.154</v>
      </c>
      <c r="S356" s="31">
        <v>67.446390000000008</v>
      </c>
      <c r="T356" s="31">
        <v>15.399609999999999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>
        <v>20</v>
      </c>
      <c r="AF356" s="30">
        <v>80</v>
      </c>
      <c r="AG356" s="30">
        <v>43</v>
      </c>
      <c r="AH356" s="30">
        <v>14</v>
      </c>
      <c r="AI356" s="30">
        <v>0</v>
      </c>
      <c r="AJ356" s="36">
        <v>3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82.684629999999999</v>
      </c>
      <c r="BD356" s="38">
        <v>95.614249999999998</v>
      </c>
      <c r="BE356" s="38">
        <v>0.83657599999999999</v>
      </c>
      <c r="BF356" s="36"/>
      <c r="BG356" s="36"/>
      <c r="BH356" s="36"/>
      <c r="BI356" s="36"/>
      <c r="BJ356" s="36"/>
      <c r="BK356" s="36"/>
      <c r="BL356" s="39">
        <v>79.05829</v>
      </c>
      <c r="BM356" s="39">
        <v>0</v>
      </c>
      <c r="BN356" s="39">
        <v>0</v>
      </c>
      <c r="BO356" s="39">
        <v>2.676574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2.0873189999999999</v>
      </c>
      <c r="BU356" s="40">
        <v>13.95051</v>
      </c>
      <c r="BV356" s="41">
        <v>450.68810000000002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1533</v>
      </c>
      <c r="E357" s="25">
        <v>6</v>
      </c>
      <c r="F357" s="25">
        <v>19</v>
      </c>
      <c r="G357" s="25">
        <v>60</v>
      </c>
      <c r="H357" s="25">
        <v>55</v>
      </c>
      <c r="I357">
        <v>-13</v>
      </c>
      <c r="J357">
        <v>5</v>
      </c>
      <c r="K357" s="27">
        <v>-8</v>
      </c>
      <c r="L357" s="28">
        <v>-0.52185000000000004</v>
      </c>
      <c r="M357" s="28">
        <v>-0.84801000000000004</v>
      </c>
      <c r="N357" s="28">
        <v>0.326158</v>
      </c>
      <c r="O357" s="29">
        <v>43.069470000000003</v>
      </c>
      <c r="P357">
        <v>237</v>
      </c>
      <c r="Q357" s="30">
        <v>288</v>
      </c>
      <c r="R357" s="31">
        <v>15.45988</v>
      </c>
      <c r="S357" s="31">
        <v>65.753430000000009</v>
      </c>
      <c r="T357" s="31">
        <v>18.78669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>
        <v>59</v>
      </c>
      <c r="AF357" s="30">
        <v>264</v>
      </c>
      <c r="AG357" s="30">
        <v>86</v>
      </c>
      <c r="AH357" s="30">
        <v>117</v>
      </c>
      <c r="AI357" s="30">
        <v>0</v>
      </c>
      <c r="AJ357" s="36">
        <v>4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75.507670000000005</v>
      </c>
      <c r="BD357" s="38">
        <v>85.357759999999999</v>
      </c>
      <c r="BE357" s="38">
        <v>2.5722299999999998</v>
      </c>
      <c r="BF357" s="36"/>
      <c r="BG357" s="36"/>
      <c r="BH357" s="36"/>
      <c r="BI357" s="36"/>
      <c r="BJ357" s="36"/>
      <c r="BK357" s="36"/>
      <c r="BL357" s="39">
        <v>64.451660000000004</v>
      </c>
      <c r="BM357" s="39">
        <v>0</v>
      </c>
      <c r="BN357" s="39">
        <v>0</v>
      </c>
      <c r="BO357" s="39">
        <v>6.8744730000000001</v>
      </c>
      <c r="BP357" s="39">
        <v>2.239309</v>
      </c>
      <c r="BQ357" s="39">
        <v>1.942231</v>
      </c>
      <c r="BR357" s="39">
        <v>2.8791389999999999</v>
      </c>
      <c r="BS357" s="39">
        <v>4.8403210000000003</v>
      </c>
      <c r="BT357" s="39">
        <v>3.60168</v>
      </c>
      <c r="BU357" s="40">
        <v>13.171189999999999</v>
      </c>
      <c r="BV357" s="41">
        <v>833.75250000000005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674</v>
      </c>
      <c r="E358" s="25">
        <v>4</v>
      </c>
      <c r="F358" s="25">
        <v>10</v>
      </c>
      <c r="G358" s="25">
        <v>11</v>
      </c>
      <c r="H358" s="25">
        <v>16</v>
      </c>
      <c r="I358">
        <v>-6</v>
      </c>
      <c r="J358">
        <v>-5</v>
      </c>
      <c r="K358" s="27">
        <v>-11</v>
      </c>
      <c r="L358" s="28">
        <v>-1.63205</v>
      </c>
      <c r="M358" s="28">
        <v>-0.89020999999999995</v>
      </c>
      <c r="N358" s="28">
        <v>-0.74184000000000005</v>
      </c>
      <c r="O358" s="29">
        <v>43.869439999999997</v>
      </c>
      <c r="P358">
        <v>78</v>
      </c>
      <c r="Q358" s="30">
        <v>147</v>
      </c>
      <c r="R358" s="31">
        <v>11.572699999999999</v>
      </c>
      <c r="S358" s="31">
        <v>66.61721</v>
      </c>
      <c r="T358" s="31">
        <v>21.810089999999999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>
        <v>35</v>
      </c>
      <c r="AF358" s="30">
        <v>91</v>
      </c>
      <c r="AG358" s="30">
        <v>52</v>
      </c>
      <c r="AH358" s="30">
        <v>33</v>
      </c>
      <c r="AI358" s="30">
        <v>0</v>
      </c>
      <c r="AJ358" s="36">
        <v>3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83.33672</v>
      </c>
      <c r="BD358" s="38">
        <v>75.520669999999996</v>
      </c>
      <c r="BE358" s="38">
        <v>12.946440000000001</v>
      </c>
      <c r="BF358" s="36"/>
      <c r="BG358" s="36"/>
      <c r="BH358" s="36"/>
      <c r="BI358" s="36"/>
      <c r="BJ358" s="36"/>
      <c r="BK358" s="36"/>
      <c r="BL358" s="39">
        <v>62.936450000000001</v>
      </c>
      <c r="BM358" s="39">
        <v>0</v>
      </c>
      <c r="BN358" s="39">
        <v>0</v>
      </c>
      <c r="BO358" s="39">
        <v>3.660215</v>
      </c>
      <c r="BP358" s="39">
        <v>5.9509129999999999</v>
      </c>
      <c r="BQ358" s="39">
        <v>10.78914</v>
      </c>
      <c r="BR358" s="39">
        <v>9.7949599999999997</v>
      </c>
      <c r="BS358" s="39">
        <v>0.38382100000000002</v>
      </c>
      <c r="BT358" s="39">
        <v>2.0871390000000001</v>
      </c>
      <c r="BU358" s="40">
        <v>4.3973620000000002</v>
      </c>
      <c r="BV358" s="41">
        <v>691.94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1990</v>
      </c>
      <c r="E359" s="25">
        <v>16</v>
      </c>
      <c r="F359" s="25">
        <v>17</v>
      </c>
      <c r="G359" s="25">
        <v>51</v>
      </c>
      <c r="H359" s="25">
        <v>59</v>
      </c>
      <c r="I359">
        <v>-1</v>
      </c>
      <c r="J359">
        <v>-8</v>
      </c>
      <c r="K359" s="27">
        <v>-9</v>
      </c>
      <c r="L359" s="28">
        <v>-0.45226</v>
      </c>
      <c r="M359" s="28">
        <v>-5.0250000000000003E-2</v>
      </c>
      <c r="N359" s="28">
        <v>-0.40200999999999998</v>
      </c>
      <c r="O359" s="29">
        <v>41.814070000000001</v>
      </c>
      <c r="P359">
        <v>278</v>
      </c>
      <c r="Q359" s="30">
        <v>359</v>
      </c>
      <c r="R359" s="31">
        <v>13.969849999999999</v>
      </c>
      <c r="S359" s="31">
        <v>67.989950000000007</v>
      </c>
      <c r="T359" s="31">
        <v>18.040199999999999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>
        <v>78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2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81.080879999999993</v>
      </c>
      <c r="BD359" s="38">
        <v>95.946820000000002</v>
      </c>
      <c r="BE359" s="38">
        <v>0.62421199999999999</v>
      </c>
      <c r="BF359" s="36"/>
      <c r="BG359" s="36"/>
      <c r="BH359" s="36"/>
      <c r="BI359" s="36"/>
      <c r="BJ359" s="36"/>
      <c r="BK359" s="36"/>
      <c r="BL359" s="39">
        <v>77.794529999999995</v>
      </c>
      <c r="BM359" s="39">
        <v>0</v>
      </c>
      <c r="BN359" s="39">
        <v>0</v>
      </c>
      <c r="BO359" s="39">
        <v>2.7505980000000001</v>
      </c>
      <c r="BP359" s="39">
        <v>2.9638999999999999E-2</v>
      </c>
      <c r="BQ359" s="39">
        <v>0.50611600000000001</v>
      </c>
      <c r="BR359" s="39">
        <v>0.44678800000000002</v>
      </c>
      <c r="BS359" s="39">
        <v>1.481706</v>
      </c>
      <c r="BT359" s="39">
        <v>2.4592849999999999</v>
      </c>
      <c r="BU359" s="40">
        <v>14.53134</v>
      </c>
      <c r="BV359" s="41">
        <v>1206.501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1474</v>
      </c>
      <c r="E360" s="25">
        <v>13</v>
      </c>
      <c r="F360" s="25">
        <v>20</v>
      </c>
      <c r="G360" s="25">
        <v>41</v>
      </c>
      <c r="H360" s="25">
        <v>29</v>
      </c>
      <c r="I360">
        <v>-7</v>
      </c>
      <c r="J360">
        <v>12</v>
      </c>
      <c r="K360" s="27">
        <v>5</v>
      </c>
      <c r="L360" s="28">
        <v>0.33921299999999999</v>
      </c>
      <c r="M360" s="28">
        <v>-0.47489999999999999</v>
      </c>
      <c r="N360" s="28">
        <v>0.81411100000000003</v>
      </c>
      <c r="O360" s="29">
        <v>39.03528</v>
      </c>
      <c r="P360">
        <v>274</v>
      </c>
      <c r="Q360" s="30">
        <v>233</v>
      </c>
      <c r="R360" s="31">
        <v>18.58887</v>
      </c>
      <c r="S360" s="31">
        <v>65.603800000000007</v>
      </c>
      <c r="T360" s="31">
        <v>15.80733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>
        <v>46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1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83.51097</v>
      </c>
      <c r="BD360" s="38">
        <v>94.47166</v>
      </c>
      <c r="BE360" s="38">
        <v>0.20705100000000001</v>
      </c>
      <c r="BF360" s="36"/>
      <c r="BG360" s="36"/>
      <c r="BH360" s="36"/>
      <c r="BI360" s="36"/>
      <c r="BJ360" s="36"/>
      <c r="BK360" s="36"/>
      <c r="BL360" s="39">
        <v>78.894199999999998</v>
      </c>
      <c r="BM360" s="39">
        <v>0</v>
      </c>
      <c r="BN360" s="39">
        <v>0</v>
      </c>
      <c r="BO360" s="39">
        <v>3.7762980000000002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2.932483</v>
      </c>
      <c r="BU360" s="40">
        <v>12.45581</v>
      </c>
      <c r="BV360" s="41">
        <v>735.41079999999999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332</v>
      </c>
      <c r="E361" s="25">
        <v>1</v>
      </c>
      <c r="F361" s="25">
        <v>4</v>
      </c>
      <c r="G361" s="25">
        <v>13</v>
      </c>
      <c r="H361" s="25">
        <v>14</v>
      </c>
      <c r="I361">
        <v>-3</v>
      </c>
      <c r="J361">
        <v>-1</v>
      </c>
      <c r="K361" s="27">
        <v>-4</v>
      </c>
      <c r="L361" s="28">
        <v>-1.20482</v>
      </c>
      <c r="M361" s="28">
        <v>-0.90361000000000002</v>
      </c>
      <c r="N361" s="28">
        <v>-0.30120000000000002</v>
      </c>
      <c r="O361" s="29">
        <v>42.617469999999997</v>
      </c>
      <c r="P361">
        <v>51</v>
      </c>
      <c r="Q361" s="30">
        <v>67</v>
      </c>
      <c r="R361" s="31">
        <v>15.36145</v>
      </c>
      <c r="S361" s="31">
        <v>64.457830000000001</v>
      </c>
      <c r="T361" s="31">
        <v>20.180720000000001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>
        <v>21</v>
      </c>
      <c r="AF361" s="30">
        <v>41</v>
      </c>
      <c r="AG361" s="30">
        <v>29</v>
      </c>
      <c r="AH361" s="30">
        <v>14</v>
      </c>
      <c r="AI361" s="30">
        <v>0</v>
      </c>
      <c r="AJ361" s="36">
        <v>1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47.192489999999999</v>
      </c>
      <c r="BD361" s="38">
        <v>82.782020000000003</v>
      </c>
      <c r="BE361" s="38">
        <v>16.09158</v>
      </c>
      <c r="BF361" s="36"/>
      <c r="BG361" s="36"/>
      <c r="BH361" s="36"/>
      <c r="BI361" s="36"/>
      <c r="BJ361" s="36"/>
      <c r="BK361" s="36"/>
      <c r="BL361" s="39">
        <v>39.066899999999997</v>
      </c>
      <c r="BM361" s="39">
        <v>0</v>
      </c>
      <c r="BN361" s="39">
        <v>0</v>
      </c>
      <c r="BO361" s="39">
        <v>0.53157699999999997</v>
      </c>
      <c r="BP361" s="39">
        <v>0</v>
      </c>
      <c r="BQ361" s="39">
        <v>7.5940159999999999</v>
      </c>
      <c r="BR361" s="39">
        <v>49.184269999999998</v>
      </c>
      <c r="BS361" s="39">
        <v>0.53804700000000005</v>
      </c>
      <c r="BT361" s="39">
        <v>0.60688399999999998</v>
      </c>
      <c r="BU361" s="40">
        <v>2.4783110000000002</v>
      </c>
      <c r="BV361" s="41">
        <v>1339.982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280</v>
      </c>
      <c r="E362" s="25">
        <v>2</v>
      </c>
      <c r="F362" s="25">
        <v>8</v>
      </c>
      <c r="G362" s="25">
        <v>14</v>
      </c>
      <c r="H362" s="25">
        <v>6</v>
      </c>
      <c r="I362">
        <v>-6</v>
      </c>
      <c r="J362">
        <v>8</v>
      </c>
      <c r="K362" s="27">
        <v>2</v>
      </c>
      <c r="L362" s="28">
        <v>0.71428599999999998</v>
      </c>
      <c r="M362" s="28">
        <v>-2.1428600000000002</v>
      </c>
      <c r="N362" s="28">
        <v>2.8571430000000002</v>
      </c>
      <c r="O362" s="29">
        <v>38.125</v>
      </c>
      <c r="P362">
        <v>59</v>
      </c>
      <c r="Q362" s="30">
        <v>36</v>
      </c>
      <c r="R362" s="31">
        <v>21.071429999999999</v>
      </c>
      <c r="S362" s="31">
        <v>66.071430000000007</v>
      </c>
      <c r="T362" s="31">
        <v>12.857139999999999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>
        <v>21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490</v>
      </c>
      <c r="E363" s="25">
        <v>7</v>
      </c>
      <c r="F363" s="25">
        <v>4</v>
      </c>
      <c r="G363" s="25">
        <v>13</v>
      </c>
      <c r="H363" s="25">
        <v>11</v>
      </c>
      <c r="I363">
        <v>3</v>
      </c>
      <c r="J363">
        <v>2</v>
      </c>
      <c r="K363" s="27">
        <v>5</v>
      </c>
      <c r="L363" s="28">
        <v>1.020408</v>
      </c>
      <c r="M363" s="28">
        <v>0.61224500000000004</v>
      </c>
      <c r="N363" s="28">
        <v>0.408163</v>
      </c>
      <c r="O363" s="29">
        <v>40.583669999999998</v>
      </c>
      <c r="P363">
        <v>77</v>
      </c>
      <c r="Q363" s="30">
        <v>92</v>
      </c>
      <c r="R363" s="31">
        <v>15.71429</v>
      </c>
      <c r="S363" s="31">
        <v>65.510199999999998</v>
      </c>
      <c r="T363" s="31">
        <v>18.775510000000001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>
        <v>14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88.429199999999994</v>
      </c>
      <c r="BD363" s="38">
        <v>89.989959999999996</v>
      </c>
      <c r="BE363" s="38">
        <v>5.3736600000000001</v>
      </c>
      <c r="BF363" s="36"/>
      <c r="BG363" s="36"/>
      <c r="BH363" s="36"/>
      <c r="BI363" s="36"/>
      <c r="BJ363" s="36"/>
      <c r="BK363" s="36"/>
      <c r="BL363" s="39">
        <v>79.577399999999997</v>
      </c>
      <c r="BM363" s="39">
        <v>0</v>
      </c>
      <c r="BN363" s="39">
        <v>0</v>
      </c>
      <c r="BO363" s="39">
        <v>3.703525</v>
      </c>
      <c r="BP363" s="39">
        <v>0.39638499999999999</v>
      </c>
      <c r="BQ363" s="39">
        <v>4.7518840000000004</v>
      </c>
      <c r="BR363" s="39">
        <v>1.3687199999999999</v>
      </c>
      <c r="BS363" s="39">
        <v>2.8088999999999999E-2</v>
      </c>
      <c r="BT363" s="39">
        <v>1.715495</v>
      </c>
      <c r="BU363" s="40">
        <v>8.4585019999999993</v>
      </c>
      <c r="BV363" s="41">
        <v>628.51900000000001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3</v>
      </c>
      <c r="F364" s="25">
        <v>3</v>
      </c>
      <c r="G364" s="25">
        <v>1</v>
      </c>
      <c r="H364" s="25">
        <v>1</v>
      </c>
      <c r="I364">
        <v>0</v>
      </c>
      <c r="J364">
        <v>0</v>
      </c>
      <c r="K364" s="27">
        <v>0</v>
      </c>
      <c r="L364" s="28">
        <v>0</v>
      </c>
      <c r="M364" s="28">
        <v>0</v>
      </c>
      <c r="N364" s="28">
        <v>0</v>
      </c>
      <c r="O364" s="29">
        <v>39.32105</v>
      </c>
      <c r="P364">
        <v>33</v>
      </c>
      <c r="Q364" s="30">
        <v>27</v>
      </c>
      <c r="R364" s="31">
        <v>17.36842</v>
      </c>
      <c r="S364" s="31">
        <v>68.421049999999994</v>
      </c>
      <c r="T364" s="31">
        <v>14.21053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>
        <v>9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80.898030000000006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73.865819999999999</v>
      </c>
      <c r="BM364" s="39">
        <v>0</v>
      </c>
      <c r="BN364" s="39">
        <v>0</v>
      </c>
      <c r="BO364" s="39">
        <v>1.7972049999999999</v>
      </c>
      <c r="BP364" s="39">
        <v>0.181393</v>
      </c>
      <c r="BQ364" s="39">
        <v>5.0536120000000002</v>
      </c>
      <c r="BR364" s="39">
        <v>12.440519999999999</v>
      </c>
      <c r="BS364" s="39">
        <v>0.73841800000000002</v>
      </c>
      <c r="BT364" s="39">
        <v>1.5877559999999999</v>
      </c>
      <c r="BU364" s="40">
        <v>4.3352810000000002</v>
      </c>
      <c r="BV364" s="41">
        <v>330.05700000000002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1719</v>
      </c>
      <c r="E365" s="25">
        <v>24</v>
      </c>
      <c r="F365" s="25">
        <v>20</v>
      </c>
      <c r="G365" s="25">
        <v>60</v>
      </c>
      <c r="H365" s="25">
        <v>30</v>
      </c>
      <c r="I365">
        <v>4</v>
      </c>
      <c r="J365">
        <v>30</v>
      </c>
      <c r="K365" s="27">
        <v>34</v>
      </c>
      <c r="L365" s="28">
        <v>1.977894</v>
      </c>
      <c r="M365" s="28">
        <v>0.23269300000000001</v>
      </c>
      <c r="N365" s="28">
        <v>1.745201</v>
      </c>
      <c r="O365" s="29">
        <v>38.703029999999998</v>
      </c>
      <c r="P365">
        <v>303</v>
      </c>
      <c r="Q365" s="30">
        <v>238</v>
      </c>
      <c r="R365" s="31">
        <v>17.626529999999999</v>
      </c>
      <c r="S365" s="31">
        <v>68.528210000000001</v>
      </c>
      <c r="T365" s="31">
        <v>13.84526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>
        <v>72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14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91.096680000000006</v>
      </c>
      <c r="BD365" s="38">
        <v>97.141480000000001</v>
      </c>
      <c r="BE365" s="38">
        <v>5.3982000000000002E-2</v>
      </c>
      <c r="BF365" s="36"/>
      <c r="BG365" s="36"/>
      <c r="BH365" s="36"/>
      <c r="BI365" s="36"/>
      <c r="BJ365" s="36"/>
      <c r="BK365" s="36"/>
      <c r="BL365" s="39">
        <v>88.492660000000001</v>
      </c>
      <c r="BM365" s="39">
        <v>0</v>
      </c>
      <c r="BN365" s="39">
        <v>0</v>
      </c>
      <c r="BO365" s="39">
        <v>2.5074939999999999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2.2471909999999999</v>
      </c>
      <c r="BU365" s="40">
        <v>5.9547600000000003</v>
      </c>
      <c r="BV365" s="41">
        <v>1104.4059999999999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360</v>
      </c>
      <c r="E366" s="25">
        <v>3</v>
      </c>
      <c r="F366" s="25">
        <v>1</v>
      </c>
      <c r="G366" s="25">
        <v>18</v>
      </c>
      <c r="H366" s="25">
        <v>7</v>
      </c>
      <c r="I366">
        <v>2</v>
      </c>
      <c r="J366">
        <v>11</v>
      </c>
      <c r="K366" s="27">
        <v>13</v>
      </c>
      <c r="L366" s="28">
        <v>3.6111110000000002</v>
      </c>
      <c r="M366" s="28">
        <v>0.55555600000000005</v>
      </c>
      <c r="N366" s="28">
        <v>3.0555560000000002</v>
      </c>
      <c r="O366" s="29">
        <v>42.677779999999998</v>
      </c>
      <c r="P366">
        <v>43</v>
      </c>
      <c r="Q366" s="30">
        <v>74</v>
      </c>
      <c r="R366" s="31">
        <v>11.94444</v>
      </c>
      <c r="S366" s="31">
        <v>67.5</v>
      </c>
      <c r="T366" s="31">
        <v>20.55556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>
        <v>13</v>
      </c>
      <c r="AF366" s="30">
        <v>43</v>
      </c>
      <c r="AG366" s="30">
        <v>21</v>
      </c>
      <c r="AH366" s="30">
        <v>2</v>
      </c>
      <c r="AI366" s="30">
        <v>0</v>
      </c>
      <c r="AJ366" s="36">
        <v>1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82.278580000000005</v>
      </c>
      <c r="BD366" s="38">
        <v>81.787409999999994</v>
      </c>
      <c r="BE366" s="38">
        <v>13.620150000000001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3.6843520000000001</v>
      </c>
      <c r="BP366" s="39">
        <v>9.4240000000000004E-2</v>
      </c>
      <c r="BQ366" s="39">
        <v>11.206469999999999</v>
      </c>
      <c r="BR366" s="39">
        <v>1.841926</v>
      </c>
      <c r="BS366" s="39">
        <v>0.55363600000000002</v>
      </c>
      <c r="BT366" s="39">
        <v>1.9232070000000001</v>
      </c>
      <c r="BU366" s="40">
        <v>13.40265</v>
      </c>
      <c r="BV366" s="41">
        <v>320.90960000000001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1274</v>
      </c>
      <c r="E367" s="25">
        <v>11</v>
      </c>
      <c r="F367" s="25">
        <v>17</v>
      </c>
      <c r="G367" s="25">
        <v>24</v>
      </c>
      <c r="H367" s="25">
        <v>30</v>
      </c>
      <c r="I367">
        <v>-6</v>
      </c>
      <c r="J367">
        <v>-6</v>
      </c>
      <c r="K367" s="27">
        <v>-12</v>
      </c>
      <c r="L367" s="28">
        <v>-0.94191999999999998</v>
      </c>
      <c r="M367" s="28">
        <v>-0.47095999999999999</v>
      </c>
      <c r="N367" s="28">
        <v>-0.47095999999999999</v>
      </c>
      <c r="O367" s="29">
        <v>42.512560000000001</v>
      </c>
      <c r="P367">
        <v>196</v>
      </c>
      <c r="Q367" s="30">
        <v>237</v>
      </c>
      <c r="R367" s="31">
        <v>15.38462</v>
      </c>
      <c r="S367" s="31">
        <v>66.012550000000005</v>
      </c>
      <c r="T367" s="31">
        <v>18.602830000000001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>
        <v>63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81.31662</v>
      </c>
      <c r="BD367" s="38">
        <v>84.137690000000006</v>
      </c>
      <c r="BE367" s="38">
        <v>2.4140169999999999</v>
      </c>
      <c r="BF367" s="36"/>
      <c r="BG367" s="36"/>
      <c r="BH367" s="36"/>
      <c r="BI367" s="36"/>
      <c r="BJ367" s="36"/>
      <c r="BK367" s="36"/>
      <c r="BL367" s="39">
        <v>68.417929999999998</v>
      </c>
      <c r="BM367" s="39">
        <v>0</v>
      </c>
      <c r="BN367" s="39">
        <v>0</v>
      </c>
      <c r="BO367" s="39">
        <v>7.454739</v>
      </c>
      <c r="BP367" s="39">
        <v>3.4809559999999999</v>
      </c>
      <c r="BQ367" s="39">
        <v>1.9629970000000001</v>
      </c>
      <c r="BR367" s="39">
        <v>1.85873</v>
      </c>
      <c r="BS367" s="39">
        <v>2.2542909999999998</v>
      </c>
      <c r="BT367" s="39">
        <v>2.5823100000000001</v>
      </c>
      <c r="BU367" s="40">
        <v>11.988049999999999</v>
      </c>
      <c r="BV367" s="41">
        <v>770.0471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297</v>
      </c>
      <c r="E368" s="25">
        <v>2</v>
      </c>
      <c r="F368" s="25">
        <v>4</v>
      </c>
      <c r="G368" s="25">
        <v>11</v>
      </c>
      <c r="H368" s="25">
        <v>1</v>
      </c>
      <c r="I368">
        <v>-2</v>
      </c>
      <c r="J368">
        <v>10</v>
      </c>
      <c r="K368" s="27">
        <v>8</v>
      </c>
      <c r="L368" s="28">
        <v>2.693603</v>
      </c>
      <c r="M368" s="28">
        <v>-0.6734</v>
      </c>
      <c r="N368" s="28">
        <v>3.367003</v>
      </c>
      <c r="O368" s="29">
        <v>43.829970000000003</v>
      </c>
      <c r="P368">
        <v>40</v>
      </c>
      <c r="Q368" s="30">
        <v>66</v>
      </c>
      <c r="R368" s="31">
        <v>13.46801</v>
      </c>
      <c r="S368" s="31">
        <v>64.309770000000015</v>
      </c>
      <c r="T368" s="31">
        <v>22.22222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>
        <v>12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90.426730000000006</v>
      </c>
      <c r="BD368" s="38">
        <v>86.980270000000004</v>
      </c>
      <c r="BE368" s="38">
        <v>11.77291</v>
      </c>
      <c r="BF368" s="36"/>
      <c r="BG368" s="36"/>
      <c r="BH368" s="36"/>
      <c r="BI368" s="36"/>
      <c r="BJ368" s="36"/>
      <c r="BK368" s="36"/>
      <c r="BL368" s="39">
        <v>78.653419999999997</v>
      </c>
      <c r="BM368" s="39">
        <v>0</v>
      </c>
      <c r="BN368" s="39">
        <v>0</v>
      </c>
      <c r="BO368" s="39">
        <v>1.127456</v>
      </c>
      <c r="BP368" s="39">
        <v>0</v>
      </c>
      <c r="BQ368" s="39">
        <v>10.645860000000001</v>
      </c>
      <c r="BR368" s="39">
        <v>4.4163860000000001</v>
      </c>
      <c r="BS368" s="39">
        <v>0.84655199999999997</v>
      </c>
      <c r="BT368" s="39">
        <v>0.91698800000000003</v>
      </c>
      <c r="BU368" s="40">
        <v>3.3933450000000001</v>
      </c>
      <c r="BV368" s="41">
        <v>952.9239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755</v>
      </c>
      <c r="E369" s="25">
        <v>8</v>
      </c>
      <c r="F369" s="25">
        <v>7</v>
      </c>
      <c r="G369" s="25">
        <v>13</v>
      </c>
      <c r="H369" s="25">
        <v>23</v>
      </c>
      <c r="I369">
        <v>1</v>
      </c>
      <c r="J369">
        <v>-10</v>
      </c>
      <c r="K369" s="27">
        <v>-9</v>
      </c>
      <c r="L369" s="28">
        <v>-1.1920500000000001</v>
      </c>
      <c r="M369" s="28">
        <v>0.13245000000000001</v>
      </c>
      <c r="N369" s="28">
        <v>-1.3245</v>
      </c>
      <c r="O369" s="29">
        <v>39.224499999999999</v>
      </c>
      <c r="P369">
        <v>128</v>
      </c>
      <c r="Q369" s="30">
        <v>120</v>
      </c>
      <c r="R369" s="31">
        <v>16.95364</v>
      </c>
      <c r="S369" s="31">
        <v>67.152319999999989</v>
      </c>
      <c r="T369" s="31">
        <v>15.89404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>
        <v>53</v>
      </c>
      <c r="AF369" s="30">
        <v>90</v>
      </c>
      <c r="AG369" s="30">
        <v>43</v>
      </c>
      <c r="AH369" s="30">
        <v>24</v>
      </c>
      <c r="AI369" s="30">
        <v>1</v>
      </c>
      <c r="AJ369" s="36">
        <v>2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82.340609999999998</v>
      </c>
      <c r="BD369" s="38">
        <v>85.065730000000002</v>
      </c>
      <c r="BE369" s="38">
        <v>7.0783180000000003</v>
      </c>
      <c r="BF369" s="36"/>
      <c r="BG369" s="36"/>
      <c r="BH369" s="36"/>
      <c r="BI369" s="36"/>
      <c r="BJ369" s="36"/>
      <c r="BK369" s="36"/>
      <c r="BL369" s="39">
        <v>70.043639999999996</v>
      </c>
      <c r="BM369" s="39">
        <v>0</v>
      </c>
      <c r="BN369" s="39">
        <v>0</v>
      </c>
      <c r="BO369" s="39">
        <v>4.0634399999999999</v>
      </c>
      <c r="BP369" s="39">
        <v>2.4051990000000001</v>
      </c>
      <c r="BQ369" s="39">
        <v>5.8283300000000002</v>
      </c>
      <c r="BR369" s="39">
        <v>10.15776</v>
      </c>
      <c r="BS369" s="39">
        <v>1.0074460000000001</v>
      </c>
      <c r="BT369" s="39">
        <v>2.012486</v>
      </c>
      <c r="BU369" s="40">
        <v>4.4816929999999999</v>
      </c>
      <c r="BV369" s="41">
        <v>532.04909999999995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724</v>
      </c>
      <c r="E370" s="25">
        <v>8</v>
      </c>
      <c r="F370" s="25">
        <v>4</v>
      </c>
      <c r="G370" s="25">
        <v>14</v>
      </c>
      <c r="H370" s="25">
        <v>7</v>
      </c>
      <c r="I370">
        <v>4</v>
      </c>
      <c r="J370">
        <v>7</v>
      </c>
      <c r="K370" s="27">
        <v>11</v>
      </c>
      <c r="L370" s="28">
        <v>1.5193369999999999</v>
      </c>
      <c r="M370" s="28">
        <v>0.55248600000000003</v>
      </c>
      <c r="N370" s="28">
        <v>0.96685100000000002</v>
      </c>
      <c r="O370" s="29">
        <v>39.483429999999998</v>
      </c>
      <c r="P370">
        <v>125</v>
      </c>
      <c r="Q370" s="30">
        <v>102</v>
      </c>
      <c r="R370" s="31">
        <v>17.26519</v>
      </c>
      <c r="S370" s="31">
        <v>68.646410000000003</v>
      </c>
      <c r="T370" s="31">
        <v>14.0884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>
        <v>41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89.183319999999995</v>
      </c>
      <c r="BD370" s="38">
        <v>94.344049999999996</v>
      </c>
      <c r="BE370" s="38">
        <v>2.2157900000000001</v>
      </c>
      <c r="BF370" s="36"/>
      <c r="BG370" s="36"/>
      <c r="BH370" s="36"/>
      <c r="BI370" s="36"/>
      <c r="BJ370" s="36"/>
      <c r="BK370" s="36"/>
      <c r="BL370" s="39">
        <v>84.139160000000004</v>
      </c>
      <c r="BM370" s="39">
        <v>0</v>
      </c>
      <c r="BN370" s="39">
        <v>0</v>
      </c>
      <c r="BO370" s="39">
        <v>2.3094980000000001</v>
      </c>
      <c r="BP370" s="39">
        <v>0.758548</v>
      </c>
      <c r="BQ370" s="39">
        <v>1.9761150000000001</v>
      </c>
      <c r="BR370" s="39">
        <v>1.04861</v>
      </c>
      <c r="BS370" s="39">
        <v>0.36488599999999999</v>
      </c>
      <c r="BT370" s="39">
        <v>1.695981</v>
      </c>
      <c r="BU370" s="40">
        <v>7.7072029999999998</v>
      </c>
      <c r="BV370" s="41">
        <v>692.95579999999995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2379</v>
      </c>
      <c r="E371" s="25">
        <v>13</v>
      </c>
      <c r="F371" s="25">
        <v>30</v>
      </c>
      <c r="G371" s="25">
        <v>49</v>
      </c>
      <c r="H371" s="25">
        <v>60</v>
      </c>
      <c r="I371">
        <v>-17</v>
      </c>
      <c r="J371">
        <v>-11</v>
      </c>
      <c r="K371" s="27">
        <v>-28</v>
      </c>
      <c r="L371" s="28">
        <v>-1.1769700000000001</v>
      </c>
      <c r="M371" s="28">
        <v>-0.71458999999999995</v>
      </c>
      <c r="N371" s="28">
        <v>-0.46238000000000001</v>
      </c>
      <c r="O371" s="29">
        <v>42.599620000000002</v>
      </c>
      <c r="P371">
        <v>333</v>
      </c>
      <c r="Q371" s="30">
        <v>450</v>
      </c>
      <c r="R371" s="31">
        <v>13.997479999999999</v>
      </c>
      <c r="S371" s="31">
        <v>67.087010000000006</v>
      </c>
      <c r="T371" s="31">
        <v>18.915510000000001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>
        <v>109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1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65.475170000000006</v>
      </c>
      <c r="BD371" s="38">
        <v>79.72099</v>
      </c>
      <c r="BE371" s="38">
        <v>11.6592</v>
      </c>
      <c r="BF371" s="36"/>
      <c r="BG371" s="36"/>
      <c r="BH371" s="36"/>
      <c r="BI371" s="36"/>
      <c r="BJ371" s="36"/>
      <c r="BK371" s="36"/>
      <c r="BL371" s="39">
        <v>52.19746</v>
      </c>
      <c r="BM371" s="39">
        <v>0</v>
      </c>
      <c r="BN371" s="39">
        <v>0</v>
      </c>
      <c r="BO371" s="39">
        <v>5.2861320000000003</v>
      </c>
      <c r="BP371" s="39">
        <v>0.35770299999999999</v>
      </c>
      <c r="BQ371" s="39">
        <v>7.6338800000000004</v>
      </c>
      <c r="BR371" s="39">
        <v>14.712870000000001</v>
      </c>
      <c r="BS371" s="39">
        <v>5.2132209999999999</v>
      </c>
      <c r="BT371" s="39">
        <v>3.1593390000000001</v>
      </c>
      <c r="BU371" s="40">
        <v>11.439399999999999</v>
      </c>
      <c r="BV371" s="41">
        <v>1151.5909999999999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270</v>
      </c>
      <c r="E372" s="25">
        <v>0</v>
      </c>
      <c r="F372" s="25">
        <v>5</v>
      </c>
      <c r="G372" s="25">
        <v>2</v>
      </c>
      <c r="H372" s="25">
        <v>5</v>
      </c>
      <c r="I372">
        <v>-5</v>
      </c>
      <c r="J372">
        <v>-3</v>
      </c>
      <c r="K372" s="27">
        <v>-8</v>
      </c>
      <c r="L372" s="28">
        <v>-2.9629599999999998</v>
      </c>
      <c r="M372" s="28">
        <v>-1.85185</v>
      </c>
      <c r="N372" s="28">
        <v>-1.11111</v>
      </c>
      <c r="O372" s="29">
        <v>40.259259999999998</v>
      </c>
      <c r="P372">
        <v>40</v>
      </c>
      <c r="Q372" s="30">
        <v>42</v>
      </c>
      <c r="R372" s="31">
        <v>14.81481</v>
      </c>
      <c r="S372" s="31">
        <v>69.629630000000006</v>
      </c>
      <c r="T372" s="31">
        <v>15.55556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>
        <v>13</v>
      </c>
      <c r="AF372" s="30">
        <v>39</v>
      </c>
      <c r="AG372" s="30">
        <v>26</v>
      </c>
      <c r="AH372" s="30">
        <v>8</v>
      </c>
      <c r="AI372" s="30">
        <v>1</v>
      </c>
      <c r="AJ372" s="36">
        <v>0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90.359099999999998</v>
      </c>
      <c r="BD372" s="38">
        <v>73.777730000000005</v>
      </c>
      <c r="BE372" s="38">
        <v>20.269210000000001</v>
      </c>
      <c r="BF372" s="36"/>
      <c r="BG372" s="36"/>
      <c r="BH372" s="36"/>
      <c r="BI372" s="36"/>
      <c r="BJ372" s="36"/>
      <c r="BK372" s="36"/>
      <c r="BL372" s="39">
        <v>66.664900000000003</v>
      </c>
      <c r="BM372" s="39">
        <v>0</v>
      </c>
      <c r="BN372" s="39">
        <v>0</v>
      </c>
      <c r="BO372" s="39">
        <v>4.6687620000000001</v>
      </c>
      <c r="BP372" s="39">
        <v>0.71036200000000005</v>
      </c>
      <c r="BQ372" s="39">
        <v>18.315079999999998</v>
      </c>
      <c r="BR372" s="39">
        <v>1.9024460000000001</v>
      </c>
      <c r="BS372" s="39">
        <v>0.54947100000000004</v>
      </c>
      <c r="BT372" s="39">
        <v>1.8747229999999999</v>
      </c>
      <c r="BU372" s="40">
        <v>5.3142630000000004</v>
      </c>
      <c r="BV372" s="41">
        <v>304.80239999999998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1015</v>
      </c>
      <c r="E373" s="25">
        <v>10</v>
      </c>
      <c r="F373" s="25">
        <v>16</v>
      </c>
      <c r="G373" s="25">
        <v>15</v>
      </c>
      <c r="H373" s="25">
        <v>46</v>
      </c>
      <c r="I373">
        <v>-6</v>
      </c>
      <c r="J373">
        <v>-31</v>
      </c>
      <c r="K373" s="27">
        <v>-37</v>
      </c>
      <c r="L373" s="28">
        <v>-3.6453199999999999</v>
      </c>
      <c r="M373" s="28">
        <v>-0.59113000000000004</v>
      </c>
      <c r="N373" s="28">
        <v>-3.0541900000000002</v>
      </c>
      <c r="O373" s="29">
        <v>40.577829999999999</v>
      </c>
      <c r="P373">
        <v>156</v>
      </c>
      <c r="Q373" s="30">
        <v>148</v>
      </c>
      <c r="R373" s="31">
        <v>15.36946</v>
      </c>
      <c r="S373" s="31">
        <v>70.049260000000004</v>
      </c>
      <c r="T373" s="31">
        <v>14.58128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>
        <v>53</v>
      </c>
      <c r="AF373" s="30">
        <v>140</v>
      </c>
      <c r="AG373" s="30">
        <v>43</v>
      </c>
      <c r="AH373" s="30">
        <v>90</v>
      </c>
      <c r="AI373" s="30">
        <v>50</v>
      </c>
      <c r="AJ373" s="36">
        <v>3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50.678109999999997</v>
      </c>
      <c r="BD373" s="38">
        <v>78.574470000000005</v>
      </c>
      <c r="BE373" s="38">
        <v>19.46227</v>
      </c>
      <c r="BF373" s="36"/>
      <c r="BG373" s="36"/>
      <c r="BH373" s="36"/>
      <c r="BI373" s="36"/>
      <c r="BJ373" s="36"/>
      <c r="BK373" s="36"/>
      <c r="BL373" s="39">
        <v>39.820050000000002</v>
      </c>
      <c r="BM373" s="39">
        <v>0</v>
      </c>
      <c r="BN373" s="39">
        <v>0</v>
      </c>
      <c r="BO373" s="39">
        <v>0.93602099999999999</v>
      </c>
      <c r="BP373" s="39">
        <v>5.892E-2</v>
      </c>
      <c r="BQ373" s="39">
        <v>9.8631130000000002</v>
      </c>
      <c r="BR373" s="39">
        <v>44.360610000000001</v>
      </c>
      <c r="BS373" s="39">
        <v>0.496058</v>
      </c>
      <c r="BT373" s="39">
        <v>0.92660200000000004</v>
      </c>
      <c r="BU373" s="40">
        <v>3.5386220000000002</v>
      </c>
      <c r="BV373" s="41">
        <v>1882.354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1280</v>
      </c>
      <c r="E374" s="25">
        <v>15</v>
      </c>
      <c r="F374" s="25">
        <v>13</v>
      </c>
      <c r="G374" s="25">
        <v>21</v>
      </c>
      <c r="H374" s="25">
        <v>37</v>
      </c>
      <c r="I374">
        <v>2</v>
      </c>
      <c r="J374">
        <v>-16</v>
      </c>
      <c r="K374" s="27">
        <v>-14</v>
      </c>
      <c r="L374" s="28">
        <v>-1.09375</v>
      </c>
      <c r="M374" s="28">
        <v>0.15625</v>
      </c>
      <c r="N374" s="28">
        <v>-1.25</v>
      </c>
      <c r="O374" s="29">
        <v>41.575000000000003</v>
      </c>
      <c r="P374">
        <v>181</v>
      </c>
      <c r="Q374" s="30">
        <v>237</v>
      </c>
      <c r="R374" s="31">
        <v>14.14063</v>
      </c>
      <c r="S374" s="31">
        <v>67.343739999999997</v>
      </c>
      <c r="T374" s="31">
        <v>18.515630000000002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>
        <v>82</v>
      </c>
      <c r="AF374" s="30">
        <v>186</v>
      </c>
      <c r="AG374" s="30">
        <v>84</v>
      </c>
      <c r="AH374" s="30">
        <v>29</v>
      </c>
      <c r="AI374" s="30">
        <v>8</v>
      </c>
      <c r="AJ374" s="36">
        <v>0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57.312460000000002</v>
      </c>
      <c r="BD374" s="38">
        <v>87.009</v>
      </c>
      <c r="BE374" s="38">
        <v>8.5590580000000003</v>
      </c>
      <c r="BF374" s="36"/>
      <c r="BG374" s="36"/>
      <c r="BH374" s="36"/>
      <c r="BI374" s="36"/>
      <c r="BJ374" s="36"/>
      <c r="BK374" s="36"/>
      <c r="BL374" s="39">
        <v>49.866999999999997</v>
      </c>
      <c r="BM374" s="39">
        <v>0</v>
      </c>
      <c r="BN374" s="39">
        <v>0</v>
      </c>
      <c r="BO374" s="39">
        <v>2.2193489999999998</v>
      </c>
      <c r="BP374" s="39">
        <v>0.32070500000000002</v>
      </c>
      <c r="BQ374" s="39">
        <v>4.9054070000000003</v>
      </c>
      <c r="BR374" s="39">
        <v>37.171480000000003</v>
      </c>
      <c r="BS374" s="39">
        <v>0.27328000000000002</v>
      </c>
      <c r="BT374" s="39">
        <v>1.3351059999999999</v>
      </c>
      <c r="BU374" s="40">
        <v>3.9076689999999998</v>
      </c>
      <c r="BV374" s="41">
        <v>1804.7909999999999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1079</v>
      </c>
      <c r="E375" s="25">
        <v>16</v>
      </c>
      <c r="F375" s="25">
        <v>12</v>
      </c>
      <c r="G375" s="25">
        <v>21</v>
      </c>
      <c r="H375" s="25">
        <v>36</v>
      </c>
      <c r="I375">
        <v>4</v>
      </c>
      <c r="J375">
        <v>-15</v>
      </c>
      <c r="K375" s="27">
        <v>-11</v>
      </c>
      <c r="L375" s="28">
        <v>-1.01946</v>
      </c>
      <c r="M375" s="28">
        <v>0.37071399999999999</v>
      </c>
      <c r="N375" s="28">
        <v>-1.39018</v>
      </c>
      <c r="O375" s="29">
        <v>42.397129999999997</v>
      </c>
      <c r="P375">
        <v>145</v>
      </c>
      <c r="Q375" s="30">
        <v>197</v>
      </c>
      <c r="R375" s="31">
        <v>13.438370000000001</v>
      </c>
      <c r="S375" s="31">
        <v>68.303979999999996</v>
      </c>
      <c r="T375" s="31">
        <v>18.257650000000002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>
        <v>70</v>
      </c>
      <c r="AF375" s="30">
        <v>150</v>
      </c>
      <c r="AG375" s="30">
        <v>48</v>
      </c>
      <c r="AH375" s="30">
        <v>88</v>
      </c>
      <c r="AI375" s="30">
        <v>41</v>
      </c>
      <c r="AJ375" s="36">
        <v>6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34.049990000000001</v>
      </c>
      <c r="BD375" s="38">
        <v>80.350040000000007</v>
      </c>
      <c r="BE375" s="38">
        <v>10.906470000000001</v>
      </c>
      <c r="BF375" s="36"/>
      <c r="BG375" s="36"/>
      <c r="BH375" s="36"/>
      <c r="BI375" s="36"/>
      <c r="BJ375" s="36"/>
      <c r="BK375" s="36"/>
      <c r="BL375" s="39">
        <v>27.359179999999999</v>
      </c>
      <c r="BM375" s="39">
        <v>0</v>
      </c>
      <c r="BN375" s="39">
        <v>0</v>
      </c>
      <c r="BO375" s="39">
        <v>2.854908</v>
      </c>
      <c r="BP375" s="39">
        <v>0.12225</v>
      </c>
      <c r="BQ375" s="39">
        <v>3.7136520000000002</v>
      </c>
      <c r="BR375" s="39">
        <v>59.120269999999998</v>
      </c>
      <c r="BS375" s="39">
        <v>0.65747599999999995</v>
      </c>
      <c r="BT375" s="39">
        <v>1.3084389999999999</v>
      </c>
      <c r="BU375" s="40">
        <v>4.8638170000000001</v>
      </c>
      <c r="BV375" s="41">
        <v>1851.61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4</v>
      </c>
      <c r="F376" s="25">
        <v>2</v>
      </c>
      <c r="G376" s="25">
        <v>7</v>
      </c>
      <c r="H376" s="25">
        <v>5</v>
      </c>
      <c r="I376">
        <v>2</v>
      </c>
      <c r="J376">
        <v>2</v>
      </c>
      <c r="K376" s="27">
        <v>4</v>
      </c>
      <c r="L376" s="28">
        <v>1.95122</v>
      </c>
      <c r="M376" s="28">
        <v>0.97560999999999998</v>
      </c>
      <c r="N376" s="28">
        <v>0.97560999999999998</v>
      </c>
      <c r="O376" s="29">
        <v>41.187800000000003</v>
      </c>
      <c r="P376">
        <v>30</v>
      </c>
      <c r="Q376" s="30">
        <v>38</v>
      </c>
      <c r="R376" s="31">
        <v>14.63415</v>
      </c>
      <c r="S376" s="31">
        <v>66.829259999999991</v>
      </c>
      <c r="T376" s="31">
        <v>18.53659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>
        <v>12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60.929560000000002</v>
      </c>
      <c r="BD376" s="38">
        <v>92.181460000000001</v>
      </c>
      <c r="BE376" s="38">
        <v>3.8273799999999998</v>
      </c>
      <c r="BF376" s="36"/>
      <c r="BG376" s="36"/>
      <c r="BH376" s="36"/>
      <c r="BI376" s="36"/>
      <c r="BJ376" s="36"/>
      <c r="BK376" s="36"/>
      <c r="BL376" s="39">
        <v>56.165759999999999</v>
      </c>
      <c r="BM376" s="39">
        <v>0</v>
      </c>
      <c r="BN376" s="39">
        <v>0</v>
      </c>
      <c r="BO376" s="39">
        <v>2.177988</v>
      </c>
      <c r="BP376" s="39">
        <v>0.25381100000000001</v>
      </c>
      <c r="BQ376" s="39">
        <v>2.3320059999999998</v>
      </c>
      <c r="BR376" s="39">
        <v>33.528239999999997</v>
      </c>
      <c r="BS376" s="39">
        <v>0.69127300000000003</v>
      </c>
      <c r="BT376" s="39">
        <v>1.6119559999999999</v>
      </c>
      <c r="BU376" s="40">
        <v>3.238966</v>
      </c>
      <c r="BV376" s="41">
        <v>420.47059999999999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106</v>
      </c>
      <c r="E377" s="25">
        <v>1</v>
      </c>
      <c r="F377" s="25">
        <v>0</v>
      </c>
      <c r="G377" s="25">
        <v>1</v>
      </c>
      <c r="H377" s="25">
        <v>0</v>
      </c>
      <c r="I377">
        <v>1</v>
      </c>
      <c r="J377">
        <v>1</v>
      </c>
      <c r="K377" s="27">
        <v>2</v>
      </c>
      <c r="L377" s="28">
        <v>1.886792</v>
      </c>
      <c r="M377" s="28">
        <v>0.94339600000000001</v>
      </c>
      <c r="N377" s="28">
        <v>0.94339600000000001</v>
      </c>
      <c r="O377" s="29">
        <v>43.330190000000002</v>
      </c>
      <c r="P377">
        <v>15</v>
      </c>
      <c r="Q377" s="30">
        <v>20</v>
      </c>
      <c r="R377" s="31">
        <v>14.15094</v>
      </c>
      <c r="S377" s="31">
        <v>66.981139999999996</v>
      </c>
      <c r="T377" s="31">
        <v>18.867920000000002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>
        <v>6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77.010890000000003</v>
      </c>
      <c r="BD377" s="38">
        <v>90.783140000000003</v>
      </c>
      <c r="BE377" s="38">
        <v>7.4439419999999998</v>
      </c>
      <c r="BF377" s="36"/>
      <c r="BG377" s="36"/>
      <c r="BH377" s="36"/>
      <c r="BI377" s="36"/>
      <c r="BJ377" s="36"/>
      <c r="BK377" s="36"/>
      <c r="BL377" s="39">
        <v>69.912899999999993</v>
      </c>
      <c r="BM377" s="39">
        <v>0</v>
      </c>
      <c r="BN377" s="39">
        <v>0</v>
      </c>
      <c r="BO377" s="39">
        <v>1.365343</v>
      </c>
      <c r="BP377" s="39">
        <v>0</v>
      </c>
      <c r="BQ377" s="39">
        <v>5.7326459999999999</v>
      </c>
      <c r="BR377" s="39">
        <v>16.845050000000001</v>
      </c>
      <c r="BS377" s="39">
        <v>0.85469600000000001</v>
      </c>
      <c r="BT377" s="39">
        <v>1.2604960000000001</v>
      </c>
      <c r="BU377" s="40">
        <v>4.0288709999999996</v>
      </c>
      <c r="BV377" s="41">
        <v>288.41829999999999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665</v>
      </c>
      <c r="E378" s="25">
        <v>10</v>
      </c>
      <c r="F378" s="25">
        <v>8</v>
      </c>
      <c r="G378" s="25">
        <v>24</v>
      </c>
      <c r="H378" s="25">
        <v>14</v>
      </c>
      <c r="I378">
        <v>2</v>
      </c>
      <c r="J378">
        <v>10</v>
      </c>
      <c r="K378" s="27">
        <v>12</v>
      </c>
      <c r="L378" s="28">
        <v>1.804511</v>
      </c>
      <c r="M378" s="28">
        <v>0.30075200000000002</v>
      </c>
      <c r="N378" s="28">
        <v>1.5037590000000001</v>
      </c>
      <c r="O378" s="29">
        <v>43.418799999999997</v>
      </c>
      <c r="P378">
        <v>103</v>
      </c>
      <c r="Q378" s="30">
        <v>143</v>
      </c>
      <c r="R378" s="31">
        <v>15.488720000000001</v>
      </c>
      <c r="S378" s="31">
        <v>63.00752</v>
      </c>
      <c r="T378" s="31">
        <v>21.50376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>
        <v>21</v>
      </c>
      <c r="AF378" s="30">
        <v>100</v>
      </c>
      <c r="AG378" s="30">
        <v>39</v>
      </c>
      <c r="AH378" s="30">
        <v>21</v>
      </c>
      <c r="AI378" s="30">
        <v>3</v>
      </c>
      <c r="AJ378" s="36">
        <v>2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47.055</v>
      </c>
      <c r="BD378" s="38">
        <v>80.974699999999999</v>
      </c>
      <c r="BE378" s="38">
        <v>17.097729999999999</v>
      </c>
      <c r="BF378" s="36"/>
      <c r="BG378" s="36"/>
      <c r="BH378" s="36"/>
      <c r="BI378" s="36"/>
      <c r="BJ378" s="36"/>
      <c r="BK378" s="36"/>
      <c r="BL378" s="39">
        <v>38.102640000000001</v>
      </c>
      <c r="BM378" s="39">
        <v>0</v>
      </c>
      <c r="BN378" s="39">
        <v>0</v>
      </c>
      <c r="BO378" s="39">
        <v>0.90702000000000005</v>
      </c>
      <c r="BP378" s="39">
        <v>0</v>
      </c>
      <c r="BQ378" s="39">
        <v>8.0453349999999997</v>
      </c>
      <c r="BR378" s="39">
        <v>47.266010000000001</v>
      </c>
      <c r="BS378" s="39">
        <v>1.195311</v>
      </c>
      <c r="BT378" s="39">
        <v>0.943021</v>
      </c>
      <c r="BU378" s="40">
        <v>3.5406629999999999</v>
      </c>
      <c r="BV378" s="41">
        <v>1655.7860000000001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255</v>
      </c>
      <c r="E379" s="25">
        <v>2</v>
      </c>
      <c r="F379" s="25">
        <v>2</v>
      </c>
      <c r="G379" s="25">
        <v>9</v>
      </c>
      <c r="H379" s="25">
        <v>8</v>
      </c>
      <c r="I379">
        <v>0</v>
      </c>
      <c r="J379">
        <v>1</v>
      </c>
      <c r="K379" s="27">
        <v>1</v>
      </c>
      <c r="L379" s="28">
        <v>0.39215699999999998</v>
      </c>
      <c r="M379" s="28">
        <v>0</v>
      </c>
      <c r="N379" s="28">
        <v>0.39215699999999998</v>
      </c>
      <c r="O379" s="29">
        <v>43.017650000000003</v>
      </c>
      <c r="P379">
        <v>30</v>
      </c>
      <c r="Q379" s="30">
        <v>47</v>
      </c>
      <c r="R379" s="31">
        <v>11.764709999999999</v>
      </c>
      <c r="S379" s="31">
        <v>69.803920000000005</v>
      </c>
      <c r="T379" s="31">
        <v>18.431370000000001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>
        <v>11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78.772409999999994</v>
      </c>
      <c r="BD379" s="38">
        <v>86.154120000000006</v>
      </c>
      <c r="BE379" s="38">
        <v>6.1592960000000003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4.5456430000000001</v>
      </c>
      <c r="BP379" s="39">
        <v>1.5092639999999999</v>
      </c>
      <c r="BQ379" s="39">
        <v>4.851826</v>
      </c>
      <c r="BR379" s="39">
        <v>6.9753569999999998</v>
      </c>
      <c r="BS379" s="39">
        <v>2.7540360000000002</v>
      </c>
      <c r="BT379" s="39">
        <v>2.5552510000000002</v>
      </c>
      <c r="BU379" s="40">
        <v>8.9429449999999999</v>
      </c>
      <c r="BV379" s="41">
        <v>173.6542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342</v>
      </c>
      <c r="E380" s="25">
        <v>3</v>
      </c>
      <c r="F380" s="25">
        <v>4</v>
      </c>
      <c r="G380" s="25">
        <v>7</v>
      </c>
      <c r="H380" s="25">
        <v>7</v>
      </c>
      <c r="I380">
        <v>-1</v>
      </c>
      <c r="J380">
        <v>0</v>
      </c>
      <c r="K380" s="27">
        <v>-1</v>
      </c>
      <c r="L380" s="28">
        <v>-0.29239999999999999</v>
      </c>
      <c r="M380" s="28">
        <v>-0.29239999999999999</v>
      </c>
      <c r="N380" s="28">
        <v>0</v>
      </c>
      <c r="O380" s="29">
        <v>41.421050000000001</v>
      </c>
      <c r="P380">
        <v>43</v>
      </c>
      <c r="Q380" s="30">
        <v>44</v>
      </c>
      <c r="R380" s="31">
        <v>12.5731</v>
      </c>
      <c r="S380" s="31">
        <v>74.561400000000006</v>
      </c>
      <c r="T380" s="31">
        <v>12.865500000000001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>
        <v>42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52.327539999999999</v>
      </c>
      <c r="BD380" s="38">
        <v>77.501180000000005</v>
      </c>
      <c r="BE380" s="38">
        <v>19.264019999999999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1.69269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0.86941199999999996</v>
      </c>
      <c r="BU380" s="40">
        <v>18.584589999999999</v>
      </c>
      <c r="BV380" s="41">
        <v>1107.876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587</v>
      </c>
      <c r="E381" s="25">
        <v>9</v>
      </c>
      <c r="F381" s="25">
        <v>5</v>
      </c>
      <c r="G381" s="25">
        <v>23</v>
      </c>
      <c r="H381" s="25">
        <v>17</v>
      </c>
      <c r="I381">
        <v>4</v>
      </c>
      <c r="J381">
        <v>6</v>
      </c>
      <c r="K381" s="27">
        <v>10</v>
      </c>
      <c r="L381" s="28">
        <v>1.703578</v>
      </c>
      <c r="M381" s="28">
        <v>0.68143100000000001</v>
      </c>
      <c r="N381" s="28">
        <v>1.0221469999999999</v>
      </c>
      <c r="O381" s="29">
        <v>38.353490000000001</v>
      </c>
      <c r="P381">
        <v>104</v>
      </c>
      <c r="Q381" s="30">
        <v>76</v>
      </c>
      <c r="R381" s="31">
        <v>17.717210000000001</v>
      </c>
      <c r="S381" s="31">
        <v>69.335599999999999</v>
      </c>
      <c r="T381" s="31">
        <v>12.947190000000001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>
        <v>10</v>
      </c>
      <c r="AF381" s="30">
        <v>149</v>
      </c>
      <c r="AG381" s="30">
        <v>65</v>
      </c>
      <c r="AH381" s="30">
        <v>3</v>
      </c>
      <c r="AI381" s="30">
        <v>0</v>
      </c>
      <c r="AJ381" s="36">
        <v>3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53.299010000000003</v>
      </c>
      <c r="BD381" s="38">
        <v>83.25658</v>
      </c>
      <c r="BE381" s="38">
        <v>9.4492229999999999</v>
      </c>
      <c r="BF381" s="36"/>
      <c r="BG381" s="36"/>
      <c r="BH381" s="36"/>
      <c r="BI381" s="36"/>
      <c r="BJ381" s="36"/>
      <c r="BK381" s="36"/>
      <c r="BL381" s="39">
        <v>44.374929999999999</v>
      </c>
      <c r="BM381" s="39">
        <v>0</v>
      </c>
      <c r="BN381" s="39">
        <v>4.4815000000000001E-2</v>
      </c>
      <c r="BO381" s="39">
        <v>2.7083569999999999</v>
      </c>
      <c r="BP381" s="39">
        <v>1.1345639999999999</v>
      </c>
      <c r="BQ381" s="39">
        <v>5.0363420000000003</v>
      </c>
      <c r="BR381" s="39">
        <v>42.567430000000002</v>
      </c>
      <c r="BS381" s="39">
        <v>0.108929</v>
      </c>
      <c r="BT381" s="39">
        <v>0.91857500000000003</v>
      </c>
      <c r="BU381" s="40">
        <v>3.1060599999999998</v>
      </c>
      <c r="BV381" s="41">
        <v>802.23320000000001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1691</v>
      </c>
      <c r="E382" s="25">
        <v>18</v>
      </c>
      <c r="F382" s="25">
        <v>15</v>
      </c>
      <c r="G382" s="25">
        <v>62</v>
      </c>
      <c r="H382" s="25">
        <v>43</v>
      </c>
      <c r="I382">
        <v>3</v>
      </c>
      <c r="J382">
        <v>19</v>
      </c>
      <c r="K382" s="27">
        <v>22</v>
      </c>
      <c r="L382" s="28">
        <v>1.301005</v>
      </c>
      <c r="M382" s="28">
        <v>0.17741000000000001</v>
      </c>
      <c r="N382" s="28">
        <v>1.123596</v>
      </c>
      <c r="O382" s="29">
        <v>40.097279999999998</v>
      </c>
      <c r="P382">
        <v>274</v>
      </c>
      <c r="Q382" s="30">
        <v>241</v>
      </c>
      <c r="R382" s="31">
        <v>16.203430000000001</v>
      </c>
      <c r="S382" s="31">
        <v>69.544650000000004</v>
      </c>
      <c r="T382" s="31">
        <v>14.25192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>
        <v>106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16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91.01088</v>
      </c>
      <c r="BD382" s="38">
        <v>96.037130000000005</v>
      </c>
      <c r="BE382" s="38">
        <v>0.56100799999999995</v>
      </c>
      <c r="BF382" s="36"/>
      <c r="BG382" s="36"/>
      <c r="BH382" s="36"/>
      <c r="BI382" s="36"/>
      <c r="BJ382" s="36"/>
      <c r="BK382" s="36"/>
      <c r="BL382" s="39">
        <v>87.404240000000001</v>
      </c>
      <c r="BM382" s="39">
        <v>0</v>
      </c>
      <c r="BN382" s="39">
        <v>0</v>
      </c>
      <c r="BO382" s="39">
        <v>2.6946669999999999</v>
      </c>
      <c r="BP382" s="39">
        <v>0.40139599999999998</v>
      </c>
      <c r="BQ382" s="39">
        <v>0.51057799999999998</v>
      </c>
      <c r="BR382" s="39">
        <v>0.74060700000000002</v>
      </c>
      <c r="BS382" s="39">
        <v>0.49021399999999998</v>
      </c>
      <c r="BT382" s="39">
        <v>2.1655259999999998</v>
      </c>
      <c r="BU382" s="40">
        <v>5.5927689999999997</v>
      </c>
      <c r="BV382" s="41">
        <v>1255.146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v>1</v>
      </c>
      <c r="J383">
        <v>-1</v>
      </c>
      <c r="K383" s="27">
        <v>0</v>
      </c>
      <c r="L383" s="28">
        <v>0</v>
      </c>
      <c r="M383" s="28">
        <v>1.2195119999999999</v>
      </c>
      <c r="N383" s="28">
        <v>-1.2195100000000001</v>
      </c>
      <c r="O383" s="29">
        <v>43.76829</v>
      </c>
      <c r="P383">
        <v>11</v>
      </c>
      <c r="Q383" s="30">
        <v>16</v>
      </c>
      <c r="R383" s="31">
        <v>13.414630000000001</v>
      </c>
      <c r="S383" s="31">
        <v>67.073170000000005</v>
      </c>
      <c r="T383" s="31">
        <v>19.5122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>
        <v>5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546</v>
      </c>
      <c r="E384" s="25">
        <v>5</v>
      </c>
      <c r="F384" s="25">
        <v>6</v>
      </c>
      <c r="G384" s="25">
        <v>5</v>
      </c>
      <c r="H384" s="25">
        <v>12</v>
      </c>
      <c r="I384">
        <v>-1</v>
      </c>
      <c r="J384">
        <v>-7</v>
      </c>
      <c r="K384" s="27">
        <v>-8</v>
      </c>
      <c r="L384" s="28">
        <v>-1.4652000000000001</v>
      </c>
      <c r="M384" s="28">
        <v>-0.18315000000000001</v>
      </c>
      <c r="N384" s="28">
        <v>-1.2820499999999999</v>
      </c>
      <c r="O384" s="29">
        <v>40.904760000000003</v>
      </c>
      <c r="P384">
        <v>84</v>
      </c>
      <c r="Q384" s="30">
        <v>94</v>
      </c>
      <c r="R384" s="31">
        <v>15.38462</v>
      </c>
      <c r="S384" s="31">
        <v>67.399259999999998</v>
      </c>
      <c r="T384" s="31">
        <v>17.21612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>
        <v>26</v>
      </c>
      <c r="AF384" s="30">
        <v>84</v>
      </c>
      <c r="AG384" s="30">
        <v>45</v>
      </c>
      <c r="AH384" s="30">
        <v>34</v>
      </c>
      <c r="AI384" s="30">
        <v>0</v>
      </c>
      <c r="AJ384" s="36">
        <v>1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87.739149999999995</v>
      </c>
      <c r="BD384" s="38">
        <v>93.575819999999993</v>
      </c>
      <c r="BE384" s="38">
        <v>2.7661389999999999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2.4320819999999999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1.6984360000000001</v>
      </c>
      <c r="BU384" s="40">
        <v>4.8410099999999998</v>
      </c>
      <c r="BV384" s="41">
        <v>659.49850000000004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2</v>
      </c>
      <c r="F385" s="25">
        <v>2</v>
      </c>
      <c r="G385" s="25">
        <v>11</v>
      </c>
      <c r="H385" s="25">
        <v>11</v>
      </c>
      <c r="I385">
        <v>0</v>
      </c>
      <c r="J385">
        <v>0</v>
      </c>
      <c r="K385" s="27">
        <v>0</v>
      </c>
      <c r="L385" s="28">
        <v>0</v>
      </c>
      <c r="M385" s="28">
        <v>0</v>
      </c>
      <c r="N385" s="28">
        <v>0</v>
      </c>
      <c r="O385" s="29">
        <v>44.5</v>
      </c>
      <c r="P385">
        <v>24</v>
      </c>
      <c r="Q385" s="30">
        <v>33</v>
      </c>
      <c r="R385" s="31">
        <v>15.38462</v>
      </c>
      <c r="S385" s="31">
        <v>63.461530000000003</v>
      </c>
      <c r="T385" s="31">
        <v>21.153849999999998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>
        <v>15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51.020350000000001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41.962969999999999</v>
      </c>
      <c r="BM385" s="39">
        <v>0</v>
      </c>
      <c r="BN385" s="39">
        <v>0</v>
      </c>
      <c r="BO385" s="39">
        <v>1.643124</v>
      </c>
      <c r="BP385" s="39">
        <v>0.46645799999999998</v>
      </c>
      <c r="BQ385" s="39">
        <v>6.9477969999999996</v>
      </c>
      <c r="BR385" s="39">
        <v>42.726109999999998</v>
      </c>
      <c r="BS385" s="39">
        <v>0.49870399999999998</v>
      </c>
      <c r="BT385" s="39">
        <v>0.89307400000000003</v>
      </c>
      <c r="BU385" s="40">
        <v>4.8617569999999999</v>
      </c>
      <c r="BV385" s="41">
        <v>451.53019999999998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424</v>
      </c>
      <c r="E386" s="25">
        <v>2</v>
      </c>
      <c r="F386" s="25">
        <v>9</v>
      </c>
      <c r="G386" s="25">
        <v>8</v>
      </c>
      <c r="H386" s="25">
        <v>11</v>
      </c>
      <c r="I386">
        <v>-7</v>
      </c>
      <c r="J386">
        <v>-3</v>
      </c>
      <c r="K386" s="27">
        <v>-10</v>
      </c>
      <c r="L386" s="28">
        <v>-2.3584900000000002</v>
      </c>
      <c r="M386" s="28">
        <v>-1.6509400000000001</v>
      </c>
      <c r="N386" s="28">
        <v>-0.70755000000000001</v>
      </c>
      <c r="O386" s="29">
        <v>43.405659999999997</v>
      </c>
      <c r="P386">
        <v>61</v>
      </c>
      <c r="Q386" s="30">
        <v>90</v>
      </c>
      <c r="R386" s="31">
        <v>14.38679</v>
      </c>
      <c r="S386" s="31">
        <v>64.386789999999991</v>
      </c>
      <c r="T386" s="31">
        <v>21.226420000000001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>
        <v>21</v>
      </c>
      <c r="AF386" s="30">
        <v>73</v>
      </c>
      <c r="AG386" s="30">
        <v>44</v>
      </c>
      <c r="AH386" s="30">
        <v>3</v>
      </c>
      <c r="AI386" s="30">
        <v>0</v>
      </c>
      <c r="AJ386" s="36">
        <v>1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54.474919999999997</v>
      </c>
      <c r="BD386" s="38">
        <v>63.456330000000001</v>
      </c>
      <c r="BE386" s="38">
        <v>18.457280000000001</v>
      </c>
      <c r="BF386" s="36"/>
      <c r="BG386" s="36"/>
      <c r="BH386" s="36"/>
      <c r="BI386" s="36"/>
      <c r="BJ386" s="36"/>
      <c r="BK386" s="36"/>
      <c r="BL386" s="39">
        <v>34.567790000000002</v>
      </c>
      <c r="BM386" s="39">
        <v>0</v>
      </c>
      <c r="BN386" s="39">
        <v>0</v>
      </c>
      <c r="BO386" s="39">
        <v>8.9601930000000003</v>
      </c>
      <c r="BP386" s="39">
        <v>0.89235500000000001</v>
      </c>
      <c r="BQ386" s="39">
        <v>10.054589999999999</v>
      </c>
      <c r="BR386" s="39">
        <v>31.371009999999998</v>
      </c>
      <c r="BS386" s="39">
        <v>2.528762</v>
      </c>
      <c r="BT386" s="39">
        <v>2.440353</v>
      </c>
      <c r="BU386" s="40">
        <v>9.1849550000000004</v>
      </c>
      <c r="BV386" s="41">
        <v>355.44900000000001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631</v>
      </c>
      <c r="E387" s="25">
        <v>2</v>
      </c>
      <c r="F387" s="25">
        <v>5</v>
      </c>
      <c r="G387" s="25">
        <v>19</v>
      </c>
      <c r="H387" s="25">
        <v>14</v>
      </c>
      <c r="I387">
        <v>-3</v>
      </c>
      <c r="J387">
        <v>5</v>
      </c>
      <c r="K387" s="27">
        <v>2</v>
      </c>
      <c r="L387" s="28">
        <v>0.31695699999999999</v>
      </c>
      <c r="M387" s="28">
        <v>-0.47543999999999997</v>
      </c>
      <c r="N387" s="28">
        <v>0.79239300000000001</v>
      </c>
      <c r="O387" s="29">
        <v>42.12124</v>
      </c>
      <c r="P387">
        <v>96</v>
      </c>
      <c r="Q387" s="30">
        <v>126</v>
      </c>
      <c r="R387" s="31">
        <v>15.213950000000001</v>
      </c>
      <c r="S387" s="31">
        <v>64.817750000000004</v>
      </c>
      <c r="T387" s="31">
        <v>19.968299999999999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>
        <v>41</v>
      </c>
      <c r="AF387" s="30">
        <v>98</v>
      </c>
      <c r="AG387" s="30">
        <v>55</v>
      </c>
      <c r="AH387" s="30">
        <v>2</v>
      </c>
      <c r="AI387" s="30">
        <v>0</v>
      </c>
      <c r="AJ387" s="36">
        <v>1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66.389439999999993</v>
      </c>
      <c r="BD387" s="38">
        <v>81.853679999999997</v>
      </c>
      <c r="BE387" s="38">
        <v>12.76052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3.290578</v>
      </c>
      <c r="BP387" s="39">
        <v>0.28501900000000002</v>
      </c>
      <c r="BQ387" s="39">
        <v>8.471641</v>
      </c>
      <c r="BR387" s="39">
        <v>26.11666</v>
      </c>
      <c r="BS387" s="39">
        <v>0.45389200000000002</v>
      </c>
      <c r="BT387" s="39">
        <v>1.556211</v>
      </c>
      <c r="BU387" s="40">
        <v>5.4837930000000004</v>
      </c>
      <c r="BV387" s="41">
        <v>669.18610000000001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261</v>
      </c>
      <c r="E388" s="25">
        <v>1</v>
      </c>
      <c r="F388" s="25">
        <v>3</v>
      </c>
      <c r="G388" s="25">
        <v>10</v>
      </c>
      <c r="H388" s="25">
        <v>9</v>
      </c>
      <c r="I388">
        <v>-2</v>
      </c>
      <c r="J388">
        <v>1</v>
      </c>
      <c r="K388" s="27">
        <v>-1</v>
      </c>
      <c r="L388" s="28">
        <v>-0.38313999999999998</v>
      </c>
      <c r="M388" s="28">
        <v>-0.76627999999999996</v>
      </c>
      <c r="N388" s="28">
        <v>0.38314199999999998</v>
      </c>
      <c r="O388" s="29">
        <v>43.538310000000003</v>
      </c>
      <c r="P388">
        <v>32</v>
      </c>
      <c r="Q388" s="30">
        <v>51</v>
      </c>
      <c r="R388" s="31">
        <v>12.260540000000001</v>
      </c>
      <c r="S388" s="31">
        <v>68.19923</v>
      </c>
      <c r="T388" s="31">
        <v>19.540230000000001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>
        <v>25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74.252480000000006</v>
      </c>
      <c r="BD388" s="38">
        <v>18.878450000000001</v>
      </c>
      <c r="BE388" s="38">
        <v>70.753680000000003</v>
      </c>
      <c r="BF388" s="36"/>
      <c r="BG388" s="36"/>
      <c r="BH388" s="36"/>
      <c r="BI388" s="36"/>
      <c r="BJ388" s="36"/>
      <c r="BK388" s="36"/>
      <c r="BL388" s="39">
        <v>14.017720000000001</v>
      </c>
      <c r="BM388" s="39">
        <v>0</v>
      </c>
      <c r="BN388" s="39">
        <v>0</v>
      </c>
      <c r="BO388" s="39">
        <v>7.4548329999999998</v>
      </c>
      <c r="BP388" s="39">
        <v>0.24356700000000001</v>
      </c>
      <c r="BQ388" s="39">
        <v>52.536360000000002</v>
      </c>
      <c r="BR388" s="39">
        <v>8.1096459999999997</v>
      </c>
      <c r="BS388" s="39">
        <v>1.88859</v>
      </c>
      <c r="BT388" s="39">
        <v>2.7102919999999999</v>
      </c>
      <c r="BU388" s="40">
        <v>13.03899</v>
      </c>
      <c r="BV388" s="41">
        <v>253.54839999999999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514</v>
      </c>
      <c r="E389" s="25">
        <v>9</v>
      </c>
      <c r="F389" s="25">
        <v>5</v>
      </c>
      <c r="G389" s="25">
        <v>5</v>
      </c>
      <c r="H389" s="25">
        <v>3</v>
      </c>
      <c r="I389">
        <v>4</v>
      </c>
      <c r="J389">
        <v>2</v>
      </c>
      <c r="K389" s="27">
        <v>6</v>
      </c>
      <c r="L389" s="28">
        <v>1.1673150000000001</v>
      </c>
      <c r="M389" s="28">
        <v>0.77820999999999996</v>
      </c>
      <c r="N389" s="28">
        <v>0.38910499999999998</v>
      </c>
      <c r="O389" s="29">
        <v>41.06615</v>
      </c>
      <c r="P389">
        <v>88</v>
      </c>
      <c r="Q389" s="30">
        <v>82</v>
      </c>
      <c r="R389" s="31">
        <v>17.120619999999999</v>
      </c>
      <c r="S389" s="31">
        <v>66.926069999999996</v>
      </c>
      <c r="T389" s="31">
        <v>15.95331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>
        <v>22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87.461669999999998</v>
      </c>
      <c r="BD389" s="38">
        <v>94.699479999999994</v>
      </c>
      <c r="BE389" s="38">
        <v>2.4747119999999998</v>
      </c>
      <c r="BF389" s="36"/>
      <c r="BG389" s="36"/>
      <c r="BH389" s="36"/>
      <c r="BI389" s="36"/>
      <c r="BJ389" s="36"/>
      <c r="BK389" s="36"/>
      <c r="BL389" s="39">
        <v>82.825749999999999</v>
      </c>
      <c r="BM389" s="39">
        <v>0</v>
      </c>
      <c r="BN389" s="39">
        <v>0</v>
      </c>
      <c r="BO389" s="39">
        <v>2.1377229999999998</v>
      </c>
      <c r="BP389" s="39">
        <v>0.33377600000000002</v>
      </c>
      <c r="BQ389" s="39">
        <v>2.164425</v>
      </c>
      <c r="BR389" s="39">
        <v>0.190023</v>
      </c>
      <c r="BS389" s="39">
        <v>1.321709</v>
      </c>
      <c r="BT389" s="39">
        <v>1.612338</v>
      </c>
      <c r="BU389" s="40">
        <v>9.4142550000000007</v>
      </c>
      <c r="BV389" s="41">
        <v>825.79449999999997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303</v>
      </c>
      <c r="E390" s="25">
        <v>1</v>
      </c>
      <c r="F390" s="25">
        <v>3</v>
      </c>
      <c r="G390" s="25">
        <v>4</v>
      </c>
      <c r="H390" s="25">
        <v>6</v>
      </c>
      <c r="I390">
        <v>-2</v>
      </c>
      <c r="J390">
        <v>-2</v>
      </c>
      <c r="K390" s="27">
        <v>-4</v>
      </c>
      <c r="L390" s="28">
        <v>-1.32013</v>
      </c>
      <c r="M390" s="28">
        <v>-0.66007000000000005</v>
      </c>
      <c r="N390" s="28">
        <v>-0.66007000000000005</v>
      </c>
      <c r="O390" s="29">
        <v>42.952150000000003</v>
      </c>
      <c r="P390">
        <v>35</v>
      </c>
      <c r="Q390" s="30">
        <v>61</v>
      </c>
      <c r="R390" s="31">
        <v>11.551159999999999</v>
      </c>
      <c r="S390" s="31">
        <v>68.31683000000001</v>
      </c>
      <c r="T390" s="31">
        <v>20.132010000000001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>
        <v>25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91.630210000000005</v>
      </c>
      <c r="BD390" s="38">
        <v>94.511510000000001</v>
      </c>
      <c r="BE390" s="38">
        <v>1.3198399999999999</v>
      </c>
      <c r="BF390" s="36"/>
      <c r="BG390" s="36"/>
      <c r="BH390" s="36"/>
      <c r="BI390" s="36"/>
      <c r="BJ390" s="36"/>
      <c r="BK390" s="36"/>
      <c r="BL390" s="39">
        <v>86.601100000000002</v>
      </c>
      <c r="BM390" s="39">
        <v>0</v>
      </c>
      <c r="BN390" s="39">
        <v>0</v>
      </c>
      <c r="BO390" s="39">
        <v>3.6568160000000001</v>
      </c>
      <c r="BP390" s="39">
        <v>0.16292300000000001</v>
      </c>
      <c r="BQ390" s="39">
        <v>1.2093719999999999</v>
      </c>
      <c r="BR390" s="39">
        <v>0.77265200000000001</v>
      </c>
      <c r="BS390" s="39">
        <v>0.47886899999999999</v>
      </c>
      <c r="BT390" s="39">
        <v>1.8841680000000001</v>
      </c>
      <c r="BU390" s="40">
        <v>5.234102</v>
      </c>
      <c r="BV390" s="41">
        <v>371.9212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1366</v>
      </c>
      <c r="E391" s="25">
        <v>13</v>
      </c>
      <c r="F391" s="25">
        <v>9</v>
      </c>
      <c r="G391" s="25">
        <v>20</v>
      </c>
      <c r="H391" s="25">
        <v>27</v>
      </c>
      <c r="I391">
        <v>4</v>
      </c>
      <c r="J391">
        <v>-7</v>
      </c>
      <c r="K391" s="27">
        <v>-3</v>
      </c>
      <c r="L391" s="28">
        <v>-0.21962000000000001</v>
      </c>
      <c r="M391" s="28">
        <v>0.29282599999999998</v>
      </c>
      <c r="N391" s="28">
        <v>-0.51244999999999996</v>
      </c>
      <c r="O391" s="29">
        <v>40.09151</v>
      </c>
      <c r="P391">
        <v>210</v>
      </c>
      <c r="Q391" s="30">
        <v>206</v>
      </c>
      <c r="R391" s="31">
        <v>15.37335</v>
      </c>
      <c r="S391" s="31">
        <v>69.546120000000002</v>
      </c>
      <c r="T391" s="31">
        <v>15.08053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>
        <v>61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89.317710000000005</v>
      </c>
      <c r="BD391" s="38">
        <v>94.886830000000003</v>
      </c>
      <c r="BE391" s="38">
        <v>1.5371840000000001</v>
      </c>
      <c r="BF391" s="36"/>
      <c r="BG391" s="36"/>
      <c r="BH391" s="36"/>
      <c r="BI391" s="36"/>
      <c r="BJ391" s="36"/>
      <c r="BK391" s="36"/>
      <c r="BL391" s="39">
        <v>84.750749999999996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1.8875599999999999</v>
      </c>
      <c r="BU391" s="40">
        <v>6.9414069999999999</v>
      </c>
      <c r="BV391" s="41">
        <v>1120.6369999999999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594</v>
      </c>
      <c r="E392" s="25">
        <v>5</v>
      </c>
      <c r="F392" s="25">
        <v>14</v>
      </c>
      <c r="G392" s="25">
        <v>19</v>
      </c>
      <c r="H392" s="25">
        <v>8</v>
      </c>
      <c r="I392">
        <v>-9</v>
      </c>
      <c r="J392">
        <v>11</v>
      </c>
      <c r="K392" s="27">
        <v>2</v>
      </c>
      <c r="L392" s="28">
        <v>0.3367</v>
      </c>
      <c r="M392" s="28">
        <v>-1.51515</v>
      </c>
      <c r="N392" s="28">
        <v>1.8518520000000001</v>
      </c>
      <c r="O392" s="29">
        <v>43.289560000000002</v>
      </c>
      <c r="P392">
        <v>88</v>
      </c>
      <c r="Q392" s="30">
        <v>106</v>
      </c>
      <c r="R392" s="31">
        <v>14.81481</v>
      </c>
      <c r="S392" s="31">
        <v>67.340069999999997</v>
      </c>
      <c r="T392" s="31">
        <v>17.845120000000001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>
        <v>20</v>
      </c>
      <c r="AF392" s="30">
        <v>48</v>
      </c>
      <c r="AG392" s="30">
        <v>35</v>
      </c>
      <c r="AH392" s="30">
        <v>55</v>
      </c>
      <c r="AI392" s="30">
        <v>0</v>
      </c>
      <c r="AJ392" s="36">
        <v>2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85.674009999999996</v>
      </c>
      <c r="BD392" s="38">
        <v>95.305149999999998</v>
      </c>
      <c r="BE392" s="38">
        <v>1.4033979999999999</v>
      </c>
      <c r="BF392" s="36"/>
      <c r="BG392" s="36"/>
      <c r="BH392" s="36"/>
      <c r="BI392" s="36"/>
      <c r="BJ392" s="36"/>
      <c r="BK392" s="36"/>
      <c r="BL392" s="39">
        <v>81.651740000000004</v>
      </c>
      <c r="BM392" s="39">
        <v>0</v>
      </c>
      <c r="BN392" s="39">
        <v>0</v>
      </c>
      <c r="BO392" s="39">
        <v>2.8199230000000002</v>
      </c>
      <c r="BP392" s="39">
        <v>0</v>
      </c>
      <c r="BQ392" s="39">
        <v>1.2023470000000001</v>
      </c>
      <c r="BR392" s="39">
        <v>0.17990900000000001</v>
      </c>
      <c r="BS392" s="39">
        <v>3.687786</v>
      </c>
      <c r="BT392" s="39">
        <v>2.2860070000000001</v>
      </c>
      <c r="BU392" s="40">
        <v>8.1722889999999992</v>
      </c>
      <c r="BV392" s="41">
        <v>335.50220000000002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494</v>
      </c>
      <c r="E393" s="25">
        <v>1</v>
      </c>
      <c r="F393" s="25">
        <v>6</v>
      </c>
      <c r="G393" s="25">
        <v>32</v>
      </c>
      <c r="H393" s="25">
        <v>14</v>
      </c>
      <c r="I393">
        <v>-5</v>
      </c>
      <c r="J393">
        <v>18</v>
      </c>
      <c r="K393" s="27">
        <v>13</v>
      </c>
      <c r="L393" s="28">
        <v>2.6315789999999999</v>
      </c>
      <c r="M393" s="28">
        <v>-1.0121500000000001</v>
      </c>
      <c r="N393" s="28">
        <v>3.6437249999999999</v>
      </c>
      <c r="O393" s="29">
        <v>40.838059999999999</v>
      </c>
      <c r="P393">
        <v>86</v>
      </c>
      <c r="Q393" s="30">
        <v>90</v>
      </c>
      <c r="R393" s="31">
        <v>17.408909999999999</v>
      </c>
      <c r="S393" s="31">
        <v>64.372470000000007</v>
      </c>
      <c r="T393" s="31">
        <v>18.218620000000001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>
        <v>20</v>
      </c>
      <c r="AF393" s="30">
        <v>76</v>
      </c>
      <c r="AG393" s="30">
        <v>40</v>
      </c>
      <c r="AH393" s="30">
        <v>10</v>
      </c>
      <c r="AI393" s="30">
        <v>0</v>
      </c>
      <c r="AJ393" s="36">
        <v>4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90.633600000000001</v>
      </c>
      <c r="BD393" s="38">
        <v>94.473870000000005</v>
      </c>
      <c r="BE393" s="38">
        <v>1.6012299999999999</v>
      </c>
      <c r="BF393" s="36"/>
      <c r="BG393" s="36"/>
      <c r="BH393" s="36"/>
      <c r="BI393" s="36"/>
      <c r="BJ393" s="36"/>
      <c r="BK393" s="36"/>
      <c r="BL393" s="39">
        <v>85.625069999999994</v>
      </c>
      <c r="BM393" s="39">
        <v>0</v>
      </c>
      <c r="BN393" s="39">
        <v>0</v>
      </c>
      <c r="BO393" s="39">
        <v>2.9436070000000001</v>
      </c>
      <c r="BP393" s="39">
        <v>0.613676</v>
      </c>
      <c r="BQ393" s="39">
        <v>1.451252</v>
      </c>
      <c r="BR393" s="39">
        <v>0.39873799999999998</v>
      </c>
      <c r="BS393" s="39">
        <v>0.46138400000000002</v>
      </c>
      <c r="BT393" s="39">
        <v>2.1462310000000002</v>
      </c>
      <c r="BU393" s="40">
        <v>6.3600440000000003</v>
      </c>
      <c r="BV393" s="41">
        <v>599.15419999999995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179</v>
      </c>
      <c r="E394" s="25">
        <v>0</v>
      </c>
      <c r="F394" s="25">
        <v>1</v>
      </c>
      <c r="G394" s="25">
        <v>11</v>
      </c>
      <c r="H394" s="25">
        <v>2</v>
      </c>
      <c r="I394">
        <v>-1</v>
      </c>
      <c r="J394">
        <v>9</v>
      </c>
      <c r="K394" s="27">
        <v>8</v>
      </c>
      <c r="L394" s="28">
        <v>4.4692740000000004</v>
      </c>
      <c r="M394" s="28">
        <v>-0.55866000000000005</v>
      </c>
      <c r="N394" s="28">
        <v>5.027933</v>
      </c>
      <c r="O394" s="29">
        <v>42.533520000000003</v>
      </c>
      <c r="P394">
        <v>28</v>
      </c>
      <c r="Q394" s="30">
        <v>32</v>
      </c>
      <c r="R394" s="31">
        <v>15.64246</v>
      </c>
      <c r="S394" s="31">
        <v>66.480450000000005</v>
      </c>
      <c r="T394" s="31">
        <v>17.877089999999999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>
        <v>9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607</v>
      </c>
      <c r="E395" s="25">
        <v>5</v>
      </c>
      <c r="F395" s="25">
        <v>6</v>
      </c>
      <c r="G395" s="25">
        <v>15</v>
      </c>
      <c r="H395" s="25">
        <v>22</v>
      </c>
      <c r="I395">
        <v>-1</v>
      </c>
      <c r="J395">
        <v>-7</v>
      </c>
      <c r="K395" s="27">
        <v>-8</v>
      </c>
      <c r="L395" s="28">
        <v>-1.31796</v>
      </c>
      <c r="M395" s="28">
        <v>-0.16474</v>
      </c>
      <c r="N395" s="28">
        <v>-1.1532100000000001</v>
      </c>
      <c r="O395" s="29">
        <v>41.977760000000004</v>
      </c>
      <c r="P395">
        <v>86</v>
      </c>
      <c r="Q395" s="30">
        <v>112</v>
      </c>
      <c r="R395" s="31">
        <v>14.16804</v>
      </c>
      <c r="S395" s="31">
        <v>67.380560000000003</v>
      </c>
      <c r="T395" s="31">
        <v>18.4514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>
        <v>22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77.326340000000002</v>
      </c>
      <c r="BD395" s="38">
        <v>86.434060000000002</v>
      </c>
      <c r="BE395" s="38">
        <v>4.8506640000000001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2.2618529999999999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1.614751</v>
      </c>
      <c r="BU395" s="40">
        <v>13.26051</v>
      </c>
      <c r="BV395" s="41">
        <v>787.43399999999997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1701</v>
      </c>
      <c r="E396" s="25">
        <v>21</v>
      </c>
      <c r="F396" s="25">
        <v>9</v>
      </c>
      <c r="G396" s="25">
        <v>49</v>
      </c>
      <c r="H396" s="25">
        <v>51</v>
      </c>
      <c r="I396">
        <v>12</v>
      </c>
      <c r="J396">
        <v>-2</v>
      </c>
      <c r="K396" s="27">
        <v>10</v>
      </c>
      <c r="L396" s="28">
        <v>0.58788899999999999</v>
      </c>
      <c r="M396" s="28">
        <v>0.70546699999999996</v>
      </c>
      <c r="N396" s="28">
        <v>-0.11758</v>
      </c>
      <c r="O396" s="29">
        <v>39.52704</v>
      </c>
      <c r="P396">
        <v>317</v>
      </c>
      <c r="Q396" s="30">
        <v>264</v>
      </c>
      <c r="R396" s="31">
        <v>18.636099999999999</v>
      </c>
      <c r="S396" s="31">
        <v>65.843620000000001</v>
      </c>
      <c r="T396" s="31">
        <v>15.52028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>
        <v>70</v>
      </c>
      <c r="AF396" s="30">
        <v>243</v>
      </c>
      <c r="AG396" s="30">
        <v>78</v>
      </c>
      <c r="AH396" s="30">
        <v>74</v>
      </c>
      <c r="AI396" s="30">
        <v>21</v>
      </c>
      <c r="AJ396" s="36">
        <v>15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89.844250000000002</v>
      </c>
      <c r="BD396" s="38">
        <v>94.750299999999996</v>
      </c>
      <c r="BE396" s="38">
        <v>2.7375690000000001</v>
      </c>
      <c r="BF396" s="36"/>
      <c r="BG396" s="36"/>
      <c r="BH396" s="36"/>
      <c r="BI396" s="36"/>
      <c r="BJ396" s="36"/>
      <c r="BK396" s="36"/>
      <c r="BL396" s="39">
        <v>85.127700000000004</v>
      </c>
      <c r="BM396" s="39">
        <v>0</v>
      </c>
      <c r="BN396" s="39">
        <v>0</v>
      </c>
      <c r="BO396" s="39">
        <v>2.1456430000000002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2.2175060000000002</v>
      </c>
      <c r="BU396" s="40">
        <v>6.8911819999999997</v>
      </c>
      <c r="BV396" s="41">
        <v>1326.13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613</v>
      </c>
      <c r="E397" s="25">
        <v>5</v>
      </c>
      <c r="F397" s="25">
        <v>8</v>
      </c>
      <c r="G397" s="25">
        <v>19</v>
      </c>
      <c r="H397" s="25">
        <v>14</v>
      </c>
      <c r="I397">
        <v>-3</v>
      </c>
      <c r="J397">
        <v>5</v>
      </c>
      <c r="K397" s="27">
        <v>2</v>
      </c>
      <c r="L397" s="28">
        <v>0.326264</v>
      </c>
      <c r="M397" s="28">
        <v>-0.4894</v>
      </c>
      <c r="N397" s="28">
        <v>0.81566099999999997</v>
      </c>
      <c r="O397" s="29">
        <v>40.077489999999997</v>
      </c>
      <c r="P397">
        <v>106</v>
      </c>
      <c r="Q397" s="30">
        <v>88</v>
      </c>
      <c r="R397" s="31">
        <v>17.292010000000001</v>
      </c>
      <c r="S397" s="31">
        <v>68.35235999999999</v>
      </c>
      <c r="T397" s="31">
        <v>14.35563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>
        <v>23</v>
      </c>
      <c r="AF397" s="30">
        <v>104</v>
      </c>
      <c r="AG397" s="30">
        <v>45</v>
      </c>
      <c r="AH397" s="30">
        <v>12</v>
      </c>
      <c r="AI397" s="30">
        <v>1</v>
      </c>
      <c r="AJ397" s="36">
        <v>1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81.337109999999996</v>
      </c>
      <c r="BD397" s="38">
        <v>94.007940000000005</v>
      </c>
      <c r="BE397" s="38">
        <v>8.3726999999999996E-2</v>
      </c>
      <c r="BF397" s="36"/>
      <c r="BG397" s="36"/>
      <c r="BH397" s="36"/>
      <c r="BI397" s="36"/>
      <c r="BJ397" s="36"/>
      <c r="BK397" s="36"/>
      <c r="BL397" s="39">
        <v>76.463340000000002</v>
      </c>
      <c r="BM397" s="39">
        <v>0</v>
      </c>
      <c r="BN397" s="39">
        <v>0</v>
      </c>
      <c r="BO397" s="39">
        <v>4.6100000000000003</v>
      </c>
      <c r="BP397" s="39">
        <v>0.195664</v>
      </c>
      <c r="BQ397" s="39">
        <v>6.8100999999999995E-2</v>
      </c>
      <c r="BR397" s="39">
        <v>0</v>
      </c>
      <c r="BS397" s="39">
        <v>1.0120150000000001</v>
      </c>
      <c r="BT397" s="39">
        <v>2.6932160000000001</v>
      </c>
      <c r="BU397" s="40">
        <v>14.957660000000001</v>
      </c>
      <c r="BV397" s="41">
        <v>335.67689999999999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531</v>
      </c>
      <c r="E398" s="25">
        <v>3</v>
      </c>
      <c r="F398" s="25">
        <v>5</v>
      </c>
      <c r="G398" s="25">
        <v>41</v>
      </c>
      <c r="H398" s="25">
        <v>5</v>
      </c>
      <c r="I398">
        <v>-2</v>
      </c>
      <c r="J398">
        <v>36</v>
      </c>
      <c r="K398" s="27">
        <v>34</v>
      </c>
      <c r="L398" s="28">
        <v>6.4030129999999996</v>
      </c>
      <c r="M398" s="28">
        <v>-0.37664999999999998</v>
      </c>
      <c r="N398" s="28">
        <v>6.7796609999999999</v>
      </c>
      <c r="O398" s="29">
        <v>38.552729999999997</v>
      </c>
      <c r="P398">
        <v>104</v>
      </c>
      <c r="Q398" s="30">
        <v>85</v>
      </c>
      <c r="R398" s="31">
        <v>19.58569</v>
      </c>
      <c r="S398" s="31">
        <v>64.406779999999998</v>
      </c>
      <c r="T398" s="31">
        <v>16.007529999999999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>
        <v>28</v>
      </c>
      <c r="AF398" s="30">
        <v>68</v>
      </c>
      <c r="AG398" s="30">
        <v>42</v>
      </c>
      <c r="AH398" s="30">
        <v>5</v>
      </c>
      <c r="AI398" s="30">
        <v>0</v>
      </c>
      <c r="AJ398" s="36">
        <v>24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93.951809999999995</v>
      </c>
      <c r="BD398" s="38">
        <v>96.928560000000004</v>
      </c>
      <c r="BE398" s="38">
        <v>0.62783699999999998</v>
      </c>
      <c r="BF398" s="36"/>
      <c r="BG398" s="36"/>
      <c r="BH398" s="36"/>
      <c r="BI398" s="36"/>
      <c r="BJ398" s="36"/>
      <c r="BK398" s="36"/>
      <c r="BL398" s="39">
        <v>91.066130000000001</v>
      </c>
      <c r="BM398" s="39">
        <v>0</v>
      </c>
      <c r="BN398" s="39">
        <v>0</v>
      </c>
      <c r="BO398" s="39">
        <v>2.2314609999999999</v>
      </c>
      <c r="BP398" s="39">
        <v>6.4352999999999994E-2</v>
      </c>
      <c r="BQ398" s="39">
        <v>0.58986400000000005</v>
      </c>
      <c r="BR398" s="39">
        <v>0.23392099999999999</v>
      </c>
      <c r="BS398" s="39">
        <v>0.30155100000000001</v>
      </c>
      <c r="BT398" s="39">
        <v>1.4921930000000001</v>
      </c>
      <c r="BU398" s="40">
        <v>4.0205229999999998</v>
      </c>
      <c r="BV398" s="41">
        <v>619.39700000000005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504</v>
      </c>
      <c r="E399" s="25">
        <v>6</v>
      </c>
      <c r="F399" s="25">
        <v>5</v>
      </c>
      <c r="G399" s="25">
        <v>13</v>
      </c>
      <c r="H399" s="25">
        <v>13</v>
      </c>
      <c r="I399">
        <v>1</v>
      </c>
      <c r="J399">
        <v>0</v>
      </c>
      <c r="K399" s="27">
        <v>1</v>
      </c>
      <c r="L399" s="28">
        <v>0.19841300000000001</v>
      </c>
      <c r="M399" s="28">
        <v>0.19841300000000001</v>
      </c>
      <c r="N399" s="28">
        <v>0</v>
      </c>
      <c r="O399" s="29">
        <v>38.869050000000001</v>
      </c>
      <c r="P399">
        <v>83</v>
      </c>
      <c r="Q399" s="30">
        <v>63</v>
      </c>
      <c r="R399" s="31">
        <v>16.468250000000001</v>
      </c>
      <c r="S399" s="31">
        <v>71.031750000000002</v>
      </c>
      <c r="T399" s="31">
        <v>12.5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>
        <v>30</v>
      </c>
      <c r="AF399" s="30">
        <v>61</v>
      </c>
      <c r="AG399" s="30">
        <v>36</v>
      </c>
      <c r="AH399" s="30">
        <v>19</v>
      </c>
      <c r="AI399" s="30">
        <v>0</v>
      </c>
      <c r="AJ399" s="36">
        <v>5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91.882350000000002</v>
      </c>
      <c r="BD399" s="38">
        <v>96.952209999999994</v>
      </c>
      <c r="BE399" s="38">
        <v>0.184445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2.311296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1.843618</v>
      </c>
      <c r="BU399" s="40">
        <v>5.3463159999999998</v>
      </c>
      <c r="BV399" s="41">
        <v>592.7835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317</v>
      </c>
      <c r="E400" s="25">
        <v>2</v>
      </c>
      <c r="F400" s="25">
        <v>3</v>
      </c>
      <c r="G400" s="25">
        <v>12</v>
      </c>
      <c r="H400" s="25">
        <v>7</v>
      </c>
      <c r="I400">
        <v>-1</v>
      </c>
      <c r="J400">
        <v>5</v>
      </c>
      <c r="K400" s="27">
        <v>4</v>
      </c>
      <c r="L400" s="28">
        <v>1.26183</v>
      </c>
      <c r="M400" s="28">
        <v>-0.31546000000000002</v>
      </c>
      <c r="N400" s="28">
        <v>1.5772870000000001</v>
      </c>
      <c r="O400" s="29">
        <v>42.373820000000002</v>
      </c>
      <c r="P400">
        <v>41</v>
      </c>
      <c r="Q400" s="30">
        <v>66</v>
      </c>
      <c r="R400" s="31">
        <v>12.93375</v>
      </c>
      <c r="S400" s="31">
        <v>66.24606</v>
      </c>
      <c r="T400" s="31">
        <v>20.82019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>
        <v>19</v>
      </c>
      <c r="AF400" s="30">
        <v>38</v>
      </c>
      <c r="AG400" s="30">
        <v>27</v>
      </c>
      <c r="AH400" s="30">
        <v>3</v>
      </c>
      <c r="AI400" s="30">
        <v>0</v>
      </c>
      <c r="AJ400" s="36">
        <v>2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70.670109999999994</v>
      </c>
      <c r="BD400" s="38">
        <v>84.71275</v>
      </c>
      <c r="BE400" s="38">
        <v>9.1840360000000008</v>
      </c>
      <c r="BF400" s="36"/>
      <c r="BG400" s="36"/>
      <c r="BH400" s="36"/>
      <c r="BI400" s="36"/>
      <c r="BJ400" s="36"/>
      <c r="BK400" s="36"/>
      <c r="BL400" s="39">
        <v>59.866590000000002</v>
      </c>
      <c r="BM400" s="39">
        <v>0</v>
      </c>
      <c r="BN400" s="39">
        <v>0</v>
      </c>
      <c r="BO400" s="39">
        <v>4.1847260000000004</v>
      </c>
      <c r="BP400" s="39">
        <v>0.12842400000000001</v>
      </c>
      <c r="BQ400" s="39">
        <v>6.4903690000000003</v>
      </c>
      <c r="BR400" s="39">
        <v>21.236440000000002</v>
      </c>
      <c r="BS400" s="39">
        <v>0.83661099999999999</v>
      </c>
      <c r="BT400" s="39">
        <v>1.737209</v>
      </c>
      <c r="BU400" s="40">
        <v>5.5196310000000004</v>
      </c>
      <c r="BV400" s="41">
        <v>533.07910000000004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549</v>
      </c>
      <c r="E401" s="25">
        <v>8</v>
      </c>
      <c r="F401" s="25">
        <v>5</v>
      </c>
      <c r="G401" s="25">
        <v>5</v>
      </c>
      <c r="H401" s="25">
        <v>10</v>
      </c>
      <c r="I401">
        <v>3</v>
      </c>
      <c r="J401">
        <v>-5</v>
      </c>
      <c r="K401" s="27">
        <v>-2</v>
      </c>
      <c r="L401" s="28">
        <v>-0.36430000000000001</v>
      </c>
      <c r="M401" s="28">
        <v>0.54644800000000004</v>
      </c>
      <c r="N401" s="28">
        <v>-0.91074999999999995</v>
      </c>
      <c r="O401" s="29">
        <v>42.906190000000002</v>
      </c>
      <c r="P401">
        <v>78</v>
      </c>
      <c r="Q401" s="30">
        <v>116</v>
      </c>
      <c r="R401" s="31">
        <v>14.207649999999999</v>
      </c>
      <c r="S401" s="31">
        <v>64.663020000000003</v>
      </c>
      <c r="T401" s="31">
        <v>21.12933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>
        <v>41</v>
      </c>
      <c r="AF401" s="30">
        <v>86</v>
      </c>
      <c r="AG401" s="30">
        <v>35</v>
      </c>
      <c r="AH401" s="30">
        <v>0</v>
      </c>
      <c r="AI401" s="30">
        <v>0</v>
      </c>
      <c r="AJ401" s="36">
        <v>0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84.647580000000005</v>
      </c>
      <c r="BD401" s="38">
        <v>96.021529999999998</v>
      </c>
      <c r="BE401" s="38">
        <v>1.2193590000000001</v>
      </c>
      <c r="BF401" s="36"/>
      <c r="BG401" s="36"/>
      <c r="BH401" s="36"/>
      <c r="BI401" s="36"/>
      <c r="BJ401" s="36"/>
      <c r="BK401" s="36"/>
      <c r="BL401" s="39">
        <v>81.279899999999998</v>
      </c>
      <c r="BM401" s="39">
        <v>0</v>
      </c>
      <c r="BN401" s="39">
        <v>0</v>
      </c>
      <c r="BO401" s="39">
        <v>2.2600220000000002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1.492556</v>
      </c>
      <c r="BU401" s="40">
        <v>12.506489999999999</v>
      </c>
      <c r="BV401" s="41">
        <v>808.71349999999995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595</v>
      </c>
      <c r="E402" s="25">
        <v>2</v>
      </c>
      <c r="F402" s="25">
        <v>7</v>
      </c>
      <c r="G402" s="25">
        <v>13</v>
      </c>
      <c r="H402" s="25">
        <v>20</v>
      </c>
      <c r="I402">
        <v>-5</v>
      </c>
      <c r="J402">
        <v>-7</v>
      </c>
      <c r="K402" s="27">
        <v>-12</v>
      </c>
      <c r="L402" s="28">
        <v>-2.01681</v>
      </c>
      <c r="M402" s="28">
        <v>-0.84033999999999998</v>
      </c>
      <c r="N402" s="28">
        <v>-1.1764699999999999</v>
      </c>
      <c r="O402" s="29">
        <v>40.291600000000003</v>
      </c>
      <c r="P402">
        <v>77</v>
      </c>
      <c r="Q402" s="30">
        <v>82</v>
      </c>
      <c r="R402" s="31">
        <v>12.941179999999999</v>
      </c>
      <c r="S402" s="31">
        <v>73.27731</v>
      </c>
      <c r="T402" s="31">
        <v>13.781510000000001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>
        <v>78</v>
      </c>
      <c r="AF402" s="30">
        <v>71</v>
      </c>
      <c r="AG402" s="30">
        <v>42</v>
      </c>
      <c r="AH402" s="30">
        <v>14</v>
      </c>
      <c r="AI402" s="30">
        <v>1</v>
      </c>
      <c r="AJ402" s="36">
        <v>1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54.566400000000002</v>
      </c>
      <c r="BD402" s="38">
        <v>23.993590000000001</v>
      </c>
      <c r="BE402" s="38">
        <v>75.586449999999999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0.15550800000000001</v>
      </c>
      <c r="BP402" s="39">
        <v>7.3645000000000002E-2</v>
      </c>
      <c r="BQ402" s="39">
        <v>41.244810000000001</v>
      </c>
      <c r="BR402" s="39">
        <v>40.626779999999997</v>
      </c>
      <c r="BS402" s="39">
        <v>0.26897100000000002</v>
      </c>
      <c r="BT402" s="39">
        <v>0.38597599999999999</v>
      </c>
      <c r="BU402" s="40">
        <v>4.1518740000000003</v>
      </c>
      <c r="BV402" s="41">
        <v>3438.9009999999998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3118</v>
      </c>
      <c r="E403" s="25">
        <v>38</v>
      </c>
      <c r="F403" s="25">
        <v>25</v>
      </c>
      <c r="G403" s="25">
        <v>60</v>
      </c>
      <c r="H403" s="25">
        <v>89</v>
      </c>
      <c r="I403">
        <v>13</v>
      </c>
      <c r="J403">
        <v>-29</v>
      </c>
      <c r="K403" s="27">
        <v>-16</v>
      </c>
      <c r="L403" s="28">
        <v>-0.51315</v>
      </c>
      <c r="M403" s="28">
        <v>0.41693400000000003</v>
      </c>
      <c r="N403" s="28">
        <v>-0.93008000000000002</v>
      </c>
      <c r="O403" s="29">
        <v>40.039450000000002</v>
      </c>
      <c r="P403">
        <v>487</v>
      </c>
      <c r="Q403" s="30">
        <v>425</v>
      </c>
      <c r="R403" s="31">
        <v>15.61899</v>
      </c>
      <c r="S403" s="31">
        <v>70.75048000000001</v>
      </c>
      <c r="T403" s="31">
        <v>13.63053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>
        <v>292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55.071370000000002</v>
      </c>
      <c r="BD403" s="38">
        <v>46.592709999999997</v>
      </c>
      <c r="BE403" s="38">
        <v>52.439970000000002</v>
      </c>
      <c r="BF403" s="36"/>
      <c r="BG403" s="36"/>
      <c r="BH403" s="36"/>
      <c r="BI403" s="36"/>
      <c r="BJ403" s="36"/>
      <c r="BK403" s="36"/>
      <c r="BL403" s="39">
        <v>25.65925</v>
      </c>
      <c r="BM403" s="39">
        <v>0</v>
      </c>
      <c r="BN403" s="39">
        <v>0</v>
      </c>
      <c r="BO403" s="39">
        <v>0.53271400000000002</v>
      </c>
      <c r="BP403" s="39">
        <v>0</v>
      </c>
      <c r="BQ403" s="39">
        <v>28.87941</v>
      </c>
      <c r="BR403" s="39">
        <v>37.06082</v>
      </c>
      <c r="BS403" s="39">
        <v>0.57714600000000005</v>
      </c>
      <c r="BT403" s="39">
        <v>0.98151500000000003</v>
      </c>
      <c r="BU403" s="40">
        <v>6.3091540000000004</v>
      </c>
      <c r="BV403" s="41">
        <v>5122.41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298</v>
      </c>
      <c r="E404" s="25">
        <v>2</v>
      </c>
      <c r="F404" s="25">
        <v>7</v>
      </c>
      <c r="G404" s="25">
        <v>0</v>
      </c>
      <c r="H404" s="25">
        <v>16</v>
      </c>
      <c r="I404">
        <v>-5</v>
      </c>
      <c r="J404">
        <v>-16</v>
      </c>
      <c r="K404" s="27">
        <v>-21</v>
      </c>
      <c r="L404" s="28">
        <v>-7.0469799999999996</v>
      </c>
      <c r="M404" s="28">
        <v>-1.6778500000000001</v>
      </c>
      <c r="N404" s="28">
        <v>-5.3691300000000002</v>
      </c>
      <c r="O404" s="29">
        <v>44.013420000000004</v>
      </c>
      <c r="P404">
        <v>25</v>
      </c>
      <c r="Q404" s="30">
        <v>50</v>
      </c>
      <c r="R404" s="31">
        <v>8.3892620000000004</v>
      </c>
      <c r="S404" s="31">
        <v>74.832217999999997</v>
      </c>
      <c r="T404" s="31">
        <v>16.77852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>
        <v>31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70.473420000000004</v>
      </c>
      <c r="BD404" s="38">
        <v>29.58267</v>
      </c>
      <c r="BE404" s="38">
        <v>70.044110000000003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0.26302300000000001</v>
      </c>
      <c r="BP404" s="39">
        <v>0</v>
      </c>
      <c r="BQ404" s="39">
        <v>49.362479999999998</v>
      </c>
      <c r="BR404" s="39">
        <v>20.846060000000001</v>
      </c>
      <c r="BS404" s="39">
        <v>0.515872</v>
      </c>
      <c r="BT404" s="39">
        <v>0.57672000000000001</v>
      </c>
      <c r="BU404" s="40">
        <v>7.587923</v>
      </c>
      <c r="BV404" s="41">
        <v>2235.9929999999999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4004</v>
      </c>
      <c r="E405" s="25">
        <v>31</v>
      </c>
      <c r="F405" s="25">
        <v>41</v>
      </c>
      <c r="G405" s="25">
        <v>89</v>
      </c>
      <c r="H405" s="25">
        <v>77</v>
      </c>
      <c r="I405">
        <v>-10</v>
      </c>
      <c r="J405">
        <v>12</v>
      </c>
      <c r="K405" s="27">
        <v>2</v>
      </c>
      <c r="L405" s="28">
        <v>4.9950000000000001E-2</v>
      </c>
      <c r="M405" s="28">
        <v>-0.24975</v>
      </c>
      <c r="N405" s="28">
        <v>0.29970000000000002</v>
      </c>
      <c r="O405" s="29">
        <v>42.548200000000001</v>
      </c>
      <c r="P405">
        <v>501</v>
      </c>
      <c r="Q405" s="30">
        <v>692</v>
      </c>
      <c r="R405" s="31">
        <v>12.51249</v>
      </c>
      <c r="S405" s="31">
        <v>70.204790000000003</v>
      </c>
      <c r="T405" s="31">
        <v>17.282720000000001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>
        <v>351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2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22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20.808949999999999</v>
      </c>
      <c r="BD405" s="38">
        <v>24.473929999999999</v>
      </c>
      <c r="BE405" s="38">
        <v>68.376980000000003</v>
      </c>
      <c r="BF405" s="36"/>
      <c r="BG405" s="36"/>
      <c r="BH405" s="36"/>
      <c r="BI405" s="36"/>
      <c r="BJ405" s="36"/>
      <c r="BK405" s="36"/>
      <c r="BL405" s="39">
        <v>5.0927660000000001</v>
      </c>
      <c r="BM405" s="39">
        <v>0</v>
      </c>
      <c r="BN405" s="39">
        <v>0</v>
      </c>
      <c r="BO405" s="39">
        <v>1.4748190000000001</v>
      </c>
      <c r="BP405" s="39">
        <v>1.2831E-2</v>
      </c>
      <c r="BQ405" s="39">
        <v>14.228529999999999</v>
      </c>
      <c r="BR405" s="39">
        <v>71.615830000000003</v>
      </c>
      <c r="BS405" s="39">
        <v>1.2867440000000001</v>
      </c>
      <c r="BT405" s="39">
        <v>0.84344799999999998</v>
      </c>
      <c r="BU405" s="40">
        <v>5.4450279999999998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34492</v>
      </c>
      <c r="E406" s="137">
        <v>318</v>
      </c>
      <c r="F406" s="137">
        <v>370</v>
      </c>
      <c r="G406" s="137">
        <v>348</v>
      </c>
      <c r="H406" s="137">
        <v>426</v>
      </c>
      <c r="I406">
        <v>-52</v>
      </c>
      <c r="J406" s="74">
        <v>-78</v>
      </c>
      <c r="K406" s="27">
        <v>-130</v>
      </c>
      <c r="L406" s="34">
        <v>-0.37689899107039315</v>
      </c>
      <c r="M406" s="34">
        <v>-0.15075959642815726</v>
      </c>
      <c r="N406" s="34">
        <v>-0.2261393946422359</v>
      </c>
      <c r="O406" s="31">
        <v>41.085999999999999</v>
      </c>
      <c r="P406" s="30">
        <v>5180</v>
      </c>
      <c r="Q406" s="30">
        <v>5733</v>
      </c>
      <c r="R406" s="31">
        <v>15.01797518265105</v>
      </c>
      <c r="S406" s="32">
        <v>68.360779311144626</v>
      </c>
      <c r="T406" s="31">
        <v>16.621245506204339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>
        <v>2273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63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24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64.476111745959386</v>
      </c>
      <c r="BD406" s="31">
        <v>75.113611927682484</v>
      </c>
      <c r="BE406" s="31">
        <v>19.155352867859339</v>
      </c>
      <c r="BF406" s="30"/>
      <c r="BG406" s="30"/>
      <c r="BH406" s="30"/>
      <c r="BI406" s="30"/>
      <c r="BJ406" s="30"/>
      <c r="BK406" s="30"/>
      <c r="BL406" s="31">
        <v>48.430336362918844</v>
      </c>
      <c r="BM406" s="31">
        <v>0</v>
      </c>
      <c r="BN406" s="31">
        <v>0</v>
      </c>
      <c r="BO406" s="31">
        <v>3.1443645449414368</v>
      </c>
      <c r="BP406" s="31">
        <v>0.55078411768529822</v>
      </c>
      <c r="BQ406" s="31">
        <v>12.350626720413823</v>
      </c>
      <c r="BR406" s="31">
        <v>22.408598850787438</v>
      </c>
      <c r="BS406" s="31">
        <v>1.4733142705420197</v>
      </c>
      <c r="BT406" s="31">
        <v>1.5971713273703902</v>
      </c>
      <c r="BU406" s="31">
        <v>10.044803805340766</v>
      </c>
      <c r="BV406" s="79">
        <v>32539.445899999999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39910</v>
      </c>
      <c r="E407" s="26">
        <v>352</v>
      </c>
      <c r="F407" s="26">
        <v>420</v>
      </c>
      <c r="G407" s="26">
        <v>368</v>
      </c>
      <c r="H407" s="26">
        <v>579</v>
      </c>
      <c r="I407">
        <v>-68</v>
      </c>
      <c r="J407" s="74">
        <v>-211</v>
      </c>
      <c r="K407" s="27">
        <v>-279</v>
      </c>
      <c r="L407" s="34">
        <v>-0.69907291405662741</v>
      </c>
      <c r="M407" s="34">
        <v>-0.17038336256577299</v>
      </c>
      <c r="N407" s="34">
        <v>-0.52868955149085439</v>
      </c>
      <c r="O407" s="31">
        <v>41.957500000000003</v>
      </c>
      <c r="P407" s="30">
        <v>5645</v>
      </c>
      <c r="Q407" s="30">
        <v>6843</v>
      </c>
      <c r="R407" s="31">
        <v>14.144324730643948</v>
      </c>
      <c r="S407" s="32">
        <v>68.709596592332758</v>
      </c>
      <c r="T407" s="31">
        <v>17.146078677023301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E407">
        <v>3724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159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33.118810052947431</v>
      </c>
      <c r="BD407" s="31">
        <v>60.29158950389202</v>
      </c>
      <c r="BE407" s="31">
        <v>35.103980295922845</v>
      </c>
      <c r="BF407" s="30"/>
      <c r="BG407" s="30"/>
      <c r="BH407" s="30"/>
      <c r="BI407" s="30"/>
      <c r="BJ407" s="30"/>
      <c r="BK407" s="30"/>
      <c r="BL407" s="31">
        <v>19.967857005696789</v>
      </c>
      <c r="BM407" s="31">
        <v>0</v>
      </c>
      <c r="BN407" s="31">
        <v>0</v>
      </c>
      <c r="BO407" s="31">
        <v>1.5039733769065486</v>
      </c>
      <c r="BP407" s="31">
        <v>2.095911511330676E-2</v>
      </c>
      <c r="BQ407" s="31">
        <v>11.626020555230781</v>
      </c>
      <c r="BR407" s="31">
        <v>59.577925854788226</v>
      </c>
      <c r="BS407" s="31">
        <v>1.0001499335022175</v>
      </c>
      <c r="BT407" s="31">
        <v>0.93677420079942009</v>
      </c>
      <c r="BU407" s="31">
        <v>5.3663399579627002</v>
      </c>
      <c r="BV407" s="41">
        <v>71891.870999999999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10984</v>
      </c>
      <c r="E408" s="26">
        <v>105</v>
      </c>
      <c r="F408" s="26">
        <v>136</v>
      </c>
      <c r="G408" s="26">
        <v>178</v>
      </c>
      <c r="H408" s="26">
        <v>212</v>
      </c>
      <c r="I408">
        <v>-31</v>
      </c>
      <c r="J408" s="74">
        <v>-34</v>
      </c>
      <c r="K408" s="27">
        <v>-65</v>
      </c>
      <c r="L408" s="72">
        <v>-0.59176984705025493</v>
      </c>
      <c r="M408" s="72">
        <v>-0.28222869628550618</v>
      </c>
      <c r="N408" s="72">
        <v>-0.3095411507647487</v>
      </c>
      <c r="O408" s="32">
        <v>42.5077</v>
      </c>
      <c r="P408">
        <v>1531</v>
      </c>
      <c r="Q408">
        <v>2011</v>
      </c>
      <c r="R408" s="32">
        <v>13.938455935906774</v>
      </c>
      <c r="S408" s="32">
        <v>67.753095411507644</v>
      </c>
      <c r="T408" s="32">
        <v>18.308448652585579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E408">
        <v>692</v>
      </c>
      <c r="AF408">
        <v>951</v>
      </c>
      <c r="AG408">
        <v>497</v>
      </c>
      <c r="AH408">
        <v>233</v>
      </c>
      <c r="AI408">
        <v>53</v>
      </c>
      <c r="AJ408">
        <v>9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57.267045849625475</v>
      </c>
      <c r="BD408" s="32">
        <v>77.088007637250371</v>
      </c>
      <c r="BE408" s="32">
        <v>18.260983803556545</v>
      </c>
      <c r="BL408" s="32">
        <v>44.146024678186961</v>
      </c>
      <c r="BM408" s="32">
        <v>0</v>
      </c>
      <c r="BN408" s="32">
        <v>0</v>
      </c>
      <c r="BO408" s="32">
        <v>2.4174331598695091</v>
      </c>
      <c r="BP408" s="32">
        <v>0.24606204419360006</v>
      </c>
      <c r="BQ408" s="32">
        <v>10.45752596737541</v>
      </c>
      <c r="BR408" s="32">
        <v>33.886021111743204</v>
      </c>
      <c r="BS408" s="32">
        <v>0.79164628668050752</v>
      </c>
      <c r="BT408" s="32">
        <v>1.2720284256147756</v>
      </c>
      <c r="BU408" s="31">
        <v>6.7832583263360293</v>
      </c>
      <c r="BV408" s="41">
        <v>17807.0942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15267</v>
      </c>
      <c r="E409" s="26">
        <v>141</v>
      </c>
      <c r="F409" s="26">
        <v>169</v>
      </c>
      <c r="G409" s="26">
        <v>181</v>
      </c>
      <c r="H409" s="26">
        <v>265</v>
      </c>
      <c r="I409">
        <v>-28</v>
      </c>
      <c r="J409" s="74">
        <v>-84</v>
      </c>
      <c r="K409" s="27">
        <v>-112</v>
      </c>
      <c r="L409" s="72">
        <v>-0.73360843649701968</v>
      </c>
      <c r="M409" s="72">
        <v>-0.18340210912425492</v>
      </c>
      <c r="N409" s="72">
        <v>-0.55020632737276476</v>
      </c>
      <c r="O409" s="32">
        <v>41.2425</v>
      </c>
      <c r="P409">
        <v>2264</v>
      </c>
      <c r="Q409">
        <v>2544</v>
      </c>
      <c r="R409" s="32">
        <v>14.829370537761186</v>
      </c>
      <c r="S409" s="32">
        <v>68.507237833235081</v>
      </c>
      <c r="T409" s="32">
        <v>16.663391629003733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E409">
        <v>1151</v>
      </c>
      <c r="AF409">
        <v>1881</v>
      </c>
      <c r="AG409">
        <v>722</v>
      </c>
      <c r="AH409">
        <v>797</v>
      </c>
      <c r="AI409">
        <v>347</v>
      </c>
      <c r="AJ409">
        <v>16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5</v>
      </c>
      <c r="AZ409" s="32">
        <v>99.834698864453102</v>
      </c>
      <c r="BA409" s="32">
        <v>77.264232317423804</v>
      </c>
      <c r="BB409" s="32">
        <v>73.941835062807201</v>
      </c>
      <c r="BC409" s="32">
        <v>68.251318749235224</v>
      </c>
      <c r="BD409" s="32">
        <v>76.19514813675454</v>
      </c>
      <c r="BE409" s="32">
        <v>10.254451021162039</v>
      </c>
      <c r="BL409" s="32">
        <v>52.004193426268309</v>
      </c>
      <c r="BM409" s="32">
        <v>0.69114683120401055</v>
      </c>
      <c r="BN409" s="32">
        <v>5.1840650004175591E-3</v>
      </c>
      <c r="BO409" s="32">
        <v>4.5632993561775779</v>
      </c>
      <c r="BP409" s="32">
        <v>3.9886970181473984</v>
      </c>
      <c r="BQ409" s="32">
        <v>6.9987980524375093</v>
      </c>
      <c r="BR409" s="32">
        <v>18.524311038773298</v>
      </c>
      <c r="BS409" s="32">
        <v>1.5515709234732171</v>
      </c>
      <c r="BT409" s="32">
        <v>1.9598354361232126</v>
      </c>
      <c r="BU409" s="31">
        <v>9.7129638523950668</v>
      </c>
      <c r="BV409" s="41">
        <v>11859.419199999998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23748</v>
      </c>
      <c r="E410" s="26">
        <v>247</v>
      </c>
      <c r="F410" s="26">
        <v>280</v>
      </c>
      <c r="G410" s="26">
        <v>374</v>
      </c>
      <c r="H410" s="26">
        <v>320</v>
      </c>
      <c r="I410">
        <v>-33</v>
      </c>
      <c r="J410" s="74">
        <v>54</v>
      </c>
      <c r="K410" s="27">
        <v>21</v>
      </c>
      <c r="L410" s="72">
        <v>8.8428499242041436E-2</v>
      </c>
      <c r="M410" s="72">
        <v>-0.13895907023749368</v>
      </c>
      <c r="N410" s="72">
        <v>0.22738756947953515</v>
      </c>
      <c r="O410" s="32">
        <v>41.690199999999997</v>
      </c>
      <c r="P410">
        <v>3502</v>
      </c>
      <c r="Q410">
        <v>4186</v>
      </c>
      <c r="R410" s="32">
        <v>14.74650496883948</v>
      </c>
      <c r="S410" s="32">
        <v>67.626747515580263</v>
      </c>
      <c r="T410" s="32">
        <v>17.626747515580259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E410">
        <v>1290</v>
      </c>
      <c r="AF410">
        <v>2601</v>
      </c>
      <c r="AG410">
        <v>1086</v>
      </c>
      <c r="AH410">
        <v>1035</v>
      </c>
      <c r="AI410">
        <v>219</v>
      </c>
      <c r="AJ410">
        <v>58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11</v>
      </c>
      <c r="AZ410" s="32">
        <v>99.321642824180898</v>
      </c>
      <c r="BA410" s="32">
        <v>74.044080430681504</v>
      </c>
      <c r="BB410" s="32">
        <v>52.608287515086502</v>
      </c>
      <c r="BC410" s="32">
        <v>58.1029059237271</v>
      </c>
      <c r="BD410" s="32">
        <v>83.932604583514362</v>
      </c>
      <c r="BE410" s="32">
        <v>8.0331142124741906</v>
      </c>
      <c r="BL410" s="32">
        <v>48.767282280493205</v>
      </c>
      <c r="BM410" s="32">
        <v>0.20331658522903021</v>
      </c>
      <c r="BN410" s="32">
        <v>0</v>
      </c>
      <c r="BO410" s="32">
        <v>2.5476220485334782</v>
      </c>
      <c r="BP410" s="32">
        <v>1.917212215851958</v>
      </c>
      <c r="BQ410" s="32">
        <v>4.6674727936194307</v>
      </c>
      <c r="BR410" s="32">
        <v>32.665223910596467</v>
      </c>
      <c r="BS410" s="32">
        <v>1.2243072794277283</v>
      </c>
      <c r="BT410" s="32">
        <v>1.6492079572562233</v>
      </c>
      <c r="BU410" s="31">
        <v>6.3583549289924868</v>
      </c>
      <c r="BV410" s="41">
        <v>24747.218699999998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18592</v>
      </c>
      <c r="E411" s="26">
        <v>184</v>
      </c>
      <c r="F411" s="26">
        <v>209</v>
      </c>
      <c r="G411" s="26">
        <v>219</v>
      </c>
      <c r="H411" s="26">
        <v>247</v>
      </c>
      <c r="I411">
        <v>-25</v>
      </c>
      <c r="J411" s="74">
        <v>-28</v>
      </c>
      <c r="K411" s="27">
        <v>-53</v>
      </c>
      <c r="L411" s="72">
        <v>-0.28506884681583478</v>
      </c>
      <c r="M411" s="72">
        <v>-0.13446643717728055</v>
      </c>
      <c r="N411" s="72">
        <v>-0.15060240963855423</v>
      </c>
      <c r="O411" s="32">
        <v>41.591999999999999</v>
      </c>
      <c r="P411">
        <v>2643</v>
      </c>
      <c r="Q411">
        <v>3163</v>
      </c>
      <c r="R411" s="32">
        <v>14.2157917383821</v>
      </c>
      <c r="S411" s="32">
        <v>68.771514629948371</v>
      </c>
      <c r="T411" s="32">
        <v>17.012693631669535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E411">
        <v>1141</v>
      </c>
      <c r="AF411">
        <v>854</v>
      </c>
      <c r="AG411">
        <v>690</v>
      </c>
      <c r="AH411">
        <v>1818</v>
      </c>
      <c r="AI411">
        <v>516</v>
      </c>
      <c r="AJ411">
        <v>20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13</v>
      </c>
      <c r="AZ411" s="32">
        <v>99.774708009723099</v>
      </c>
      <c r="BA411" s="32">
        <v>68.158019990480696</v>
      </c>
      <c r="BB411" s="32">
        <v>59.208677569830797</v>
      </c>
      <c r="BC411" s="32">
        <v>54.313638139143727</v>
      </c>
      <c r="BD411" s="32">
        <v>76.41058263613985</v>
      </c>
      <c r="BE411" s="32">
        <v>17.201563064003278</v>
      </c>
      <c r="BL411" s="32">
        <v>41.50136735300439</v>
      </c>
      <c r="BM411" s="32">
        <v>0</v>
      </c>
      <c r="BN411" s="32">
        <v>0</v>
      </c>
      <c r="BO411" s="32">
        <v>1.9523727740829708</v>
      </c>
      <c r="BP411" s="32">
        <v>1.5171032951970278</v>
      </c>
      <c r="BQ411" s="32">
        <v>9.3427947168593448</v>
      </c>
      <c r="BR411" s="32">
        <v>35.103957192495621</v>
      </c>
      <c r="BS411" s="32">
        <v>1.6795094597971845</v>
      </c>
      <c r="BT411" s="32">
        <v>1.5040599046178911</v>
      </c>
      <c r="BU411" s="31">
        <v>7.3988353039455887</v>
      </c>
      <c r="BV411" s="41">
        <v>18837.893299999996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162502</v>
      </c>
      <c r="E412" s="26">
        <v>1842</v>
      </c>
      <c r="F412" s="26">
        <v>1594</v>
      </c>
      <c r="G412" s="26">
        <v>2213</v>
      </c>
      <c r="H412" s="26">
        <v>2095</v>
      </c>
      <c r="I412">
        <v>248</v>
      </c>
      <c r="J412" s="74">
        <v>118</v>
      </c>
      <c r="K412" s="27">
        <v>366</v>
      </c>
      <c r="L412" s="72">
        <v>0.2252279971938807</v>
      </c>
      <c r="M412" s="72">
        <v>0.15261350629530715</v>
      </c>
      <c r="N412" s="72">
        <v>7.2614490898573567E-2</v>
      </c>
      <c r="O412" s="32">
        <v>41.3369</v>
      </c>
      <c r="P412">
        <v>24957</v>
      </c>
      <c r="Q412">
        <v>28063</v>
      </c>
      <c r="R412" s="32">
        <v>15.357964825048306</v>
      </c>
      <c r="S412" s="32">
        <v>67.372709258962971</v>
      </c>
      <c r="T412" s="32">
        <v>17.269325915988727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E412">
        <v>10301</v>
      </c>
      <c r="AF412">
        <v>5698</v>
      </c>
      <c r="AG412">
        <v>2944</v>
      </c>
      <c r="AH412">
        <v>12243</v>
      </c>
      <c r="AI412">
        <v>11845</v>
      </c>
      <c r="AJ412">
        <v>457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63</v>
      </c>
      <c r="AZ412" s="32">
        <v>99.780221252872906</v>
      </c>
      <c r="BA412" s="32">
        <v>81.068662291161402</v>
      </c>
      <c r="BB412" s="32">
        <v>87.997014214654797</v>
      </c>
      <c r="BC412" s="32">
        <v>45.471395134804197</v>
      </c>
      <c r="BD412" s="32">
        <v>82.697838485767477</v>
      </c>
      <c r="BE412" s="32">
        <v>11.078949260804217</v>
      </c>
      <c r="BL412" s="32">
        <v>37.603860905805512</v>
      </c>
      <c r="BM412" s="32">
        <v>0.39898617616607673</v>
      </c>
      <c r="BN412" s="32">
        <v>2.9009121300229168E-3</v>
      </c>
      <c r="BO412" s="32">
        <v>2.28709144531518</v>
      </c>
      <c r="BP412" s="32">
        <v>0.14080290022265679</v>
      </c>
      <c r="BQ412" s="32">
        <v>5.0377527951647547</v>
      </c>
      <c r="BR412" s="32">
        <v>31.770843454876413</v>
      </c>
      <c r="BS412" s="32">
        <v>1.0301492095823876</v>
      </c>
      <c r="BT412" s="32">
        <v>1.9559271925095161</v>
      </c>
      <c r="BU412" s="31">
        <v>19.771685008227507</v>
      </c>
      <c r="BV412" s="41">
        <v>85862.648999999976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98239</v>
      </c>
      <c r="E413" s="26">
        <v>943</v>
      </c>
      <c r="F413" s="26">
        <v>1063</v>
      </c>
      <c r="G413" s="26">
        <v>1098</v>
      </c>
      <c r="H413" s="26">
        <v>1036</v>
      </c>
      <c r="I413">
        <v>-120</v>
      </c>
      <c r="J413" s="74">
        <v>62</v>
      </c>
      <c r="K413" s="27">
        <v>-58</v>
      </c>
      <c r="L413" s="72">
        <v>-5.9039688921914926E-2</v>
      </c>
      <c r="M413" s="72">
        <v>-0.12215108052809984</v>
      </c>
      <c r="N413" s="72">
        <v>6.3111391606184924E-2</v>
      </c>
      <c r="O413" s="32">
        <v>41.799599999999998</v>
      </c>
      <c r="P413">
        <v>14834</v>
      </c>
      <c r="Q413">
        <v>17819</v>
      </c>
      <c r="R413" s="32">
        <v>15.099909404615275</v>
      </c>
      <c r="S413" s="32">
        <v>66.761673062632966</v>
      </c>
      <c r="T413" s="32">
        <v>18.138417532751756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E413">
        <v>5337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 s="32">
        <v>73.494575841220041</v>
      </c>
      <c r="BD413" s="32">
        <v>90.358942095900645</v>
      </c>
      <c r="BE413" s="32">
        <v>4.6867618634534853</v>
      </c>
      <c r="BL413" s="32">
        <v>66.408921227995805</v>
      </c>
      <c r="BM413" s="32">
        <v>2.6897058759954306E-2</v>
      </c>
      <c r="BN413" s="32">
        <v>2.2500773536973041E-2</v>
      </c>
      <c r="BO413" s="32">
        <v>2.924309961941078</v>
      </c>
      <c r="BP413" s="32">
        <v>0.66743106675302355</v>
      </c>
      <c r="BQ413" s="32">
        <v>3.4445157522331993</v>
      </c>
      <c r="BR413" s="32">
        <v>15.143600272015689</v>
      </c>
      <c r="BS413" s="32">
        <v>0.9608466429053083</v>
      </c>
      <c r="BT413" s="32">
        <v>2.1751224905315931</v>
      </c>
      <c r="BU413" s="31">
        <v>8.2258547533273632</v>
      </c>
      <c r="BV413" s="41">
        <v>59170.410200000013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82255</v>
      </c>
      <c r="E414" s="26">
        <v>738</v>
      </c>
      <c r="F414" s="26">
        <v>939</v>
      </c>
      <c r="G414" s="26">
        <v>845</v>
      </c>
      <c r="H414" s="26">
        <v>1050</v>
      </c>
      <c r="I414">
        <v>-201</v>
      </c>
      <c r="J414" s="74">
        <v>-205</v>
      </c>
      <c r="K414" s="27">
        <v>-406</v>
      </c>
      <c r="L414" s="72">
        <v>-0.4935870159868701</v>
      </c>
      <c r="M414" s="72">
        <v>-0.24436204486049479</v>
      </c>
      <c r="N414" s="72">
        <v>-0.24922497112637529</v>
      </c>
      <c r="O414" s="32">
        <v>42.586300000000001</v>
      </c>
      <c r="P414">
        <v>11423</v>
      </c>
      <c r="Q414">
        <v>15706</v>
      </c>
      <c r="R414" s="32">
        <v>13.88730168378822</v>
      </c>
      <c r="S414" s="32">
        <v>67.01841833323202</v>
      </c>
      <c r="T414" s="32">
        <v>19.09427998297976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E414">
        <v>6349</v>
      </c>
      <c r="AF414">
        <v>5056</v>
      </c>
      <c r="AG414">
        <v>2525</v>
      </c>
      <c r="AH414">
        <v>3800</v>
      </c>
      <c r="AI414">
        <v>1523</v>
      </c>
      <c r="AJ414">
        <v>88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22</v>
      </c>
      <c r="AZ414" s="32">
        <v>99.7882089671524</v>
      </c>
      <c r="BA414" s="32">
        <v>79.715254782620406</v>
      </c>
      <c r="BB414" s="32">
        <v>83.671824010442705</v>
      </c>
      <c r="BC414" s="32">
        <v>74.068973349936641</v>
      </c>
      <c r="BD414" s="32">
        <v>88.863615618073837</v>
      </c>
      <c r="BE414" s="32">
        <v>3.9451099357075941</v>
      </c>
      <c r="BL414" s="32">
        <v>65.820367769941242</v>
      </c>
      <c r="BM414" s="32">
        <v>1.3374233808464051</v>
      </c>
      <c r="BN414" s="32">
        <v>0</v>
      </c>
      <c r="BO414" s="32">
        <v>3.5089485871940682</v>
      </c>
      <c r="BP414" s="32">
        <v>0.48013118504997826</v>
      </c>
      <c r="BQ414" s="32">
        <v>2.9221024269049605</v>
      </c>
      <c r="BR414" s="32">
        <v>10.148824212596907</v>
      </c>
      <c r="BS414" s="32">
        <v>2.2003725738853412</v>
      </c>
      <c r="BT414" s="32">
        <v>2.4544990718088338</v>
      </c>
      <c r="BU414" s="31">
        <v>11.127330791772273</v>
      </c>
      <c r="BV414" s="41">
        <v>40079.567000000003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23576</v>
      </c>
      <c r="E415" s="26">
        <v>239</v>
      </c>
      <c r="F415" s="26">
        <v>257</v>
      </c>
      <c r="G415" s="26">
        <v>313</v>
      </c>
      <c r="H415" s="26">
        <v>376</v>
      </c>
      <c r="I415">
        <v>-18</v>
      </c>
      <c r="J415" s="74">
        <v>-63</v>
      </c>
      <c r="K415" s="27">
        <v>-81</v>
      </c>
      <c r="L415" s="72">
        <v>-0.34356973193077706</v>
      </c>
      <c r="M415" s="72">
        <v>-7.6348829317950451E-2</v>
      </c>
      <c r="N415" s="72">
        <v>-0.26722090261282661</v>
      </c>
      <c r="O415" s="32">
        <v>41.375599999999999</v>
      </c>
      <c r="P415">
        <v>3519</v>
      </c>
      <c r="Q415">
        <v>3996</v>
      </c>
      <c r="R415" s="32">
        <v>14.926196131659314</v>
      </c>
      <c r="S415" s="32">
        <v>68.124363759755681</v>
      </c>
      <c r="T415" s="32">
        <v>16.949440108585001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E415">
        <v>1735</v>
      </c>
      <c r="AF415">
        <v>2176</v>
      </c>
      <c r="AG415">
        <v>958</v>
      </c>
      <c r="AH415">
        <v>1155</v>
      </c>
      <c r="AI415">
        <v>270</v>
      </c>
      <c r="AJ415">
        <v>51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 s="32">
        <v>58.727397813212178</v>
      </c>
      <c r="BD415" s="32">
        <v>54.536950596500233</v>
      </c>
      <c r="BE415" s="32">
        <v>43.184030099395336</v>
      </c>
      <c r="BL415" s="32">
        <v>32.028131932001678</v>
      </c>
      <c r="BM415" s="32">
        <v>0</v>
      </c>
      <c r="BN415" s="32">
        <v>0</v>
      </c>
      <c r="BO415" s="32">
        <v>1.291667231287817</v>
      </c>
      <c r="BP415" s="32">
        <v>4.6741501673497957E-2</v>
      </c>
      <c r="BQ415" s="32">
        <v>25.360857148249181</v>
      </c>
      <c r="BR415" s="32">
        <v>33.248512781368646</v>
      </c>
      <c r="BS415" s="32">
        <v>0.6892107034536985</v>
      </c>
      <c r="BT415" s="32">
        <v>1.1649007077786422</v>
      </c>
      <c r="BU415" s="31">
        <v>6.1699779941868291</v>
      </c>
      <c r="BV415" s="41">
        <v>30669.532400000004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70621</v>
      </c>
      <c r="E416" s="26">
        <v>698</v>
      </c>
      <c r="F416" s="26">
        <v>804</v>
      </c>
      <c r="G416" s="26">
        <v>687</v>
      </c>
      <c r="H416" s="26">
        <v>798</v>
      </c>
      <c r="I416">
        <v>-106</v>
      </c>
      <c r="J416" s="74">
        <v>-111</v>
      </c>
      <c r="K416" s="27">
        <v>-217</v>
      </c>
      <c r="L416" s="72">
        <v>-0.30727404029962757</v>
      </c>
      <c r="M416" s="72">
        <v>-0.15009699664405771</v>
      </c>
      <c r="N416" s="72">
        <v>-0.15717704365556989</v>
      </c>
      <c r="O416" s="32">
        <v>42.0398</v>
      </c>
      <c r="P416">
        <v>10361</v>
      </c>
      <c r="Q416">
        <v>12704</v>
      </c>
      <c r="R416" s="32">
        <v>14.67127341725549</v>
      </c>
      <c r="S416" s="32">
        <v>67.339743135894423</v>
      </c>
      <c r="T416" s="32">
        <v>17.988983446850089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E416">
        <v>5273</v>
      </c>
      <c r="AF416">
        <v>2760</v>
      </c>
      <c r="AG416">
        <v>2087</v>
      </c>
      <c r="AH416">
        <v>1994</v>
      </c>
      <c r="AI416">
        <v>898</v>
      </c>
      <c r="AJ416">
        <v>57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142</v>
      </c>
      <c r="AZ416" s="32">
        <v>99.670105659555304</v>
      </c>
      <c r="BA416" s="32">
        <v>60.037343877486997</v>
      </c>
      <c r="BB416" s="32">
        <v>76.789038647702696</v>
      </c>
      <c r="BC416" s="32">
        <v>36.667512734399779</v>
      </c>
      <c r="BD416" s="32">
        <v>38.210768964954788</v>
      </c>
      <c r="BE416" s="32">
        <v>56.160939734092771</v>
      </c>
      <c r="BL416" s="32">
        <v>14.010938576136878</v>
      </c>
      <c r="BM416" s="32">
        <v>0</v>
      </c>
      <c r="BN416" s="32">
        <v>0</v>
      </c>
      <c r="BO416" s="32">
        <v>1.7011285635860269</v>
      </c>
      <c r="BP416" s="32">
        <v>0.36262586591981805</v>
      </c>
      <c r="BQ416" s="32">
        <v>20.592819728757053</v>
      </c>
      <c r="BR416" s="32">
        <v>55.209135798848976</v>
      </c>
      <c r="BS416" s="32">
        <v>0.80024784718522712</v>
      </c>
      <c r="BT416" s="32">
        <v>1.0482544668469755</v>
      </c>
      <c r="BU416" s="31">
        <v>6.2748491527190531</v>
      </c>
      <c r="BV416" s="41">
        <v>85740.574299999993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22648</v>
      </c>
      <c r="E417" s="26">
        <v>212</v>
      </c>
      <c r="F417" s="26">
        <v>225</v>
      </c>
      <c r="G417" s="26">
        <v>251</v>
      </c>
      <c r="H417" s="26">
        <v>337</v>
      </c>
      <c r="I417">
        <v>-13</v>
      </c>
      <c r="J417" s="74">
        <v>-86</v>
      </c>
      <c r="K417" s="27">
        <v>-99</v>
      </c>
      <c r="L417" s="72">
        <v>-0.43712469092193573</v>
      </c>
      <c r="M417" s="72">
        <v>-5.7400211939244078E-2</v>
      </c>
      <c r="N417" s="72">
        <v>-0.37972447898269163</v>
      </c>
      <c r="O417" s="32">
        <v>41.638300000000001</v>
      </c>
      <c r="P417">
        <v>3233</v>
      </c>
      <c r="Q417">
        <v>3915</v>
      </c>
      <c r="R417" s="32">
        <v>14.274991169198165</v>
      </c>
      <c r="S417" s="32">
        <v>68.438714235252561</v>
      </c>
      <c r="T417" s="32">
        <v>17.286294595549275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E417">
        <v>1582</v>
      </c>
      <c r="AF417">
        <v>1545</v>
      </c>
      <c r="AG417">
        <v>714</v>
      </c>
      <c r="AH417">
        <v>1100</v>
      </c>
      <c r="AI417">
        <v>418</v>
      </c>
      <c r="AJ417">
        <v>37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7</v>
      </c>
      <c r="AZ417" s="32">
        <v>99.564754811877293</v>
      </c>
      <c r="BA417" s="32">
        <v>77.961300235271494</v>
      </c>
      <c r="BB417" s="32">
        <v>80.534681422780906</v>
      </c>
      <c r="BC417" s="32">
        <v>74.347056835587921</v>
      </c>
      <c r="BD417" s="32">
        <v>88.371370453206822</v>
      </c>
      <c r="BE417" s="32">
        <v>6.6481447983002067</v>
      </c>
      <c r="BL417" s="32">
        <v>65.701513017233609</v>
      </c>
      <c r="BM417" s="32">
        <v>0</v>
      </c>
      <c r="BN417" s="32">
        <v>0</v>
      </c>
      <c r="BO417" s="32">
        <v>2.362861900438098</v>
      </c>
      <c r="BP417" s="32">
        <v>1.3399819262117614</v>
      </c>
      <c r="BQ417" s="32">
        <v>4.942699991704437</v>
      </c>
      <c r="BR417" s="32">
        <v>16.016754771085207</v>
      </c>
      <c r="BS417" s="32">
        <v>1.1775273544461733</v>
      </c>
      <c r="BT417" s="32">
        <v>1.9907166929041307</v>
      </c>
      <c r="BU417" s="31">
        <v>6.4679443459765853</v>
      </c>
      <c r="BV417" s="41">
        <v>20742.414099999998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33522</v>
      </c>
      <c r="E418" s="26">
        <v>303</v>
      </c>
      <c r="F418" s="26">
        <v>364</v>
      </c>
      <c r="G418" s="26">
        <v>431</v>
      </c>
      <c r="H418" s="26">
        <v>510</v>
      </c>
      <c r="I418">
        <v>-61</v>
      </c>
      <c r="J418" s="74">
        <v>-79</v>
      </c>
      <c r="K418" s="27">
        <v>-140</v>
      </c>
      <c r="L418" s="72">
        <v>-0.41763617922558322</v>
      </c>
      <c r="M418" s="72">
        <v>-0.18197004951971837</v>
      </c>
      <c r="N418" s="72">
        <v>-0.23566612970586481</v>
      </c>
      <c r="O418" s="32">
        <v>41.384399999999999</v>
      </c>
      <c r="P418">
        <v>4962</v>
      </c>
      <c r="Q418">
        <v>5756</v>
      </c>
      <c r="R418" s="32">
        <v>14.802219437981027</v>
      </c>
      <c r="S418" s="32">
        <v>68.026967364715716</v>
      </c>
      <c r="T418" s="32">
        <v>17.170813197303264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E418">
        <v>2274</v>
      </c>
      <c r="AF418">
        <v>3681</v>
      </c>
      <c r="AG418">
        <v>1776</v>
      </c>
      <c r="AH418">
        <v>1213</v>
      </c>
      <c r="AI418">
        <v>607</v>
      </c>
      <c r="AJ418">
        <v>56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14</v>
      </c>
      <c r="AZ418" s="32">
        <v>99.759345419541205</v>
      </c>
      <c r="BA418" s="32">
        <v>55.421066185938699</v>
      </c>
      <c r="BB418" s="32">
        <v>72.380833385393899</v>
      </c>
      <c r="BC418" s="32">
        <v>53.537764002257205</v>
      </c>
      <c r="BD418" s="32">
        <v>63.608859833258315</v>
      </c>
      <c r="BE418" s="32">
        <v>32.164323148408585</v>
      </c>
      <c r="BL418" s="32">
        <v>34.054761262056417</v>
      </c>
      <c r="BM418" s="32">
        <v>0</v>
      </c>
      <c r="BN418" s="32">
        <v>0</v>
      </c>
      <c r="BO418" s="32">
        <v>2.2104549151281452</v>
      </c>
      <c r="BP418" s="32">
        <v>5.2488404954277285E-2</v>
      </c>
      <c r="BQ418" s="32">
        <v>17.220059420118375</v>
      </c>
      <c r="BR418" s="32">
        <v>36.620914743360508</v>
      </c>
      <c r="BS418" s="32">
        <v>1.1190601587905702</v>
      </c>
      <c r="BT418" s="32">
        <v>1.5964119459150155</v>
      </c>
      <c r="BU418" s="31">
        <v>7.1258491496766885</v>
      </c>
      <c r="BV418" s="41">
        <v>26720.3776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>
        <v>1243201</v>
      </c>
      <c r="E419" s="51">
        <v>13867</v>
      </c>
      <c r="F419" s="51">
        <v>12149</v>
      </c>
      <c r="G419" s="51">
        <v>30473</v>
      </c>
      <c r="H419" s="51">
        <v>35770</v>
      </c>
      <c r="I419">
        <v>1718</v>
      </c>
      <c r="J419" s="74">
        <v>-5297</v>
      </c>
      <c r="K419" s="27">
        <v>-3579</v>
      </c>
      <c r="L419" s="72">
        <v>-0.28788586881767309</v>
      </c>
      <c r="M419" s="72">
        <v>0.13819165203374195</v>
      </c>
      <c r="N419" s="72">
        <v>-0.42607752085141498</v>
      </c>
      <c r="O419" s="32">
        <v>42.004202458009608</v>
      </c>
      <c r="P419">
        <v>175353</v>
      </c>
      <c r="Q419">
        <v>225042</v>
      </c>
      <c r="R419" s="32">
        <v>14.104959696782741</v>
      </c>
      <c r="S419" s="32">
        <v>67.793220887048832</v>
      </c>
      <c r="T419" s="32">
        <v>18.101819416168425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5.1373714499999998</v>
      </c>
      <c r="AE419">
        <v>45589</v>
      </c>
      <c r="AF419">
        <v>23410</v>
      </c>
      <c r="AG419">
        <v>5545</v>
      </c>
      <c r="AH419">
        <v>142617</v>
      </c>
      <c r="AI419">
        <v>56743</v>
      </c>
      <c r="AJ419">
        <v>3844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856</v>
      </c>
      <c r="AZ419" s="32">
        <v>99.940936450739301</v>
      </c>
      <c r="BA419" s="32">
        <v>72.027402003677906</v>
      </c>
      <c r="BB419" s="32">
        <v>95.278046599761794</v>
      </c>
      <c r="BC419" s="32">
        <v>40.3233357687375</v>
      </c>
      <c r="BD419" s="32">
        <v>72.773410966743882</v>
      </c>
      <c r="BE419" s="32">
        <v>4.3440851824206304</v>
      </c>
      <c r="BL419" s="32">
        <v>29.344666854483375</v>
      </c>
      <c r="BM419" s="32">
        <v>0</v>
      </c>
      <c r="BN419" s="32">
        <v>2.0648377391300765E-2</v>
      </c>
      <c r="BO419" s="32">
        <v>7.9620457238562219</v>
      </c>
      <c r="BP419" s="32">
        <v>1.2442947588191438</v>
      </c>
      <c r="BQ419" s="32">
        <v>1.7516800541874438</v>
      </c>
      <c r="BR419" s="32">
        <v>10.343616878436404</v>
      </c>
      <c r="BS419" s="32">
        <v>2.1729890248634813</v>
      </c>
      <c r="BT419" s="32">
        <v>10.091569095002944</v>
      </c>
      <c r="BU419" s="32">
        <v>37.068489232959685</v>
      </c>
      <c r="BV419" s="52">
        <v>49615.036599999999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>
        <v>1302336</v>
      </c>
      <c r="E420" s="51">
        <v>14218</v>
      </c>
      <c r="F420" s="51">
        <v>12924</v>
      </c>
      <c r="G420" s="51">
        <v>24781</v>
      </c>
      <c r="H420" s="51">
        <v>15555</v>
      </c>
      <c r="I420">
        <v>1294</v>
      </c>
      <c r="J420" s="74">
        <v>9226</v>
      </c>
      <c r="K420" s="27">
        <v>10520</v>
      </c>
      <c r="L420" s="72">
        <v>0.80777925205169787</v>
      </c>
      <c r="M420" s="72">
        <v>9.9359919406359021E-2</v>
      </c>
      <c r="N420" s="72">
        <v>0.70841933264533885</v>
      </c>
      <c r="O420" s="32">
        <v>40.55797198265271</v>
      </c>
      <c r="P420">
        <v>214652</v>
      </c>
      <c r="Q420">
        <v>212030</v>
      </c>
      <c r="R420" s="32">
        <v>16.482075286254851</v>
      </c>
      <c r="S420" s="32">
        <v>67.237179959703184</v>
      </c>
      <c r="T420" s="32">
        <v>16.280744754041969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6.8996481000000003</v>
      </c>
      <c r="AE420">
        <v>62224</v>
      </c>
      <c r="AF420">
        <v>108752</v>
      </c>
      <c r="AG420">
        <v>37061</v>
      </c>
      <c r="AH420">
        <v>31320</v>
      </c>
      <c r="AI420">
        <v>3926</v>
      </c>
      <c r="AJ420">
        <v>5295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805</v>
      </c>
      <c r="AZ420" s="32">
        <v>99.551476767107403</v>
      </c>
      <c r="BA420" s="32">
        <v>54.931940150600497</v>
      </c>
      <c r="BB420" s="32">
        <v>70.185012144206596</v>
      </c>
      <c r="BC420" s="32">
        <v>60.064554522629166</v>
      </c>
      <c r="BD420" s="32">
        <v>82.869402149713878</v>
      </c>
      <c r="BE420" s="32">
        <v>10.835113633523507</v>
      </c>
      <c r="BL420" s="32">
        <v>49.775137236791714</v>
      </c>
      <c r="BM420" s="32">
        <v>0.28508469452666219</v>
      </c>
      <c r="BN420" s="32">
        <v>2.980010047877249E-2</v>
      </c>
      <c r="BO420" s="32">
        <v>2.4563369446898338</v>
      </c>
      <c r="BP420" s="32">
        <v>1.0101328101456026</v>
      </c>
      <c r="BQ420" s="32">
        <v>6.5080627359965533</v>
      </c>
      <c r="BR420" s="32">
        <v>27.805045085952525</v>
      </c>
      <c r="BS420" s="32">
        <v>1.9054418685896339</v>
      </c>
      <c r="BT420" s="32">
        <v>1.9558463100355348</v>
      </c>
      <c r="BU420" s="32">
        <v>8.2691122127932086</v>
      </c>
      <c r="BV420" s="52">
        <v>1101570.7823999994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636707</v>
      </c>
      <c r="E421" s="51">
        <v>6374</v>
      </c>
      <c r="F421" s="51">
        <v>6604</v>
      </c>
      <c r="G421" s="51">
        <v>4711</v>
      </c>
      <c r="H421" s="51">
        <v>4385</v>
      </c>
      <c r="I421">
        <v>-230</v>
      </c>
      <c r="J421" s="74">
        <v>326</v>
      </c>
      <c r="K421" s="27">
        <v>96</v>
      </c>
      <c r="L421" s="72">
        <v>1.5077578854952122E-2</v>
      </c>
      <c r="M421" s="72">
        <v>-3.6123366006656124E-2</v>
      </c>
      <c r="N421" s="72">
        <v>5.1200944861608241E-2</v>
      </c>
      <c r="O421" s="32">
        <v>41.641368007576482</v>
      </c>
      <c r="P421">
        <v>95890</v>
      </c>
      <c r="Q421">
        <v>111254</v>
      </c>
      <c r="R421" s="32">
        <v>15.060302462514155</v>
      </c>
      <c r="S421" s="32">
        <v>67.466354225727059</v>
      </c>
      <c r="T421" s="32">
        <v>17.473343311758786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7.1048915900000003</v>
      </c>
      <c r="AE421">
        <v>31652</v>
      </c>
      <c r="AF421">
        <v>12253</v>
      </c>
      <c r="AG421">
        <v>8529</v>
      </c>
      <c r="AH421">
        <v>4691</v>
      </c>
      <c r="AI421">
        <v>5052</v>
      </c>
      <c r="AJ421">
        <v>1311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1302</v>
      </c>
      <c r="AZ421" s="32">
        <v>99.729370561607993</v>
      </c>
      <c r="BA421" s="32">
        <v>43.946985097562198</v>
      </c>
      <c r="BB421" s="32">
        <v>79.644977050337502</v>
      </c>
      <c r="BC421" s="32">
        <v>48.72931564325696</v>
      </c>
      <c r="BD421" s="32">
        <v>63.469958247941015</v>
      </c>
      <c r="BE421" s="32">
        <v>33.526895151795969</v>
      </c>
      <c r="BL421" s="32">
        <v>30.928476293282586</v>
      </c>
      <c r="BM421" s="32">
        <v>0</v>
      </c>
      <c r="BN421" s="32">
        <v>0</v>
      </c>
      <c r="BO421" s="32">
        <v>1.2401127052468071</v>
      </c>
      <c r="BP421" s="32">
        <v>0.22330008082504307</v>
      </c>
      <c r="BQ421" s="32">
        <v>16.337426563902476</v>
      </c>
      <c r="BR421" s="32">
        <v>37.620270494350358</v>
      </c>
      <c r="BS421" s="32">
        <v>4.388921542810273</v>
      </c>
      <c r="BT421" s="32">
        <v>1.0945541336740476</v>
      </c>
      <c r="BU421" s="32">
        <v>8.166938185908398</v>
      </c>
      <c r="BV421" s="52">
        <v>1005661.0780000004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573469</v>
      </c>
      <c r="E422" s="51">
        <v>5510</v>
      </c>
      <c r="F422" s="51">
        <v>6061</v>
      </c>
      <c r="G422" s="51">
        <v>5160</v>
      </c>
      <c r="H422" s="51">
        <v>3827</v>
      </c>
      <c r="I422">
        <v>-551</v>
      </c>
      <c r="J422" s="74">
        <v>1333</v>
      </c>
      <c r="K422" s="27">
        <v>782</v>
      </c>
      <c r="L422" s="72">
        <v>0.13636308152663876</v>
      </c>
      <c r="M422" s="72">
        <v>-9.6081915500227558E-2</v>
      </c>
      <c r="N422" s="72">
        <v>0.23244499702686633</v>
      </c>
      <c r="O422" s="32">
        <v>41.909615864153075</v>
      </c>
      <c r="P422">
        <v>84101</v>
      </c>
      <c r="Q422">
        <v>102404</v>
      </c>
      <c r="R422" s="32">
        <v>14.66530884842947</v>
      </c>
      <c r="S422" s="32">
        <v>67.477753810580865</v>
      </c>
      <c r="T422" s="32">
        <v>17.856937340989663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6.4473154299999997</v>
      </c>
      <c r="AE422">
        <v>24639</v>
      </c>
      <c r="AF422">
        <v>10576</v>
      </c>
      <c r="AG422">
        <v>5226</v>
      </c>
      <c r="AH422">
        <v>3645</v>
      </c>
      <c r="AI422">
        <v>5633</v>
      </c>
      <c r="AJ422">
        <v>1445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573</v>
      </c>
      <c r="AZ422" s="32">
        <v>99.6130564260272</v>
      </c>
      <c r="BA422" s="32">
        <v>67.501326818912602</v>
      </c>
      <c r="BB422" s="32">
        <v>75.572758908094301</v>
      </c>
      <c r="BC422" s="32">
        <v>50.108308525919064</v>
      </c>
      <c r="BD422" s="32">
        <v>67.676990135564267</v>
      </c>
      <c r="BE422" s="32">
        <v>28.798961365002778</v>
      </c>
      <c r="BL422" s="32">
        <v>33.911795018184357</v>
      </c>
      <c r="BM422" s="32">
        <v>0</v>
      </c>
      <c r="BN422" s="32">
        <v>0</v>
      </c>
      <c r="BO422" s="32">
        <v>1.5309323364446819</v>
      </c>
      <c r="BP422" s="32">
        <v>0.23490875825416946</v>
      </c>
      <c r="BQ422" s="32">
        <v>14.430672413035825</v>
      </c>
      <c r="BR422" s="32">
        <v>39.702632080164832</v>
      </c>
      <c r="BS422" s="32">
        <v>1.5611847916838448</v>
      </c>
      <c r="BT422" s="32">
        <v>1.267377834131745</v>
      </c>
      <c r="BU422" s="32">
        <v>7.3604967681004423</v>
      </c>
      <c r="BV422" s="52">
        <v>756097.30910000077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300309</v>
      </c>
      <c r="E423" s="51">
        <v>2826</v>
      </c>
      <c r="F423" s="51">
        <v>3186</v>
      </c>
      <c r="G423" s="51">
        <v>2697</v>
      </c>
      <c r="H423" s="51">
        <v>3754</v>
      </c>
      <c r="I423">
        <v>-360</v>
      </c>
      <c r="J423" s="74">
        <v>-1057</v>
      </c>
      <c r="K423" s="27">
        <v>-1417</v>
      </c>
      <c r="L423" s="72">
        <v>-0.47184733058283307</v>
      </c>
      <c r="M423" s="72">
        <v>-0.11987652717700768</v>
      </c>
      <c r="N423" s="72">
        <v>-0.35197080340582537</v>
      </c>
      <c r="O423" s="32">
        <v>41.508607800632014</v>
      </c>
      <c r="P423">
        <v>44480</v>
      </c>
      <c r="Q423">
        <v>50442</v>
      </c>
      <c r="R423" s="32">
        <v>14.811410913425838</v>
      </c>
      <c r="S423" s="32">
        <v>68.391889686955764</v>
      </c>
      <c r="T423" s="32">
        <v>16.796699399618394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9.3285051200000009</v>
      </c>
      <c r="AE423">
        <v>18761</v>
      </c>
      <c r="AF423">
        <v>5153</v>
      </c>
      <c r="AG423">
        <v>3906</v>
      </c>
      <c r="AH423">
        <v>1574</v>
      </c>
      <c r="AI423">
        <v>696</v>
      </c>
      <c r="AJ423">
        <v>430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488</v>
      </c>
      <c r="AZ423" s="32">
        <v>99.805354499574605</v>
      </c>
      <c r="BA423" s="32">
        <v>72.594958062314106</v>
      </c>
      <c r="BB423" s="32">
        <v>87.168904127748505</v>
      </c>
      <c r="BC423" s="32">
        <v>37.423135068868334</v>
      </c>
      <c r="BD423" s="32">
        <v>43.504966019837241</v>
      </c>
      <c r="BE423" s="32">
        <v>53.587070638306692</v>
      </c>
      <c r="BL423" s="32">
        <v>16.280922195268964</v>
      </c>
      <c r="BM423" s="32">
        <v>0</v>
      </c>
      <c r="BN423" s="32">
        <v>0</v>
      </c>
      <c r="BO423" s="32">
        <v>0.90485645968216077</v>
      </c>
      <c r="BP423" s="32">
        <v>0.18339458949380419</v>
      </c>
      <c r="BQ423" s="32">
        <v>20.053961824423396</v>
      </c>
      <c r="BR423" s="32">
        <v>43.444340399718428</v>
      </c>
      <c r="BS423" s="32">
        <v>2.138521112105281</v>
      </c>
      <c r="BT423" s="32">
        <v>0.94786555603564726</v>
      </c>
      <c r="BU423" s="32">
        <v>16.046137863272332</v>
      </c>
      <c r="BV423" s="52">
        <v>331432.67839999998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825120</v>
      </c>
      <c r="E424" s="51">
        <v>8060</v>
      </c>
      <c r="F424" s="51">
        <v>9277</v>
      </c>
      <c r="G424" s="51">
        <v>6978</v>
      </c>
      <c r="H424" s="51">
        <v>7405</v>
      </c>
      <c r="I424">
        <v>-1217</v>
      </c>
      <c r="J424" s="74">
        <v>-427</v>
      </c>
      <c r="K424" s="27">
        <v>-1644</v>
      </c>
      <c r="L424" s="72">
        <v>-0.1992437463641652</v>
      </c>
      <c r="M424" s="72">
        <v>-0.14749369788636804</v>
      </c>
      <c r="N424" s="72">
        <v>-5.175004847779717E-2</v>
      </c>
      <c r="O424" s="32">
        <v>40.901117413224746</v>
      </c>
      <c r="P424">
        <v>128800</v>
      </c>
      <c r="Q424">
        <v>135334</v>
      </c>
      <c r="R424" s="32">
        <v>15.609850688384718</v>
      </c>
      <c r="S424" s="32">
        <v>67.988413806476643</v>
      </c>
      <c r="T424" s="32">
        <v>16.401735505138646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11.466511219999999</v>
      </c>
      <c r="AE424">
        <v>65473</v>
      </c>
      <c r="AF424">
        <v>17601</v>
      </c>
      <c r="AG424">
        <v>7691</v>
      </c>
      <c r="AH424">
        <v>3813</v>
      </c>
      <c r="AI424">
        <v>3510</v>
      </c>
      <c r="AJ424">
        <v>935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513</v>
      </c>
      <c r="AZ424" s="32">
        <v>99.766262550699906</v>
      </c>
      <c r="BA424" s="32">
        <v>70.212124727981703</v>
      </c>
      <c r="BB424" s="32">
        <v>83.188074922255296</v>
      </c>
      <c r="BC424" s="32">
        <v>51.610346276955987</v>
      </c>
      <c r="BD424" s="32">
        <v>65.849021197393625</v>
      </c>
      <c r="BE424" s="32">
        <v>26.362367247219815</v>
      </c>
      <c r="BL424" s="32">
        <v>33.984907859960998</v>
      </c>
      <c r="BM424" s="32">
        <v>1.1468060885586142</v>
      </c>
      <c r="BN424" s="32">
        <v>7.4892085743035838E-2</v>
      </c>
      <c r="BO424" s="32">
        <v>1.6722006422286089</v>
      </c>
      <c r="BP424" s="32">
        <v>1.1258305773717587</v>
      </c>
      <c r="BQ424" s="32">
        <v>13.605709023092974</v>
      </c>
      <c r="BR424" s="32">
        <v>30.426608013232364</v>
      </c>
      <c r="BS424" s="32">
        <v>1.9426191034987033</v>
      </c>
      <c r="BT424" s="32">
        <v>1.7583038042031824</v>
      </c>
      <c r="BU424" s="32">
        <v>14.262122802109817</v>
      </c>
      <c r="BV424" s="52">
        <v>533456.36729999969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438609</v>
      </c>
      <c r="E425" s="51">
        <v>4535</v>
      </c>
      <c r="F425" s="51">
        <v>4423</v>
      </c>
      <c r="G425" s="51">
        <v>4236</v>
      </c>
      <c r="H425" s="51">
        <v>4333</v>
      </c>
      <c r="I425">
        <v>112</v>
      </c>
      <c r="J425" s="74">
        <v>-97</v>
      </c>
      <c r="K425" s="27">
        <v>15</v>
      </c>
      <c r="L425" s="72">
        <v>3.4199024643817161E-3</v>
      </c>
      <c r="M425" s="72">
        <v>2.5535271734050142E-2</v>
      </c>
      <c r="N425" s="72">
        <v>-2.2115369269668429E-2</v>
      </c>
      <c r="O425" s="32">
        <v>41.114052607219641</v>
      </c>
      <c r="P425">
        <v>68196</v>
      </c>
      <c r="Q425">
        <v>74387</v>
      </c>
      <c r="R425" s="32">
        <v>15.548244564065033</v>
      </c>
      <c r="S425" s="32">
        <v>67.492003128070792</v>
      </c>
      <c r="T425" s="32">
        <v>16.959752307864179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8.4589269900000001</v>
      </c>
      <c r="AE425">
        <v>25889</v>
      </c>
      <c r="AF425">
        <v>10028</v>
      </c>
      <c r="AG425">
        <v>6534</v>
      </c>
      <c r="AH425">
        <v>3850</v>
      </c>
      <c r="AI425">
        <v>3002</v>
      </c>
      <c r="AJ425">
        <v>774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989</v>
      </c>
      <c r="AZ425" s="32">
        <v>99.6771573395297</v>
      </c>
      <c r="BA425" s="32">
        <v>53.715497820914997</v>
      </c>
      <c r="BB425" s="32">
        <v>67.670011148271996</v>
      </c>
      <c r="BC425" s="32">
        <v>44.175613546526989</v>
      </c>
      <c r="BD425" s="32">
        <v>46.464343148776209</v>
      </c>
      <c r="BE425" s="32">
        <v>47.071999408283375</v>
      </c>
      <c r="BL425" s="32">
        <v>20.525908666335571</v>
      </c>
      <c r="BM425" s="32">
        <v>8.6185580902557162E-3</v>
      </c>
      <c r="BN425" s="32">
        <v>0</v>
      </c>
      <c r="BO425" s="32">
        <v>2.399497706596935</v>
      </c>
      <c r="BP425" s="32">
        <v>0.44724406827751312</v>
      </c>
      <c r="BQ425" s="32">
        <v>20.794344547226736</v>
      </c>
      <c r="BR425" s="32">
        <v>44.509941306264878</v>
      </c>
      <c r="BS425" s="32">
        <v>1.5169091515084241</v>
      </c>
      <c r="BT425" s="32">
        <v>1.6622551299974369</v>
      </c>
      <c r="BU425" s="32">
        <v>8.135280865702283</v>
      </c>
      <c r="BV425" s="52">
        <v>316346.42029999994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551909</v>
      </c>
      <c r="E426" s="51">
        <v>5451</v>
      </c>
      <c r="F426" s="51">
        <v>5918</v>
      </c>
      <c r="G426" s="51">
        <v>4098</v>
      </c>
      <c r="H426" s="51">
        <v>4668</v>
      </c>
      <c r="I426">
        <v>-467</v>
      </c>
      <c r="J426" s="74">
        <v>-570</v>
      </c>
      <c r="K426" s="27">
        <v>-1037</v>
      </c>
      <c r="L426" s="72">
        <v>-0.18789329400317806</v>
      </c>
      <c r="M426" s="72">
        <v>-8.4615398553022331E-2</v>
      </c>
      <c r="N426" s="72">
        <v>-0.10327789545015573</v>
      </c>
      <c r="O426" s="32">
        <v>42.02549423908652</v>
      </c>
      <c r="P426">
        <v>82276</v>
      </c>
      <c r="Q426">
        <v>101699</v>
      </c>
      <c r="R426" s="32">
        <v>14.907530045714058</v>
      </c>
      <c r="S426" s="32">
        <v>66.665700323785273</v>
      </c>
      <c r="T426" s="32">
        <v>18.426769630500679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7.3147552300000003</v>
      </c>
      <c r="AE426">
        <v>27322</v>
      </c>
      <c r="AF426">
        <v>11179</v>
      </c>
      <c r="AG426">
        <v>9149</v>
      </c>
      <c r="AH426">
        <v>8225</v>
      </c>
      <c r="AI426">
        <v>6529</v>
      </c>
      <c r="AJ426">
        <v>1046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1116</v>
      </c>
      <c r="AZ426" s="32">
        <v>99.659951455826601</v>
      </c>
      <c r="BA426" s="32">
        <v>55.705180545230803</v>
      </c>
      <c r="BB426" s="32">
        <v>69.623857649510299</v>
      </c>
      <c r="BC426" s="32">
        <v>58.314101615759959</v>
      </c>
      <c r="BD426" s="32">
        <v>68.784095126051128</v>
      </c>
      <c r="BE426" s="32">
        <v>25.46949937587874</v>
      </c>
      <c r="BL426" s="32">
        <v>40.110827127286449</v>
      </c>
      <c r="BM426" s="32">
        <v>0</v>
      </c>
      <c r="BN426" s="32">
        <v>3.1747400247357992E-4</v>
      </c>
      <c r="BO426" s="32">
        <v>2.441061114296454</v>
      </c>
      <c r="BP426" s="32">
        <v>0.90958615309929802</v>
      </c>
      <c r="BQ426" s="32">
        <v>14.85230974707528</v>
      </c>
      <c r="BR426" s="32">
        <v>31.089185504093859</v>
      </c>
      <c r="BS426" s="32">
        <v>1.5797433445770761</v>
      </c>
      <c r="BT426" s="32">
        <v>1.9506328943213553</v>
      </c>
      <c r="BU426" s="32">
        <v>7.0663366412478306</v>
      </c>
      <c r="BV426" s="52">
        <v>475881.48579999973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515985</v>
      </c>
      <c r="E427" s="51">
        <v>5077</v>
      </c>
      <c r="F427" s="51">
        <v>5392</v>
      </c>
      <c r="G427" s="51">
        <v>4156</v>
      </c>
      <c r="H427" s="51">
        <v>4296</v>
      </c>
      <c r="I427">
        <v>-315</v>
      </c>
      <c r="J427" s="74">
        <v>-140</v>
      </c>
      <c r="K427" s="27">
        <v>-455</v>
      </c>
      <c r="L427" s="72">
        <v>-8.8180857970677443E-2</v>
      </c>
      <c r="M427" s="72">
        <v>-6.1048286287392076E-2</v>
      </c>
      <c r="N427" s="72">
        <v>-2.7132571683285363E-2</v>
      </c>
      <c r="O427" s="32">
        <v>41.484763122959002</v>
      </c>
      <c r="P427">
        <v>77936</v>
      </c>
      <c r="Q427">
        <v>90463</v>
      </c>
      <c r="R427" s="32">
        <v>15.10431504791806</v>
      </c>
      <c r="S427" s="32">
        <v>67.363586150760199</v>
      </c>
      <c r="T427" s="32">
        <v>17.532098801321744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7.4496650100000004</v>
      </c>
      <c r="AE427">
        <v>26596</v>
      </c>
      <c r="AF427">
        <v>13344</v>
      </c>
      <c r="AG427">
        <v>10220</v>
      </c>
      <c r="AH427">
        <v>7131</v>
      </c>
      <c r="AI427">
        <v>5785</v>
      </c>
      <c r="AJ427">
        <v>1021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361</v>
      </c>
      <c r="AZ427" s="32">
        <v>99.779871743980394</v>
      </c>
      <c r="BA427" s="32">
        <v>67.102771782104199</v>
      </c>
      <c r="BB427" s="32">
        <v>67.551781882031605</v>
      </c>
      <c r="BC427" s="32">
        <v>60.002595476261241</v>
      </c>
      <c r="BD427" s="32">
        <v>72.589454778847383</v>
      </c>
      <c r="BE427" s="32">
        <v>22.565182337868464</v>
      </c>
      <c r="BL427" s="32">
        <v>43.55555690937539</v>
      </c>
      <c r="BM427" s="32">
        <v>0</v>
      </c>
      <c r="BN427" s="32">
        <v>1.2370264650382421E-5</v>
      </c>
      <c r="BO427" s="32">
        <v>2.490136487049468</v>
      </c>
      <c r="BP427" s="32">
        <v>0.4171946328997771</v>
      </c>
      <c r="BQ427" s="32">
        <v>13.539695076671965</v>
      </c>
      <c r="BR427" s="32">
        <v>29.693283946206105</v>
      </c>
      <c r="BS427" s="32">
        <v>1.4199868616503486</v>
      </c>
      <c r="BT427" s="32">
        <v>1.6512404837769716</v>
      </c>
      <c r="BU427" s="32">
        <v>7.232893232105277</v>
      </c>
      <c r="BV427" s="52">
        <v>451890.08950000012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510209</v>
      </c>
      <c r="E428" s="51">
        <v>4920</v>
      </c>
      <c r="F428" s="51">
        <v>5129</v>
      </c>
      <c r="G428" s="51">
        <v>3125</v>
      </c>
      <c r="H428" s="51">
        <v>3914</v>
      </c>
      <c r="I428">
        <v>-209</v>
      </c>
      <c r="J428" s="74">
        <v>-789</v>
      </c>
      <c r="K428" s="27">
        <v>-998</v>
      </c>
      <c r="L428" s="72">
        <v>-0.19560611435705758</v>
      </c>
      <c r="M428" s="72">
        <v>-4.0963605110846728E-2</v>
      </c>
      <c r="N428" s="72">
        <v>-0.15464250924621087</v>
      </c>
      <c r="O428" s="32">
        <v>41.599135844330462</v>
      </c>
      <c r="P428">
        <v>75488</v>
      </c>
      <c r="Q428">
        <v>90271</v>
      </c>
      <c r="R428" s="32">
        <v>14.795505371328222</v>
      </c>
      <c r="S428" s="32">
        <v>67.511549188665825</v>
      </c>
      <c r="T428" s="32">
        <v>17.692945440005957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8.0517732100000003</v>
      </c>
      <c r="AE428">
        <v>27573</v>
      </c>
      <c r="AF428">
        <v>13288</v>
      </c>
      <c r="AG428">
        <v>12764</v>
      </c>
      <c r="AH428">
        <v>5358</v>
      </c>
      <c r="AI428">
        <v>2407</v>
      </c>
      <c r="AJ428">
        <v>1194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505</v>
      </c>
      <c r="AZ428" s="32">
        <v>99.797692335423605</v>
      </c>
      <c r="BA428" s="32">
        <v>60.979007234022603</v>
      </c>
      <c r="BB428" s="32">
        <v>72.018436995318993</v>
      </c>
      <c r="BC428" s="32">
        <v>60.209092550439813</v>
      </c>
      <c r="BD428" s="32">
        <v>77.292598717137565</v>
      </c>
      <c r="BE428" s="32">
        <v>20.057938215856456</v>
      </c>
      <c r="BL428" s="32">
        <v>46.537172296241415</v>
      </c>
      <c r="BM428" s="32">
        <v>0</v>
      </c>
      <c r="BN428" s="32">
        <v>8.4378670741098419E-4</v>
      </c>
      <c r="BO428" s="32">
        <v>1.5017244960178338</v>
      </c>
      <c r="BP428" s="32">
        <v>9.2649387378182763E-2</v>
      </c>
      <c r="BQ428" s="32">
        <v>12.076702584095051</v>
      </c>
      <c r="BR428" s="32">
        <v>30.484077948637267</v>
      </c>
      <c r="BS428" s="32">
        <v>1.7672465042486634</v>
      </c>
      <c r="BT428" s="32">
        <v>1.2934156734956794</v>
      </c>
      <c r="BU428" s="32">
        <v>6.2461673231786792</v>
      </c>
      <c r="BV428" s="52">
        <v>679567.47239999892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1170078</v>
      </c>
      <c r="E429" s="51">
        <v>12403</v>
      </c>
      <c r="F429" s="51">
        <v>11629</v>
      </c>
      <c r="G429" s="51">
        <v>9308</v>
      </c>
      <c r="H429" s="51">
        <v>8654</v>
      </c>
      <c r="I429">
        <v>774</v>
      </c>
      <c r="J429" s="74">
        <v>654</v>
      </c>
      <c r="K429" s="27">
        <v>1428</v>
      </c>
      <c r="L429" s="72">
        <v>0.12204314584155927</v>
      </c>
      <c r="M429" s="72">
        <v>6.6149436191433389E-2</v>
      </c>
      <c r="N429" s="72">
        <v>5.589370965012589E-2</v>
      </c>
      <c r="O429" s="32">
        <v>41.664551423067522</v>
      </c>
      <c r="P429">
        <v>172886</v>
      </c>
      <c r="Q429">
        <v>207776</v>
      </c>
      <c r="R429" s="32">
        <v>14.775596156837405</v>
      </c>
      <c r="S429" s="32">
        <v>67.466955194440033</v>
      </c>
      <c r="T429" s="32">
        <v>17.757448648722562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8.9360198799999999</v>
      </c>
      <c r="AE429">
        <v>71461</v>
      </c>
      <c r="AF429">
        <v>17086</v>
      </c>
      <c r="AG429">
        <v>7477</v>
      </c>
      <c r="AH429">
        <v>15265</v>
      </c>
      <c r="AI429">
        <v>26988</v>
      </c>
      <c r="AJ429">
        <v>3516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872</v>
      </c>
      <c r="AZ429" s="32">
        <v>99.6963223984325</v>
      </c>
      <c r="BA429" s="32">
        <v>83.449071240950104</v>
      </c>
      <c r="BB429" s="32">
        <v>82.548704343864699</v>
      </c>
      <c r="BC429" s="32">
        <v>59.174222258980571</v>
      </c>
      <c r="BD429" s="32">
        <v>82.855766018074505</v>
      </c>
      <c r="BE429" s="32">
        <v>7.0331240416210239</v>
      </c>
      <c r="BL429" s="32">
        <v>49.029255137916302</v>
      </c>
      <c r="BM429" s="32">
        <v>2.4461043096763829E-6</v>
      </c>
      <c r="BN429" s="32">
        <v>2.4871648389917285</v>
      </c>
      <c r="BO429" s="32">
        <v>2.262116918765932</v>
      </c>
      <c r="BP429" s="32">
        <v>1.2338864650635848</v>
      </c>
      <c r="BQ429" s="32">
        <v>4.1617964521386215</v>
      </c>
      <c r="BR429" s="32">
        <v>28.06434962715937</v>
      </c>
      <c r="BS429" s="32">
        <v>2.1582362751804327</v>
      </c>
      <c r="BT429" s="32">
        <v>1.9838340412956794</v>
      </c>
      <c r="BU429" s="32">
        <v>8.6193577973840156</v>
      </c>
      <c r="BV429" s="52">
        <v>719511.42600000009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636356</v>
      </c>
      <c r="E430" s="51">
        <v>6322</v>
      </c>
      <c r="F430" s="51">
        <v>6830</v>
      </c>
      <c r="G430" s="51">
        <v>3787</v>
      </c>
      <c r="H430" s="51">
        <v>4532</v>
      </c>
      <c r="I430">
        <v>-508</v>
      </c>
      <c r="J430" s="74">
        <v>-745</v>
      </c>
      <c r="K430" s="27">
        <v>-1253</v>
      </c>
      <c r="L430" s="72">
        <v>-0.19690236282835391</v>
      </c>
      <c r="M430" s="72">
        <v>-7.9829529382924022E-2</v>
      </c>
      <c r="N430" s="72">
        <v>-0.11707283344542992</v>
      </c>
      <c r="O430" s="32">
        <v>41.726417288436032</v>
      </c>
      <c r="P430">
        <v>94054</v>
      </c>
      <c r="Q430">
        <v>112439</v>
      </c>
      <c r="R430" s="32">
        <v>14.780091646814048</v>
      </c>
      <c r="S430" s="32">
        <v>67.550710608527311</v>
      </c>
      <c r="T430" s="32">
        <v>17.66919774465865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9.7858708700000001</v>
      </c>
      <c r="AE430">
        <v>43122</v>
      </c>
      <c r="AF430">
        <v>12411</v>
      </c>
      <c r="AG430">
        <v>10486</v>
      </c>
      <c r="AH430">
        <v>6901</v>
      </c>
      <c r="AI430">
        <v>9155</v>
      </c>
      <c r="AJ430">
        <v>1231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509</v>
      </c>
      <c r="AZ430" s="32">
        <v>99.671971436122504</v>
      </c>
      <c r="BA430" s="32">
        <v>75.211933725376795</v>
      </c>
      <c r="BB430" s="32">
        <v>75.888124786180697</v>
      </c>
      <c r="BC430" s="32">
        <v>52.990800862393485</v>
      </c>
      <c r="BD430" s="32">
        <v>74.011450315849814</v>
      </c>
      <c r="BE430" s="32">
        <v>20.273350200820055</v>
      </c>
      <c r="BL430" s="32">
        <v>39.219260252241263</v>
      </c>
      <c r="BM430" s="32">
        <v>0.19496323864685894</v>
      </c>
      <c r="BN430" s="32">
        <v>3.1175969384773499E-3</v>
      </c>
      <c r="BO430" s="32">
        <v>2.2994005073592918</v>
      </c>
      <c r="BP430" s="32">
        <v>0.53104863415546877</v>
      </c>
      <c r="BQ430" s="32">
        <v>10.743010633052203</v>
      </c>
      <c r="BR430" s="32">
        <v>34.936516549591808</v>
      </c>
      <c r="BS430" s="32">
        <v>1.1237633296780929</v>
      </c>
      <c r="BT430" s="32">
        <v>1.5929013843148689</v>
      </c>
      <c r="BU430" s="32">
        <v>9.3560178740216813</v>
      </c>
      <c r="BV430" s="52">
        <v>526668.46690000012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586299</v>
      </c>
      <c r="E431" s="51">
        <v>5585</v>
      </c>
      <c r="F431" s="51">
        <v>6354</v>
      </c>
      <c r="G431" s="51">
        <v>3100</v>
      </c>
      <c r="H431" s="51">
        <v>3725</v>
      </c>
      <c r="I431">
        <v>-769</v>
      </c>
      <c r="J431" s="74">
        <v>-625</v>
      </c>
      <c r="K431" s="27">
        <v>-1394</v>
      </c>
      <c r="L431" s="72">
        <v>-0.23776264329292734</v>
      </c>
      <c r="M431" s="72">
        <v>-0.13116174511639966</v>
      </c>
      <c r="N431" s="72">
        <v>-0.10660089817652767</v>
      </c>
      <c r="O431" s="32">
        <v>41.977676066307467</v>
      </c>
      <c r="P431">
        <v>84554</v>
      </c>
      <c r="Q431">
        <v>104537</v>
      </c>
      <c r="R431" s="32">
        <v>14.421651751068994</v>
      </c>
      <c r="S431" s="32">
        <v>67.748367300643537</v>
      </c>
      <c r="T431" s="32">
        <v>17.829980948287478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8.3391431100000002</v>
      </c>
      <c r="AE431">
        <v>33061</v>
      </c>
      <c r="AF431">
        <v>12417</v>
      </c>
      <c r="AG431">
        <v>11718</v>
      </c>
      <c r="AH431">
        <v>6468</v>
      </c>
      <c r="AI431">
        <v>4629</v>
      </c>
      <c r="AJ431">
        <v>792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463</v>
      </c>
      <c r="AZ431" s="32">
        <v>99.627927580822004</v>
      </c>
      <c r="BA431" s="32">
        <v>73.416557455173603</v>
      </c>
      <c r="BB431" s="32">
        <v>75.542375886524795</v>
      </c>
      <c r="BC431" s="32">
        <v>48.717294666484676</v>
      </c>
      <c r="BD431" s="32">
        <v>63.094452406030989</v>
      </c>
      <c r="BE431" s="32">
        <v>29.640707447610669</v>
      </c>
      <c r="BL431" s="32">
        <v>30.737910296851052</v>
      </c>
      <c r="BM431" s="32">
        <v>0</v>
      </c>
      <c r="BN431" s="32">
        <v>0.25113041426746596</v>
      </c>
      <c r="BO431" s="32">
        <v>2.5008038721576806</v>
      </c>
      <c r="BP431" s="32">
        <v>0.78729929472535432</v>
      </c>
      <c r="BQ431" s="32">
        <v>14.440150788483161</v>
      </c>
      <c r="BR431" s="32">
        <v>39.790414665078607</v>
      </c>
      <c r="BS431" s="32">
        <v>1.302987896227406</v>
      </c>
      <c r="BT431" s="32">
        <v>1.8113094575083359</v>
      </c>
      <c r="BU431" s="32">
        <v>8.3779933147009302</v>
      </c>
      <c r="BV431" s="52">
        <v>396300.26610000007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1221832</v>
      </c>
      <c r="E432" s="51">
        <v>11603</v>
      </c>
      <c r="F432" s="51">
        <v>13284</v>
      </c>
      <c r="G432" s="51">
        <v>4417</v>
      </c>
      <c r="H432" s="51">
        <v>7506</v>
      </c>
      <c r="I432">
        <v>-1681</v>
      </c>
      <c r="J432" s="74">
        <v>-3089</v>
      </c>
      <c r="K432" s="27">
        <v>-4770</v>
      </c>
      <c r="L432" s="72">
        <v>-0.39039737050592882</v>
      </c>
      <c r="M432" s="72">
        <v>-0.137580289270538</v>
      </c>
      <c r="N432" s="72">
        <v>-0.25281708123539076</v>
      </c>
      <c r="O432" s="32">
        <v>41.494649018850382</v>
      </c>
      <c r="P432">
        <v>178789</v>
      </c>
      <c r="Q432">
        <v>207466</v>
      </c>
      <c r="R432" s="32">
        <v>14.632862783099476</v>
      </c>
      <c r="S432" s="32">
        <v>68.387225084954395</v>
      </c>
      <c r="T432" s="32">
        <v>16.979912131946126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10.47128813</v>
      </c>
      <c r="AE432">
        <v>89281</v>
      </c>
      <c r="AF432">
        <v>13121</v>
      </c>
      <c r="AG432">
        <v>11731</v>
      </c>
      <c r="AH432">
        <v>4300</v>
      </c>
      <c r="AI432">
        <v>6236</v>
      </c>
      <c r="AJ432">
        <v>2404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618</v>
      </c>
      <c r="AZ432" s="32">
        <v>99.868776658951305</v>
      </c>
      <c r="BA432" s="32">
        <v>82.585043220904794</v>
      </c>
      <c r="BB432" s="32">
        <v>70.193062394482098</v>
      </c>
      <c r="BC432" s="32">
        <v>50.571854996777809</v>
      </c>
      <c r="BD432" s="32">
        <v>62.012936685583156</v>
      </c>
      <c r="BE432" s="32">
        <v>31.327246056146805</v>
      </c>
      <c r="BL432" s="32">
        <v>31.361092419876741</v>
      </c>
      <c r="BM432" s="32">
        <v>0</v>
      </c>
      <c r="BN432" s="32">
        <v>1.4427654599319105E-5</v>
      </c>
      <c r="BO432" s="32">
        <v>3.2318349466054177</v>
      </c>
      <c r="BP432" s="32">
        <v>0.13614375264266071</v>
      </c>
      <c r="BQ432" s="32">
        <v>15.842769449998359</v>
      </c>
      <c r="BR432" s="32">
        <v>35.704785778917838</v>
      </c>
      <c r="BS432" s="32">
        <v>2.1305613470355871</v>
      </c>
      <c r="BT432" s="32">
        <v>2.1729145655004998</v>
      </c>
      <c r="BU432" s="32">
        <v>9.419883311768217</v>
      </c>
      <c r="BV432" s="52">
        <v>542707.75240000035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>
        <v>10512419</v>
      </c>
      <c r="E433" s="51">
        <v>106751</v>
      </c>
      <c r="F433" s="51">
        <v>109160</v>
      </c>
      <c r="G433" s="51">
        <v>29579</v>
      </c>
      <c r="H433" s="51">
        <v>30876</v>
      </c>
      <c r="I433">
        <v>-2409</v>
      </c>
      <c r="J433" s="74">
        <v>-1297</v>
      </c>
      <c r="K433" s="27">
        <v>-3706</v>
      </c>
      <c r="L433" s="72">
        <v>-3.5253541549285658E-2</v>
      </c>
      <c r="M433" s="72">
        <v>-2.2915753262878886E-2</v>
      </c>
      <c r="N433" s="72">
        <v>-1.2337788286406772E-2</v>
      </c>
      <c r="O433" s="32">
        <v>41.500660266680768</v>
      </c>
      <c r="P433">
        <v>1577455</v>
      </c>
      <c r="Q433">
        <v>1825544</v>
      </c>
      <c r="R433" s="32">
        <v>15.005632861475556</v>
      </c>
      <c r="S433" s="32">
        <v>67.62877316819278</v>
      </c>
      <c r="T433" s="32">
        <v>17.365593970331659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8.1747455999999996</v>
      </c>
      <c r="AE433">
        <v>592643</v>
      </c>
      <c r="AJ433">
        <v>25238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9970</v>
      </c>
      <c r="AZ433" s="32">
        <v>99.734286997611704</v>
      </c>
      <c r="BA433" s="32">
        <v>68.293229202169599</v>
      </c>
      <c r="BB433" s="32">
        <v>77.365939912258099</v>
      </c>
      <c r="BC433" s="32">
        <v>53.506072686995957</v>
      </c>
      <c r="BD433" s="32">
        <v>70.755601890787517</v>
      </c>
      <c r="BE433" s="32">
        <v>23.566178085161187</v>
      </c>
      <c r="BL433" s="32">
        <v>37.858543777806247</v>
      </c>
      <c r="BM433" s="32">
        <v>0.13075434756511223</v>
      </c>
      <c r="BN433" s="32">
        <v>0.24918506062155599</v>
      </c>
      <c r="BO433" s="32">
        <v>2.0728106413047391</v>
      </c>
      <c r="BP433" s="32">
        <v>0.58544248390503006</v>
      </c>
      <c r="BQ433" s="32">
        <v>12.609336375793257</v>
      </c>
      <c r="BR433" s="32">
        <v>33.774944132728571</v>
      </c>
      <c r="BS433" s="32">
        <v>2.0842285492111601</v>
      </c>
      <c r="BT433" s="32">
        <v>1.674844004941791</v>
      </c>
      <c r="BU433" s="32">
        <v>8.959910626122543</v>
      </c>
      <c r="BV433" s="52">
        <v>7886706.6311999997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="55" zoomScaleNormal="55" workbookViewId="0">
      <pane xSplit="3" topLeftCell="AI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9.28515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42578125" customWidth="1"/>
    <col min="65" max="69" width="8.5703125" customWidth="1"/>
    <col min="70" max="70" width="9.57031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83">
        <v>11</v>
      </c>
      <c r="AK1" s="83" t="s">
        <v>158</v>
      </c>
      <c r="AL1" s="167">
        <v>13</v>
      </c>
      <c r="AM1" s="167"/>
      <c r="AN1" s="167"/>
      <c r="AO1" s="167"/>
      <c r="AP1" s="167"/>
      <c r="AQ1" s="167"/>
      <c r="AR1" s="83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83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83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hidden="1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>
        <v>1200</v>
      </c>
      <c r="E4" s="25">
        <v>13</v>
      </c>
      <c r="F4" s="25">
        <v>14</v>
      </c>
      <c r="G4" s="25">
        <v>35</v>
      </c>
      <c r="H4" s="25">
        <v>29</v>
      </c>
      <c r="I4">
        <v>-1</v>
      </c>
      <c r="J4">
        <v>6</v>
      </c>
      <c r="K4" s="27">
        <v>5</v>
      </c>
      <c r="L4" s="28">
        <v>0.41666700000000001</v>
      </c>
      <c r="M4" s="63">
        <v>-8.3330000000000001E-2</v>
      </c>
      <c r="N4" s="63">
        <v>0.5</v>
      </c>
      <c r="O4" s="64">
        <v>42.772500000000001</v>
      </c>
      <c r="P4">
        <v>175</v>
      </c>
      <c r="Q4" s="65">
        <v>208</v>
      </c>
      <c r="R4" s="66">
        <v>14.58333</v>
      </c>
      <c r="S4" s="31">
        <v>68.083339999999993</v>
      </c>
      <c r="T4" s="66">
        <v>17.33333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12.121212119999999</v>
      </c>
      <c r="AE4" s="35">
        <v>100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42.696919999999999</v>
      </c>
      <c r="BD4" s="67">
        <v>37.070779999999999</v>
      </c>
      <c r="BE4" s="67">
        <v>52.316890000000001</v>
      </c>
      <c r="BF4" s="68"/>
      <c r="BG4" s="68"/>
      <c r="BH4" s="68"/>
      <c r="BI4" s="68"/>
      <c r="BJ4" s="68"/>
      <c r="BK4" s="68"/>
      <c r="BL4" s="69">
        <v>15.82808</v>
      </c>
      <c r="BM4" s="69">
        <v>0</v>
      </c>
      <c r="BN4" s="69">
        <v>0</v>
      </c>
      <c r="BO4" s="69">
        <v>4.5311370000000002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1.6611469999999999</v>
      </c>
      <c r="BU4" s="70">
        <v>6.5080780000000003</v>
      </c>
      <c r="BV4" s="41">
        <v>1208.701</v>
      </c>
      <c r="BW4" t="s">
        <v>210</v>
      </c>
    </row>
    <row r="5" spans="1:75" s="97" customFormat="1" hidden="1" x14ac:dyDescent="0.25">
      <c r="A5" s="94">
        <v>500135</v>
      </c>
      <c r="B5" s="95">
        <v>500135</v>
      </c>
      <c r="C5" s="96" t="s">
        <v>211</v>
      </c>
      <c r="D5" s="97">
        <v>972</v>
      </c>
      <c r="E5" s="98">
        <v>7</v>
      </c>
      <c r="F5" s="98">
        <v>6</v>
      </c>
      <c r="G5" s="98">
        <v>11</v>
      </c>
      <c r="H5" s="98">
        <v>44</v>
      </c>
      <c r="I5" s="97">
        <v>1</v>
      </c>
      <c r="J5" s="97">
        <v>-33</v>
      </c>
      <c r="K5" s="99">
        <v>-32</v>
      </c>
      <c r="L5" s="100">
        <v>-3.2921800000000001</v>
      </c>
      <c r="M5" s="100">
        <v>0.102881</v>
      </c>
      <c r="N5" s="100">
        <v>-3.39506</v>
      </c>
      <c r="O5" s="101">
        <v>38.144030000000001</v>
      </c>
      <c r="P5" s="97">
        <v>126</v>
      </c>
      <c r="Q5" s="102">
        <v>94</v>
      </c>
      <c r="R5" s="103">
        <v>12.962960000000001</v>
      </c>
      <c r="S5" s="103">
        <v>77.366258000000002</v>
      </c>
      <c r="T5" s="103">
        <v>9.6707820000000009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21">
        <v>9.0322580600000002</v>
      </c>
      <c r="AE5" s="106">
        <v>70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60.120010000000001</v>
      </c>
      <c r="BS5" s="110">
        <v>0.30218</v>
      </c>
      <c r="BT5" s="110">
        <v>7.0644999999999999E-2</v>
      </c>
      <c r="BU5" s="111">
        <v>31.474209999999999</v>
      </c>
      <c r="BV5" s="112">
        <v>32723.77</v>
      </c>
      <c r="BW5" s="97" t="s">
        <v>210</v>
      </c>
    </row>
    <row r="6" spans="1:75" s="97" customFormat="1" hidden="1" x14ac:dyDescent="0.25">
      <c r="A6" s="94">
        <v>500151</v>
      </c>
      <c r="B6" s="95">
        <v>500151</v>
      </c>
      <c r="C6" s="96" t="s">
        <v>212</v>
      </c>
      <c r="D6" s="97">
        <v>972</v>
      </c>
      <c r="E6" s="98">
        <v>7</v>
      </c>
      <c r="F6" s="98">
        <v>6</v>
      </c>
      <c r="G6" s="98">
        <v>11</v>
      </c>
      <c r="H6" s="98">
        <v>44</v>
      </c>
      <c r="I6" s="97">
        <v>1</v>
      </c>
      <c r="J6" s="97">
        <v>-33</v>
      </c>
      <c r="K6" s="99">
        <v>-32</v>
      </c>
      <c r="L6" s="100">
        <v>-3.2921800000000001</v>
      </c>
      <c r="M6" s="100">
        <v>0.102881</v>
      </c>
      <c r="N6" s="100">
        <v>-3.39506</v>
      </c>
      <c r="O6" s="101">
        <v>38.144030000000001</v>
      </c>
      <c r="P6" s="97">
        <v>126</v>
      </c>
      <c r="Q6" s="102">
        <v>94</v>
      </c>
      <c r="R6" s="103">
        <v>12.962960000000001</v>
      </c>
      <c r="S6" s="103">
        <v>77.366258000000002</v>
      </c>
      <c r="T6" s="103">
        <v>9.6707820000000009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21">
        <v>9.0322580600000002</v>
      </c>
      <c r="AE6" s="106">
        <v>70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60.120010000000001</v>
      </c>
      <c r="BS6" s="110">
        <v>0.30218</v>
      </c>
      <c r="BT6" s="110">
        <v>7.0644999999999999E-2</v>
      </c>
      <c r="BU6" s="111">
        <v>31.474209999999999</v>
      </c>
      <c r="BV6" s="112">
        <v>32723.77</v>
      </c>
      <c r="BW6" s="97" t="s">
        <v>210</v>
      </c>
    </row>
    <row r="7" spans="1:75" s="97" customFormat="1" hidden="1" x14ac:dyDescent="0.25">
      <c r="A7" s="94">
        <v>500160</v>
      </c>
      <c r="B7" s="95">
        <v>500160</v>
      </c>
      <c r="C7" s="96" t="s">
        <v>213</v>
      </c>
      <c r="D7" s="97">
        <v>972</v>
      </c>
      <c r="E7" s="98">
        <v>7</v>
      </c>
      <c r="F7" s="98">
        <v>6</v>
      </c>
      <c r="G7" s="98">
        <v>11</v>
      </c>
      <c r="H7" s="98">
        <v>44</v>
      </c>
      <c r="I7" s="97">
        <v>1</v>
      </c>
      <c r="J7" s="97">
        <v>-33</v>
      </c>
      <c r="K7" s="99">
        <v>-32</v>
      </c>
      <c r="L7" s="100">
        <v>-3.2921800000000001</v>
      </c>
      <c r="M7" s="100">
        <v>0.102881</v>
      </c>
      <c r="N7" s="100">
        <v>-3.39506</v>
      </c>
      <c r="O7" s="101">
        <v>38.144030000000001</v>
      </c>
      <c r="P7" s="97">
        <v>126</v>
      </c>
      <c r="Q7" s="102">
        <v>94</v>
      </c>
      <c r="R7" s="103">
        <v>12.962960000000001</v>
      </c>
      <c r="S7" s="103">
        <v>77.366258000000002</v>
      </c>
      <c r="T7" s="103">
        <v>9.6707820000000009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21">
        <v>9.0322580600000002</v>
      </c>
      <c r="AE7" s="106">
        <v>70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60.120010000000001</v>
      </c>
      <c r="BS7" s="110">
        <v>0.30218</v>
      </c>
      <c r="BT7" s="110">
        <v>7.0644999999999999E-2</v>
      </c>
      <c r="BU7" s="111">
        <v>31.474209999999999</v>
      </c>
      <c r="BV7" s="112">
        <v>32723.77</v>
      </c>
      <c r="BW7" s="9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99809</v>
      </c>
      <c r="E8" s="25">
        <v>1211</v>
      </c>
      <c r="F8" s="25">
        <v>941</v>
      </c>
      <c r="G8" s="25">
        <v>2335</v>
      </c>
      <c r="H8" s="25">
        <v>2285</v>
      </c>
      <c r="I8">
        <v>270</v>
      </c>
      <c r="J8">
        <v>50</v>
      </c>
      <c r="K8" s="27">
        <v>320</v>
      </c>
      <c r="L8" s="28">
        <v>0.32061200000000001</v>
      </c>
      <c r="M8" s="28">
        <v>0.27051700000000001</v>
      </c>
      <c r="N8" s="28">
        <v>5.0096000000000002E-2</v>
      </c>
      <c r="O8" s="29">
        <v>42.098050000000001</v>
      </c>
      <c r="P8">
        <v>14962</v>
      </c>
      <c r="Q8" s="30">
        <v>18560</v>
      </c>
      <c r="R8" s="31">
        <v>14.990629999999999</v>
      </c>
      <c r="S8" s="31">
        <v>66.413849999999996</v>
      </c>
      <c r="T8" s="31">
        <v>18.59552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9.0412721200000004</v>
      </c>
      <c r="AE8" s="35">
        <v>6044</v>
      </c>
      <c r="AF8" s="30">
        <v>5386</v>
      </c>
      <c r="AG8" s="30">
        <v>1881</v>
      </c>
      <c r="AH8" s="30">
        <v>18650</v>
      </c>
      <c r="AI8" s="30">
        <v>14390</v>
      </c>
      <c r="AJ8" s="36">
        <v>480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40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55.860399999999998</v>
      </c>
      <c r="BD8" s="38">
        <v>84.325559999999996</v>
      </c>
      <c r="BE8" s="38">
        <v>5.8664189999999996</v>
      </c>
      <c r="BF8" s="36"/>
      <c r="BG8" s="36"/>
      <c r="BH8" s="36"/>
      <c r="BI8" s="36"/>
      <c r="BJ8" s="36"/>
      <c r="BK8" s="36"/>
      <c r="BL8" s="39">
        <v>47.104590000000002</v>
      </c>
      <c r="BM8" s="39">
        <v>2.9531999999999999E-2</v>
      </c>
      <c r="BN8" s="39">
        <v>0</v>
      </c>
      <c r="BO8" s="39">
        <v>5.1278750000000004</v>
      </c>
      <c r="BP8" s="39">
        <v>0.32139099999999998</v>
      </c>
      <c r="BQ8" s="39">
        <v>3.2770049999999999</v>
      </c>
      <c r="BR8" s="39">
        <v>11.285399999999999</v>
      </c>
      <c r="BS8" s="39">
        <v>2.3210799999999998</v>
      </c>
      <c r="BT8" s="39">
        <v>7.2019390000000003</v>
      </c>
      <c r="BU8" s="40">
        <v>23.331189999999999</v>
      </c>
      <c r="BV8" s="41">
        <v>10333.459999999999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2220</v>
      </c>
      <c r="E9" s="25">
        <v>15</v>
      </c>
      <c r="F9" s="25">
        <v>15</v>
      </c>
      <c r="G9" s="25">
        <v>73</v>
      </c>
      <c r="H9" s="25">
        <v>41</v>
      </c>
      <c r="I9">
        <v>0</v>
      </c>
      <c r="J9">
        <v>32</v>
      </c>
      <c r="K9" s="27">
        <v>32</v>
      </c>
      <c r="L9" s="28">
        <v>1.441441</v>
      </c>
      <c r="M9" s="28">
        <v>0</v>
      </c>
      <c r="N9" s="28">
        <v>1.441441</v>
      </c>
      <c r="O9" s="29">
        <v>39.926580000000001</v>
      </c>
      <c r="P9">
        <v>412</v>
      </c>
      <c r="Q9" s="30">
        <v>335</v>
      </c>
      <c r="R9" s="31">
        <v>18.55856</v>
      </c>
      <c r="S9" s="31">
        <v>66.351349999999996</v>
      </c>
      <c r="T9" s="31">
        <v>15.09009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7.3742246700000003</v>
      </c>
      <c r="AE9" s="35">
        <v>107</v>
      </c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51.808790000000002</v>
      </c>
      <c r="BD9" s="38">
        <v>88.115970000000004</v>
      </c>
      <c r="BE9" s="38">
        <v>5.5626319999999998</v>
      </c>
      <c r="BF9" s="36"/>
      <c r="BG9" s="36"/>
      <c r="BH9" s="36"/>
      <c r="BI9" s="36"/>
      <c r="BJ9" s="36"/>
      <c r="BK9" s="36"/>
      <c r="BL9" s="39">
        <v>45.651809999999998</v>
      </c>
      <c r="BM9" s="39">
        <v>3.5969000000000001E-2</v>
      </c>
      <c r="BN9" s="39">
        <v>0</v>
      </c>
      <c r="BO9" s="39">
        <v>3.2390729999999999</v>
      </c>
      <c r="BP9" s="39">
        <v>0</v>
      </c>
      <c r="BQ9" s="39">
        <v>2.8819319999999999</v>
      </c>
      <c r="BR9" s="39">
        <v>39.470179999999999</v>
      </c>
      <c r="BS9" s="39">
        <v>0.90840299999999996</v>
      </c>
      <c r="BT9" s="39">
        <v>1.9346179999999999</v>
      </c>
      <c r="BU9" s="40">
        <v>5.8780150000000004</v>
      </c>
      <c r="BV9" s="41">
        <v>1529.6510000000001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1116</v>
      </c>
      <c r="E10" s="25">
        <v>13</v>
      </c>
      <c r="F10" s="25">
        <v>14</v>
      </c>
      <c r="G10" s="25">
        <v>22</v>
      </c>
      <c r="H10" s="25">
        <v>29</v>
      </c>
      <c r="I10">
        <v>-1</v>
      </c>
      <c r="J10">
        <v>-7</v>
      </c>
      <c r="K10" s="27">
        <v>-8</v>
      </c>
      <c r="L10" s="28">
        <v>-0.71684999999999999</v>
      </c>
      <c r="M10" s="28">
        <v>-8.9609999999999995E-2</v>
      </c>
      <c r="N10" s="28">
        <v>-0.62724000000000002</v>
      </c>
      <c r="O10" s="29">
        <v>42.34319</v>
      </c>
      <c r="P10">
        <v>150</v>
      </c>
      <c r="Q10" s="30">
        <v>208</v>
      </c>
      <c r="R10" s="31">
        <v>13.440860000000001</v>
      </c>
      <c r="S10" s="31">
        <v>67.921149999999997</v>
      </c>
      <c r="T10" s="31">
        <v>18.637989999999999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5.36649215</v>
      </c>
      <c r="AE10" s="35">
        <v>41</v>
      </c>
      <c r="AF10" s="30">
        <v>207</v>
      </c>
      <c r="AG10" s="30">
        <v>51</v>
      </c>
      <c r="AH10" s="30">
        <v>29</v>
      </c>
      <c r="AI10" s="30">
        <v>19</v>
      </c>
      <c r="AJ10" s="36">
        <v>5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59.187060000000002</v>
      </c>
      <c r="BD10" s="38">
        <v>79.460189999999997</v>
      </c>
      <c r="BE10" s="38">
        <v>16.77863</v>
      </c>
      <c r="BF10" s="36"/>
      <c r="BG10" s="36"/>
      <c r="BH10" s="36"/>
      <c r="BI10" s="36"/>
      <c r="BJ10" s="36"/>
      <c r="BK10" s="36"/>
      <c r="BL10" s="39">
        <v>47.030149999999999</v>
      </c>
      <c r="BM10" s="39">
        <v>0</v>
      </c>
      <c r="BN10" s="39">
        <v>0</v>
      </c>
      <c r="BO10" s="39">
        <v>2.0781749999999999</v>
      </c>
      <c r="BP10" s="39">
        <v>0.147955</v>
      </c>
      <c r="BQ10" s="39">
        <v>9.9307809999999996</v>
      </c>
      <c r="BR10" s="39">
        <v>32.775480000000002</v>
      </c>
      <c r="BS10" s="39">
        <v>1.2579180000000001</v>
      </c>
      <c r="BT10" s="39">
        <v>1.4512640000000001</v>
      </c>
      <c r="BU10" s="40">
        <v>5.3282780000000001</v>
      </c>
      <c r="BV10" s="41">
        <v>1821.7090000000001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5</v>
      </c>
      <c r="F11" s="25">
        <v>5</v>
      </c>
      <c r="G11" s="25">
        <v>27</v>
      </c>
      <c r="H11" s="25">
        <v>27</v>
      </c>
      <c r="I11">
        <v>0</v>
      </c>
      <c r="J11">
        <v>0</v>
      </c>
      <c r="K11" s="27">
        <v>0</v>
      </c>
      <c r="L11" s="28">
        <v>0</v>
      </c>
      <c r="M11" s="28">
        <v>0</v>
      </c>
      <c r="N11" s="28">
        <v>0</v>
      </c>
      <c r="O11" s="29">
        <v>40.459870000000002</v>
      </c>
      <c r="P11">
        <v>104</v>
      </c>
      <c r="Q11" s="30">
        <v>95</v>
      </c>
      <c r="R11" s="31">
        <v>16.69342</v>
      </c>
      <c r="S11" s="31">
        <v>68.057779999999994</v>
      </c>
      <c r="T11" s="31">
        <v>15.248799999999999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8.4112149499999997</v>
      </c>
      <c r="AE11" s="35">
        <v>36</v>
      </c>
      <c r="AF11" s="30">
        <v>115</v>
      </c>
      <c r="AG11" s="30">
        <v>41</v>
      </c>
      <c r="AH11" s="30">
        <v>27</v>
      </c>
      <c r="AI11" s="30">
        <v>1</v>
      </c>
      <c r="AJ11" s="36">
        <v>5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88.300399999999996</v>
      </c>
      <c r="BD11" s="38">
        <v>94.600710000000007</v>
      </c>
      <c r="BE11" s="38">
        <v>2.7447330000000001</v>
      </c>
      <c r="BF11" s="36"/>
      <c r="BG11" s="36"/>
      <c r="BH11" s="36"/>
      <c r="BI11" s="36"/>
      <c r="BJ11" s="36"/>
      <c r="BK11" s="36"/>
      <c r="BL11" s="39">
        <v>83.532799999999995</v>
      </c>
      <c r="BM11" s="39">
        <v>0</v>
      </c>
      <c r="BN11" s="39">
        <v>0</v>
      </c>
      <c r="BO11" s="39">
        <v>2.2680690000000001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1.940191</v>
      </c>
      <c r="BU11" s="40">
        <v>7.7671590000000004</v>
      </c>
      <c r="BV11" s="41">
        <v>658.47630000000004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2536</v>
      </c>
      <c r="E12" s="25">
        <v>32</v>
      </c>
      <c r="F12" s="25">
        <v>19</v>
      </c>
      <c r="G12" s="25">
        <v>55</v>
      </c>
      <c r="H12" s="25">
        <v>66</v>
      </c>
      <c r="I12">
        <v>13</v>
      </c>
      <c r="J12">
        <v>-11</v>
      </c>
      <c r="K12" s="27">
        <v>2</v>
      </c>
      <c r="L12" s="28">
        <v>7.8864000000000004E-2</v>
      </c>
      <c r="M12" s="28">
        <v>0.51261800000000002</v>
      </c>
      <c r="N12" s="28">
        <v>-0.43375000000000002</v>
      </c>
      <c r="O12" s="29">
        <v>41.20899</v>
      </c>
      <c r="P12">
        <v>384</v>
      </c>
      <c r="Q12" s="30">
        <v>410</v>
      </c>
      <c r="R12" s="31">
        <v>15.141959999999999</v>
      </c>
      <c r="S12" s="31">
        <v>68.690849999999998</v>
      </c>
      <c r="T12" s="31">
        <v>16.167190000000002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6.23582766</v>
      </c>
      <c r="AE12" s="35">
        <v>110</v>
      </c>
      <c r="AF12" s="30">
        <v>540</v>
      </c>
      <c r="AG12" s="30">
        <v>182</v>
      </c>
      <c r="AH12" s="30">
        <v>135</v>
      </c>
      <c r="AI12" s="30">
        <v>28</v>
      </c>
      <c r="AJ12" s="36">
        <v>5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87.866380000000007</v>
      </c>
      <c r="BD12" s="38">
        <v>92.175200000000004</v>
      </c>
      <c r="BE12" s="38">
        <v>3.830651</v>
      </c>
      <c r="BF12" s="36"/>
      <c r="BG12" s="36"/>
      <c r="BH12" s="36"/>
      <c r="BI12" s="36"/>
      <c r="BJ12" s="36"/>
      <c r="BK12" s="36"/>
      <c r="BL12" s="39">
        <v>80.991010000000003</v>
      </c>
      <c r="BM12" s="39">
        <v>0</v>
      </c>
      <c r="BN12" s="39">
        <v>0</v>
      </c>
      <c r="BO12" s="39">
        <v>3.4647739999999998</v>
      </c>
      <c r="BP12" s="39">
        <v>4.4739000000000001E-2</v>
      </c>
      <c r="BQ12" s="39">
        <v>3.3658540000000001</v>
      </c>
      <c r="BR12" s="39">
        <v>0.87173500000000004</v>
      </c>
      <c r="BS12" s="39">
        <v>0.71648800000000001</v>
      </c>
      <c r="BT12" s="39">
        <v>2.6805840000000001</v>
      </c>
      <c r="BU12" s="40">
        <v>7.8648160000000003</v>
      </c>
      <c r="BV12" s="41">
        <v>1257.2860000000001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1546</v>
      </c>
      <c r="E13" s="25">
        <v>25</v>
      </c>
      <c r="F13" s="25">
        <v>18</v>
      </c>
      <c r="G13" s="25">
        <v>34</v>
      </c>
      <c r="H13" s="25">
        <v>28</v>
      </c>
      <c r="I13">
        <v>7</v>
      </c>
      <c r="J13">
        <v>6</v>
      </c>
      <c r="K13" s="27">
        <v>13</v>
      </c>
      <c r="L13" s="28">
        <v>0.84087999999999996</v>
      </c>
      <c r="M13" s="28">
        <v>0.45278099999999999</v>
      </c>
      <c r="N13" s="28">
        <v>0.388098</v>
      </c>
      <c r="O13" s="29">
        <v>42.687579999999997</v>
      </c>
      <c r="P13">
        <v>208</v>
      </c>
      <c r="Q13" s="30">
        <v>290</v>
      </c>
      <c r="R13" s="31">
        <v>13.454079999999999</v>
      </c>
      <c r="S13" s="31">
        <v>67.78783</v>
      </c>
      <c r="T13" s="31">
        <v>18.758089999999999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6.0518732000000002</v>
      </c>
      <c r="AE13" s="35">
        <v>63</v>
      </c>
      <c r="AF13" s="30">
        <v>277</v>
      </c>
      <c r="AG13" s="30">
        <v>93</v>
      </c>
      <c r="AH13" s="30">
        <v>24</v>
      </c>
      <c r="AI13" s="30">
        <v>0</v>
      </c>
      <c r="AJ13" s="36">
        <v>6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37.892389999999999</v>
      </c>
      <c r="BD13" s="38">
        <v>58.588920000000002</v>
      </c>
      <c r="BE13" s="38">
        <v>26.087810000000001</v>
      </c>
      <c r="BF13" s="36"/>
      <c r="BG13" s="36"/>
      <c r="BH13" s="36"/>
      <c r="BI13" s="36"/>
      <c r="BJ13" s="36"/>
      <c r="BK13" s="36"/>
      <c r="BL13" s="39">
        <v>22.20074</v>
      </c>
      <c r="BM13" s="39">
        <v>0</v>
      </c>
      <c r="BN13" s="39">
        <v>0</v>
      </c>
      <c r="BO13" s="39">
        <v>2.216793</v>
      </c>
      <c r="BP13" s="39">
        <v>3.5895609999999998</v>
      </c>
      <c r="BQ13" s="39">
        <v>9.8852949999999993</v>
      </c>
      <c r="BR13" s="39">
        <v>56.834499999999998</v>
      </c>
      <c r="BS13" s="39">
        <v>0.65567900000000001</v>
      </c>
      <c r="BT13" s="39">
        <v>0.83183300000000004</v>
      </c>
      <c r="BU13" s="40">
        <v>3.7855919999999998</v>
      </c>
      <c r="BV13" s="41">
        <v>4231.0630000000001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784</v>
      </c>
      <c r="E14" s="25">
        <v>12</v>
      </c>
      <c r="F14" s="25">
        <v>4</v>
      </c>
      <c r="G14" s="25">
        <v>41</v>
      </c>
      <c r="H14" s="25">
        <v>20</v>
      </c>
      <c r="I14">
        <v>8</v>
      </c>
      <c r="J14">
        <v>21</v>
      </c>
      <c r="K14" s="27">
        <v>29</v>
      </c>
      <c r="L14" s="28">
        <v>3.6989800000000002</v>
      </c>
      <c r="M14" s="28">
        <v>1.020408</v>
      </c>
      <c r="N14" s="28">
        <v>2.6785709999999998</v>
      </c>
      <c r="O14" s="29">
        <v>39.491070000000001</v>
      </c>
      <c r="P14">
        <v>144</v>
      </c>
      <c r="Q14" s="30">
        <v>117</v>
      </c>
      <c r="R14" s="31">
        <v>18.367349999999998</v>
      </c>
      <c r="S14" s="31">
        <v>66.709180000000003</v>
      </c>
      <c r="T14" s="31">
        <v>14.92347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7.6771653500000001</v>
      </c>
      <c r="AE14" s="35">
        <v>39</v>
      </c>
      <c r="AF14" s="30">
        <v>148</v>
      </c>
      <c r="AG14" s="30">
        <v>41</v>
      </c>
      <c r="AH14" s="30">
        <v>31</v>
      </c>
      <c r="AI14" s="30">
        <v>2</v>
      </c>
      <c r="AJ14" s="36">
        <v>1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91.792249999999996</v>
      </c>
      <c r="BD14" s="38">
        <v>88.428970000000007</v>
      </c>
      <c r="BE14" s="38">
        <v>1.0404329999999999</v>
      </c>
      <c r="BF14" s="36"/>
      <c r="BG14" s="36"/>
      <c r="BH14" s="36"/>
      <c r="BI14" s="36"/>
      <c r="BJ14" s="36"/>
      <c r="BK14" s="36"/>
      <c r="BL14" s="39">
        <v>81.170929999999998</v>
      </c>
      <c r="BM14" s="39">
        <v>7.1494020000000003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1.613507</v>
      </c>
      <c r="BU14" s="40">
        <v>5.8515829999999998</v>
      </c>
      <c r="BV14" s="41">
        <v>801.23620000000005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1938</v>
      </c>
      <c r="E15" s="25">
        <v>20</v>
      </c>
      <c r="F15" s="25">
        <v>16</v>
      </c>
      <c r="G15" s="25">
        <v>47</v>
      </c>
      <c r="H15" s="25">
        <v>64</v>
      </c>
      <c r="I15">
        <v>4</v>
      </c>
      <c r="J15">
        <v>-17</v>
      </c>
      <c r="K15" s="27">
        <v>-13</v>
      </c>
      <c r="L15" s="28">
        <v>-0.67079</v>
      </c>
      <c r="M15" s="28">
        <v>0.206398</v>
      </c>
      <c r="N15" s="28">
        <v>-0.87719000000000003</v>
      </c>
      <c r="O15" s="29">
        <v>41.448920000000001</v>
      </c>
      <c r="P15">
        <v>290</v>
      </c>
      <c r="Q15" s="30">
        <v>332</v>
      </c>
      <c r="R15" s="31">
        <v>14.96388</v>
      </c>
      <c r="S15" s="31">
        <v>67.905059999999992</v>
      </c>
      <c r="T15" s="31">
        <v>17.131060000000002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11.5585384</v>
      </c>
      <c r="AE15" s="35">
        <v>155</v>
      </c>
      <c r="AF15" s="30">
        <v>234</v>
      </c>
      <c r="AG15" s="30">
        <v>86</v>
      </c>
      <c r="AH15" s="30">
        <v>44</v>
      </c>
      <c r="AI15" s="30">
        <v>10</v>
      </c>
      <c r="AJ15" s="36">
        <v>6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68.325950000000006</v>
      </c>
      <c r="BD15" s="38">
        <v>83.91028</v>
      </c>
      <c r="BE15" s="38">
        <v>11.59079</v>
      </c>
      <c r="BF15" s="36"/>
      <c r="BG15" s="36"/>
      <c r="BH15" s="36"/>
      <c r="BI15" s="36"/>
      <c r="BJ15" s="36"/>
      <c r="BK15" s="36"/>
      <c r="BL15" s="39">
        <v>57.33249</v>
      </c>
      <c r="BM15" s="39">
        <v>0</v>
      </c>
      <c r="BN15" s="39">
        <v>0</v>
      </c>
      <c r="BO15" s="39">
        <v>2.7255660000000002</v>
      </c>
      <c r="BP15" s="39">
        <v>0.34836800000000001</v>
      </c>
      <c r="BQ15" s="39">
        <v>7.9195180000000001</v>
      </c>
      <c r="BR15" s="39">
        <v>20.042200000000001</v>
      </c>
      <c r="BS15" s="39">
        <v>0.80410499999999996</v>
      </c>
      <c r="BT15" s="39">
        <v>1.933759</v>
      </c>
      <c r="BU15" s="40">
        <v>8.8939900000000005</v>
      </c>
      <c r="BV15" s="41">
        <v>2660.5479999999998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2669</v>
      </c>
      <c r="E16" s="25">
        <v>26</v>
      </c>
      <c r="F16" s="25">
        <v>25</v>
      </c>
      <c r="G16" s="25">
        <v>77</v>
      </c>
      <c r="H16" s="25">
        <v>48</v>
      </c>
      <c r="I16">
        <v>1</v>
      </c>
      <c r="J16">
        <v>29</v>
      </c>
      <c r="K16" s="27">
        <v>30</v>
      </c>
      <c r="L16" s="28">
        <v>1.1240159999999999</v>
      </c>
      <c r="M16" s="28">
        <v>3.7467E-2</v>
      </c>
      <c r="N16" s="28">
        <v>1.086549</v>
      </c>
      <c r="O16" s="29">
        <v>39.426560000000002</v>
      </c>
      <c r="P16">
        <v>509</v>
      </c>
      <c r="Q16" s="30">
        <v>404</v>
      </c>
      <c r="R16" s="31">
        <v>19.070810000000002</v>
      </c>
      <c r="S16" s="31">
        <v>65.79243000000001</v>
      </c>
      <c r="T16" s="31">
        <v>15.136760000000001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6.8649885599999996</v>
      </c>
      <c r="AE16" s="35">
        <v>120</v>
      </c>
      <c r="AF16" s="30">
        <v>537</v>
      </c>
      <c r="AG16" s="30">
        <v>192</v>
      </c>
      <c r="AH16" s="30">
        <v>72</v>
      </c>
      <c r="AI16" s="30">
        <v>48</v>
      </c>
      <c r="AJ16" s="36">
        <v>15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47.155859999999997</v>
      </c>
      <c r="BD16" s="38">
        <v>76.855789999999999</v>
      </c>
      <c r="BE16" s="38">
        <v>15.598699999999999</v>
      </c>
      <c r="BF16" s="36"/>
      <c r="BG16" s="36"/>
      <c r="BH16" s="36"/>
      <c r="BI16" s="36"/>
      <c r="BJ16" s="36"/>
      <c r="BK16" s="36"/>
      <c r="BL16" s="39">
        <v>36.242010000000001</v>
      </c>
      <c r="BM16" s="39">
        <v>0</v>
      </c>
      <c r="BN16" s="39">
        <v>0</v>
      </c>
      <c r="BO16" s="39">
        <v>3.4879630000000001</v>
      </c>
      <c r="BP16" s="39">
        <v>7.0185999999999998E-2</v>
      </c>
      <c r="BQ16" s="39">
        <v>7.355702</v>
      </c>
      <c r="BR16" s="39">
        <v>44.879820000000002</v>
      </c>
      <c r="BS16" s="39">
        <v>0.48584500000000003</v>
      </c>
      <c r="BT16" s="39">
        <v>1.5668120000000001</v>
      </c>
      <c r="BU16" s="40">
        <v>5.9116590000000002</v>
      </c>
      <c r="BV16" s="41">
        <v>2377.241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1681</v>
      </c>
      <c r="E17" s="25">
        <v>15</v>
      </c>
      <c r="F17" s="25">
        <v>18</v>
      </c>
      <c r="G17" s="25">
        <v>38</v>
      </c>
      <c r="H17" s="25">
        <v>36</v>
      </c>
      <c r="I17">
        <v>-3</v>
      </c>
      <c r="J17">
        <v>2</v>
      </c>
      <c r="K17" s="27">
        <v>-1</v>
      </c>
      <c r="L17" s="28">
        <v>-5.9490000000000001E-2</v>
      </c>
      <c r="M17" s="28">
        <v>-0.17846999999999999</v>
      </c>
      <c r="N17" s="28">
        <v>0.118977</v>
      </c>
      <c r="O17" s="29">
        <v>42.341169999999998</v>
      </c>
      <c r="P17">
        <v>219</v>
      </c>
      <c r="Q17" s="30">
        <v>301</v>
      </c>
      <c r="R17" s="31">
        <v>13.02796</v>
      </c>
      <c r="S17" s="31">
        <v>69.066029999999998</v>
      </c>
      <c r="T17" s="31">
        <v>17.906009999999998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7.8364565600000002</v>
      </c>
      <c r="AE17" s="35">
        <v>92</v>
      </c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61.770690000000002</v>
      </c>
      <c r="BD17" s="38">
        <v>87.776340000000005</v>
      </c>
      <c r="BE17" s="38">
        <v>1.373688</v>
      </c>
      <c r="BF17" s="36"/>
      <c r="BG17" s="36"/>
      <c r="BH17" s="36"/>
      <c r="BI17" s="36"/>
      <c r="BJ17" s="36"/>
      <c r="BK17" s="36"/>
      <c r="BL17" s="39">
        <v>54.220050000000001</v>
      </c>
      <c r="BM17" s="39">
        <v>0</v>
      </c>
      <c r="BN17" s="39">
        <v>0</v>
      </c>
      <c r="BO17" s="39">
        <v>5.552155</v>
      </c>
      <c r="BP17" s="39">
        <v>1.1499459999999999</v>
      </c>
      <c r="BQ17" s="39">
        <v>0.84853699999999999</v>
      </c>
      <c r="BR17" s="39">
        <v>29.779710000000001</v>
      </c>
      <c r="BS17" s="39">
        <v>0.37395099999999998</v>
      </c>
      <c r="BT17" s="39">
        <v>1.9314990000000001</v>
      </c>
      <c r="BU17" s="40">
        <v>6.1441530000000002</v>
      </c>
      <c r="BV17" s="41">
        <v>1353.0119999999999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1573</v>
      </c>
      <c r="E18" s="25">
        <v>17</v>
      </c>
      <c r="F18" s="25">
        <v>14</v>
      </c>
      <c r="G18" s="25">
        <v>51</v>
      </c>
      <c r="H18" s="25">
        <v>32</v>
      </c>
      <c r="I18">
        <v>3</v>
      </c>
      <c r="J18">
        <v>19</v>
      </c>
      <c r="K18" s="27">
        <v>22</v>
      </c>
      <c r="L18" s="28">
        <v>1.398601</v>
      </c>
      <c r="M18" s="28">
        <v>0.190718</v>
      </c>
      <c r="N18" s="28">
        <v>1.207883</v>
      </c>
      <c r="O18" s="29">
        <v>40.763829999999999</v>
      </c>
      <c r="P18">
        <v>267</v>
      </c>
      <c r="Q18" s="30">
        <v>253</v>
      </c>
      <c r="R18" s="31">
        <v>16.973939999999999</v>
      </c>
      <c r="S18" s="31">
        <v>66.942139999999995</v>
      </c>
      <c r="T18" s="31">
        <v>16.083919999999999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9.5283018899999998</v>
      </c>
      <c r="AE18" s="35">
        <v>101</v>
      </c>
      <c r="AF18" s="30">
        <v>249</v>
      </c>
      <c r="AG18" s="30">
        <v>78</v>
      </c>
      <c r="AH18" s="30">
        <v>75</v>
      </c>
      <c r="AI18" s="30">
        <v>52</v>
      </c>
      <c r="AJ18" s="36">
        <v>1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88.072680000000005</v>
      </c>
      <c r="BD18" s="38">
        <v>93.661360000000002</v>
      </c>
      <c r="BE18" s="38">
        <v>1.145394</v>
      </c>
      <c r="BF18" s="36"/>
      <c r="BG18" s="36"/>
      <c r="BH18" s="36"/>
      <c r="BI18" s="36"/>
      <c r="BJ18" s="36"/>
      <c r="BK18" s="36"/>
      <c r="BL18" s="39">
        <v>82.490070000000003</v>
      </c>
      <c r="BM18" s="39">
        <v>0</v>
      </c>
      <c r="BN18" s="39">
        <v>0</v>
      </c>
      <c r="BO18" s="39">
        <v>4.0114010000000002</v>
      </c>
      <c r="BP18" s="39">
        <v>0.56243100000000001</v>
      </c>
      <c r="BQ18" s="39">
        <v>1.0087790000000001</v>
      </c>
      <c r="BR18" s="39">
        <v>2.2901630000000002</v>
      </c>
      <c r="BS18" s="39">
        <v>2.0531980000000001</v>
      </c>
      <c r="BT18" s="39">
        <v>1.9579869999999999</v>
      </c>
      <c r="BU18" s="40">
        <v>5.625972</v>
      </c>
      <c r="BV18" s="41">
        <v>1523.049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1483</v>
      </c>
      <c r="E19" s="25">
        <v>17</v>
      </c>
      <c r="F19" s="25">
        <v>14</v>
      </c>
      <c r="G19" s="25">
        <v>28</v>
      </c>
      <c r="H19" s="25">
        <v>27</v>
      </c>
      <c r="I19">
        <v>3</v>
      </c>
      <c r="J19">
        <v>1</v>
      </c>
      <c r="K19" s="27">
        <v>4</v>
      </c>
      <c r="L19" s="28">
        <v>0.26972400000000002</v>
      </c>
      <c r="M19" s="28">
        <v>0.202293</v>
      </c>
      <c r="N19" s="28">
        <v>6.7431000000000005E-2</v>
      </c>
      <c r="O19" s="29">
        <v>41.214089999999999</v>
      </c>
      <c r="P19">
        <v>265</v>
      </c>
      <c r="Q19" s="30">
        <v>260</v>
      </c>
      <c r="R19" s="31">
        <v>17.86918</v>
      </c>
      <c r="S19" s="31">
        <v>64.598790000000008</v>
      </c>
      <c r="T19" s="31">
        <v>17.532029999999999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8.7179487200000008</v>
      </c>
      <c r="AE19" s="35">
        <v>85</v>
      </c>
      <c r="AF19" s="30">
        <v>299</v>
      </c>
      <c r="AG19" s="30">
        <v>91</v>
      </c>
      <c r="AH19" s="30">
        <v>111</v>
      </c>
      <c r="AI19" s="30">
        <v>0</v>
      </c>
      <c r="AJ19" s="36">
        <v>2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38.109400000000001</v>
      </c>
      <c r="BD19" s="38">
        <v>92.514099999999999</v>
      </c>
      <c r="BE19" s="38">
        <v>0.90723299999999996</v>
      </c>
      <c r="BF19" s="36"/>
      <c r="BG19" s="36"/>
      <c r="BH19" s="36"/>
      <c r="BI19" s="36"/>
      <c r="BJ19" s="36"/>
      <c r="BK19" s="36"/>
      <c r="BL19" s="39">
        <v>35.25656</v>
      </c>
      <c r="BM19" s="39">
        <v>0</v>
      </c>
      <c r="BN19" s="39">
        <v>0</v>
      </c>
      <c r="BO19" s="39">
        <v>2.0072369999999999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1.599372</v>
      </c>
      <c r="BU19" s="40">
        <v>9.6437989999999996</v>
      </c>
      <c r="BV19" s="41">
        <v>1272.1369999999999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4253</v>
      </c>
      <c r="E20" s="25">
        <v>38</v>
      </c>
      <c r="F20" s="25">
        <v>54</v>
      </c>
      <c r="G20" s="25">
        <v>146</v>
      </c>
      <c r="H20" s="25">
        <v>129</v>
      </c>
      <c r="I20">
        <v>-16</v>
      </c>
      <c r="J20">
        <v>17</v>
      </c>
      <c r="K20" s="27">
        <v>1</v>
      </c>
      <c r="L20" s="28">
        <v>2.3512999999999999E-2</v>
      </c>
      <c r="M20" s="28">
        <v>-0.37620999999999999</v>
      </c>
      <c r="N20" s="28">
        <v>0.39971800000000002</v>
      </c>
      <c r="O20" s="29">
        <v>42.265340000000002</v>
      </c>
      <c r="P20">
        <v>615</v>
      </c>
      <c r="Q20" s="30">
        <v>780</v>
      </c>
      <c r="R20" s="31">
        <v>14.460380000000001</v>
      </c>
      <c r="S20" s="31">
        <v>67.199619999999996</v>
      </c>
      <c r="T20" s="31">
        <v>18.34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8.3651509900000001</v>
      </c>
      <c r="AE20" s="35">
        <v>241</v>
      </c>
      <c r="AF20" s="30">
        <v>641</v>
      </c>
      <c r="AG20" s="30">
        <v>232</v>
      </c>
      <c r="AH20" s="30">
        <v>697</v>
      </c>
      <c r="AI20" s="30">
        <v>4</v>
      </c>
      <c r="AJ20" s="36">
        <v>9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17.9146</v>
      </c>
      <c r="BD20" s="38">
        <v>18.544789999999999</v>
      </c>
      <c r="BE20" s="38">
        <v>68.509789999999995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2.3191190000000002</v>
      </c>
      <c r="BP20" s="39">
        <v>0</v>
      </c>
      <c r="BQ20" s="39">
        <v>12.273250000000001</v>
      </c>
      <c r="BR20" s="39">
        <v>70.739109999999997</v>
      </c>
      <c r="BS20" s="39">
        <v>1.4559960000000001</v>
      </c>
      <c r="BT20" s="39">
        <v>1.822535</v>
      </c>
      <c r="BU20" s="40">
        <v>8.0677649999999996</v>
      </c>
      <c r="BV20" s="41">
        <v>2231.8470000000002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1757</v>
      </c>
      <c r="E21" s="25">
        <v>18</v>
      </c>
      <c r="F21" s="25">
        <v>10</v>
      </c>
      <c r="G21" s="25">
        <v>67</v>
      </c>
      <c r="H21" s="25">
        <v>39</v>
      </c>
      <c r="I21">
        <v>8</v>
      </c>
      <c r="J21">
        <v>28</v>
      </c>
      <c r="K21" s="27">
        <v>36</v>
      </c>
      <c r="L21" s="28">
        <v>2.0489470000000001</v>
      </c>
      <c r="M21" s="28">
        <v>0.455322</v>
      </c>
      <c r="N21" s="28">
        <v>1.5936250000000001</v>
      </c>
      <c r="O21" s="29">
        <v>38.109560000000002</v>
      </c>
      <c r="P21">
        <v>327</v>
      </c>
      <c r="Q21" s="30">
        <v>221</v>
      </c>
      <c r="R21" s="31">
        <v>18.611270000000001</v>
      </c>
      <c r="S21" s="31">
        <v>68.810469999999995</v>
      </c>
      <c r="T21" s="31">
        <v>12.57826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6.4220183500000001</v>
      </c>
      <c r="AE21" s="35">
        <v>77</v>
      </c>
      <c r="AF21" s="30">
        <v>321</v>
      </c>
      <c r="AG21" s="30">
        <v>112</v>
      </c>
      <c r="AH21" s="30">
        <v>275</v>
      </c>
      <c r="AI21" s="30">
        <v>9</v>
      </c>
      <c r="AJ21" s="36">
        <v>13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90.626570000000001</v>
      </c>
      <c r="BD21" s="38">
        <v>95.502260000000007</v>
      </c>
      <c r="BE21" s="38">
        <v>0.54325900000000005</v>
      </c>
      <c r="BF21" s="36"/>
      <c r="BG21" s="36"/>
      <c r="BH21" s="36"/>
      <c r="BI21" s="36"/>
      <c r="BJ21" s="36"/>
      <c r="BK21" s="36"/>
      <c r="BL21" s="39">
        <v>86.550420000000003</v>
      </c>
      <c r="BM21" s="39">
        <v>1.2734369999999999</v>
      </c>
      <c r="BN21" s="39">
        <v>0</v>
      </c>
      <c r="BO21" s="39">
        <v>1.952472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2.0716000000000001</v>
      </c>
      <c r="BU21" s="40">
        <v>6.1004810000000003</v>
      </c>
      <c r="BV21" s="41">
        <v>1172.693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620</v>
      </c>
      <c r="E22" s="25">
        <v>3</v>
      </c>
      <c r="F22" s="25">
        <v>4</v>
      </c>
      <c r="G22" s="25">
        <v>11</v>
      </c>
      <c r="H22" s="25">
        <v>13</v>
      </c>
      <c r="I22">
        <v>-1</v>
      </c>
      <c r="J22">
        <v>-2</v>
      </c>
      <c r="K22" s="27">
        <v>-3</v>
      </c>
      <c r="L22" s="28">
        <v>-0.48387000000000002</v>
      </c>
      <c r="M22" s="28">
        <v>-0.16128999999999999</v>
      </c>
      <c r="N22" s="28">
        <v>-0.32257999999999998</v>
      </c>
      <c r="O22" s="29">
        <v>40.672580000000004</v>
      </c>
      <c r="P22">
        <v>99</v>
      </c>
      <c r="Q22" s="30">
        <v>107</v>
      </c>
      <c r="R22" s="31">
        <v>15.967739999999999</v>
      </c>
      <c r="S22" s="31">
        <v>66.774200000000008</v>
      </c>
      <c r="T22" s="31">
        <v>17.25806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10.4368932</v>
      </c>
      <c r="AE22" s="35">
        <v>43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92.780199999999994</v>
      </c>
      <c r="BD22" s="38">
        <v>97.062340000000006</v>
      </c>
      <c r="BE22" s="38">
        <v>0.60344699999999996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2.1656849999999999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1.725948</v>
      </c>
      <c r="BU22" s="40">
        <v>3.913036</v>
      </c>
      <c r="BV22" s="41">
        <v>973.67359999999996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2398</v>
      </c>
      <c r="E23" s="25">
        <v>24</v>
      </c>
      <c r="F23" s="25">
        <v>21</v>
      </c>
      <c r="G23" s="25">
        <v>86</v>
      </c>
      <c r="H23" s="25">
        <v>46</v>
      </c>
      <c r="I23">
        <v>3</v>
      </c>
      <c r="J23">
        <v>40</v>
      </c>
      <c r="K23" s="27">
        <v>43</v>
      </c>
      <c r="L23" s="28">
        <v>1.793161</v>
      </c>
      <c r="M23" s="28">
        <v>0.12510399999999999</v>
      </c>
      <c r="N23" s="28">
        <v>1.6680569999999999</v>
      </c>
      <c r="O23" s="29">
        <v>40.887410000000003</v>
      </c>
      <c r="P23">
        <v>416</v>
      </c>
      <c r="Q23" s="30">
        <v>403</v>
      </c>
      <c r="R23" s="31">
        <v>17.34779</v>
      </c>
      <c r="S23" s="31">
        <v>65.846540000000005</v>
      </c>
      <c r="T23" s="31">
        <v>16.805669999999999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8.5404716399999998</v>
      </c>
      <c r="AE23" s="35">
        <v>134</v>
      </c>
      <c r="AF23" s="30">
        <v>431</v>
      </c>
      <c r="AG23" s="30">
        <v>123</v>
      </c>
      <c r="AH23" s="30">
        <v>228</v>
      </c>
      <c r="AI23" s="30">
        <v>77</v>
      </c>
      <c r="AJ23" s="36">
        <v>5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59.397010000000002</v>
      </c>
      <c r="BD23" s="38">
        <v>79.198490000000007</v>
      </c>
      <c r="BE23" s="38">
        <v>15.446870000000001</v>
      </c>
      <c r="BF23" s="36"/>
      <c r="BG23" s="36"/>
      <c r="BH23" s="36"/>
      <c r="BI23" s="36"/>
      <c r="BJ23" s="36"/>
      <c r="BK23" s="36"/>
      <c r="BL23" s="39">
        <v>47.041539999999998</v>
      </c>
      <c r="BM23" s="39">
        <v>0</v>
      </c>
      <c r="BN23" s="39">
        <v>0</v>
      </c>
      <c r="BO23" s="39">
        <v>3.1804960000000002</v>
      </c>
      <c r="BP23" s="39">
        <v>0</v>
      </c>
      <c r="BQ23" s="39">
        <v>9.1749779999999994</v>
      </c>
      <c r="BR23" s="39">
        <v>22.613710000000001</v>
      </c>
      <c r="BS23" s="39">
        <v>7.754696</v>
      </c>
      <c r="BT23" s="39">
        <v>2.3901249999999998</v>
      </c>
      <c r="BU23" s="40">
        <v>7.8444570000000002</v>
      </c>
      <c r="BV23" s="41">
        <v>1193.8330000000001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751</v>
      </c>
      <c r="E24" s="25">
        <v>10</v>
      </c>
      <c r="F24" s="25">
        <v>3</v>
      </c>
      <c r="G24" s="25">
        <v>15</v>
      </c>
      <c r="H24" s="25">
        <v>25</v>
      </c>
      <c r="I24">
        <v>7</v>
      </c>
      <c r="J24">
        <v>-10</v>
      </c>
      <c r="K24" s="27">
        <v>-3</v>
      </c>
      <c r="L24" s="28">
        <v>-0.39946999999999999</v>
      </c>
      <c r="M24" s="28">
        <v>0.932091</v>
      </c>
      <c r="N24" s="28">
        <v>-1.3315600000000001</v>
      </c>
      <c r="O24" s="29">
        <v>41.321570000000001</v>
      </c>
      <c r="P24">
        <v>131</v>
      </c>
      <c r="Q24" s="30">
        <v>141</v>
      </c>
      <c r="R24" s="31">
        <v>17.44341</v>
      </c>
      <c r="S24" s="31">
        <v>63.781620000000004</v>
      </c>
      <c r="T24" s="31">
        <v>18.77497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5.2208835300000001</v>
      </c>
      <c r="AE24" s="35">
        <v>26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70.732439999999997</v>
      </c>
      <c r="BD24" s="38">
        <v>93.334919999999997</v>
      </c>
      <c r="BE24" s="38">
        <v>1.747215</v>
      </c>
      <c r="BF24" s="36"/>
      <c r="BG24" s="36"/>
      <c r="BH24" s="36"/>
      <c r="BI24" s="36"/>
      <c r="BJ24" s="36"/>
      <c r="BK24" s="36"/>
      <c r="BL24" s="39">
        <v>66.018060000000006</v>
      </c>
      <c r="BM24" s="39">
        <v>0</v>
      </c>
      <c r="BN24" s="39">
        <v>0</v>
      </c>
      <c r="BO24" s="39">
        <v>3.4449329999999998</v>
      </c>
      <c r="BP24" s="39">
        <v>3.3593999999999999E-2</v>
      </c>
      <c r="BQ24" s="39">
        <v>1.2358480000000001</v>
      </c>
      <c r="BR24" s="39">
        <v>22.5762</v>
      </c>
      <c r="BS24" s="39">
        <v>0.38924199999999998</v>
      </c>
      <c r="BT24" s="39">
        <v>1.7455369999999999</v>
      </c>
      <c r="BU24" s="40">
        <v>4.556584</v>
      </c>
      <c r="BV24" s="41">
        <v>898.97820000000002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582</v>
      </c>
      <c r="E25" s="25">
        <v>4</v>
      </c>
      <c r="F25" s="25">
        <v>4</v>
      </c>
      <c r="G25" s="25">
        <v>12</v>
      </c>
      <c r="H25" s="25">
        <v>7</v>
      </c>
      <c r="I25">
        <v>0</v>
      </c>
      <c r="J25">
        <v>5</v>
      </c>
      <c r="K25" s="27">
        <v>5</v>
      </c>
      <c r="L25" s="28">
        <v>0.85910699999999995</v>
      </c>
      <c r="M25" s="28">
        <v>0</v>
      </c>
      <c r="N25" s="28">
        <v>0.85910699999999995</v>
      </c>
      <c r="O25" s="29">
        <v>40.749139999999997</v>
      </c>
      <c r="P25">
        <v>91</v>
      </c>
      <c r="Q25" s="30">
        <v>107</v>
      </c>
      <c r="R25" s="31">
        <v>15.63574</v>
      </c>
      <c r="S25" s="31">
        <v>65.979380000000006</v>
      </c>
      <c r="T25" s="31">
        <v>18.384879999999999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12.95336788</v>
      </c>
      <c r="AE25" s="35">
        <v>50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60.723199999999999</v>
      </c>
      <c r="BD25" s="38">
        <v>76.130979999999994</v>
      </c>
      <c r="BE25" s="38">
        <v>22.326319999999999</v>
      </c>
      <c r="BF25" s="36"/>
      <c r="BG25" s="36"/>
      <c r="BH25" s="36"/>
      <c r="BI25" s="36"/>
      <c r="BJ25" s="36"/>
      <c r="BK25" s="36"/>
      <c r="BL25" s="39">
        <v>46.22916</v>
      </c>
      <c r="BM25" s="39">
        <v>0</v>
      </c>
      <c r="BN25" s="39">
        <v>0</v>
      </c>
      <c r="BO25" s="39">
        <v>0.81027099999999996</v>
      </c>
      <c r="BP25" s="39">
        <v>0.12651000000000001</v>
      </c>
      <c r="BQ25" s="39">
        <v>13.55725</v>
      </c>
      <c r="BR25" s="39">
        <v>32.759390000000003</v>
      </c>
      <c r="BS25" s="39">
        <v>0.47301300000000002</v>
      </c>
      <c r="BT25" s="39">
        <v>0.84190399999999999</v>
      </c>
      <c r="BU25" s="40">
        <v>5.2024939999999997</v>
      </c>
      <c r="BV25" s="41">
        <v>1521.8610000000001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863</v>
      </c>
      <c r="E26" s="25">
        <v>6</v>
      </c>
      <c r="F26" s="25">
        <v>5</v>
      </c>
      <c r="G26" s="25">
        <v>23</v>
      </c>
      <c r="H26" s="25">
        <v>16</v>
      </c>
      <c r="I26">
        <v>1</v>
      </c>
      <c r="J26">
        <v>7</v>
      </c>
      <c r="K26" s="27">
        <v>8</v>
      </c>
      <c r="L26" s="28">
        <v>0.92699900000000002</v>
      </c>
      <c r="M26" s="28">
        <v>0.11587500000000001</v>
      </c>
      <c r="N26" s="28">
        <v>0.81112399999999996</v>
      </c>
      <c r="O26" s="29">
        <v>42.138469999999998</v>
      </c>
      <c r="P26">
        <v>133</v>
      </c>
      <c r="Q26" s="30">
        <v>162</v>
      </c>
      <c r="R26" s="31">
        <v>15.41136</v>
      </c>
      <c r="S26" s="31">
        <v>65.816909999999993</v>
      </c>
      <c r="T26" s="31">
        <v>18.771730000000002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9.5486111099999995</v>
      </c>
      <c r="AE26" s="35">
        <v>55</v>
      </c>
      <c r="AF26" s="30">
        <v>194</v>
      </c>
      <c r="AG26" s="30">
        <v>78</v>
      </c>
      <c r="AH26" s="30">
        <v>53</v>
      </c>
      <c r="AI26" s="30">
        <v>0</v>
      </c>
      <c r="AJ26" s="36">
        <v>1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91.134180000000001</v>
      </c>
      <c r="BD26" s="38">
        <v>96.090280000000007</v>
      </c>
      <c r="BE26" s="38">
        <v>0.69829200000000002</v>
      </c>
      <c r="BF26" s="36"/>
      <c r="BG26" s="36"/>
      <c r="BH26" s="36"/>
      <c r="BI26" s="36"/>
      <c r="BJ26" s="36"/>
      <c r="BK26" s="36"/>
      <c r="BL26" s="39">
        <v>87.571089999999998</v>
      </c>
      <c r="BM26" s="39">
        <v>0</v>
      </c>
      <c r="BN26" s="39">
        <v>0</v>
      </c>
      <c r="BO26" s="39">
        <v>2.706607</v>
      </c>
      <c r="BP26" s="39">
        <v>0.22010199999999999</v>
      </c>
      <c r="BQ26" s="39">
        <v>0.636382</v>
      </c>
      <c r="BR26" s="39">
        <v>0.23761299999999999</v>
      </c>
      <c r="BS26" s="39">
        <v>1.862323</v>
      </c>
      <c r="BT26" s="39">
        <v>1.996448</v>
      </c>
      <c r="BU26" s="40">
        <v>4.7694320000000001</v>
      </c>
      <c r="BV26" s="41">
        <v>627.02859999999998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9924</v>
      </c>
      <c r="E27" s="25">
        <v>98</v>
      </c>
      <c r="F27" s="25">
        <v>83</v>
      </c>
      <c r="G27" s="25">
        <v>194</v>
      </c>
      <c r="H27" s="25">
        <v>183</v>
      </c>
      <c r="I27">
        <v>15</v>
      </c>
      <c r="J27">
        <v>11</v>
      </c>
      <c r="K27" s="27">
        <v>26</v>
      </c>
      <c r="L27" s="28">
        <v>0.26199099999999997</v>
      </c>
      <c r="M27" s="28">
        <v>0.15114900000000001</v>
      </c>
      <c r="N27" s="28">
        <v>0.110842</v>
      </c>
      <c r="O27" s="29">
        <v>42.24859</v>
      </c>
      <c r="P27">
        <v>1432</v>
      </c>
      <c r="Q27" s="30">
        <v>1835</v>
      </c>
      <c r="R27" s="31">
        <v>14.42967</v>
      </c>
      <c r="S27" s="31">
        <v>67.079800000000006</v>
      </c>
      <c r="T27" s="31">
        <v>18.49053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5.9922871600000001</v>
      </c>
      <c r="AE27" s="35">
        <v>404</v>
      </c>
      <c r="AF27" s="30">
        <v>1159</v>
      </c>
      <c r="AG27" s="30">
        <v>493</v>
      </c>
      <c r="AH27" s="30">
        <v>1227</v>
      </c>
      <c r="AI27" s="30">
        <v>417</v>
      </c>
      <c r="AJ27" s="36">
        <v>10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5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60.858550000000001</v>
      </c>
      <c r="BD27" s="38">
        <v>87.60745</v>
      </c>
      <c r="BE27" s="38">
        <v>6.3244100000000003</v>
      </c>
      <c r="BF27" s="36"/>
      <c r="BG27" s="36"/>
      <c r="BH27" s="36"/>
      <c r="BI27" s="36"/>
      <c r="BJ27" s="36"/>
      <c r="BK27" s="36"/>
      <c r="BL27" s="39">
        <v>53.31662</v>
      </c>
      <c r="BM27" s="39">
        <v>0</v>
      </c>
      <c r="BN27" s="39">
        <v>0</v>
      </c>
      <c r="BO27" s="39">
        <v>3.4919549999999999</v>
      </c>
      <c r="BP27" s="39">
        <v>0.20102600000000001</v>
      </c>
      <c r="BQ27" s="39">
        <v>3.8489439999999999</v>
      </c>
      <c r="BR27" s="39">
        <v>24.62227</v>
      </c>
      <c r="BS27" s="39">
        <v>2.0789939999999998</v>
      </c>
      <c r="BT27" s="39">
        <v>2.7398639999999999</v>
      </c>
      <c r="BU27" s="40">
        <v>9.7003170000000001</v>
      </c>
      <c r="BV27" s="41">
        <v>4639.8360000000002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832</v>
      </c>
      <c r="E28" s="25">
        <v>10</v>
      </c>
      <c r="F28" s="25">
        <v>8</v>
      </c>
      <c r="G28" s="25">
        <v>26</v>
      </c>
      <c r="H28" s="25">
        <v>14</v>
      </c>
      <c r="I28">
        <v>2</v>
      </c>
      <c r="J28">
        <v>12</v>
      </c>
      <c r="K28" s="27">
        <v>14</v>
      </c>
      <c r="L28" s="28">
        <v>1.6826920000000001</v>
      </c>
      <c r="M28" s="28">
        <v>0.24038499999999999</v>
      </c>
      <c r="N28" s="28">
        <v>1.4423079999999999</v>
      </c>
      <c r="O28" s="29">
        <v>43.731969999999997</v>
      </c>
      <c r="P28">
        <v>123</v>
      </c>
      <c r="Q28" s="30">
        <v>172</v>
      </c>
      <c r="R28" s="31">
        <v>14.78365</v>
      </c>
      <c r="S28" s="31">
        <v>64.543270000000007</v>
      </c>
      <c r="T28" s="31">
        <v>20.673079999999999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5.2532832999999997</v>
      </c>
      <c r="AE28" s="35">
        <v>28</v>
      </c>
      <c r="AF28" s="30">
        <v>126</v>
      </c>
      <c r="AG28" s="30">
        <v>37</v>
      </c>
      <c r="AH28" s="30">
        <v>32</v>
      </c>
      <c r="AI28" s="30">
        <v>34</v>
      </c>
      <c r="AJ28" s="36">
        <v>5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59.026800000000001</v>
      </c>
      <c r="BD28" s="38">
        <v>84.675640000000001</v>
      </c>
      <c r="BE28" s="38">
        <v>11.86209</v>
      </c>
      <c r="BF28" s="36"/>
      <c r="BG28" s="36"/>
      <c r="BH28" s="36"/>
      <c r="BI28" s="36"/>
      <c r="BJ28" s="36"/>
      <c r="BK28" s="36"/>
      <c r="BL28" s="39">
        <v>49.98133</v>
      </c>
      <c r="BM28" s="39">
        <v>0</v>
      </c>
      <c r="BN28" s="39">
        <v>0</v>
      </c>
      <c r="BO28" s="39">
        <v>2.0436649999999998</v>
      </c>
      <c r="BP28" s="39">
        <v>0</v>
      </c>
      <c r="BQ28" s="39">
        <v>7.0018140000000004</v>
      </c>
      <c r="BR28" s="39">
        <v>34.712470000000003</v>
      </c>
      <c r="BS28" s="39">
        <v>0.34614</v>
      </c>
      <c r="BT28" s="39">
        <v>1.146515</v>
      </c>
      <c r="BU28" s="40">
        <v>4.7680689999999997</v>
      </c>
      <c r="BV28" s="41">
        <v>1484.1669999999999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3234</v>
      </c>
      <c r="E29" s="25">
        <v>26</v>
      </c>
      <c r="F29" s="25">
        <v>23</v>
      </c>
      <c r="G29" s="25">
        <v>62</v>
      </c>
      <c r="H29" s="25">
        <v>81</v>
      </c>
      <c r="I29">
        <v>3</v>
      </c>
      <c r="J29">
        <v>-19</v>
      </c>
      <c r="K29" s="27">
        <v>-16</v>
      </c>
      <c r="L29" s="28">
        <v>-0.49474000000000001</v>
      </c>
      <c r="M29" s="28">
        <v>9.2763999999999999E-2</v>
      </c>
      <c r="N29" s="28">
        <v>-0.58750999999999998</v>
      </c>
      <c r="O29" s="29">
        <v>40.673780000000001</v>
      </c>
      <c r="P29">
        <v>499</v>
      </c>
      <c r="Q29" s="30">
        <v>514</v>
      </c>
      <c r="R29" s="31">
        <v>15.42981</v>
      </c>
      <c r="S29" s="31">
        <v>68.676559999999995</v>
      </c>
      <c r="T29" s="31">
        <v>15.89363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6.3953488399999996</v>
      </c>
      <c r="AE29" s="35">
        <v>143</v>
      </c>
      <c r="AF29" s="30">
        <v>522</v>
      </c>
      <c r="AG29" s="30">
        <v>182</v>
      </c>
      <c r="AH29" s="30">
        <v>1024</v>
      </c>
      <c r="AI29" s="30">
        <v>243</v>
      </c>
      <c r="AJ29" s="36">
        <v>7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82.501140000000007</v>
      </c>
      <c r="BD29" s="38">
        <v>93.921940000000006</v>
      </c>
      <c r="BE29" s="38">
        <v>0.70608000000000004</v>
      </c>
      <c r="BF29" s="36"/>
      <c r="BG29" s="36"/>
      <c r="BH29" s="36"/>
      <c r="BI29" s="36"/>
      <c r="BJ29" s="36"/>
      <c r="BK29" s="36"/>
      <c r="BL29" s="39">
        <v>77.486670000000004</v>
      </c>
      <c r="BM29" s="39">
        <v>0</v>
      </c>
      <c r="BN29" s="39">
        <v>0</v>
      </c>
      <c r="BO29" s="39">
        <v>4.3412750000000004</v>
      </c>
      <c r="BP29" s="39">
        <v>9.0672000000000003E-2</v>
      </c>
      <c r="BQ29" s="39">
        <v>0.58252400000000004</v>
      </c>
      <c r="BR29" s="39">
        <v>0.13572200000000001</v>
      </c>
      <c r="BS29" s="39">
        <v>0.45375199999999999</v>
      </c>
      <c r="BT29" s="39">
        <v>4.9105340000000002</v>
      </c>
      <c r="BU29" s="40">
        <v>11.998849999999999</v>
      </c>
      <c r="BV29" s="41">
        <v>820.20609999999999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1187</v>
      </c>
      <c r="E30" s="25">
        <v>10</v>
      </c>
      <c r="F30" s="25">
        <v>7</v>
      </c>
      <c r="G30" s="25">
        <v>22</v>
      </c>
      <c r="H30" s="25">
        <v>27</v>
      </c>
      <c r="I30">
        <v>3</v>
      </c>
      <c r="J30">
        <v>-5</v>
      </c>
      <c r="K30" s="27">
        <v>-2</v>
      </c>
      <c r="L30" s="28">
        <v>-0.16849</v>
      </c>
      <c r="M30" s="28">
        <v>0.25273800000000002</v>
      </c>
      <c r="N30" s="28">
        <v>-0.42122999999999999</v>
      </c>
      <c r="O30" s="29">
        <v>40.292749999999998</v>
      </c>
      <c r="P30">
        <v>195</v>
      </c>
      <c r="Q30" s="30">
        <v>198</v>
      </c>
      <c r="R30" s="31">
        <v>16.427969999999998</v>
      </c>
      <c r="S30" s="31">
        <v>66.891319999999993</v>
      </c>
      <c r="T30" s="31">
        <v>16.680710000000001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5.8603491300000004</v>
      </c>
      <c r="AE30" s="35">
        <v>47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86.454229999999995</v>
      </c>
      <c r="BD30" s="38">
        <v>94.613560000000007</v>
      </c>
      <c r="BE30" s="38">
        <v>2.1409210000000001</v>
      </c>
      <c r="BF30" s="36"/>
      <c r="BG30" s="36"/>
      <c r="BH30" s="36"/>
      <c r="BI30" s="36"/>
      <c r="BJ30" s="36"/>
      <c r="BK30" s="36"/>
      <c r="BL30" s="39">
        <v>81.797430000000006</v>
      </c>
      <c r="BM30" s="39">
        <v>0</v>
      </c>
      <c r="BN30" s="39">
        <v>0</v>
      </c>
      <c r="BO30" s="39">
        <v>2.8058860000000001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1.4907440000000001</v>
      </c>
      <c r="BU30" s="40">
        <v>9.6263360000000002</v>
      </c>
      <c r="BV30" s="41">
        <v>949.98869999999999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972</v>
      </c>
      <c r="E31" s="25">
        <v>7</v>
      </c>
      <c r="F31" s="25">
        <v>6</v>
      </c>
      <c r="G31" s="25">
        <v>11</v>
      </c>
      <c r="H31" s="25">
        <v>44</v>
      </c>
      <c r="I31">
        <v>1</v>
      </c>
      <c r="J31">
        <v>-33</v>
      </c>
      <c r="K31" s="27">
        <v>-32</v>
      </c>
      <c r="L31" s="28">
        <v>-3.2921800000000001</v>
      </c>
      <c r="M31" s="28">
        <v>0.102881</v>
      </c>
      <c r="N31" s="28">
        <v>-3.39506</v>
      </c>
      <c r="O31" s="44">
        <v>38.144030000000001</v>
      </c>
      <c r="P31">
        <v>126</v>
      </c>
      <c r="Q31" s="30">
        <v>94</v>
      </c>
      <c r="R31" s="31">
        <v>12.962960000000001</v>
      </c>
      <c r="S31" s="31">
        <v>77.366258000000002</v>
      </c>
      <c r="T31" s="31">
        <v>9.6707820000000009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9.0322580600000002</v>
      </c>
      <c r="AE31" s="46">
        <v>70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60.120010000000001</v>
      </c>
      <c r="BS31" s="39">
        <v>0.30218</v>
      </c>
      <c r="BT31" s="39">
        <v>7.0644999999999999E-2</v>
      </c>
      <c r="BU31" s="40">
        <v>31.474209999999999</v>
      </c>
      <c r="BV31" s="41">
        <v>32723.77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753</v>
      </c>
      <c r="E32" s="25">
        <v>6</v>
      </c>
      <c r="F32" s="25">
        <v>7</v>
      </c>
      <c r="G32" s="25">
        <v>11</v>
      </c>
      <c r="H32" s="25">
        <v>18</v>
      </c>
      <c r="I32">
        <v>-1</v>
      </c>
      <c r="J32">
        <v>-7</v>
      </c>
      <c r="K32" s="27">
        <v>-8</v>
      </c>
      <c r="L32" s="28">
        <v>-1.0624199999999999</v>
      </c>
      <c r="M32" s="28">
        <v>-0.1328</v>
      </c>
      <c r="N32" s="28">
        <v>-0.92961000000000005</v>
      </c>
      <c r="O32" s="29">
        <v>42.679279999999999</v>
      </c>
      <c r="P32">
        <v>96</v>
      </c>
      <c r="Q32" s="30">
        <v>124</v>
      </c>
      <c r="R32" s="31">
        <v>12.749000000000001</v>
      </c>
      <c r="S32" s="31">
        <v>70.783540000000002</v>
      </c>
      <c r="T32" s="31">
        <v>16.467459999999999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6.7150635200000002</v>
      </c>
      <c r="AE32" s="35">
        <v>37</v>
      </c>
      <c r="AF32" s="30">
        <v>104</v>
      </c>
      <c r="AG32" s="30">
        <v>59</v>
      </c>
      <c r="AH32" s="30">
        <v>70</v>
      </c>
      <c r="AI32" s="30">
        <v>0</v>
      </c>
      <c r="AJ32" s="36">
        <v>1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39.126429999999999</v>
      </c>
      <c r="BD32" s="38">
        <v>72.326989999999995</v>
      </c>
      <c r="BE32" s="38">
        <v>18.747260000000001</v>
      </c>
      <c r="BF32" s="36"/>
      <c r="BG32" s="36"/>
      <c r="BH32" s="36"/>
      <c r="BI32" s="36"/>
      <c r="BJ32" s="36"/>
      <c r="BK32" s="36"/>
      <c r="BL32" s="39">
        <v>28.298970000000001</v>
      </c>
      <c r="BM32" s="39">
        <v>0</v>
      </c>
      <c r="BN32" s="39">
        <v>0</v>
      </c>
      <c r="BO32" s="39">
        <v>1.970294</v>
      </c>
      <c r="BP32" s="39">
        <v>1.5220320000000001</v>
      </c>
      <c r="BQ32" s="39">
        <v>7.3351350000000002</v>
      </c>
      <c r="BR32" s="39">
        <v>48.55856</v>
      </c>
      <c r="BS32" s="39">
        <v>3.5458259999999999</v>
      </c>
      <c r="BT32" s="39">
        <v>1.1929339999999999</v>
      </c>
      <c r="BU32" s="40">
        <v>7.5762559999999999</v>
      </c>
      <c r="BV32" s="41">
        <v>1206.5709999999999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1529</v>
      </c>
      <c r="E33" s="25">
        <v>19</v>
      </c>
      <c r="F33" s="25">
        <v>10</v>
      </c>
      <c r="G33" s="25">
        <v>32</v>
      </c>
      <c r="H33" s="25">
        <v>38</v>
      </c>
      <c r="I33">
        <v>9</v>
      </c>
      <c r="J33">
        <v>-6</v>
      </c>
      <c r="K33" s="27">
        <v>3</v>
      </c>
      <c r="L33" s="28">
        <v>0.19620699999999999</v>
      </c>
      <c r="M33" s="28">
        <v>0.58862000000000003</v>
      </c>
      <c r="N33" s="28">
        <v>-0.39240999999999998</v>
      </c>
      <c r="O33" s="29">
        <v>40.403860000000002</v>
      </c>
      <c r="P33">
        <v>285</v>
      </c>
      <c r="Q33" s="30">
        <v>269</v>
      </c>
      <c r="R33" s="31">
        <v>18.63963</v>
      </c>
      <c r="S33" s="31">
        <v>63.767170000000007</v>
      </c>
      <c r="T33" s="31">
        <v>17.5932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7.9268292699999998</v>
      </c>
      <c r="AE33" s="35">
        <v>78</v>
      </c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83.062309999999997</v>
      </c>
      <c r="BD33" s="38">
        <v>93.740399999999994</v>
      </c>
      <c r="BE33" s="38">
        <v>1.91994</v>
      </c>
      <c r="BF33" s="36"/>
      <c r="BG33" s="36"/>
      <c r="BH33" s="36"/>
      <c r="BI33" s="36"/>
      <c r="BJ33" s="36"/>
      <c r="BK33" s="36"/>
      <c r="BL33" s="39">
        <v>77.862939999999995</v>
      </c>
      <c r="BM33" s="39">
        <v>0</v>
      </c>
      <c r="BN33" s="39">
        <v>0</v>
      </c>
      <c r="BO33" s="39">
        <v>3.3643299999999998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2.238486</v>
      </c>
      <c r="BU33" s="40">
        <v>12.055859999999999</v>
      </c>
      <c r="BV33" s="41">
        <v>1145.931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2030</v>
      </c>
      <c r="E34" s="25">
        <v>11</v>
      </c>
      <c r="F34" s="25">
        <v>22</v>
      </c>
      <c r="G34" s="25">
        <v>49</v>
      </c>
      <c r="H34" s="25">
        <v>40</v>
      </c>
      <c r="I34">
        <v>-11</v>
      </c>
      <c r="J34">
        <v>9</v>
      </c>
      <c r="K34" s="27">
        <v>-2</v>
      </c>
      <c r="L34" s="28">
        <v>-9.8519999999999996E-2</v>
      </c>
      <c r="M34" s="28">
        <v>-0.54186999999999996</v>
      </c>
      <c r="N34" s="28">
        <v>0.44335000000000002</v>
      </c>
      <c r="O34" s="29">
        <v>42.033990000000003</v>
      </c>
      <c r="P34">
        <v>315</v>
      </c>
      <c r="Q34" s="30">
        <v>392</v>
      </c>
      <c r="R34" s="31">
        <v>15.517239999999999</v>
      </c>
      <c r="S34" s="31">
        <v>65.172420000000002</v>
      </c>
      <c r="T34" s="31">
        <v>19.31034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5.9487951800000003</v>
      </c>
      <c r="AE34" s="35">
        <v>79</v>
      </c>
      <c r="AF34" s="30">
        <v>452</v>
      </c>
      <c r="AG34" s="30">
        <v>136</v>
      </c>
      <c r="AH34" s="30">
        <v>72</v>
      </c>
      <c r="AI34" s="30">
        <v>46</v>
      </c>
      <c r="AJ34" s="36">
        <v>7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46.621789999999997</v>
      </c>
      <c r="BD34" s="38">
        <v>91.527670000000001</v>
      </c>
      <c r="BE34" s="38">
        <v>2.7957369999999999</v>
      </c>
      <c r="BF34" s="36"/>
      <c r="BG34" s="36"/>
      <c r="BH34" s="36"/>
      <c r="BI34" s="36"/>
      <c r="BJ34" s="36"/>
      <c r="BK34" s="36"/>
      <c r="BL34" s="39">
        <v>42.671840000000003</v>
      </c>
      <c r="BM34" s="39">
        <v>0</v>
      </c>
      <c r="BN34" s="39">
        <v>0</v>
      </c>
      <c r="BO34" s="39">
        <v>2.646531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1.680828</v>
      </c>
      <c r="BU34" s="40">
        <v>5.1018359999999996</v>
      </c>
      <c r="BV34" s="41">
        <v>1865.182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1257</v>
      </c>
      <c r="E35" s="25">
        <v>12</v>
      </c>
      <c r="F35" s="25">
        <v>12</v>
      </c>
      <c r="G35" s="25">
        <v>34</v>
      </c>
      <c r="H35" s="25">
        <v>38</v>
      </c>
      <c r="I35">
        <v>0</v>
      </c>
      <c r="J35">
        <v>-4</v>
      </c>
      <c r="K35" s="27">
        <v>-4</v>
      </c>
      <c r="L35" s="28">
        <v>-0.31822</v>
      </c>
      <c r="M35" s="28">
        <v>0</v>
      </c>
      <c r="N35" s="28">
        <v>-0.31822</v>
      </c>
      <c r="O35" s="29">
        <v>39.471359999999997</v>
      </c>
      <c r="P35">
        <v>216</v>
      </c>
      <c r="Q35" s="30">
        <v>192</v>
      </c>
      <c r="R35" s="31">
        <v>17.183769999999999</v>
      </c>
      <c r="S35" s="31">
        <v>67.54177</v>
      </c>
      <c r="T35" s="31">
        <v>15.274459999999999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10.43577982</v>
      </c>
      <c r="AE35" s="35">
        <v>91</v>
      </c>
      <c r="AF35" s="30">
        <v>153</v>
      </c>
      <c r="AG35" s="30">
        <v>66</v>
      </c>
      <c r="AH35" s="30">
        <v>155</v>
      </c>
      <c r="AI35" s="30">
        <v>1</v>
      </c>
      <c r="AJ35" s="36">
        <v>3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54.121160000000003</v>
      </c>
      <c r="BD35" s="38">
        <v>75.701499999999996</v>
      </c>
      <c r="BE35" s="38">
        <v>21.443850000000001</v>
      </c>
      <c r="BF35" s="36"/>
      <c r="BG35" s="36"/>
      <c r="BH35" s="36"/>
      <c r="BI35" s="36"/>
      <c r="BJ35" s="36"/>
      <c r="BK35" s="36"/>
      <c r="BL35" s="39">
        <v>40.970529999999997</v>
      </c>
      <c r="BM35" s="39">
        <v>0</v>
      </c>
      <c r="BN35" s="39">
        <v>0</v>
      </c>
      <c r="BO35" s="39">
        <v>1.2717339999999999</v>
      </c>
      <c r="BP35" s="39">
        <v>0.27323399999999998</v>
      </c>
      <c r="BQ35" s="39">
        <v>11.60566</v>
      </c>
      <c r="BR35" s="39">
        <v>33.864840000000001</v>
      </c>
      <c r="BS35" s="39">
        <v>1.8910880000000001</v>
      </c>
      <c r="BT35" s="39">
        <v>1.2769680000000001</v>
      </c>
      <c r="BU35" s="40">
        <v>8.8459389999999996</v>
      </c>
      <c r="BV35" s="41">
        <v>2283.2840000000001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1295</v>
      </c>
      <c r="E36" s="25">
        <v>15</v>
      </c>
      <c r="F36" s="25">
        <v>13</v>
      </c>
      <c r="G36" s="25">
        <v>37</v>
      </c>
      <c r="H36" s="25">
        <v>19</v>
      </c>
      <c r="I36">
        <v>2</v>
      </c>
      <c r="J36">
        <v>18</v>
      </c>
      <c r="K36" s="27">
        <v>20</v>
      </c>
      <c r="L36" s="28">
        <v>1.5444020000000001</v>
      </c>
      <c r="M36" s="28">
        <v>0.15443999999999999</v>
      </c>
      <c r="N36" s="28">
        <v>1.389961</v>
      </c>
      <c r="O36" s="29">
        <v>41.160229999999999</v>
      </c>
      <c r="P36">
        <v>222</v>
      </c>
      <c r="Q36" s="30">
        <v>233</v>
      </c>
      <c r="R36" s="31">
        <v>17.142859999999999</v>
      </c>
      <c r="S36" s="31">
        <v>64.864859999999993</v>
      </c>
      <c r="T36" s="31">
        <v>17.992280000000001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9.2105263199999996</v>
      </c>
      <c r="AE36" s="35">
        <v>77</v>
      </c>
      <c r="AF36" s="30">
        <v>253</v>
      </c>
      <c r="AG36" s="30">
        <v>103</v>
      </c>
      <c r="AH36" s="30">
        <v>47</v>
      </c>
      <c r="AI36" s="30">
        <v>1</v>
      </c>
      <c r="AJ36" s="36">
        <v>1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79.817120000000003</v>
      </c>
      <c r="BD36" s="38">
        <v>95.170289999999994</v>
      </c>
      <c r="BE36" s="38">
        <v>1.5708759999999999</v>
      </c>
      <c r="BF36" s="36"/>
      <c r="BG36" s="36"/>
      <c r="BH36" s="36"/>
      <c r="BI36" s="36"/>
      <c r="BJ36" s="36"/>
      <c r="BK36" s="36"/>
      <c r="BL36" s="39">
        <v>75.962180000000004</v>
      </c>
      <c r="BM36" s="39">
        <v>0</v>
      </c>
      <c r="BN36" s="39">
        <v>0</v>
      </c>
      <c r="BO36" s="39">
        <v>2.6011069999999998</v>
      </c>
      <c r="BP36" s="39">
        <v>0</v>
      </c>
      <c r="BQ36" s="39">
        <v>1.2538279999999999</v>
      </c>
      <c r="BR36" s="39">
        <v>10.558120000000001</v>
      </c>
      <c r="BS36" s="39">
        <v>1.388965</v>
      </c>
      <c r="BT36" s="39">
        <v>1.915308</v>
      </c>
      <c r="BU36" s="40">
        <v>6.3204900000000004</v>
      </c>
      <c r="BV36" s="41">
        <v>1396.8820000000001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1820</v>
      </c>
      <c r="E37" s="25">
        <v>21</v>
      </c>
      <c r="F37" s="25">
        <v>19</v>
      </c>
      <c r="G37" s="25">
        <v>41</v>
      </c>
      <c r="H37" s="25">
        <v>35</v>
      </c>
      <c r="I37">
        <v>2</v>
      </c>
      <c r="J37">
        <v>6</v>
      </c>
      <c r="K37" s="27">
        <v>8</v>
      </c>
      <c r="L37" s="28">
        <v>0.43956000000000001</v>
      </c>
      <c r="M37" s="28">
        <v>0.10989</v>
      </c>
      <c r="N37" s="28">
        <v>0.32967000000000002</v>
      </c>
      <c r="O37" s="29">
        <v>42.146700000000003</v>
      </c>
      <c r="P37">
        <v>260</v>
      </c>
      <c r="Q37" s="30">
        <v>344</v>
      </c>
      <c r="R37" s="31">
        <v>14.28571</v>
      </c>
      <c r="S37" s="31">
        <v>66.813190000000006</v>
      </c>
      <c r="T37" s="31">
        <v>18.9011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5.93080725</v>
      </c>
      <c r="AE37" s="35">
        <v>72</v>
      </c>
      <c r="AF37" s="30">
        <v>322</v>
      </c>
      <c r="AG37" s="30">
        <v>130</v>
      </c>
      <c r="AH37" s="30">
        <v>174</v>
      </c>
      <c r="AI37" s="30">
        <v>35</v>
      </c>
      <c r="AJ37" s="36">
        <v>2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81.617019999999997</v>
      </c>
      <c r="BD37" s="38">
        <v>92.817970000000003</v>
      </c>
      <c r="BE37" s="38">
        <v>0.84084300000000001</v>
      </c>
      <c r="BF37" s="36"/>
      <c r="BG37" s="36"/>
      <c r="BH37" s="36"/>
      <c r="BI37" s="36"/>
      <c r="BJ37" s="36"/>
      <c r="BK37" s="36"/>
      <c r="BL37" s="39">
        <v>75.755260000000007</v>
      </c>
      <c r="BM37" s="39">
        <v>2.6127720000000001</v>
      </c>
      <c r="BN37" s="39">
        <v>0</v>
      </c>
      <c r="BO37" s="39">
        <v>2.3441740000000002</v>
      </c>
      <c r="BP37" s="39">
        <v>0.21854499999999999</v>
      </c>
      <c r="BQ37" s="39">
        <v>0.68627099999999996</v>
      </c>
      <c r="BR37" s="39">
        <v>9.0523410000000002</v>
      </c>
      <c r="BS37" s="39">
        <v>0.58180200000000004</v>
      </c>
      <c r="BT37" s="39">
        <v>1.798306</v>
      </c>
      <c r="BU37" s="40">
        <v>6.9505309999999998</v>
      </c>
      <c r="BV37" s="41">
        <v>1925.741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1549</v>
      </c>
      <c r="E38" s="25">
        <v>15</v>
      </c>
      <c r="F38" s="25">
        <v>13</v>
      </c>
      <c r="G38" s="25">
        <v>32</v>
      </c>
      <c r="H38" s="25">
        <v>28</v>
      </c>
      <c r="I38">
        <v>2</v>
      </c>
      <c r="J38">
        <v>4</v>
      </c>
      <c r="K38" s="27">
        <v>6</v>
      </c>
      <c r="L38" s="28">
        <v>0.387347</v>
      </c>
      <c r="M38" s="28">
        <v>0.12911600000000001</v>
      </c>
      <c r="N38" s="28">
        <v>0.25823099999999999</v>
      </c>
      <c r="O38" s="29">
        <v>42.366370000000003</v>
      </c>
      <c r="P38">
        <v>222</v>
      </c>
      <c r="Q38" s="30">
        <v>294</v>
      </c>
      <c r="R38" s="31">
        <v>14.33183</v>
      </c>
      <c r="S38" s="31">
        <v>66.688180000000003</v>
      </c>
      <c r="T38" s="31">
        <v>18.979990000000001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5.6585365899999998</v>
      </c>
      <c r="AE38" s="35">
        <v>58</v>
      </c>
      <c r="AF38" s="30">
        <v>293</v>
      </c>
      <c r="AG38" s="30">
        <v>92</v>
      </c>
      <c r="AH38" s="30">
        <v>98</v>
      </c>
      <c r="AI38" s="30">
        <v>10</v>
      </c>
      <c r="AJ38" s="36">
        <v>0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74.561170000000004</v>
      </c>
      <c r="BD38" s="38">
        <v>89.599429999999998</v>
      </c>
      <c r="BE38" s="38">
        <v>1.4940040000000001</v>
      </c>
      <c r="BF38" s="36"/>
      <c r="BG38" s="36"/>
      <c r="BH38" s="36"/>
      <c r="BI38" s="36"/>
      <c r="BJ38" s="36"/>
      <c r="BK38" s="36"/>
      <c r="BL38" s="39">
        <v>66.806380000000004</v>
      </c>
      <c r="BM38" s="39">
        <v>0</v>
      </c>
      <c r="BN38" s="39">
        <v>0</v>
      </c>
      <c r="BO38" s="39">
        <v>5.3789449999999999</v>
      </c>
      <c r="BP38" s="39">
        <v>1.2618959999999999</v>
      </c>
      <c r="BQ38" s="39">
        <v>1.113947</v>
      </c>
      <c r="BR38" s="39">
        <v>15.151719999999999</v>
      </c>
      <c r="BS38" s="39">
        <v>0.21885099999999999</v>
      </c>
      <c r="BT38" s="39">
        <v>2.3999700000000002</v>
      </c>
      <c r="BU38" s="40">
        <v>7.6682819999999996</v>
      </c>
      <c r="BV38" s="41">
        <v>777.97220000000004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3442</v>
      </c>
      <c r="E39" s="25">
        <v>33</v>
      </c>
      <c r="F39" s="25">
        <v>33</v>
      </c>
      <c r="G39" s="25">
        <v>111</v>
      </c>
      <c r="H39" s="25">
        <v>109</v>
      </c>
      <c r="I39">
        <v>0</v>
      </c>
      <c r="J39">
        <v>2</v>
      </c>
      <c r="K39" s="27">
        <v>2</v>
      </c>
      <c r="L39" s="28">
        <v>5.8105999999999998E-2</v>
      </c>
      <c r="M39" s="28">
        <v>0</v>
      </c>
      <c r="N39" s="28">
        <v>5.8105999999999998E-2</v>
      </c>
      <c r="O39" s="29">
        <v>41.231839999999998</v>
      </c>
      <c r="P39">
        <v>515</v>
      </c>
      <c r="Q39" s="30">
        <v>580</v>
      </c>
      <c r="R39" s="31">
        <v>14.96223</v>
      </c>
      <c r="S39" s="31">
        <v>68.187099999999987</v>
      </c>
      <c r="T39" s="31">
        <v>16.850670000000001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7.9627276599999997</v>
      </c>
      <c r="AE39" s="35">
        <v>188</v>
      </c>
      <c r="AF39" s="30">
        <v>560</v>
      </c>
      <c r="AG39" s="30">
        <v>158</v>
      </c>
      <c r="AH39" s="30">
        <v>223</v>
      </c>
      <c r="AI39" s="30">
        <v>45</v>
      </c>
      <c r="AJ39" s="36">
        <v>3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78.451030000000003</v>
      </c>
      <c r="BD39" s="38">
        <v>90.30171</v>
      </c>
      <c r="BE39" s="38">
        <v>6.6237240000000002</v>
      </c>
      <c r="BF39" s="36"/>
      <c r="BG39" s="36"/>
      <c r="BH39" s="36"/>
      <c r="BI39" s="36"/>
      <c r="BJ39" s="36"/>
      <c r="BK39" s="36"/>
      <c r="BL39" s="39">
        <v>70.84263</v>
      </c>
      <c r="BM39" s="39">
        <v>0</v>
      </c>
      <c r="BN39" s="39">
        <v>0</v>
      </c>
      <c r="BO39" s="39">
        <v>2.389332</v>
      </c>
      <c r="BP39" s="39">
        <v>2.2693000000000001E-2</v>
      </c>
      <c r="BQ39" s="39">
        <v>5.1963800000000004</v>
      </c>
      <c r="BR39" s="39">
        <v>11.897869999999999</v>
      </c>
      <c r="BS39" s="39">
        <v>1.590012</v>
      </c>
      <c r="BT39" s="39">
        <v>2.2293620000000001</v>
      </c>
      <c r="BU39" s="40">
        <v>5.8317240000000004</v>
      </c>
      <c r="BV39" s="41">
        <v>2684.0549999999998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13545</v>
      </c>
      <c r="E40" s="25">
        <v>154</v>
      </c>
      <c r="F40" s="25">
        <v>137</v>
      </c>
      <c r="G40" s="25">
        <v>306</v>
      </c>
      <c r="H40" s="25">
        <v>285</v>
      </c>
      <c r="I40">
        <v>17</v>
      </c>
      <c r="J40">
        <v>21</v>
      </c>
      <c r="K40" s="27">
        <v>38</v>
      </c>
      <c r="L40" s="28">
        <v>0.28054600000000002</v>
      </c>
      <c r="M40" s="28">
        <v>0.12550800000000001</v>
      </c>
      <c r="N40" s="28">
        <v>0.15503900000000001</v>
      </c>
      <c r="O40" s="29">
        <v>42.454230000000003</v>
      </c>
      <c r="P40">
        <v>2004</v>
      </c>
      <c r="Q40" s="30">
        <v>2616</v>
      </c>
      <c r="R40" s="31">
        <v>14.79513</v>
      </c>
      <c r="S40" s="31">
        <v>65.891469999999998</v>
      </c>
      <c r="T40" s="31">
        <v>19.313400000000001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8.9743589700000008</v>
      </c>
      <c r="AE40" s="35">
        <v>812</v>
      </c>
      <c r="AF40" s="30">
        <v>1289</v>
      </c>
      <c r="AG40" s="30">
        <v>532</v>
      </c>
      <c r="AH40" s="30">
        <v>1330</v>
      </c>
      <c r="AI40" s="30">
        <v>484</v>
      </c>
      <c r="AJ40" s="36">
        <v>42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38.165590000000002</v>
      </c>
      <c r="BD40" s="38">
        <v>36.016770000000001</v>
      </c>
      <c r="BE40" s="38">
        <v>54.41516</v>
      </c>
      <c r="BF40" s="36"/>
      <c r="BG40" s="36"/>
      <c r="BH40" s="36"/>
      <c r="BI40" s="36"/>
      <c r="BJ40" s="36"/>
      <c r="BK40" s="36"/>
      <c r="BL40" s="39">
        <v>13.74601</v>
      </c>
      <c r="BM40" s="39">
        <v>0</v>
      </c>
      <c r="BN40" s="39">
        <v>0</v>
      </c>
      <c r="BO40" s="39">
        <v>3.5763150000000001</v>
      </c>
      <c r="BP40" s="39">
        <v>7.5398000000000007E-2</v>
      </c>
      <c r="BQ40" s="39">
        <v>20.767869999999998</v>
      </c>
      <c r="BR40" s="39">
        <v>49.017609999999998</v>
      </c>
      <c r="BS40" s="39">
        <v>0.62503500000000001</v>
      </c>
      <c r="BT40" s="39">
        <v>2.6487820000000002</v>
      </c>
      <c r="BU40" s="40">
        <v>9.5429790000000008</v>
      </c>
      <c r="BV40" s="41">
        <v>4879.0190000000002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1693</v>
      </c>
      <c r="E41" s="25">
        <v>26</v>
      </c>
      <c r="F41" s="25">
        <v>17</v>
      </c>
      <c r="G41" s="25">
        <v>25</v>
      </c>
      <c r="H41" s="25">
        <v>54</v>
      </c>
      <c r="I41">
        <v>9</v>
      </c>
      <c r="J41">
        <v>-29</v>
      </c>
      <c r="K41" s="27">
        <v>-20</v>
      </c>
      <c r="L41" s="28">
        <v>-1.18133</v>
      </c>
      <c r="M41" s="28">
        <v>0.53160099999999999</v>
      </c>
      <c r="N41" s="28">
        <v>-1.7129399999999999</v>
      </c>
      <c r="O41" s="29">
        <v>41.29504</v>
      </c>
      <c r="P41">
        <v>250</v>
      </c>
      <c r="Q41" s="30">
        <v>290</v>
      </c>
      <c r="R41" s="31">
        <v>14.766690000000001</v>
      </c>
      <c r="S41" s="31">
        <v>68.103949999999998</v>
      </c>
      <c r="T41" s="31">
        <v>17.129359999999998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6.6949152500000002</v>
      </c>
      <c r="AE41" s="35">
        <v>79</v>
      </c>
      <c r="AF41" s="30">
        <v>236</v>
      </c>
      <c r="AG41" s="30">
        <v>74</v>
      </c>
      <c r="AH41" s="30">
        <v>38</v>
      </c>
      <c r="AI41" s="30">
        <v>4</v>
      </c>
      <c r="AJ41" s="36">
        <v>1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78.443820000000002</v>
      </c>
      <c r="BD41" s="38">
        <v>86.322209999999998</v>
      </c>
      <c r="BE41" s="38">
        <v>8.9092540000000007</v>
      </c>
      <c r="BF41" s="36"/>
      <c r="BG41" s="36"/>
      <c r="BH41" s="36"/>
      <c r="BI41" s="36"/>
      <c r="BJ41" s="36"/>
      <c r="BK41" s="36"/>
      <c r="BL41" s="39">
        <v>67.714439999999996</v>
      </c>
      <c r="BM41" s="39">
        <v>0</v>
      </c>
      <c r="BN41" s="39">
        <v>0</v>
      </c>
      <c r="BO41" s="39">
        <v>2.4655619999999998</v>
      </c>
      <c r="BP41" s="39">
        <v>1.2750600000000001</v>
      </c>
      <c r="BQ41" s="39">
        <v>6.9887600000000001</v>
      </c>
      <c r="BR41" s="39">
        <v>11.332319999999999</v>
      </c>
      <c r="BS41" s="39">
        <v>3.8737710000000001</v>
      </c>
      <c r="BT41" s="39">
        <v>1.912461</v>
      </c>
      <c r="BU41" s="40">
        <v>4.4376249999999997</v>
      </c>
      <c r="BV41" s="41">
        <v>2098.9290000000001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1307</v>
      </c>
      <c r="E42" s="25">
        <v>10</v>
      </c>
      <c r="F42" s="25">
        <v>11</v>
      </c>
      <c r="G42" s="25">
        <v>12</v>
      </c>
      <c r="H42" s="25">
        <v>38</v>
      </c>
      <c r="I42">
        <v>-1</v>
      </c>
      <c r="J42">
        <v>-26</v>
      </c>
      <c r="K42" s="27">
        <v>-27</v>
      </c>
      <c r="L42" s="28">
        <v>-2.0657999999999999</v>
      </c>
      <c r="M42" s="28">
        <v>-7.6509999999999995E-2</v>
      </c>
      <c r="N42" s="28">
        <v>-1.98929</v>
      </c>
      <c r="O42" s="29">
        <v>41.456389999999999</v>
      </c>
      <c r="P42">
        <v>198</v>
      </c>
      <c r="Q42" s="30">
        <v>230</v>
      </c>
      <c r="R42" s="31">
        <v>15.1492</v>
      </c>
      <c r="S42" s="31">
        <v>67.253249999999994</v>
      </c>
      <c r="T42" s="31">
        <v>17.597549999999998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9.4760312199999994</v>
      </c>
      <c r="AE42" s="35">
        <v>85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91.122699999999995</v>
      </c>
      <c r="BD42" s="38">
        <v>97.597099999999998</v>
      </c>
      <c r="BE42" s="38">
        <v>0.14207400000000001</v>
      </c>
      <c r="BF42" s="36"/>
      <c r="BG42" s="36"/>
      <c r="BH42" s="36"/>
      <c r="BI42" s="36"/>
      <c r="BJ42" s="36"/>
      <c r="BK42" s="36"/>
      <c r="BL42" s="39">
        <v>88.933109999999999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1.9321250000000001</v>
      </c>
      <c r="BU42" s="40">
        <v>6.1433169999999997</v>
      </c>
      <c r="BV42" s="41">
        <v>1248.248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1898</v>
      </c>
      <c r="E43" s="25">
        <v>22</v>
      </c>
      <c r="F43" s="25">
        <v>13</v>
      </c>
      <c r="G43" s="25">
        <v>22</v>
      </c>
      <c r="H43" s="25">
        <v>19</v>
      </c>
      <c r="I43">
        <v>9</v>
      </c>
      <c r="J43">
        <v>3</v>
      </c>
      <c r="K43" s="27">
        <v>12</v>
      </c>
      <c r="L43" s="28">
        <v>0.63224400000000003</v>
      </c>
      <c r="M43" s="28">
        <v>0.47418300000000002</v>
      </c>
      <c r="N43" s="28">
        <v>0.15806100000000001</v>
      </c>
      <c r="O43" s="29">
        <v>40.869860000000003</v>
      </c>
      <c r="P43">
        <v>286</v>
      </c>
      <c r="Q43" s="30">
        <v>292</v>
      </c>
      <c r="R43" s="31">
        <v>15.068490000000001</v>
      </c>
      <c r="S43" s="31">
        <v>69.546890000000005</v>
      </c>
      <c r="T43" s="31">
        <v>15.38462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6.0468631899999998</v>
      </c>
      <c r="AE43" s="35">
        <v>80</v>
      </c>
      <c r="AF43" s="30">
        <v>237</v>
      </c>
      <c r="AG43" s="30">
        <v>114</v>
      </c>
      <c r="AH43" s="30">
        <v>57</v>
      </c>
      <c r="AI43" s="30">
        <v>21</v>
      </c>
      <c r="AJ43" s="36">
        <v>4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87.218249999999998</v>
      </c>
      <c r="BD43" s="38">
        <v>89.420240000000007</v>
      </c>
      <c r="BE43" s="38">
        <v>3.9385370000000002</v>
      </c>
      <c r="BF43" s="36"/>
      <c r="BG43" s="36"/>
      <c r="BH43" s="36"/>
      <c r="BI43" s="36"/>
      <c r="BJ43" s="36"/>
      <c r="BK43" s="36"/>
      <c r="BL43" s="39">
        <v>77.990769999999998</v>
      </c>
      <c r="BM43" s="39">
        <v>0</v>
      </c>
      <c r="BN43" s="39">
        <v>0</v>
      </c>
      <c r="BO43" s="39">
        <v>3.1865199999999998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2.17211</v>
      </c>
      <c r="BU43" s="40">
        <v>5.1815379999999998</v>
      </c>
      <c r="BV43" s="41">
        <v>1884.85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1647</v>
      </c>
      <c r="E44" s="25">
        <v>18</v>
      </c>
      <c r="F44" s="25">
        <v>19</v>
      </c>
      <c r="G44" s="25">
        <v>42</v>
      </c>
      <c r="H44" s="25">
        <v>42</v>
      </c>
      <c r="I44">
        <v>-1</v>
      </c>
      <c r="J44">
        <v>0</v>
      </c>
      <c r="K44" s="27">
        <v>-1</v>
      </c>
      <c r="L44" s="28">
        <v>-6.0720000000000003E-2</v>
      </c>
      <c r="M44" s="28">
        <v>-6.0720000000000003E-2</v>
      </c>
      <c r="N44" s="28">
        <v>0</v>
      </c>
      <c r="O44" s="29">
        <v>41.005769999999998</v>
      </c>
      <c r="P44">
        <v>273</v>
      </c>
      <c r="Q44" s="30">
        <v>291</v>
      </c>
      <c r="R44" s="31">
        <v>16.575589999999998</v>
      </c>
      <c r="S44" s="31">
        <v>65.755920000000003</v>
      </c>
      <c r="T44" s="31">
        <v>17.668489999999998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6.5018314999999998</v>
      </c>
      <c r="AE44" s="35">
        <v>71</v>
      </c>
      <c r="AF44" s="30">
        <v>359</v>
      </c>
      <c r="AG44" s="30">
        <v>99</v>
      </c>
      <c r="AH44" s="30">
        <v>75</v>
      </c>
      <c r="AI44" s="30">
        <v>38</v>
      </c>
      <c r="AJ44" s="36">
        <v>6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66.742850000000004</v>
      </c>
      <c r="BD44" s="38">
        <v>88.205470000000005</v>
      </c>
      <c r="BE44" s="38">
        <v>3.4338829999999998</v>
      </c>
      <c r="BF44" s="36"/>
      <c r="BG44" s="36"/>
      <c r="BH44" s="36"/>
      <c r="BI44" s="36"/>
      <c r="BJ44" s="36"/>
      <c r="BK44" s="36"/>
      <c r="BL44" s="39">
        <v>58.870840000000001</v>
      </c>
      <c r="BM44" s="39">
        <v>2.385621</v>
      </c>
      <c r="BN44" s="39">
        <v>0</v>
      </c>
      <c r="BO44" s="39">
        <v>2.727722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1.546171</v>
      </c>
      <c r="BU44" s="40">
        <v>4.1490340000000003</v>
      </c>
      <c r="BV44" s="41">
        <v>2503.5659999999998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1377</v>
      </c>
      <c r="E45" s="25">
        <v>18</v>
      </c>
      <c r="F45" s="25">
        <v>15</v>
      </c>
      <c r="G45" s="25">
        <v>38</v>
      </c>
      <c r="H45" s="25">
        <v>45</v>
      </c>
      <c r="I45">
        <v>3</v>
      </c>
      <c r="J45">
        <v>-7</v>
      </c>
      <c r="K45" s="27">
        <v>-4</v>
      </c>
      <c r="L45" s="28">
        <v>-0.29049000000000003</v>
      </c>
      <c r="M45" s="28">
        <v>0.217865</v>
      </c>
      <c r="N45" s="28">
        <v>-0.50834999999999997</v>
      </c>
      <c r="O45" s="29">
        <v>41.775959999999998</v>
      </c>
      <c r="P45">
        <v>205</v>
      </c>
      <c r="Q45" s="30">
        <v>246</v>
      </c>
      <c r="R45" s="31">
        <v>14.88744</v>
      </c>
      <c r="S45" s="31">
        <v>67.247640000000004</v>
      </c>
      <c r="T45" s="31">
        <v>17.864920000000001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9.7997892499999999</v>
      </c>
      <c r="AE45" s="35">
        <v>93</v>
      </c>
      <c r="AF45" s="30">
        <v>178</v>
      </c>
      <c r="AG45" s="30">
        <v>50</v>
      </c>
      <c r="AH45" s="30">
        <v>43</v>
      </c>
      <c r="AI45" s="30">
        <v>4</v>
      </c>
      <c r="AJ45" s="36">
        <v>5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92.046419999999998</v>
      </c>
      <c r="BD45" s="38">
        <v>96.902429999999995</v>
      </c>
      <c r="BE45" s="38">
        <v>0.61668800000000001</v>
      </c>
      <c r="BF45" s="36"/>
      <c r="BG45" s="36"/>
      <c r="BH45" s="36"/>
      <c r="BI45" s="36"/>
      <c r="BJ45" s="36"/>
      <c r="BK45" s="36"/>
      <c r="BL45" s="39">
        <v>89.195220000000006</v>
      </c>
      <c r="BM45" s="39">
        <v>0</v>
      </c>
      <c r="BN45" s="39">
        <v>0</v>
      </c>
      <c r="BO45" s="39">
        <v>2.2835619999999999</v>
      </c>
      <c r="BP45" s="39">
        <v>0</v>
      </c>
      <c r="BQ45" s="39">
        <v>0.56764000000000003</v>
      </c>
      <c r="BR45" s="39">
        <v>0.21170900000000001</v>
      </c>
      <c r="BS45" s="39">
        <v>1.1915640000000001</v>
      </c>
      <c r="BT45" s="39">
        <v>1.896574</v>
      </c>
      <c r="BU45" s="40">
        <v>4.653734</v>
      </c>
      <c r="BV45" s="41">
        <v>1859.49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11581</v>
      </c>
      <c r="E46" s="25">
        <v>105</v>
      </c>
      <c r="F46" s="25">
        <v>129</v>
      </c>
      <c r="G46" s="25">
        <v>216</v>
      </c>
      <c r="H46" s="25">
        <v>239</v>
      </c>
      <c r="I46">
        <v>-24</v>
      </c>
      <c r="J46">
        <v>-23</v>
      </c>
      <c r="K46" s="27">
        <v>-47</v>
      </c>
      <c r="L46" s="28">
        <v>-0.40583999999999998</v>
      </c>
      <c r="M46" s="28">
        <v>-0.20724000000000001</v>
      </c>
      <c r="N46" s="28">
        <v>-0.1986</v>
      </c>
      <c r="O46" s="29">
        <v>42.80697</v>
      </c>
      <c r="P46">
        <v>1582</v>
      </c>
      <c r="Q46" s="30">
        <v>2202</v>
      </c>
      <c r="R46" s="31">
        <v>13.660310000000001</v>
      </c>
      <c r="S46" s="31">
        <v>67.325790000000012</v>
      </c>
      <c r="T46" s="31">
        <v>19.0139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9.2578520799999993</v>
      </c>
      <c r="AE46" s="35">
        <v>731</v>
      </c>
      <c r="AF46" s="30">
        <v>974</v>
      </c>
      <c r="AG46" s="30">
        <v>381</v>
      </c>
      <c r="AH46" s="30">
        <v>1489</v>
      </c>
      <c r="AI46" s="30">
        <v>580</v>
      </c>
      <c r="AJ46" s="36">
        <v>48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4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78.818830000000005</v>
      </c>
      <c r="BD46" s="38">
        <v>92.657210000000006</v>
      </c>
      <c r="BE46" s="38">
        <v>4.2102639999999996</v>
      </c>
      <c r="BF46" s="36"/>
      <c r="BG46" s="36"/>
      <c r="BH46" s="36"/>
      <c r="BI46" s="36"/>
      <c r="BJ46" s="36"/>
      <c r="BK46" s="36"/>
      <c r="BL46" s="39">
        <v>73.031329999999997</v>
      </c>
      <c r="BM46" s="39">
        <v>0</v>
      </c>
      <c r="BN46" s="39">
        <v>0</v>
      </c>
      <c r="BO46" s="39">
        <v>2.4600309999999999</v>
      </c>
      <c r="BP46" s="39">
        <v>8.9899999999999997E-3</v>
      </c>
      <c r="BQ46" s="39">
        <v>3.3184809999999998</v>
      </c>
      <c r="BR46" s="39">
        <v>7.7667700000000002</v>
      </c>
      <c r="BS46" s="39">
        <v>1.255071</v>
      </c>
      <c r="BT46" s="39">
        <v>3.0822929999999999</v>
      </c>
      <c r="BU46" s="40">
        <v>9.0770350000000004</v>
      </c>
      <c r="BV46" s="41">
        <v>4826.6180000000004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3238</v>
      </c>
      <c r="E47" s="25">
        <v>38</v>
      </c>
      <c r="F47" s="25">
        <v>34</v>
      </c>
      <c r="G47" s="25">
        <v>136</v>
      </c>
      <c r="H47" s="25">
        <v>63</v>
      </c>
      <c r="I47">
        <v>4</v>
      </c>
      <c r="J47">
        <v>73</v>
      </c>
      <c r="K47" s="27">
        <v>77</v>
      </c>
      <c r="L47" s="28">
        <v>2.3780109999999999</v>
      </c>
      <c r="M47" s="28">
        <v>0.123533</v>
      </c>
      <c r="N47" s="28">
        <v>2.2544780000000002</v>
      </c>
      <c r="O47" s="29">
        <v>40.104080000000003</v>
      </c>
      <c r="P47">
        <v>569</v>
      </c>
      <c r="Q47" s="30">
        <v>533</v>
      </c>
      <c r="R47" s="31">
        <v>17.572579999999999</v>
      </c>
      <c r="S47" s="31">
        <v>65.966639999999998</v>
      </c>
      <c r="T47" s="31">
        <v>16.46078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7.0577014800000004</v>
      </c>
      <c r="AE47" s="35">
        <v>148</v>
      </c>
      <c r="AF47" s="30">
        <v>622</v>
      </c>
      <c r="AG47" s="30">
        <v>200</v>
      </c>
      <c r="AH47" s="30">
        <v>419</v>
      </c>
      <c r="AI47" s="30">
        <v>102</v>
      </c>
      <c r="AJ47" s="36">
        <v>16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73.973619999999997</v>
      </c>
      <c r="BD47" s="38">
        <v>77.274969999999996</v>
      </c>
      <c r="BE47" s="38">
        <v>3.6893099999999999</v>
      </c>
      <c r="BF47" s="36"/>
      <c r="BG47" s="36"/>
      <c r="BH47" s="36"/>
      <c r="BI47" s="36"/>
      <c r="BJ47" s="36"/>
      <c r="BK47" s="36"/>
      <c r="BL47" s="39">
        <v>57.163089999999997</v>
      </c>
      <c r="BM47" s="39">
        <v>6.5557660000000002</v>
      </c>
      <c r="BN47" s="39">
        <v>0</v>
      </c>
      <c r="BO47" s="39">
        <v>7.1828779999999997</v>
      </c>
      <c r="BP47" s="39">
        <v>0.34276600000000002</v>
      </c>
      <c r="BQ47" s="39">
        <v>2.7291159999999999</v>
      </c>
      <c r="BR47" s="39">
        <v>1.0391239999999999</v>
      </c>
      <c r="BS47" s="39">
        <v>2.1651310000000001</v>
      </c>
      <c r="BT47" s="39">
        <v>4.8738010000000003</v>
      </c>
      <c r="BU47" s="40">
        <v>17.948319999999999</v>
      </c>
      <c r="BV47" s="41">
        <v>921.93960000000004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2805</v>
      </c>
      <c r="E48" s="25">
        <v>42</v>
      </c>
      <c r="F48" s="25">
        <v>20</v>
      </c>
      <c r="G48" s="25">
        <v>81</v>
      </c>
      <c r="H48" s="25">
        <v>66</v>
      </c>
      <c r="I48">
        <v>22</v>
      </c>
      <c r="J48">
        <v>15</v>
      </c>
      <c r="K48" s="27">
        <v>37</v>
      </c>
      <c r="L48" s="28">
        <v>1.3190729999999999</v>
      </c>
      <c r="M48" s="28">
        <v>0.78431399999999996</v>
      </c>
      <c r="N48" s="28">
        <v>0.53475899999999998</v>
      </c>
      <c r="O48" s="29">
        <v>38.432259999999999</v>
      </c>
      <c r="P48">
        <v>537</v>
      </c>
      <c r="Q48" s="30">
        <v>374</v>
      </c>
      <c r="R48" s="31">
        <v>19.144390000000001</v>
      </c>
      <c r="S48" s="31">
        <v>67.522279999999995</v>
      </c>
      <c r="T48" s="31">
        <v>13.33333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6.6348195299999997</v>
      </c>
      <c r="AE48" s="35">
        <v>125</v>
      </c>
      <c r="AF48" s="30">
        <v>562</v>
      </c>
      <c r="AG48" s="30">
        <v>145</v>
      </c>
      <c r="AH48" s="30">
        <v>387</v>
      </c>
      <c r="AI48" s="30">
        <v>42</v>
      </c>
      <c r="AJ48" s="36">
        <v>27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75.773039999999995</v>
      </c>
      <c r="BD48" s="38">
        <v>89.104230000000001</v>
      </c>
      <c r="BE48" s="38">
        <v>1.6199809999999999</v>
      </c>
      <c r="BF48" s="36"/>
      <c r="BG48" s="36"/>
      <c r="BH48" s="36"/>
      <c r="BI48" s="36"/>
      <c r="BJ48" s="36"/>
      <c r="BK48" s="36"/>
      <c r="BL48" s="39">
        <v>67.516990000000007</v>
      </c>
      <c r="BM48" s="39">
        <v>3.3593250000000001</v>
      </c>
      <c r="BN48" s="39">
        <v>0</v>
      </c>
      <c r="BO48" s="39">
        <v>3.560114</v>
      </c>
      <c r="BP48" s="39">
        <v>0.10911</v>
      </c>
      <c r="BQ48" s="39">
        <v>1.227509</v>
      </c>
      <c r="BR48" s="39">
        <v>12.643420000000001</v>
      </c>
      <c r="BS48" s="39">
        <v>0.72289300000000001</v>
      </c>
      <c r="BT48" s="39">
        <v>2.1421899999999998</v>
      </c>
      <c r="BU48" s="40">
        <v>8.7184519999999992</v>
      </c>
      <c r="BV48" s="41">
        <v>2061.9650000000001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1308</v>
      </c>
      <c r="E49" s="25">
        <v>20</v>
      </c>
      <c r="F49" s="25">
        <v>8</v>
      </c>
      <c r="G49" s="25">
        <v>40</v>
      </c>
      <c r="H49" s="25">
        <v>25</v>
      </c>
      <c r="I49">
        <v>12</v>
      </c>
      <c r="J49">
        <v>15</v>
      </c>
      <c r="K49" s="27">
        <v>27</v>
      </c>
      <c r="L49" s="28">
        <v>2.0642200000000002</v>
      </c>
      <c r="M49" s="28">
        <v>0.917431</v>
      </c>
      <c r="N49" s="28">
        <v>1.1467890000000001</v>
      </c>
      <c r="O49" s="29">
        <v>39.902909999999999</v>
      </c>
      <c r="P49">
        <v>232</v>
      </c>
      <c r="Q49" s="30">
        <v>216</v>
      </c>
      <c r="R49" s="31">
        <v>17.736999999999998</v>
      </c>
      <c r="S49" s="31">
        <v>65.74924</v>
      </c>
      <c r="T49" s="31">
        <v>16.513760000000001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5.5684454800000003</v>
      </c>
      <c r="AE49" s="35">
        <v>48</v>
      </c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73.683279999999996</v>
      </c>
      <c r="BD49" s="38">
        <v>78.611580000000004</v>
      </c>
      <c r="BE49" s="38">
        <v>12.16728</v>
      </c>
      <c r="BF49" s="36"/>
      <c r="BG49" s="36"/>
      <c r="BH49" s="36"/>
      <c r="BI49" s="36"/>
      <c r="BJ49" s="36"/>
      <c r="BK49" s="36"/>
      <c r="BL49" s="39">
        <v>57.923589999999997</v>
      </c>
      <c r="BM49" s="39">
        <v>0</v>
      </c>
      <c r="BN49" s="39">
        <v>0</v>
      </c>
      <c r="BO49" s="39">
        <v>6.6175350000000002</v>
      </c>
      <c r="BP49" s="39">
        <v>0.176898</v>
      </c>
      <c r="BQ49" s="39">
        <v>8.9652539999999998</v>
      </c>
      <c r="BR49" s="39">
        <v>9.1281510000000008</v>
      </c>
      <c r="BS49" s="39">
        <v>0.84233999999999998</v>
      </c>
      <c r="BT49" s="39">
        <v>2.820722</v>
      </c>
      <c r="BU49" s="40">
        <v>13.525510000000001</v>
      </c>
      <c r="BV49" s="41">
        <v>682.76480000000004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456</v>
      </c>
      <c r="E50" s="25">
        <v>6</v>
      </c>
      <c r="F50" s="25">
        <v>4</v>
      </c>
      <c r="G50" s="25">
        <v>17</v>
      </c>
      <c r="H50" s="25">
        <v>2</v>
      </c>
      <c r="I50">
        <v>2</v>
      </c>
      <c r="J50">
        <v>15</v>
      </c>
      <c r="K50" s="27">
        <v>17</v>
      </c>
      <c r="L50" s="28">
        <v>3.7280700000000002</v>
      </c>
      <c r="M50" s="28">
        <v>0.43859599999999999</v>
      </c>
      <c r="N50" s="28">
        <v>3.2894739999999998</v>
      </c>
      <c r="O50" s="29">
        <v>40.142539999999997</v>
      </c>
      <c r="P50">
        <v>70</v>
      </c>
      <c r="Q50" s="30">
        <v>73</v>
      </c>
      <c r="R50" s="31">
        <v>15.35088</v>
      </c>
      <c r="S50" s="31">
        <v>68.640349999999998</v>
      </c>
      <c r="T50" s="31">
        <v>16.008769999999998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7.5907590799999998</v>
      </c>
      <c r="AE50" s="35">
        <v>23</v>
      </c>
      <c r="AF50" s="30">
        <v>99</v>
      </c>
      <c r="AG50" s="30">
        <v>40</v>
      </c>
      <c r="AH50" s="30">
        <v>12</v>
      </c>
      <c r="AI50" s="30">
        <v>0</v>
      </c>
      <c r="AJ50" s="36">
        <v>1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86.207899999999995</v>
      </c>
      <c r="BD50" s="38">
        <v>89.821669999999997</v>
      </c>
      <c r="BE50" s="38">
        <v>7.2537320000000003</v>
      </c>
      <c r="BF50" s="36"/>
      <c r="BG50" s="36"/>
      <c r="BH50" s="36"/>
      <c r="BI50" s="36"/>
      <c r="BJ50" s="36"/>
      <c r="BK50" s="36"/>
      <c r="BL50" s="39">
        <v>77.433369999999996</v>
      </c>
      <c r="BM50" s="39">
        <v>0</v>
      </c>
      <c r="BN50" s="39">
        <v>0</v>
      </c>
      <c r="BO50" s="39">
        <v>2.2001970000000002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1.5140359999999999</v>
      </c>
      <c r="BU50" s="40">
        <v>4.641445</v>
      </c>
      <c r="BV50" s="41">
        <v>785.51610000000005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242</v>
      </c>
      <c r="E51" s="25">
        <v>4</v>
      </c>
      <c r="F51" s="25">
        <v>1</v>
      </c>
      <c r="G51" s="25">
        <v>8</v>
      </c>
      <c r="H51" s="25">
        <v>7</v>
      </c>
      <c r="I51">
        <v>3</v>
      </c>
      <c r="J51">
        <v>1</v>
      </c>
      <c r="K51" s="27">
        <v>4</v>
      </c>
      <c r="L51" s="28">
        <v>1.6528929999999999</v>
      </c>
      <c r="M51" s="28">
        <v>1.2396689999999999</v>
      </c>
      <c r="N51" s="28">
        <v>0.41322300000000001</v>
      </c>
      <c r="O51" s="29">
        <v>44.351239999999997</v>
      </c>
      <c r="P51">
        <v>32</v>
      </c>
      <c r="Q51" s="30">
        <v>52</v>
      </c>
      <c r="R51" s="31">
        <v>13.223140000000001</v>
      </c>
      <c r="S51" s="31">
        <v>65.289259999999999</v>
      </c>
      <c r="T51" s="31">
        <v>21.4876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5.0632911399999996</v>
      </c>
      <c r="AE51" s="35">
        <v>8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1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29.511590000000002</v>
      </c>
      <c r="BD51" s="38">
        <v>80.002600000000001</v>
      </c>
      <c r="BE51" s="38">
        <v>6.0883940000000001</v>
      </c>
      <c r="BF51" s="36"/>
      <c r="BG51" s="36"/>
      <c r="BH51" s="36"/>
      <c r="BI51" s="36"/>
      <c r="BJ51" s="36"/>
      <c r="BK51" s="36"/>
      <c r="BL51" s="39">
        <v>23.610040000000001</v>
      </c>
      <c r="BM51" s="39">
        <v>0</v>
      </c>
      <c r="BN51" s="39">
        <v>0</v>
      </c>
      <c r="BO51" s="39">
        <v>3.9379960000000001</v>
      </c>
      <c r="BP51" s="39">
        <v>0.166773</v>
      </c>
      <c r="BQ51" s="39">
        <v>1.7967820000000001</v>
      </c>
      <c r="BR51" s="39">
        <v>66.89913</v>
      </c>
      <c r="BS51" s="39">
        <v>0.17533099999999999</v>
      </c>
      <c r="BT51" s="39">
        <v>0.94739700000000004</v>
      </c>
      <c r="BU51" s="40">
        <v>2.4665469999999998</v>
      </c>
      <c r="BV51" s="41">
        <v>463.92380000000003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520</v>
      </c>
      <c r="E52" s="25">
        <v>4</v>
      </c>
      <c r="F52" s="25">
        <v>5</v>
      </c>
      <c r="G52" s="25">
        <v>13</v>
      </c>
      <c r="H52" s="25">
        <v>6</v>
      </c>
      <c r="I52">
        <v>-1</v>
      </c>
      <c r="J52">
        <v>7</v>
      </c>
      <c r="K52" s="27">
        <v>6</v>
      </c>
      <c r="L52" s="28">
        <v>1.1538459999999999</v>
      </c>
      <c r="M52" s="28">
        <v>-0.19231000000000001</v>
      </c>
      <c r="N52" s="28">
        <v>1.3461540000000001</v>
      </c>
      <c r="O52" s="29">
        <v>42.794229999999999</v>
      </c>
      <c r="P52">
        <v>81</v>
      </c>
      <c r="Q52" s="30">
        <v>113</v>
      </c>
      <c r="R52" s="31">
        <v>15.576919999999999</v>
      </c>
      <c r="S52" s="31">
        <v>62.692309999999999</v>
      </c>
      <c r="T52" s="31">
        <v>21.73077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6.7073170700000002</v>
      </c>
      <c r="AE52" s="35">
        <v>22</v>
      </c>
      <c r="AF52" s="30">
        <v>79</v>
      </c>
      <c r="AG52" s="30">
        <v>38</v>
      </c>
      <c r="AH52" s="30">
        <v>6</v>
      </c>
      <c r="AI52" s="30">
        <v>0</v>
      </c>
      <c r="AJ52" s="36">
        <v>1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56.608069999999998</v>
      </c>
      <c r="BD52" s="38">
        <v>89.098179999999999</v>
      </c>
      <c r="BE52" s="38">
        <v>4.8196269999999997</v>
      </c>
      <c r="BF52" s="36"/>
      <c r="BG52" s="36"/>
      <c r="BH52" s="36"/>
      <c r="BI52" s="36"/>
      <c r="BJ52" s="36"/>
      <c r="BK52" s="36"/>
      <c r="BL52" s="39">
        <v>50.43676</v>
      </c>
      <c r="BM52" s="39">
        <v>0</v>
      </c>
      <c r="BN52" s="39">
        <v>0</v>
      </c>
      <c r="BO52" s="39">
        <v>2.852112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1.092163</v>
      </c>
      <c r="BU52" s="40">
        <v>2.7583850000000001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44278</v>
      </c>
      <c r="E53" s="25">
        <v>372</v>
      </c>
      <c r="F53" s="25">
        <v>453</v>
      </c>
      <c r="G53" s="25">
        <v>662</v>
      </c>
      <c r="H53" s="25">
        <v>841</v>
      </c>
      <c r="I53">
        <v>-81</v>
      </c>
      <c r="J53">
        <v>-179</v>
      </c>
      <c r="K53" s="27">
        <v>-260</v>
      </c>
      <c r="L53" s="28">
        <v>-0.58720000000000006</v>
      </c>
      <c r="M53" s="28">
        <v>-0.18293999999999999</v>
      </c>
      <c r="N53" s="28">
        <v>-0.40426000000000001</v>
      </c>
      <c r="O53" s="29">
        <v>43.545079999999999</v>
      </c>
      <c r="P53">
        <v>5961</v>
      </c>
      <c r="Q53" s="30">
        <v>9190</v>
      </c>
      <c r="R53" s="31">
        <v>13.462669999999999</v>
      </c>
      <c r="S53" s="31">
        <v>65.7821</v>
      </c>
      <c r="T53" s="31">
        <v>20.755230000000001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11.277559849999999</v>
      </c>
      <c r="AE53" s="35">
        <v>3335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20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11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60.090719999999997</v>
      </c>
      <c r="BD53" s="38">
        <v>80.16377</v>
      </c>
      <c r="BE53" s="38">
        <v>7.3966570000000003</v>
      </c>
      <c r="BF53" s="36"/>
      <c r="BG53" s="36"/>
      <c r="BH53" s="36"/>
      <c r="BI53" s="36"/>
      <c r="BJ53" s="36"/>
      <c r="BK53" s="36"/>
      <c r="BL53" s="39">
        <v>48.170990000000003</v>
      </c>
      <c r="BM53" s="39">
        <v>1.246191</v>
      </c>
      <c r="BN53" s="39">
        <v>0</v>
      </c>
      <c r="BO53" s="39">
        <v>5.42347</v>
      </c>
      <c r="BP53" s="39">
        <v>0.80536600000000003</v>
      </c>
      <c r="BQ53" s="39">
        <v>4.4447039999999998</v>
      </c>
      <c r="BR53" s="39">
        <v>9.6547599999999996</v>
      </c>
      <c r="BS53" s="39">
        <v>1.493306</v>
      </c>
      <c r="BT53" s="39">
        <v>5.1448359999999997</v>
      </c>
      <c r="BU53" s="40">
        <v>23.616379999999999</v>
      </c>
      <c r="BV53" s="41">
        <v>5844.4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1860</v>
      </c>
      <c r="E54" s="25">
        <v>21</v>
      </c>
      <c r="F54" s="25">
        <v>8</v>
      </c>
      <c r="G54" s="25">
        <v>63</v>
      </c>
      <c r="H54" s="25">
        <v>59</v>
      </c>
      <c r="I54">
        <v>13</v>
      </c>
      <c r="J54">
        <v>4</v>
      </c>
      <c r="K54" s="27">
        <v>17</v>
      </c>
      <c r="L54" s="28">
        <v>0.91397799999999996</v>
      </c>
      <c r="M54" s="28">
        <v>0.69892500000000002</v>
      </c>
      <c r="N54" s="28">
        <v>0.215054</v>
      </c>
      <c r="O54" s="29">
        <v>38.423119999999997</v>
      </c>
      <c r="P54">
        <v>330</v>
      </c>
      <c r="Q54" s="30">
        <v>284</v>
      </c>
      <c r="R54" s="31">
        <v>17.74194</v>
      </c>
      <c r="S54" s="31">
        <v>66.989239999999995</v>
      </c>
      <c r="T54" s="31">
        <v>15.26882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11.661341849999999</v>
      </c>
      <c r="AE54" s="35">
        <v>146</v>
      </c>
      <c r="AF54" s="30">
        <v>306</v>
      </c>
      <c r="AG54" s="30">
        <v>124</v>
      </c>
      <c r="AH54" s="30">
        <v>187</v>
      </c>
      <c r="AI54" s="30">
        <v>23</v>
      </c>
      <c r="AJ54" s="36">
        <v>11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65.956440000000001</v>
      </c>
      <c r="BD54" s="38">
        <v>90.904110000000003</v>
      </c>
      <c r="BE54" s="38">
        <v>4.4983630000000003</v>
      </c>
      <c r="BF54" s="36"/>
      <c r="BG54" s="36"/>
      <c r="BH54" s="36"/>
      <c r="BI54" s="36"/>
      <c r="BJ54" s="36"/>
      <c r="BK54" s="36"/>
      <c r="BL54" s="39">
        <v>59.957120000000003</v>
      </c>
      <c r="BM54" s="39">
        <v>0</v>
      </c>
      <c r="BN54" s="39">
        <v>0</v>
      </c>
      <c r="BO54" s="39">
        <v>2.3618260000000002</v>
      </c>
      <c r="BP54" s="39">
        <v>0.67054100000000005</v>
      </c>
      <c r="BQ54" s="39">
        <v>2.9669599999999998</v>
      </c>
      <c r="BR54" s="39">
        <v>16.24053</v>
      </c>
      <c r="BS54" s="39">
        <v>1.2172750000000001</v>
      </c>
      <c r="BT54" s="39">
        <v>1.1429640000000001</v>
      </c>
      <c r="BU54" s="40">
        <v>15.44279</v>
      </c>
      <c r="BV54" s="41">
        <v>3338.8110000000001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687</v>
      </c>
      <c r="E55" s="25">
        <v>5</v>
      </c>
      <c r="F55" s="25">
        <v>7</v>
      </c>
      <c r="G55" s="25">
        <v>20</v>
      </c>
      <c r="H55" s="25">
        <v>15</v>
      </c>
      <c r="I55">
        <v>-2</v>
      </c>
      <c r="J55">
        <v>5</v>
      </c>
      <c r="K55" s="27">
        <v>3</v>
      </c>
      <c r="L55" s="28">
        <v>0.43668099999999999</v>
      </c>
      <c r="M55" s="28">
        <v>-0.29111999999999999</v>
      </c>
      <c r="N55" s="28">
        <v>0.72780199999999995</v>
      </c>
      <c r="O55" s="29">
        <v>42.826059999999998</v>
      </c>
      <c r="P55">
        <v>101</v>
      </c>
      <c r="Q55" s="30">
        <v>125</v>
      </c>
      <c r="R55" s="31">
        <v>14.701599999999999</v>
      </c>
      <c r="S55" s="31">
        <v>67.103350000000006</v>
      </c>
      <c r="T55" s="31">
        <v>18.195049999999998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8.20734341</v>
      </c>
      <c r="AE55" s="35">
        <v>38</v>
      </c>
      <c r="AF55" s="30">
        <v>127</v>
      </c>
      <c r="AG55" s="30">
        <v>45</v>
      </c>
      <c r="AH55" s="30">
        <v>19</v>
      </c>
      <c r="AI55" s="30">
        <v>0</v>
      </c>
      <c r="AJ55" s="36">
        <v>1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84.952529999999996</v>
      </c>
      <c r="BD55" s="38">
        <v>91.304869999999994</v>
      </c>
      <c r="BE55" s="38">
        <v>1.9817229999999999</v>
      </c>
      <c r="BF55" s="36"/>
      <c r="BG55" s="36"/>
      <c r="BH55" s="36"/>
      <c r="BI55" s="36"/>
      <c r="BJ55" s="36"/>
      <c r="BK55" s="36"/>
      <c r="BL55" s="39">
        <v>77.565799999999996</v>
      </c>
      <c r="BM55" s="39">
        <v>2.0245649999999999</v>
      </c>
      <c r="BN55" s="39">
        <v>0</v>
      </c>
      <c r="BO55" s="39">
        <v>3.5093209999999999</v>
      </c>
      <c r="BP55" s="39">
        <v>0.169324</v>
      </c>
      <c r="BQ55" s="39">
        <v>1.683524</v>
      </c>
      <c r="BR55" s="39">
        <v>7.1382009999999996</v>
      </c>
      <c r="BS55" s="39">
        <v>0.59213000000000005</v>
      </c>
      <c r="BT55" s="39">
        <v>1.6675409999999999</v>
      </c>
      <c r="BU55" s="40">
        <v>5.6495939999999996</v>
      </c>
      <c r="BV55" s="41">
        <v>864.67449999999997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187</v>
      </c>
      <c r="E56" s="25">
        <v>0</v>
      </c>
      <c r="F56" s="25">
        <v>3</v>
      </c>
      <c r="G56" s="25">
        <v>1</v>
      </c>
      <c r="H56" s="25">
        <v>1</v>
      </c>
      <c r="I56">
        <v>-3</v>
      </c>
      <c r="J56">
        <v>0</v>
      </c>
      <c r="K56" s="27">
        <v>-3</v>
      </c>
      <c r="L56" s="28">
        <v>-1.6042799999999999</v>
      </c>
      <c r="M56" s="28">
        <v>-1.6042799999999999</v>
      </c>
      <c r="N56" s="28">
        <v>0</v>
      </c>
      <c r="O56" s="29">
        <v>41.87433</v>
      </c>
      <c r="P56">
        <v>24</v>
      </c>
      <c r="Q56" s="30">
        <v>40</v>
      </c>
      <c r="R56" s="31">
        <v>12.83422</v>
      </c>
      <c r="S56" s="31">
        <v>65.775409999999994</v>
      </c>
      <c r="T56" s="31">
        <v>21.390370000000001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2.4390243900000002</v>
      </c>
      <c r="AE56" s="35">
        <v>3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0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982</v>
      </c>
      <c r="E57" s="25">
        <v>9</v>
      </c>
      <c r="F57" s="25">
        <v>15</v>
      </c>
      <c r="G57" s="25">
        <v>18</v>
      </c>
      <c r="H57" s="25">
        <v>19</v>
      </c>
      <c r="I57">
        <v>-6</v>
      </c>
      <c r="J57">
        <v>-1</v>
      </c>
      <c r="K57" s="27">
        <v>-7</v>
      </c>
      <c r="L57" s="28">
        <v>-0.71282999999999996</v>
      </c>
      <c r="M57" s="28">
        <v>-0.61099999999999999</v>
      </c>
      <c r="N57" s="28">
        <v>-0.10183</v>
      </c>
      <c r="O57" s="29">
        <v>42.191450000000003</v>
      </c>
      <c r="P57">
        <v>149</v>
      </c>
      <c r="Q57" s="30">
        <v>187</v>
      </c>
      <c r="R57" s="31">
        <v>15.173120000000001</v>
      </c>
      <c r="S57" s="31">
        <v>65.784109999999998</v>
      </c>
      <c r="T57" s="31">
        <v>19.042770000000001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8.7289433400000007</v>
      </c>
      <c r="AE57" s="35">
        <v>57</v>
      </c>
      <c r="AF57" s="30">
        <v>173</v>
      </c>
      <c r="AG57" s="30">
        <v>72</v>
      </c>
      <c r="AH57" s="30">
        <v>342</v>
      </c>
      <c r="AI57" s="30">
        <v>1</v>
      </c>
      <c r="AJ57" s="36">
        <v>2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66.579049999999995</v>
      </c>
      <c r="BD57" s="38">
        <v>96.060109999999995</v>
      </c>
      <c r="BE57" s="38">
        <v>7.8165999999999999E-2</v>
      </c>
      <c r="BF57" s="36"/>
      <c r="BG57" s="36"/>
      <c r="BH57" s="36"/>
      <c r="BI57" s="36"/>
      <c r="BJ57" s="36"/>
      <c r="BK57" s="36"/>
      <c r="BL57" s="39">
        <v>63.955910000000003</v>
      </c>
      <c r="BM57" s="39">
        <v>0</v>
      </c>
      <c r="BN57" s="39">
        <v>0</v>
      </c>
      <c r="BO57" s="39">
        <v>2.5710980000000001</v>
      </c>
      <c r="BP57" s="39">
        <v>0</v>
      </c>
      <c r="BQ57" s="39">
        <v>5.2041999999999998E-2</v>
      </c>
      <c r="BR57" s="39">
        <v>21.0199</v>
      </c>
      <c r="BS57" s="39">
        <v>0.509212</v>
      </c>
      <c r="BT57" s="39">
        <v>2.2392759999999998</v>
      </c>
      <c r="BU57" s="40">
        <v>9.6525630000000007</v>
      </c>
      <c r="BV57" s="41">
        <v>943.84979999999996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2008</v>
      </c>
      <c r="E58" s="25">
        <v>18</v>
      </c>
      <c r="F58" s="25">
        <v>27</v>
      </c>
      <c r="G58" s="25">
        <v>36</v>
      </c>
      <c r="H58" s="25">
        <v>57</v>
      </c>
      <c r="I58">
        <v>-9</v>
      </c>
      <c r="J58">
        <v>-21</v>
      </c>
      <c r="K58" s="27">
        <v>-30</v>
      </c>
      <c r="L58" s="28">
        <v>-1.4940199999999999</v>
      </c>
      <c r="M58" s="28">
        <v>-0.44821</v>
      </c>
      <c r="N58" s="28">
        <v>-1.04582</v>
      </c>
      <c r="O58" s="29">
        <v>42.026890000000002</v>
      </c>
      <c r="P58">
        <v>293</v>
      </c>
      <c r="Q58" s="30">
        <v>348</v>
      </c>
      <c r="R58" s="31">
        <v>14.59163</v>
      </c>
      <c r="S58" s="31">
        <v>68.077690000000004</v>
      </c>
      <c r="T58" s="31">
        <v>17.330680000000001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9.9427753899999995</v>
      </c>
      <c r="AE58" s="35">
        <v>139</v>
      </c>
      <c r="AF58" s="30">
        <v>404</v>
      </c>
      <c r="AG58" s="30">
        <v>164</v>
      </c>
      <c r="AH58" s="30">
        <v>100</v>
      </c>
      <c r="AI58" s="30">
        <v>50</v>
      </c>
      <c r="AJ58" s="36">
        <v>2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81.265990000000002</v>
      </c>
      <c r="BD58" s="38">
        <v>95.067459999999997</v>
      </c>
      <c r="BE58" s="38">
        <v>1.2231879999999999</v>
      </c>
      <c r="BF58" s="36"/>
      <c r="BG58" s="36"/>
      <c r="BH58" s="36"/>
      <c r="BI58" s="36"/>
      <c r="BJ58" s="36"/>
      <c r="BK58" s="36"/>
      <c r="BL58" s="39">
        <v>77.25752</v>
      </c>
      <c r="BM58" s="39">
        <v>0</v>
      </c>
      <c r="BN58" s="39">
        <v>0</v>
      </c>
      <c r="BO58" s="39">
        <v>3.0144380000000002</v>
      </c>
      <c r="BP58" s="39">
        <v>0</v>
      </c>
      <c r="BQ58" s="39">
        <v>0.99403600000000003</v>
      </c>
      <c r="BR58" s="39">
        <v>0</v>
      </c>
      <c r="BS58" s="39">
        <v>1.2782560000000001</v>
      </c>
      <c r="BT58" s="39">
        <v>4.440131</v>
      </c>
      <c r="BU58" s="40">
        <v>13.01562</v>
      </c>
      <c r="BV58" s="41">
        <v>890.82280000000003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367</v>
      </c>
      <c r="E59" s="25">
        <v>1</v>
      </c>
      <c r="F59" s="25">
        <v>2</v>
      </c>
      <c r="G59" s="25">
        <v>17</v>
      </c>
      <c r="H59" s="25">
        <v>3</v>
      </c>
      <c r="I59">
        <v>-1</v>
      </c>
      <c r="J59">
        <v>14</v>
      </c>
      <c r="K59" s="27">
        <v>13</v>
      </c>
      <c r="L59" s="28">
        <v>3.5422340000000001</v>
      </c>
      <c r="M59" s="28">
        <v>-0.27248</v>
      </c>
      <c r="N59" s="28">
        <v>3.8147139999999999</v>
      </c>
      <c r="O59" s="29">
        <v>42.914169999999999</v>
      </c>
      <c r="P59">
        <v>49</v>
      </c>
      <c r="Q59" s="30">
        <v>70</v>
      </c>
      <c r="R59" s="31">
        <v>13.3515</v>
      </c>
      <c r="S59" s="31">
        <v>67.574929999999995</v>
      </c>
      <c r="T59" s="31">
        <v>19.07357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12.605042020000001</v>
      </c>
      <c r="AE59" s="35">
        <v>30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80.871449999999996</v>
      </c>
      <c r="BD59" s="38">
        <v>79.686049999999994</v>
      </c>
      <c r="BE59" s="38">
        <v>0.79738799999999999</v>
      </c>
      <c r="BF59" s="36"/>
      <c r="BG59" s="36"/>
      <c r="BH59" s="36"/>
      <c r="BI59" s="36"/>
      <c r="BJ59" s="36"/>
      <c r="BK59" s="36"/>
      <c r="BL59" s="39">
        <v>64.443259999999995</v>
      </c>
      <c r="BM59" s="39">
        <v>10.09735</v>
      </c>
      <c r="BN59" s="39">
        <v>0</v>
      </c>
      <c r="BO59" s="39">
        <v>5.4113059999999997</v>
      </c>
      <c r="BP59" s="39">
        <v>0.274669</v>
      </c>
      <c r="BQ59" s="39">
        <v>0.64485899999999996</v>
      </c>
      <c r="BR59" s="39">
        <v>9.1628100000000003</v>
      </c>
      <c r="BS59" s="39">
        <v>0.35501500000000002</v>
      </c>
      <c r="BT59" s="39">
        <v>1.782054</v>
      </c>
      <c r="BU59" s="40">
        <v>7.8286749999999996</v>
      </c>
      <c r="BV59" s="41">
        <v>378.23770000000002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386</v>
      </c>
      <c r="E60" s="25">
        <v>6</v>
      </c>
      <c r="F60" s="25">
        <v>2</v>
      </c>
      <c r="G60" s="25">
        <v>5</v>
      </c>
      <c r="H60" s="25">
        <v>11</v>
      </c>
      <c r="I60">
        <v>4</v>
      </c>
      <c r="J60">
        <v>-6</v>
      </c>
      <c r="K60" s="27">
        <v>-2</v>
      </c>
      <c r="L60" s="28">
        <v>-0.51812999999999998</v>
      </c>
      <c r="M60" s="28">
        <v>1.0362690000000001</v>
      </c>
      <c r="N60" s="28">
        <v>-1.5544</v>
      </c>
      <c r="O60" s="29">
        <v>38.904150000000001</v>
      </c>
      <c r="P60">
        <v>76</v>
      </c>
      <c r="Q60" s="30">
        <v>55</v>
      </c>
      <c r="R60" s="31">
        <v>19.689119999999999</v>
      </c>
      <c r="S60" s="31">
        <v>66.062179999999998</v>
      </c>
      <c r="T60" s="31">
        <v>14.248699999999999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7.63358779</v>
      </c>
      <c r="AE60" s="35">
        <v>20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79.676879999999997</v>
      </c>
      <c r="BD60" s="38">
        <v>86.830669999999998</v>
      </c>
      <c r="BE60" s="38">
        <v>8.3966340000000006</v>
      </c>
      <c r="BF60" s="36"/>
      <c r="BG60" s="36"/>
      <c r="BH60" s="36"/>
      <c r="BI60" s="36"/>
      <c r="BJ60" s="36"/>
      <c r="BK60" s="36"/>
      <c r="BL60" s="39">
        <v>69.183970000000002</v>
      </c>
      <c r="BM60" s="39">
        <v>0</v>
      </c>
      <c r="BN60" s="39">
        <v>0</v>
      </c>
      <c r="BO60" s="39">
        <v>3.3123170000000002</v>
      </c>
      <c r="BP60" s="39">
        <v>0.49041899999999999</v>
      </c>
      <c r="BQ60" s="39">
        <v>6.6901760000000001</v>
      </c>
      <c r="BR60" s="39">
        <v>3.938777</v>
      </c>
      <c r="BS60" s="39">
        <v>1.80606</v>
      </c>
      <c r="BT60" s="39">
        <v>1.5997380000000001</v>
      </c>
      <c r="BU60" s="40">
        <v>12.978540000000001</v>
      </c>
      <c r="BV60" s="41">
        <v>599.16060000000004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560</v>
      </c>
      <c r="E61" s="25">
        <v>7</v>
      </c>
      <c r="F61" s="25">
        <v>3</v>
      </c>
      <c r="G61" s="25">
        <v>9</v>
      </c>
      <c r="H61" s="25">
        <v>10</v>
      </c>
      <c r="I61">
        <v>4</v>
      </c>
      <c r="J61">
        <v>-1</v>
      </c>
      <c r="K61" s="27">
        <v>3</v>
      </c>
      <c r="L61" s="28">
        <v>0.53571400000000002</v>
      </c>
      <c r="M61" s="28">
        <v>0.71428599999999998</v>
      </c>
      <c r="N61" s="28">
        <v>-0.17857000000000001</v>
      </c>
      <c r="O61" s="29">
        <v>40.4</v>
      </c>
      <c r="P61">
        <v>82</v>
      </c>
      <c r="Q61" s="30">
        <v>90</v>
      </c>
      <c r="R61" s="31">
        <v>14.642860000000001</v>
      </c>
      <c r="S61" s="31">
        <v>69.285709999999995</v>
      </c>
      <c r="T61" s="31">
        <v>16.071429999999999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7.8680203000000004</v>
      </c>
      <c r="AE61" s="35">
        <v>31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64.286720000000003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5.1104390000000004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2.101464</v>
      </c>
      <c r="BU61" s="40">
        <v>5.6738289999999996</v>
      </c>
      <c r="BV61" s="41">
        <v>373.96789999999999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116</v>
      </c>
      <c r="E62" s="25">
        <v>0</v>
      </c>
      <c r="F62" s="25">
        <v>3</v>
      </c>
      <c r="G62" s="25">
        <v>3</v>
      </c>
      <c r="H62" s="25">
        <v>2</v>
      </c>
      <c r="I62">
        <v>-3</v>
      </c>
      <c r="J62">
        <v>1</v>
      </c>
      <c r="K62" s="27">
        <v>-2</v>
      </c>
      <c r="L62" s="28">
        <v>-1.72414</v>
      </c>
      <c r="M62" s="28">
        <v>-2.5862099999999999</v>
      </c>
      <c r="N62" s="28">
        <v>0.86206899999999997</v>
      </c>
      <c r="O62" s="29">
        <v>36.43103</v>
      </c>
      <c r="P62">
        <v>26</v>
      </c>
      <c r="Q62" s="30">
        <v>16</v>
      </c>
      <c r="R62" s="31">
        <v>22.413789999999999</v>
      </c>
      <c r="S62" s="31">
        <v>63.793109999999992</v>
      </c>
      <c r="T62" s="31">
        <v>13.793100000000001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8.5679314600000005</v>
      </c>
      <c r="AE62" s="35">
        <v>8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</v>
      </c>
      <c r="BD62" s="38">
        <v>96.81729</v>
      </c>
      <c r="BE62" s="38">
        <v>0.440749</v>
      </c>
      <c r="BF62" s="36"/>
      <c r="BG62" s="36"/>
      <c r="BH62" s="36"/>
      <c r="BI62" s="36"/>
      <c r="BJ62" s="36"/>
      <c r="BK62" s="36"/>
      <c r="BL62" s="39">
        <v>89.415989999999994</v>
      </c>
      <c r="BM62" s="39">
        <v>0</v>
      </c>
      <c r="BN62" s="39">
        <v>0</v>
      </c>
      <c r="BO62" s="39">
        <v>2.5323479999999998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1.191459</v>
      </c>
      <c r="BU62" s="40">
        <v>5.5525830000000003</v>
      </c>
      <c r="BV62" s="41">
        <v>213.41059999999999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777</v>
      </c>
      <c r="E63" s="25">
        <v>4</v>
      </c>
      <c r="F63" s="25">
        <v>14</v>
      </c>
      <c r="G63" s="25">
        <v>20</v>
      </c>
      <c r="H63" s="25">
        <v>11</v>
      </c>
      <c r="I63">
        <v>-10</v>
      </c>
      <c r="J63">
        <v>9</v>
      </c>
      <c r="K63" s="27">
        <v>-1</v>
      </c>
      <c r="L63" s="28">
        <v>-0.12870000000000001</v>
      </c>
      <c r="M63" s="28">
        <v>-1.2869999999999999</v>
      </c>
      <c r="N63" s="28">
        <v>1.158301</v>
      </c>
      <c r="O63" s="29">
        <v>40.825609999999998</v>
      </c>
      <c r="P63">
        <v>96</v>
      </c>
      <c r="Q63" s="30">
        <v>124</v>
      </c>
      <c r="R63" s="31">
        <v>12.35521</v>
      </c>
      <c r="S63" s="31">
        <v>71.685969999999998</v>
      </c>
      <c r="T63" s="31">
        <v>15.958819999999999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5.46448087</v>
      </c>
      <c r="AE63" s="35">
        <v>30</v>
      </c>
      <c r="AF63" s="30">
        <v>138</v>
      </c>
      <c r="AG63" s="30">
        <v>98</v>
      </c>
      <c r="AH63" s="30">
        <v>38</v>
      </c>
      <c r="AI63" s="30">
        <v>0</v>
      </c>
      <c r="AJ63" s="36">
        <v>2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1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74.484350000000006</v>
      </c>
      <c r="BD63" s="38">
        <v>80.09845</v>
      </c>
      <c r="BE63" s="38">
        <v>15.73385</v>
      </c>
      <c r="BF63" s="36"/>
      <c r="BG63" s="36"/>
      <c r="BH63" s="36"/>
      <c r="BI63" s="36"/>
      <c r="BJ63" s="36"/>
      <c r="BK63" s="36"/>
      <c r="BL63" s="39">
        <v>59.660800000000002</v>
      </c>
      <c r="BM63" s="39">
        <v>0</v>
      </c>
      <c r="BN63" s="39">
        <v>0</v>
      </c>
      <c r="BO63" s="39">
        <v>2.8469340000000001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1.9888239999999999</v>
      </c>
      <c r="BU63" s="40">
        <v>13.74821</v>
      </c>
      <c r="BV63" s="41">
        <v>831.82820000000004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227</v>
      </c>
      <c r="E64" s="25">
        <v>1</v>
      </c>
      <c r="F64" s="25">
        <v>3</v>
      </c>
      <c r="G64" s="25">
        <v>7</v>
      </c>
      <c r="H64" s="25">
        <v>5</v>
      </c>
      <c r="I64">
        <v>-2</v>
      </c>
      <c r="J64">
        <v>2</v>
      </c>
      <c r="K64" s="27">
        <v>0</v>
      </c>
      <c r="L64" s="28">
        <v>0</v>
      </c>
      <c r="M64" s="28">
        <v>-0.88105999999999995</v>
      </c>
      <c r="N64" s="28">
        <v>0.88105699999999998</v>
      </c>
      <c r="O64" s="29">
        <v>40.975769999999997</v>
      </c>
      <c r="P64">
        <v>34</v>
      </c>
      <c r="Q64" s="30">
        <v>31</v>
      </c>
      <c r="R64" s="31">
        <v>14.977969999999999</v>
      </c>
      <c r="S64" s="31">
        <v>71.365639999999999</v>
      </c>
      <c r="T64" s="31">
        <v>13.65639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10.126582279999999</v>
      </c>
      <c r="AE64" s="35">
        <v>16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93.828069999999997</v>
      </c>
      <c r="BE64" s="38">
        <v>2.3037510000000001</v>
      </c>
      <c r="BF64" s="36"/>
      <c r="BG64" s="36"/>
      <c r="BH64" s="36"/>
      <c r="BI64" s="36"/>
      <c r="BJ64" s="36"/>
      <c r="BK64" s="36"/>
      <c r="BL64" s="39">
        <v>82.720290000000006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2.0310229999999998</v>
      </c>
      <c r="BR64" s="39">
        <v>4.2507130000000002</v>
      </c>
      <c r="BS64" s="39">
        <v>0.81259000000000003</v>
      </c>
      <c r="BT64" s="39">
        <v>1.7112890000000001</v>
      </c>
      <c r="BU64" s="40">
        <v>5.063847</v>
      </c>
      <c r="BV64" s="41">
        <v>220.6524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1220</v>
      </c>
      <c r="E65" s="25">
        <v>11</v>
      </c>
      <c r="F65" s="25">
        <v>9</v>
      </c>
      <c r="G65" s="25">
        <v>39</v>
      </c>
      <c r="H65" s="25">
        <v>20</v>
      </c>
      <c r="I65">
        <v>2</v>
      </c>
      <c r="J65">
        <v>19</v>
      </c>
      <c r="K65" s="27">
        <v>21</v>
      </c>
      <c r="L65" s="28">
        <v>1.721311</v>
      </c>
      <c r="M65" s="28">
        <v>0.163934</v>
      </c>
      <c r="N65" s="28">
        <v>1.557377</v>
      </c>
      <c r="O65" s="29">
        <v>40.74098</v>
      </c>
      <c r="P65">
        <v>192</v>
      </c>
      <c r="Q65" s="30">
        <v>207</v>
      </c>
      <c r="R65" s="31">
        <v>15.7377</v>
      </c>
      <c r="S65" s="31">
        <v>67.295089999999988</v>
      </c>
      <c r="T65" s="31">
        <v>16.967210000000001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9.6224116899999999</v>
      </c>
      <c r="AE65" s="35">
        <v>79</v>
      </c>
      <c r="AF65" s="30">
        <v>215</v>
      </c>
      <c r="AG65" s="30">
        <v>113</v>
      </c>
      <c r="AH65" s="30">
        <v>82</v>
      </c>
      <c r="AI65" s="30">
        <v>1</v>
      </c>
      <c r="AJ65" s="36">
        <v>4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82.292919999999995</v>
      </c>
      <c r="BD65" s="38">
        <v>61.031939999999999</v>
      </c>
      <c r="BE65" s="38">
        <v>29.66544</v>
      </c>
      <c r="BF65" s="36"/>
      <c r="BG65" s="36"/>
      <c r="BH65" s="36"/>
      <c r="BI65" s="36"/>
      <c r="BJ65" s="36"/>
      <c r="BK65" s="36"/>
      <c r="BL65" s="39">
        <v>50.224969999999999</v>
      </c>
      <c r="BM65" s="39">
        <v>9.9366999999999997E-2</v>
      </c>
      <c r="BN65" s="39">
        <v>0</v>
      </c>
      <c r="BO65" s="39">
        <v>5.7385359999999999</v>
      </c>
      <c r="BP65" s="39">
        <v>1.8174939999999999</v>
      </c>
      <c r="BQ65" s="39">
        <v>24.41255</v>
      </c>
      <c r="BR65" s="39">
        <v>1.8901190000000001</v>
      </c>
      <c r="BS65" s="39">
        <v>0.55685899999999999</v>
      </c>
      <c r="BT65" s="39">
        <v>2.335553</v>
      </c>
      <c r="BU65" s="40">
        <v>12.92455</v>
      </c>
      <c r="BV65" s="41">
        <v>792.01379999999995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576</v>
      </c>
      <c r="E66" s="25">
        <v>3</v>
      </c>
      <c r="F66" s="25">
        <v>5</v>
      </c>
      <c r="G66" s="25">
        <v>17</v>
      </c>
      <c r="H66" s="25">
        <v>25</v>
      </c>
      <c r="I66">
        <v>-2</v>
      </c>
      <c r="J66">
        <v>-8</v>
      </c>
      <c r="K66" s="27">
        <v>-10</v>
      </c>
      <c r="L66" s="28">
        <v>-1.73611</v>
      </c>
      <c r="M66" s="28">
        <v>-0.34721999999999997</v>
      </c>
      <c r="N66" s="28">
        <v>-1.38889</v>
      </c>
      <c r="O66" s="29">
        <v>39.758679999999998</v>
      </c>
      <c r="P66">
        <v>89</v>
      </c>
      <c r="Q66" s="30">
        <v>81</v>
      </c>
      <c r="R66" s="31">
        <v>15.45139</v>
      </c>
      <c r="S66" s="31">
        <v>70.486109999999996</v>
      </c>
      <c r="T66" s="31">
        <v>14.0625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7.9136690600000001</v>
      </c>
      <c r="AE66" s="35">
        <v>33</v>
      </c>
      <c r="AF66" s="30">
        <v>111</v>
      </c>
      <c r="AG66" s="30">
        <v>55</v>
      </c>
      <c r="AH66" s="30">
        <v>32</v>
      </c>
      <c r="AI66" s="30">
        <v>8</v>
      </c>
      <c r="AJ66" s="36">
        <v>1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81.490009999999998</v>
      </c>
      <c r="BD66" s="38">
        <v>93.81</v>
      </c>
      <c r="BE66" s="38">
        <v>1.1901839999999999</v>
      </c>
      <c r="BF66" s="36"/>
      <c r="BG66" s="36"/>
      <c r="BH66" s="36"/>
      <c r="BI66" s="36"/>
      <c r="BJ66" s="36"/>
      <c r="BK66" s="36"/>
      <c r="BL66" s="39">
        <v>76.445779999999999</v>
      </c>
      <c r="BM66" s="39">
        <v>0.69652400000000003</v>
      </c>
      <c r="BN66" s="39">
        <v>0</v>
      </c>
      <c r="BO66" s="39">
        <v>2.825491</v>
      </c>
      <c r="BP66" s="39">
        <v>0.55233200000000005</v>
      </c>
      <c r="BQ66" s="39">
        <v>0.96988099999999999</v>
      </c>
      <c r="BR66" s="39">
        <v>7.6625829999999997</v>
      </c>
      <c r="BS66" s="39">
        <v>1.58209</v>
      </c>
      <c r="BT66" s="39">
        <v>1.9473689999999999</v>
      </c>
      <c r="BU66" s="40">
        <v>7.3179499999999997</v>
      </c>
      <c r="BV66" s="41">
        <v>427.20710000000003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1532</v>
      </c>
      <c r="E67" s="25">
        <v>15</v>
      </c>
      <c r="F67" s="25">
        <v>9</v>
      </c>
      <c r="G67" s="25">
        <v>21</v>
      </c>
      <c r="H67" s="25">
        <v>23</v>
      </c>
      <c r="I67">
        <v>6</v>
      </c>
      <c r="J67">
        <v>-2</v>
      </c>
      <c r="K67" s="27">
        <v>4</v>
      </c>
      <c r="L67" s="28">
        <v>0.26109700000000002</v>
      </c>
      <c r="M67" s="28">
        <v>0.39164500000000002</v>
      </c>
      <c r="N67" s="28">
        <v>-0.13055</v>
      </c>
      <c r="O67" s="29">
        <v>42.550260000000002</v>
      </c>
      <c r="P67">
        <v>202</v>
      </c>
      <c r="Q67" s="30">
        <v>260</v>
      </c>
      <c r="R67" s="31">
        <v>13.18538</v>
      </c>
      <c r="S67" s="31">
        <v>69.843340000000012</v>
      </c>
      <c r="T67" s="31">
        <v>16.97128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8.2867783999999993</v>
      </c>
      <c r="AE67" s="35">
        <v>89</v>
      </c>
      <c r="AF67" s="30">
        <v>247</v>
      </c>
      <c r="AG67" s="30">
        <v>101</v>
      </c>
      <c r="AH67" s="30">
        <v>143</v>
      </c>
      <c r="AI67" s="30">
        <v>48</v>
      </c>
      <c r="AJ67" s="36">
        <v>0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56.245100000000001</v>
      </c>
      <c r="BD67" s="38">
        <v>88.273489999999995</v>
      </c>
      <c r="BE67" s="38">
        <v>2.7454559999999999</v>
      </c>
      <c r="BF67" s="36"/>
      <c r="BG67" s="36"/>
      <c r="BH67" s="36"/>
      <c r="BI67" s="36"/>
      <c r="BJ67" s="36"/>
      <c r="BK67" s="36"/>
      <c r="BL67" s="39">
        <v>49.649509999999999</v>
      </c>
      <c r="BM67" s="39">
        <v>0</v>
      </c>
      <c r="BN67" s="39">
        <v>0</v>
      </c>
      <c r="BO67" s="39">
        <v>4.2794689999999997</v>
      </c>
      <c r="BP67" s="39">
        <v>0.77193299999999998</v>
      </c>
      <c r="BQ67" s="39">
        <v>1.544184</v>
      </c>
      <c r="BR67" s="39">
        <v>30.74774</v>
      </c>
      <c r="BS67" s="39">
        <v>1.6565540000000001</v>
      </c>
      <c r="BT67" s="39">
        <v>2.693435</v>
      </c>
      <c r="BU67" s="40">
        <v>8.6571719999999992</v>
      </c>
      <c r="BV67" s="41">
        <v>847.56079999999997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1640</v>
      </c>
      <c r="E68" s="25">
        <v>10</v>
      </c>
      <c r="F68" s="25">
        <v>17</v>
      </c>
      <c r="G68" s="25">
        <v>28</v>
      </c>
      <c r="H68" s="25">
        <v>38</v>
      </c>
      <c r="I68">
        <v>-7</v>
      </c>
      <c r="J68">
        <v>-10</v>
      </c>
      <c r="K68" s="27">
        <v>-17</v>
      </c>
      <c r="L68" s="28">
        <v>-1.0365899999999999</v>
      </c>
      <c r="M68" s="28">
        <v>-0.42682999999999999</v>
      </c>
      <c r="N68" s="28">
        <v>-0.60975999999999997</v>
      </c>
      <c r="O68" s="29">
        <v>41.24512</v>
      </c>
      <c r="P68">
        <v>248</v>
      </c>
      <c r="Q68" s="30">
        <v>293</v>
      </c>
      <c r="R68" s="31">
        <v>15.12195</v>
      </c>
      <c r="S68" s="31">
        <v>67.012200000000007</v>
      </c>
      <c r="T68" s="31">
        <v>17.865849999999998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10.03584229</v>
      </c>
      <c r="AE68" s="35">
        <v>112</v>
      </c>
      <c r="AF68" s="30">
        <v>315</v>
      </c>
      <c r="AG68" s="30">
        <v>125</v>
      </c>
      <c r="AH68" s="30">
        <v>145</v>
      </c>
      <c r="AI68" s="30">
        <v>20</v>
      </c>
      <c r="AJ68" s="36">
        <v>12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85.419610000000006</v>
      </c>
      <c r="BD68" s="38">
        <v>92.209249999999997</v>
      </c>
      <c r="BE68" s="38">
        <v>2.0880570000000001</v>
      </c>
      <c r="BF68" s="36"/>
      <c r="BG68" s="36"/>
      <c r="BH68" s="36"/>
      <c r="BI68" s="36"/>
      <c r="BJ68" s="36"/>
      <c r="BK68" s="36"/>
      <c r="BL68" s="39">
        <v>78.764790000000005</v>
      </c>
      <c r="BM68" s="39">
        <v>0</v>
      </c>
      <c r="BN68" s="39">
        <v>0</v>
      </c>
      <c r="BO68" s="39">
        <v>4.790438</v>
      </c>
      <c r="BP68" s="39">
        <v>8.0776000000000001E-2</v>
      </c>
      <c r="BQ68" s="39">
        <v>1.7836110000000001</v>
      </c>
      <c r="BR68" s="39">
        <v>0.403638</v>
      </c>
      <c r="BS68" s="39">
        <v>1.073224</v>
      </c>
      <c r="BT68" s="39">
        <v>2.7227299999999999</v>
      </c>
      <c r="BU68" s="40">
        <v>10.380800000000001</v>
      </c>
      <c r="BV68" s="41">
        <v>981.84550000000002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309</v>
      </c>
      <c r="E69" s="25">
        <v>1</v>
      </c>
      <c r="F69" s="25">
        <v>5</v>
      </c>
      <c r="G69" s="25">
        <v>2</v>
      </c>
      <c r="H69" s="25">
        <v>6</v>
      </c>
      <c r="I69">
        <v>-4</v>
      </c>
      <c r="J69">
        <v>-4</v>
      </c>
      <c r="K69" s="27">
        <v>-8</v>
      </c>
      <c r="L69" s="28">
        <v>-2.589</v>
      </c>
      <c r="M69" s="28">
        <v>-1.2945</v>
      </c>
      <c r="N69" s="28">
        <v>-1.2945</v>
      </c>
      <c r="O69" s="29">
        <v>43.331719999999997</v>
      </c>
      <c r="P69">
        <v>41</v>
      </c>
      <c r="Q69" s="30">
        <v>65</v>
      </c>
      <c r="R69" s="31">
        <v>13.268610000000001</v>
      </c>
      <c r="S69" s="31">
        <v>65.695790000000002</v>
      </c>
      <c r="T69" s="31">
        <v>21.035599999999999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7.6555023899999997</v>
      </c>
      <c r="AE69" s="35">
        <v>16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29.394939999999998</v>
      </c>
      <c r="BD69" s="38">
        <v>77.118719999999996</v>
      </c>
      <c r="BE69" s="38">
        <v>7.3792520000000001</v>
      </c>
      <c r="BF69" s="36"/>
      <c r="BG69" s="36"/>
      <c r="BH69" s="36"/>
      <c r="BI69" s="36"/>
      <c r="BJ69" s="36"/>
      <c r="BK69" s="36"/>
      <c r="BL69" s="39">
        <v>22.669</v>
      </c>
      <c r="BM69" s="39">
        <v>0</v>
      </c>
      <c r="BN69" s="39">
        <v>0</v>
      </c>
      <c r="BO69" s="39">
        <v>4.5568140000000001</v>
      </c>
      <c r="BP69" s="39">
        <v>0</v>
      </c>
      <c r="BQ69" s="39">
        <v>2.169127</v>
      </c>
      <c r="BR69" s="39">
        <v>51.433860000000003</v>
      </c>
      <c r="BS69" s="39">
        <v>0.53728200000000004</v>
      </c>
      <c r="BT69" s="39">
        <v>2.034913</v>
      </c>
      <c r="BU69" s="40">
        <v>16.599</v>
      </c>
      <c r="BV69" s="41">
        <v>306.00330000000002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277</v>
      </c>
      <c r="E70" s="25">
        <v>1</v>
      </c>
      <c r="F70" s="25">
        <v>0</v>
      </c>
      <c r="G70" s="25">
        <v>3</v>
      </c>
      <c r="H70" s="25">
        <v>6</v>
      </c>
      <c r="I70">
        <v>1</v>
      </c>
      <c r="J70">
        <v>-3</v>
      </c>
      <c r="K70" s="27">
        <v>-2</v>
      </c>
      <c r="L70" s="28">
        <v>-0.72202</v>
      </c>
      <c r="M70" s="28">
        <v>0.36101100000000003</v>
      </c>
      <c r="N70" s="28">
        <v>-1.0830299999999999</v>
      </c>
      <c r="O70" s="29">
        <v>41.702170000000002</v>
      </c>
      <c r="P70">
        <v>46</v>
      </c>
      <c r="Q70" s="30">
        <v>54</v>
      </c>
      <c r="R70" s="31">
        <v>16.6065</v>
      </c>
      <c r="S70" s="31">
        <v>63.898920000000004</v>
      </c>
      <c r="T70" s="31">
        <v>19.494579999999999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7.2625698300000003</v>
      </c>
      <c r="AE70" s="35">
        <v>13</v>
      </c>
      <c r="AF70" s="30">
        <v>61</v>
      </c>
      <c r="AG70" s="30">
        <v>28</v>
      </c>
      <c r="AH70" s="30">
        <v>6</v>
      </c>
      <c r="AI70" s="30">
        <v>0</v>
      </c>
      <c r="AJ70" s="36">
        <v>0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77.690259999999995</v>
      </c>
      <c r="BD70" s="38">
        <v>91.533550000000005</v>
      </c>
      <c r="BE70" s="38">
        <v>3.1179920000000001</v>
      </c>
      <c r="BF70" s="36"/>
      <c r="BG70" s="36"/>
      <c r="BH70" s="36"/>
      <c r="BI70" s="36"/>
      <c r="BJ70" s="36"/>
      <c r="BK70" s="36"/>
      <c r="BL70" s="39">
        <v>71.112650000000002</v>
      </c>
      <c r="BM70" s="39">
        <v>0</v>
      </c>
      <c r="BN70" s="39">
        <v>0</v>
      </c>
      <c r="BO70" s="39">
        <v>2.4557120000000001</v>
      </c>
      <c r="BP70" s="39">
        <v>1.699519</v>
      </c>
      <c r="BQ70" s="39">
        <v>2.4223759999999999</v>
      </c>
      <c r="BR70" s="39">
        <v>8.6912059999999993</v>
      </c>
      <c r="BS70" s="39">
        <v>2.2062460000000002</v>
      </c>
      <c r="BT70" s="39">
        <v>1.4149320000000001</v>
      </c>
      <c r="BU70" s="40">
        <v>9.9973589999999994</v>
      </c>
      <c r="BV70" s="41">
        <v>532.45659999999998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18494</v>
      </c>
      <c r="E71" s="25">
        <v>206</v>
      </c>
      <c r="F71" s="25">
        <v>199</v>
      </c>
      <c r="G71" s="25">
        <v>292</v>
      </c>
      <c r="H71" s="25">
        <v>456</v>
      </c>
      <c r="I71">
        <v>7</v>
      </c>
      <c r="J71">
        <v>-164</v>
      </c>
      <c r="K71" s="27">
        <v>-157</v>
      </c>
      <c r="L71" s="28">
        <v>-0.84892000000000001</v>
      </c>
      <c r="M71" s="28">
        <v>3.7850000000000002E-2</v>
      </c>
      <c r="N71" s="28">
        <v>-0.88676999999999995</v>
      </c>
      <c r="O71" s="29">
        <v>41.889960000000002</v>
      </c>
      <c r="P71">
        <v>2764</v>
      </c>
      <c r="Q71" s="30">
        <v>3269</v>
      </c>
      <c r="R71" s="31">
        <v>14.94539</v>
      </c>
      <c r="S71" s="31">
        <v>67.378609999999995</v>
      </c>
      <c r="T71" s="31">
        <v>17.675999999999998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8.7045490300000008</v>
      </c>
      <c r="AE71" s="35">
        <v>1106</v>
      </c>
      <c r="AF71" s="30">
        <v>1506</v>
      </c>
      <c r="AG71" s="30">
        <v>851</v>
      </c>
      <c r="AH71" s="30">
        <v>2945</v>
      </c>
      <c r="AI71" s="30">
        <v>971</v>
      </c>
      <c r="AJ71" s="36">
        <v>16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11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59.641489999999997</v>
      </c>
      <c r="BD71" s="38">
        <v>68.205939999999998</v>
      </c>
      <c r="BE71" s="38">
        <v>19.905840000000001</v>
      </c>
      <c r="BF71" s="36"/>
      <c r="BG71" s="36"/>
      <c r="BH71" s="36"/>
      <c r="BI71" s="36"/>
      <c r="BJ71" s="36"/>
      <c r="BK71" s="36"/>
      <c r="BL71" s="39">
        <v>40.679040000000001</v>
      </c>
      <c r="BM71" s="39">
        <v>0</v>
      </c>
      <c r="BN71" s="39">
        <v>0</v>
      </c>
      <c r="BO71" s="39">
        <v>6.5700180000000001</v>
      </c>
      <c r="BP71" s="39">
        <v>0.52029499999999995</v>
      </c>
      <c r="BQ71" s="39">
        <v>11.87214</v>
      </c>
      <c r="BR71" s="39">
        <v>14.36957</v>
      </c>
      <c r="BS71" s="39">
        <v>2.2125309999999998</v>
      </c>
      <c r="BT71" s="39">
        <v>3.7732359999999998</v>
      </c>
      <c r="BU71" s="40">
        <v>20.003170000000001</v>
      </c>
      <c r="BV71" s="41">
        <v>4977.3090000000002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1716</v>
      </c>
      <c r="E72" s="25">
        <v>16</v>
      </c>
      <c r="F72" s="25">
        <v>20</v>
      </c>
      <c r="G72" s="25">
        <v>34</v>
      </c>
      <c r="H72" s="25">
        <v>51</v>
      </c>
      <c r="I72">
        <v>-4</v>
      </c>
      <c r="J72">
        <v>-17</v>
      </c>
      <c r="K72" s="27">
        <v>-21</v>
      </c>
      <c r="L72" s="28">
        <v>-1.2237800000000001</v>
      </c>
      <c r="M72" s="28">
        <v>-0.2331</v>
      </c>
      <c r="N72" s="28">
        <v>-0.99068000000000001</v>
      </c>
      <c r="O72" s="29">
        <v>40.955710000000003</v>
      </c>
      <c r="P72">
        <v>275</v>
      </c>
      <c r="Q72" s="30">
        <v>268</v>
      </c>
      <c r="R72" s="31">
        <v>16.025639999999999</v>
      </c>
      <c r="S72" s="31">
        <v>68.356639999999999</v>
      </c>
      <c r="T72" s="31">
        <v>15.61772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4.8223350299999996</v>
      </c>
      <c r="AE72" s="35">
        <v>57</v>
      </c>
      <c r="AF72" s="30">
        <v>336</v>
      </c>
      <c r="AG72" s="30">
        <v>119</v>
      </c>
      <c r="AH72" s="30">
        <v>103</v>
      </c>
      <c r="AI72" s="30">
        <v>11</v>
      </c>
      <c r="AJ72" s="36">
        <v>2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71.311599999999999</v>
      </c>
      <c r="BD72" s="38">
        <v>78.740539999999996</v>
      </c>
      <c r="BE72" s="38">
        <v>17.057189999999999</v>
      </c>
      <c r="BF72" s="36"/>
      <c r="BG72" s="36"/>
      <c r="BH72" s="36"/>
      <c r="BI72" s="36"/>
      <c r="BJ72" s="36"/>
      <c r="BK72" s="36"/>
      <c r="BL72" s="39">
        <v>56.151130000000002</v>
      </c>
      <c r="BM72" s="39">
        <v>0</v>
      </c>
      <c r="BN72" s="39">
        <v>0</v>
      </c>
      <c r="BO72" s="39">
        <v>2.874997</v>
      </c>
      <c r="BP72" s="39">
        <v>0.121708</v>
      </c>
      <c r="BQ72" s="39">
        <v>12.16376</v>
      </c>
      <c r="BR72" s="39">
        <v>16.698370000000001</v>
      </c>
      <c r="BS72" s="39">
        <v>2.5652720000000002</v>
      </c>
      <c r="BT72" s="39">
        <v>1.4597929999999999</v>
      </c>
      <c r="BU72" s="40">
        <v>7.9649669999999997</v>
      </c>
      <c r="BV72" s="41">
        <v>2390.9630000000002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487</v>
      </c>
      <c r="E73" s="25">
        <v>4</v>
      </c>
      <c r="F73" s="25">
        <v>3</v>
      </c>
      <c r="G73" s="25">
        <v>15</v>
      </c>
      <c r="H73" s="25">
        <v>8</v>
      </c>
      <c r="I73">
        <v>1</v>
      </c>
      <c r="J73">
        <v>7</v>
      </c>
      <c r="K73" s="27">
        <v>8</v>
      </c>
      <c r="L73" s="28">
        <v>1.6427099999999999</v>
      </c>
      <c r="M73" s="28">
        <v>0.20533899999999999</v>
      </c>
      <c r="N73" s="28">
        <v>1.4373720000000001</v>
      </c>
      <c r="O73" s="29">
        <v>43.315199999999997</v>
      </c>
      <c r="P73">
        <v>73</v>
      </c>
      <c r="Q73" s="30">
        <v>101</v>
      </c>
      <c r="R73" s="31">
        <v>14.98973</v>
      </c>
      <c r="S73" s="31">
        <v>64.271050000000002</v>
      </c>
      <c r="T73" s="31">
        <v>20.73922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6.6455696199999998</v>
      </c>
      <c r="AE73" s="35">
        <v>21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67.534980000000004</v>
      </c>
      <c r="BD73" s="38">
        <v>62.095019999999998</v>
      </c>
      <c r="BE73" s="38">
        <v>35.306980000000003</v>
      </c>
      <c r="BF73" s="36"/>
      <c r="BG73" s="36"/>
      <c r="BH73" s="36"/>
      <c r="BI73" s="36"/>
      <c r="BJ73" s="36"/>
      <c r="BK73" s="36"/>
      <c r="BL73" s="39">
        <v>41.935859999999998</v>
      </c>
      <c r="BM73" s="39">
        <v>0</v>
      </c>
      <c r="BN73" s="39">
        <v>0</v>
      </c>
      <c r="BO73" s="39">
        <v>1.7545630000000001</v>
      </c>
      <c r="BP73" s="39">
        <v>0</v>
      </c>
      <c r="BQ73" s="39">
        <v>23.844560000000001</v>
      </c>
      <c r="BR73" s="39">
        <v>27.571840000000002</v>
      </c>
      <c r="BS73" s="39">
        <v>0.19563700000000001</v>
      </c>
      <c r="BT73" s="39">
        <v>0.71849799999999997</v>
      </c>
      <c r="BU73" s="40">
        <v>3.9790410000000001</v>
      </c>
      <c r="BV73" s="41">
        <v>1645.4469999999999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261</v>
      </c>
      <c r="E74" s="25">
        <v>6</v>
      </c>
      <c r="F74" s="25">
        <v>0</v>
      </c>
      <c r="G74" s="25">
        <v>6</v>
      </c>
      <c r="H74" s="25">
        <v>3</v>
      </c>
      <c r="I74">
        <v>6</v>
      </c>
      <c r="J74">
        <v>3</v>
      </c>
      <c r="K74" s="27">
        <v>9</v>
      </c>
      <c r="L74" s="28">
        <v>3.4482759999999999</v>
      </c>
      <c r="M74" s="28">
        <v>2.298851</v>
      </c>
      <c r="N74" s="28">
        <v>1.1494249999999999</v>
      </c>
      <c r="O74" s="29">
        <v>41.040230000000001</v>
      </c>
      <c r="P74">
        <v>38</v>
      </c>
      <c r="Q74" s="30">
        <v>37</v>
      </c>
      <c r="R74" s="31">
        <v>14.55939</v>
      </c>
      <c r="S74" s="31">
        <v>71.264359999999996</v>
      </c>
      <c r="T74" s="31">
        <v>14.17625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6.5573770500000004</v>
      </c>
      <c r="AE74" s="35">
        <v>12</v>
      </c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89.803600000000003</v>
      </c>
      <c r="BD74" s="38">
        <v>87.87697</v>
      </c>
      <c r="BE74" s="38">
        <v>6.2077450000000001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5.0439930000000004</v>
      </c>
      <c r="BP74" s="39">
        <v>0.268146</v>
      </c>
      <c r="BQ74" s="39">
        <v>5.5747790000000004</v>
      </c>
      <c r="BR74" s="39">
        <v>0.29938500000000001</v>
      </c>
      <c r="BS74" s="39">
        <v>0.80381100000000005</v>
      </c>
      <c r="BT74" s="39">
        <v>1.5155149999999999</v>
      </c>
      <c r="BU74" s="40">
        <v>7.5776839999999996</v>
      </c>
      <c r="BV74" s="41">
        <v>366.85219999999998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6229</v>
      </c>
      <c r="E75" s="25">
        <v>53</v>
      </c>
      <c r="F75" s="25">
        <v>63</v>
      </c>
      <c r="G75" s="25">
        <v>115</v>
      </c>
      <c r="H75" s="25">
        <v>139</v>
      </c>
      <c r="I75">
        <v>-10</v>
      </c>
      <c r="J75">
        <v>-24</v>
      </c>
      <c r="K75" s="27">
        <v>-34</v>
      </c>
      <c r="L75" s="28">
        <v>-0.54583000000000004</v>
      </c>
      <c r="M75" s="28">
        <v>-0.16053999999999999</v>
      </c>
      <c r="N75" s="28">
        <v>-0.38529000000000002</v>
      </c>
      <c r="O75" s="29">
        <v>41.533549999999998</v>
      </c>
      <c r="P75">
        <v>951</v>
      </c>
      <c r="Q75" s="30">
        <v>1090</v>
      </c>
      <c r="R75" s="31">
        <v>15.267300000000001</v>
      </c>
      <c r="S75" s="31">
        <v>67.233899999999991</v>
      </c>
      <c r="T75" s="31">
        <v>17.498799999999999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11.652542370000001</v>
      </c>
      <c r="AE75" s="35">
        <v>495</v>
      </c>
      <c r="AF75" s="30">
        <v>742</v>
      </c>
      <c r="AG75" s="30">
        <v>207</v>
      </c>
      <c r="AH75" s="30">
        <v>308</v>
      </c>
      <c r="AI75" s="30">
        <v>180</v>
      </c>
      <c r="AJ75" s="36">
        <v>3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73.796189999999996</v>
      </c>
      <c r="BD75" s="38">
        <v>89.705290000000005</v>
      </c>
      <c r="BE75" s="38">
        <v>6.3118790000000002</v>
      </c>
      <c r="BF75" s="36"/>
      <c r="BG75" s="36"/>
      <c r="BH75" s="36"/>
      <c r="BI75" s="36"/>
      <c r="BJ75" s="36"/>
      <c r="BK75" s="36"/>
      <c r="BL75" s="39">
        <v>66.199089999999998</v>
      </c>
      <c r="BM75" s="39">
        <v>0</v>
      </c>
      <c r="BN75" s="39">
        <v>0</v>
      </c>
      <c r="BO75" s="39">
        <v>2.5999530000000002</v>
      </c>
      <c r="BP75" s="39">
        <v>0.33922200000000002</v>
      </c>
      <c r="BQ75" s="39">
        <v>4.6579269999999999</v>
      </c>
      <c r="BR75" s="39">
        <v>11.54102</v>
      </c>
      <c r="BS75" s="39">
        <v>2.290375</v>
      </c>
      <c r="BT75" s="39">
        <v>2.3642780000000001</v>
      </c>
      <c r="BU75" s="40">
        <v>10.00813</v>
      </c>
      <c r="BV75" s="41">
        <v>3109.3209999999999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1138</v>
      </c>
      <c r="E76" s="25">
        <v>11</v>
      </c>
      <c r="F76" s="25">
        <v>8</v>
      </c>
      <c r="G76" s="25">
        <v>33</v>
      </c>
      <c r="H76" s="25">
        <v>34</v>
      </c>
      <c r="I76">
        <v>3</v>
      </c>
      <c r="J76">
        <v>-1</v>
      </c>
      <c r="K76" s="27">
        <v>2</v>
      </c>
      <c r="L76" s="28">
        <v>0.17574699999999999</v>
      </c>
      <c r="M76" s="28">
        <v>0.26362000000000002</v>
      </c>
      <c r="N76" s="28">
        <v>-8.7870000000000004E-2</v>
      </c>
      <c r="O76" s="29">
        <v>42.18629</v>
      </c>
      <c r="P76">
        <v>156</v>
      </c>
      <c r="Q76" s="30">
        <v>210</v>
      </c>
      <c r="R76" s="31">
        <v>13.708259999999999</v>
      </c>
      <c r="S76" s="31">
        <v>67.838310000000007</v>
      </c>
      <c r="T76" s="31">
        <v>18.453430000000001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10.38461538</v>
      </c>
      <c r="AE76" s="35">
        <v>81</v>
      </c>
      <c r="AF76" s="30">
        <v>176</v>
      </c>
      <c r="AG76" s="30">
        <v>77</v>
      </c>
      <c r="AH76" s="30">
        <v>83</v>
      </c>
      <c r="AI76" s="30">
        <v>31</v>
      </c>
      <c r="AJ76" s="36">
        <v>3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79.700310000000002</v>
      </c>
      <c r="BD76" s="38">
        <v>62.616720000000001</v>
      </c>
      <c r="BE76" s="38">
        <v>5.1623239999999999</v>
      </c>
      <c r="BF76" s="36"/>
      <c r="BG76" s="36"/>
      <c r="BH76" s="36"/>
      <c r="BI76" s="36"/>
      <c r="BJ76" s="36"/>
      <c r="BK76" s="36"/>
      <c r="BL76" s="39">
        <v>49.905720000000002</v>
      </c>
      <c r="BM76" s="39">
        <v>19.078589999999998</v>
      </c>
      <c r="BN76" s="39">
        <v>0</v>
      </c>
      <c r="BO76" s="39">
        <v>4.8071640000000002</v>
      </c>
      <c r="BP76" s="39">
        <v>1.794454</v>
      </c>
      <c r="BQ76" s="39">
        <v>4.1143890000000001</v>
      </c>
      <c r="BR76" s="39">
        <v>7.9751940000000001</v>
      </c>
      <c r="BS76" s="39">
        <v>1.4926870000000001</v>
      </c>
      <c r="BT76" s="39">
        <v>2.7872080000000001</v>
      </c>
      <c r="BU76" s="40">
        <v>8.0446000000000009</v>
      </c>
      <c r="BV76" s="41">
        <v>670.54920000000004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207</v>
      </c>
      <c r="E77" s="25">
        <v>5</v>
      </c>
      <c r="F77" s="25">
        <v>5</v>
      </c>
      <c r="G77" s="25">
        <v>3</v>
      </c>
      <c r="H77" s="25">
        <v>2</v>
      </c>
      <c r="I77">
        <v>0</v>
      </c>
      <c r="J77">
        <v>1</v>
      </c>
      <c r="K77" s="27">
        <v>1</v>
      </c>
      <c r="L77" s="28">
        <v>0.48309200000000002</v>
      </c>
      <c r="M77" s="28">
        <v>0</v>
      </c>
      <c r="N77" s="28">
        <v>0.48309200000000002</v>
      </c>
      <c r="O77" s="29">
        <v>42.065219999999997</v>
      </c>
      <c r="P77">
        <v>28</v>
      </c>
      <c r="Q77" s="30">
        <v>39</v>
      </c>
      <c r="R77" s="31">
        <v>13.52657</v>
      </c>
      <c r="S77" s="31">
        <v>67.632850000000005</v>
      </c>
      <c r="T77" s="31">
        <v>18.840579999999999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8.4507042299999995</v>
      </c>
      <c r="AE77" s="35">
        <v>12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91.111140000000006</v>
      </c>
      <c r="BD77" s="38">
        <v>74.554569999999998</v>
      </c>
      <c r="BE77" s="38">
        <v>9.6597539999999995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3.9109509999999998</v>
      </c>
      <c r="BP77" s="39">
        <v>2.1553469999999999</v>
      </c>
      <c r="BQ77" s="39">
        <v>8.8011119999999998</v>
      </c>
      <c r="BR77" s="39">
        <v>1.6082749999999999</v>
      </c>
      <c r="BS77" s="39">
        <v>0.39269300000000001</v>
      </c>
      <c r="BT77" s="39">
        <v>1.5495490000000001</v>
      </c>
      <c r="BU77" s="40">
        <v>5.3383450000000003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543</v>
      </c>
      <c r="E78" s="25">
        <v>4</v>
      </c>
      <c r="F78" s="25">
        <v>3</v>
      </c>
      <c r="G78" s="25">
        <v>8</v>
      </c>
      <c r="H78" s="25">
        <v>10</v>
      </c>
      <c r="I78">
        <v>1</v>
      </c>
      <c r="J78">
        <v>-2</v>
      </c>
      <c r="K78" s="27">
        <v>-1</v>
      </c>
      <c r="L78" s="28">
        <v>-0.18415999999999999</v>
      </c>
      <c r="M78" s="28">
        <v>0.18416199999999999</v>
      </c>
      <c r="N78" s="28">
        <v>-0.36831999999999998</v>
      </c>
      <c r="O78" s="29">
        <v>41.719149999999999</v>
      </c>
      <c r="P78">
        <v>79</v>
      </c>
      <c r="Q78" s="30">
        <v>88</v>
      </c>
      <c r="R78" s="31">
        <v>14.5488</v>
      </c>
      <c r="S78" s="31">
        <v>69.24494</v>
      </c>
      <c r="T78" s="31">
        <v>16.20626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9.21409214</v>
      </c>
      <c r="AE78" s="35">
        <v>34</v>
      </c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88.223699999999994</v>
      </c>
      <c r="BD78" s="38">
        <v>63.496450000000003</v>
      </c>
      <c r="BE78" s="38">
        <v>12.293710000000001</v>
      </c>
      <c r="BF78" s="36"/>
      <c r="BG78" s="36"/>
      <c r="BH78" s="36"/>
      <c r="BI78" s="36"/>
      <c r="BJ78" s="36"/>
      <c r="BK78" s="36"/>
      <c r="BL78" s="39">
        <v>56.018909999999998</v>
      </c>
      <c r="BM78" s="39">
        <v>10.50102</v>
      </c>
      <c r="BN78" s="39">
        <v>0</v>
      </c>
      <c r="BO78" s="39">
        <v>9.8187149999999992</v>
      </c>
      <c r="BP78" s="39">
        <v>1.039085</v>
      </c>
      <c r="BQ78" s="39">
        <v>10.845969999999999</v>
      </c>
      <c r="BR78" s="39">
        <v>1.2672890000000001</v>
      </c>
      <c r="BS78" s="39">
        <v>0.67889600000000005</v>
      </c>
      <c r="BT78" s="39">
        <v>3.2286790000000001</v>
      </c>
      <c r="BU78" s="40">
        <v>6.6014400000000002</v>
      </c>
      <c r="BV78" s="41">
        <v>302.53550000000001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331</v>
      </c>
      <c r="E79" s="25">
        <v>4</v>
      </c>
      <c r="F79" s="25">
        <v>1</v>
      </c>
      <c r="G79" s="25">
        <v>7</v>
      </c>
      <c r="H79" s="25">
        <v>3</v>
      </c>
      <c r="I79">
        <v>3</v>
      </c>
      <c r="J79">
        <v>4</v>
      </c>
      <c r="K79" s="27">
        <v>7</v>
      </c>
      <c r="L79" s="28">
        <v>2.1148039999999999</v>
      </c>
      <c r="M79" s="28">
        <v>0.90634400000000004</v>
      </c>
      <c r="N79" s="28">
        <v>1.2084589999999999</v>
      </c>
      <c r="O79" s="29">
        <v>42.787010000000002</v>
      </c>
      <c r="P79">
        <v>42</v>
      </c>
      <c r="Q79" s="30">
        <v>63</v>
      </c>
      <c r="R79" s="31">
        <v>12.68882</v>
      </c>
      <c r="S79" s="31">
        <v>68.277950000000004</v>
      </c>
      <c r="T79" s="31">
        <v>19.03323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9.7345132700000008</v>
      </c>
      <c r="AE79" s="35">
        <v>22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87.429169999999999</v>
      </c>
      <c r="BD79" s="38">
        <v>88.964420000000004</v>
      </c>
      <c r="BE79" s="38">
        <v>5.4999599999999997</v>
      </c>
      <c r="BF79" s="36"/>
      <c r="BG79" s="36"/>
      <c r="BH79" s="36"/>
      <c r="BI79" s="36"/>
      <c r="BJ79" s="36"/>
      <c r="BK79" s="36"/>
      <c r="BL79" s="39">
        <v>77.780850000000001</v>
      </c>
      <c r="BM79" s="39">
        <v>6.0474E-2</v>
      </c>
      <c r="BN79" s="39">
        <v>0.19017700000000001</v>
      </c>
      <c r="BO79" s="39">
        <v>3.8578679999999999</v>
      </c>
      <c r="BP79" s="39">
        <v>0.73123000000000005</v>
      </c>
      <c r="BQ79" s="39">
        <v>4.8085699999999996</v>
      </c>
      <c r="BR79" s="39">
        <v>4.5972650000000002</v>
      </c>
      <c r="BS79" s="39">
        <v>0.709175</v>
      </c>
      <c r="BT79" s="39">
        <v>1.6969970000000001</v>
      </c>
      <c r="BU79" s="40">
        <v>5.567393</v>
      </c>
      <c r="BV79" s="41">
        <v>323.27699999999999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58</v>
      </c>
      <c r="E80" s="25">
        <v>0</v>
      </c>
      <c r="F80" s="25">
        <v>0</v>
      </c>
      <c r="G80" s="25">
        <v>1</v>
      </c>
      <c r="H80" s="25">
        <v>0</v>
      </c>
      <c r="I80">
        <v>0</v>
      </c>
      <c r="J80">
        <v>1</v>
      </c>
      <c r="K80" s="27">
        <v>1</v>
      </c>
      <c r="L80" s="28">
        <v>1.7241379999999999</v>
      </c>
      <c r="M80" s="28">
        <v>0</v>
      </c>
      <c r="N80" s="28">
        <v>1.7241379999999999</v>
      </c>
      <c r="O80" s="29">
        <v>38.844830000000002</v>
      </c>
      <c r="P80">
        <v>11</v>
      </c>
      <c r="Q80" s="30">
        <v>9</v>
      </c>
      <c r="R80" s="31">
        <v>18.965520000000001</v>
      </c>
      <c r="S80" s="31">
        <v>65.517240000000001</v>
      </c>
      <c r="T80" s="31">
        <v>15.517239999999999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5.7142857100000004</v>
      </c>
      <c r="AE80" s="35">
        <v>2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66.761650000000003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57.197989999999997</v>
      </c>
      <c r="BM80" s="39">
        <v>0</v>
      </c>
      <c r="BN80" s="39">
        <v>0</v>
      </c>
      <c r="BO80" s="39">
        <v>4.0419090000000004</v>
      </c>
      <c r="BP80" s="39">
        <v>0.161189</v>
      </c>
      <c r="BQ80" s="39">
        <v>5.3605619999999998</v>
      </c>
      <c r="BR80" s="39">
        <v>23.88692</v>
      </c>
      <c r="BS80" s="39">
        <v>1.180671</v>
      </c>
      <c r="BT80" s="39">
        <v>1.1009690000000001</v>
      </c>
      <c r="BU80" s="40">
        <v>7.0697970000000003</v>
      </c>
      <c r="BV80" s="41">
        <v>190.45949999999999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8181</v>
      </c>
      <c r="E81" s="25">
        <v>92</v>
      </c>
      <c r="F81" s="25">
        <v>81</v>
      </c>
      <c r="G81" s="25">
        <v>151</v>
      </c>
      <c r="H81" s="25">
        <v>172</v>
      </c>
      <c r="I81">
        <v>11</v>
      </c>
      <c r="J81">
        <v>-21</v>
      </c>
      <c r="K81" s="27">
        <v>-10</v>
      </c>
      <c r="L81" s="28">
        <v>-0.12223000000000001</v>
      </c>
      <c r="M81" s="28">
        <v>0.13445799999999999</v>
      </c>
      <c r="N81" s="28">
        <v>-0.25668999999999997</v>
      </c>
      <c r="O81" s="29">
        <v>41.499760000000002</v>
      </c>
      <c r="P81">
        <v>1238</v>
      </c>
      <c r="Q81" s="30">
        <v>1369</v>
      </c>
      <c r="R81" s="31">
        <v>15.132619999999999</v>
      </c>
      <c r="S81" s="31">
        <v>68.133479999999992</v>
      </c>
      <c r="T81" s="31">
        <v>16.733899999999998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11.554210429999999</v>
      </c>
      <c r="AE81" s="35">
        <v>649</v>
      </c>
      <c r="AF81" s="30">
        <v>996</v>
      </c>
      <c r="AG81" s="30">
        <v>332</v>
      </c>
      <c r="AH81" s="30">
        <v>881</v>
      </c>
      <c r="AI81" s="30">
        <v>465</v>
      </c>
      <c r="AJ81" s="36">
        <v>4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68.879459999999995</v>
      </c>
      <c r="BD81" s="38">
        <v>73.890739999999994</v>
      </c>
      <c r="BE81" s="38">
        <v>9.8212810000000008</v>
      </c>
      <c r="BF81" s="36"/>
      <c r="BG81" s="36"/>
      <c r="BH81" s="36"/>
      <c r="BI81" s="36"/>
      <c r="BJ81" s="36"/>
      <c r="BK81" s="36"/>
      <c r="BL81" s="39">
        <v>50.89555</v>
      </c>
      <c r="BM81" s="39">
        <v>1.6230830000000001</v>
      </c>
      <c r="BN81" s="39">
        <v>0</v>
      </c>
      <c r="BO81" s="39">
        <v>5.955184</v>
      </c>
      <c r="BP81" s="39">
        <v>3.6408040000000002</v>
      </c>
      <c r="BQ81" s="39">
        <v>6.7648460000000004</v>
      </c>
      <c r="BR81" s="39">
        <v>9.8206579999999999</v>
      </c>
      <c r="BS81" s="39">
        <v>1.910598</v>
      </c>
      <c r="BT81" s="39">
        <v>3.1022069999999999</v>
      </c>
      <c r="BU81" s="40">
        <v>16.28707</v>
      </c>
      <c r="BV81" s="41">
        <v>3058.797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3</v>
      </c>
      <c r="G82" s="25">
        <v>6</v>
      </c>
      <c r="H82" s="25">
        <v>5</v>
      </c>
      <c r="I82">
        <v>-1</v>
      </c>
      <c r="J82">
        <v>1</v>
      </c>
      <c r="K82" s="27">
        <v>0</v>
      </c>
      <c r="L82" s="28">
        <v>0</v>
      </c>
      <c r="M82" s="28">
        <v>-0.36496000000000001</v>
      </c>
      <c r="N82" s="28">
        <v>0.36496400000000001</v>
      </c>
      <c r="O82" s="29">
        <v>43.076639999999998</v>
      </c>
      <c r="P82">
        <v>33</v>
      </c>
      <c r="Q82" s="30">
        <v>60</v>
      </c>
      <c r="R82" s="31">
        <v>12.043799999999999</v>
      </c>
      <c r="S82" s="31">
        <v>66.058390000000003</v>
      </c>
      <c r="T82" s="31">
        <v>21.89781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7.5268817200000004</v>
      </c>
      <c r="AE82" s="35">
        <v>14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83.618219999999994</v>
      </c>
      <c r="BD82" s="38">
        <v>93.147580000000005</v>
      </c>
      <c r="BE82" s="38">
        <v>1.868878</v>
      </c>
      <c r="BF82" s="36"/>
      <c r="BG82" s="36"/>
      <c r="BH82" s="36"/>
      <c r="BI82" s="36"/>
      <c r="BJ82" s="36"/>
      <c r="BK82" s="36"/>
      <c r="BL82" s="39">
        <v>77.888350000000003</v>
      </c>
      <c r="BM82" s="39">
        <v>0</v>
      </c>
      <c r="BN82" s="39">
        <v>0</v>
      </c>
      <c r="BO82" s="39">
        <v>3.0533869999999999</v>
      </c>
      <c r="BP82" s="39">
        <v>1.113767</v>
      </c>
      <c r="BQ82" s="39">
        <v>1.5627219999999999</v>
      </c>
      <c r="BR82" s="39">
        <v>8.5569679999999995</v>
      </c>
      <c r="BS82" s="39">
        <v>1.5717049999999999</v>
      </c>
      <c r="BT82" s="39">
        <v>1.4829589999999999</v>
      </c>
      <c r="BU82" s="40">
        <v>4.7701460000000004</v>
      </c>
      <c r="BV82" s="41">
        <v>500.98469999999998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1</v>
      </c>
      <c r="F83" s="25">
        <v>2</v>
      </c>
      <c r="G83" s="25">
        <v>10</v>
      </c>
      <c r="H83" s="25">
        <v>3</v>
      </c>
      <c r="I83">
        <v>-1</v>
      </c>
      <c r="J83">
        <v>7</v>
      </c>
      <c r="K83" s="27">
        <v>6</v>
      </c>
      <c r="L83" s="28">
        <v>2.479339</v>
      </c>
      <c r="M83" s="28">
        <v>-0.41321999999999998</v>
      </c>
      <c r="N83" s="28">
        <v>2.8925619999999999</v>
      </c>
      <c r="O83" s="29">
        <v>43.648760000000003</v>
      </c>
      <c r="P83">
        <v>34</v>
      </c>
      <c r="Q83" s="30">
        <v>51</v>
      </c>
      <c r="R83" s="31">
        <v>14.04959</v>
      </c>
      <c r="S83" s="31">
        <v>64.87603</v>
      </c>
      <c r="T83" s="31">
        <v>21.074380000000001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11.53846154</v>
      </c>
      <c r="AE83" s="35">
        <v>18</v>
      </c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87.137739999999994</v>
      </c>
      <c r="BD83" s="38">
        <v>93.854699999999994</v>
      </c>
      <c r="BE83" s="38">
        <v>0.99663299999999999</v>
      </c>
      <c r="BF83" s="36"/>
      <c r="BG83" s="36"/>
      <c r="BH83" s="36"/>
      <c r="BI83" s="36"/>
      <c r="BJ83" s="36"/>
      <c r="BK83" s="36"/>
      <c r="BL83" s="39">
        <v>81.782859999999999</v>
      </c>
      <c r="BM83" s="39">
        <v>0</v>
      </c>
      <c r="BN83" s="39">
        <v>0</v>
      </c>
      <c r="BO83" s="39">
        <v>4.4864329999999999</v>
      </c>
      <c r="BP83" s="39">
        <v>0</v>
      </c>
      <c r="BQ83" s="39">
        <v>0.86844399999999999</v>
      </c>
      <c r="BR83" s="39">
        <v>4.176539</v>
      </c>
      <c r="BS83" s="39">
        <v>0.99799000000000004</v>
      </c>
      <c r="BT83" s="39">
        <v>1.5832520000000001</v>
      </c>
      <c r="BU83" s="40">
        <v>6.1044809999999998</v>
      </c>
      <c r="BV83" s="41">
        <v>373.61079999999998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739</v>
      </c>
      <c r="E84" s="25">
        <v>9</v>
      </c>
      <c r="F84" s="25">
        <v>7</v>
      </c>
      <c r="G84" s="25">
        <v>17</v>
      </c>
      <c r="H84" s="25">
        <v>14</v>
      </c>
      <c r="I84">
        <v>2</v>
      </c>
      <c r="J84">
        <v>3</v>
      </c>
      <c r="K84" s="27">
        <v>5</v>
      </c>
      <c r="L84" s="28">
        <v>0.67659000000000002</v>
      </c>
      <c r="M84" s="28">
        <v>0.27063599999999999</v>
      </c>
      <c r="N84" s="28">
        <v>0.40595399999999998</v>
      </c>
      <c r="O84" s="29">
        <v>41.27402</v>
      </c>
      <c r="P84">
        <v>102</v>
      </c>
      <c r="Q84" s="30">
        <v>123</v>
      </c>
      <c r="R84" s="31">
        <v>13.802440000000001</v>
      </c>
      <c r="S84" s="31">
        <v>69.553449999999998</v>
      </c>
      <c r="T84" s="31">
        <v>16.644110000000001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12.20930233</v>
      </c>
      <c r="AE84" s="35">
        <v>63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64.477559999999997</v>
      </c>
      <c r="BD84" s="38">
        <v>94.065010000000001</v>
      </c>
      <c r="BE84" s="38">
        <v>2.9911189999999999</v>
      </c>
      <c r="BF84" s="36"/>
      <c r="BG84" s="36"/>
      <c r="BH84" s="36"/>
      <c r="BI84" s="36"/>
      <c r="BJ84" s="36"/>
      <c r="BK84" s="36"/>
      <c r="BL84" s="39">
        <v>60.650820000000003</v>
      </c>
      <c r="BM84" s="39">
        <v>0</v>
      </c>
      <c r="BN84" s="39">
        <v>0</v>
      </c>
      <c r="BO84" s="39">
        <v>1.898139</v>
      </c>
      <c r="BP84" s="39">
        <v>0</v>
      </c>
      <c r="BQ84" s="39">
        <v>1.928601</v>
      </c>
      <c r="BR84" s="39">
        <v>20.877389999999998</v>
      </c>
      <c r="BS84" s="39">
        <v>4.5339039999999997</v>
      </c>
      <c r="BT84" s="39">
        <v>2.5435460000000001</v>
      </c>
      <c r="BU84" s="40">
        <v>7.5676009999999998</v>
      </c>
      <c r="BV84" s="41">
        <v>719.26760000000002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366</v>
      </c>
      <c r="E85" s="25">
        <v>3</v>
      </c>
      <c r="F85" s="25">
        <v>10</v>
      </c>
      <c r="G85" s="25">
        <v>2</v>
      </c>
      <c r="H85" s="25">
        <v>4</v>
      </c>
      <c r="I85">
        <v>-7</v>
      </c>
      <c r="J85">
        <v>-2</v>
      </c>
      <c r="K85" s="27">
        <v>-9</v>
      </c>
      <c r="L85" s="28">
        <v>-2.4590200000000002</v>
      </c>
      <c r="M85" s="28">
        <v>-1.9125700000000001</v>
      </c>
      <c r="N85" s="28">
        <v>-0.54644999999999999</v>
      </c>
      <c r="O85" s="29">
        <v>39.300550000000001</v>
      </c>
      <c r="P85">
        <v>56</v>
      </c>
      <c r="Q85" s="30">
        <v>60</v>
      </c>
      <c r="R85" s="31">
        <v>15.300549999999999</v>
      </c>
      <c r="S85" s="31">
        <v>68.306010000000001</v>
      </c>
      <c r="T85" s="31">
        <v>16.393439999999998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7.1146245099999996</v>
      </c>
      <c r="AE85" s="35">
        <v>18</v>
      </c>
      <c r="AF85" s="30">
        <v>64</v>
      </c>
      <c r="AG85" s="30">
        <v>47</v>
      </c>
      <c r="AH85" s="30">
        <v>10</v>
      </c>
      <c r="AI85" s="30">
        <v>0</v>
      </c>
      <c r="AJ85" s="36">
        <v>0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78.133759999999995</v>
      </c>
      <c r="BD85" s="38">
        <v>84.812520000000006</v>
      </c>
      <c r="BE85" s="38">
        <v>11.12767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2.7291970000000001</v>
      </c>
      <c r="BP85" s="39">
        <v>0.442882</v>
      </c>
      <c r="BQ85" s="39">
        <v>8.6944689999999998</v>
      </c>
      <c r="BR85" s="39">
        <v>14.313840000000001</v>
      </c>
      <c r="BS85" s="39">
        <v>0.37452200000000002</v>
      </c>
      <c r="BT85" s="39">
        <v>1.343952</v>
      </c>
      <c r="BU85" s="40">
        <v>5.8339319999999999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415</v>
      </c>
      <c r="E86" s="25">
        <v>2</v>
      </c>
      <c r="F86" s="25">
        <v>7</v>
      </c>
      <c r="G86" s="25">
        <v>5</v>
      </c>
      <c r="H86" s="25">
        <v>10</v>
      </c>
      <c r="I86">
        <v>-5</v>
      </c>
      <c r="J86">
        <v>-5</v>
      </c>
      <c r="K86" s="27">
        <v>-10</v>
      </c>
      <c r="L86" s="28">
        <v>-2.40964</v>
      </c>
      <c r="M86" s="28">
        <v>-1.20482</v>
      </c>
      <c r="N86" s="28">
        <v>-1.20482</v>
      </c>
      <c r="O86" s="29">
        <v>41.263860000000001</v>
      </c>
      <c r="P86">
        <v>62</v>
      </c>
      <c r="Q86" s="30">
        <v>61</v>
      </c>
      <c r="R86" s="31">
        <v>14.93976</v>
      </c>
      <c r="S86" s="31">
        <v>70.361439999999988</v>
      </c>
      <c r="T86" s="31">
        <v>14.6988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8.0536912800000007</v>
      </c>
      <c r="AE86" s="35">
        <v>24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73.699799999999996</v>
      </c>
      <c r="BD86" s="38">
        <v>85.404880000000006</v>
      </c>
      <c r="BE86" s="38">
        <v>7.8840500000000002</v>
      </c>
      <c r="BF86" s="36"/>
      <c r="BG86" s="36"/>
      <c r="BH86" s="36"/>
      <c r="BI86" s="36"/>
      <c r="BJ86" s="36"/>
      <c r="BK86" s="36"/>
      <c r="BL86" s="39">
        <v>62.94323</v>
      </c>
      <c r="BM86" s="39">
        <v>0</v>
      </c>
      <c r="BN86" s="39">
        <v>0</v>
      </c>
      <c r="BO86" s="39">
        <v>3.6485240000000001</v>
      </c>
      <c r="BP86" s="39">
        <v>1.2975209999999999</v>
      </c>
      <c r="BQ86" s="39">
        <v>5.8105289999999998</v>
      </c>
      <c r="BR86" s="39">
        <v>14.291169999999999</v>
      </c>
      <c r="BS86" s="39">
        <v>0.68293199999999998</v>
      </c>
      <c r="BT86" s="39">
        <v>1.3724270000000001</v>
      </c>
      <c r="BU86" s="40">
        <v>9.9536759999999997</v>
      </c>
      <c r="BV86" s="41">
        <v>623.18079999999998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306</v>
      </c>
      <c r="E87" s="25">
        <v>4</v>
      </c>
      <c r="F87" s="25">
        <v>2</v>
      </c>
      <c r="G87" s="25">
        <v>7</v>
      </c>
      <c r="H87" s="25">
        <v>5</v>
      </c>
      <c r="I87">
        <v>2</v>
      </c>
      <c r="J87">
        <v>2</v>
      </c>
      <c r="K87" s="27">
        <v>4</v>
      </c>
      <c r="L87" s="28">
        <v>1.3071900000000001</v>
      </c>
      <c r="M87" s="28">
        <v>0.65359500000000004</v>
      </c>
      <c r="N87" s="28">
        <v>0.65359500000000004</v>
      </c>
      <c r="O87" s="29">
        <v>41.441180000000003</v>
      </c>
      <c r="P87">
        <v>44</v>
      </c>
      <c r="Q87" s="30">
        <v>45</v>
      </c>
      <c r="R87" s="31">
        <v>14.37908</v>
      </c>
      <c r="S87" s="31">
        <v>70.915040000000005</v>
      </c>
      <c r="T87" s="31">
        <v>14.705880000000001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2.2831050199999998</v>
      </c>
      <c r="AE87" s="35">
        <v>5</v>
      </c>
      <c r="AF87" s="30">
        <v>53</v>
      </c>
      <c r="AG87" s="30">
        <v>27</v>
      </c>
      <c r="AH87" s="30">
        <v>146</v>
      </c>
      <c r="AI87" s="30">
        <v>0</v>
      </c>
      <c r="AJ87" s="36">
        <v>1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47.973390000000002</v>
      </c>
      <c r="BD87" s="38">
        <v>76.85033</v>
      </c>
      <c r="BE87" s="38">
        <v>14.13884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4.1278769999999998</v>
      </c>
      <c r="BP87" s="39">
        <v>0.19492200000000001</v>
      </c>
      <c r="BQ87" s="39">
        <v>6.7828799999999996</v>
      </c>
      <c r="BR87" s="39">
        <v>28.059920000000002</v>
      </c>
      <c r="BS87" s="39">
        <v>12.767609999999999</v>
      </c>
      <c r="BT87" s="39">
        <v>1.7693129999999999</v>
      </c>
      <c r="BU87" s="40">
        <v>9.4297710000000006</v>
      </c>
      <c r="BV87" s="41">
        <v>454.8997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193</v>
      </c>
      <c r="E88" s="25">
        <v>2</v>
      </c>
      <c r="F88" s="25">
        <v>1</v>
      </c>
      <c r="G88" s="25">
        <v>1</v>
      </c>
      <c r="H88" s="25">
        <v>8</v>
      </c>
      <c r="I88">
        <v>1</v>
      </c>
      <c r="J88">
        <v>-7</v>
      </c>
      <c r="K88" s="27">
        <v>-6</v>
      </c>
      <c r="L88" s="28">
        <v>-3.1088100000000001</v>
      </c>
      <c r="M88" s="28">
        <v>0.51813500000000001</v>
      </c>
      <c r="N88" s="28">
        <v>-3.6269399999999998</v>
      </c>
      <c r="O88" s="29">
        <v>41.05959</v>
      </c>
      <c r="P88">
        <v>32</v>
      </c>
      <c r="Q88" s="30">
        <v>29</v>
      </c>
      <c r="R88" s="31">
        <v>16.580310000000001</v>
      </c>
      <c r="S88" s="31">
        <v>68.393780000000007</v>
      </c>
      <c r="T88" s="31">
        <v>15.02591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8.9552238800000001</v>
      </c>
      <c r="AE88" s="35">
        <v>12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130</v>
      </c>
      <c r="E89" s="25">
        <v>1</v>
      </c>
      <c r="F89" s="25">
        <v>2</v>
      </c>
      <c r="G89" s="25">
        <v>7</v>
      </c>
      <c r="H89" s="25">
        <v>5</v>
      </c>
      <c r="I89">
        <v>-1</v>
      </c>
      <c r="J89">
        <v>2</v>
      </c>
      <c r="K89" s="27">
        <v>1</v>
      </c>
      <c r="L89" s="28">
        <v>0.769231</v>
      </c>
      <c r="M89" s="28">
        <v>-0.76922999999999997</v>
      </c>
      <c r="N89" s="28">
        <v>1.538462</v>
      </c>
      <c r="O89" s="29">
        <v>39.461539999999999</v>
      </c>
      <c r="P89">
        <v>20</v>
      </c>
      <c r="Q89" s="30">
        <v>15</v>
      </c>
      <c r="R89" s="31">
        <v>15.38462</v>
      </c>
      <c r="S89" s="31">
        <v>73.076920000000001</v>
      </c>
      <c r="T89" s="31">
        <v>11.538460000000001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9.375</v>
      </c>
      <c r="AE89" s="35">
        <v>9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85.019720000000007</v>
      </c>
      <c r="BD89" s="38">
        <v>90.275509999999997</v>
      </c>
      <c r="BE89" s="38">
        <v>1.9217439999999999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6.6338720000000002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3.4760870000000001</v>
      </c>
      <c r="BU89" s="40">
        <v>10.645390000000001</v>
      </c>
      <c r="BV89" s="41">
        <v>94.689800000000005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819</v>
      </c>
      <c r="E90" s="25">
        <v>7</v>
      </c>
      <c r="F90" s="25">
        <v>3</v>
      </c>
      <c r="G90" s="25">
        <v>30</v>
      </c>
      <c r="H90" s="25">
        <v>19</v>
      </c>
      <c r="I90">
        <v>4</v>
      </c>
      <c r="J90">
        <v>11</v>
      </c>
      <c r="K90" s="27">
        <v>15</v>
      </c>
      <c r="L90" s="28">
        <v>1.831502</v>
      </c>
      <c r="M90" s="28">
        <v>0.4884</v>
      </c>
      <c r="N90" s="28">
        <v>1.3431010000000001</v>
      </c>
      <c r="O90" s="29">
        <v>40.06044</v>
      </c>
      <c r="P90">
        <v>124</v>
      </c>
      <c r="Q90" s="30">
        <v>136</v>
      </c>
      <c r="R90" s="31">
        <v>15.140420000000001</v>
      </c>
      <c r="S90" s="31">
        <v>68.253959999999992</v>
      </c>
      <c r="T90" s="31">
        <v>16.605619999999998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7.4275362300000003</v>
      </c>
      <c r="AE90" s="35">
        <v>41</v>
      </c>
      <c r="AF90" s="30">
        <v>146</v>
      </c>
      <c r="AG90" s="30">
        <v>79</v>
      </c>
      <c r="AH90" s="30">
        <v>44</v>
      </c>
      <c r="AI90" s="30">
        <v>4</v>
      </c>
      <c r="AJ90" s="36">
        <v>7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63.229570000000002</v>
      </c>
      <c r="BD90" s="38">
        <v>85.544479999999993</v>
      </c>
      <c r="BE90" s="38">
        <v>9.7239950000000004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2.9210889999999998</v>
      </c>
      <c r="BP90" s="39">
        <v>7.0636000000000004E-2</v>
      </c>
      <c r="BQ90" s="39">
        <v>6.148441</v>
      </c>
      <c r="BR90" s="39">
        <v>30.703299999999999</v>
      </c>
      <c r="BS90" s="39">
        <v>0.31515500000000002</v>
      </c>
      <c r="BT90" s="39">
        <v>1.3413139999999999</v>
      </c>
      <c r="BU90" s="40">
        <v>4.4106620000000003</v>
      </c>
      <c r="BV90" s="41">
        <v>797.32249999999999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88</v>
      </c>
      <c r="E91" s="25">
        <v>0</v>
      </c>
      <c r="F91" s="25">
        <v>2</v>
      </c>
      <c r="G91" s="25">
        <v>0</v>
      </c>
      <c r="H91" s="25">
        <v>2</v>
      </c>
      <c r="I91">
        <v>-2</v>
      </c>
      <c r="J91">
        <v>-2</v>
      </c>
      <c r="K91" s="27">
        <v>-4</v>
      </c>
      <c r="L91" s="28">
        <v>-4.5454499999999998</v>
      </c>
      <c r="M91" s="28">
        <v>-2.2727300000000001</v>
      </c>
      <c r="N91" s="28">
        <v>-2.2727300000000001</v>
      </c>
      <c r="O91" s="29">
        <v>47.056820000000002</v>
      </c>
      <c r="P91">
        <v>9</v>
      </c>
      <c r="Q91" s="30">
        <v>20</v>
      </c>
      <c r="R91" s="31">
        <v>10.227270000000001</v>
      </c>
      <c r="S91" s="31">
        <v>67.045459999999991</v>
      </c>
      <c r="T91" s="31">
        <v>22.727270000000001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1.6129032299999999</v>
      </c>
      <c r="AE91" s="35">
        <v>1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91.231319999999997</v>
      </c>
      <c r="BD91" s="38">
        <v>91.23415</v>
      </c>
      <c r="BE91" s="38">
        <v>5.1317870000000001</v>
      </c>
      <c r="BF91" s="36"/>
      <c r="BG91" s="36"/>
      <c r="BH91" s="36"/>
      <c r="BI91" s="36"/>
      <c r="BJ91" s="36"/>
      <c r="BK91" s="36"/>
      <c r="BL91" s="39">
        <v>83.234120000000004</v>
      </c>
      <c r="BM91" s="39">
        <v>0</v>
      </c>
      <c r="BN91" s="39">
        <v>0</v>
      </c>
      <c r="BO91" s="39">
        <v>3.3154020000000002</v>
      </c>
      <c r="BP91" s="39">
        <v>0</v>
      </c>
      <c r="BQ91" s="39">
        <v>4.6817970000000004</v>
      </c>
      <c r="BR91" s="39">
        <v>1.687997</v>
      </c>
      <c r="BS91" s="39">
        <v>1.1970019999999999</v>
      </c>
      <c r="BT91" s="39">
        <v>1.2668980000000001</v>
      </c>
      <c r="BU91" s="40">
        <v>4.6167790000000002</v>
      </c>
      <c r="BV91" s="41">
        <v>266.54079999999999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1211</v>
      </c>
      <c r="E92" s="25">
        <v>9</v>
      </c>
      <c r="F92" s="25">
        <v>12</v>
      </c>
      <c r="G92" s="25">
        <v>30</v>
      </c>
      <c r="H92" s="25">
        <v>28</v>
      </c>
      <c r="I92">
        <v>-3</v>
      </c>
      <c r="J92">
        <v>2</v>
      </c>
      <c r="K92" s="27">
        <v>-1</v>
      </c>
      <c r="L92" s="28">
        <v>-8.2580000000000001E-2</v>
      </c>
      <c r="M92" s="28">
        <v>-0.24773000000000001</v>
      </c>
      <c r="N92" s="28">
        <v>0.16515299999999999</v>
      </c>
      <c r="O92" s="29">
        <v>40.455410000000001</v>
      </c>
      <c r="P92">
        <v>188</v>
      </c>
      <c r="Q92" s="30">
        <v>183</v>
      </c>
      <c r="R92" s="31">
        <v>15.52436</v>
      </c>
      <c r="S92" s="31">
        <v>69.364159999999998</v>
      </c>
      <c r="T92" s="31">
        <v>15.11148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8.9179548200000003</v>
      </c>
      <c r="AE92" s="35">
        <v>75</v>
      </c>
      <c r="AF92" s="30">
        <v>229</v>
      </c>
      <c r="AG92" s="30">
        <v>73</v>
      </c>
      <c r="AH92" s="30">
        <v>85</v>
      </c>
      <c r="AI92" s="30">
        <v>23</v>
      </c>
      <c r="AJ92" s="36">
        <v>5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83.414640000000006</v>
      </c>
      <c r="BD92" s="38">
        <v>89.110860000000002</v>
      </c>
      <c r="BE92" s="38">
        <v>2.8934799999999998</v>
      </c>
      <c r="BF92" s="36"/>
      <c r="BG92" s="36"/>
      <c r="BH92" s="36"/>
      <c r="BI92" s="36"/>
      <c r="BJ92" s="36"/>
      <c r="BK92" s="36"/>
      <c r="BL92" s="39">
        <v>74.331500000000005</v>
      </c>
      <c r="BM92" s="39">
        <v>0</v>
      </c>
      <c r="BN92" s="39">
        <v>0</v>
      </c>
      <c r="BO92" s="39">
        <v>4.2472849999999998</v>
      </c>
      <c r="BP92" s="39">
        <v>2.422269</v>
      </c>
      <c r="BQ92" s="39">
        <v>2.413586</v>
      </c>
      <c r="BR92" s="39">
        <v>1.25501</v>
      </c>
      <c r="BS92" s="39">
        <v>4.6859919999999997</v>
      </c>
      <c r="BT92" s="39">
        <v>1.8793329999999999</v>
      </c>
      <c r="BU92" s="40">
        <v>8.7650269999999999</v>
      </c>
      <c r="BV92" s="41">
        <v>1302.5309999999999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395</v>
      </c>
      <c r="E93" s="25">
        <v>7</v>
      </c>
      <c r="F93" s="25">
        <v>3</v>
      </c>
      <c r="G93" s="25">
        <v>10</v>
      </c>
      <c r="H93" s="25">
        <v>19</v>
      </c>
      <c r="I93">
        <v>4</v>
      </c>
      <c r="J93">
        <v>-9</v>
      </c>
      <c r="K93" s="27">
        <v>-5</v>
      </c>
      <c r="L93" s="28">
        <v>-1.2658199999999999</v>
      </c>
      <c r="M93" s="28">
        <v>1.0126580000000001</v>
      </c>
      <c r="N93" s="28">
        <v>-2.2784800000000001</v>
      </c>
      <c r="O93" s="29">
        <v>40.008859999999999</v>
      </c>
      <c r="P93">
        <v>57</v>
      </c>
      <c r="Q93" s="30">
        <v>58</v>
      </c>
      <c r="R93" s="31">
        <v>14.43038</v>
      </c>
      <c r="S93" s="31">
        <v>70.886079999999993</v>
      </c>
      <c r="T93" s="31">
        <v>14.683540000000001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3.5587188599999999</v>
      </c>
      <c r="AE93" s="35">
        <v>10</v>
      </c>
      <c r="AF93" s="30">
        <v>102</v>
      </c>
      <c r="AG93" s="30">
        <v>40</v>
      </c>
      <c r="AH93" s="30">
        <v>5</v>
      </c>
      <c r="AI93" s="30">
        <v>0</v>
      </c>
      <c r="AJ93" s="36">
        <v>1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20.00543</v>
      </c>
      <c r="BD93" s="38">
        <v>81.872460000000004</v>
      </c>
      <c r="BE93" s="38">
        <v>12.93826</v>
      </c>
      <c r="BF93" s="36"/>
      <c r="BG93" s="36"/>
      <c r="BH93" s="36"/>
      <c r="BI93" s="36"/>
      <c r="BJ93" s="36"/>
      <c r="BK93" s="36"/>
      <c r="BL93" s="39">
        <v>16.37894</v>
      </c>
      <c r="BM93" s="39">
        <v>0</v>
      </c>
      <c r="BN93" s="39">
        <v>0</v>
      </c>
      <c r="BO93" s="39">
        <v>1.038138</v>
      </c>
      <c r="BP93" s="39">
        <v>0</v>
      </c>
      <c r="BQ93" s="39">
        <v>2.588355</v>
      </c>
      <c r="BR93" s="39">
        <v>77.283280000000005</v>
      </c>
      <c r="BS93" s="39">
        <v>0.19742299999999999</v>
      </c>
      <c r="BT93" s="39">
        <v>0.49489100000000003</v>
      </c>
      <c r="BU93" s="40">
        <v>2.0189720000000002</v>
      </c>
      <c r="BV93" s="41">
        <v>1356.7840000000001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503</v>
      </c>
      <c r="E94" s="25">
        <v>2</v>
      </c>
      <c r="F94" s="25">
        <v>6</v>
      </c>
      <c r="G94" s="25">
        <v>12</v>
      </c>
      <c r="H94" s="25">
        <v>12</v>
      </c>
      <c r="I94">
        <v>-4</v>
      </c>
      <c r="J94">
        <v>0</v>
      </c>
      <c r="K94" s="27">
        <v>-4</v>
      </c>
      <c r="L94" s="28">
        <v>-0.79522999999999999</v>
      </c>
      <c r="M94" s="28">
        <v>-0.79522999999999999</v>
      </c>
      <c r="N94" s="28">
        <v>0</v>
      </c>
      <c r="O94" s="29">
        <v>40.096420000000002</v>
      </c>
      <c r="P94">
        <v>77</v>
      </c>
      <c r="Q94" s="30">
        <v>81</v>
      </c>
      <c r="R94" s="31">
        <v>15.308149999999999</v>
      </c>
      <c r="S94" s="31">
        <v>68.588470000000001</v>
      </c>
      <c r="T94" s="31">
        <v>16.103380000000001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7.8873239399999999</v>
      </c>
      <c r="AE94" s="35">
        <v>28</v>
      </c>
      <c r="AF94" s="30">
        <v>84</v>
      </c>
      <c r="AG94" s="30">
        <v>39</v>
      </c>
      <c r="AH94" s="30">
        <v>15</v>
      </c>
      <c r="AI94" s="30">
        <v>0</v>
      </c>
      <c r="AJ94" s="36">
        <v>0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69.99418</v>
      </c>
      <c r="BD94" s="38">
        <v>74.163049999999998</v>
      </c>
      <c r="BE94" s="38">
        <v>23.55048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1.5683849999999999</v>
      </c>
      <c r="BP94" s="39">
        <v>3.2013E-2</v>
      </c>
      <c r="BQ94" s="39">
        <v>16.48396</v>
      </c>
      <c r="BR94" s="39">
        <v>24.381409999999999</v>
      </c>
      <c r="BS94" s="39">
        <v>0.39360899999999999</v>
      </c>
      <c r="BT94" s="39">
        <v>0.896783</v>
      </c>
      <c r="BU94" s="40">
        <v>4.3340209999999999</v>
      </c>
      <c r="BV94" s="41">
        <v>1007.725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716</v>
      </c>
      <c r="E95" s="25">
        <v>5</v>
      </c>
      <c r="F95" s="25">
        <v>24</v>
      </c>
      <c r="G95" s="25">
        <v>40</v>
      </c>
      <c r="H95" s="25">
        <v>9</v>
      </c>
      <c r="I95">
        <v>-19</v>
      </c>
      <c r="J95">
        <v>31</v>
      </c>
      <c r="K95" s="27">
        <v>12</v>
      </c>
      <c r="L95" s="28">
        <v>1.675978</v>
      </c>
      <c r="M95" s="28">
        <v>-2.6536300000000002</v>
      </c>
      <c r="N95" s="28">
        <v>4.3296089999999996</v>
      </c>
      <c r="O95" s="29">
        <v>47.020949999999999</v>
      </c>
      <c r="P95">
        <v>82</v>
      </c>
      <c r="Q95" s="30">
        <v>188</v>
      </c>
      <c r="R95" s="31">
        <v>11.45251</v>
      </c>
      <c r="S95" s="31">
        <v>62.290509999999998</v>
      </c>
      <c r="T95" s="31">
        <v>26.256979999999999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7.3732718899999998</v>
      </c>
      <c r="AE95" s="35">
        <v>32</v>
      </c>
      <c r="AF95" s="30">
        <v>101</v>
      </c>
      <c r="AG95" s="30">
        <v>34</v>
      </c>
      <c r="AH95" s="30">
        <v>66</v>
      </c>
      <c r="AI95" s="30">
        <v>41</v>
      </c>
      <c r="AJ95" s="36">
        <v>2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75.590990000000005</v>
      </c>
      <c r="BD95" s="38">
        <v>90.680019999999999</v>
      </c>
      <c r="BE95" s="38">
        <v>2.9721660000000001</v>
      </c>
      <c r="BF95" s="36"/>
      <c r="BG95" s="36"/>
      <c r="BH95" s="36"/>
      <c r="BI95" s="36"/>
      <c r="BJ95" s="36"/>
      <c r="BK95" s="36"/>
      <c r="BL95" s="39">
        <v>68.545929999999998</v>
      </c>
      <c r="BM95" s="39">
        <v>0</v>
      </c>
      <c r="BN95" s="39">
        <v>0</v>
      </c>
      <c r="BO95" s="39">
        <v>4.6304720000000001</v>
      </c>
      <c r="BP95" s="39">
        <v>0.167904</v>
      </c>
      <c r="BQ95" s="39">
        <v>2.2466900000000001</v>
      </c>
      <c r="BR95" s="39">
        <v>17.01052</v>
      </c>
      <c r="BS95" s="39">
        <v>0.37305700000000003</v>
      </c>
      <c r="BT95" s="39">
        <v>1.7552570000000001</v>
      </c>
      <c r="BU95" s="40">
        <v>5.2701700000000002</v>
      </c>
      <c r="BV95" s="41">
        <v>813.6816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225</v>
      </c>
      <c r="E96" s="25">
        <v>4</v>
      </c>
      <c r="F96" s="25">
        <v>2</v>
      </c>
      <c r="G96" s="25">
        <v>6</v>
      </c>
      <c r="H96" s="25">
        <v>8</v>
      </c>
      <c r="I96">
        <v>2</v>
      </c>
      <c r="J96">
        <v>-2</v>
      </c>
      <c r="K96" s="27">
        <v>0</v>
      </c>
      <c r="L96" s="28">
        <v>0</v>
      </c>
      <c r="M96" s="28">
        <v>0.88888900000000004</v>
      </c>
      <c r="N96" s="28">
        <v>-0.88888999999999996</v>
      </c>
      <c r="O96" s="29">
        <v>40.72222</v>
      </c>
      <c r="P96">
        <v>35</v>
      </c>
      <c r="Q96" s="30">
        <v>36</v>
      </c>
      <c r="R96" s="31">
        <v>15.55556</v>
      </c>
      <c r="S96" s="31">
        <v>68.44444</v>
      </c>
      <c r="T96" s="31">
        <v>16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11.18012422</v>
      </c>
      <c r="AE96" s="35">
        <v>18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499</v>
      </c>
      <c r="E97" s="25">
        <v>4</v>
      </c>
      <c r="F97" s="25">
        <v>5</v>
      </c>
      <c r="G97" s="25">
        <v>4</v>
      </c>
      <c r="H97" s="25">
        <v>16</v>
      </c>
      <c r="I97">
        <v>-1</v>
      </c>
      <c r="J97">
        <v>-12</v>
      </c>
      <c r="K97" s="27">
        <v>-13</v>
      </c>
      <c r="L97" s="28">
        <v>-2.60521</v>
      </c>
      <c r="M97" s="28">
        <v>-0.20039999999999999</v>
      </c>
      <c r="N97" s="28">
        <v>-2.4048099999999999</v>
      </c>
      <c r="O97" s="29">
        <v>41.696390000000001</v>
      </c>
      <c r="P97">
        <v>81</v>
      </c>
      <c r="Q97" s="30">
        <v>94</v>
      </c>
      <c r="R97" s="31">
        <v>16.23246</v>
      </c>
      <c r="S97" s="31">
        <v>64.929859999999991</v>
      </c>
      <c r="T97" s="31">
        <v>18.837679999999999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10.41666667</v>
      </c>
      <c r="AE97" s="35">
        <v>35</v>
      </c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91.317999999999998</v>
      </c>
      <c r="BD97" s="38">
        <v>96.726640000000003</v>
      </c>
      <c r="BE97" s="38">
        <v>0.26824599999999998</v>
      </c>
      <c r="BF97" s="36"/>
      <c r="BG97" s="36"/>
      <c r="BH97" s="36"/>
      <c r="BI97" s="36"/>
      <c r="BJ97" s="36"/>
      <c r="BK97" s="36"/>
      <c r="BL97" s="39">
        <v>88.328829999999996</v>
      </c>
      <c r="BM97" s="39">
        <v>0</v>
      </c>
      <c r="BN97" s="39">
        <v>0</v>
      </c>
      <c r="BO97" s="39">
        <v>2.7442129999999998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1.615944</v>
      </c>
      <c r="BU97" s="40">
        <v>5.5412559999999997</v>
      </c>
      <c r="BV97" s="41">
        <v>705.67399999999998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255</v>
      </c>
      <c r="E98" s="25">
        <v>4</v>
      </c>
      <c r="F98" s="25">
        <v>4</v>
      </c>
      <c r="G98" s="25">
        <v>8</v>
      </c>
      <c r="H98" s="25">
        <v>9</v>
      </c>
      <c r="I98">
        <v>0</v>
      </c>
      <c r="J98">
        <v>-1</v>
      </c>
      <c r="K98" s="27">
        <v>-1</v>
      </c>
      <c r="L98" s="28">
        <v>-0.39216000000000001</v>
      </c>
      <c r="M98" s="28">
        <v>0</v>
      </c>
      <c r="N98" s="28">
        <v>-0.39216000000000001</v>
      </c>
      <c r="O98" s="29">
        <v>37.088239999999999</v>
      </c>
      <c r="P98">
        <v>53</v>
      </c>
      <c r="Q98" s="30">
        <v>32</v>
      </c>
      <c r="R98" s="31">
        <v>20.784310000000001</v>
      </c>
      <c r="S98" s="31">
        <v>66.666669999999996</v>
      </c>
      <c r="T98" s="31">
        <v>12.549020000000001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17.543859650000002</v>
      </c>
      <c r="AE98" s="35">
        <v>30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71.112889999999993</v>
      </c>
      <c r="BD98" s="38">
        <v>88.824179999999998</v>
      </c>
      <c r="BE98" s="38">
        <v>7.4299059999999999</v>
      </c>
      <c r="BF98" s="36"/>
      <c r="BG98" s="36"/>
      <c r="BH98" s="36"/>
      <c r="BI98" s="36"/>
      <c r="BJ98" s="36"/>
      <c r="BK98" s="36"/>
      <c r="BL98" s="39">
        <v>63.165439999999997</v>
      </c>
      <c r="BM98" s="39">
        <v>0</v>
      </c>
      <c r="BN98" s="39">
        <v>0</v>
      </c>
      <c r="BO98" s="39">
        <v>2.6638289999999998</v>
      </c>
      <c r="BP98" s="39">
        <v>0</v>
      </c>
      <c r="BQ98" s="39">
        <v>5.2836210000000001</v>
      </c>
      <c r="BR98" s="39">
        <v>5.2454669999999997</v>
      </c>
      <c r="BS98" s="39">
        <v>4.7678050000000001</v>
      </c>
      <c r="BT98" s="39">
        <v>0.86221199999999998</v>
      </c>
      <c r="BU98" s="40">
        <v>18.01163</v>
      </c>
      <c r="BV98" s="41">
        <v>824.28700000000003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1229</v>
      </c>
      <c r="E99" s="25">
        <v>13</v>
      </c>
      <c r="F99" s="25">
        <v>15</v>
      </c>
      <c r="G99" s="25">
        <v>54</v>
      </c>
      <c r="H99" s="25">
        <v>14</v>
      </c>
      <c r="I99">
        <v>-2</v>
      </c>
      <c r="J99">
        <v>40</v>
      </c>
      <c r="K99" s="27">
        <v>38</v>
      </c>
      <c r="L99" s="28">
        <v>3.0919449999999999</v>
      </c>
      <c r="M99" s="28">
        <v>-0.16273000000000001</v>
      </c>
      <c r="N99" s="28">
        <v>3.2546789999999999</v>
      </c>
      <c r="O99" s="29">
        <v>42.742469999999997</v>
      </c>
      <c r="P99">
        <v>158</v>
      </c>
      <c r="Q99" s="30">
        <v>213</v>
      </c>
      <c r="R99" s="31">
        <v>12.855980000000001</v>
      </c>
      <c r="S99" s="31">
        <v>69.812860000000001</v>
      </c>
      <c r="T99" s="31">
        <v>17.331160000000001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8.1656804699999999</v>
      </c>
      <c r="AE99" s="35">
        <v>69</v>
      </c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62.238900000000001</v>
      </c>
      <c r="BD99" s="38">
        <v>50.373399999999997</v>
      </c>
      <c r="BE99" s="38">
        <v>47.910910000000001</v>
      </c>
      <c r="BF99" s="36"/>
      <c r="BG99" s="36"/>
      <c r="BH99" s="36"/>
      <c r="BI99" s="36"/>
      <c r="BJ99" s="36"/>
      <c r="BK99" s="36"/>
      <c r="BL99" s="39">
        <v>31.351849999999999</v>
      </c>
      <c r="BM99" s="39">
        <v>0</v>
      </c>
      <c r="BN99" s="39">
        <v>0</v>
      </c>
      <c r="BO99" s="39">
        <v>1.0678289999999999</v>
      </c>
      <c r="BP99" s="39">
        <v>0</v>
      </c>
      <c r="BQ99" s="39">
        <v>29.819220000000001</v>
      </c>
      <c r="BR99" s="39">
        <v>26.484839999999998</v>
      </c>
      <c r="BS99" s="39">
        <v>0.75177000000000005</v>
      </c>
      <c r="BT99" s="39">
        <v>0.855985</v>
      </c>
      <c r="BU99" s="40">
        <v>9.6685049999999997</v>
      </c>
      <c r="BV99" s="41">
        <v>3407.2779999999998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828</v>
      </c>
      <c r="E100" s="25">
        <v>5</v>
      </c>
      <c r="F100" s="25">
        <v>9</v>
      </c>
      <c r="G100" s="25">
        <v>9</v>
      </c>
      <c r="H100" s="25">
        <v>31</v>
      </c>
      <c r="I100">
        <v>-4</v>
      </c>
      <c r="J100">
        <v>-22</v>
      </c>
      <c r="K100" s="27">
        <v>-26</v>
      </c>
      <c r="L100" s="28">
        <v>-3.1400999999999999</v>
      </c>
      <c r="M100" s="28">
        <v>-0.48309000000000002</v>
      </c>
      <c r="N100" s="28">
        <v>-2.657</v>
      </c>
      <c r="O100" s="29">
        <v>43.035020000000003</v>
      </c>
      <c r="P100">
        <v>107</v>
      </c>
      <c r="Q100" s="30">
        <v>161</v>
      </c>
      <c r="R100" s="31">
        <v>12.92271</v>
      </c>
      <c r="S100" s="31">
        <v>67.632850000000005</v>
      </c>
      <c r="T100" s="31">
        <v>19.44444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8.1632653099999999</v>
      </c>
      <c r="AE100" s="35">
        <v>48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71.61824</v>
      </c>
      <c r="BD100" s="38">
        <v>73.832470000000001</v>
      </c>
      <c r="BE100" s="38">
        <v>4.9072089999999999</v>
      </c>
      <c r="BF100" s="36"/>
      <c r="BG100" s="36"/>
      <c r="BH100" s="36"/>
      <c r="BI100" s="36"/>
      <c r="BJ100" s="36"/>
      <c r="BK100" s="36"/>
      <c r="BL100" s="39">
        <v>52.877510000000001</v>
      </c>
      <c r="BM100" s="39">
        <v>10.65658</v>
      </c>
      <c r="BN100" s="39">
        <v>0</v>
      </c>
      <c r="BO100" s="39">
        <v>3.6037180000000002</v>
      </c>
      <c r="BP100" s="39">
        <v>0.96597599999999995</v>
      </c>
      <c r="BQ100" s="39">
        <v>3.5144570000000002</v>
      </c>
      <c r="BR100" s="39">
        <v>4.2012140000000002</v>
      </c>
      <c r="BS100" s="39">
        <v>4.118366</v>
      </c>
      <c r="BT100" s="39">
        <v>3.022904</v>
      </c>
      <c r="BU100" s="40">
        <v>17.039280000000002</v>
      </c>
      <c r="BV100" s="41">
        <v>625.24310000000003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145</v>
      </c>
      <c r="E101" s="25">
        <v>4</v>
      </c>
      <c r="F101" s="25">
        <v>4</v>
      </c>
      <c r="G101" s="25">
        <v>1</v>
      </c>
      <c r="H101" s="25">
        <v>4</v>
      </c>
      <c r="I101">
        <v>0</v>
      </c>
      <c r="J101">
        <v>-3</v>
      </c>
      <c r="K101" s="27">
        <v>-3</v>
      </c>
      <c r="L101" s="28">
        <v>-2.0689700000000002</v>
      </c>
      <c r="M101" s="28">
        <v>0</v>
      </c>
      <c r="N101" s="28">
        <v>-2.0689700000000002</v>
      </c>
      <c r="O101" s="29">
        <v>41.17586</v>
      </c>
      <c r="P101">
        <v>23</v>
      </c>
      <c r="Q101" s="30">
        <v>22</v>
      </c>
      <c r="R101" s="31">
        <v>15.862069999999999</v>
      </c>
      <c r="S101" s="31">
        <v>68.965519999999998</v>
      </c>
      <c r="T101" s="31">
        <v>15.172409999999999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11.53846154</v>
      </c>
      <c r="AE101" s="35">
        <v>12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75.359620000000007</v>
      </c>
      <c r="BD101" s="38">
        <v>73.78389</v>
      </c>
      <c r="BE101" s="38">
        <v>22.0425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3.0582829999999999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1.1286229999999999</v>
      </c>
      <c r="BU101" s="40">
        <v>6.5706490000000004</v>
      </c>
      <c r="BV101" s="41">
        <v>327.36340000000001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269</v>
      </c>
      <c r="E102" s="25">
        <v>2</v>
      </c>
      <c r="F102" s="25">
        <v>3</v>
      </c>
      <c r="G102" s="25">
        <v>14</v>
      </c>
      <c r="H102" s="25">
        <v>6</v>
      </c>
      <c r="I102">
        <v>-1</v>
      </c>
      <c r="J102">
        <v>8</v>
      </c>
      <c r="K102" s="27">
        <v>7</v>
      </c>
      <c r="L102" s="28">
        <v>2.60223</v>
      </c>
      <c r="M102" s="28">
        <v>-0.37175000000000002</v>
      </c>
      <c r="N102" s="28">
        <v>2.9739779999999998</v>
      </c>
      <c r="O102" s="29">
        <v>42.440519999999999</v>
      </c>
      <c r="P102">
        <v>40</v>
      </c>
      <c r="Q102" s="30">
        <v>50</v>
      </c>
      <c r="R102" s="31">
        <v>14.86989</v>
      </c>
      <c r="S102" s="31">
        <v>66.542749999999998</v>
      </c>
      <c r="T102" s="31">
        <v>18.58736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8.8888888900000005</v>
      </c>
      <c r="AE102" s="35">
        <v>16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60.331949999999999</v>
      </c>
      <c r="BD102" s="38">
        <v>92.00891</v>
      </c>
      <c r="BE102" s="38">
        <v>2.7159599999999999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2.471873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1.61958</v>
      </c>
      <c r="BU102" s="40">
        <v>4.5899099999999997</v>
      </c>
      <c r="BV102" s="41">
        <v>365.02679999999998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152</v>
      </c>
      <c r="E103" s="25">
        <v>1</v>
      </c>
      <c r="F103" s="25">
        <v>1</v>
      </c>
      <c r="G103" s="25">
        <v>3</v>
      </c>
      <c r="H103" s="25">
        <v>1</v>
      </c>
      <c r="I103">
        <v>0</v>
      </c>
      <c r="J103">
        <v>2</v>
      </c>
      <c r="K103" s="27">
        <v>2</v>
      </c>
      <c r="L103" s="28">
        <v>1.3157890000000001</v>
      </c>
      <c r="M103" s="28">
        <v>0</v>
      </c>
      <c r="N103" s="28">
        <v>1.3157890000000001</v>
      </c>
      <c r="O103" s="29">
        <v>40.552630000000001</v>
      </c>
      <c r="P103">
        <v>27</v>
      </c>
      <c r="Q103" s="30">
        <v>22</v>
      </c>
      <c r="R103" s="31">
        <v>17.763159999999999</v>
      </c>
      <c r="S103" s="31">
        <v>67.763159999999999</v>
      </c>
      <c r="T103" s="31">
        <v>14.47368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9</v>
      </c>
      <c r="AE103" s="35">
        <v>9</v>
      </c>
      <c r="AF103" s="30">
        <v>36</v>
      </c>
      <c r="AG103" s="30">
        <v>15</v>
      </c>
      <c r="AH103" s="30">
        <v>1</v>
      </c>
      <c r="AI103" s="30">
        <v>0</v>
      </c>
      <c r="AJ103" s="36">
        <v>1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45.977710000000002</v>
      </c>
      <c r="BD103" s="38">
        <v>42.401380000000003</v>
      </c>
      <c r="BE103" s="38">
        <v>54.967950000000002</v>
      </c>
      <c r="BF103" s="36"/>
      <c r="BG103" s="36"/>
      <c r="BH103" s="36"/>
      <c r="BI103" s="36"/>
      <c r="BJ103" s="36"/>
      <c r="BK103" s="36"/>
      <c r="BL103" s="39">
        <v>19.495180000000001</v>
      </c>
      <c r="BM103" s="39">
        <v>0</v>
      </c>
      <c r="BN103" s="39">
        <v>0</v>
      </c>
      <c r="BO103" s="39">
        <v>1.209524</v>
      </c>
      <c r="BP103" s="39">
        <v>0</v>
      </c>
      <c r="BQ103" s="39">
        <v>25.273</v>
      </c>
      <c r="BR103" s="39">
        <v>49.699469999999998</v>
      </c>
      <c r="BS103" s="39">
        <v>0.39838000000000001</v>
      </c>
      <c r="BT103" s="39">
        <v>0.71625499999999998</v>
      </c>
      <c r="BU103" s="40">
        <v>3.2081900000000001</v>
      </c>
      <c r="BV103" s="41">
        <v>704.93010000000004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206</v>
      </c>
      <c r="E104" s="25">
        <v>2</v>
      </c>
      <c r="F104" s="25">
        <v>21</v>
      </c>
      <c r="G104" s="25">
        <v>56</v>
      </c>
      <c r="H104" s="25">
        <v>2</v>
      </c>
      <c r="I104">
        <v>-19</v>
      </c>
      <c r="J104">
        <v>54</v>
      </c>
      <c r="K104" s="27">
        <v>35</v>
      </c>
      <c r="L104" s="28">
        <v>16.990290000000002</v>
      </c>
      <c r="M104" s="28">
        <v>-9.2233000000000001</v>
      </c>
      <c r="N104" s="28">
        <v>26.21359</v>
      </c>
      <c r="O104" s="29">
        <v>61.169899999999998</v>
      </c>
      <c r="P104">
        <v>10</v>
      </c>
      <c r="Q104" s="30">
        <v>108</v>
      </c>
      <c r="R104" s="31">
        <v>4.8543690000000002</v>
      </c>
      <c r="S104" s="31">
        <v>42.718450999999995</v>
      </c>
      <c r="T104" s="31">
        <v>52.42718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6.0240963900000004</v>
      </c>
      <c r="AE104" s="35">
        <v>5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76.841890000000006</v>
      </c>
      <c r="BD104" s="38">
        <v>93.049949999999995</v>
      </c>
      <c r="BE104" s="38">
        <v>2.5560879999999999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1.8625940000000001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17.050750000000001</v>
      </c>
      <c r="BV104" s="41">
        <v>209.84180000000001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154</v>
      </c>
      <c r="E105" s="25">
        <v>0</v>
      </c>
      <c r="F105" s="25">
        <v>3</v>
      </c>
      <c r="G105" s="25">
        <v>1</v>
      </c>
      <c r="H105" s="25">
        <v>9</v>
      </c>
      <c r="I105">
        <v>-3</v>
      </c>
      <c r="J105">
        <v>-8</v>
      </c>
      <c r="K105" s="27">
        <v>-11</v>
      </c>
      <c r="L105" s="28">
        <v>-7.1428599999999998</v>
      </c>
      <c r="M105" s="28">
        <v>-1.9480500000000001</v>
      </c>
      <c r="N105" s="28">
        <v>-5.1948100000000004</v>
      </c>
      <c r="O105" s="29">
        <v>41.16883</v>
      </c>
      <c r="P105">
        <v>20</v>
      </c>
      <c r="Q105" s="30">
        <v>25</v>
      </c>
      <c r="R105" s="31">
        <v>12.98701</v>
      </c>
      <c r="S105" s="31">
        <v>70.779220000000009</v>
      </c>
      <c r="T105" s="31">
        <v>16.23377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12.068965520000001</v>
      </c>
      <c r="AE105" s="35">
        <v>14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1.2423569999999999</v>
      </c>
      <c r="BS105" s="39">
        <v>2.0324420000000001</v>
      </c>
      <c r="BT105" s="39">
        <v>1.56894</v>
      </c>
      <c r="BU105" s="40">
        <v>6.3824709999999998</v>
      </c>
      <c r="BV105" s="41">
        <v>252.92240000000001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189</v>
      </c>
      <c r="E106" s="25">
        <v>3</v>
      </c>
      <c r="F106" s="25">
        <v>2</v>
      </c>
      <c r="G106" s="25">
        <v>8</v>
      </c>
      <c r="H106" s="25">
        <v>0</v>
      </c>
      <c r="I106">
        <v>1</v>
      </c>
      <c r="J106">
        <v>8</v>
      </c>
      <c r="K106" s="27">
        <v>9</v>
      </c>
      <c r="L106" s="28">
        <v>4.7619049999999996</v>
      </c>
      <c r="M106" s="28">
        <v>0.52910100000000004</v>
      </c>
      <c r="N106" s="28">
        <v>4.2328039999999998</v>
      </c>
      <c r="O106" s="29">
        <v>39.29365</v>
      </c>
      <c r="P106">
        <v>32</v>
      </c>
      <c r="Q106" s="30">
        <v>26</v>
      </c>
      <c r="R106" s="31">
        <v>16.93122</v>
      </c>
      <c r="S106" s="31">
        <v>69.312170000000009</v>
      </c>
      <c r="T106" s="31">
        <v>13.75661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7.2</v>
      </c>
      <c r="AE106" s="35">
        <v>9</v>
      </c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90.140569999999997</v>
      </c>
      <c r="BD106" s="38">
        <v>89.027940000000001</v>
      </c>
      <c r="BE106" s="38">
        <v>5.3301619999999996</v>
      </c>
      <c r="BF106" s="36"/>
      <c r="BG106" s="36"/>
      <c r="BH106" s="36"/>
      <c r="BI106" s="36"/>
      <c r="BJ106" s="36"/>
      <c r="BK106" s="36"/>
      <c r="BL106" s="39">
        <v>80.250290000000007</v>
      </c>
      <c r="BM106" s="39">
        <v>0</v>
      </c>
      <c r="BN106" s="39">
        <v>0</v>
      </c>
      <c r="BO106" s="39">
        <v>4.3897750000000002</v>
      </c>
      <c r="BP106" s="39">
        <v>0.69586499999999996</v>
      </c>
      <c r="BQ106" s="39">
        <v>4.8046379999999997</v>
      </c>
      <c r="BR106" s="39">
        <v>1.9821580000000001</v>
      </c>
      <c r="BS106" s="39">
        <v>1.0882849999999999</v>
      </c>
      <c r="BT106" s="39">
        <v>1.376744</v>
      </c>
      <c r="BU106" s="40">
        <v>5.4122469999999998</v>
      </c>
      <c r="BV106" s="41">
        <v>264.23219999999998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1132</v>
      </c>
      <c r="E107" s="25">
        <v>9</v>
      </c>
      <c r="F107" s="25">
        <v>8</v>
      </c>
      <c r="G107" s="25">
        <v>27</v>
      </c>
      <c r="H107" s="25">
        <v>26</v>
      </c>
      <c r="I107">
        <v>1</v>
      </c>
      <c r="J107">
        <v>1</v>
      </c>
      <c r="K107" s="27">
        <v>2</v>
      </c>
      <c r="L107" s="28">
        <v>0.176678</v>
      </c>
      <c r="M107" s="28">
        <v>8.8339000000000001E-2</v>
      </c>
      <c r="N107" s="28">
        <v>8.8339000000000001E-2</v>
      </c>
      <c r="O107" s="29">
        <v>40.580390000000001</v>
      </c>
      <c r="P107">
        <v>180</v>
      </c>
      <c r="Q107" s="30">
        <v>164</v>
      </c>
      <c r="R107" s="31">
        <v>15.901059999999999</v>
      </c>
      <c r="S107" s="31">
        <v>69.611310000000003</v>
      </c>
      <c r="T107" s="31">
        <v>14.487629999999999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7.15197957</v>
      </c>
      <c r="AE107" s="35">
        <v>56</v>
      </c>
      <c r="AF107" s="30">
        <v>247</v>
      </c>
      <c r="AG107" s="30">
        <v>87</v>
      </c>
      <c r="AH107" s="30">
        <v>39</v>
      </c>
      <c r="AI107" s="30">
        <v>8</v>
      </c>
      <c r="AJ107" s="36">
        <v>6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88.896150000000006</v>
      </c>
      <c r="BD107" s="38">
        <v>92.398259999999993</v>
      </c>
      <c r="BE107" s="38">
        <v>3.317183</v>
      </c>
      <c r="BF107" s="36"/>
      <c r="BG107" s="36"/>
      <c r="BH107" s="36"/>
      <c r="BI107" s="36"/>
      <c r="BJ107" s="36"/>
      <c r="BK107" s="36"/>
      <c r="BL107" s="39">
        <v>82.138499999999993</v>
      </c>
      <c r="BM107" s="39">
        <v>0</v>
      </c>
      <c r="BN107" s="39">
        <v>0</v>
      </c>
      <c r="BO107" s="39">
        <v>3.8088069999999998</v>
      </c>
      <c r="BP107" s="39">
        <v>0</v>
      </c>
      <c r="BQ107" s="39">
        <v>2.9488479999999999</v>
      </c>
      <c r="BR107" s="39">
        <v>0.37515799999999999</v>
      </c>
      <c r="BS107" s="39">
        <v>2.007854</v>
      </c>
      <c r="BT107" s="39">
        <v>2.4818359999999999</v>
      </c>
      <c r="BU107" s="40">
        <v>6.2389999999999999</v>
      </c>
      <c r="BV107" s="41">
        <v>701.54510000000005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278</v>
      </c>
      <c r="E108" s="25">
        <v>1</v>
      </c>
      <c r="F108" s="25">
        <v>1</v>
      </c>
      <c r="G108" s="25">
        <v>5</v>
      </c>
      <c r="H108" s="25">
        <v>9</v>
      </c>
      <c r="I108">
        <v>0</v>
      </c>
      <c r="J108">
        <v>-4</v>
      </c>
      <c r="K108" s="27">
        <v>-4</v>
      </c>
      <c r="L108" s="28">
        <v>-1.43885</v>
      </c>
      <c r="M108" s="28">
        <v>0</v>
      </c>
      <c r="N108" s="28">
        <v>-1.43885</v>
      </c>
      <c r="O108" s="29">
        <v>41.107909999999997</v>
      </c>
      <c r="P108">
        <v>43</v>
      </c>
      <c r="Q108" s="30">
        <v>45</v>
      </c>
      <c r="R108" s="31">
        <v>15.46763</v>
      </c>
      <c r="S108" s="31">
        <v>68.345320000000001</v>
      </c>
      <c r="T108" s="31">
        <v>16.187049999999999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12.04188482</v>
      </c>
      <c r="AE108" s="35">
        <v>23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1.8085100000000001</v>
      </c>
      <c r="BU108" s="40">
        <v>5.1846730000000001</v>
      </c>
      <c r="BV108" s="41">
        <v>291.46100000000001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404</v>
      </c>
      <c r="E109" s="25">
        <v>4</v>
      </c>
      <c r="F109" s="25">
        <v>4</v>
      </c>
      <c r="G109" s="25">
        <v>12</v>
      </c>
      <c r="H109" s="25">
        <v>10</v>
      </c>
      <c r="I109">
        <v>0</v>
      </c>
      <c r="J109">
        <v>2</v>
      </c>
      <c r="K109" s="27">
        <v>2</v>
      </c>
      <c r="L109" s="28">
        <v>0.49504999999999999</v>
      </c>
      <c r="M109" s="28">
        <v>0</v>
      </c>
      <c r="N109" s="28">
        <v>0.49504999999999999</v>
      </c>
      <c r="O109" s="29">
        <v>39.16337</v>
      </c>
      <c r="P109">
        <v>70</v>
      </c>
      <c r="Q109" s="30">
        <v>69</v>
      </c>
      <c r="R109" s="31">
        <v>17.326730000000001</v>
      </c>
      <c r="S109" s="31">
        <v>65.594059999999999</v>
      </c>
      <c r="T109" s="31">
        <v>17.07921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7.7490774900000003</v>
      </c>
      <c r="AE109" s="35">
        <v>21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82.888890000000004</v>
      </c>
      <c r="BD109" s="38">
        <v>88.650329999999997</v>
      </c>
      <c r="BE109" s="38">
        <v>6.3296580000000002</v>
      </c>
      <c r="BF109" s="36"/>
      <c r="BG109" s="36"/>
      <c r="BH109" s="36"/>
      <c r="BI109" s="36"/>
      <c r="BJ109" s="36"/>
      <c r="BK109" s="36"/>
      <c r="BL109" s="39">
        <v>73.481279999999998</v>
      </c>
      <c r="BM109" s="39">
        <v>0</v>
      </c>
      <c r="BN109" s="39">
        <v>0</v>
      </c>
      <c r="BO109" s="39">
        <v>3.616177</v>
      </c>
      <c r="BP109" s="39">
        <v>0.54485499999999998</v>
      </c>
      <c r="BQ109" s="39">
        <v>5.2465840000000004</v>
      </c>
      <c r="BR109" s="39">
        <v>2.6427649999999998</v>
      </c>
      <c r="BS109" s="39">
        <v>0.89901299999999995</v>
      </c>
      <c r="BT109" s="39">
        <v>1.8053969999999999</v>
      </c>
      <c r="BU109" s="40">
        <v>11.76393</v>
      </c>
      <c r="BV109" s="41">
        <v>497.85730000000001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1478</v>
      </c>
      <c r="E110" s="25">
        <v>20</v>
      </c>
      <c r="F110" s="25">
        <v>22</v>
      </c>
      <c r="G110" s="25">
        <v>35</v>
      </c>
      <c r="H110" s="25">
        <v>20</v>
      </c>
      <c r="I110">
        <v>-2</v>
      </c>
      <c r="J110">
        <v>15</v>
      </c>
      <c r="K110" s="27">
        <v>13</v>
      </c>
      <c r="L110" s="28">
        <v>0.87956699999999999</v>
      </c>
      <c r="M110" s="28">
        <v>-0.13532</v>
      </c>
      <c r="N110" s="28">
        <v>1.014885</v>
      </c>
      <c r="O110" s="29">
        <v>42.346409999999999</v>
      </c>
      <c r="P110">
        <v>206</v>
      </c>
      <c r="Q110" s="30">
        <v>250</v>
      </c>
      <c r="R110" s="31">
        <v>13.937749999999999</v>
      </c>
      <c r="S110" s="31">
        <v>69.147500000000008</v>
      </c>
      <c r="T110" s="31">
        <v>16.914750000000002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6.3352826499999999</v>
      </c>
      <c r="AE110" s="35">
        <v>65</v>
      </c>
      <c r="AF110" s="30">
        <v>274</v>
      </c>
      <c r="AG110" s="30">
        <v>122</v>
      </c>
      <c r="AH110" s="30">
        <v>68</v>
      </c>
      <c r="AI110" s="30">
        <v>4</v>
      </c>
      <c r="AJ110" s="36">
        <v>1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82.935540000000003</v>
      </c>
      <c r="BD110" s="38">
        <v>90.571830000000006</v>
      </c>
      <c r="BE110" s="38">
        <v>3.3361589999999999</v>
      </c>
      <c r="BF110" s="36"/>
      <c r="BG110" s="36"/>
      <c r="BH110" s="36"/>
      <c r="BI110" s="36"/>
      <c r="BJ110" s="36"/>
      <c r="BK110" s="36"/>
      <c r="BL110" s="39">
        <v>75.116230000000002</v>
      </c>
      <c r="BM110" s="39">
        <v>0</v>
      </c>
      <c r="BN110" s="39">
        <v>0</v>
      </c>
      <c r="BO110" s="39">
        <v>4.918177</v>
      </c>
      <c r="BP110" s="39">
        <v>0.134269</v>
      </c>
      <c r="BQ110" s="39">
        <v>2.766861</v>
      </c>
      <c r="BR110" s="39">
        <v>5.1118290000000002</v>
      </c>
      <c r="BS110" s="39">
        <v>1.3416699999999999</v>
      </c>
      <c r="BT110" s="39">
        <v>2.6588660000000002</v>
      </c>
      <c r="BU110" s="40">
        <v>7.9520989999999996</v>
      </c>
      <c r="BV110" s="41">
        <v>805.7722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251</v>
      </c>
      <c r="E111" s="25">
        <v>5</v>
      </c>
      <c r="F111" s="25">
        <v>2</v>
      </c>
      <c r="G111" s="25">
        <v>4</v>
      </c>
      <c r="H111" s="25">
        <v>5</v>
      </c>
      <c r="I111">
        <v>3</v>
      </c>
      <c r="J111">
        <v>-1</v>
      </c>
      <c r="K111" s="27">
        <v>2</v>
      </c>
      <c r="L111" s="28">
        <v>0.79681299999999999</v>
      </c>
      <c r="M111" s="28">
        <v>1.195219</v>
      </c>
      <c r="N111" s="28">
        <v>-0.39840999999999999</v>
      </c>
      <c r="O111" s="29">
        <v>40.264940000000003</v>
      </c>
      <c r="P111">
        <v>35</v>
      </c>
      <c r="Q111" s="30">
        <v>49</v>
      </c>
      <c r="R111" s="31">
        <v>13.94422</v>
      </c>
      <c r="S111" s="31">
        <v>66.533870000000007</v>
      </c>
      <c r="T111" s="31">
        <v>19.521909999999998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7.7380952399999998</v>
      </c>
      <c r="AE111" s="35">
        <v>13</v>
      </c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75.969309999999993</v>
      </c>
      <c r="BD111" s="38">
        <v>89.155820000000006</v>
      </c>
      <c r="BE111" s="38">
        <v>5.262251</v>
      </c>
      <c r="BF111" s="36"/>
      <c r="BG111" s="36"/>
      <c r="BH111" s="36"/>
      <c r="BI111" s="36"/>
      <c r="BJ111" s="36"/>
      <c r="BK111" s="36"/>
      <c r="BL111" s="39">
        <v>67.731059999999999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1.0142530000000001</v>
      </c>
      <c r="BU111" s="40">
        <v>4.3163470000000004</v>
      </c>
      <c r="BV111" s="41">
        <v>531.05089999999996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5</v>
      </c>
      <c r="G112" s="25">
        <v>4</v>
      </c>
      <c r="H112" s="25">
        <v>2</v>
      </c>
      <c r="I112">
        <v>-4</v>
      </c>
      <c r="J112">
        <v>2</v>
      </c>
      <c r="K112" s="27">
        <v>-2</v>
      </c>
      <c r="L112" s="28">
        <v>-0.41754000000000002</v>
      </c>
      <c r="M112" s="28">
        <v>-0.83506999999999998</v>
      </c>
      <c r="N112" s="28">
        <v>0.41753699999999999</v>
      </c>
      <c r="O112" s="29">
        <v>42.099159999999998</v>
      </c>
      <c r="P112">
        <v>69</v>
      </c>
      <c r="Q112" s="30">
        <v>87</v>
      </c>
      <c r="R112" s="31">
        <v>14.405010000000001</v>
      </c>
      <c r="S112" s="31">
        <v>67.432149999999993</v>
      </c>
      <c r="T112" s="31">
        <v>18.162839999999999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9.9688473500000008</v>
      </c>
      <c r="AE112" s="35">
        <v>32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84.092190000000002</v>
      </c>
      <c r="BD112" s="38">
        <v>95.923429999999996</v>
      </c>
      <c r="BE112" s="38">
        <v>1.4487E-2</v>
      </c>
      <c r="BF112" s="36"/>
      <c r="BG112" s="36"/>
      <c r="BH112" s="36"/>
      <c r="BI112" s="36"/>
      <c r="BJ112" s="36"/>
      <c r="BK112" s="36"/>
      <c r="BL112" s="39">
        <v>80.664109999999994</v>
      </c>
      <c r="BM112" s="39">
        <v>0</v>
      </c>
      <c r="BN112" s="39">
        <v>0</v>
      </c>
      <c r="BO112" s="39">
        <v>3.3785440000000002</v>
      </c>
      <c r="BP112" s="39">
        <v>3.7351000000000002E-2</v>
      </c>
      <c r="BQ112" s="39">
        <v>1.2182E-2</v>
      </c>
      <c r="BR112" s="39">
        <v>0.26829199999999997</v>
      </c>
      <c r="BS112" s="39">
        <v>1.2983150000000001</v>
      </c>
      <c r="BT112" s="39">
        <v>2.2065429999999999</v>
      </c>
      <c r="BU112" s="40">
        <v>12.13466</v>
      </c>
      <c r="BV112" s="41">
        <v>384.99130000000002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581</v>
      </c>
      <c r="E113" s="25">
        <v>7</v>
      </c>
      <c r="F113" s="25">
        <v>9</v>
      </c>
      <c r="G113" s="25">
        <v>31</v>
      </c>
      <c r="H113" s="25">
        <v>7</v>
      </c>
      <c r="I113">
        <v>-2</v>
      </c>
      <c r="J113">
        <v>24</v>
      </c>
      <c r="K113" s="27">
        <v>22</v>
      </c>
      <c r="L113" s="28">
        <v>3.786575</v>
      </c>
      <c r="M113" s="28">
        <v>-0.34422999999999998</v>
      </c>
      <c r="N113" s="28">
        <v>4.1308090000000002</v>
      </c>
      <c r="O113" s="29">
        <v>38.780549999999998</v>
      </c>
      <c r="P113">
        <v>98</v>
      </c>
      <c r="Q113" s="30">
        <v>69</v>
      </c>
      <c r="R113" s="31">
        <v>16.867470000000001</v>
      </c>
      <c r="S113" s="31">
        <v>71.256450000000001</v>
      </c>
      <c r="T113" s="31">
        <v>11.87608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5.8080808099999999</v>
      </c>
      <c r="AE113" s="35">
        <v>23</v>
      </c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71.89743</v>
      </c>
      <c r="BD113" s="38">
        <v>76.980909999999994</v>
      </c>
      <c r="BE113" s="38">
        <v>17.082229999999999</v>
      </c>
      <c r="BF113" s="36"/>
      <c r="BG113" s="36"/>
      <c r="BH113" s="36"/>
      <c r="BI113" s="36"/>
      <c r="BJ113" s="36"/>
      <c r="BK113" s="36"/>
      <c r="BL113" s="39">
        <v>55.347290000000001</v>
      </c>
      <c r="BM113" s="39">
        <v>0</v>
      </c>
      <c r="BN113" s="39">
        <v>0</v>
      </c>
      <c r="BO113" s="39">
        <v>3.6373229999999999</v>
      </c>
      <c r="BP113" s="39">
        <v>0.63112599999999996</v>
      </c>
      <c r="BQ113" s="39">
        <v>12.28168</v>
      </c>
      <c r="BR113" s="39">
        <v>14.42592</v>
      </c>
      <c r="BS113" s="39">
        <v>2.8391130000000002</v>
      </c>
      <c r="BT113" s="39">
        <v>2.2944390000000001</v>
      </c>
      <c r="BU113" s="40">
        <v>8.5431050000000006</v>
      </c>
      <c r="BV113" s="41">
        <v>414.10120000000001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145</v>
      </c>
      <c r="E114" s="25">
        <v>0</v>
      </c>
      <c r="F114" s="25">
        <v>1</v>
      </c>
      <c r="G114" s="25">
        <v>1</v>
      </c>
      <c r="H114" s="25">
        <v>3</v>
      </c>
      <c r="I114">
        <v>-1</v>
      </c>
      <c r="J114">
        <v>-2</v>
      </c>
      <c r="K114" s="27">
        <v>-3</v>
      </c>
      <c r="L114" s="28">
        <v>-2.0689700000000002</v>
      </c>
      <c r="M114" s="28">
        <v>-0.68966000000000005</v>
      </c>
      <c r="N114" s="28">
        <v>-1.37931</v>
      </c>
      <c r="O114" s="29">
        <v>44.444830000000003</v>
      </c>
      <c r="P114">
        <v>10</v>
      </c>
      <c r="Q114" s="30">
        <v>24</v>
      </c>
      <c r="R114" s="31">
        <v>6.8965519999999998</v>
      </c>
      <c r="S114" s="31">
        <v>76.551727999999997</v>
      </c>
      <c r="T114" s="31">
        <v>16.55172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14.28571429</v>
      </c>
      <c r="AE114" s="35">
        <v>16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75.955709999999996</v>
      </c>
      <c r="BD114" s="38">
        <v>74.118579999999994</v>
      </c>
      <c r="BE114" s="38">
        <v>6.6573570000000002</v>
      </c>
      <c r="BF114" s="36"/>
      <c r="BG114" s="36"/>
      <c r="BH114" s="36"/>
      <c r="BI114" s="36"/>
      <c r="BJ114" s="36"/>
      <c r="BK114" s="36"/>
      <c r="BL114" s="39">
        <v>56.297289999999997</v>
      </c>
      <c r="BM114" s="39">
        <v>10.66156</v>
      </c>
      <c r="BN114" s="39">
        <v>0</v>
      </c>
      <c r="BO114" s="39">
        <v>2.4270049999999999</v>
      </c>
      <c r="BP114" s="39">
        <v>1.5132099999999999</v>
      </c>
      <c r="BQ114" s="39">
        <v>5.0566420000000001</v>
      </c>
      <c r="BR114" s="39">
        <v>17.167280000000002</v>
      </c>
      <c r="BS114" s="39">
        <v>0.154916</v>
      </c>
      <c r="BT114" s="39">
        <v>1.4925839999999999</v>
      </c>
      <c r="BU114" s="40">
        <v>5.2295160000000003</v>
      </c>
      <c r="BV114" s="41">
        <v>292.35210000000001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593</v>
      </c>
      <c r="E115" s="25">
        <v>1</v>
      </c>
      <c r="F115" s="25">
        <v>6</v>
      </c>
      <c r="G115" s="25">
        <v>17</v>
      </c>
      <c r="H115" s="25">
        <v>23</v>
      </c>
      <c r="I115">
        <v>-5</v>
      </c>
      <c r="J115">
        <v>-6</v>
      </c>
      <c r="K115" s="27">
        <v>-11</v>
      </c>
      <c r="L115" s="28">
        <v>-1.85497</v>
      </c>
      <c r="M115" s="28">
        <v>-0.84316999999999998</v>
      </c>
      <c r="N115" s="28">
        <v>-1.0118</v>
      </c>
      <c r="O115" s="29">
        <v>40.408940000000001</v>
      </c>
      <c r="P115">
        <v>86</v>
      </c>
      <c r="Q115" s="30">
        <v>84</v>
      </c>
      <c r="R115" s="31">
        <v>14.50253</v>
      </c>
      <c r="S115" s="31">
        <v>71.332209999999989</v>
      </c>
      <c r="T115" s="31">
        <v>14.16526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5.9770114899999998</v>
      </c>
      <c r="AE115" s="35">
        <v>26</v>
      </c>
      <c r="AF115" s="30">
        <v>105</v>
      </c>
      <c r="AG115" s="30">
        <v>27</v>
      </c>
      <c r="AH115" s="30">
        <v>22</v>
      </c>
      <c r="AI115" s="30">
        <v>39</v>
      </c>
      <c r="AJ115" s="36">
        <v>1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86.773769999999999</v>
      </c>
      <c r="BD115" s="38">
        <v>85.798770000000005</v>
      </c>
      <c r="BE115" s="38">
        <v>9.6191700000000004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3.062513</v>
      </c>
      <c r="BP115" s="39">
        <v>0.91351400000000005</v>
      </c>
      <c r="BQ115" s="39">
        <v>8.3469160000000002</v>
      </c>
      <c r="BR115" s="39">
        <v>3.4859550000000001</v>
      </c>
      <c r="BS115" s="39">
        <v>1.326838</v>
      </c>
      <c r="BT115" s="39">
        <v>1.8636619999999999</v>
      </c>
      <c r="BU115" s="40">
        <v>6.5497779999999999</v>
      </c>
      <c r="BV115" s="41">
        <v>664.12789999999995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635</v>
      </c>
      <c r="E116" s="25">
        <v>6</v>
      </c>
      <c r="F116" s="25">
        <v>5</v>
      </c>
      <c r="G116" s="25">
        <v>16</v>
      </c>
      <c r="H116" s="25">
        <v>11</v>
      </c>
      <c r="I116">
        <v>1</v>
      </c>
      <c r="J116">
        <v>5</v>
      </c>
      <c r="K116" s="27">
        <v>6</v>
      </c>
      <c r="L116" s="28">
        <v>0.944882</v>
      </c>
      <c r="M116" s="28">
        <v>0.15748000000000001</v>
      </c>
      <c r="N116" s="28">
        <v>0.78740200000000005</v>
      </c>
      <c r="O116" s="29">
        <v>39.52205</v>
      </c>
      <c r="P116">
        <v>118</v>
      </c>
      <c r="Q116" s="30">
        <v>99</v>
      </c>
      <c r="R116" s="31">
        <v>18.58268</v>
      </c>
      <c r="S116" s="31">
        <v>65.82677000000001</v>
      </c>
      <c r="T116" s="31">
        <v>15.59055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8.4541062799999995</v>
      </c>
      <c r="AE116" s="35">
        <v>35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81.380510000000001</v>
      </c>
      <c r="BD116" s="38">
        <v>88.995469999999997</v>
      </c>
      <c r="BE116" s="38">
        <v>6.7492760000000001</v>
      </c>
      <c r="BF116" s="36"/>
      <c r="BG116" s="36"/>
      <c r="BH116" s="36"/>
      <c r="BI116" s="36"/>
      <c r="BJ116" s="36"/>
      <c r="BK116" s="36"/>
      <c r="BL116" s="39">
        <v>72.424970000000002</v>
      </c>
      <c r="BM116" s="39">
        <v>0</v>
      </c>
      <c r="BN116" s="39">
        <v>0</v>
      </c>
      <c r="BO116" s="39">
        <v>2.3437030000000001</v>
      </c>
      <c r="BP116" s="39">
        <v>1.119243</v>
      </c>
      <c r="BQ116" s="39">
        <v>5.4925949999999997</v>
      </c>
      <c r="BR116" s="39">
        <v>12.0114</v>
      </c>
      <c r="BS116" s="39">
        <v>0.126697</v>
      </c>
      <c r="BT116" s="39">
        <v>1.226618</v>
      </c>
      <c r="BU116" s="40">
        <v>5.2547769999999998</v>
      </c>
      <c r="BV116" s="41">
        <v>931.5942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811</v>
      </c>
      <c r="E117" s="25">
        <v>5</v>
      </c>
      <c r="F117" s="25">
        <v>11</v>
      </c>
      <c r="G117" s="25">
        <v>11</v>
      </c>
      <c r="H117" s="25">
        <v>21</v>
      </c>
      <c r="I117">
        <v>-6</v>
      </c>
      <c r="J117">
        <v>-10</v>
      </c>
      <c r="K117" s="27">
        <v>-16</v>
      </c>
      <c r="L117" s="28">
        <v>-1.9728699999999999</v>
      </c>
      <c r="M117" s="28">
        <v>-0.73982999999999999</v>
      </c>
      <c r="N117" s="28">
        <v>-1.23305</v>
      </c>
      <c r="O117" s="29">
        <v>41.952530000000003</v>
      </c>
      <c r="P117">
        <v>106</v>
      </c>
      <c r="Q117" s="30">
        <v>148</v>
      </c>
      <c r="R117" s="31">
        <v>13.07028</v>
      </c>
      <c r="S117" s="31">
        <v>68.680640000000011</v>
      </c>
      <c r="T117" s="31">
        <v>18.249079999999999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9.6085409300000002</v>
      </c>
      <c r="AE117" s="35">
        <v>54</v>
      </c>
      <c r="AF117" s="30">
        <v>148</v>
      </c>
      <c r="AG117" s="30">
        <v>57</v>
      </c>
      <c r="AH117" s="30">
        <v>28</v>
      </c>
      <c r="AI117" s="30">
        <v>33</v>
      </c>
      <c r="AJ117" s="36">
        <v>1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62.915460000000003</v>
      </c>
      <c r="BD117" s="38">
        <v>70.596140000000005</v>
      </c>
      <c r="BE117" s="38">
        <v>24.66405</v>
      </c>
      <c r="BF117" s="36"/>
      <c r="BG117" s="36"/>
      <c r="BH117" s="36"/>
      <c r="BI117" s="36"/>
      <c r="BJ117" s="36"/>
      <c r="BK117" s="36"/>
      <c r="BL117" s="39">
        <v>44.415880000000001</v>
      </c>
      <c r="BM117" s="39">
        <v>0</v>
      </c>
      <c r="BN117" s="39">
        <v>0</v>
      </c>
      <c r="BO117" s="39">
        <v>2.8564940000000001</v>
      </c>
      <c r="BP117" s="39">
        <v>0.125578</v>
      </c>
      <c r="BQ117" s="39">
        <v>15.5175</v>
      </c>
      <c r="BR117" s="39">
        <v>30.820360000000001</v>
      </c>
      <c r="BS117" s="39">
        <v>0.57258299999999995</v>
      </c>
      <c r="BT117" s="39">
        <v>1.115361</v>
      </c>
      <c r="BU117" s="40">
        <v>4.5762390000000002</v>
      </c>
      <c r="BV117" s="41">
        <v>1482.6669999999999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2</v>
      </c>
      <c r="F118" s="25">
        <v>4</v>
      </c>
      <c r="G118" s="25">
        <v>5</v>
      </c>
      <c r="H118" s="25">
        <v>4</v>
      </c>
      <c r="I118">
        <v>-2</v>
      </c>
      <c r="J118">
        <v>1</v>
      </c>
      <c r="K118" s="27">
        <v>-1</v>
      </c>
      <c r="L118" s="28">
        <v>-0.30581000000000003</v>
      </c>
      <c r="M118" s="28">
        <v>-0.61162000000000005</v>
      </c>
      <c r="N118" s="28">
        <v>0.30581000000000003</v>
      </c>
      <c r="O118" s="29">
        <v>45.087159999999997</v>
      </c>
      <c r="P118">
        <v>37</v>
      </c>
      <c r="Q118" s="30">
        <v>66</v>
      </c>
      <c r="R118" s="31">
        <v>11.31498</v>
      </c>
      <c r="S118" s="31">
        <v>68.501530000000002</v>
      </c>
      <c r="T118" s="31">
        <v>20.183489999999999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6.6964285700000001</v>
      </c>
      <c r="AE118" s="35">
        <v>15</v>
      </c>
      <c r="AF118" s="30">
        <v>78</v>
      </c>
      <c r="AG118" s="30">
        <v>35</v>
      </c>
      <c r="AH118" s="30">
        <v>3</v>
      </c>
      <c r="AI118" s="30">
        <v>0</v>
      </c>
      <c r="AJ118" s="36">
        <v>1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87.480699999999999</v>
      </c>
      <c r="BD118" s="38">
        <v>85.462019999999995</v>
      </c>
      <c r="BE118" s="38">
        <v>9.8645659999999999</v>
      </c>
      <c r="BF118" s="36"/>
      <c r="BG118" s="36"/>
      <c r="BH118" s="36"/>
      <c r="BI118" s="36"/>
      <c r="BJ118" s="36"/>
      <c r="BK118" s="36"/>
      <c r="BL118" s="39">
        <v>74.762770000000003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1.7011769999999999</v>
      </c>
      <c r="BU118" s="40">
        <v>5.6296369999999998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378</v>
      </c>
      <c r="E119" s="25">
        <v>8</v>
      </c>
      <c r="F119" s="25">
        <v>4</v>
      </c>
      <c r="G119" s="25">
        <v>36</v>
      </c>
      <c r="H119" s="25">
        <v>15</v>
      </c>
      <c r="I119">
        <v>4</v>
      </c>
      <c r="J119">
        <v>21</v>
      </c>
      <c r="K119" s="27">
        <v>25</v>
      </c>
      <c r="L119" s="28">
        <v>6.6137569999999997</v>
      </c>
      <c r="M119" s="28">
        <v>1.0582009999999999</v>
      </c>
      <c r="N119" s="28">
        <v>5.5555560000000002</v>
      </c>
      <c r="O119" s="29">
        <v>43.0291</v>
      </c>
      <c r="P119">
        <v>52</v>
      </c>
      <c r="Q119" s="30">
        <v>71</v>
      </c>
      <c r="R119" s="31">
        <v>13.75661</v>
      </c>
      <c r="S119" s="31">
        <v>67.46032000000001</v>
      </c>
      <c r="T119" s="31">
        <v>18.783069999999999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4.9180327899999998</v>
      </c>
      <c r="AE119" s="35">
        <v>12</v>
      </c>
      <c r="AF119" s="30">
        <v>80</v>
      </c>
      <c r="AG119" s="30">
        <v>35</v>
      </c>
      <c r="AH119" s="30">
        <v>158</v>
      </c>
      <c r="AI119" s="30">
        <v>2</v>
      </c>
      <c r="AJ119" s="36">
        <v>3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33.560169999999999</v>
      </c>
      <c r="BD119" s="38">
        <v>56.552199999999999</v>
      </c>
      <c r="BE119" s="38">
        <v>31.83372</v>
      </c>
      <c r="BF119" s="36"/>
      <c r="BG119" s="36"/>
      <c r="BH119" s="36"/>
      <c r="BI119" s="36"/>
      <c r="BJ119" s="36"/>
      <c r="BK119" s="36"/>
      <c r="BL119" s="39">
        <v>18.979009999999999</v>
      </c>
      <c r="BM119" s="39">
        <v>0</v>
      </c>
      <c r="BN119" s="39">
        <v>0</v>
      </c>
      <c r="BO119" s="39">
        <v>3.73312</v>
      </c>
      <c r="BP119" s="39">
        <v>0.16458600000000001</v>
      </c>
      <c r="BQ119" s="39">
        <v>10.683450000000001</v>
      </c>
      <c r="BR119" s="39">
        <v>58.406829999999999</v>
      </c>
      <c r="BS119" s="39">
        <v>1.1421749999999999</v>
      </c>
      <c r="BT119" s="39">
        <v>1.3553489999999999</v>
      </c>
      <c r="BU119" s="40">
        <v>5.5354770000000002</v>
      </c>
      <c r="BV119" s="41">
        <v>375.60809999999998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2544</v>
      </c>
      <c r="E120" s="25">
        <v>30</v>
      </c>
      <c r="F120" s="25">
        <v>27</v>
      </c>
      <c r="G120" s="25">
        <v>78</v>
      </c>
      <c r="H120" s="25">
        <v>45</v>
      </c>
      <c r="I120">
        <v>3</v>
      </c>
      <c r="J120">
        <v>33</v>
      </c>
      <c r="K120" s="27">
        <v>36</v>
      </c>
      <c r="L120" s="28">
        <v>1.4150940000000001</v>
      </c>
      <c r="M120" s="28">
        <v>0.117925</v>
      </c>
      <c r="N120" s="28">
        <v>1.2971699999999999</v>
      </c>
      <c r="O120" s="29">
        <v>42.446539999999999</v>
      </c>
      <c r="P120">
        <v>369</v>
      </c>
      <c r="Q120" s="30">
        <v>487</v>
      </c>
      <c r="R120" s="31">
        <v>14.504720000000001</v>
      </c>
      <c r="S120" s="31">
        <v>66.352199999999996</v>
      </c>
      <c r="T120" s="31">
        <v>19.143080000000001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9.4194312799999995</v>
      </c>
      <c r="AE120" s="35">
        <v>159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4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54.000010000000003</v>
      </c>
      <c r="BD120" s="38">
        <v>93.215599999999995</v>
      </c>
      <c r="BE120" s="38">
        <v>3.504464</v>
      </c>
      <c r="BF120" s="36"/>
      <c r="BG120" s="36"/>
      <c r="BH120" s="36"/>
      <c r="BI120" s="36"/>
      <c r="BJ120" s="36"/>
      <c r="BK120" s="36"/>
      <c r="BL120" s="39">
        <v>50.33643</v>
      </c>
      <c r="BM120" s="39">
        <v>0</v>
      </c>
      <c r="BN120" s="39">
        <v>0</v>
      </c>
      <c r="BO120" s="39">
        <v>1.6301330000000001</v>
      </c>
      <c r="BP120" s="39">
        <v>0.14103399999999999</v>
      </c>
      <c r="BQ120" s="39">
        <v>1.8924110000000001</v>
      </c>
      <c r="BR120" s="39">
        <v>6.4897159999999996</v>
      </c>
      <c r="BS120" s="39">
        <v>14.33231</v>
      </c>
      <c r="BT120" s="39">
        <v>1.5065310000000001</v>
      </c>
      <c r="BU120" s="40">
        <v>23.67144</v>
      </c>
      <c r="BV120" s="41">
        <v>2276.8209999999999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2082</v>
      </c>
      <c r="E121" s="25">
        <v>17</v>
      </c>
      <c r="F121" s="25">
        <v>27</v>
      </c>
      <c r="G121" s="25">
        <v>41</v>
      </c>
      <c r="H121" s="25">
        <v>36</v>
      </c>
      <c r="I121">
        <v>-10</v>
      </c>
      <c r="J121">
        <v>5</v>
      </c>
      <c r="K121" s="27">
        <v>-5</v>
      </c>
      <c r="L121" s="28">
        <v>-0.24015</v>
      </c>
      <c r="M121" s="28">
        <v>-0.48031000000000001</v>
      </c>
      <c r="N121" s="28">
        <v>0.24015400000000001</v>
      </c>
      <c r="O121" s="29">
        <v>43.09366</v>
      </c>
      <c r="P121">
        <v>296</v>
      </c>
      <c r="Q121" s="30">
        <v>402</v>
      </c>
      <c r="R121" s="31">
        <v>14.2171</v>
      </c>
      <c r="S121" s="31">
        <v>66.47453999999999</v>
      </c>
      <c r="T121" s="31">
        <v>19.30836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7.7308518299999998</v>
      </c>
      <c r="AE121" s="35">
        <v>108</v>
      </c>
      <c r="AF121" s="30">
        <v>386</v>
      </c>
      <c r="AG121" s="30">
        <v>126</v>
      </c>
      <c r="AH121" s="30">
        <v>84</v>
      </c>
      <c r="AI121" s="30">
        <v>8</v>
      </c>
      <c r="AJ121" s="36">
        <v>1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55.20532</v>
      </c>
      <c r="BD121" s="38">
        <v>92.388329999999996</v>
      </c>
      <c r="BE121" s="38">
        <v>3.8541629999999998</v>
      </c>
      <c r="BF121" s="36"/>
      <c r="BG121" s="36"/>
      <c r="BH121" s="36"/>
      <c r="BI121" s="36"/>
      <c r="BJ121" s="36"/>
      <c r="BK121" s="36"/>
      <c r="BL121" s="39">
        <v>51.003279999999997</v>
      </c>
      <c r="BM121" s="39">
        <v>0</v>
      </c>
      <c r="BN121" s="39">
        <v>0</v>
      </c>
      <c r="BO121" s="39">
        <v>2.0405449999999998</v>
      </c>
      <c r="BP121" s="39">
        <v>3.3800999999999998E-2</v>
      </c>
      <c r="BQ121" s="39">
        <v>2.1277029999999999</v>
      </c>
      <c r="BR121" s="39">
        <v>34.426740000000002</v>
      </c>
      <c r="BS121" s="39">
        <v>1.564926</v>
      </c>
      <c r="BT121" s="39">
        <v>1.9088620000000001</v>
      </c>
      <c r="BU121" s="40">
        <v>6.8941530000000002</v>
      </c>
      <c r="BV121" s="41">
        <v>2112.9499999999998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430</v>
      </c>
      <c r="E122" s="25">
        <v>3</v>
      </c>
      <c r="F122" s="25">
        <v>3</v>
      </c>
      <c r="G122" s="25">
        <v>1</v>
      </c>
      <c r="H122" s="25">
        <v>5</v>
      </c>
      <c r="I122">
        <v>0</v>
      </c>
      <c r="J122">
        <v>-4</v>
      </c>
      <c r="K122" s="27">
        <v>-4</v>
      </c>
      <c r="L122" s="28">
        <v>-0.93023</v>
      </c>
      <c r="M122" s="28">
        <v>0</v>
      </c>
      <c r="N122" s="28">
        <v>-0.93023</v>
      </c>
      <c r="O122" s="29">
        <v>42.97907</v>
      </c>
      <c r="P122">
        <v>58</v>
      </c>
      <c r="Q122" s="30">
        <v>81</v>
      </c>
      <c r="R122" s="31">
        <v>13.48837</v>
      </c>
      <c r="S122" s="31">
        <v>67.674419999999998</v>
      </c>
      <c r="T122" s="31">
        <v>18.837209999999999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8.1081081099999999</v>
      </c>
      <c r="AE122" s="35">
        <v>24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82.853859999999997</v>
      </c>
      <c r="BD122" s="38">
        <v>93.702619999999996</v>
      </c>
      <c r="BE122" s="38">
        <v>0.36204700000000001</v>
      </c>
      <c r="BF122" s="36"/>
      <c r="BG122" s="36"/>
      <c r="BH122" s="36"/>
      <c r="BI122" s="36"/>
      <c r="BJ122" s="36"/>
      <c r="BK122" s="36"/>
      <c r="BL122" s="39">
        <v>77.636240000000001</v>
      </c>
      <c r="BM122" s="39">
        <v>0</v>
      </c>
      <c r="BN122" s="39">
        <v>0</v>
      </c>
      <c r="BO122" s="39">
        <v>4.8677859999999997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1.6174729999999999</v>
      </c>
      <c r="BU122" s="40">
        <v>14.943149999999999</v>
      </c>
      <c r="BV122" s="41">
        <v>486.71609999999998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550</v>
      </c>
      <c r="E123" s="25">
        <v>4</v>
      </c>
      <c r="F123" s="25">
        <v>7</v>
      </c>
      <c r="G123" s="25">
        <v>14</v>
      </c>
      <c r="H123" s="25">
        <v>7</v>
      </c>
      <c r="I123">
        <v>-3</v>
      </c>
      <c r="J123">
        <v>7</v>
      </c>
      <c r="K123" s="27">
        <v>4</v>
      </c>
      <c r="L123" s="28">
        <v>0.72727299999999995</v>
      </c>
      <c r="M123" s="28">
        <v>-0.54544999999999999</v>
      </c>
      <c r="N123" s="28">
        <v>1.2727269999999999</v>
      </c>
      <c r="O123" s="29">
        <v>40.801819999999999</v>
      </c>
      <c r="P123">
        <v>84</v>
      </c>
      <c r="Q123" s="30">
        <v>88</v>
      </c>
      <c r="R123" s="31">
        <v>15.272729999999999</v>
      </c>
      <c r="S123" s="31">
        <v>68.727270000000004</v>
      </c>
      <c r="T123" s="31">
        <v>16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6.7385444699999999</v>
      </c>
      <c r="AE123" s="35">
        <v>25</v>
      </c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76.615790000000004</v>
      </c>
      <c r="BD123" s="38">
        <v>76.134630000000001</v>
      </c>
      <c r="BE123" s="38">
        <v>15.9472</v>
      </c>
      <c r="BF123" s="36"/>
      <c r="BG123" s="36"/>
      <c r="BH123" s="36"/>
      <c r="BI123" s="36"/>
      <c r="BJ123" s="36"/>
      <c r="BK123" s="36"/>
      <c r="BL123" s="39">
        <v>58.331139999999998</v>
      </c>
      <c r="BM123" s="39">
        <v>0</v>
      </c>
      <c r="BN123" s="39">
        <v>0</v>
      </c>
      <c r="BO123" s="39">
        <v>5.8598999999999997</v>
      </c>
      <c r="BP123" s="39">
        <v>0.206675</v>
      </c>
      <c r="BQ123" s="39">
        <v>12.218070000000001</v>
      </c>
      <c r="BR123" s="39">
        <v>7.6947840000000003</v>
      </c>
      <c r="BS123" s="39">
        <v>2.3496250000000001</v>
      </c>
      <c r="BT123" s="39">
        <v>2.3473630000000001</v>
      </c>
      <c r="BU123" s="40">
        <v>10.99244</v>
      </c>
      <c r="BV123" s="41">
        <v>331.48689999999999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885</v>
      </c>
      <c r="E124" s="25">
        <v>15</v>
      </c>
      <c r="F124" s="25">
        <v>7</v>
      </c>
      <c r="G124" s="25">
        <v>20</v>
      </c>
      <c r="H124" s="25">
        <v>12</v>
      </c>
      <c r="I124">
        <v>8</v>
      </c>
      <c r="J124">
        <v>8</v>
      </c>
      <c r="K124" s="27">
        <v>16</v>
      </c>
      <c r="L124" s="28">
        <v>1.8079099999999999</v>
      </c>
      <c r="M124" s="28">
        <v>0.90395499999999995</v>
      </c>
      <c r="N124" s="28">
        <v>0.90395499999999995</v>
      </c>
      <c r="O124" s="29">
        <v>40.788139999999999</v>
      </c>
      <c r="P124">
        <v>137</v>
      </c>
      <c r="Q124" s="30">
        <v>145</v>
      </c>
      <c r="R124" s="31">
        <v>15.480230000000001</v>
      </c>
      <c r="S124" s="31">
        <v>68.135589999999993</v>
      </c>
      <c r="T124" s="31">
        <v>16.384180000000001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10.535117059999999</v>
      </c>
      <c r="AE124" s="35">
        <v>63</v>
      </c>
      <c r="AF124" s="30">
        <v>149</v>
      </c>
      <c r="AG124" s="30">
        <v>81</v>
      </c>
      <c r="AH124" s="30">
        <v>20</v>
      </c>
      <c r="AI124" s="30">
        <v>0</v>
      </c>
      <c r="AJ124" s="36">
        <v>0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47.966290000000001</v>
      </c>
      <c r="BD124" s="38">
        <v>48.687240000000003</v>
      </c>
      <c r="BE124" s="38">
        <v>10.094720000000001</v>
      </c>
      <c r="BF124" s="36"/>
      <c r="BG124" s="36"/>
      <c r="BH124" s="36"/>
      <c r="BI124" s="36"/>
      <c r="BJ124" s="36"/>
      <c r="BK124" s="36"/>
      <c r="BL124" s="39">
        <v>23.353459999999998</v>
      </c>
      <c r="BM124" s="39">
        <v>2.311601</v>
      </c>
      <c r="BN124" s="39">
        <v>0</v>
      </c>
      <c r="BO124" s="39">
        <v>4.4302679999999999</v>
      </c>
      <c r="BP124" s="39">
        <v>13.0289</v>
      </c>
      <c r="BQ124" s="39">
        <v>4.8420610000000002</v>
      </c>
      <c r="BR124" s="39">
        <v>43.606999999999999</v>
      </c>
      <c r="BS124" s="39">
        <v>0.76604700000000003</v>
      </c>
      <c r="BT124" s="39">
        <v>1.225392</v>
      </c>
      <c r="BU124" s="40">
        <v>6.4352729999999996</v>
      </c>
      <c r="BV124" s="41">
        <v>1316.46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865</v>
      </c>
      <c r="E125" s="25">
        <v>7</v>
      </c>
      <c r="F125" s="25">
        <v>6</v>
      </c>
      <c r="G125" s="25">
        <v>19</v>
      </c>
      <c r="H125" s="25">
        <v>15</v>
      </c>
      <c r="I125">
        <v>1</v>
      </c>
      <c r="J125">
        <v>4</v>
      </c>
      <c r="K125" s="27">
        <v>5</v>
      </c>
      <c r="L125" s="28">
        <v>0.57803499999999997</v>
      </c>
      <c r="M125" s="28">
        <v>0.115607</v>
      </c>
      <c r="N125" s="28">
        <v>0.46242800000000001</v>
      </c>
      <c r="O125" s="29">
        <v>41.237569999999998</v>
      </c>
      <c r="P125">
        <v>100</v>
      </c>
      <c r="Q125" s="30">
        <v>133</v>
      </c>
      <c r="R125" s="31">
        <v>11.560689999999999</v>
      </c>
      <c r="S125" s="31">
        <v>73.063590000000005</v>
      </c>
      <c r="T125" s="31">
        <v>15.375719999999999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9.1935483900000001</v>
      </c>
      <c r="AE125" s="35">
        <v>57</v>
      </c>
      <c r="AF125" s="30">
        <v>164</v>
      </c>
      <c r="AG125" s="30">
        <v>62</v>
      </c>
      <c r="AH125" s="30">
        <v>43</v>
      </c>
      <c r="AI125" s="30">
        <v>59</v>
      </c>
      <c r="AJ125" s="36">
        <v>3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82.960819999999998</v>
      </c>
      <c r="BD125" s="38">
        <v>90.149060000000006</v>
      </c>
      <c r="BE125" s="38">
        <v>4.1301920000000001</v>
      </c>
      <c r="BF125" s="36"/>
      <c r="BG125" s="36"/>
      <c r="BH125" s="36"/>
      <c r="BI125" s="36"/>
      <c r="BJ125" s="36"/>
      <c r="BK125" s="36"/>
      <c r="BL125" s="39">
        <v>74.788409999999999</v>
      </c>
      <c r="BM125" s="39">
        <v>0</v>
      </c>
      <c r="BN125" s="39">
        <v>0</v>
      </c>
      <c r="BO125" s="39">
        <v>3.7048320000000001</v>
      </c>
      <c r="BP125" s="39">
        <v>1.041145</v>
      </c>
      <c r="BQ125" s="39">
        <v>3.4264420000000002</v>
      </c>
      <c r="BR125" s="39">
        <v>5.7710569999999999</v>
      </c>
      <c r="BS125" s="39">
        <v>0.66974</v>
      </c>
      <c r="BT125" s="39">
        <v>2.866765</v>
      </c>
      <c r="BU125" s="40">
        <v>7.7316140000000004</v>
      </c>
      <c r="BV125" s="41">
        <v>580.12080000000003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244</v>
      </c>
      <c r="E126" s="25">
        <v>2</v>
      </c>
      <c r="F126" s="25">
        <v>1</v>
      </c>
      <c r="G126" s="25">
        <v>7</v>
      </c>
      <c r="H126" s="25">
        <v>7</v>
      </c>
      <c r="I126">
        <v>1</v>
      </c>
      <c r="J126">
        <v>0</v>
      </c>
      <c r="K126" s="27">
        <v>1</v>
      </c>
      <c r="L126" s="28">
        <v>0.40983599999999998</v>
      </c>
      <c r="M126" s="28">
        <v>0.40983599999999998</v>
      </c>
      <c r="N126" s="28">
        <v>0</v>
      </c>
      <c r="O126" s="29">
        <v>39.836069999999999</v>
      </c>
      <c r="P126">
        <v>53</v>
      </c>
      <c r="Q126" s="30">
        <v>49</v>
      </c>
      <c r="R126" s="31">
        <v>21.721309999999999</v>
      </c>
      <c r="S126" s="31">
        <v>58.196719999999999</v>
      </c>
      <c r="T126" s="31">
        <v>20.081969999999998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4.2553191500000001</v>
      </c>
      <c r="AE126" s="35">
        <v>6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73.941599999999994</v>
      </c>
      <c r="BD126" s="38">
        <v>72.286709999999999</v>
      </c>
      <c r="BE126" s="38">
        <v>23.283110000000001</v>
      </c>
      <c r="BF126" s="36"/>
      <c r="BG126" s="36"/>
      <c r="BH126" s="36"/>
      <c r="BI126" s="36"/>
      <c r="BJ126" s="36"/>
      <c r="BK126" s="36"/>
      <c r="BL126" s="39">
        <v>53.449950000000001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1.0602990000000001</v>
      </c>
      <c r="BU126" s="40">
        <v>5.738232</v>
      </c>
      <c r="BV126" s="41">
        <v>800.78330000000005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214</v>
      </c>
      <c r="E127" s="25">
        <v>2</v>
      </c>
      <c r="F127" s="25">
        <v>0</v>
      </c>
      <c r="G127" s="25">
        <v>0</v>
      </c>
      <c r="H127" s="25">
        <v>1</v>
      </c>
      <c r="I127">
        <v>2</v>
      </c>
      <c r="J127">
        <v>-1</v>
      </c>
      <c r="K127" s="27">
        <v>1</v>
      </c>
      <c r="L127" s="28">
        <v>0.46728999999999998</v>
      </c>
      <c r="M127" s="28">
        <v>0.93457900000000005</v>
      </c>
      <c r="N127" s="28">
        <v>-0.46728999999999998</v>
      </c>
      <c r="O127" s="29">
        <v>41.224299999999999</v>
      </c>
      <c r="P127">
        <v>29</v>
      </c>
      <c r="Q127" s="30">
        <v>25</v>
      </c>
      <c r="R127" s="31">
        <v>13.551399999999999</v>
      </c>
      <c r="S127" s="31">
        <v>74.766359999999992</v>
      </c>
      <c r="T127" s="31">
        <v>11.68224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9.9378881999999997</v>
      </c>
      <c r="AE127" s="35">
        <v>16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78.582470000000001</v>
      </c>
      <c r="BD127" s="38">
        <v>90.929419999999993</v>
      </c>
      <c r="BE127" s="38">
        <v>5.5763749999999996</v>
      </c>
      <c r="BF127" s="36"/>
      <c r="BG127" s="36"/>
      <c r="BH127" s="36"/>
      <c r="BI127" s="36"/>
      <c r="BJ127" s="36"/>
      <c r="BK127" s="36"/>
      <c r="BL127" s="39">
        <v>71.454580000000007</v>
      </c>
      <c r="BM127" s="39">
        <v>0</v>
      </c>
      <c r="BN127" s="39">
        <v>0</v>
      </c>
      <c r="BO127" s="39">
        <v>2.4461469999999998</v>
      </c>
      <c r="BP127" s="39">
        <v>0.29968699999999998</v>
      </c>
      <c r="BQ127" s="39">
        <v>4.382053</v>
      </c>
      <c r="BR127" s="39">
        <v>4.4522320000000004</v>
      </c>
      <c r="BS127" s="39">
        <v>1.6116079999999999</v>
      </c>
      <c r="BT127" s="39">
        <v>1.541982</v>
      </c>
      <c r="BU127" s="40">
        <v>13.81171</v>
      </c>
      <c r="BV127" s="41">
        <v>560.28530000000001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549</v>
      </c>
      <c r="E128" s="25">
        <v>3</v>
      </c>
      <c r="F128" s="25">
        <v>6</v>
      </c>
      <c r="G128" s="25">
        <v>2</v>
      </c>
      <c r="H128" s="25">
        <v>11</v>
      </c>
      <c r="I128">
        <v>-3</v>
      </c>
      <c r="J128">
        <v>-9</v>
      </c>
      <c r="K128" s="27">
        <v>-12</v>
      </c>
      <c r="L128" s="28">
        <v>-2.1857899999999999</v>
      </c>
      <c r="M128" s="28">
        <v>-0.54644999999999999</v>
      </c>
      <c r="N128" s="28">
        <v>-1.63934</v>
      </c>
      <c r="O128" s="29">
        <v>42.525500000000001</v>
      </c>
      <c r="P128">
        <v>70</v>
      </c>
      <c r="Q128" s="30">
        <v>99</v>
      </c>
      <c r="R128" s="31">
        <v>12.75046</v>
      </c>
      <c r="S128" s="31">
        <v>69.21674999999999</v>
      </c>
      <c r="T128" s="31">
        <v>18.032789999999999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7.4742268000000003</v>
      </c>
      <c r="AE128" s="35">
        <v>29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74.818520000000007</v>
      </c>
      <c r="BD128" s="38">
        <v>91.583389999999994</v>
      </c>
      <c r="BE128" s="38">
        <v>1.1049519999999999</v>
      </c>
      <c r="BF128" s="36"/>
      <c r="BG128" s="36"/>
      <c r="BH128" s="36"/>
      <c r="BI128" s="36"/>
      <c r="BJ128" s="36"/>
      <c r="BK128" s="36"/>
      <c r="BL128" s="39">
        <v>68.521339999999995</v>
      </c>
      <c r="BM128" s="39">
        <v>1.3103940000000001</v>
      </c>
      <c r="BN128" s="39">
        <v>0</v>
      </c>
      <c r="BO128" s="39">
        <v>4.1600830000000002</v>
      </c>
      <c r="BP128" s="39">
        <v>0</v>
      </c>
      <c r="BQ128" s="39">
        <v>0.82670900000000003</v>
      </c>
      <c r="BR128" s="39">
        <v>0</v>
      </c>
      <c r="BS128" s="39">
        <v>1.689414</v>
      </c>
      <c r="BT128" s="39">
        <v>2.6106060000000002</v>
      </c>
      <c r="BU128" s="40">
        <v>20.881460000000001</v>
      </c>
      <c r="BV128" s="41">
        <v>441.98160000000001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26697</v>
      </c>
      <c r="E129" s="25">
        <v>261</v>
      </c>
      <c r="F129" s="25">
        <v>310</v>
      </c>
      <c r="G129" s="25">
        <v>567</v>
      </c>
      <c r="H129" s="25">
        <v>627</v>
      </c>
      <c r="I129">
        <v>-49</v>
      </c>
      <c r="J129">
        <v>-60</v>
      </c>
      <c r="K129" s="27">
        <v>-109</v>
      </c>
      <c r="L129" s="28">
        <v>-0.40828999999999999</v>
      </c>
      <c r="M129" s="28">
        <v>-0.18354000000000001</v>
      </c>
      <c r="N129" s="28">
        <v>-0.22474</v>
      </c>
      <c r="O129" s="29">
        <v>43.464640000000003</v>
      </c>
      <c r="P129">
        <v>3768</v>
      </c>
      <c r="Q129" s="30">
        <v>5665</v>
      </c>
      <c r="R129" s="31">
        <v>14.113950000000001</v>
      </c>
      <c r="S129" s="31">
        <v>64.666439999999994</v>
      </c>
      <c r="T129" s="31">
        <v>21.219609999999999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9.2235213999999992</v>
      </c>
      <c r="AE129" s="35">
        <v>1625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6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11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47.182630000000003</v>
      </c>
      <c r="BD129" s="38">
        <v>61.197510000000001</v>
      </c>
      <c r="BE129" s="38">
        <v>27.018000000000001</v>
      </c>
      <c r="BF129" s="36"/>
      <c r="BG129" s="36"/>
      <c r="BH129" s="36"/>
      <c r="BI129" s="36"/>
      <c r="BJ129" s="36"/>
      <c r="BK129" s="36"/>
      <c r="BL129" s="39">
        <v>28.874590000000001</v>
      </c>
      <c r="BM129" s="39">
        <v>0</v>
      </c>
      <c r="BN129" s="39">
        <v>0</v>
      </c>
      <c r="BO129" s="39">
        <v>5.4227189999999998</v>
      </c>
      <c r="BP129" s="39">
        <v>0.137516</v>
      </c>
      <c r="BQ129" s="39">
        <v>12.7478</v>
      </c>
      <c r="BR129" s="39">
        <v>26.342099999999999</v>
      </c>
      <c r="BS129" s="39">
        <v>1.0930960000000001</v>
      </c>
      <c r="BT129" s="39">
        <v>6.3585390000000004</v>
      </c>
      <c r="BU129" s="40">
        <v>19.02364</v>
      </c>
      <c r="BV129" s="41">
        <v>2787.971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1830</v>
      </c>
      <c r="E130" s="25">
        <v>15</v>
      </c>
      <c r="F130" s="25">
        <v>19</v>
      </c>
      <c r="G130" s="25">
        <v>43</v>
      </c>
      <c r="H130" s="25">
        <v>50</v>
      </c>
      <c r="I130">
        <v>-4</v>
      </c>
      <c r="J130">
        <v>-7</v>
      </c>
      <c r="K130" s="27">
        <v>-11</v>
      </c>
      <c r="L130" s="28">
        <v>-0.60109000000000001</v>
      </c>
      <c r="M130" s="28">
        <v>-0.21858</v>
      </c>
      <c r="N130" s="28">
        <v>-0.38251000000000002</v>
      </c>
      <c r="O130" s="29">
        <v>41.177050000000001</v>
      </c>
      <c r="P130">
        <v>267</v>
      </c>
      <c r="Q130" s="30">
        <v>280</v>
      </c>
      <c r="R130" s="31">
        <v>14.590159999999999</v>
      </c>
      <c r="S130" s="31">
        <v>70.109290000000001</v>
      </c>
      <c r="T130" s="31">
        <v>15.300549999999999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9.1608929900000007</v>
      </c>
      <c r="AE130" s="35">
        <v>119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4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18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17.05528</v>
      </c>
      <c r="BD130" s="38">
        <v>31.739830000000001</v>
      </c>
      <c r="BE130" s="38">
        <v>64.655749999999998</v>
      </c>
      <c r="BF130" s="36"/>
      <c r="BG130" s="36"/>
      <c r="BH130" s="36"/>
      <c r="BI130" s="36"/>
      <c r="BJ130" s="36"/>
      <c r="BK130" s="36"/>
      <c r="BL130" s="39">
        <v>5.4133149999999999</v>
      </c>
      <c r="BM130" s="39">
        <v>0</v>
      </c>
      <c r="BN130" s="39">
        <v>0</v>
      </c>
      <c r="BO130" s="39">
        <v>0.61474399999999996</v>
      </c>
      <c r="BP130" s="39">
        <v>0</v>
      </c>
      <c r="BQ130" s="39">
        <v>11.02722</v>
      </c>
      <c r="BR130" s="39">
        <v>79.752520000000004</v>
      </c>
      <c r="BS130" s="39">
        <v>0.42943900000000002</v>
      </c>
      <c r="BT130" s="39">
        <v>0.40070099999999997</v>
      </c>
      <c r="BU130" s="40">
        <v>2.362066</v>
      </c>
      <c r="BV130" s="41">
        <v>9222.7980000000007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918</v>
      </c>
      <c r="E131" s="25">
        <v>12</v>
      </c>
      <c r="F131" s="25">
        <v>9</v>
      </c>
      <c r="G131" s="25">
        <v>42</v>
      </c>
      <c r="H131" s="25">
        <v>35</v>
      </c>
      <c r="I131">
        <v>3</v>
      </c>
      <c r="J131">
        <v>7</v>
      </c>
      <c r="K131" s="27">
        <v>10</v>
      </c>
      <c r="L131" s="28">
        <v>1.0893250000000001</v>
      </c>
      <c r="M131" s="28">
        <v>0.326797</v>
      </c>
      <c r="N131" s="28">
        <v>0.76252699999999995</v>
      </c>
      <c r="O131" s="29">
        <v>38.820259999999998</v>
      </c>
      <c r="P131">
        <v>175</v>
      </c>
      <c r="Q131" s="30">
        <v>128</v>
      </c>
      <c r="R131" s="31">
        <v>19.063179999999999</v>
      </c>
      <c r="S131" s="31">
        <v>66.993459999999999</v>
      </c>
      <c r="T131" s="31">
        <v>13.94336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17.391304349999999</v>
      </c>
      <c r="AE131" s="35">
        <v>108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87.619929999999997</v>
      </c>
      <c r="BD131" s="38">
        <v>90.867530000000002</v>
      </c>
      <c r="BE131" s="38">
        <v>7.3063180000000001</v>
      </c>
      <c r="BF131" s="36"/>
      <c r="BG131" s="36"/>
      <c r="BH131" s="36"/>
      <c r="BI131" s="36"/>
      <c r="BJ131" s="36"/>
      <c r="BK131" s="36"/>
      <c r="BL131" s="39">
        <v>79.61806</v>
      </c>
      <c r="BM131" s="39">
        <v>0</v>
      </c>
      <c r="BN131" s="39">
        <v>0</v>
      </c>
      <c r="BO131" s="39">
        <v>1.586184</v>
      </c>
      <c r="BP131" s="39">
        <v>1.3891000000000001E-2</v>
      </c>
      <c r="BQ131" s="39">
        <v>6.4017900000000001</v>
      </c>
      <c r="BR131" s="39">
        <v>5.6166010000000002</v>
      </c>
      <c r="BS131" s="39">
        <v>1.132315</v>
      </c>
      <c r="BT131" s="39">
        <v>1.33039</v>
      </c>
      <c r="BU131" s="40">
        <v>4.3007669999999996</v>
      </c>
      <c r="BV131" s="41">
        <v>2853.0050000000001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327</v>
      </c>
      <c r="E132" s="25">
        <v>6</v>
      </c>
      <c r="F132" s="25">
        <v>0</v>
      </c>
      <c r="G132" s="25">
        <v>14</v>
      </c>
      <c r="H132" s="25">
        <v>24</v>
      </c>
      <c r="I132">
        <v>6</v>
      </c>
      <c r="J132">
        <v>-10</v>
      </c>
      <c r="K132" s="27">
        <v>-4</v>
      </c>
      <c r="L132" s="28">
        <v>-1.2232400000000001</v>
      </c>
      <c r="M132" s="28">
        <v>1.834862</v>
      </c>
      <c r="N132" s="28">
        <v>-3.0581</v>
      </c>
      <c r="O132" s="29">
        <v>35.377679999999998</v>
      </c>
      <c r="P132">
        <v>78</v>
      </c>
      <c r="Q132" s="30">
        <v>50</v>
      </c>
      <c r="R132" s="31">
        <v>23.853210000000001</v>
      </c>
      <c r="S132" s="31">
        <v>60.856269999999995</v>
      </c>
      <c r="T132" s="31">
        <v>15.290520000000001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20.689655170000002</v>
      </c>
      <c r="AE132" s="35">
        <v>42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0.70891499999999996</v>
      </c>
      <c r="BU132" s="40">
        <v>3.0875210000000002</v>
      </c>
      <c r="BV132" s="41">
        <v>1500.3920000000001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3101</v>
      </c>
      <c r="E133" s="25">
        <v>24</v>
      </c>
      <c r="F133" s="25">
        <v>46</v>
      </c>
      <c r="G133" s="25">
        <v>46</v>
      </c>
      <c r="H133" s="25">
        <v>53</v>
      </c>
      <c r="I133">
        <v>-22</v>
      </c>
      <c r="J133">
        <v>-7</v>
      </c>
      <c r="K133" s="27">
        <v>-29</v>
      </c>
      <c r="L133" s="28">
        <v>-0.93518000000000001</v>
      </c>
      <c r="M133" s="28">
        <v>-0.70945000000000003</v>
      </c>
      <c r="N133" s="28">
        <v>-0.22572999999999999</v>
      </c>
      <c r="O133" s="29">
        <v>42.418410000000002</v>
      </c>
      <c r="P133">
        <v>464</v>
      </c>
      <c r="Q133" s="30">
        <v>567</v>
      </c>
      <c r="R133" s="31">
        <v>14.96292</v>
      </c>
      <c r="S133" s="31">
        <v>66.752660000000006</v>
      </c>
      <c r="T133" s="31">
        <v>18.284420000000001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7.5578649000000002</v>
      </c>
      <c r="AE133" s="35">
        <v>160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60.793059999999997</v>
      </c>
      <c r="BD133" s="38">
        <v>76.581479999999999</v>
      </c>
      <c r="BE133" s="38">
        <v>14.447179999999999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4.3138480000000001</v>
      </c>
      <c r="BP133" s="39">
        <v>1.1401060000000001</v>
      </c>
      <c r="BQ133" s="39">
        <v>8.782883</v>
      </c>
      <c r="BR133" s="39">
        <v>23.592939999999999</v>
      </c>
      <c r="BS133" s="39">
        <v>1.819277</v>
      </c>
      <c r="BT133" s="39">
        <v>2.3874569999999999</v>
      </c>
      <c r="BU133" s="40">
        <v>11.407260000000001</v>
      </c>
      <c r="BV133" s="41">
        <v>1668.239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1341</v>
      </c>
      <c r="E134" s="25">
        <v>11</v>
      </c>
      <c r="F134" s="25">
        <v>14</v>
      </c>
      <c r="G134" s="25">
        <v>30</v>
      </c>
      <c r="H134" s="25">
        <v>35</v>
      </c>
      <c r="I134">
        <v>-3</v>
      </c>
      <c r="J134">
        <v>-5</v>
      </c>
      <c r="K134" s="27">
        <v>-8</v>
      </c>
      <c r="L134" s="28">
        <v>-0.59657000000000004</v>
      </c>
      <c r="M134" s="28">
        <v>-0.22370999999999999</v>
      </c>
      <c r="N134" s="28">
        <v>-0.37286000000000002</v>
      </c>
      <c r="O134" s="29">
        <v>41.476880000000001</v>
      </c>
      <c r="P134">
        <v>199</v>
      </c>
      <c r="Q134" s="30">
        <v>220</v>
      </c>
      <c r="R134" s="31">
        <v>14.83967</v>
      </c>
      <c r="S134" s="31">
        <v>68.754660000000001</v>
      </c>
      <c r="T134" s="31">
        <v>16.405670000000001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8.2706766900000002</v>
      </c>
      <c r="AE134" s="35">
        <v>77</v>
      </c>
      <c r="AF134" s="30">
        <v>246</v>
      </c>
      <c r="AG134" s="30">
        <v>103</v>
      </c>
      <c r="AH134" s="30">
        <v>32</v>
      </c>
      <c r="AI134" s="30">
        <v>0</v>
      </c>
      <c r="AJ134" s="36">
        <v>1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25.772369999999999</v>
      </c>
      <c r="BD134" s="38">
        <v>35.04</v>
      </c>
      <c r="BE134" s="38">
        <v>57.731740000000002</v>
      </c>
      <c r="BF134" s="36"/>
      <c r="BG134" s="36"/>
      <c r="BH134" s="36"/>
      <c r="BI134" s="36"/>
      <c r="BJ134" s="36"/>
      <c r="BK134" s="36"/>
      <c r="BL134" s="39">
        <v>9.03064</v>
      </c>
      <c r="BM134" s="39">
        <v>0</v>
      </c>
      <c r="BN134" s="39">
        <v>0</v>
      </c>
      <c r="BO134" s="39">
        <v>1.8440300000000001</v>
      </c>
      <c r="BP134" s="39">
        <v>1.8862E-2</v>
      </c>
      <c r="BQ134" s="39">
        <v>14.87884</v>
      </c>
      <c r="BR134" s="39">
        <v>66.855310000000003</v>
      </c>
      <c r="BS134" s="39">
        <v>0.90646199999999999</v>
      </c>
      <c r="BT134" s="39">
        <v>0.81135900000000005</v>
      </c>
      <c r="BU134" s="40">
        <v>5.6545009999999998</v>
      </c>
      <c r="BV134" s="41">
        <v>2621.6759999999999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529</v>
      </c>
      <c r="E135" s="25">
        <v>6</v>
      </c>
      <c r="F135" s="25">
        <v>1</v>
      </c>
      <c r="G135" s="25">
        <v>12</v>
      </c>
      <c r="H135" s="25">
        <v>13</v>
      </c>
      <c r="I135">
        <v>5</v>
      </c>
      <c r="J135">
        <v>-1</v>
      </c>
      <c r="K135" s="27">
        <v>4</v>
      </c>
      <c r="L135" s="28">
        <v>0.75614400000000004</v>
      </c>
      <c r="M135" s="28">
        <v>0.94518000000000002</v>
      </c>
      <c r="N135" s="28">
        <v>-0.18904000000000001</v>
      </c>
      <c r="O135" s="29">
        <v>39.777880000000003</v>
      </c>
      <c r="P135">
        <v>94</v>
      </c>
      <c r="Q135" s="30">
        <v>93</v>
      </c>
      <c r="R135" s="31">
        <v>17.769380000000002</v>
      </c>
      <c r="S135" s="31">
        <v>64.650280000000009</v>
      </c>
      <c r="T135" s="31">
        <v>17.58034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8.4795321599999998</v>
      </c>
      <c r="AE135" s="35">
        <v>29</v>
      </c>
      <c r="AF135" s="30">
        <v>126</v>
      </c>
      <c r="AG135" s="30">
        <v>48</v>
      </c>
      <c r="AH135" s="30">
        <v>6</v>
      </c>
      <c r="AI135" s="30">
        <v>0</v>
      </c>
      <c r="AJ135" s="36">
        <v>5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86.980519999999999</v>
      </c>
      <c r="BD135" s="38">
        <v>74.306049999999999</v>
      </c>
      <c r="BE135" s="38">
        <v>22.616440000000001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2.6768390000000002</v>
      </c>
      <c r="BP135" s="39">
        <v>0</v>
      </c>
      <c r="BQ135" s="39">
        <v>19.671890000000001</v>
      </c>
      <c r="BR135" s="39">
        <v>2.623326</v>
      </c>
      <c r="BS135" s="39">
        <v>1.980029</v>
      </c>
      <c r="BT135" s="39">
        <v>2.2647539999999999</v>
      </c>
      <c r="BU135" s="40">
        <v>6.1513689999999999</v>
      </c>
      <c r="BV135" s="41">
        <v>396.90839999999997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752</v>
      </c>
      <c r="E136" s="25">
        <v>10</v>
      </c>
      <c r="F136" s="25">
        <v>8</v>
      </c>
      <c r="G136" s="25">
        <v>6</v>
      </c>
      <c r="H136" s="25">
        <v>28</v>
      </c>
      <c r="I136">
        <v>2</v>
      </c>
      <c r="J136">
        <v>-22</v>
      </c>
      <c r="K136" s="27">
        <v>-20</v>
      </c>
      <c r="L136" s="28">
        <v>-2.65957</v>
      </c>
      <c r="M136" s="28">
        <v>0.265957</v>
      </c>
      <c r="N136" s="28">
        <v>-2.9255300000000002</v>
      </c>
      <c r="O136" s="29">
        <v>41.994680000000002</v>
      </c>
      <c r="P136">
        <v>109</v>
      </c>
      <c r="Q136" s="30">
        <v>130</v>
      </c>
      <c r="R136" s="31">
        <v>14.494680000000001</v>
      </c>
      <c r="S136" s="31">
        <v>68.218089999999989</v>
      </c>
      <c r="T136" s="31">
        <v>17.287230000000001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5.8161350799999996</v>
      </c>
      <c r="AE136" s="35">
        <v>31</v>
      </c>
      <c r="AF136" s="30">
        <v>148</v>
      </c>
      <c r="AG136" s="30">
        <v>65</v>
      </c>
      <c r="AH136" s="30">
        <v>8</v>
      </c>
      <c r="AI136" s="30">
        <v>1</v>
      </c>
      <c r="AJ136" s="36">
        <v>2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53.47739</v>
      </c>
      <c r="BD136" s="38">
        <v>14.41976</v>
      </c>
      <c r="BE136" s="38">
        <v>73.316079999999999</v>
      </c>
      <c r="BF136" s="36"/>
      <c r="BG136" s="36"/>
      <c r="BH136" s="36"/>
      <c r="BI136" s="36"/>
      <c r="BJ136" s="36"/>
      <c r="BK136" s="36"/>
      <c r="BL136" s="39">
        <v>7.7113100000000001</v>
      </c>
      <c r="BM136" s="39">
        <v>0</v>
      </c>
      <c r="BN136" s="39">
        <v>0</v>
      </c>
      <c r="BO136" s="39">
        <v>6.5585509999999996</v>
      </c>
      <c r="BP136" s="39">
        <v>0</v>
      </c>
      <c r="BQ136" s="39">
        <v>39.207529999999998</v>
      </c>
      <c r="BR136" s="39">
        <v>25.735220000000002</v>
      </c>
      <c r="BS136" s="39">
        <v>2.2940209999999999</v>
      </c>
      <c r="BT136" s="39">
        <v>3.173073</v>
      </c>
      <c r="BU136" s="40">
        <v>15.3203</v>
      </c>
      <c r="BV136" s="41">
        <v>225.27690000000001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297</v>
      </c>
      <c r="E137" s="25">
        <v>6</v>
      </c>
      <c r="F137" s="25">
        <v>3</v>
      </c>
      <c r="G137" s="25">
        <v>8</v>
      </c>
      <c r="H137" s="25">
        <v>8</v>
      </c>
      <c r="I137">
        <v>3</v>
      </c>
      <c r="J137">
        <v>0</v>
      </c>
      <c r="K137" s="27">
        <v>3</v>
      </c>
      <c r="L137" s="28">
        <v>1.0101009999999999</v>
      </c>
      <c r="M137" s="28">
        <v>1.0101009999999999</v>
      </c>
      <c r="N137" s="28">
        <v>0</v>
      </c>
      <c r="O137" s="29">
        <v>39.281140000000001</v>
      </c>
      <c r="P137">
        <v>52</v>
      </c>
      <c r="Q137" s="30">
        <v>39</v>
      </c>
      <c r="R137" s="31">
        <v>17.508420000000001</v>
      </c>
      <c r="S137" s="31">
        <v>69.36027</v>
      </c>
      <c r="T137" s="31">
        <v>13.131309999999999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14.5631068</v>
      </c>
      <c r="AE137" s="35">
        <v>30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40.692979999999999</v>
      </c>
      <c r="BD137" s="38">
        <v>0.1217</v>
      </c>
      <c r="BE137" s="38">
        <v>99.217190000000002</v>
      </c>
      <c r="BF137" s="36"/>
      <c r="BG137" s="36"/>
      <c r="BH137" s="36"/>
      <c r="BI137" s="36"/>
      <c r="BJ137" s="36"/>
      <c r="BK137" s="36"/>
      <c r="BL137" s="39">
        <v>4.9522999999999998E-2</v>
      </c>
      <c r="BM137" s="39">
        <v>0</v>
      </c>
      <c r="BN137" s="39">
        <v>0</v>
      </c>
      <c r="BO137" s="39">
        <v>0.26902500000000001</v>
      </c>
      <c r="BP137" s="39">
        <v>0</v>
      </c>
      <c r="BQ137" s="39">
        <v>40.374429999999997</v>
      </c>
      <c r="BR137" s="39">
        <v>48.545430000000003</v>
      </c>
      <c r="BS137" s="39">
        <v>0.98167199999999999</v>
      </c>
      <c r="BT137" s="39">
        <v>0.40505799999999997</v>
      </c>
      <c r="BU137" s="40">
        <v>9.3748690000000003</v>
      </c>
      <c r="BV137" s="41">
        <v>1456.4839999999999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640</v>
      </c>
      <c r="E138" s="25">
        <v>4</v>
      </c>
      <c r="F138" s="25">
        <v>3</v>
      </c>
      <c r="G138" s="25">
        <v>20</v>
      </c>
      <c r="H138" s="25">
        <v>24</v>
      </c>
      <c r="I138">
        <v>1</v>
      </c>
      <c r="J138">
        <v>-4</v>
      </c>
      <c r="K138" s="27">
        <v>-3</v>
      </c>
      <c r="L138" s="28">
        <v>-0.46875</v>
      </c>
      <c r="M138" s="28">
        <v>0.15625</v>
      </c>
      <c r="N138" s="28">
        <v>-0.625</v>
      </c>
      <c r="O138" s="29">
        <v>41.090629999999997</v>
      </c>
      <c r="P138">
        <v>105</v>
      </c>
      <c r="Q138" s="30">
        <v>117</v>
      </c>
      <c r="R138" s="31">
        <v>16.40625</v>
      </c>
      <c r="S138" s="31">
        <v>65.3125</v>
      </c>
      <c r="T138" s="31">
        <v>18.28125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11.13689095</v>
      </c>
      <c r="AE138" s="35">
        <v>48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49.969389999999997</v>
      </c>
      <c r="BD138" s="38">
        <v>44.249220000000001</v>
      </c>
      <c r="BE138" s="38">
        <v>50.639020000000002</v>
      </c>
      <c r="BF138" s="36"/>
      <c r="BG138" s="36"/>
      <c r="BH138" s="36"/>
      <c r="BI138" s="36"/>
      <c r="BJ138" s="36"/>
      <c r="BK138" s="36"/>
      <c r="BL138" s="39">
        <v>22.111070000000002</v>
      </c>
      <c r="BM138" s="39">
        <v>0</v>
      </c>
      <c r="BN138" s="39">
        <v>0</v>
      </c>
      <c r="BO138" s="39">
        <v>2.3759700000000001</v>
      </c>
      <c r="BP138" s="39">
        <v>0.178344</v>
      </c>
      <c r="BQ138" s="39">
        <v>25.304010000000002</v>
      </c>
      <c r="BR138" s="39">
        <v>43.465150000000001</v>
      </c>
      <c r="BS138" s="39">
        <v>0.50802800000000004</v>
      </c>
      <c r="BT138" s="39">
        <v>1.258259</v>
      </c>
      <c r="BU138" s="40">
        <v>4.7991729999999997</v>
      </c>
      <c r="BV138" s="41">
        <v>848.75239999999997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401</v>
      </c>
      <c r="E139" s="25">
        <v>2</v>
      </c>
      <c r="F139" s="25">
        <v>5</v>
      </c>
      <c r="G139" s="25">
        <v>12</v>
      </c>
      <c r="H139" s="25">
        <v>17</v>
      </c>
      <c r="I139">
        <v>-3</v>
      </c>
      <c r="J139">
        <v>-5</v>
      </c>
      <c r="K139" s="27">
        <v>-8</v>
      </c>
      <c r="L139" s="28">
        <v>-1.99501</v>
      </c>
      <c r="M139" s="28">
        <v>-0.74812999999999996</v>
      </c>
      <c r="N139" s="28">
        <v>-1.24688</v>
      </c>
      <c r="O139" s="29">
        <v>43.11347</v>
      </c>
      <c r="P139">
        <v>60</v>
      </c>
      <c r="Q139" s="30">
        <v>80</v>
      </c>
      <c r="R139" s="31">
        <v>14.962590000000001</v>
      </c>
      <c r="S139" s="31">
        <v>65.087289999999996</v>
      </c>
      <c r="T139" s="31">
        <v>19.950119999999998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5.7251908399999998</v>
      </c>
      <c r="AE139" s="35">
        <v>15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43.408670000000001</v>
      </c>
      <c r="BD139" s="38">
        <v>43.153570000000002</v>
      </c>
      <c r="BE139" s="38">
        <v>51.864649999999997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2.1625239999999999</v>
      </c>
      <c r="BP139" s="39">
        <v>0</v>
      </c>
      <c r="BQ139" s="39">
        <v>22.513760000000001</v>
      </c>
      <c r="BR139" s="39">
        <v>48.526890000000002</v>
      </c>
      <c r="BS139" s="39">
        <v>0.21511</v>
      </c>
      <c r="BT139" s="39">
        <v>0.90459900000000004</v>
      </c>
      <c r="BU139" s="40">
        <v>6.9447289999999997</v>
      </c>
      <c r="BV139" s="41">
        <v>859.37549999999999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578</v>
      </c>
      <c r="E140" s="25">
        <v>0</v>
      </c>
      <c r="F140" s="25">
        <v>6</v>
      </c>
      <c r="G140" s="25">
        <v>4</v>
      </c>
      <c r="H140" s="25">
        <v>8</v>
      </c>
      <c r="I140">
        <v>-6</v>
      </c>
      <c r="J140">
        <v>-4</v>
      </c>
      <c r="K140" s="27">
        <v>-10</v>
      </c>
      <c r="L140" s="28">
        <v>-1.7301</v>
      </c>
      <c r="M140" s="28">
        <v>-1.03806</v>
      </c>
      <c r="N140" s="28">
        <v>-0.69203999999999999</v>
      </c>
      <c r="O140" s="29">
        <v>43.410029999999999</v>
      </c>
      <c r="P140">
        <v>71</v>
      </c>
      <c r="Q140" s="30">
        <v>124</v>
      </c>
      <c r="R140" s="31">
        <v>12.28374</v>
      </c>
      <c r="S140" s="31">
        <v>66.26297000000001</v>
      </c>
      <c r="T140" s="31">
        <v>21.453289999999999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11.88630491</v>
      </c>
      <c r="AE140" s="35">
        <v>46</v>
      </c>
      <c r="AF140" s="30">
        <v>56</v>
      </c>
      <c r="AG140" s="30">
        <v>43</v>
      </c>
      <c r="AH140" s="30">
        <v>22</v>
      </c>
      <c r="AI140" s="30">
        <v>1</v>
      </c>
      <c r="AJ140" s="36">
        <v>0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51.811579999999999</v>
      </c>
      <c r="BD140" s="38">
        <v>60.763280000000002</v>
      </c>
      <c r="BE140" s="38">
        <v>32.328789999999998</v>
      </c>
      <c r="BF140" s="36"/>
      <c r="BG140" s="36"/>
      <c r="BH140" s="36"/>
      <c r="BI140" s="36"/>
      <c r="BJ140" s="36"/>
      <c r="BK140" s="36"/>
      <c r="BL140" s="39">
        <v>31.482420000000001</v>
      </c>
      <c r="BM140" s="39">
        <v>0</v>
      </c>
      <c r="BN140" s="39">
        <v>0</v>
      </c>
      <c r="BO140" s="39">
        <v>3.5267360000000001</v>
      </c>
      <c r="BP140" s="39">
        <v>5.237E-2</v>
      </c>
      <c r="BQ140" s="39">
        <v>16.750060000000001</v>
      </c>
      <c r="BR140" s="39">
        <v>35.541699999999999</v>
      </c>
      <c r="BS140" s="39">
        <v>1.6796549999999999</v>
      </c>
      <c r="BT140" s="39">
        <v>1.478539</v>
      </c>
      <c r="BU140" s="40">
        <v>9.4885289999999998</v>
      </c>
      <c r="BV140" s="41">
        <v>997.33579999999995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475</v>
      </c>
      <c r="E141" s="25">
        <v>4</v>
      </c>
      <c r="F141" s="25">
        <v>6</v>
      </c>
      <c r="G141" s="25">
        <v>12</v>
      </c>
      <c r="H141" s="25">
        <v>9</v>
      </c>
      <c r="I141">
        <v>-2</v>
      </c>
      <c r="J141">
        <v>3</v>
      </c>
      <c r="K141" s="27">
        <v>1</v>
      </c>
      <c r="L141" s="28">
        <v>0.21052599999999999</v>
      </c>
      <c r="M141" s="28">
        <v>-0.42104999999999998</v>
      </c>
      <c r="N141" s="28">
        <v>0.631579</v>
      </c>
      <c r="O141" s="29">
        <v>44.594740000000002</v>
      </c>
      <c r="P141">
        <v>71</v>
      </c>
      <c r="Q141" s="30">
        <v>116</v>
      </c>
      <c r="R141" s="31">
        <v>14.947369999999999</v>
      </c>
      <c r="S141" s="31">
        <v>60.631579999999992</v>
      </c>
      <c r="T141" s="31">
        <v>24.421050000000001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7.6923076899999998</v>
      </c>
      <c r="AE141" s="35">
        <v>23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52.868110000000001</v>
      </c>
      <c r="BD141" s="38">
        <v>43.196930000000002</v>
      </c>
      <c r="BE141" s="38">
        <v>52.688519999999997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2.1752889999999998</v>
      </c>
      <c r="BP141" s="39">
        <v>0</v>
      </c>
      <c r="BQ141" s="39">
        <v>27.855429999999998</v>
      </c>
      <c r="BR141" s="39">
        <v>41.169350000000001</v>
      </c>
      <c r="BS141" s="39">
        <v>0.43419099999999999</v>
      </c>
      <c r="BT141" s="39">
        <v>0.90424700000000002</v>
      </c>
      <c r="BU141" s="40">
        <v>4.6240969999999999</v>
      </c>
      <c r="BV141" s="41">
        <v>1043.365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1058</v>
      </c>
      <c r="E142" s="25">
        <v>11</v>
      </c>
      <c r="F142" s="25">
        <v>13</v>
      </c>
      <c r="G142" s="25">
        <v>32</v>
      </c>
      <c r="H142" s="25">
        <v>33</v>
      </c>
      <c r="I142">
        <v>-2</v>
      </c>
      <c r="J142">
        <v>-1</v>
      </c>
      <c r="K142" s="27">
        <v>-3</v>
      </c>
      <c r="L142" s="28">
        <v>-0.28355000000000002</v>
      </c>
      <c r="M142" s="28">
        <v>-0.18904000000000001</v>
      </c>
      <c r="N142" s="28">
        <v>-9.4520000000000007E-2</v>
      </c>
      <c r="O142" s="29">
        <v>39.069000000000003</v>
      </c>
      <c r="P142">
        <v>189</v>
      </c>
      <c r="Q142" s="30">
        <v>152</v>
      </c>
      <c r="R142" s="31">
        <v>17.863890000000001</v>
      </c>
      <c r="S142" s="31">
        <v>67.769379999999998</v>
      </c>
      <c r="T142" s="31">
        <v>14.36673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6.8399452800000002</v>
      </c>
      <c r="AE142" s="35">
        <v>50</v>
      </c>
      <c r="AF142" s="30">
        <v>218</v>
      </c>
      <c r="AG142" s="30">
        <v>63</v>
      </c>
      <c r="AH142" s="30">
        <v>92</v>
      </c>
      <c r="AI142" s="30">
        <v>37</v>
      </c>
      <c r="AJ142" s="36">
        <v>3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83.428730000000002</v>
      </c>
      <c r="BD142" s="38">
        <v>92.215810000000005</v>
      </c>
      <c r="BE142" s="38">
        <v>4.6294599999999999</v>
      </c>
      <c r="BF142" s="36"/>
      <c r="BG142" s="36"/>
      <c r="BH142" s="36"/>
      <c r="BI142" s="36"/>
      <c r="BJ142" s="36"/>
      <c r="BK142" s="36"/>
      <c r="BL142" s="39">
        <v>76.934470000000005</v>
      </c>
      <c r="BM142" s="39">
        <v>0</v>
      </c>
      <c r="BN142" s="39">
        <v>0</v>
      </c>
      <c r="BO142" s="39">
        <v>2.595739</v>
      </c>
      <c r="BP142" s="39">
        <v>3.6214000000000003E-2</v>
      </c>
      <c r="BQ142" s="39">
        <v>3.8622999999999998</v>
      </c>
      <c r="BR142" s="39">
        <v>9.0364430000000002</v>
      </c>
      <c r="BS142" s="39">
        <v>0.55127999999999999</v>
      </c>
      <c r="BT142" s="39">
        <v>2.1752319999999998</v>
      </c>
      <c r="BU142" s="40">
        <v>4.8083200000000001</v>
      </c>
      <c r="BV142" s="41">
        <v>783.95780000000002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3251</v>
      </c>
      <c r="E143" s="25">
        <v>29</v>
      </c>
      <c r="F143" s="25">
        <v>26</v>
      </c>
      <c r="G143" s="25">
        <v>56</v>
      </c>
      <c r="H143" s="25">
        <v>98</v>
      </c>
      <c r="I143">
        <v>3</v>
      </c>
      <c r="J143">
        <v>-42</v>
      </c>
      <c r="K143" s="27">
        <v>-39</v>
      </c>
      <c r="L143" s="28">
        <v>-1.19963</v>
      </c>
      <c r="M143" s="28">
        <v>9.2279E-2</v>
      </c>
      <c r="N143" s="28">
        <v>-1.2919099999999999</v>
      </c>
      <c r="O143" s="29">
        <v>41.94509</v>
      </c>
      <c r="P143">
        <v>463</v>
      </c>
      <c r="Q143" s="30">
        <v>571</v>
      </c>
      <c r="R143" s="31">
        <v>14.241770000000001</v>
      </c>
      <c r="S143" s="31">
        <v>68.194400000000002</v>
      </c>
      <c r="T143" s="31">
        <v>17.563829999999999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13.767153609999999</v>
      </c>
      <c r="AE143" s="35">
        <v>311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1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47.074829999999999</v>
      </c>
      <c r="BD143" s="38">
        <v>32.815950000000001</v>
      </c>
      <c r="BE143" s="38">
        <v>64.969920000000002</v>
      </c>
      <c r="BF143" s="36"/>
      <c r="BG143" s="36"/>
      <c r="BH143" s="36"/>
      <c r="BI143" s="36"/>
      <c r="BJ143" s="36"/>
      <c r="BK143" s="36"/>
      <c r="BL143" s="39">
        <v>15.44805</v>
      </c>
      <c r="BM143" s="39">
        <v>0</v>
      </c>
      <c r="BN143" s="39">
        <v>0</v>
      </c>
      <c r="BO143" s="39">
        <v>1.0423</v>
      </c>
      <c r="BP143" s="39">
        <v>0</v>
      </c>
      <c r="BQ143" s="39">
        <v>30.584479999999999</v>
      </c>
      <c r="BR143" s="39">
        <v>42.849609999999998</v>
      </c>
      <c r="BS143" s="39">
        <v>0.79548200000000002</v>
      </c>
      <c r="BT143" s="39">
        <v>1.0209859999999999</v>
      </c>
      <c r="BU143" s="40">
        <v>8.2590889999999995</v>
      </c>
      <c r="BV143" s="41">
        <v>3682.5590000000002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341</v>
      </c>
      <c r="E144" s="25">
        <v>4</v>
      </c>
      <c r="F144" s="25">
        <v>5</v>
      </c>
      <c r="G144" s="25">
        <v>7</v>
      </c>
      <c r="H144" s="25">
        <v>5</v>
      </c>
      <c r="I144">
        <v>-1</v>
      </c>
      <c r="J144">
        <v>2</v>
      </c>
      <c r="K144" s="27">
        <v>1</v>
      </c>
      <c r="L144" s="28">
        <v>0.29325499999999999</v>
      </c>
      <c r="M144" s="28">
        <v>-0.29326000000000002</v>
      </c>
      <c r="N144" s="28">
        <v>0.58650999999999998</v>
      </c>
      <c r="O144" s="29">
        <v>42.881230000000002</v>
      </c>
      <c r="P144">
        <v>50</v>
      </c>
      <c r="Q144" s="30">
        <v>68</v>
      </c>
      <c r="R144" s="31">
        <v>14.66276</v>
      </c>
      <c r="S144" s="31">
        <v>65.395889999999994</v>
      </c>
      <c r="T144" s="31">
        <v>19.94135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5.8295964099999997</v>
      </c>
      <c r="AE144" s="35">
        <v>13</v>
      </c>
      <c r="AF144" s="30">
        <v>100</v>
      </c>
      <c r="AG144" s="30">
        <v>30</v>
      </c>
      <c r="AH144" s="30">
        <v>12</v>
      </c>
      <c r="AI144" s="30">
        <v>2</v>
      </c>
      <c r="AJ144" s="36">
        <v>0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68.88561</v>
      </c>
      <c r="BD144" s="38">
        <v>46.501309999999997</v>
      </c>
      <c r="BE144" s="38">
        <v>50.917349999999999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1.77817</v>
      </c>
      <c r="BP144" s="39">
        <v>0</v>
      </c>
      <c r="BQ144" s="39">
        <v>35.074730000000002</v>
      </c>
      <c r="BR144" s="39">
        <v>22.507680000000001</v>
      </c>
      <c r="BS144" s="39">
        <v>0.79103000000000001</v>
      </c>
      <c r="BT144" s="39">
        <v>0.94639600000000002</v>
      </c>
      <c r="BU144" s="40">
        <v>6.869281</v>
      </c>
      <c r="BV144" s="41">
        <v>724.03070000000002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414</v>
      </c>
      <c r="E145" s="25">
        <v>2</v>
      </c>
      <c r="F145" s="25">
        <v>9</v>
      </c>
      <c r="G145" s="25">
        <v>13</v>
      </c>
      <c r="H145" s="25">
        <v>16</v>
      </c>
      <c r="I145">
        <v>-7</v>
      </c>
      <c r="J145">
        <v>-3</v>
      </c>
      <c r="K145" s="27">
        <v>-10</v>
      </c>
      <c r="L145" s="28">
        <v>-2.4154599999999999</v>
      </c>
      <c r="M145" s="28">
        <v>-1.69082</v>
      </c>
      <c r="N145" s="28">
        <v>-0.72463999999999995</v>
      </c>
      <c r="O145" s="29">
        <v>38.963769999999997</v>
      </c>
      <c r="P145">
        <v>67</v>
      </c>
      <c r="Q145" s="30">
        <v>57</v>
      </c>
      <c r="R145" s="31">
        <v>16.18357</v>
      </c>
      <c r="S145" s="31">
        <v>70.048310000000001</v>
      </c>
      <c r="T145" s="31">
        <v>13.76812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13.698630140000001</v>
      </c>
      <c r="AE145" s="35">
        <v>40</v>
      </c>
      <c r="AF145" s="30">
        <v>99</v>
      </c>
      <c r="AG145" s="30">
        <v>45</v>
      </c>
      <c r="AH145" s="30">
        <v>11</v>
      </c>
      <c r="AI145" s="30">
        <v>8</v>
      </c>
      <c r="AJ145" s="36">
        <v>1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49.08849</v>
      </c>
      <c r="BD145" s="38">
        <v>9.1262039999999995</v>
      </c>
      <c r="BE145" s="38">
        <v>81.714380000000006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4.4962169999999997</v>
      </c>
      <c r="BP145" s="39">
        <v>0</v>
      </c>
      <c r="BQ145" s="39">
        <v>40.112360000000002</v>
      </c>
      <c r="BR145" s="39">
        <v>28.334420000000001</v>
      </c>
      <c r="BS145" s="39">
        <v>4.4603320000000002</v>
      </c>
      <c r="BT145" s="39">
        <v>2.2005720000000002</v>
      </c>
      <c r="BU145" s="40">
        <v>15.916180000000001</v>
      </c>
      <c r="BV145" s="41">
        <v>182.80699999999999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831</v>
      </c>
      <c r="E146" s="25">
        <v>4</v>
      </c>
      <c r="F146" s="25">
        <v>2</v>
      </c>
      <c r="G146" s="25">
        <v>13</v>
      </c>
      <c r="H146" s="25">
        <v>28</v>
      </c>
      <c r="I146">
        <v>2</v>
      </c>
      <c r="J146">
        <v>-15</v>
      </c>
      <c r="K146" s="27">
        <v>-13</v>
      </c>
      <c r="L146" s="28">
        <v>-1.5643800000000001</v>
      </c>
      <c r="M146" s="28">
        <v>0.240674</v>
      </c>
      <c r="N146" s="28">
        <v>-1.80505</v>
      </c>
      <c r="O146" s="29">
        <v>40.6083</v>
      </c>
      <c r="P146">
        <v>122</v>
      </c>
      <c r="Q146" s="30">
        <v>119</v>
      </c>
      <c r="R146" s="31">
        <v>14.68111</v>
      </c>
      <c r="S146" s="31">
        <v>70.99879</v>
      </c>
      <c r="T146" s="31">
        <v>14.3201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9.2715231800000009</v>
      </c>
      <c r="AE146" s="35">
        <v>56</v>
      </c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68.129530000000003</v>
      </c>
      <c r="BD146" s="38">
        <v>63.916719999999998</v>
      </c>
      <c r="BE146" s="38">
        <v>31.994610000000002</v>
      </c>
      <c r="BF146" s="36"/>
      <c r="BG146" s="36"/>
      <c r="BH146" s="36"/>
      <c r="BI146" s="36"/>
      <c r="BJ146" s="36"/>
      <c r="BK146" s="36"/>
      <c r="BL146" s="39">
        <v>43.54616</v>
      </c>
      <c r="BM146" s="39">
        <v>0</v>
      </c>
      <c r="BN146" s="39">
        <v>0</v>
      </c>
      <c r="BO146" s="39">
        <v>2.7855910000000002</v>
      </c>
      <c r="BP146" s="39">
        <v>0</v>
      </c>
      <c r="BQ146" s="39">
        <v>21.79777</v>
      </c>
      <c r="BR146" s="39">
        <v>22.914760000000001</v>
      </c>
      <c r="BS146" s="39">
        <v>0.84169300000000002</v>
      </c>
      <c r="BT146" s="39">
        <v>1.146455</v>
      </c>
      <c r="BU146" s="40">
        <v>6.967568</v>
      </c>
      <c r="BV146" s="41">
        <v>1383.7349999999999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199</v>
      </c>
      <c r="E147" s="25">
        <v>3</v>
      </c>
      <c r="F147" s="25">
        <v>2</v>
      </c>
      <c r="G147" s="25">
        <v>3</v>
      </c>
      <c r="H147" s="25">
        <v>4</v>
      </c>
      <c r="I147">
        <v>1</v>
      </c>
      <c r="J147">
        <v>-1</v>
      </c>
      <c r="K147" s="27">
        <v>0</v>
      </c>
      <c r="L147" s="28">
        <v>0</v>
      </c>
      <c r="M147" s="28">
        <v>0.50251299999999999</v>
      </c>
      <c r="N147" s="28">
        <v>-0.50251000000000001</v>
      </c>
      <c r="O147" s="29">
        <v>41.856780000000001</v>
      </c>
      <c r="P147">
        <v>36</v>
      </c>
      <c r="Q147" s="30">
        <v>38</v>
      </c>
      <c r="R147" s="31">
        <v>18.090450000000001</v>
      </c>
      <c r="S147" s="31">
        <v>62.814070000000001</v>
      </c>
      <c r="T147" s="31">
        <v>19.095479999999998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15.079365080000001</v>
      </c>
      <c r="AE147" s="35">
        <v>19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23.85493</v>
      </c>
      <c r="BD147" s="38">
        <v>37.24539</v>
      </c>
      <c r="BE147" s="38">
        <v>59.270299999999999</v>
      </c>
      <c r="BF147" s="36"/>
      <c r="BG147" s="36"/>
      <c r="BH147" s="36"/>
      <c r="BI147" s="36"/>
      <c r="BJ147" s="36"/>
      <c r="BK147" s="36"/>
      <c r="BL147" s="39">
        <v>8.884862</v>
      </c>
      <c r="BM147" s="39">
        <v>0</v>
      </c>
      <c r="BN147" s="39">
        <v>0</v>
      </c>
      <c r="BO147" s="39">
        <v>0.83118000000000003</v>
      </c>
      <c r="BP147" s="39">
        <v>0</v>
      </c>
      <c r="BQ147" s="39">
        <v>14.13889</v>
      </c>
      <c r="BR147" s="39">
        <v>71.913219999999995</v>
      </c>
      <c r="BS147" s="39">
        <v>0.26898300000000003</v>
      </c>
      <c r="BT147" s="39">
        <v>0.32456800000000002</v>
      </c>
      <c r="BU147" s="40">
        <v>3.6383009999999998</v>
      </c>
      <c r="BV147" s="41">
        <v>2544.1790000000001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2863</v>
      </c>
      <c r="E148" s="25">
        <v>23</v>
      </c>
      <c r="F148" s="25">
        <v>24</v>
      </c>
      <c r="G148" s="25">
        <v>61</v>
      </c>
      <c r="H148" s="25">
        <v>106</v>
      </c>
      <c r="I148">
        <v>-1</v>
      </c>
      <c r="J148">
        <v>-45</v>
      </c>
      <c r="K148" s="27">
        <v>-46</v>
      </c>
      <c r="L148" s="28">
        <v>-1.6067100000000001</v>
      </c>
      <c r="M148" s="28">
        <v>-3.4930000000000003E-2</v>
      </c>
      <c r="N148" s="28">
        <v>-1.57178</v>
      </c>
      <c r="O148" s="29">
        <v>42.400100000000002</v>
      </c>
      <c r="P148">
        <v>414</v>
      </c>
      <c r="Q148" s="30">
        <v>541</v>
      </c>
      <c r="R148" s="31">
        <v>14.46036</v>
      </c>
      <c r="S148" s="31">
        <v>66.643380000000008</v>
      </c>
      <c r="T148" s="31">
        <v>18.896260000000002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14.78837328</v>
      </c>
      <c r="AE148" s="35">
        <v>290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2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31.902840000000001</v>
      </c>
      <c r="BD148" s="38">
        <v>72.111969999999999</v>
      </c>
      <c r="BE148" s="38">
        <v>24.035599999999999</v>
      </c>
      <c r="BF148" s="36"/>
      <c r="BG148" s="36"/>
      <c r="BH148" s="36"/>
      <c r="BI148" s="36"/>
      <c r="BJ148" s="36"/>
      <c r="BK148" s="36"/>
      <c r="BL148" s="39">
        <v>23.005759999999999</v>
      </c>
      <c r="BM148" s="39">
        <v>0</v>
      </c>
      <c r="BN148" s="39">
        <v>0</v>
      </c>
      <c r="BO148" s="39">
        <v>1.1849400000000001</v>
      </c>
      <c r="BP148" s="39">
        <v>4.4096000000000003E-2</v>
      </c>
      <c r="BQ148" s="39">
        <v>7.668037</v>
      </c>
      <c r="BR148" s="39">
        <v>61.702620000000003</v>
      </c>
      <c r="BS148" s="39">
        <v>1.199195</v>
      </c>
      <c r="BT148" s="39">
        <v>0.73391499999999998</v>
      </c>
      <c r="BU148" s="40">
        <v>4.4614269999999996</v>
      </c>
      <c r="BV148" s="41">
        <v>7742.46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677</v>
      </c>
      <c r="E149" s="25">
        <v>7</v>
      </c>
      <c r="F149" s="25">
        <v>11</v>
      </c>
      <c r="G149" s="25">
        <v>12</v>
      </c>
      <c r="H149" s="25">
        <v>12</v>
      </c>
      <c r="I149">
        <v>-4</v>
      </c>
      <c r="J149">
        <v>0</v>
      </c>
      <c r="K149" s="27">
        <v>-4</v>
      </c>
      <c r="L149" s="28">
        <v>-0.59084000000000003</v>
      </c>
      <c r="M149" s="28">
        <v>-0.59084000000000003</v>
      </c>
      <c r="N149" s="28">
        <v>0</v>
      </c>
      <c r="O149" s="29">
        <v>44.466030000000003</v>
      </c>
      <c r="P149">
        <v>85</v>
      </c>
      <c r="Q149" s="30">
        <v>149</v>
      </c>
      <c r="R149" s="31">
        <v>12.555389999999999</v>
      </c>
      <c r="S149" s="31">
        <v>65.435749999999999</v>
      </c>
      <c r="T149" s="31">
        <v>22.008859999999999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7.03296703</v>
      </c>
      <c r="AE149" s="35">
        <v>32</v>
      </c>
      <c r="AF149" s="30">
        <v>113</v>
      </c>
      <c r="AG149" s="30">
        <v>65</v>
      </c>
      <c r="AH149" s="30">
        <v>47</v>
      </c>
      <c r="AI149" s="30">
        <v>1</v>
      </c>
      <c r="AJ149" s="36">
        <v>3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69.868819999999999</v>
      </c>
      <c r="BD149" s="38">
        <v>41.433869999999999</v>
      </c>
      <c r="BE149" s="38">
        <v>56.11759</v>
      </c>
      <c r="BF149" s="36"/>
      <c r="BG149" s="36"/>
      <c r="BH149" s="36"/>
      <c r="BI149" s="36"/>
      <c r="BJ149" s="36"/>
      <c r="BK149" s="36"/>
      <c r="BL149" s="39">
        <v>28.949359999999999</v>
      </c>
      <c r="BM149" s="39">
        <v>0</v>
      </c>
      <c r="BN149" s="39">
        <v>0</v>
      </c>
      <c r="BO149" s="39">
        <v>1.710772</v>
      </c>
      <c r="BP149" s="39">
        <v>0</v>
      </c>
      <c r="BQ149" s="39">
        <v>39.2087</v>
      </c>
      <c r="BR149" s="39">
        <v>21.881540000000001</v>
      </c>
      <c r="BS149" s="39">
        <v>0.62623600000000001</v>
      </c>
      <c r="BT149" s="39">
        <v>1.356698</v>
      </c>
      <c r="BU149" s="40">
        <v>6.2667080000000004</v>
      </c>
      <c r="BV149" s="41">
        <v>992.64559999999994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11524</v>
      </c>
      <c r="E150" s="25">
        <v>91</v>
      </c>
      <c r="F150" s="25">
        <v>113</v>
      </c>
      <c r="G150" s="25">
        <v>300</v>
      </c>
      <c r="H150" s="25">
        <v>333</v>
      </c>
      <c r="I150">
        <v>-22</v>
      </c>
      <c r="J150">
        <v>-33</v>
      </c>
      <c r="K150" s="27">
        <v>-55</v>
      </c>
      <c r="L150" s="28">
        <v>-0.47726000000000002</v>
      </c>
      <c r="M150" s="28">
        <v>-0.19091</v>
      </c>
      <c r="N150" s="28">
        <v>-0.28636</v>
      </c>
      <c r="O150" s="29">
        <v>43.467109999999998</v>
      </c>
      <c r="P150">
        <v>1510</v>
      </c>
      <c r="Q150" s="30">
        <v>2275</v>
      </c>
      <c r="R150" s="31">
        <v>13.10309</v>
      </c>
      <c r="S150" s="31">
        <v>67.155500000000004</v>
      </c>
      <c r="T150" s="31">
        <v>19.741409999999998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7.9021157300000002</v>
      </c>
      <c r="AE150" s="35">
        <v>620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27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16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20.041360000000001</v>
      </c>
      <c r="BD150" s="38">
        <v>23.532170000000001</v>
      </c>
      <c r="BE150" s="38">
        <v>63.184579999999997</v>
      </c>
      <c r="BF150" s="36"/>
      <c r="BG150" s="36"/>
      <c r="BH150" s="36"/>
      <c r="BI150" s="36"/>
      <c r="BJ150" s="36"/>
      <c r="BK150" s="36"/>
      <c r="BL150" s="39">
        <v>4.7161679999999997</v>
      </c>
      <c r="BM150" s="39">
        <v>0</v>
      </c>
      <c r="BN150" s="39">
        <v>0</v>
      </c>
      <c r="BO150" s="39">
        <v>2.6316820000000001</v>
      </c>
      <c r="BP150" s="39">
        <v>3.0460999999999998E-2</v>
      </c>
      <c r="BQ150" s="39">
        <v>12.66305</v>
      </c>
      <c r="BR150" s="39">
        <v>61.89282</v>
      </c>
      <c r="BS150" s="39">
        <v>0.99768299999999999</v>
      </c>
      <c r="BT150" s="39">
        <v>2.3694700000000002</v>
      </c>
      <c r="BU150" s="40">
        <v>14.69867</v>
      </c>
      <c r="BV150" s="41">
        <v>3823.21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621</v>
      </c>
      <c r="E151" s="25">
        <v>5</v>
      </c>
      <c r="F151" s="25">
        <v>2</v>
      </c>
      <c r="G151" s="25">
        <v>19</v>
      </c>
      <c r="H151" s="25">
        <v>11</v>
      </c>
      <c r="I151">
        <v>3</v>
      </c>
      <c r="J151">
        <v>8</v>
      </c>
      <c r="K151" s="27">
        <v>11</v>
      </c>
      <c r="L151" s="28">
        <v>1.7713369999999999</v>
      </c>
      <c r="M151" s="28">
        <v>0.48309200000000002</v>
      </c>
      <c r="N151" s="28">
        <v>1.2882450000000001</v>
      </c>
      <c r="O151" s="29">
        <v>40.707729999999998</v>
      </c>
      <c r="P151">
        <v>87</v>
      </c>
      <c r="Q151" s="30">
        <v>106</v>
      </c>
      <c r="R151" s="31">
        <v>14.00966</v>
      </c>
      <c r="S151" s="31">
        <v>68.921099999999996</v>
      </c>
      <c r="T151" s="31">
        <v>17.069240000000001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11.79245283</v>
      </c>
      <c r="AE151" s="35">
        <v>50</v>
      </c>
      <c r="AF151" s="30">
        <v>103</v>
      </c>
      <c r="AG151" s="30">
        <v>61</v>
      </c>
      <c r="AH151" s="30">
        <v>7</v>
      </c>
      <c r="AI151" s="30">
        <v>0</v>
      </c>
      <c r="AJ151" s="36">
        <v>4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57.560890000000001</v>
      </c>
      <c r="BD151" s="38">
        <v>56.497869999999999</v>
      </c>
      <c r="BE151" s="38">
        <v>39.71058</v>
      </c>
      <c r="BF151" s="36"/>
      <c r="BG151" s="36"/>
      <c r="BH151" s="36"/>
      <c r="BI151" s="36"/>
      <c r="BJ151" s="36"/>
      <c r="BK151" s="36"/>
      <c r="BL151" s="39">
        <v>32.520670000000003</v>
      </c>
      <c r="BM151" s="39">
        <v>0</v>
      </c>
      <c r="BN151" s="39">
        <v>0</v>
      </c>
      <c r="BO151" s="39">
        <v>2.1375099999999998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1.209417</v>
      </c>
      <c r="BU151" s="40">
        <v>5.7805</v>
      </c>
      <c r="BV151" s="41">
        <v>869.13760000000002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1265</v>
      </c>
      <c r="E152" s="25">
        <v>10</v>
      </c>
      <c r="F152" s="25">
        <v>14</v>
      </c>
      <c r="G152" s="25">
        <v>33</v>
      </c>
      <c r="H152" s="25">
        <v>30</v>
      </c>
      <c r="I152">
        <v>-4</v>
      </c>
      <c r="J152">
        <v>3</v>
      </c>
      <c r="K152" s="27">
        <v>-1</v>
      </c>
      <c r="L152" s="28">
        <v>-7.9049999999999995E-2</v>
      </c>
      <c r="M152" s="28">
        <v>-0.31620999999999999</v>
      </c>
      <c r="N152" s="28">
        <v>0.237154</v>
      </c>
      <c r="O152" s="29">
        <v>41.175890000000003</v>
      </c>
      <c r="P152">
        <v>180</v>
      </c>
      <c r="Q152" s="30">
        <v>209</v>
      </c>
      <c r="R152" s="31">
        <v>14.22925</v>
      </c>
      <c r="S152" s="31">
        <v>69.249009999999998</v>
      </c>
      <c r="T152" s="31">
        <v>16.521740000000001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16.210045659999999</v>
      </c>
      <c r="AE152" s="35">
        <v>142</v>
      </c>
      <c r="AF152" s="30">
        <v>103</v>
      </c>
      <c r="AG152" s="30">
        <v>88</v>
      </c>
      <c r="AH152" s="30">
        <v>22</v>
      </c>
      <c r="AI152" s="30">
        <v>0</v>
      </c>
      <c r="AJ152" s="36">
        <v>0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33.087719999999997</v>
      </c>
      <c r="BD152" s="38">
        <v>28.495360000000002</v>
      </c>
      <c r="BE152" s="38">
        <v>70.438010000000006</v>
      </c>
      <c r="BF152" s="36"/>
      <c r="BG152" s="36"/>
      <c r="BH152" s="36"/>
      <c r="BI152" s="36"/>
      <c r="BJ152" s="36"/>
      <c r="BK152" s="36"/>
      <c r="BL152" s="39">
        <v>9.4284619999999997</v>
      </c>
      <c r="BM152" s="39">
        <v>0</v>
      </c>
      <c r="BN152" s="39">
        <v>0</v>
      </c>
      <c r="BO152" s="39">
        <v>0.33274900000000002</v>
      </c>
      <c r="BP152" s="39">
        <v>2.0177E-2</v>
      </c>
      <c r="BQ152" s="39">
        <v>23.306329999999999</v>
      </c>
      <c r="BR152" s="39">
        <v>61.142580000000002</v>
      </c>
      <c r="BS152" s="39">
        <v>0.58648699999999998</v>
      </c>
      <c r="BT152" s="39">
        <v>0.47713</v>
      </c>
      <c r="BU152" s="40">
        <v>4.7060849999999999</v>
      </c>
      <c r="BV152" s="41">
        <v>5169.7280000000001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541</v>
      </c>
      <c r="E153" s="25">
        <v>6</v>
      </c>
      <c r="F153" s="25">
        <v>4</v>
      </c>
      <c r="G153" s="25">
        <v>4</v>
      </c>
      <c r="H153" s="25">
        <v>7</v>
      </c>
      <c r="I153">
        <v>2</v>
      </c>
      <c r="J153">
        <v>-3</v>
      </c>
      <c r="K153" s="27">
        <v>-1</v>
      </c>
      <c r="L153" s="28">
        <v>-0.18484</v>
      </c>
      <c r="M153" s="28">
        <v>0.36968600000000001</v>
      </c>
      <c r="N153" s="28">
        <v>-0.55452999999999997</v>
      </c>
      <c r="O153" s="29">
        <v>43.477820000000001</v>
      </c>
      <c r="P153">
        <v>73</v>
      </c>
      <c r="Q153" s="30">
        <v>113</v>
      </c>
      <c r="R153" s="31">
        <v>13.49353</v>
      </c>
      <c r="S153" s="31">
        <v>65.619220000000013</v>
      </c>
      <c r="T153" s="31">
        <v>20.887250000000002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10</v>
      </c>
      <c r="AE153" s="35">
        <v>36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604</v>
      </c>
      <c r="E154" s="25">
        <v>5</v>
      </c>
      <c r="F154" s="25">
        <v>8</v>
      </c>
      <c r="G154" s="25">
        <v>10</v>
      </c>
      <c r="H154" s="25">
        <v>20</v>
      </c>
      <c r="I154">
        <v>-3</v>
      </c>
      <c r="J154">
        <v>-10</v>
      </c>
      <c r="K154" s="27">
        <v>-13</v>
      </c>
      <c r="L154" s="28">
        <v>-2.15232</v>
      </c>
      <c r="M154" s="28">
        <v>-0.49669000000000002</v>
      </c>
      <c r="N154" s="28">
        <v>-1.6556299999999999</v>
      </c>
      <c r="O154" s="29">
        <v>41.1755</v>
      </c>
      <c r="P154">
        <v>72</v>
      </c>
      <c r="Q154" s="30">
        <v>104</v>
      </c>
      <c r="R154" s="31">
        <v>11.920529999999999</v>
      </c>
      <c r="S154" s="31">
        <v>70.860929999999996</v>
      </c>
      <c r="T154" s="31">
        <v>17.218540000000001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6.6059225499999998</v>
      </c>
      <c r="AE154" s="35">
        <v>29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43.455840000000002</v>
      </c>
      <c r="BD154" s="38">
        <v>42.921999999999997</v>
      </c>
      <c r="BE154" s="38">
        <v>6.8256740000000002</v>
      </c>
      <c r="BF154" s="36"/>
      <c r="BG154" s="36"/>
      <c r="BH154" s="36"/>
      <c r="BI154" s="36"/>
      <c r="BJ154" s="36"/>
      <c r="BK154" s="36"/>
      <c r="BL154" s="39">
        <v>18.65212</v>
      </c>
      <c r="BM154" s="39">
        <v>0</v>
      </c>
      <c r="BN154" s="39">
        <v>0</v>
      </c>
      <c r="BO154" s="39">
        <v>1.4683010000000001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1.007539</v>
      </c>
      <c r="BU154" s="40">
        <v>4.0042099999999996</v>
      </c>
      <c r="BV154" s="41">
        <v>1294.68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747</v>
      </c>
      <c r="E155" s="25">
        <v>3</v>
      </c>
      <c r="F155" s="25">
        <v>7</v>
      </c>
      <c r="G155" s="25">
        <v>11</v>
      </c>
      <c r="H155" s="25">
        <v>18</v>
      </c>
      <c r="I155">
        <v>-4</v>
      </c>
      <c r="J155">
        <v>-7</v>
      </c>
      <c r="K155" s="27">
        <v>-11</v>
      </c>
      <c r="L155" s="28">
        <v>-1.4725600000000001</v>
      </c>
      <c r="M155" s="28">
        <v>-0.53547999999999996</v>
      </c>
      <c r="N155" s="28">
        <v>-0.93708000000000002</v>
      </c>
      <c r="O155" s="29">
        <v>41.537480000000002</v>
      </c>
      <c r="P155">
        <v>115</v>
      </c>
      <c r="Q155" s="30">
        <v>129</v>
      </c>
      <c r="R155" s="31">
        <v>15.394909999999999</v>
      </c>
      <c r="S155" s="31">
        <v>67.336010000000002</v>
      </c>
      <c r="T155" s="31">
        <v>17.269079999999999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3.7254901999999999</v>
      </c>
      <c r="AE155" s="35">
        <v>19</v>
      </c>
      <c r="AF155" s="30">
        <v>171</v>
      </c>
      <c r="AG155" s="30">
        <v>74</v>
      </c>
      <c r="AH155" s="30">
        <v>7</v>
      </c>
      <c r="AI155" s="30">
        <v>1</v>
      </c>
      <c r="AJ155" s="36">
        <v>0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42.26782</v>
      </c>
      <c r="BD155" s="38">
        <v>79.870170000000002</v>
      </c>
      <c r="BE155" s="38">
        <v>11.63556</v>
      </c>
      <c r="BF155" s="36"/>
      <c r="BG155" s="36"/>
      <c r="BH155" s="36"/>
      <c r="BI155" s="36"/>
      <c r="BJ155" s="36"/>
      <c r="BK155" s="36"/>
      <c r="BL155" s="39">
        <v>33.75938</v>
      </c>
      <c r="BM155" s="39">
        <v>0</v>
      </c>
      <c r="BN155" s="39">
        <v>0</v>
      </c>
      <c r="BO155" s="39">
        <v>3.34057</v>
      </c>
      <c r="BP155" s="39">
        <v>0.24977099999999999</v>
      </c>
      <c r="BQ155" s="39">
        <v>4.9180979999999996</v>
      </c>
      <c r="BR155" s="39">
        <v>51.173940000000002</v>
      </c>
      <c r="BS155" s="39">
        <v>8.1476999999999994E-2</v>
      </c>
      <c r="BT155" s="39">
        <v>2.024241</v>
      </c>
      <c r="BU155" s="40">
        <v>4.4525170000000003</v>
      </c>
      <c r="BV155" s="41">
        <v>376.30399999999997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317</v>
      </c>
      <c r="E156" s="25">
        <v>3</v>
      </c>
      <c r="F156" s="25">
        <v>3</v>
      </c>
      <c r="G156" s="25">
        <v>3</v>
      </c>
      <c r="H156" s="25">
        <v>5</v>
      </c>
      <c r="I156">
        <v>0</v>
      </c>
      <c r="J156">
        <v>-2</v>
      </c>
      <c r="K156" s="27">
        <v>-2</v>
      </c>
      <c r="L156" s="28">
        <v>-0.63090999999999997</v>
      </c>
      <c r="M156" s="28">
        <v>0</v>
      </c>
      <c r="N156" s="28">
        <v>-0.63090999999999997</v>
      </c>
      <c r="O156" s="29">
        <v>37.048900000000003</v>
      </c>
      <c r="P156">
        <v>58</v>
      </c>
      <c r="Q156" s="30">
        <v>28</v>
      </c>
      <c r="R156" s="31">
        <v>18.296530000000001</v>
      </c>
      <c r="S156" s="31">
        <v>72.870661999999996</v>
      </c>
      <c r="T156" s="31">
        <v>8.832808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7.6923076899999998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1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54.638300000000001</v>
      </c>
      <c r="BD156" s="38">
        <v>40.771210000000004</v>
      </c>
      <c r="BE156" s="38">
        <v>55.004579999999997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2.238909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0.93959599999999999</v>
      </c>
      <c r="BU156" s="40">
        <v>5.5933770000000003</v>
      </c>
      <c r="BV156" s="41">
        <v>546.81989999999996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661</v>
      </c>
      <c r="E157" s="25">
        <v>7</v>
      </c>
      <c r="F157" s="25">
        <v>3</v>
      </c>
      <c r="G157" s="25">
        <v>10</v>
      </c>
      <c r="H157" s="25">
        <v>11</v>
      </c>
      <c r="I157">
        <v>4</v>
      </c>
      <c r="J157">
        <v>-1</v>
      </c>
      <c r="K157" s="27">
        <v>3</v>
      </c>
      <c r="L157" s="28">
        <v>0.45385799999999998</v>
      </c>
      <c r="M157" s="28">
        <v>0.60514400000000002</v>
      </c>
      <c r="N157" s="28">
        <v>-0.15129000000000001</v>
      </c>
      <c r="O157" s="29">
        <v>40.483359999999998</v>
      </c>
      <c r="P157">
        <v>115</v>
      </c>
      <c r="Q157" s="30">
        <v>111</v>
      </c>
      <c r="R157" s="31">
        <v>17.397880000000001</v>
      </c>
      <c r="S157" s="31">
        <v>65.809380000000004</v>
      </c>
      <c r="T157" s="31">
        <v>16.792739999999998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7.3059360699999996</v>
      </c>
      <c r="AE157" s="35">
        <v>32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40.077559999999998</v>
      </c>
      <c r="BD157" s="38">
        <v>70.840149999999994</v>
      </c>
      <c r="BE157" s="38">
        <v>23.96904</v>
      </c>
      <c r="BF157" s="36"/>
      <c r="BG157" s="36"/>
      <c r="BH157" s="36"/>
      <c r="BI157" s="36"/>
      <c r="BJ157" s="36"/>
      <c r="BK157" s="36"/>
      <c r="BL157" s="39">
        <v>28.390999999999998</v>
      </c>
      <c r="BM157" s="39">
        <v>0</v>
      </c>
      <c r="BN157" s="39">
        <v>0</v>
      </c>
      <c r="BO157" s="39">
        <v>2.0803509999999998</v>
      </c>
      <c r="BP157" s="39">
        <v>0</v>
      </c>
      <c r="BQ157" s="39">
        <v>9.6062049999999992</v>
      </c>
      <c r="BR157" s="39">
        <v>44.84395</v>
      </c>
      <c r="BS157" s="39">
        <v>1.806929</v>
      </c>
      <c r="BT157" s="39">
        <v>1.2724439999999999</v>
      </c>
      <c r="BU157" s="40">
        <v>11.99912</v>
      </c>
      <c r="BV157" s="41">
        <v>733.11680000000001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1251</v>
      </c>
      <c r="E158" s="25">
        <v>16</v>
      </c>
      <c r="F158" s="25">
        <v>11</v>
      </c>
      <c r="G158" s="25">
        <v>17</v>
      </c>
      <c r="H158" s="25">
        <v>29</v>
      </c>
      <c r="I158">
        <v>5</v>
      </c>
      <c r="J158">
        <v>-12</v>
      </c>
      <c r="K158" s="27">
        <v>-7</v>
      </c>
      <c r="L158" s="28">
        <v>-0.55954999999999999</v>
      </c>
      <c r="M158" s="28">
        <v>0.39967999999999998</v>
      </c>
      <c r="N158" s="28">
        <v>-0.95923000000000003</v>
      </c>
      <c r="O158" s="29">
        <v>41.727820000000001</v>
      </c>
      <c r="P158">
        <v>179</v>
      </c>
      <c r="Q158" s="30">
        <v>237</v>
      </c>
      <c r="R158" s="31">
        <v>14.30855</v>
      </c>
      <c r="S158" s="31">
        <v>66.746610000000004</v>
      </c>
      <c r="T158" s="31">
        <v>18.944839999999999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6.7296339999999999</v>
      </c>
      <c r="AE158" s="35">
        <v>57</v>
      </c>
      <c r="AF158" s="30">
        <v>297</v>
      </c>
      <c r="AG158" s="30">
        <v>127</v>
      </c>
      <c r="AH158" s="30">
        <v>34</v>
      </c>
      <c r="AI158" s="30">
        <v>1</v>
      </c>
      <c r="AJ158" s="36">
        <v>4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84.702590000000001</v>
      </c>
      <c r="BD158" s="38">
        <v>64.891649999999998</v>
      </c>
      <c r="BE158" s="38">
        <v>31.18655</v>
      </c>
      <c r="BF158" s="36"/>
      <c r="BG158" s="36"/>
      <c r="BH158" s="36"/>
      <c r="BI158" s="36"/>
      <c r="BJ158" s="36"/>
      <c r="BK158" s="36"/>
      <c r="BL158" s="39">
        <v>54.964910000000003</v>
      </c>
      <c r="BM158" s="39">
        <v>0</v>
      </c>
      <c r="BN158" s="39">
        <v>0</v>
      </c>
      <c r="BO158" s="39">
        <v>3.2071149999999999</v>
      </c>
      <c r="BP158" s="39">
        <v>0.11475100000000001</v>
      </c>
      <c r="BQ158" s="39">
        <v>26.41582</v>
      </c>
      <c r="BR158" s="39">
        <v>1.2288669999999999</v>
      </c>
      <c r="BS158" s="39">
        <v>3.0987339999999999</v>
      </c>
      <c r="BT158" s="39">
        <v>3.0575399999999999</v>
      </c>
      <c r="BU158" s="40">
        <v>7.9122669999999999</v>
      </c>
      <c r="BV158" s="41">
        <v>524.35289999999998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3406</v>
      </c>
      <c r="E159" s="25">
        <v>36</v>
      </c>
      <c r="F159" s="25">
        <v>45</v>
      </c>
      <c r="G159" s="25">
        <v>43</v>
      </c>
      <c r="H159" s="25">
        <v>65</v>
      </c>
      <c r="I159">
        <v>-9</v>
      </c>
      <c r="J159">
        <v>-22</v>
      </c>
      <c r="K159" s="27">
        <v>-31</v>
      </c>
      <c r="L159" s="28">
        <v>-0.91015999999999997</v>
      </c>
      <c r="M159" s="28">
        <v>-0.26423999999999997</v>
      </c>
      <c r="N159" s="28">
        <v>-0.64592000000000005</v>
      </c>
      <c r="O159" s="29">
        <v>41.889899999999997</v>
      </c>
      <c r="P159">
        <v>530</v>
      </c>
      <c r="Q159" s="30">
        <v>646</v>
      </c>
      <c r="R159" s="31">
        <v>15.560779999999999</v>
      </c>
      <c r="S159" s="31">
        <v>65.47269</v>
      </c>
      <c r="T159" s="31">
        <v>18.966529999999999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10.425716769999999</v>
      </c>
      <c r="AE159" s="35">
        <v>240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67.337919999999997</v>
      </c>
      <c r="BD159" s="38">
        <v>77.548190000000005</v>
      </c>
      <c r="BE159" s="38">
        <v>12.00953</v>
      </c>
      <c r="BF159" s="36"/>
      <c r="BG159" s="36"/>
      <c r="BH159" s="36"/>
      <c r="BI159" s="36"/>
      <c r="BJ159" s="36"/>
      <c r="BK159" s="36"/>
      <c r="BL159" s="39">
        <v>52.219340000000003</v>
      </c>
      <c r="BM159" s="39">
        <v>0</v>
      </c>
      <c r="BN159" s="39">
        <v>0</v>
      </c>
      <c r="BO159" s="39">
        <v>4.8430650000000002</v>
      </c>
      <c r="BP159" s="39">
        <v>2.1885500000000002</v>
      </c>
      <c r="BQ159" s="39">
        <v>8.0869680000000006</v>
      </c>
      <c r="BR159" s="39">
        <v>17.79552</v>
      </c>
      <c r="BS159" s="39">
        <v>1.432558</v>
      </c>
      <c r="BT159" s="39">
        <v>1.76044</v>
      </c>
      <c r="BU159" s="40">
        <v>11.673550000000001</v>
      </c>
      <c r="BV159" s="41">
        <v>2725.8649999999998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207</v>
      </c>
      <c r="E160" s="25">
        <v>0</v>
      </c>
      <c r="F160" s="25">
        <v>5</v>
      </c>
      <c r="G160" s="25">
        <v>0</v>
      </c>
      <c r="H160" s="25">
        <v>1</v>
      </c>
      <c r="I160">
        <v>-5</v>
      </c>
      <c r="J160">
        <v>-1</v>
      </c>
      <c r="K160" s="27">
        <v>-6</v>
      </c>
      <c r="L160" s="28">
        <v>-2.8985500000000002</v>
      </c>
      <c r="M160" s="28">
        <v>-2.4154599999999999</v>
      </c>
      <c r="N160" s="28">
        <v>-0.48309000000000002</v>
      </c>
      <c r="O160" s="29">
        <v>43.910629999999998</v>
      </c>
      <c r="P160">
        <v>24</v>
      </c>
      <c r="Q160" s="30">
        <v>38</v>
      </c>
      <c r="R160" s="31">
        <v>11.594200000000001</v>
      </c>
      <c r="S160" s="31">
        <v>70.048310000000001</v>
      </c>
      <c r="T160" s="31">
        <v>18.357489999999999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11.18421053</v>
      </c>
      <c r="AE160" s="35">
        <v>17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62.098930000000003</v>
      </c>
      <c r="BD160" s="38">
        <v>57.187779999999997</v>
      </c>
      <c r="BE160" s="38">
        <v>25.342829999999999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5.5127810000000004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1.766465</v>
      </c>
      <c r="BU160" s="40">
        <v>5.1525119999999998</v>
      </c>
      <c r="BV160" s="41">
        <v>248.5642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2294</v>
      </c>
      <c r="E161" s="25">
        <v>22</v>
      </c>
      <c r="F161" s="25">
        <v>32</v>
      </c>
      <c r="G161" s="25">
        <v>64</v>
      </c>
      <c r="H161" s="25">
        <v>98</v>
      </c>
      <c r="I161">
        <v>-10</v>
      </c>
      <c r="J161">
        <v>-34</v>
      </c>
      <c r="K161" s="27">
        <v>-44</v>
      </c>
      <c r="L161" s="28">
        <v>-1.91805</v>
      </c>
      <c r="M161" s="28">
        <v>-0.43591999999999997</v>
      </c>
      <c r="N161" s="28">
        <v>-1.4821299999999999</v>
      </c>
      <c r="O161" s="29">
        <v>42.946379999999998</v>
      </c>
      <c r="P161">
        <v>297</v>
      </c>
      <c r="Q161" s="30">
        <v>434</v>
      </c>
      <c r="R161" s="31">
        <v>12.946820000000001</v>
      </c>
      <c r="S161" s="31">
        <v>68.134259999999998</v>
      </c>
      <c r="T161" s="31">
        <v>18.91892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7.5483468499999997</v>
      </c>
      <c r="AE161" s="35">
        <v>121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8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17.757069999999999</v>
      </c>
      <c r="BD161" s="38">
        <v>16.514399999999998</v>
      </c>
      <c r="BE161" s="38">
        <v>76.252489999999995</v>
      </c>
      <c r="BF161" s="36"/>
      <c r="BG161" s="36"/>
      <c r="BH161" s="36"/>
      <c r="BI161" s="36"/>
      <c r="BJ161" s="36"/>
      <c r="BK161" s="36"/>
      <c r="BL161" s="39">
        <v>2.9324720000000002</v>
      </c>
      <c r="BM161" s="39">
        <v>0</v>
      </c>
      <c r="BN161" s="39">
        <v>0</v>
      </c>
      <c r="BO161" s="39">
        <v>1.284389</v>
      </c>
      <c r="BP161" s="39">
        <v>0</v>
      </c>
      <c r="BQ161" s="39">
        <v>13.5402</v>
      </c>
      <c r="BR161" s="39">
        <v>75.520290000000003</v>
      </c>
      <c r="BS161" s="39">
        <v>0.51758199999999999</v>
      </c>
      <c r="BT161" s="39">
        <v>0.77726799999999996</v>
      </c>
      <c r="BU161" s="40">
        <v>5.4277949999999997</v>
      </c>
      <c r="BV161" s="41">
        <v>4436.9359999999997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341</v>
      </c>
      <c r="E162" s="25">
        <v>2</v>
      </c>
      <c r="F162" s="25">
        <v>5</v>
      </c>
      <c r="G162" s="25">
        <v>20</v>
      </c>
      <c r="H162" s="25">
        <v>3</v>
      </c>
      <c r="I162">
        <v>-3</v>
      </c>
      <c r="J162">
        <v>17</v>
      </c>
      <c r="K162" s="27">
        <v>14</v>
      </c>
      <c r="L162" s="28">
        <v>4.1055720000000004</v>
      </c>
      <c r="M162" s="28">
        <v>-0.87977000000000005</v>
      </c>
      <c r="N162" s="28">
        <v>4.9853370000000004</v>
      </c>
      <c r="O162" s="29">
        <v>41.215539999999997</v>
      </c>
      <c r="P162">
        <v>53</v>
      </c>
      <c r="Q162" s="30">
        <v>62</v>
      </c>
      <c r="R162" s="31">
        <v>15.54252</v>
      </c>
      <c r="S162" s="31">
        <v>66.275660000000002</v>
      </c>
      <c r="T162" s="31">
        <v>18.181819999999998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8.0717488799999995</v>
      </c>
      <c r="AE162" s="35">
        <v>18</v>
      </c>
      <c r="AF162" s="30">
        <v>77</v>
      </c>
      <c r="AG162" s="30">
        <v>24</v>
      </c>
      <c r="AH162" s="30">
        <v>8</v>
      </c>
      <c r="AI162" s="30">
        <v>0</v>
      </c>
      <c r="AJ162" s="36">
        <v>3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45.248150000000003</v>
      </c>
      <c r="BD162" s="38">
        <v>83.067250000000001</v>
      </c>
      <c r="BE162" s="38">
        <v>13.07437</v>
      </c>
      <c r="BF162" s="36"/>
      <c r="BG162" s="36"/>
      <c r="BH162" s="36"/>
      <c r="BI162" s="36"/>
      <c r="BJ162" s="36"/>
      <c r="BK162" s="36"/>
      <c r="BL162" s="39">
        <v>37.586390000000002</v>
      </c>
      <c r="BM162" s="39">
        <v>0</v>
      </c>
      <c r="BN162" s="39">
        <v>0</v>
      </c>
      <c r="BO162" s="39">
        <v>1.700393</v>
      </c>
      <c r="BP162" s="39">
        <v>4.5450999999999998E-2</v>
      </c>
      <c r="BQ162" s="39">
        <v>5.9159119999999996</v>
      </c>
      <c r="BR162" s="39">
        <v>49.112099999999998</v>
      </c>
      <c r="BS162" s="39">
        <v>0.682805</v>
      </c>
      <c r="BT162" s="39">
        <v>0.71598399999999995</v>
      </c>
      <c r="BU162" s="40">
        <v>4.2409660000000002</v>
      </c>
      <c r="BV162" s="41">
        <v>973.79240000000004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3020</v>
      </c>
      <c r="E163" s="25">
        <v>21</v>
      </c>
      <c r="F163" s="25">
        <v>25</v>
      </c>
      <c r="G163" s="25">
        <v>66</v>
      </c>
      <c r="H163" s="25">
        <v>49</v>
      </c>
      <c r="I163">
        <v>-4</v>
      </c>
      <c r="J163">
        <v>17</v>
      </c>
      <c r="K163" s="27">
        <v>13</v>
      </c>
      <c r="L163" s="28">
        <v>0.43046400000000001</v>
      </c>
      <c r="M163" s="28">
        <v>-0.13245000000000001</v>
      </c>
      <c r="N163" s="28">
        <v>0.56291400000000003</v>
      </c>
      <c r="O163" s="29">
        <v>43.186419999999998</v>
      </c>
      <c r="P163">
        <v>436</v>
      </c>
      <c r="Q163" s="30">
        <v>637</v>
      </c>
      <c r="R163" s="31">
        <v>14.43709</v>
      </c>
      <c r="S163" s="31">
        <v>64.470190000000002</v>
      </c>
      <c r="T163" s="31">
        <v>21.09272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7.6805696799999996</v>
      </c>
      <c r="AE163" s="35">
        <v>151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7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55.751109999999997</v>
      </c>
      <c r="BD163" s="38">
        <v>85.897009999999995</v>
      </c>
      <c r="BE163" s="38">
        <v>3.9673189999999998</v>
      </c>
      <c r="BF163" s="36"/>
      <c r="BG163" s="36"/>
      <c r="BH163" s="36"/>
      <c r="BI163" s="36"/>
      <c r="BJ163" s="36"/>
      <c r="BK163" s="36"/>
      <c r="BL163" s="39">
        <v>47.888539999999999</v>
      </c>
      <c r="BM163" s="39">
        <v>0</v>
      </c>
      <c r="BN163" s="39">
        <v>0</v>
      </c>
      <c r="BO163" s="39">
        <v>4.9072550000000001</v>
      </c>
      <c r="BP163" s="39">
        <v>0.74349699999999996</v>
      </c>
      <c r="BQ163" s="39">
        <v>2.211824</v>
      </c>
      <c r="BR163" s="39">
        <v>25.784859999999998</v>
      </c>
      <c r="BS163" s="39">
        <v>2.7802020000000001</v>
      </c>
      <c r="BT163" s="39">
        <v>3.513566</v>
      </c>
      <c r="BU163" s="40">
        <v>12.170260000000001</v>
      </c>
      <c r="BV163" s="41">
        <v>1199.924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1661</v>
      </c>
      <c r="E164" s="25">
        <v>18</v>
      </c>
      <c r="F164" s="25">
        <v>25</v>
      </c>
      <c r="G164" s="25">
        <v>41</v>
      </c>
      <c r="H164" s="25">
        <v>38</v>
      </c>
      <c r="I164">
        <v>-7</v>
      </c>
      <c r="J164">
        <v>3</v>
      </c>
      <c r="K164" s="27">
        <v>-4</v>
      </c>
      <c r="L164" s="28">
        <v>-0.24082000000000001</v>
      </c>
      <c r="M164" s="28">
        <v>-0.42143000000000003</v>
      </c>
      <c r="N164" s="28">
        <v>0.180614</v>
      </c>
      <c r="O164" s="29">
        <v>44.578270000000003</v>
      </c>
      <c r="P164">
        <v>198</v>
      </c>
      <c r="Q164" s="30">
        <v>358</v>
      </c>
      <c r="R164" s="31">
        <v>11.920529999999999</v>
      </c>
      <c r="S164" s="31">
        <v>66.52619</v>
      </c>
      <c r="T164" s="31">
        <v>21.553280000000001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9.4439540999999991</v>
      </c>
      <c r="AE164" s="35">
        <v>107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0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27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6.8034749999999997</v>
      </c>
      <c r="BD164" s="38">
        <v>23.11007</v>
      </c>
      <c r="BE164" s="38">
        <v>67.392120000000006</v>
      </c>
      <c r="BF164" s="36"/>
      <c r="BG164" s="36"/>
      <c r="BH164" s="36"/>
      <c r="BI164" s="36"/>
      <c r="BJ164" s="36"/>
      <c r="BK164" s="36"/>
      <c r="BL164" s="39">
        <v>1.5722879999999999</v>
      </c>
      <c r="BM164" s="39">
        <v>0</v>
      </c>
      <c r="BN164" s="39">
        <v>0</v>
      </c>
      <c r="BO164" s="39">
        <v>0.64618100000000001</v>
      </c>
      <c r="BP164" s="39">
        <v>0</v>
      </c>
      <c r="BQ164" s="39">
        <v>4.5850059999999999</v>
      </c>
      <c r="BR164" s="39">
        <v>89.159970000000001</v>
      </c>
      <c r="BS164" s="39">
        <v>0.696268</v>
      </c>
      <c r="BT164" s="39">
        <v>0.82342000000000004</v>
      </c>
      <c r="BU164" s="40">
        <v>2.5168620000000002</v>
      </c>
      <c r="BV164" s="41">
        <v>9429.366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877</v>
      </c>
      <c r="E165" s="25">
        <v>8</v>
      </c>
      <c r="F165" s="25">
        <v>9</v>
      </c>
      <c r="G165" s="25">
        <v>28</v>
      </c>
      <c r="H165" s="25">
        <v>26</v>
      </c>
      <c r="I165">
        <v>-1</v>
      </c>
      <c r="J165">
        <v>2</v>
      </c>
      <c r="K165" s="27">
        <v>1</v>
      </c>
      <c r="L165" s="28">
        <v>0.114025</v>
      </c>
      <c r="M165" s="28">
        <v>-0.11403000000000001</v>
      </c>
      <c r="N165" s="28">
        <v>0.22805</v>
      </c>
      <c r="O165" s="29">
        <v>40.407640000000001</v>
      </c>
      <c r="P165">
        <v>126</v>
      </c>
      <c r="Q165" s="30">
        <v>115</v>
      </c>
      <c r="R165" s="31">
        <v>14.36716</v>
      </c>
      <c r="S165" s="31">
        <v>72.519959999999998</v>
      </c>
      <c r="T165" s="31">
        <v>13.112880000000001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6.4263322900000004</v>
      </c>
      <c r="AE165" s="35">
        <v>41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62.940710000000003</v>
      </c>
      <c r="BD165" s="38">
        <v>69.020240000000001</v>
      </c>
      <c r="BE165" s="38">
        <v>28.50404</v>
      </c>
      <c r="BF165" s="36"/>
      <c r="BG165" s="36"/>
      <c r="BH165" s="36"/>
      <c r="BI165" s="36"/>
      <c r="BJ165" s="36"/>
      <c r="BK165" s="36"/>
      <c r="BL165" s="39">
        <v>43.441830000000003</v>
      </c>
      <c r="BM165" s="39">
        <v>0</v>
      </c>
      <c r="BN165" s="39">
        <v>0</v>
      </c>
      <c r="BO165" s="39">
        <v>1.4450069999999999</v>
      </c>
      <c r="BP165" s="39">
        <v>0.113231</v>
      </c>
      <c r="BQ165" s="39">
        <v>17.940639999999998</v>
      </c>
      <c r="BR165" s="39">
        <v>26.272549999999999</v>
      </c>
      <c r="BS165" s="39">
        <v>1.540983</v>
      </c>
      <c r="BT165" s="39">
        <v>1.5057149999999999</v>
      </c>
      <c r="BU165" s="40">
        <v>7.7400370000000001</v>
      </c>
      <c r="BV165" s="41">
        <v>1121.4269999999999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510</v>
      </c>
      <c r="E166" s="25">
        <v>4</v>
      </c>
      <c r="F166" s="25">
        <v>2</v>
      </c>
      <c r="G166" s="25">
        <v>10</v>
      </c>
      <c r="H166" s="25">
        <v>27</v>
      </c>
      <c r="I166">
        <v>2</v>
      </c>
      <c r="J166">
        <v>-17</v>
      </c>
      <c r="K166" s="27">
        <v>-15</v>
      </c>
      <c r="L166" s="28">
        <v>-2.9411800000000001</v>
      </c>
      <c r="M166" s="28">
        <v>0.39215699999999998</v>
      </c>
      <c r="N166" s="28">
        <v>-3.3333300000000001</v>
      </c>
      <c r="O166" s="29">
        <v>42.1</v>
      </c>
      <c r="P166">
        <v>73</v>
      </c>
      <c r="Q166" s="30">
        <v>91</v>
      </c>
      <c r="R166" s="31">
        <v>14.31373</v>
      </c>
      <c r="S166" s="31">
        <v>67.843130000000002</v>
      </c>
      <c r="T166" s="31">
        <v>17.843139999999998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15.54959786</v>
      </c>
      <c r="AE166" s="35">
        <v>58</v>
      </c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36.4251</v>
      </c>
      <c r="BD166" s="38">
        <v>20.46161</v>
      </c>
      <c r="BE166" s="38">
        <v>79.243359999999996</v>
      </c>
      <c r="BF166" s="36"/>
      <c r="BG166" s="36"/>
      <c r="BH166" s="36"/>
      <c r="BI166" s="36"/>
      <c r="BJ166" s="36"/>
      <c r="BK166" s="36"/>
      <c r="BL166" s="39">
        <v>7.4531599999999996</v>
      </c>
      <c r="BM166" s="39">
        <v>0</v>
      </c>
      <c r="BN166" s="39">
        <v>0</v>
      </c>
      <c r="BO166" s="39">
        <v>0.107465</v>
      </c>
      <c r="BP166" s="39">
        <v>0</v>
      </c>
      <c r="BQ166" s="39">
        <v>28.86448</v>
      </c>
      <c r="BR166" s="39">
        <v>57.984969999999997</v>
      </c>
      <c r="BS166" s="39">
        <v>0.79855399999999999</v>
      </c>
      <c r="BT166" s="39">
        <v>0.45739800000000003</v>
      </c>
      <c r="BU166" s="40">
        <v>4.3339749999999997</v>
      </c>
      <c r="BV166" s="41">
        <v>6828.6440000000002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3</v>
      </c>
      <c r="F167" s="25">
        <v>1</v>
      </c>
      <c r="G167" s="25">
        <v>6</v>
      </c>
      <c r="H167" s="25">
        <v>21</v>
      </c>
      <c r="I167">
        <v>2</v>
      </c>
      <c r="J167">
        <v>-15</v>
      </c>
      <c r="K167" s="27">
        <v>-13</v>
      </c>
      <c r="L167" s="28">
        <v>-3.3248099999999998</v>
      </c>
      <c r="M167" s="28">
        <v>0.51150899999999999</v>
      </c>
      <c r="N167" s="28">
        <v>-3.8363200000000002</v>
      </c>
      <c r="O167" s="29">
        <v>38.359340000000003</v>
      </c>
      <c r="P167">
        <v>63</v>
      </c>
      <c r="Q167" s="30">
        <v>41</v>
      </c>
      <c r="R167" s="31">
        <v>16.11253</v>
      </c>
      <c r="S167" s="31">
        <v>73.401540000000011</v>
      </c>
      <c r="T167" s="31">
        <v>10.48593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12.17105263</v>
      </c>
      <c r="AE167" s="35">
        <v>37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47.671460000000003</v>
      </c>
      <c r="BD167" s="38">
        <v>59.08916</v>
      </c>
      <c r="BE167" s="38">
        <v>39.618470000000002</v>
      </c>
      <c r="BF167" s="36"/>
      <c r="BG167" s="36"/>
      <c r="BH167" s="36"/>
      <c r="BI167" s="36"/>
      <c r="BJ167" s="36"/>
      <c r="BK167" s="36"/>
      <c r="BL167" s="39">
        <v>28.168669999999999</v>
      </c>
      <c r="BM167" s="39">
        <v>0</v>
      </c>
      <c r="BN167" s="39">
        <v>0</v>
      </c>
      <c r="BO167" s="39">
        <v>0.61609000000000003</v>
      </c>
      <c r="BP167" s="39">
        <v>0</v>
      </c>
      <c r="BQ167" s="39">
        <v>18.886700000000001</v>
      </c>
      <c r="BR167" s="39">
        <v>44.196460000000002</v>
      </c>
      <c r="BS167" s="39">
        <v>0.28128300000000001</v>
      </c>
      <c r="BT167" s="39">
        <v>0.53592300000000004</v>
      </c>
      <c r="BU167" s="40">
        <v>7.3148669999999996</v>
      </c>
      <c r="BV167" s="41">
        <v>1855.6389999999999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2640</v>
      </c>
      <c r="E168" s="25">
        <v>32</v>
      </c>
      <c r="F168" s="25">
        <v>33</v>
      </c>
      <c r="G168" s="25">
        <v>46</v>
      </c>
      <c r="H168" s="25">
        <v>85</v>
      </c>
      <c r="I168">
        <v>-1</v>
      </c>
      <c r="J168">
        <v>-39</v>
      </c>
      <c r="K168" s="27">
        <v>-40</v>
      </c>
      <c r="L168" s="28">
        <v>-1.51515</v>
      </c>
      <c r="M168" s="28">
        <v>-3.7879999999999997E-2</v>
      </c>
      <c r="N168" s="28">
        <v>-1.4772700000000001</v>
      </c>
      <c r="O168" s="29">
        <v>42.122729999999997</v>
      </c>
      <c r="P168">
        <v>393</v>
      </c>
      <c r="Q168" s="30">
        <v>487</v>
      </c>
      <c r="R168" s="31">
        <v>14.88636</v>
      </c>
      <c r="S168" s="31">
        <v>66.666670000000011</v>
      </c>
      <c r="T168" s="31">
        <v>18.44697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8.9850249600000005</v>
      </c>
      <c r="AE168" s="35">
        <v>162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3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44.3705</v>
      </c>
      <c r="BD168" s="38">
        <v>66.329909999999998</v>
      </c>
      <c r="BE168" s="38">
        <v>27.142969999999998</v>
      </c>
      <c r="BF168" s="36"/>
      <c r="BG168" s="36"/>
      <c r="BH168" s="36"/>
      <c r="BI168" s="36"/>
      <c r="BJ168" s="36"/>
      <c r="BK168" s="36"/>
      <c r="BL168" s="39">
        <v>29.430910000000001</v>
      </c>
      <c r="BM168" s="39">
        <v>0</v>
      </c>
      <c r="BN168" s="39">
        <v>0</v>
      </c>
      <c r="BO168" s="39">
        <v>2.8165239999999998</v>
      </c>
      <c r="BP168" s="39">
        <v>7.9592999999999997E-2</v>
      </c>
      <c r="BQ168" s="39">
        <v>12.043469999999999</v>
      </c>
      <c r="BR168" s="39">
        <v>45.392679999999999</v>
      </c>
      <c r="BS168" s="39">
        <v>1.3314109999999999</v>
      </c>
      <c r="BT168" s="39">
        <v>1.5033639999999999</v>
      </c>
      <c r="BU168" s="40">
        <v>7.4020390000000003</v>
      </c>
      <c r="BV168" s="41">
        <v>3329.0540000000001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9317</v>
      </c>
      <c r="E169" s="25">
        <v>86</v>
      </c>
      <c r="F169" s="25">
        <v>83</v>
      </c>
      <c r="G169" s="25">
        <v>139</v>
      </c>
      <c r="H169" s="25">
        <v>210</v>
      </c>
      <c r="I169">
        <v>3</v>
      </c>
      <c r="J169">
        <v>-71</v>
      </c>
      <c r="K169" s="27">
        <v>-68</v>
      </c>
      <c r="L169" s="28">
        <v>-0.72985</v>
      </c>
      <c r="M169" s="28">
        <v>3.2198999999999998E-2</v>
      </c>
      <c r="N169" s="28">
        <v>-0.76205000000000001</v>
      </c>
      <c r="O169" s="29">
        <v>42.106740000000002</v>
      </c>
      <c r="P169">
        <v>1320</v>
      </c>
      <c r="Q169" s="30">
        <v>1635</v>
      </c>
      <c r="R169" s="31">
        <v>14.16765</v>
      </c>
      <c r="S169" s="31">
        <v>68.283780000000007</v>
      </c>
      <c r="T169" s="31">
        <v>17.548570000000002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7.21538462</v>
      </c>
      <c r="AE169" s="35">
        <v>469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20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69.221530000000001</v>
      </c>
      <c r="BD169" s="38">
        <v>80.28707</v>
      </c>
      <c r="BE169" s="38">
        <v>16.310169999999999</v>
      </c>
      <c r="BF169" s="36"/>
      <c r="BG169" s="36"/>
      <c r="BH169" s="36"/>
      <c r="BI169" s="36"/>
      <c r="BJ169" s="36"/>
      <c r="BK169" s="36"/>
      <c r="BL169" s="39">
        <v>55.575940000000003</v>
      </c>
      <c r="BM169" s="39">
        <v>0</v>
      </c>
      <c r="BN169" s="39">
        <v>0</v>
      </c>
      <c r="BO169" s="39">
        <v>2.2710859999999999</v>
      </c>
      <c r="BP169" s="39">
        <v>8.4353999999999998E-2</v>
      </c>
      <c r="BQ169" s="39">
        <v>11.290150000000001</v>
      </c>
      <c r="BR169" s="39">
        <v>14.151109999999999</v>
      </c>
      <c r="BS169" s="39">
        <v>2.5182410000000002</v>
      </c>
      <c r="BT169" s="39">
        <v>2.4303050000000002</v>
      </c>
      <c r="BU169" s="40">
        <v>11.67882</v>
      </c>
      <c r="BV169" s="41">
        <v>4620.05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1296</v>
      </c>
      <c r="E170" s="25">
        <v>14</v>
      </c>
      <c r="F170" s="25">
        <v>10</v>
      </c>
      <c r="G170" s="25">
        <v>30</v>
      </c>
      <c r="H170" s="25">
        <v>27</v>
      </c>
      <c r="I170">
        <v>4</v>
      </c>
      <c r="J170">
        <v>3</v>
      </c>
      <c r="K170" s="27">
        <v>7</v>
      </c>
      <c r="L170" s="28">
        <v>0.54012300000000002</v>
      </c>
      <c r="M170" s="28">
        <v>0.30864200000000003</v>
      </c>
      <c r="N170" s="28">
        <v>0.23148099999999999</v>
      </c>
      <c r="O170" s="29">
        <v>41.65972</v>
      </c>
      <c r="P170">
        <v>194</v>
      </c>
      <c r="Q170" s="30">
        <v>236</v>
      </c>
      <c r="R170" s="31">
        <v>14.969139999999999</v>
      </c>
      <c r="S170" s="31">
        <v>66.820980000000006</v>
      </c>
      <c r="T170" s="31">
        <v>18.209879999999998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6.4516128999999998</v>
      </c>
      <c r="AE170" s="35">
        <v>56</v>
      </c>
      <c r="AF170" s="30">
        <v>296</v>
      </c>
      <c r="AG170" s="30">
        <v>110</v>
      </c>
      <c r="AH170" s="30">
        <v>40</v>
      </c>
      <c r="AI170" s="30">
        <v>2</v>
      </c>
      <c r="AJ170" s="36">
        <v>7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79.950209999999998</v>
      </c>
      <c r="BD170" s="38">
        <v>82.217309999999998</v>
      </c>
      <c r="BE170" s="38">
        <v>14.19652</v>
      </c>
      <c r="BF170" s="36"/>
      <c r="BG170" s="36"/>
      <c r="BH170" s="36"/>
      <c r="BI170" s="36"/>
      <c r="BJ170" s="36"/>
      <c r="BK170" s="36"/>
      <c r="BL170" s="39">
        <v>65.732910000000004</v>
      </c>
      <c r="BM170" s="39">
        <v>0</v>
      </c>
      <c r="BN170" s="39">
        <v>0</v>
      </c>
      <c r="BO170" s="39">
        <v>2.8671500000000001</v>
      </c>
      <c r="BP170" s="39">
        <v>0</v>
      </c>
      <c r="BQ170" s="39">
        <v>11.350149999999999</v>
      </c>
      <c r="BR170" s="39">
        <v>2.0454349999999999</v>
      </c>
      <c r="BS170" s="39">
        <v>6.8719469999999996</v>
      </c>
      <c r="BT170" s="39">
        <v>2.2089479999999999</v>
      </c>
      <c r="BU170" s="40">
        <v>8.9234639999999992</v>
      </c>
      <c r="BV170" s="41">
        <v>1215.008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3393</v>
      </c>
      <c r="E171" s="25">
        <v>29</v>
      </c>
      <c r="F171" s="25">
        <v>23</v>
      </c>
      <c r="G171" s="25">
        <v>96</v>
      </c>
      <c r="H171" s="25">
        <v>76</v>
      </c>
      <c r="I171">
        <v>6</v>
      </c>
      <c r="J171">
        <v>20</v>
      </c>
      <c r="K171" s="27">
        <v>26</v>
      </c>
      <c r="L171" s="28">
        <v>0.76628399999999997</v>
      </c>
      <c r="M171" s="28">
        <v>0.17683499999999999</v>
      </c>
      <c r="N171" s="28">
        <v>0.589449</v>
      </c>
      <c r="O171" s="29">
        <v>36.97804</v>
      </c>
      <c r="P171">
        <v>674</v>
      </c>
      <c r="Q171" s="30">
        <v>346</v>
      </c>
      <c r="R171" s="31">
        <v>19.864429999999999</v>
      </c>
      <c r="S171" s="31">
        <v>69.938100000000006</v>
      </c>
      <c r="T171" s="31">
        <v>10.197469999999999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7.0553443199999997</v>
      </c>
      <c r="AE171" s="35">
        <v>167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13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54.058750000000003</v>
      </c>
      <c r="BD171" s="38">
        <v>64.202650000000006</v>
      </c>
      <c r="BE171" s="38">
        <v>30.628889999999998</v>
      </c>
      <c r="BF171" s="36"/>
      <c r="BG171" s="36"/>
      <c r="BH171" s="36"/>
      <c r="BI171" s="36"/>
      <c r="BJ171" s="36"/>
      <c r="BK171" s="36"/>
      <c r="BL171" s="39">
        <v>34.707149999999999</v>
      </c>
      <c r="BM171" s="39">
        <v>0</v>
      </c>
      <c r="BN171" s="39">
        <v>0</v>
      </c>
      <c r="BO171" s="39">
        <v>2.7940049999999998</v>
      </c>
      <c r="BP171" s="39">
        <v>0</v>
      </c>
      <c r="BQ171" s="39">
        <v>16.557590000000001</v>
      </c>
      <c r="BR171" s="39">
        <v>35.68629</v>
      </c>
      <c r="BS171" s="39">
        <v>0.78971800000000003</v>
      </c>
      <c r="BT171" s="39">
        <v>1.400989</v>
      </c>
      <c r="BU171" s="40">
        <v>8.0642549999999993</v>
      </c>
      <c r="BV171" s="41">
        <v>2732.6329999999998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1095</v>
      </c>
      <c r="E172" s="25">
        <v>11</v>
      </c>
      <c r="F172" s="25">
        <v>11</v>
      </c>
      <c r="G172" s="25">
        <v>9</v>
      </c>
      <c r="H172" s="25">
        <v>32</v>
      </c>
      <c r="I172">
        <v>0</v>
      </c>
      <c r="J172">
        <v>-23</v>
      </c>
      <c r="K172" s="27">
        <v>-23</v>
      </c>
      <c r="L172" s="28">
        <v>-2.10046</v>
      </c>
      <c r="M172" s="28">
        <v>0</v>
      </c>
      <c r="N172" s="28">
        <v>-2.10046</v>
      </c>
      <c r="O172" s="29">
        <v>41.451599999999999</v>
      </c>
      <c r="P172">
        <v>151</v>
      </c>
      <c r="Q172" s="30">
        <v>193</v>
      </c>
      <c r="R172" s="31">
        <v>13.789949999999999</v>
      </c>
      <c r="S172" s="31">
        <v>68.584479999999999</v>
      </c>
      <c r="T172" s="31">
        <v>17.62557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5.4333764599999999</v>
      </c>
      <c r="AE172" s="35">
        <v>42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42.049300000000002</v>
      </c>
      <c r="BD172" s="38">
        <v>15.664440000000001</v>
      </c>
      <c r="BE172" s="38">
        <v>74.437259999999995</v>
      </c>
      <c r="BF172" s="36"/>
      <c r="BG172" s="36"/>
      <c r="BH172" s="36"/>
      <c r="BI172" s="36"/>
      <c r="BJ172" s="36"/>
      <c r="BK172" s="36"/>
      <c r="BL172" s="39">
        <v>6.5867889999999996</v>
      </c>
      <c r="BM172" s="39">
        <v>0</v>
      </c>
      <c r="BN172" s="39">
        <v>0</v>
      </c>
      <c r="BO172" s="39">
        <v>4.0775690000000004</v>
      </c>
      <c r="BP172" s="39">
        <v>8.4595000000000004E-2</v>
      </c>
      <c r="BQ172" s="39">
        <v>31.300350000000002</v>
      </c>
      <c r="BR172" s="39">
        <v>44.318309999999997</v>
      </c>
      <c r="BS172" s="39">
        <v>1.239109</v>
      </c>
      <c r="BT172" s="39">
        <v>2.2839999999999998</v>
      </c>
      <c r="BU172" s="40">
        <v>10.10928</v>
      </c>
      <c r="BV172" s="41">
        <v>647.67520000000002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1362</v>
      </c>
      <c r="E173" s="25">
        <v>6</v>
      </c>
      <c r="F173" s="25">
        <v>11</v>
      </c>
      <c r="G173" s="25">
        <v>27</v>
      </c>
      <c r="H173" s="25">
        <v>18</v>
      </c>
      <c r="I173">
        <v>-5</v>
      </c>
      <c r="J173">
        <v>9</v>
      </c>
      <c r="K173" s="27">
        <v>4</v>
      </c>
      <c r="L173" s="28">
        <v>0.293686</v>
      </c>
      <c r="M173" s="28">
        <v>-0.36710999999999999</v>
      </c>
      <c r="N173" s="28">
        <v>0.66079299999999996</v>
      </c>
      <c r="O173" s="29">
        <v>43.440530000000003</v>
      </c>
      <c r="P173">
        <v>176</v>
      </c>
      <c r="Q173" s="30">
        <v>281</v>
      </c>
      <c r="R173" s="31">
        <v>12.922169999999999</v>
      </c>
      <c r="S173" s="31">
        <v>66.446410000000014</v>
      </c>
      <c r="T173" s="31">
        <v>20.631419999999999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11.881188119999999</v>
      </c>
      <c r="AE173" s="35">
        <v>108</v>
      </c>
      <c r="AF173" s="30">
        <v>181</v>
      </c>
      <c r="AG173" s="30">
        <v>104</v>
      </c>
      <c r="AH173" s="30">
        <v>59</v>
      </c>
      <c r="AI173" s="30">
        <v>7</v>
      </c>
      <c r="AJ173" s="36">
        <v>2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18.2257</v>
      </c>
      <c r="BD173" s="38">
        <v>36.819130000000001</v>
      </c>
      <c r="BE173" s="38">
        <v>56.121780000000001</v>
      </c>
      <c r="BF173" s="36"/>
      <c r="BG173" s="36"/>
      <c r="BH173" s="36"/>
      <c r="BI173" s="36"/>
      <c r="BJ173" s="36"/>
      <c r="BK173" s="36"/>
      <c r="BL173" s="39">
        <v>6.7105439999999996</v>
      </c>
      <c r="BM173" s="39">
        <v>0</v>
      </c>
      <c r="BN173" s="39">
        <v>0</v>
      </c>
      <c r="BO173" s="39">
        <v>1.2865679999999999</v>
      </c>
      <c r="BP173" s="39">
        <v>0</v>
      </c>
      <c r="BQ173" s="39">
        <v>10.228590000000001</v>
      </c>
      <c r="BR173" s="39">
        <v>77.950540000000004</v>
      </c>
      <c r="BS173" s="39">
        <v>0.37230600000000003</v>
      </c>
      <c r="BT173" s="39">
        <v>0.43248300000000001</v>
      </c>
      <c r="BU173" s="40">
        <v>3.0189759999999999</v>
      </c>
      <c r="BV173" s="41">
        <v>5946.9830000000002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344</v>
      </c>
      <c r="E174" s="25">
        <v>0</v>
      </c>
      <c r="F174" s="25">
        <v>2</v>
      </c>
      <c r="G174" s="25">
        <v>5</v>
      </c>
      <c r="H174" s="25">
        <v>10</v>
      </c>
      <c r="I174">
        <v>-2</v>
      </c>
      <c r="J174">
        <v>-5</v>
      </c>
      <c r="K174" s="27">
        <v>-7</v>
      </c>
      <c r="L174" s="28">
        <v>-2.0348799999999998</v>
      </c>
      <c r="M174" s="28">
        <v>-0.58140000000000003</v>
      </c>
      <c r="N174" s="28">
        <v>-1.4534899999999999</v>
      </c>
      <c r="O174" s="29">
        <v>42.066859999999998</v>
      </c>
      <c r="P174">
        <v>52</v>
      </c>
      <c r="Q174" s="30">
        <v>60</v>
      </c>
      <c r="R174" s="31">
        <v>15.11628</v>
      </c>
      <c r="S174" s="31">
        <v>67.441859999999991</v>
      </c>
      <c r="T174" s="31">
        <v>17.441859999999998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8.7866108799999996</v>
      </c>
      <c r="AE174" s="35">
        <v>21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75.848039999999997</v>
      </c>
      <c r="BD174" s="38">
        <v>86.612260000000006</v>
      </c>
      <c r="BE174" s="38">
        <v>9.0601040000000008</v>
      </c>
      <c r="BF174" s="36"/>
      <c r="BG174" s="36"/>
      <c r="BH174" s="36"/>
      <c r="BI174" s="36"/>
      <c r="BJ174" s="36"/>
      <c r="BK174" s="36"/>
      <c r="BL174" s="39">
        <v>65.693700000000007</v>
      </c>
      <c r="BM174" s="39">
        <v>0</v>
      </c>
      <c r="BN174" s="39">
        <v>0</v>
      </c>
      <c r="BO174" s="39">
        <v>3.0490119999999998</v>
      </c>
      <c r="BP174" s="39">
        <v>0.23341799999999999</v>
      </c>
      <c r="BQ174" s="39">
        <v>6.8719109999999999</v>
      </c>
      <c r="BR174" s="39">
        <v>15.4688</v>
      </c>
      <c r="BS174" s="39">
        <v>0.25940099999999999</v>
      </c>
      <c r="BT174" s="39">
        <v>1.7500519999999999</v>
      </c>
      <c r="BU174" s="40">
        <v>6.6737070000000003</v>
      </c>
      <c r="BV174" s="41">
        <v>537.27560000000005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620</v>
      </c>
      <c r="E175" s="25">
        <v>5</v>
      </c>
      <c r="F175" s="25">
        <v>1</v>
      </c>
      <c r="G175" s="25">
        <v>15</v>
      </c>
      <c r="H175" s="25">
        <v>15</v>
      </c>
      <c r="I175">
        <v>4</v>
      </c>
      <c r="J175">
        <v>0</v>
      </c>
      <c r="K175" s="27">
        <v>4</v>
      </c>
      <c r="L175" s="28">
        <v>0.64516099999999998</v>
      </c>
      <c r="M175" s="28">
        <v>0.64516099999999998</v>
      </c>
      <c r="N175" s="28">
        <v>0</v>
      </c>
      <c r="O175" s="29">
        <v>40.975810000000003</v>
      </c>
      <c r="P175">
        <v>102</v>
      </c>
      <c r="Q175" s="30">
        <v>114</v>
      </c>
      <c r="R175" s="31">
        <v>16.451609999999999</v>
      </c>
      <c r="S175" s="31">
        <v>65.161289999999994</v>
      </c>
      <c r="T175" s="31">
        <v>18.3871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5.3398058300000004</v>
      </c>
      <c r="AE175" s="35">
        <v>22</v>
      </c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33.398409999999998</v>
      </c>
      <c r="BD175" s="38">
        <v>74.410039999999995</v>
      </c>
      <c r="BE175" s="38">
        <v>21.300149999999999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1.2872049999999999</v>
      </c>
      <c r="BP175" s="39">
        <v>0.14552200000000001</v>
      </c>
      <c r="BQ175" s="39">
        <v>7.1139109999999999</v>
      </c>
      <c r="BR175" s="39">
        <v>61.8718</v>
      </c>
      <c r="BS175" s="39">
        <v>0.244809</v>
      </c>
      <c r="BT175" s="39">
        <v>0.59709299999999998</v>
      </c>
      <c r="BU175" s="40">
        <v>3.8878840000000001</v>
      </c>
      <c r="BV175" s="41">
        <v>2405.9560000000001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724</v>
      </c>
      <c r="E176" s="25">
        <v>9</v>
      </c>
      <c r="F176" s="25">
        <v>11</v>
      </c>
      <c r="G176" s="25">
        <v>16</v>
      </c>
      <c r="H176" s="25">
        <v>18</v>
      </c>
      <c r="I176">
        <v>-2</v>
      </c>
      <c r="J176">
        <v>-2</v>
      </c>
      <c r="K176" s="27">
        <v>-4</v>
      </c>
      <c r="L176" s="28">
        <v>-0.55249000000000004</v>
      </c>
      <c r="M176" s="28">
        <v>-0.27623999999999999</v>
      </c>
      <c r="N176" s="28">
        <v>-0.27623999999999999</v>
      </c>
      <c r="O176" s="29">
        <v>40.872929999999997</v>
      </c>
      <c r="P176">
        <v>122</v>
      </c>
      <c r="Q176" s="30">
        <v>134</v>
      </c>
      <c r="R176" s="31">
        <v>16.850829999999998</v>
      </c>
      <c r="S176" s="31">
        <v>64.640879999999996</v>
      </c>
      <c r="T176" s="31">
        <v>18.508289999999999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5.4166666699999997</v>
      </c>
      <c r="AE176" s="35">
        <v>26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53.95917</v>
      </c>
      <c r="BD176" s="38">
        <v>63.581099999999999</v>
      </c>
      <c r="BE176" s="38">
        <v>34.674849999999999</v>
      </c>
      <c r="BF176" s="36"/>
      <c r="BG176" s="36"/>
      <c r="BH176" s="36"/>
      <c r="BI176" s="36"/>
      <c r="BJ176" s="36"/>
      <c r="BK176" s="36"/>
      <c r="BL176" s="39">
        <v>34.307830000000003</v>
      </c>
      <c r="BM176" s="39">
        <v>0</v>
      </c>
      <c r="BN176" s="39">
        <v>0</v>
      </c>
      <c r="BO176" s="39">
        <v>0.92557400000000001</v>
      </c>
      <c r="BP176" s="39">
        <v>1.5495999999999999E-2</v>
      </c>
      <c r="BQ176" s="39">
        <v>18.710260000000002</v>
      </c>
      <c r="BR176" s="39">
        <v>39.860500000000002</v>
      </c>
      <c r="BS176" s="39">
        <v>0.31201800000000002</v>
      </c>
      <c r="BT176" s="39">
        <v>0.61624800000000002</v>
      </c>
      <c r="BU176" s="40">
        <v>5.2520720000000001</v>
      </c>
      <c r="BV176" s="41">
        <v>1891.463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1026</v>
      </c>
      <c r="E177" s="25">
        <v>7</v>
      </c>
      <c r="F177" s="25">
        <v>9</v>
      </c>
      <c r="G177" s="25">
        <v>28</v>
      </c>
      <c r="H177" s="25">
        <v>32</v>
      </c>
      <c r="I177">
        <v>-2</v>
      </c>
      <c r="J177">
        <v>-4</v>
      </c>
      <c r="K177" s="27">
        <v>-6</v>
      </c>
      <c r="L177" s="28">
        <v>-0.58479999999999999</v>
      </c>
      <c r="M177" s="28">
        <v>-0.19492999999999999</v>
      </c>
      <c r="N177" s="28">
        <v>-0.38985999999999998</v>
      </c>
      <c r="O177" s="29">
        <v>40.910330000000002</v>
      </c>
      <c r="P177">
        <v>154</v>
      </c>
      <c r="Q177" s="30">
        <v>153</v>
      </c>
      <c r="R177" s="31">
        <v>15.00975</v>
      </c>
      <c r="S177" s="31">
        <v>70.077970000000008</v>
      </c>
      <c r="T177" s="31">
        <v>14.912280000000001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6.3013698600000003</v>
      </c>
      <c r="AE177" s="35">
        <v>46</v>
      </c>
      <c r="AF177" s="30">
        <v>132</v>
      </c>
      <c r="AG177" s="30">
        <v>61</v>
      </c>
      <c r="AH177" s="30">
        <v>65</v>
      </c>
      <c r="AI177" s="30">
        <v>2</v>
      </c>
      <c r="AJ177" s="36">
        <v>1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56.755600000000001</v>
      </c>
      <c r="BD177" s="38">
        <v>31.678180000000001</v>
      </c>
      <c r="BE177" s="38">
        <v>61.846080000000001</v>
      </c>
      <c r="BF177" s="36"/>
      <c r="BG177" s="36"/>
      <c r="BH177" s="36"/>
      <c r="BI177" s="36"/>
      <c r="BJ177" s="36"/>
      <c r="BK177" s="36"/>
      <c r="BL177" s="39">
        <v>17.979140000000001</v>
      </c>
      <c r="BM177" s="39">
        <v>0</v>
      </c>
      <c r="BN177" s="39">
        <v>0</v>
      </c>
      <c r="BO177" s="39">
        <v>3.6753450000000001</v>
      </c>
      <c r="BP177" s="39">
        <v>0</v>
      </c>
      <c r="BQ177" s="39">
        <v>35.101109999999998</v>
      </c>
      <c r="BR177" s="39">
        <v>27.280819999999999</v>
      </c>
      <c r="BS177" s="39">
        <v>2.3115559999999999</v>
      </c>
      <c r="BT177" s="39">
        <v>2.0103620000000002</v>
      </c>
      <c r="BU177" s="40">
        <v>11.64166</v>
      </c>
      <c r="BV177" s="41">
        <v>842.84339999999997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2</v>
      </c>
      <c r="F178" s="25">
        <v>4</v>
      </c>
      <c r="G178" s="25">
        <v>9</v>
      </c>
      <c r="H178" s="25">
        <v>8</v>
      </c>
      <c r="I178">
        <v>-2</v>
      </c>
      <c r="J178">
        <v>1</v>
      </c>
      <c r="K178" s="27"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41.015279999999997</v>
      </c>
      <c r="P178">
        <v>41</v>
      </c>
      <c r="Q178" s="30">
        <v>37</v>
      </c>
      <c r="R178" s="31">
        <v>17.903929999999999</v>
      </c>
      <c r="S178" s="31">
        <v>65.938860000000005</v>
      </c>
      <c r="T178" s="31">
        <v>16.157209999999999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12.33766234</v>
      </c>
      <c r="AE178" s="35">
        <v>19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74.440330000000003</v>
      </c>
      <c r="BD178" s="38">
        <v>94.536820000000006</v>
      </c>
      <c r="BE178" s="38">
        <v>1.7736799999999999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2.507371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1.2453829999999999</v>
      </c>
      <c r="BU178" s="40">
        <v>4.1636439999999997</v>
      </c>
      <c r="BV178" s="41">
        <v>562.50959999999998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3122</v>
      </c>
      <c r="E179" s="25">
        <v>32</v>
      </c>
      <c r="F179" s="25">
        <v>31</v>
      </c>
      <c r="G179" s="25">
        <v>49</v>
      </c>
      <c r="H179" s="25">
        <v>122</v>
      </c>
      <c r="I179">
        <v>1</v>
      </c>
      <c r="J179">
        <v>-73</v>
      </c>
      <c r="K179" s="27">
        <v>-72</v>
      </c>
      <c r="L179" s="28">
        <v>-2.3062100000000001</v>
      </c>
      <c r="M179" s="28">
        <v>3.2030999999999997E-2</v>
      </c>
      <c r="N179" s="28">
        <v>-2.3382399999999999</v>
      </c>
      <c r="O179" s="29">
        <v>42.649259999999998</v>
      </c>
      <c r="P179">
        <v>434</v>
      </c>
      <c r="Q179" s="30">
        <v>581</v>
      </c>
      <c r="R179" s="31">
        <v>13.901350000000001</v>
      </c>
      <c r="S179" s="31">
        <v>67.488779999999991</v>
      </c>
      <c r="T179" s="31">
        <v>18.609870000000001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9.2788240700000006</v>
      </c>
      <c r="AE179" s="35">
        <v>202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0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81.476460000000003</v>
      </c>
      <c r="BD179" s="38">
        <v>89.071399999999997</v>
      </c>
      <c r="BE179" s="38">
        <v>5.2178509999999996</v>
      </c>
      <c r="BF179" s="36"/>
      <c r="BG179" s="36"/>
      <c r="BH179" s="36"/>
      <c r="BI179" s="36"/>
      <c r="BJ179" s="36"/>
      <c r="BK179" s="36"/>
      <c r="BL179" s="39">
        <v>72.572220000000002</v>
      </c>
      <c r="BM179" s="39">
        <v>0</v>
      </c>
      <c r="BN179" s="39">
        <v>0</v>
      </c>
      <c r="BO179" s="39">
        <v>4.6529189999999998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3.642776</v>
      </c>
      <c r="BU179" s="40">
        <v>11.175420000000001</v>
      </c>
      <c r="BV179" s="41">
        <v>954.83510000000001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500</v>
      </c>
      <c r="E180" s="25">
        <v>5</v>
      </c>
      <c r="F180" s="25">
        <v>8</v>
      </c>
      <c r="G180" s="25">
        <v>16</v>
      </c>
      <c r="H180" s="25">
        <v>20</v>
      </c>
      <c r="I180">
        <v>-3</v>
      </c>
      <c r="J180">
        <v>-4</v>
      </c>
      <c r="K180" s="27">
        <v>-7</v>
      </c>
      <c r="L180" s="28">
        <v>-1.4</v>
      </c>
      <c r="M180" s="28">
        <v>-0.6</v>
      </c>
      <c r="N180" s="28">
        <v>-0.8</v>
      </c>
      <c r="O180" s="29">
        <v>41.408000000000001</v>
      </c>
      <c r="P180">
        <v>66</v>
      </c>
      <c r="Q180" s="30">
        <v>93</v>
      </c>
      <c r="R180" s="31">
        <v>13.2</v>
      </c>
      <c r="S180" s="31">
        <v>68.199999999999989</v>
      </c>
      <c r="T180" s="31">
        <v>18.600000000000001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5.76368876</v>
      </c>
      <c r="AE180" s="35">
        <v>20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65.51464</v>
      </c>
      <c r="BD180" s="38">
        <v>81.586650000000006</v>
      </c>
      <c r="BE180" s="38">
        <v>13.96284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2.7211110000000001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1.774302</v>
      </c>
      <c r="BU180" s="40">
        <v>9.0494459999999997</v>
      </c>
      <c r="BV180" s="41">
        <v>491.46100000000001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3213</v>
      </c>
      <c r="E181" s="25">
        <v>23</v>
      </c>
      <c r="F181" s="25">
        <v>28</v>
      </c>
      <c r="G181" s="25">
        <v>74</v>
      </c>
      <c r="H181" s="25">
        <v>94</v>
      </c>
      <c r="I181">
        <v>-5</v>
      </c>
      <c r="J181">
        <v>-20</v>
      </c>
      <c r="K181" s="27">
        <v>-25</v>
      </c>
      <c r="L181" s="28">
        <v>-0.77808999999999995</v>
      </c>
      <c r="M181" s="28">
        <v>-0.15562000000000001</v>
      </c>
      <c r="N181" s="28">
        <v>-0.62246999999999997</v>
      </c>
      <c r="O181" s="29">
        <v>41.002960000000002</v>
      </c>
      <c r="P181">
        <v>503</v>
      </c>
      <c r="Q181" s="30">
        <v>526</v>
      </c>
      <c r="R181" s="31">
        <v>15.655150000000001</v>
      </c>
      <c r="S181" s="31">
        <v>67.973860000000002</v>
      </c>
      <c r="T181" s="31">
        <v>16.370989999999999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9.8648648600000008</v>
      </c>
      <c r="AE181" s="35">
        <v>219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3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49.53501</v>
      </c>
      <c r="BD181" s="38">
        <v>72.6374</v>
      </c>
      <c r="BE181" s="38">
        <v>15.6252</v>
      </c>
      <c r="BF181" s="36"/>
      <c r="BG181" s="36"/>
      <c r="BH181" s="36"/>
      <c r="BI181" s="36"/>
      <c r="BJ181" s="36"/>
      <c r="BK181" s="36"/>
      <c r="BL181" s="39">
        <v>35.98095</v>
      </c>
      <c r="BM181" s="39">
        <v>0</v>
      </c>
      <c r="BN181" s="39">
        <v>0</v>
      </c>
      <c r="BO181" s="39">
        <v>5.7953020000000004</v>
      </c>
      <c r="BP181" s="39">
        <v>1.8822999999999999E-2</v>
      </c>
      <c r="BQ181" s="39">
        <v>7.7399430000000002</v>
      </c>
      <c r="BR181" s="39">
        <v>34.226790000000001</v>
      </c>
      <c r="BS181" s="39">
        <v>1.16151</v>
      </c>
      <c r="BT181" s="39">
        <v>2.6714319999999998</v>
      </c>
      <c r="BU181" s="40">
        <v>12.405250000000001</v>
      </c>
      <c r="BV181" s="41">
        <v>1403.6220000000001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663</v>
      </c>
      <c r="E182" s="25">
        <v>11</v>
      </c>
      <c r="F182" s="25">
        <v>7</v>
      </c>
      <c r="G182" s="25">
        <v>18</v>
      </c>
      <c r="H182" s="25">
        <v>14</v>
      </c>
      <c r="I182">
        <v>4</v>
      </c>
      <c r="J182">
        <v>4</v>
      </c>
      <c r="K182" s="27">
        <v>8</v>
      </c>
      <c r="L182" s="28">
        <v>1.206637</v>
      </c>
      <c r="M182" s="28">
        <v>0.60331800000000002</v>
      </c>
      <c r="N182" s="28">
        <v>0.60331800000000002</v>
      </c>
      <c r="O182" s="29">
        <v>41.913269999999997</v>
      </c>
      <c r="P182">
        <v>91</v>
      </c>
      <c r="Q182" s="30">
        <v>125</v>
      </c>
      <c r="R182" s="31">
        <v>13.725490000000001</v>
      </c>
      <c r="S182" s="31">
        <v>67.420809999999989</v>
      </c>
      <c r="T182" s="31">
        <v>18.8537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9.6846846800000002</v>
      </c>
      <c r="AE182" s="35">
        <v>43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48.946950000000001</v>
      </c>
      <c r="BD182" s="38">
        <v>67.387079999999997</v>
      </c>
      <c r="BE182" s="38">
        <v>28.883040000000001</v>
      </c>
      <c r="BF182" s="36"/>
      <c r="BG182" s="36"/>
      <c r="BH182" s="36"/>
      <c r="BI182" s="36"/>
      <c r="BJ182" s="36"/>
      <c r="BK182" s="36"/>
      <c r="BL182" s="39">
        <v>32.983919999999998</v>
      </c>
      <c r="BM182" s="39">
        <v>0</v>
      </c>
      <c r="BN182" s="39">
        <v>0</v>
      </c>
      <c r="BO182" s="39">
        <v>1.7632319999999999</v>
      </c>
      <c r="BP182" s="39">
        <v>6.2428999999999998E-2</v>
      </c>
      <c r="BQ182" s="39">
        <v>14.137370000000001</v>
      </c>
      <c r="BR182" s="39">
        <v>46.116709999999998</v>
      </c>
      <c r="BS182" s="39">
        <v>0.27429199999999998</v>
      </c>
      <c r="BT182" s="39">
        <v>0.88546599999999998</v>
      </c>
      <c r="BU182" s="40">
        <v>3.7765810000000002</v>
      </c>
      <c r="BV182" s="41">
        <v>1856.0170000000001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796</v>
      </c>
      <c r="E183" s="25">
        <v>10</v>
      </c>
      <c r="F183" s="25">
        <v>6</v>
      </c>
      <c r="G183" s="25">
        <v>24</v>
      </c>
      <c r="H183" s="25">
        <v>18</v>
      </c>
      <c r="I183">
        <v>4</v>
      </c>
      <c r="J183">
        <v>6</v>
      </c>
      <c r="K183" s="27">
        <v>10</v>
      </c>
      <c r="L183" s="28">
        <v>1.256281</v>
      </c>
      <c r="M183" s="28">
        <v>0.50251299999999999</v>
      </c>
      <c r="N183" s="28">
        <v>0.75376900000000002</v>
      </c>
      <c r="O183" s="29">
        <v>39.420850000000002</v>
      </c>
      <c r="P183">
        <v>144</v>
      </c>
      <c r="Q183" s="30">
        <v>122</v>
      </c>
      <c r="R183" s="31">
        <v>18.090450000000001</v>
      </c>
      <c r="S183" s="31">
        <v>66.582920000000001</v>
      </c>
      <c r="T183" s="31">
        <v>15.32663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8.5066162599999995</v>
      </c>
      <c r="AE183" s="35">
        <v>45</v>
      </c>
      <c r="AF183" s="30">
        <v>164</v>
      </c>
      <c r="AG183" s="30">
        <v>76</v>
      </c>
      <c r="AH183" s="30">
        <v>32</v>
      </c>
      <c r="AI183" s="30">
        <v>0</v>
      </c>
      <c r="AJ183" s="36">
        <v>2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73.943420000000003</v>
      </c>
      <c r="BD183" s="38">
        <v>85.631330000000005</v>
      </c>
      <c r="BE183" s="38">
        <v>10.17489</v>
      </c>
      <c r="BF183" s="36"/>
      <c r="BG183" s="36"/>
      <c r="BH183" s="36"/>
      <c r="BI183" s="36"/>
      <c r="BJ183" s="36"/>
      <c r="BK183" s="36"/>
      <c r="BL183" s="39">
        <v>63.318730000000002</v>
      </c>
      <c r="BM183" s="39">
        <v>0</v>
      </c>
      <c r="BN183" s="39">
        <v>0</v>
      </c>
      <c r="BO183" s="39">
        <v>2.8663219999999998</v>
      </c>
      <c r="BP183" s="39">
        <v>0.234706</v>
      </c>
      <c r="BQ183" s="39">
        <v>7.5236580000000002</v>
      </c>
      <c r="BR183" s="39">
        <v>17.814499999999999</v>
      </c>
      <c r="BS183" s="39">
        <v>0.73158699999999999</v>
      </c>
      <c r="BT183" s="39">
        <v>1.9678739999999999</v>
      </c>
      <c r="BU183" s="40">
        <v>5.5426209999999996</v>
      </c>
      <c r="BV183" s="41">
        <v>743.01490000000001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2571</v>
      </c>
      <c r="E184" s="25">
        <v>28</v>
      </c>
      <c r="F184" s="25">
        <v>27</v>
      </c>
      <c r="G184" s="25">
        <v>38</v>
      </c>
      <c r="H184" s="25">
        <v>51</v>
      </c>
      <c r="I184">
        <v>1</v>
      </c>
      <c r="J184">
        <v>-13</v>
      </c>
      <c r="K184" s="27">
        <v>-12</v>
      </c>
      <c r="L184" s="28">
        <v>-0.46673999999999999</v>
      </c>
      <c r="M184" s="28">
        <v>3.8894999999999999E-2</v>
      </c>
      <c r="N184" s="28">
        <v>-0.50563999999999998</v>
      </c>
      <c r="O184" s="29">
        <v>40.819330000000001</v>
      </c>
      <c r="P184">
        <v>439</v>
      </c>
      <c r="Q184" s="30">
        <v>426</v>
      </c>
      <c r="R184" s="31">
        <v>17.07507</v>
      </c>
      <c r="S184" s="31">
        <v>66.355500000000006</v>
      </c>
      <c r="T184" s="31">
        <v>16.569430000000001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7.63447079</v>
      </c>
      <c r="AE184" s="35">
        <v>132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1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49.852200000000003</v>
      </c>
      <c r="BD184" s="38">
        <v>34.404769999999999</v>
      </c>
      <c r="BE184" s="38">
        <v>57.344650000000001</v>
      </c>
      <c r="BF184" s="36"/>
      <c r="BG184" s="36"/>
      <c r="BH184" s="36"/>
      <c r="BI184" s="36"/>
      <c r="BJ184" s="36"/>
      <c r="BK184" s="36"/>
      <c r="BL184" s="39">
        <v>17.151530000000001</v>
      </c>
      <c r="BM184" s="39">
        <v>0</v>
      </c>
      <c r="BN184" s="39">
        <v>0</v>
      </c>
      <c r="BO184" s="39">
        <v>4.0870139999999999</v>
      </c>
      <c r="BP184" s="39">
        <v>2.6082999999999999E-2</v>
      </c>
      <c r="BQ184" s="39">
        <v>28.587569999999999</v>
      </c>
      <c r="BR184" s="39">
        <v>40.024650000000001</v>
      </c>
      <c r="BS184" s="39">
        <v>0.52141099999999996</v>
      </c>
      <c r="BT184" s="39">
        <v>1.4194180000000001</v>
      </c>
      <c r="BU184" s="40">
        <v>8.1823230000000002</v>
      </c>
      <c r="BV184" s="41">
        <v>2498.1439999999998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1198</v>
      </c>
      <c r="E185" s="25">
        <v>9</v>
      </c>
      <c r="F185" s="25">
        <v>10</v>
      </c>
      <c r="G185" s="25">
        <v>38</v>
      </c>
      <c r="H185" s="25">
        <v>30</v>
      </c>
      <c r="I185">
        <v>-1</v>
      </c>
      <c r="J185">
        <v>8</v>
      </c>
      <c r="K185" s="27">
        <v>7</v>
      </c>
      <c r="L185" s="28">
        <v>0.58430700000000002</v>
      </c>
      <c r="M185" s="28">
        <v>-8.3470000000000003E-2</v>
      </c>
      <c r="N185" s="28">
        <v>0.66778000000000004</v>
      </c>
      <c r="O185" s="29">
        <v>42.621040000000001</v>
      </c>
      <c r="P185">
        <v>171</v>
      </c>
      <c r="Q185" s="30">
        <v>215</v>
      </c>
      <c r="R185" s="31">
        <v>14.27379</v>
      </c>
      <c r="S185" s="31">
        <v>67.779629999999997</v>
      </c>
      <c r="T185" s="31">
        <v>17.946580000000001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11.41104294</v>
      </c>
      <c r="AE185" s="35">
        <v>93</v>
      </c>
      <c r="AF185" s="30">
        <v>203</v>
      </c>
      <c r="AG185" s="30">
        <v>87</v>
      </c>
      <c r="AH185" s="30">
        <v>59</v>
      </c>
      <c r="AI185" s="30">
        <v>11</v>
      </c>
      <c r="AJ185" s="36">
        <v>1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3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26.423220000000001</v>
      </c>
      <c r="BD185" s="38">
        <v>10.223890000000001</v>
      </c>
      <c r="BE185" s="38">
        <v>84.07902</v>
      </c>
      <c r="BF185" s="36"/>
      <c r="BG185" s="36"/>
      <c r="BH185" s="36"/>
      <c r="BI185" s="36"/>
      <c r="BJ185" s="36"/>
      <c r="BK185" s="36"/>
      <c r="BL185" s="39">
        <v>2.7014800000000001</v>
      </c>
      <c r="BM185" s="39">
        <v>0</v>
      </c>
      <c r="BN185" s="39">
        <v>0</v>
      </c>
      <c r="BO185" s="39">
        <v>1.5053559999999999</v>
      </c>
      <c r="BP185" s="39">
        <v>0</v>
      </c>
      <c r="BQ185" s="39">
        <v>22.216380000000001</v>
      </c>
      <c r="BR185" s="39">
        <v>65.562539999999998</v>
      </c>
      <c r="BS185" s="39">
        <v>0.34930099999999997</v>
      </c>
      <c r="BT185" s="39">
        <v>0.62059200000000003</v>
      </c>
      <c r="BU185" s="40">
        <v>7.0443499999999997</v>
      </c>
      <c r="BV185" s="41">
        <v>3193.5169999999998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654</v>
      </c>
      <c r="E186" s="25">
        <v>7</v>
      </c>
      <c r="F186" s="25">
        <v>13</v>
      </c>
      <c r="G186" s="25">
        <v>14</v>
      </c>
      <c r="H186" s="25">
        <v>12</v>
      </c>
      <c r="I186">
        <v>-6</v>
      </c>
      <c r="J186">
        <v>2</v>
      </c>
      <c r="K186" s="27">
        <v>-4</v>
      </c>
      <c r="L186" s="28">
        <v>-0.61162000000000005</v>
      </c>
      <c r="M186" s="28">
        <v>-0.91742999999999997</v>
      </c>
      <c r="N186" s="28">
        <v>0.30581000000000003</v>
      </c>
      <c r="O186" s="29">
        <v>39.63456</v>
      </c>
      <c r="P186">
        <v>111</v>
      </c>
      <c r="Q186" s="30">
        <v>93</v>
      </c>
      <c r="R186" s="31">
        <v>16.972480000000001</v>
      </c>
      <c r="S186" s="31">
        <v>68.807339999999996</v>
      </c>
      <c r="T186" s="31">
        <v>14.220179999999999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14.782608700000001</v>
      </c>
      <c r="AE186" s="35">
        <v>68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37.96922</v>
      </c>
      <c r="BD186" s="38">
        <v>75.285380000000004</v>
      </c>
      <c r="BE186" s="38">
        <v>21.867550000000001</v>
      </c>
      <c r="BF186" s="36"/>
      <c r="BG186" s="36"/>
      <c r="BH186" s="36"/>
      <c r="BI186" s="36"/>
      <c r="BJ186" s="36"/>
      <c r="BK186" s="36"/>
      <c r="BL186" s="39">
        <v>28.585270000000001</v>
      </c>
      <c r="BM186" s="39">
        <v>0</v>
      </c>
      <c r="BN186" s="39">
        <v>0</v>
      </c>
      <c r="BO186" s="39">
        <v>1.081008</v>
      </c>
      <c r="BP186" s="39">
        <v>0</v>
      </c>
      <c r="BQ186" s="39">
        <v>8.3029379999999993</v>
      </c>
      <c r="BR186" s="39">
        <v>58.06371</v>
      </c>
      <c r="BS186" s="39">
        <v>0.67819700000000005</v>
      </c>
      <c r="BT186" s="39">
        <v>0.58186599999999999</v>
      </c>
      <c r="BU186" s="40">
        <v>2.707004</v>
      </c>
      <c r="BV186" s="41">
        <v>3662.0630000000001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1746</v>
      </c>
      <c r="E187" s="25">
        <v>16</v>
      </c>
      <c r="F187" s="25">
        <v>19</v>
      </c>
      <c r="G187" s="25">
        <v>31</v>
      </c>
      <c r="H187" s="25">
        <v>48</v>
      </c>
      <c r="I187">
        <v>-3</v>
      </c>
      <c r="J187">
        <v>-17</v>
      </c>
      <c r="K187" s="27">
        <v>-20</v>
      </c>
      <c r="L187" s="28">
        <v>-1.1454800000000001</v>
      </c>
      <c r="M187" s="28">
        <v>-0.17182</v>
      </c>
      <c r="N187" s="28">
        <v>-0.97365000000000002</v>
      </c>
      <c r="O187" s="29">
        <v>42.248570000000001</v>
      </c>
      <c r="P187">
        <v>259</v>
      </c>
      <c r="Q187" s="30">
        <v>305</v>
      </c>
      <c r="R187" s="31">
        <v>14.833909999999999</v>
      </c>
      <c r="S187" s="31">
        <v>67.697589999999991</v>
      </c>
      <c r="T187" s="31">
        <v>17.468499999999999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15.581203629999999</v>
      </c>
      <c r="AE187" s="35">
        <v>189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32.911009999999997</v>
      </c>
      <c r="BD187" s="38">
        <v>0.43762800000000002</v>
      </c>
      <c r="BE187" s="38">
        <v>99.026120000000006</v>
      </c>
      <c r="BF187" s="36"/>
      <c r="BG187" s="36"/>
      <c r="BH187" s="36"/>
      <c r="BI187" s="36"/>
      <c r="BJ187" s="36"/>
      <c r="BK187" s="36"/>
      <c r="BL187" s="39">
        <v>0.14402799999999999</v>
      </c>
      <c r="BM187" s="39">
        <v>0</v>
      </c>
      <c r="BN187" s="39">
        <v>0</v>
      </c>
      <c r="BO187" s="39">
        <v>0.176487</v>
      </c>
      <c r="BP187" s="39">
        <v>0</v>
      </c>
      <c r="BQ187" s="39">
        <v>32.590499999999999</v>
      </c>
      <c r="BR187" s="39">
        <v>59.283140000000003</v>
      </c>
      <c r="BS187" s="39">
        <v>1.22777</v>
      </c>
      <c r="BT187" s="39">
        <v>0.40790999999999999</v>
      </c>
      <c r="BU187" s="40">
        <v>6.1701740000000003</v>
      </c>
      <c r="BV187" s="41">
        <v>8626.8819999999996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1134</v>
      </c>
      <c r="E188" s="25">
        <v>12</v>
      </c>
      <c r="F188" s="25">
        <v>11</v>
      </c>
      <c r="G188" s="25">
        <v>45</v>
      </c>
      <c r="H188" s="25">
        <v>43</v>
      </c>
      <c r="I188">
        <v>1</v>
      </c>
      <c r="J188">
        <v>2</v>
      </c>
      <c r="K188" s="27">
        <v>3</v>
      </c>
      <c r="L188" s="28">
        <v>0.26455000000000001</v>
      </c>
      <c r="M188" s="28">
        <v>8.8182999999999997E-2</v>
      </c>
      <c r="N188" s="28">
        <v>0.176367</v>
      </c>
      <c r="O188" s="29">
        <v>41.214289999999998</v>
      </c>
      <c r="P188">
        <v>170</v>
      </c>
      <c r="Q188" s="30">
        <v>191</v>
      </c>
      <c r="R188" s="31">
        <v>14.99118</v>
      </c>
      <c r="S188" s="31">
        <v>68.165790000000001</v>
      </c>
      <c r="T188" s="31">
        <v>16.843029999999999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10.53299492</v>
      </c>
      <c r="AE188" s="35">
        <v>83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59.083280000000002</v>
      </c>
      <c r="BD188" s="38">
        <v>70.639390000000006</v>
      </c>
      <c r="BE188" s="38">
        <v>20.870819999999998</v>
      </c>
      <c r="BF188" s="36"/>
      <c r="BG188" s="36"/>
      <c r="BH188" s="36"/>
      <c r="BI188" s="36"/>
      <c r="BJ188" s="36"/>
      <c r="BK188" s="36"/>
      <c r="BL188" s="39">
        <v>41.736069999999998</v>
      </c>
      <c r="BM188" s="39">
        <v>0</v>
      </c>
      <c r="BN188" s="39">
        <v>0</v>
      </c>
      <c r="BO188" s="39">
        <v>4.8420030000000001</v>
      </c>
      <c r="BP188" s="39">
        <v>0.17404500000000001</v>
      </c>
      <c r="BQ188" s="39">
        <v>12.331160000000001</v>
      </c>
      <c r="BR188" s="39">
        <v>27.845770000000002</v>
      </c>
      <c r="BS188" s="39">
        <v>2.8477640000000002</v>
      </c>
      <c r="BT188" s="39">
        <v>2.9628480000000001</v>
      </c>
      <c r="BU188" s="40">
        <v>7.2603400000000002</v>
      </c>
      <c r="BV188" s="41">
        <v>489.8159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703</v>
      </c>
      <c r="E189" s="25">
        <v>7</v>
      </c>
      <c r="F189" s="25">
        <v>8</v>
      </c>
      <c r="G189" s="25">
        <v>16</v>
      </c>
      <c r="H189" s="25">
        <v>20</v>
      </c>
      <c r="I189">
        <v>-1</v>
      </c>
      <c r="J189">
        <v>-4</v>
      </c>
      <c r="K189" s="27">
        <v>-5</v>
      </c>
      <c r="L189" s="28">
        <v>-0.71123999999999998</v>
      </c>
      <c r="M189" s="28">
        <v>-0.14224999999999999</v>
      </c>
      <c r="N189" s="28">
        <v>-0.56899</v>
      </c>
      <c r="O189" s="29">
        <v>41.21266</v>
      </c>
      <c r="P189">
        <v>103</v>
      </c>
      <c r="Q189" s="30">
        <v>115</v>
      </c>
      <c r="R189" s="31">
        <v>14.651490000000001</v>
      </c>
      <c r="S189" s="31">
        <v>68.990049999999997</v>
      </c>
      <c r="T189" s="31">
        <v>16.358460000000001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10.060362169999999</v>
      </c>
      <c r="AE189" s="35">
        <v>50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44.434359999999998</v>
      </c>
      <c r="BD189" s="38">
        <v>77.349519999999998</v>
      </c>
      <c r="BE189" s="38">
        <v>16.20852</v>
      </c>
      <c r="BF189" s="36"/>
      <c r="BG189" s="36"/>
      <c r="BH189" s="36"/>
      <c r="BI189" s="36"/>
      <c r="BJ189" s="36"/>
      <c r="BK189" s="36"/>
      <c r="BL189" s="39">
        <v>34.369759999999999</v>
      </c>
      <c r="BM189" s="39">
        <v>0</v>
      </c>
      <c r="BN189" s="39">
        <v>0</v>
      </c>
      <c r="BO189" s="39">
        <v>2.862441</v>
      </c>
      <c r="BP189" s="39">
        <v>0</v>
      </c>
      <c r="BQ189" s="39">
        <v>7.2021540000000002</v>
      </c>
      <c r="BR189" s="39">
        <v>45.883150000000001</v>
      </c>
      <c r="BS189" s="39">
        <v>0.31232399999999999</v>
      </c>
      <c r="BT189" s="39">
        <v>1.5337400000000001</v>
      </c>
      <c r="BU189" s="40">
        <v>7.8364279999999997</v>
      </c>
      <c r="BV189" s="41">
        <v>928.65139999999997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407</v>
      </c>
      <c r="E190" s="25">
        <v>3</v>
      </c>
      <c r="F190" s="25">
        <v>2</v>
      </c>
      <c r="G190" s="25">
        <v>3</v>
      </c>
      <c r="H190" s="25">
        <v>8</v>
      </c>
      <c r="I190">
        <v>1</v>
      </c>
      <c r="J190">
        <v>-5</v>
      </c>
      <c r="K190" s="27">
        <v>-4</v>
      </c>
      <c r="L190" s="28">
        <v>-0.98280000000000001</v>
      </c>
      <c r="M190" s="28">
        <v>0.2457</v>
      </c>
      <c r="N190" s="28">
        <v>-1.2284999999999999</v>
      </c>
      <c r="O190" s="29">
        <v>43.374690000000001</v>
      </c>
      <c r="P190">
        <v>52</v>
      </c>
      <c r="Q190" s="30">
        <v>83</v>
      </c>
      <c r="R190" s="31">
        <v>12.77641</v>
      </c>
      <c r="S190" s="31">
        <v>66.830470000000005</v>
      </c>
      <c r="T190" s="31">
        <v>20.39312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4.2704626299999999</v>
      </c>
      <c r="AE190" s="35">
        <v>12</v>
      </c>
      <c r="AF190" s="30">
        <v>92</v>
      </c>
      <c r="AG190" s="30">
        <v>52</v>
      </c>
      <c r="AH190" s="30">
        <v>21</v>
      </c>
      <c r="AI190" s="30">
        <v>0</v>
      </c>
      <c r="AJ190" s="36">
        <v>0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59.856380000000001</v>
      </c>
      <c r="BD190" s="38">
        <v>58.769179999999999</v>
      </c>
      <c r="BE190" s="38">
        <v>37.233460000000001</v>
      </c>
      <c r="BF190" s="36"/>
      <c r="BG190" s="36"/>
      <c r="BH190" s="36"/>
      <c r="BI190" s="36"/>
      <c r="BJ190" s="36"/>
      <c r="BK190" s="36"/>
      <c r="BL190" s="39">
        <v>35.177109999999999</v>
      </c>
      <c r="BM190" s="39">
        <v>0</v>
      </c>
      <c r="BN190" s="39">
        <v>0</v>
      </c>
      <c r="BO190" s="39">
        <v>2.392674</v>
      </c>
      <c r="BP190" s="39">
        <v>0</v>
      </c>
      <c r="BQ190" s="39">
        <v>22.2866</v>
      </c>
      <c r="BR190" s="39">
        <v>32.924030000000002</v>
      </c>
      <c r="BS190" s="39">
        <v>0.48718899999999998</v>
      </c>
      <c r="BT190" s="39">
        <v>1.101135</v>
      </c>
      <c r="BU190" s="40">
        <v>5.6312610000000003</v>
      </c>
      <c r="BV190" s="41">
        <v>614.48400000000004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2043</v>
      </c>
      <c r="E191" s="25">
        <v>25</v>
      </c>
      <c r="F191" s="25">
        <v>16</v>
      </c>
      <c r="G191" s="25">
        <v>27</v>
      </c>
      <c r="H191" s="25">
        <v>51</v>
      </c>
      <c r="I191">
        <v>9</v>
      </c>
      <c r="J191">
        <v>-24</v>
      </c>
      <c r="K191" s="27">
        <v>-15</v>
      </c>
      <c r="L191" s="28">
        <v>-0.73421000000000003</v>
      </c>
      <c r="M191" s="28">
        <v>0.440529</v>
      </c>
      <c r="N191" s="28">
        <v>-1.1747399999999999</v>
      </c>
      <c r="O191" s="29">
        <v>40.832349999999998</v>
      </c>
      <c r="P191">
        <v>320</v>
      </c>
      <c r="Q191" s="30">
        <v>361</v>
      </c>
      <c r="R191" s="31">
        <v>15.66324</v>
      </c>
      <c r="S191" s="31">
        <v>66.666669999999996</v>
      </c>
      <c r="T191" s="31">
        <v>17.670089999999998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5.1245551599999999</v>
      </c>
      <c r="AE191" s="35">
        <v>72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3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55.894910000000003</v>
      </c>
      <c r="BD191" s="38">
        <v>62.823599999999999</v>
      </c>
      <c r="BE191" s="38">
        <v>34.992339999999999</v>
      </c>
      <c r="BF191" s="36"/>
      <c r="BG191" s="36"/>
      <c r="BH191" s="36"/>
      <c r="BI191" s="36"/>
      <c r="BJ191" s="36"/>
      <c r="BK191" s="36"/>
      <c r="BL191" s="39">
        <v>35.115200000000002</v>
      </c>
      <c r="BM191" s="39">
        <v>0</v>
      </c>
      <c r="BN191" s="39">
        <v>0</v>
      </c>
      <c r="BO191" s="39">
        <v>1.2076819999999999</v>
      </c>
      <c r="BP191" s="39">
        <v>1.3093E-2</v>
      </c>
      <c r="BQ191" s="39">
        <v>19.55894</v>
      </c>
      <c r="BR191" s="39">
        <v>34.90775</v>
      </c>
      <c r="BS191" s="39">
        <v>0.82305899999999999</v>
      </c>
      <c r="BT191" s="39">
        <v>1.1103799999999999</v>
      </c>
      <c r="BU191" s="40">
        <v>7.2638999999999996</v>
      </c>
      <c r="BV191" s="41">
        <v>2990.904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476</v>
      </c>
      <c r="E192" s="25">
        <v>1</v>
      </c>
      <c r="F192" s="25">
        <v>8</v>
      </c>
      <c r="G192" s="25">
        <v>25</v>
      </c>
      <c r="H192" s="25">
        <v>25</v>
      </c>
      <c r="I192">
        <v>-7</v>
      </c>
      <c r="J192">
        <v>0</v>
      </c>
      <c r="K192" s="27">
        <v>-7</v>
      </c>
      <c r="L192" s="28">
        <v>-1.4705900000000001</v>
      </c>
      <c r="M192" s="28">
        <v>-1.4705900000000001</v>
      </c>
      <c r="N192" s="28">
        <v>0</v>
      </c>
      <c r="O192" s="29">
        <v>45.189079999999997</v>
      </c>
      <c r="P192">
        <v>57</v>
      </c>
      <c r="Q192" s="30">
        <v>107</v>
      </c>
      <c r="R192" s="31">
        <v>11.97479</v>
      </c>
      <c r="S192" s="31">
        <v>65.546220000000005</v>
      </c>
      <c r="T192" s="31">
        <v>22.47899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19.877675839999998</v>
      </c>
      <c r="AE192" s="35">
        <v>65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47.178460000000001</v>
      </c>
      <c r="BD192" s="38">
        <v>47.744329999999998</v>
      </c>
      <c r="BE192" s="38">
        <v>49.330019999999998</v>
      </c>
      <c r="BF192" s="36"/>
      <c r="BG192" s="36"/>
      <c r="BH192" s="36"/>
      <c r="BI192" s="36"/>
      <c r="BJ192" s="36"/>
      <c r="BK192" s="36"/>
      <c r="BL192" s="39">
        <v>22.525040000000001</v>
      </c>
      <c r="BM192" s="39">
        <v>0</v>
      </c>
      <c r="BN192" s="39">
        <v>0</v>
      </c>
      <c r="BO192" s="39">
        <v>1.380279</v>
      </c>
      <c r="BP192" s="39">
        <v>0</v>
      </c>
      <c r="BQ192" s="39">
        <v>23.273140000000001</v>
      </c>
      <c r="BR192" s="39">
        <v>46.21302</v>
      </c>
      <c r="BS192" s="39">
        <v>1.5244180000000001</v>
      </c>
      <c r="BT192" s="39">
        <v>0.73866100000000001</v>
      </c>
      <c r="BU192" s="40">
        <v>4.34544</v>
      </c>
      <c r="BV192" s="41">
        <v>2250.248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1215</v>
      </c>
      <c r="E193" s="25">
        <v>9</v>
      </c>
      <c r="F193" s="25">
        <v>18</v>
      </c>
      <c r="G193" s="25">
        <v>14</v>
      </c>
      <c r="H193" s="25">
        <v>30</v>
      </c>
      <c r="I193">
        <v>-9</v>
      </c>
      <c r="J193">
        <v>-16</v>
      </c>
      <c r="K193" s="27">
        <v>-25</v>
      </c>
      <c r="L193" s="28">
        <v>-2.0576099999999999</v>
      </c>
      <c r="M193" s="28">
        <v>-0.74073999999999995</v>
      </c>
      <c r="N193" s="28">
        <v>-1.31687</v>
      </c>
      <c r="O193" s="29">
        <v>40.765839999999997</v>
      </c>
      <c r="P193">
        <v>173</v>
      </c>
      <c r="Q193" s="30">
        <v>194</v>
      </c>
      <c r="R193" s="31">
        <v>14.23868</v>
      </c>
      <c r="S193" s="31">
        <v>69.794240000000002</v>
      </c>
      <c r="T193" s="31">
        <v>15.967079999999999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9.7109826600000009</v>
      </c>
      <c r="AE193" s="35">
        <v>84</v>
      </c>
      <c r="AF193" s="30">
        <v>196</v>
      </c>
      <c r="AG193" s="30">
        <v>68</v>
      </c>
      <c r="AH193" s="30">
        <v>19</v>
      </c>
      <c r="AI193" s="30">
        <v>26</v>
      </c>
      <c r="AJ193" s="36">
        <v>1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82.682720000000003</v>
      </c>
      <c r="BD193" s="38">
        <v>94.55789</v>
      </c>
      <c r="BE193" s="38">
        <v>2.6867239999999999</v>
      </c>
      <c r="BF193" s="36"/>
      <c r="BG193" s="36"/>
      <c r="BH193" s="36"/>
      <c r="BI193" s="36"/>
      <c r="BJ193" s="36"/>
      <c r="BK193" s="36"/>
      <c r="BL193" s="39">
        <v>78.183030000000002</v>
      </c>
      <c r="BM193" s="39">
        <v>0</v>
      </c>
      <c r="BN193" s="39">
        <v>0</v>
      </c>
      <c r="BO193" s="39">
        <v>2.2782300000000002</v>
      </c>
      <c r="BP193" s="39">
        <v>0</v>
      </c>
      <c r="BQ193" s="39">
        <v>2.2214559999999999</v>
      </c>
      <c r="BR193" s="39">
        <v>6.4242689999999998</v>
      </c>
      <c r="BS193" s="39">
        <v>2.338419</v>
      </c>
      <c r="BT193" s="39">
        <v>1.980423</v>
      </c>
      <c r="BU193" s="40">
        <v>6.5741709999999998</v>
      </c>
      <c r="BV193" s="41">
        <v>931.40710000000001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1349</v>
      </c>
      <c r="E194" s="25">
        <v>9</v>
      </c>
      <c r="F194" s="25">
        <v>16</v>
      </c>
      <c r="G194" s="25">
        <v>51</v>
      </c>
      <c r="H194" s="25">
        <v>43</v>
      </c>
      <c r="I194">
        <v>-7</v>
      </c>
      <c r="J194">
        <v>8</v>
      </c>
      <c r="K194" s="27">
        <v>1</v>
      </c>
      <c r="L194" s="28">
        <v>7.4129E-2</v>
      </c>
      <c r="M194" s="28">
        <v>-0.51890000000000003</v>
      </c>
      <c r="N194" s="28">
        <v>0.593032</v>
      </c>
      <c r="O194" s="29">
        <v>41.466639999999998</v>
      </c>
      <c r="P194">
        <v>171</v>
      </c>
      <c r="Q194" s="30">
        <v>202</v>
      </c>
      <c r="R194" s="31">
        <v>12.67606</v>
      </c>
      <c r="S194" s="31">
        <v>72.349889999999988</v>
      </c>
      <c r="T194" s="31">
        <v>14.97405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12.867274569999999</v>
      </c>
      <c r="AE194" s="35">
        <v>127</v>
      </c>
      <c r="AF194" s="30">
        <v>138</v>
      </c>
      <c r="AG194" s="30">
        <v>62</v>
      </c>
      <c r="AH194" s="30">
        <v>78</v>
      </c>
      <c r="AI194" s="30">
        <v>23</v>
      </c>
      <c r="AJ194" s="36">
        <v>0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16.241420000000002</v>
      </c>
      <c r="BD194" s="38">
        <v>43.94455</v>
      </c>
      <c r="BE194" s="38">
        <v>49.8827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0.95751299999999995</v>
      </c>
      <c r="BP194" s="39">
        <v>4.5030000000000001E-2</v>
      </c>
      <c r="BQ194" s="39">
        <v>8.1016600000000007</v>
      </c>
      <c r="BR194" s="39">
        <v>78.003799999999998</v>
      </c>
      <c r="BS194" s="39">
        <v>0.33715899999999999</v>
      </c>
      <c r="BT194" s="39">
        <v>0.561782</v>
      </c>
      <c r="BU194" s="40">
        <v>4.8558320000000004</v>
      </c>
      <c r="BV194" s="41">
        <v>3678.9169999999999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2643</v>
      </c>
      <c r="E195" s="25">
        <v>12</v>
      </c>
      <c r="F195" s="25">
        <v>44</v>
      </c>
      <c r="G195" s="25">
        <v>70</v>
      </c>
      <c r="H195" s="25">
        <v>63</v>
      </c>
      <c r="I195">
        <v>-32</v>
      </c>
      <c r="J195">
        <v>7</v>
      </c>
      <c r="K195" s="27">
        <v>-25</v>
      </c>
      <c r="L195" s="28">
        <v>-0.94589000000000001</v>
      </c>
      <c r="M195" s="28">
        <v>-1.21075</v>
      </c>
      <c r="N195" s="28">
        <v>0.264851</v>
      </c>
      <c r="O195" s="29">
        <v>44.43</v>
      </c>
      <c r="P195">
        <v>315</v>
      </c>
      <c r="Q195" s="30">
        <v>564</v>
      </c>
      <c r="R195" s="31">
        <v>11.91827</v>
      </c>
      <c r="S195" s="31">
        <v>66.742339999999984</v>
      </c>
      <c r="T195" s="31">
        <v>21.339390000000002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8.9950027800000001</v>
      </c>
      <c r="AE195" s="35">
        <v>162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2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45.051580000000001</v>
      </c>
      <c r="BD195" s="38">
        <v>38.115900000000003</v>
      </c>
      <c r="BE195" s="38">
        <v>48.623060000000002</v>
      </c>
      <c r="BF195" s="36"/>
      <c r="BG195" s="36"/>
      <c r="BH195" s="36"/>
      <c r="BI195" s="36"/>
      <c r="BJ195" s="36"/>
      <c r="BK195" s="36"/>
      <c r="BL195" s="39">
        <v>17.17182</v>
      </c>
      <c r="BM195" s="39">
        <v>0</v>
      </c>
      <c r="BN195" s="39">
        <v>0</v>
      </c>
      <c r="BO195" s="39">
        <v>2.224907</v>
      </c>
      <c r="BP195" s="39">
        <v>3.7494010000000002</v>
      </c>
      <c r="BQ195" s="39">
        <v>21.905460000000001</v>
      </c>
      <c r="BR195" s="39">
        <v>45.168100000000003</v>
      </c>
      <c r="BS195" s="39">
        <v>0.85696300000000003</v>
      </c>
      <c r="BT195" s="39">
        <v>0.95236200000000004</v>
      </c>
      <c r="BU195" s="40">
        <v>7.9709940000000001</v>
      </c>
      <c r="BV195" s="41">
        <v>4649.9650000000001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1295</v>
      </c>
      <c r="E196" s="25">
        <v>12</v>
      </c>
      <c r="F196" s="25">
        <v>25</v>
      </c>
      <c r="G196" s="25">
        <v>33</v>
      </c>
      <c r="H196" s="25">
        <v>36</v>
      </c>
      <c r="I196">
        <v>-13</v>
      </c>
      <c r="J196">
        <v>-3</v>
      </c>
      <c r="K196" s="27">
        <v>-16</v>
      </c>
      <c r="L196" s="28">
        <v>-1.23552</v>
      </c>
      <c r="M196" s="28">
        <v>-1.00386</v>
      </c>
      <c r="N196" s="28">
        <v>-0.23166</v>
      </c>
      <c r="O196" s="29">
        <v>42.189579999999999</v>
      </c>
      <c r="P196">
        <v>190</v>
      </c>
      <c r="Q196" s="30">
        <v>234</v>
      </c>
      <c r="R196" s="31">
        <v>14.671810000000001</v>
      </c>
      <c r="S196" s="31">
        <v>67.258690000000001</v>
      </c>
      <c r="T196" s="31">
        <v>18.069500000000001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12.94642857</v>
      </c>
      <c r="AE196" s="35">
        <v>116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48.313339999999997</v>
      </c>
      <c r="BD196" s="38">
        <v>76.244399999999999</v>
      </c>
      <c r="BE196" s="38">
        <v>14.354609999999999</v>
      </c>
      <c r="BF196" s="36"/>
      <c r="BG196" s="36"/>
      <c r="BH196" s="36"/>
      <c r="BI196" s="36"/>
      <c r="BJ196" s="36"/>
      <c r="BK196" s="36"/>
      <c r="BL196" s="39">
        <v>36.836210000000001</v>
      </c>
      <c r="BM196" s="39">
        <v>0</v>
      </c>
      <c r="BN196" s="39">
        <v>0</v>
      </c>
      <c r="BO196" s="39">
        <v>4.5419349999999996</v>
      </c>
      <c r="BP196" s="39">
        <v>0</v>
      </c>
      <c r="BQ196" s="39">
        <v>6.9351909999999997</v>
      </c>
      <c r="BR196" s="39">
        <v>21.188420000000001</v>
      </c>
      <c r="BS196" s="39">
        <v>11.66793</v>
      </c>
      <c r="BT196" s="39">
        <v>3.7738200000000002</v>
      </c>
      <c r="BU196" s="40">
        <v>15.05649</v>
      </c>
      <c r="BV196" s="41">
        <v>426.6155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413</v>
      </c>
      <c r="E197" s="25">
        <v>1</v>
      </c>
      <c r="F197" s="25">
        <v>7</v>
      </c>
      <c r="G197" s="25">
        <v>8</v>
      </c>
      <c r="H197" s="25">
        <v>16</v>
      </c>
      <c r="I197">
        <v>-6</v>
      </c>
      <c r="J197">
        <v>-8</v>
      </c>
      <c r="K197" s="27">
        <v>-14</v>
      </c>
      <c r="L197" s="28">
        <v>-3.3898299999999999</v>
      </c>
      <c r="M197" s="28">
        <v>-1.45278</v>
      </c>
      <c r="N197" s="28">
        <v>-1.9370499999999999</v>
      </c>
      <c r="O197" s="29">
        <v>41.209440000000001</v>
      </c>
      <c r="P197">
        <v>59</v>
      </c>
      <c r="Q197" s="30">
        <v>65</v>
      </c>
      <c r="R197" s="31">
        <v>14.28571</v>
      </c>
      <c r="S197" s="31">
        <v>69.975790000000003</v>
      </c>
      <c r="T197" s="31">
        <v>15.7385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18.430034129999999</v>
      </c>
      <c r="AE197" s="35">
        <v>54</v>
      </c>
      <c r="AF197" s="30">
        <v>40</v>
      </c>
      <c r="AG197" s="30">
        <v>39</v>
      </c>
      <c r="AH197" s="30">
        <v>19</v>
      </c>
      <c r="AI197" s="30">
        <v>6</v>
      </c>
      <c r="AJ197" s="36">
        <v>0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57.017899999999997</v>
      </c>
      <c r="BD197" s="38">
        <v>63.75732</v>
      </c>
      <c r="BE197" s="38">
        <v>31.959040000000002</v>
      </c>
      <c r="BF197" s="36"/>
      <c r="BG197" s="36"/>
      <c r="BH197" s="36"/>
      <c r="BI197" s="36"/>
      <c r="BJ197" s="36"/>
      <c r="BK197" s="36"/>
      <c r="BL197" s="39">
        <v>36.353079999999999</v>
      </c>
      <c r="BM197" s="39">
        <v>0</v>
      </c>
      <c r="BN197" s="39">
        <v>0</v>
      </c>
      <c r="BO197" s="39">
        <v>2.4135900000000001</v>
      </c>
      <c r="BP197" s="39">
        <v>2.8854999999999999E-2</v>
      </c>
      <c r="BQ197" s="39">
        <v>18.222370000000002</v>
      </c>
      <c r="BR197" s="39">
        <v>31.049040000000002</v>
      </c>
      <c r="BS197" s="39">
        <v>1.73326</v>
      </c>
      <c r="BT197" s="39">
        <v>0.93652299999999999</v>
      </c>
      <c r="BU197" s="40">
        <v>9.2632820000000002</v>
      </c>
      <c r="BV197" s="41">
        <v>1865.1959999999999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13836</v>
      </c>
      <c r="E198" s="25">
        <v>150</v>
      </c>
      <c r="F198" s="25">
        <v>120</v>
      </c>
      <c r="G198" s="25">
        <v>333</v>
      </c>
      <c r="H198" s="25">
        <v>325</v>
      </c>
      <c r="I198">
        <v>30</v>
      </c>
      <c r="J198">
        <v>8</v>
      </c>
      <c r="K198" s="27">
        <v>38</v>
      </c>
      <c r="L198" s="28">
        <v>0.274646</v>
      </c>
      <c r="M198" s="28">
        <v>0.21682599999999999</v>
      </c>
      <c r="N198" s="28">
        <v>5.7820000000000003E-2</v>
      </c>
      <c r="O198" s="29">
        <v>42.314109999999999</v>
      </c>
      <c r="P198">
        <v>2002</v>
      </c>
      <c r="Q198" s="30">
        <v>2567</v>
      </c>
      <c r="R198" s="31">
        <v>14.4695</v>
      </c>
      <c r="S198" s="31">
        <v>66.977450000000005</v>
      </c>
      <c r="T198" s="31">
        <v>18.553049999999999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9.1384090400000009</v>
      </c>
      <c r="AE198" s="35">
        <v>857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9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50.975209999999997</v>
      </c>
      <c r="BD198" s="38">
        <v>64.232349999999997</v>
      </c>
      <c r="BE198" s="38">
        <v>28.70844</v>
      </c>
      <c r="BF198" s="36"/>
      <c r="BG198" s="36"/>
      <c r="BH198" s="36"/>
      <c r="BI198" s="36"/>
      <c r="BJ198" s="36"/>
      <c r="BK198" s="36"/>
      <c r="BL198" s="39">
        <v>32.742579999999997</v>
      </c>
      <c r="BM198" s="39">
        <v>0</v>
      </c>
      <c r="BN198" s="39">
        <v>0</v>
      </c>
      <c r="BO198" s="39">
        <v>3.5467719999999998</v>
      </c>
      <c r="BP198" s="39">
        <v>5.1672999999999997E-2</v>
      </c>
      <c r="BQ198" s="39">
        <v>14.63419</v>
      </c>
      <c r="BR198" s="39">
        <v>30.13504</v>
      </c>
      <c r="BS198" s="39">
        <v>1.7951299999999999</v>
      </c>
      <c r="BT198" s="39">
        <v>3.4710299999999998</v>
      </c>
      <c r="BU198" s="40">
        <v>13.62359</v>
      </c>
      <c r="BV198" s="41">
        <v>3459.0859999999998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869</v>
      </c>
      <c r="E199" s="25">
        <v>9</v>
      </c>
      <c r="F199" s="25">
        <v>7</v>
      </c>
      <c r="G199" s="25">
        <v>27</v>
      </c>
      <c r="H199" s="25">
        <v>13</v>
      </c>
      <c r="I199">
        <v>2</v>
      </c>
      <c r="J199">
        <v>14</v>
      </c>
      <c r="K199" s="27">
        <v>16</v>
      </c>
      <c r="L199" s="28">
        <v>1.841197</v>
      </c>
      <c r="M199" s="28">
        <v>0.23014999999999999</v>
      </c>
      <c r="N199" s="28">
        <v>1.6110469999999999</v>
      </c>
      <c r="O199" s="29">
        <v>40.091479999999997</v>
      </c>
      <c r="P199">
        <v>149</v>
      </c>
      <c r="Q199" s="30">
        <v>128</v>
      </c>
      <c r="R199" s="31">
        <v>17.146139999999999</v>
      </c>
      <c r="S199" s="31">
        <v>68.124290000000002</v>
      </c>
      <c r="T199" s="31">
        <v>14.729570000000001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4.0816326500000004</v>
      </c>
      <c r="AE199" s="35">
        <v>24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69.620580000000004</v>
      </c>
      <c r="BD199" s="38">
        <v>60.739190000000001</v>
      </c>
      <c r="BE199" s="38">
        <v>33.783119999999997</v>
      </c>
      <c r="BF199" s="36"/>
      <c r="BG199" s="36"/>
      <c r="BH199" s="36"/>
      <c r="BI199" s="36"/>
      <c r="BJ199" s="36"/>
      <c r="BK199" s="36"/>
      <c r="BL199" s="39">
        <v>42.286969999999997</v>
      </c>
      <c r="BM199" s="39">
        <v>0</v>
      </c>
      <c r="BN199" s="39">
        <v>0</v>
      </c>
      <c r="BO199" s="39">
        <v>3.691767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2.0712190000000001</v>
      </c>
      <c r="BU199" s="40">
        <v>6.8701829999999999</v>
      </c>
      <c r="BV199" s="41">
        <v>657.7962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1243</v>
      </c>
      <c r="E200" s="25">
        <v>8</v>
      </c>
      <c r="F200" s="25">
        <v>11</v>
      </c>
      <c r="G200" s="25">
        <v>20</v>
      </c>
      <c r="H200" s="25">
        <v>35</v>
      </c>
      <c r="I200">
        <v>-3</v>
      </c>
      <c r="J200">
        <v>-15</v>
      </c>
      <c r="K200" s="27">
        <v>-18</v>
      </c>
      <c r="L200" s="28">
        <v>-1.44811</v>
      </c>
      <c r="M200" s="28">
        <v>-0.24135000000000001</v>
      </c>
      <c r="N200" s="28">
        <v>-1.2067600000000001</v>
      </c>
      <c r="O200" s="29">
        <v>41.962589999999999</v>
      </c>
      <c r="P200">
        <v>185</v>
      </c>
      <c r="Q200" s="30">
        <v>228</v>
      </c>
      <c r="R200" s="31">
        <v>14.88335</v>
      </c>
      <c r="S200" s="31">
        <v>66.773929999999993</v>
      </c>
      <c r="T200" s="31">
        <v>18.34272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17.381228270000001</v>
      </c>
      <c r="AE200" s="35">
        <v>150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3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50.029640000000001</v>
      </c>
      <c r="BD200" s="38">
        <v>79.748530000000002</v>
      </c>
      <c r="BE200" s="38">
        <v>14.802949999999999</v>
      </c>
      <c r="BF200" s="36"/>
      <c r="BG200" s="36"/>
      <c r="BH200" s="36"/>
      <c r="BI200" s="36"/>
      <c r="BJ200" s="36"/>
      <c r="BK200" s="36"/>
      <c r="BL200" s="39">
        <v>39.8979</v>
      </c>
      <c r="BM200" s="39">
        <v>0</v>
      </c>
      <c r="BN200" s="39">
        <v>0</v>
      </c>
      <c r="BO200" s="39">
        <v>2.552724</v>
      </c>
      <c r="BP200" s="39">
        <v>0.173148</v>
      </c>
      <c r="BQ200" s="39">
        <v>7.4058650000000004</v>
      </c>
      <c r="BR200" s="39">
        <v>35.50074</v>
      </c>
      <c r="BS200" s="39">
        <v>2.879486</v>
      </c>
      <c r="BT200" s="39">
        <v>1.319696</v>
      </c>
      <c r="BU200" s="40">
        <v>10.270440000000001</v>
      </c>
      <c r="BV200" s="41">
        <v>1475.385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244</v>
      </c>
      <c r="E201" s="25">
        <v>3</v>
      </c>
      <c r="F201" s="25">
        <v>5</v>
      </c>
      <c r="G201" s="25">
        <v>1</v>
      </c>
      <c r="H201" s="25">
        <v>6</v>
      </c>
      <c r="I201">
        <v>-2</v>
      </c>
      <c r="J201">
        <v>-5</v>
      </c>
      <c r="K201" s="27">
        <v>-7</v>
      </c>
      <c r="L201" s="28">
        <v>-2.8688500000000001</v>
      </c>
      <c r="M201" s="28">
        <v>-0.81967000000000001</v>
      </c>
      <c r="N201" s="28">
        <v>-2.0491799999999998</v>
      </c>
      <c r="O201" s="29">
        <v>41.872950000000003</v>
      </c>
      <c r="P201">
        <v>44</v>
      </c>
      <c r="Q201" s="30">
        <v>45</v>
      </c>
      <c r="R201" s="31">
        <v>18.032789999999999</v>
      </c>
      <c r="S201" s="31">
        <v>63.524589999999989</v>
      </c>
      <c r="T201" s="31">
        <v>18.442620000000002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>
        <v>3.6585365900000002</v>
      </c>
      <c r="AE201" s="46">
        <v>6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84.552170000000004</v>
      </c>
      <c r="BD201" s="38">
        <v>96.736220000000003</v>
      </c>
      <c r="BE201" s="38">
        <v>0.420514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2.4040460000000001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1.47384</v>
      </c>
      <c r="BU201" s="40">
        <v>12.58947</v>
      </c>
      <c r="BV201" s="41">
        <v>448.4273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126</v>
      </c>
      <c r="E202" s="25">
        <v>0</v>
      </c>
      <c r="F202" s="25">
        <v>0</v>
      </c>
      <c r="G202" s="25">
        <v>9</v>
      </c>
      <c r="H202" s="25">
        <v>2</v>
      </c>
      <c r="I202">
        <v>0</v>
      </c>
      <c r="J202">
        <v>7</v>
      </c>
      <c r="K202" s="27">
        <v>7</v>
      </c>
      <c r="L202" s="28">
        <v>5.5555560000000002</v>
      </c>
      <c r="M202" s="28">
        <v>0</v>
      </c>
      <c r="N202" s="28">
        <v>5.5555560000000002</v>
      </c>
      <c r="O202" s="29">
        <v>45.031750000000002</v>
      </c>
      <c r="P202">
        <v>14</v>
      </c>
      <c r="Q202" s="30">
        <v>30</v>
      </c>
      <c r="R202" s="31">
        <v>11.11111</v>
      </c>
      <c r="S202" s="31">
        <v>65.079370000000011</v>
      </c>
      <c r="T202" s="31">
        <v>23.809519999999999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5.2631578899999996</v>
      </c>
      <c r="AE202" s="35">
        <v>4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74.661770000000004</v>
      </c>
      <c r="BD202" s="38">
        <v>91.643940000000001</v>
      </c>
      <c r="BE202" s="38">
        <v>0.90545100000000001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5.5627529999999998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2.336141</v>
      </c>
      <c r="BU202" s="40">
        <v>9.7613880000000002</v>
      </c>
      <c r="BV202" s="41">
        <v>116.85939999999999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497</v>
      </c>
      <c r="E203" s="25">
        <v>8</v>
      </c>
      <c r="F203" s="25">
        <v>7</v>
      </c>
      <c r="G203" s="25">
        <v>21</v>
      </c>
      <c r="H203" s="25">
        <v>28</v>
      </c>
      <c r="I203">
        <v>1</v>
      </c>
      <c r="J203">
        <v>-7</v>
      </c>
      <c r="K203" s="27">
        <v>-6</v>
      </c>
      <c r="L203" s="28">
        <v>-1.2072400000000001</v>
      </c>
      <c r="M203" s="28">
        <v>0.201207</v>
      </c>
      <c r="N203" s="28">
        <v>-1.40845</v>
      </c>
      <c r="O203" s="29">
        <v>40.41751</v>
      </c>
      <c r="P203">
        <v>78</v>
      </c>
      <c r="Q203" s="30">
        <v>81</v>
      </c>
      <c r="R203" s="31">
        <v>15.69416</v>
      </c>
      <c r="S203" s="31">
        <v>68.008049999999997</v>
      </c>
      <c r="T203" s="31">
        <v>16.297789999999999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10.31518625</v>
      </c>
      <c r="AE203" s="35">
        <v>36</v>
      </c>
      <c r="AF203" s="30">
        <v>66</v>
      </c>
      <c r="AG203" s="30">
        <v>43</v>
      </c>
      <c r="AH203" s="30">
        <v>10</v>
      </c>
      <c r="AI203" s="30">
        <v>0</v>
      </c>
      <c r="AJ203" s="36">
        <v>1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42.826900000000002</v>
      </c>
      <c r="BD203" s="38">
        <v>8.3957999999999995</v>
      </c>
      <c r="BE203" s="38">
        <v>90.705759999999998</v>
      </c>
      <c r="BF203" s="36"/>
      <c r="BG203" s="36"/>
      <c r="BH203" s="36"/>
      <c r="BI203" s="36"/>
      <c r="BJ203" s="36"/>
      <c r="BK203" s="36"/>
      <c r="BL203" s="39">
        <v>3.5956610000000002</v>
      </c>
      <c r="BM203" s="39">
        <v>0</v>
      </c>
      <c r="BN203" s="39">
        <v>0</v>
      </c>
      <c r="BO203" s="39">
        <v>0.384774</v>
      </c>
      <c r="BP203" s="39">
        <v>0</v>
      </c>
      <c r="BQ203" s="39">
        <v>38.846469999999997</v>
      </c>
      <c r="BR203" s="39">
        <v>49.434480000000001</v>
      </c>
      <c r="BS203" s="39">
        <v>1.014416</v>
      </c>
      <c r="BT203" s="39">
        <v>0.59767000000000003</v>
      </c>
      <c r="BU203" s="40">
        <v>6.1265349999999996</v>
      </c>
      <c r="BV203" s="41">
        <v>1595.145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132</v>
      </c>
      <c r="E204" s="25">
        <v>3</v>
      </c>
      <c r="F204" s="25">
        <v>2</v>
      </c>
      <c r="G204" s="25">
        <v>2</v>
      </c>
      <c r="H204" s="25">
        <v>7</v>
      </c>
      <c r="I204">
        <v>1</v>
      </c>
      <c r="J204">
        <v>-5</v>
      </c>
      <c r="K204" s="27">
        <v>-4</v>
      </c>
      <c r="L204" s="28">
        <v>-3.0303</v>
      </c>
      <c r="M204" s="28">
        <v>0.75757600000000003</v>
      </c>
      <c r="N204" s="28">
        <v>-3.7878799999999999</v>
      </c>
      <c r="O204" s="29">
        <v>44.378790000000002</v>
      </c>
      <c r="P204">
        <v>12</v>
      </c>
      <c r="Q204" s="30">
        <v>25</v>
      </c>
      <c r="R204" s="31">
        <v>9.0909089999999999</v>
      </c>
      <c r="S204" s="31">
        <v>71.969701000000001</v>
      </c>
      <c r="T204" s="31">
        <v>18.93939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17.5257732</v>
      </c>
      <c r="AE204" s="35">
        <v>17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67.896969999999996</v>
      </c>
      <c r="BD204" s="38">
        <v>41.968409999999999</v>
      </c>
      <c r="BE204" s="38">
        <v>57.648099999999999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39.141309999999997</v>
      </c>
      <c r="BR204" s="39">
        <v>27.77994</v>
      </c>
      <c r="BS204" s="39">
        <v>0.48946699999999999</v>
      </c>
      <c r="BT204" s="39">
        <v>0.45794800000000002</v>
      </c>
      <c r="BU204" s="40">
        <v>3.3756780000000002</v>
      </c>
      <c r="BV204" s="41">
        <v>1215.4649999999999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608</v>
      </c>
      <c r="E205" s="25">
        <v>4</v>
      </c>
      <c r="F205" s="25">
        <v>7</v>
      </c>
      <c r="G205" s="25">
        <v>8</v>
      </c>
      <c r="H205" s="25">
        <v>7</v>
      </c>
      <c r="I205">
        <v>-3</v>
      </c>
      <c r="J205">
        <v>1</v>
      </c>
      <c r="K205" s="27">
        <v>-2</v>
      </c>
      <c r="L205" s="28">
        <v>-0.32895000000000002</v>
      </c>
      <c r="M205" s="28">
        <v>-0.49342000000000003</v>
      </c>
      <c r="N205" s="28">
        <v>0.16447400000000001</v>
      </c>
      <c r="O205" s="29">
        <v>40.21546</v>
      </c>
      <c r="P205">
        <v>113</v>
      </c>
      <c r="Q205" s="30">
        <v>101</v>
      </c>
      <c r="R205" s="31">
        <v>18.585529999999999</v>
      </c>
      <c r="S205" s="31">
        <v>64.802629999999994</v>
      </c>
      <c r="T205" s="31">
        <v>16.611840000000001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7.3232323199999998</v>
      </c>
      <c r="AE205" s="35">
        <v>29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30.21819</v>
      </c>
      <c r="BD205" s="38">
        <v>86.472589999999997</v>
      </c>
      <c r="BE205" s="38">
        <v>6.080076</v>
      </c>
      <c r="BF205" s="36"/>
      <c r="BG205" s="36"/>
      <c r="BH205" s="36"/>
      <c r="BI205" s="36"/>
      <c r="BJ205" s="36"/>
      <c r="BK205" s="36"/>
      <c r="BL205" s="39">
        <v>26.13045</v>
      </c>
      <c r="BM205" s="39">
        <v>0</v>
      </c>
      <c r="BN205" s="39">
        <v>0</v>
      </c>
      <c r="BO205" s="39">
        <v>2.2504490000000001</v>
      </c>
      <c r="BP205" s="39">
        <v>0</v>
      </c>
      <c r="BQ205" s="39">
        <v>1.8372889999999999</v>
      </c>
      <c r="BR205" s="39">
        <v>58.627139999999997</v>
      </c>
      <c r="BS205" s="39">
        <v>4.2901769999999999</v>
      </c>
      <c r="BT205" s="39">
        <v>2.3113190000000001</v>
      </c>
      <c r="BU205" s="40">
        <v>4.5531759999999997</v>
      </c>
      <c r="BV205" s="41">
        <v>578.44460000000004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1042</v>
      </c>
      <c r="E206" s="25">
        <v>10</v>
      </c>
      <c r="F206" s="25">
        <v>4</v>
      </c>
      <c r="G206" s="25">
        <v>33</v>
      </c>
      <c r="H206" s="25">
        <v>37</v>
      </c>
      <c r="I206">
        <v>6</v>
      </c>
      <c r="J206">
        <v>-4</v>
      </c>
      <c r="K206" s="27">
        <v>2</v>
      </c>
      <c r="L206" s="28">
        <v>0.191939</v>
      </c>
      <c r="M206" s="28">
        <v>0.57581599999999999</v>
      </c>
      <c r="N206" s="28">
        <v>-0.38388</v>
      </c>
      <c r="O206" s="29">
        <v>37.578690000000002</v>
      </c>
      <c r="P206">
        <v>210</v>
      </c>
      <c r="Q206" s="30">
        <v>118</v>
      </c>
      <c r="R206" s="31">
        <v>20.153549999999999</v>
      </c>
      <c r="S206" s="31">
        <v>68.522069999999999</v>
      </c>
      <c r="T206" s="31">
        <v>11.32438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6.5368567500000001</v>
      </c>
      <c r="AE206" s="35">
        <v>47</v>
      </c>
      <c r="AF206" s="30">
        <v>261</v>
      </c>
      <c r="AG206" s="30">
        <v>99</v>
      </c>
      <c r="AH206" s="30">
        <v>274</v>
      </c>
      <c r="AI206" s="30">
        <v>3</v>
      </c>
      <c r="AJ206" s="36">
        <v>6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1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71.525660000000002</v>
      </c>
      <c r="BD206" s="38">
        <v>88.157309999999995</v>
      </c>
      <c r="BE206" s="38">
        <v>2.7272240000000001</v>
      </c>
      <c r="BF206" s="36"/>
      <c r="BG206" s="36"/>
      <c r="BH206" s="36"/>
      <c r="BI206" s="36"/>
      <c r="BJ206" s="36"/>
      <c r="BK206" s="36"/>
      <c r="BL206" s="39">
        <v>63.055100000000003</v>
      </c>
      <c r="BM206" s="39">
        <v>0</v>
      </c>
      <c r="BN206" s="39">
        <v>0</v>
      </c>
      <c r="BO206" s="39">
        <v>6.5198999999999998</v>
      </c>
      <c r="BP206" s="39">
        <v>0</v>
      </c>
      <c r="BQ206" s="39">
        <v>1.9506650000000001</v>
      </c>
      <c r="BR206" s="39">
        <v>2.6945549999999998</v>
      </c>
      <c r="BS206" s="39">
        <v>1.8854089999999999</v>
      </c>
      <c r="BT206" s="39">
        <v>5.2834130000000004</v>
      </c>
      <c r="BU206" s="40">
        <v>18.610959999999999</v>
      </c>
      <c r="BV206" s="41">
        <v>351.3827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1352</v>
      </c>
      <c r="E207" s="25">
        <v>14</v>
      </c>
      <c r="F207" s="25">
        <v>7</v>
      </c>
      <c r="G207" s="25">
        <v>32</v>
      </c>
      <c r="H207" s="25">
        <v>28</v>
      </c>
      <c r="I207">
        <v>7</v>
      </c>
      <c r="J207">
        <v>4</v>
      </c>
      <c r="K207" s="27">
        <v>11</v>
      </c>
      <c r="L207" s="28">
        <v>0.81360900000000003</v>
      </c>
      <c r="M207" s="28">
        <v>0.51775099999999996</v>
      </c>
      <c r="N207" s="28">
        <v>0.29585800000000001</v>
      </c>
      <c r="O207" s="29">
        <v>40.045119999999997</v>
      </c>
      <c r="P207">
        <v>263</v>
      </c>
      <c r="Q207" s="30">
        <v>219</v>
      </c>
      <c r="R207" s="31">
        <v>19.452660000000002</v>
      </c>
      <c r="S207" s="31">
        <v>64.349119999999999</v>
      </c>
      <c r="T207" s="31">
        <v>16.198219999999999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5.7273768599999997</v>
      </c>
      <c r="AE207" s="35">
        <v>50</v>
      </c>
      <c r="AF207" s="30">
        <v>333</v>
      </c>
      <c r="AG207" s="30">
        <v>125</v>
      </c>
      <c r="AH207" s="30">
        <v>32</v>
      </c>
      <c r="AI207" s="30">
        <v>1</v>
      </c>
      <c r="AJ207" s="36">
        <v>4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77.634810000000002</v>
      </c>
      <c r="BD207" s="38">
        <v>73.318290000000005</v>
      </c>
      <c r="BE207" s="38">
        <v>1.6861159999999999</v>
      </c>
      <c r="BF207" s="36"/>
      <c r="BG207" s="36"/>
      <c r="BH207" s="36"/>
      <c r="BI207" s="36"/>
      <c r="BJ207" s="36"/>
      <c r="BK207" s="36"/>
      <c r="BL207" s="39">
        <v>56.92051</v>
      </c>
      <c r="BM207" s="39">
        <v>0</v>
      </c>
      <c r="BN207" s="39">
        <v>0</v>
      </c>
      <c r="BO207" s="39">
        <v>18.909870000000002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6.6145040000000002</v>
      </c>
      <c r="BU207" s="40">
        <v>14.975149999999999</v>
      </c>
      <c r="BV207" s="41">
        <v>189.94470000000001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49</v>
      </c>
      <c r="E208" s="25">
        <v>0</v>
      </c>
      <c r="F208" s="25">
        <v>1</v>
      </c>
      <c r="G208" s="25">
        <v>1</v>
      </c>
      <c r="H208" s="25">
        <v>0</v>
      </c>
      <c r="I208">
        <v>-1</v>
      </c>
      <c r="J208">
        <v>1</v>
      </c>
      <c r="K208" s="27">
        <v>0</v>
      </c>
      <c r="L208" s="28">
        <v>0</v>
      </c>
      <c r="M208" s="28">
        <v>-2.0408200000000001</v>
      </c>
      <c r="N208" s="28">
        <v>2.040816</v>
      </c>
      <c r="O208" s="29">
        <v>44.316330000000001</v>
      </c>
      <c r="P208">
        <v>6</v>
      </c>
      <c r="Q208" s="30">
        <v>11</v>
      </c>
      <c r="R208" s="31">
        <v>12.244899999999999</v>
      </c>
      <c r="S208" s="31">
        <v>65.306119999999993</v>
      </c>
      <c r="T208" s="31">
        <v>22.448979999999999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6.25</v>
      </c>
      <c r="AE208" s="35">
        <v>2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172</v>
      </c>
      <c r="E209" s="25">
        <v>3</v>
      </c>
      <c r="F209" s="25">
        <v>0</v>
      </c>
      <c r="G209" s="25">
        <v>1</v>
      </c>
      <c r="H209" s="25">
        <v>10</v>
      </c>
      <c r="I209">
        <v>3</v>
      </c>
      <c r="J209">
        <v>-9</v>
      </c>
      <c r="K209" s="27">
        <v>-6</v>
      </c>
      <c r="L209" s="28">
        <v>-3.4883700000000002</v>
      </c>
      <c r="M209" s="28">
        <v>1.744186</v>
      </c>
      <c r="N209" s="28">
        <v>-5.2325600000000003</v>
      </c>
      <c r="O209" s="29">
        <v>41.854649999999999</v>
      </c>
      <c r="P209">
        <v>28</v>
      </c>
      <c r="Q209" s="30">
        <v>30</v>
      </c>
      <c r="R209" s="31">
        <v>16.279070000000001</v>
      </c>
      <c r="S209" s="31">
        <v>66.27906999999999</v>
      </c>
      <c r="T209" s="31">
        <v>17.441859999999998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12.90322581</v>
      </c>
      <c r="AE209" s="35">
        <v>16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91.627529999999993</v>
      </c>
      <c r="BD209" s="38">
        <v>95.31765</v>
      </c>
      <c r="BE209" s="38">
        <v>0.89793900000000004</v>
      </c>
      <c r="BF209" s="36"/>
      <c r="BG209" s="36"/>
      <c r="BH209" s="36"/>
      <c r="BI209" s="36"/>
      <c r="BJ209" s="36"/>
      <c r="BK209" s="36"/>
      <c r="BL209" s="39">
        <v>87.337209999999999</v>
      </c>
      <c r="BM209" s="39">
        <v>0</v>
      </c>
      <c r="BN209" s="39">
        <v>0</v>
      </c>
      <c r="BO209" s="39">
        <v>3.4675609999999999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2.1131470000000001</v>
      </c>
      <c r="BU209" s="40">
        <v>4.8518100000000004</v>
      </c>
      <c r="BV209" s="41">
        <v>149.1567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703</v>
      </c>
      <c r="E210" s="25">
        <v>6</v>
      </c>
      <c r="F210" s="25">
        <v>7</v>
      </c>
      <c r="G210" s="25">
        <v>7</v>
      </c>
      <c r="H210" s="25">
        <v>17</v>
      </c>
      <c r="I210">
        <v>-1</v>
      </c>
      <c r="J210">
        <v>-10</v>
      </c>
      <c r="K210" s="27">
        <v>-11</v>
      </c>
      <c r="L210" s="28">
        <v>-1.5647200000000001</v>
      </c>
      <c r="M210" s="28">
        <v>-0.14224999999999999</v>
      </c>
      <c r="N210" s="28">
        <v>-1.42248</v>
      </c>
      <c r="O210" s="29">
        <v>43.164299999999997</v>
      </c>
      <c r="P210">
        <v>112</v>
      </c>
      <c r="Q210" s="30">
        <v>150</v>
      </c>
      <c r="R210" s="31">
        <v>15.93172</v>
      </c>
      <c r="S210" s="31">
        <v>62.73115</v>
      </c>
      <c r="T210" s="31">
        <v>21.337129999999998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8.2039911300000004</v>
      </c>
      <c r="AE210" s="35">
        <v>37</v>
      </c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77.338409999999996</v>
      </c>
      <c r="BD210" s="38">
        <v>95.6387</v>
      </c>
      <c r="BE210" s="38">
        <v>1.349464</v>
      </c>
      <c r="BF210" s="36"/>
      <c r="BG210" s="36"/>
      <c r="BH210" s="36"/>
      <c r="BI210" s="36"/>
      <c r="BJ210" s="36"/>
      <c r="BK210" s="36"/>
      <c r="BL210" s="39">
        <v>73.965450000000004</v>
      </c>
      <c r="BM210" s="39">
        <v>0</v>
      </c>
      <c r="BN210" s="39">
        <v>0</v>
      </c>
      <c r="BO210" s="39">
        <v>2.2623820000000001</v>
      </c>
      <c r="BP210" s="39">
        <v>6.6925999999999999E-2</v>
      </c>
      <c r="BQ210" s="39">
        <v>1.0436540000000001</v>
      </c>
      <c r="BR210" s="39">
        <v>13.704650000000001</v>
      </c>
      <c r="BS210" s="39">
        <v>1.4106209999999999</v>
      </c>
      <c r="BT210" s="39">
        <v>1.7748619999999999</v>
      </c>
      <c r="BU210" s="40">
        <v>5.7714629999999998</v>
      </c>
      <c r="BV210" s="41">
        <v>894.87530000000004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273</v>
      </c>
      <c r="E211" s="25">
        <v>2</v>
      </c>
      <c r="F211" s="25">
        <v>3</v>
      </c>
      <c r="G211" s="25">
        <v>1</v>
      </c>
      <c r="H211" s="25">
        <v>7</v>
      </c>
      <c r="I211">
        <v>-1</v>
      </c>
      <c r="J211">
        <v>-6</v>
      </c>
      <c r="K211" s="27">
        <v>-7</v>
      </c>
      <c r="L211" s="28">
        <v>-2.5640999999999998</v>
      </c>
      <c r="M211" s="28">
        <v>-0.36630000000000001</v>
      </c>
      <c r="N211" s="28">
        <v>-2.1978</v>
      </c>
      <c r="O211" s="29">
        <v>41.752749999999999</v>
      </c>
      <c r="P211">
        <v>40</v>
      </c>
      <c r="Q211" s="30">
        <v>48</v>
      </c>
      <c r="R211" s="31">
        <v>14.652010000000001</v>
      </c>
      <c r="S211" s="31">
        <v>67.765569999999997</v>
      </c>
      <c r="T211" s="31">
        <v>17.582419999999999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12.16931217</v>
      </c>
      <c r="AE211" s="35">
        <v>23</v>
      </c>
      <c r="AF211" s="30">
        <v>49</v>
      </c>
      <c r="AG211" s="30">
        <v>28</v>
      </c>
      <c r="AH211" s="30">
        <v>9</v>
      </c>
      <c r="AI211" s="30">
        <v>0</v>
      </c>
      <c r="AJ211" s="36">
        <v>1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2.084829</v>
      </c>
      <c r="BU211" s="40">
        <v>11.822150000000001</v>
      </c>
      <c r="BV211" s="41">
        <v>338.66090000000003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1</v>
      </c>
      <c r="F212" s="25">
        <v>1</v>
      </c>
      <c r="G212" s="25">
        <v>2</v>
      </c>
      <c r="H212" s="25">
        <v>3</v>
      </c>
      <c r="I212">
        <v>0</v>
      </c>
      <c r="J212">
        <v>-1</v>
      </c>
      <c r="K212" s="27">
        <v>-1</v>
      </c>
      <c r="L212" s="28">
        <v>-0.61728000000000005</v>
      </c>
      <c r="M212" s="28">
        <v>0</v>
      </c>
      <c r="N212" s="28">
        <v>-0.61728000000000005</v>
      </c>
      <c r="O212" s="29">
        <v>41.660490000000003</v>
      </c>
      <c r="P212">
        <v>26</v>
      </c>
      <c r="Q212" s="30">
        <v>33</v>
      </c>
      <c r="R212" s="31">
        <v>16.049379999999999</v>
      </c>
      <c r="S212" s="31">
        <v>63.580249999999999</v>
      </c>
      <c r="T212" s="31">
        <v>20.370370000000001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4.7169811299999997</v>
      </c>
      <c r="AE212" s="35">
        <v>5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77.108750000000001</v>
      </c>
      <c r="BD212" s="38">
        <v>67.384230000000002</v>
      </c>
      <c r="BE212" s="38">
        <v>20.17417</v>
      </c>
      <c r="BF212" s="36"/>
      <c r="BG212" s="36"/>
      <c r="BH212" s="36"/>
      <c r="BI212" s="36"/>
      <c r="BJ212" s="36"/>
      <c r="BK212" s="36"/>
      <c r="BL212" s="39">
        <v>51.959139999999998</v>
      </c>
      <c r="BM212" s="39">
        <v>0.191605</v>
      </c>
      <c r="BN212" s="39">
        <v>0</v>
      </c>
      <c r="BO212" s="39">
        <v>6.2486680000000003</v>
      </c>
      <c r="BP212" s="39">
        <v>3.1532870000000002</v>
      </c>
      <c r="BQ212" s="39">
        <v>15.556050000000001</v>
      </c>
      <c r="BR212" s="39">
        <v>12.582420000000001</v>
      </c>
      <c r="BS212" s="39">
        <v>1.0951390000000001</v>
      </c>
      <c r="BT212" s="39">
        <v>2.3027410000000001</v>
      </c>
      <c r="BU212" s="40">
        <v>6.9109550000000004</v>
      </c>
      <c r="BV212" s="41">
        <v>146.44720000000001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0</v>
      </c>
      <c r="F213" s="25">
        <v>0</v>
      </c>
      <c r="G213" s="25">
        <v>0</v>
      </c>
      <c r="H213" s="25">
        <v>0</v>
      </c>
      <c r="I213">
        <v>0</v>
      </c>
      <c r="J213">
        <v>0</v>
      </c>
      <c r="K213" s="27">
        <v>0</v>
      </c>
      <c r="L213" s="28">
        <v>0</v>
      </c>
      <c r="M213" s="28">
        <v>0</v>
      </c>
      <c r="N213" s="28">
        <v>0</v>
      </c>
      <c r="O213" s="29">
        <v>45.921570000000003</v>
      </c>
      <c r="P213">
        <v>15</v>
      </c>
      <c r="Q213" s="30">
        <v>22</v>
      </c>
      <c r="R213" s="31">
        <v>14.705880000000001</v>
      </c>
      <c r="S213" s="31">
        <v>63.725489999999994</v>
      </c>
      <c r="T213" s="31">
        <v>21.568629999999999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7.6923076899999998</v>
      </c>
      <c r="AE213" s="35">
        <v>5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64.592150000000004</v>
      </c>
      <c r="BD213" s="38">
        <v>93.207539999999995</v>
      </c>
      <c r="BE213" s="38">
        <v>4.2403209999999998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1.503671</v>
      </c>
      <c r="BP213" s="39">
        <v>0.14480999999999999</v>
      </c>
      <c r="BQ213" s="39">
        <v>2.7389139999999998</v>
      </c>
      <c r="BR213" s="39">
        <v>30.764060000000001</v>
      </c>
      <c r="BS213" s="39">
        <v>0.40545300000000001</v>
      </c>
      <c r="BT213" s="39">
        <v>1.0416049999999999</v>
      </c>
      <c r="BU213" s="40">
        <v>3.1967349999999999</v>
      </c>
      <c r="BV213" s="41">
        <v>268.4896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152</v>
      </c>
      <c r="E214" s="25">
        <v>3</v>
      </c>
      <c r="F214" s="25">
        <v>2</v>
      </c>
      <c r="G214" s="25">
        <v>6</v>
      </c>
      <c r="H214" s="25">
        <v>5</v>
      </c>
      <c r="I214">
        <v>1</v>
      </c>
      <c r="J214">
        <v>1</v>
      </c>
      <c r="K214" s="27">
        <v>2</v>
      </c>
      <c r="L214" s="28">
        <v>1.3157890000000001</v>
      </c>
      <c r="M214" s="28">
        <v>0.65789500000000001</v>
      </c>
      <c r="N214" s="28">
        <v>0.65789500000000001</v>
      </c>
      <c r="O214" s="29">
        <v>42.69079</v>
      </c>
      <c r="P214">
        <v>19</v>
      </c>
      <c r="Q214" s="30">
        <v>24</v>
      </c>
      <c r="R214" s="31">
        <v>12.5</v>
      </c>
      <c r="S214" s="31">
        <v>71.710530000000006</v>
      </c>
      <c r="T214" s="31">
        <v>15.78947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9.34579439</v>
      </c>
      <c r="AE214" s="35">
        <v>10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67.819770000000005</v>
      </c>
      <c r="BD214" s="38">
        <v>92.530770000000004</v>
      </c>
      <c r="BE214" s="38">
        <v>3.5367670000000002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2.0514070000000002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1.3047029999999999</v>
      </c>
      <c r="BU214" s="40">
        <v>4.4672710000000002</v>
      </c>
      <c r="BV214" s="41">
        <v>289.49889999999999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703</v>
      </c>
      <c r="E215" s="25">
        <v>8</v>
      </c>
      <c r="F215" s="25">
        <v>1</v>
      </c>
      <c r="G215" s="25">
        <v>27</v>
      </c>
      <c r="H215" s="25">
        <v>13</v>
      </c>
      <c r="I215">
        <v>7</v>
      </c>
      <c r="J215">
        <v>14</v>
      </c>
      <c r="K215" s="27">
        <v>21</v>
      </c>
      <c r="L215" s="28">
        <v>2.9871979999999998</v>
      </c>
      <c r="M215" s="28">
        <v>0.99573299999999998</v>
      </c>
      <c r="N215" s="28">
        <v>1.991465</v>
      </c>
      <c r="O215" s="29">
        <v>39.842820000000003</v>
      </c>
      <c r="P215">
        <v>128</v>
      </c>
      <c r="Q215" s="30">
        <v>116</v>
      </c>
      <c r="R215" s="31">
        <v>18.20768</v>
      </c>
      <c r="S215" s="31">
        <v>65.291610000000006</v>
      </c>
      <c r="T215" s="31">
        <v>16.500710000000002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6.5075921900000004</v>
      </c>
      <c r="AE215" s="35">
        <v>30</v>
      </c>
      <c r="AF215" s="30">
        <v>124</v>
      </c>
      <c r="AG215" s="30">
        <v>50</v>
      </c>
      <c r="AH215" s="30">
        <v>5</v>
      </c>
      <c r="AI215" s="30">
        <v>2</v>
      </c>
      <c r="AJ215" s="36">
        <v>6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90.105069999999998</v>
      </c>
      <c r="BD215" s="38">
        <v>93.435249999999996</v>
      </c>
      <c r="BE215" s="38">
        <v>3.9021910000000002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2.172199</v>
      </c>
      <c r="BP215" s="39">
        <v>0.22689899999999999</v>
      </c>
      <c r="BQ215" s="39">
        <v>3.5160719999999999</v>
      </c>
      <c r="BR215" s="39">
        <v>0.51962699999999995</v>
      </c>
      <c r="BS215" s="39">
        <v>1.1302730000000001</v>
      </c>
      <c r="BT215" s="39">
        <v>1.557293</v>
      </c>
      <c r="BU215" s="40">
        <v>6.6877339999999998</v>
      </c>
      <c r="BV215" s="41">
        <v>988.15089999999998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839</v>
      </c>
      <c r="E216" s="25">
        <v>16</v>
      </c>
      <c r="F216" s="25">
        <v>4</v>
      </c>
      <c r="G216" s="25">
        <v>26</v>
      </c>
      <c r="H216" s="25">
        <v>16</v>
      </c>
      <c r="I216">
        <v>12</v>
      </c>
      <c r="J216">
        <v>10</v>
      </c>
      <c r="K216" s="27">
        <v>22</v>
      </c>
      <c r="L216" s="28">
        <v>2.622169</v>
      </c>
      <c r="M216" s="28">
        <v>1.430274</v>
      </c>
      <c r="N216" s="28">
        <v>1.1918949999999999</v>
      </c>
      <c r="O216" s="29">
        <v>34.592970000000001</v>
      </c>
      <c r="P216">
        <v>199</v>
      </c>
      <c r="Q216" s="30">
        <v>72</v>
      </c>
      <c r="R216" s="31">
        <v>23.718710000000002</v>
      </c>
      <c r="S216" s="31">
        <v>67.699645000000004</v>
      </c>
      <c r="T216" s="31">
        <v>8.581645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4.9822064099999999</v>
      </c>
      <c r="AE216" s="35">
        <v>28</v>
      </c>
      <c r="AF216" s="30">
        <v>237</v>
      </c>
      <c r="AG216" s="30">
        <v>111</v>
      </c>
      <c r="AH216" s="30">
        <v>25</v>
      </c>
      <c r="AI216" s="30">
        <v>0</v>
      </c>
      <c r="AJ216" s="36">
        <v>2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83.307699999999997</v>
      </c>
      <c r="BD216" s="38">
        <v>66.533079999999998</v>
      </c>
      <c r="BE216" s="38">
        <v>30.259810000000002</v>
      </c>
      <c r="BF216" s="36"/>
      <c r="BG216" s="36"/>
      <c r="BH216" s="36"/>
      <c r="BI216" s="36"/>
      <c r="BJ216" s="36"/>
      <c r="BK216" s="36"/>
      <c r="BL216" s="39">
        <v>55.42718</v>
      </c>
      <c r="BM216" s="39">
        <v>0</v>
      </c>
      <c r="BN216" s="39">
        <v>0</v>
      </c>
      <c r="BO216" s="39">
        <v>2.421357</v>
      </c>
      <c r="BP216" s="39">
        <v>0.25041000000000002</v>
      </c>
      <c r="BQ216" s="39">
        <v>25.208749999999998</v>
      </c>
      <c r="BR216" s="39">
        <v>3.981589</v>
      </c>
      <c r="BS216" s="39">
        <v>3.171926</v>
      </c>
      <c r="BT216" s="39">
        <v>1.856616</v>
      </c>
      <c r="BU216" s="40">
        <v>7.6821729999999997</v>
      </c>
      <c r="BV216" s="41">
        <v>424.58429999999998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201</v>
      </c>
      <c r="E217" s="25">
        <v>1</v>
      </c>
      <c r="F217" s="25">
        <v>1</v>
      </c>
      <c r="G217" s="25">
        <v>3</v>
      </c>
      <c r="H217" s="25">
        <v>5</v>
      </c>
      <c r="I217">
        <v>0</v>
      </c>
      <c r="J217">
        <v>-2</v>
      </c>
      <c r="K217" s="27">
        <v>-2</v>
      </c>
      <c r="L217" s="28">
        <v>-0.99502000000000002</v>
      </c>
      <c r="M217" s="28">
        <v>0</v>
      </c>
      <c r="N217" s="28">
        <v>-0.99502000000000002</v>
      </c>
      <c r="O217" s="29">
        <v>46.097009999999997</v>
      </c>
      <c r="P217">
        <v>19</v>
      </c>
      <c r="Q217" s="30">
        <v>46</v>
      </c>
      <c r="R217" s="31">
        <v>9.4527359999999998</v>
      </c>
      <c r="S217" s="31">
        <v>67.661693999999997</v>
      </c>
      <c r="T217" s="31">
        <v>22.885570000000001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14.59854015</v>
      </c>
      <c r="AE217" s="35">
        <v>20</v>
      </c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41.958710000000004</v>
      </c>
      <c r="BD217" s="38">
        <v>93.569119999999998</v>
      </c>
      <c r="BE217" s="38">
        <v>1.9553929999999999</v>
      </c>
      <c r="BF217" s="36"/>
      <c r="BG217" s="36"/>
      <c r="BH217" s="36"/>
      <c r="BI217" s="36"/>
      <c r="BJ217" s="36"/>
      <c r="BK217" s="36"/>
      <c r="BL217" s="39">
        <v>39.260390000000001</v>
      </c>
      <c r="BM217" s="39">
        <v>0</v>
      </c>
      <c r="BN217" s="39">
        <v>0</v>
      </c>
      <c r="BO217" s="39">
        <v>1.877856</v>
      </c>
      <c r="BP217" s="39">
        <v>0</v>
      </c>
      <c r="BQ217" s="39">
        <v>0.82045800000000002</v>
      </c>
      <c r="BR217" s="39">
        <v>54.929380000000002</v>
      </c>
      <c r="BS217" s="39">
        <v>0.28040799999999999</v>
      </c>
      <c r="BT217" s="39">
        <v>0.77095599999999997</v>
      </c>
      <c r="BU217" s="40">
        <v>2.0605509999999998</v>
      </c>
      <c r="BV217" s="41">
        <v>619.77599999999995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221</v>
      </c>
      <c r="E218" s="25">
        <v>0</v>
      </c>
      <c r="F218" s="25">
        <v>5</v>
      </c>
      <c r="G218" s="25">
        <v>26</v>
      </c>
      <c r="H218" s="25">
        <v>0</v>
      </c>
      <c r="I218">
        <v>-5</v>
      </c>
      <c r="J218">
        <v>26</v>
      </c>
      <c r="K218" s="27">
        <v>21</v>
      </c>
      <c r="L218" s="28">
        <v>9.502262</v>
      </c>
      <c r="M218" s="28">
        <v>-2.2624399999999998</v>
      </c>
      <c r="N218" s="28">
        <v>11.764709999999999</v>
      </c>
      <c r="O218" s="29">
        <v>40.717190000000002</v>
      </c>
      <c r="P218">
        <v>40</v>
      </c>
      <c r="Q218" s="30">
        <v>35</v>
      </c>
      <c r="R218" s="31">
        <v>18.099550000000001</v>
      </c>
      <c r="S218" s="31">
        <v>66.063350000000014</v>
      </c>
      <c r="T218" s="31">
        <v>15.8371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4.4776119400000001</v>
      </c>
      <c r="AE218" s="35">
        <v>6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1.393588</v>
      </c>
      <c r="BU218" s="40">
        <v>4.5285419999999998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228</v>
      </c>
      <c r="E219" s="25">
        <v>5</v>
      </c>
      <c r="F219" s="25">
        <v>4</v>
      </c>
      <c r="G219" s="25">
        <v>11</v>
      </c>
      <c r="H219" s="25">
        <v>8</v>
      </c>
      <c r="I219">
        <v>1</v>
      </c>
      <c r="J219">
        <v>3</v>
      </c>
      <c r="K219" s="27">
        <v>4</v>
      </c>
      <c r="L219" s="28">
        <v>1.754386</v>
      </c>
      <c r="M219" s="28">
        <v>0.43859599999999999</v>
      </c>
      <c r="N219" s="28">
        <v>1.3157890000000001</v>
      </c>
      <c r="O219" s="29">
        <v>37.846490000000003</v>
      </c>
      <c r="P219">
        <v>43</v>
      </c>
      <c r="Q219" s="30">
        <v>26</v>
      </c>
      <c r="R219" s="31">
        <v>18.859649999999998</v>
      </c>
      <c r="S219" s="31">
        <v>69.736840000000001</v>
      </c>
      <c r="T219" s="31">
        <v>11.403510000000001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10.55900621</v>
      </c>
      <c r="AE219" s="35">
        <v>17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94.360770000000002</v>
      </c>
      <c r="BD219" s="38">
        <v>97.262200000000007</v>
      </c>
      <c r="BE219" s="38">
        <v>0.12725900000000001</v>
      </c>
      <c r="BF219" s="36"/>
      <c r="BG219" s="36"/>
      <c r="BH219" s="36"/>
      <c r="BI219" s="36"/>
      <c r="BJ219" s="36"/>
      <c r="BK219" s="36"/>
      <c r="BL219" s="39">
        <v>91.777360000000002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1.304379</v>
      </c>
      <c r="BU219" s="40">
        <v>3.7617959999999999</v>
      </c>
      <c r="BV219" s="41">
        <v>343.59649999999999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7</v>
      </c>
      <c r="F220" s="25">
        <v>6</v>
      </c>
      <c r="G220" s="25">
        <v>21</v>
      </c>
      <c r="H220" s="25">
        <v>13</v>
      </c>
      <c r="I220">
        <v>1</v>
      </c>
      <c r="J220">
        <v>8</v>
      </c>
      <c r="K220" s="27">
        <v>9</v>
      </c>
      <c r="L220" s="28">
        <v>1.549053</v>
      </c>
      <c r="M220" s="28">
        <v>0.17211699999999999</v>
      </c>
      <c r="N220" s="28">
        <v>1.3769359999999999</v>
      </c>
      <c r="O220" s="29">
        <v>41.341650000000001</v>
      </c>
      <c r="P220">
        <v>94</v>
      </c>
      <c r="Q220" s="30">
        <v>74</v>
      </c>
      <c r="R220" s="31">
        <v>16.178999999999998</v>
      </c>
      <c r="S220" s="31">
        <v>71.084339999999997</v>
      </c>
      <c r="T220" s="31">
        <v>12.736660000000001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5.4455445500000002</v>
      </c>
      <c r="AE220" s="35">
        <v>22</v>
      </c>
      <c r="AF220" s="30">
        <v>157</v>
      </c>
      <c r="AG220" s="30">
        <v>56</v>
      </c>
      <c r="AH220" s="30">
        <v>12</v>
      </c>
      <c r="AI220" s="30">
        <v>1</v>
      </c>
      <c r="AJ220" s="36">
        <v>1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78.418130000000005</v>
      </c>
      <c r="BD220" s="38">
        <v>90.167339999999996</v>
      </c>
      <c r="BE220" s="38">
        <v>1.286386</v>
      </c>
      <c r="BF220" s="36"/>
      <c r="BG220" s="36"/>
      <c r="BH220" s="36"/>
      <c r="BI220" s="36"/>
      <c r="BJ220" s="36"/>
      <c r="BK220" s="36"/>
      <c r="BL220" s="39">
        <v>70.707539999999995</v>
      </c>
      <c r="BM220" s="39">
        <v>0</v>
      </c>
      <c r="BN220" s="39">
        <v>0</v>
      </c>
      <c r="BO220" s="39">
        <v>5.9722439999999999</v>
      </c>
      <c r="BP220" s="39">
        <v>0.72958400000000001</v>
      </c>
      <c r="BQ220" s="39">
        <v>1.0087600000000001</v>
      </c>
      <c r="BR220" s="39">
        <v>11.69333</v>
      </c>
      <c r="BS220" s="39">
        <v>0.47035199999999999</v>
      </c>
      <c r="BT220" s="39">
        <v>3.3625639999999999</v>
      </c>
      <c r="BU220" s="40">
        <v>6.0556219999999996</v>
      </c>
      <c r="BV220" s="41">
        <v>205.5693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1404</v>
      </c>
      <c r="E221" s="25">
        <v>12</v>
      </c>
      <c r="F221" s="25">
        <v>9</v>
      </c>
      <c r="G221" s="25">
        <v>22</v>
      </c>
      <c r="H221" s="25">
        <v>33</v>
      </c>
      <c r="I221">
        <v>3</v>
      </c>
      <c r="J221">
        <v>-11</v>
      </c>
      <c r="K221" s="27">
        <v>-8</v>
      </c>
      <c r="L221" s="28">
        <v>-0.56979999999999997</v>
      </c>
      <c r="M221" s="28">
        <v>0.213675</v>
      </c>
      <c r="N221" s="28">
        <v>-0.78347999999999995</v>
      </c>
      <c r="O221" s="29">
        <v>41.18732</v>
      </c>
      <c r="P221">
        <v>231</v>
      </c>
      <c r="Q221" s="30">
        <v>246</v>
      </c>
      <c r="R221" s="31">
        <v>16.45299</v>
      </c>
      <c r="S221" s="31">
        <v>66.025639999999996</v>
      </c>
      <c r="T221" s="31">
        <v>17.521370000000001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8.5714285700000001</v>
      </c>
      <c r="AE221" s="35">
        <v>81</v>
      </c>
      <c r="AF221" s="30">
        <v>292</v>
      </c>
      <c r="AG221" s="30">
        <v>116</v>
      </c>
      <c r="AH221" s="30">
        <v>69</v>
      </c>
      <c r="AI221" s="30">
        <v>0</v>
      </c>
      <c r="AJ221" s="36">
        <v>4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81.66225</v>
      </c>
      <c r="BD221" s="38">
        <v>94.867609999999999</v>
      </c>
      <c r="BE221" s="38">
        <v>2.2724600000000001</v>
      </c>
      <c r="BF221" s="36"/>
      <c r="BG221" s="36"/>
      <c r="BH221" s="36"/>
      <c r="BI221" s="36"/>
      <c r="BJ221" s="36"/>
      <c r="BK221" s="36"/>
      <c r="BL221" s="39">
        <v>77.471019999999996</v>
      </c>
      <c r="BM221" s="39">
        <v>0</v>
      </c>
      <c r="BN221" s="39">
        <v>0</v>
      </c>
      <c r="BO221" s="39">
        <v>2.0063430000000002</v>
      </c>
      <c r="BP221" s="39">
        <v>0.32913799999999999</v>
      </c>
      <c r="BQ221" s="39">
        <v>1.855742</v>
      </c>
      <c r="BR221" s="39">
        <v>8.5879890000000003</v>
      </c>
      <c r="BS221" s="39">
        <v>2.4296959999999999</v>
      </c>
      <c r="BT221" s="39">
        <v>1.542476</v>
      </c>
      <c r="BU221" s="40">
        <v>5.7775920000000003</v>
      </c>
      <c r="BV221" s="41">
        <v>1781.1369999999999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1193</v>
      </c>
      <c r="E222" s="25">
        <v>7</v>
      </c>
      <c r="F222" s="25">
        <v>8</v>
      </c>
      <c r="G222" s="25">
        <v>20</v>
      </c>
      <c r="H222" s="25">
        <v>30</v>
      </c>
      <c r="I222">
        <v>-1</v>
      </c>
      <c r="J222">
        <v>-10</v>
      </c>
      <c r="K222" s="27">
        <v>-11</v>
      </c>
      <c r="L222" s="28">
        <v>-0.92205000000000004</v>
      </c>
      <c r="M222" s="28">
        <v>-8.3820000000000006E-2</v>
      </c>
      <c r="N222" s="28">
        <v>-0.83821999999999997</v>
      </c>
      <c r="O222" s="29">
        <v>39.93336</v>
      </c>
      <c r="P222">
        <v>197</v>
      </c>
      <c r="Q222" s="30">
        <v>180</v>
      </c>
      <c r="R222" s="31">
        <v>16.512989999999999</v>
      </c>
      <c r="S222" s="31">
        <v>68.399000000000001</v>
      </c>
      <c r="T222" s="31">
        <v>15.088010000000001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9.0579710099999993</v>
      </c>
      <c r="AE222" s="35">
        <v>75</v>
      </c>
      <c r="AF222" s="30">
        <v>288</v>
      </c>
      <c r="AG222" s="30">
        <v>126</v>
      </c>
      <c r="AH222" s="30">
        <v>20</v>
      </c>
      <c r="AI222" s="30">
        <v>0</v>
      </c>
      <c r="AJ222" s="36">
        <v>2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88.026160000000004</v>
      </c>
      <c r="BD222" s="38">
        <v>96.655370000000005</v>
      </c>
      <c r="BE222" s="38">
        <v>0.50182099999999996</v>
      </c>
      <c r="BF222" s="36"/>
      <c r="BG222" s="36"/>
      <c r="BH222" s="36"/>
      <c r="BI222" s="36"/>
      <c r="BJ222" s="36"/>
      <c r="BK222" s="36"/>
      <c r="BL222" s="39">
        <v>85.082009999999997</v>
      </c>
      <c r="BM222" s="39">
        <v>0</v>
      </c>
      <c r="BN222" s="39">
        <v>0</v>
      </c>
      <c r="BO222" s="39">
        <v>2.5024199999999999</v>
      </c>
      <c r="BP222" s="39">
        <v>0</v>
      </c>
      <c r="BQ222" s="39">
        <v>0.44173400000000002</v>
      </c>
      <c r="BR222" s="39">
        <v>0.70536799999999999</v>
      </c>
      <c r="BS222" s="39">
        <v>0.28236</v>
      </c>
      <c r="BT222" s="39">
        <v>2.041248</v>
      </c>
      <c r="BU222" s="40">
        <v>8.9448589999999992</v>
      </c>
      <c r="BV222" s="41">
        <v>787.64570000000003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911</v>
      </c>
      <c r="E223" s="25">
        <v>13</v>
      </c>
      <c r="F223" s="25">
        <v>4</v>
      </c>
      <c r="G223" s="25">
        <v>16</v>
      </c>
      <c r="H223" s="25">
        <v>32</v>
      </c>
      <c r="I223">
        <v>9</v>
      </c>
      <c r="J223">
        <v>-16</v>
      </c>
      <c r="K223" s="27">
        <v>-7</v>
      </c>
      <c r="L223" s="28">
        <v>-0.76839000000000002</v>
      </c>
      <c r="M223" s="28">
        <v>0.98792500000000005</v>
      </c>
      <c r="N223" s="28">
        <v>-1.75631</v>
      </c>
      <c r="O223" s="29">
        <v>39.31559</v>
      </c>
      <c r="P223">
        <v>148</v>
      </c>
      <c r="Q223" s="30">
        <v>118</v>
      </c>
      <c r="R223" s="31">
        <v>16.24588</v>
      </c>
      <c r="S223" s="31">
        <v>70.801320000000004</v>
      </c>
      <c r="T223" s="31">
        <v>12.9528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7.5384615400000001</v>
      </c>
      <c r="AE223" s="35">
        <v>49</v>
      </c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59.10351</v>
      </c>
      <c r="BD223" s="38">
        <v>93.455029999999994</v>
      </c>
      <c r="BE223" s="38">
        <v>4.2178610000000001</v>
      </c>
      <c r="BF223" s="36"/>
      <c r="BG223" s="36"/>
      <c r="BH223" s="36"/>
      <c r="BI223" s="36"/>
      <c r="BJ223" s="36"/>
      <c r="BK223" s="36"/>
      <c r="BL223" s="39">
        <v>55.235199999999999</v>
      </c>
      <c r="BM223" s="39">
        <v>0</v>
      </c>
      <c r="BN223" s="39">
        <v>0</v>
      </c>
      <c r="BO223" s="39">
        <v>1.342149</v>
      </c>
      <c r="BP223" s="39">
        <v>3.3255E-2</v>
      </c>
      <c r="BQ223" s="39">
        <v>2.4929039999999998</v>
      </c>
      <c r="BR223" s="39">
        <v>33.042009999999998</v>
      </c>
      <c r="BS223" s="39">
        <v>1.7806310000000001</v>
      </c>
      <c r="BT223" s="39">
        <v>1.1248670000000001</v>
      </c>
      <c r="BU223" s="40">
        <v>4.9489770000000002</v>
      </c>
      <c r="BV223" s="41">
        <v>1635.847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452</v>
      </c>
      <c r="E224" s="25">
        <v>6</v>
      </c>
      <c r="F224" s="25">
        <v>6</v>
      </c>
      <c r="G224" s="25">
        <v>7</v>
      </c>
      <c r="H224" s="25">
        <v>8</v>
      </c>
      <c r="I224">
        <v>0</v>
      </c>
      <c r="J224">
        <v>-1</v>
      </c>
      <c r="K224" s="27">
        <v>-1</v>
      </c>
      <c r="L224" s="28">
        <v>-0.22123999999999999</v>
      </c>
      <c r="M224" s="28">
        <v>0</v>
      </c>
      <c r="N224" s="28">
        <v>-0.22123999999999999</v>
      </c>
      <c r="O224" s="29">
        <v>42.453539999999997</v>
      </c>
      <c r="P224">
        <v>58</v>
      </c>
      <c r="Q224" s="30">
        <v>86</v>
      </c>
      <c r="R224" s="31">
        <v>12.831860000000001</v>
      </c>
      <c r="S224" s="31">
        <v>68.141589999999994</v>
      </c>
      <c r="T224" s="31">
        <v>19.02655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3.5256410300000001</v>
      </c>
      <c r="AE224" s="35">
        <v>11</v>
      </c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84.450680000000006</v>
      </c>
      <c r="BD224" s="38">
        <v>94.109570000000005</v>
      </c>
      <c r="BE224" s="38">
        <v>0.79183300000000001</v>
      </c>
      <c r="BF224" s="36"/>
      <c r="BG224" s="36"/>
      <c r="BH224" s="36"/>
      <c r="BI224" s="36"/>
      <c r="BJ224" s="36"/>
      <c r="BK224" s="36"/>
      <c r="BL224" s="39">
        <v>79.476179999999999</v>
      </c>
      <c r="BM224" s="39">
        <v>0</v>
      </c>
      <c r="BN224" s="39">
        <v>0</v>
      </c>
      <c r="BO224" s="39">
        <v>4.3057990000000004</v>
      </c>
      <c r="BP224" s="39">
        <v>0</v>
      </c>
      <c r="BQ224" s="39">
        <v>0.668709</v>
      </c>
      <c r="BR224" s="39">
        <v>0.36471799999999999</v>
      </c>
      <c r="BS224" s="39">
        <v>0.77152900000000002</v>
      </c>
      <c r="BT224" s="39">
        <v>3.3481920000000001</v>
      </c>
      <c r="BU224" s="40">
        <v>11.06488</v>
      </c>
      <c r="BV224" s="41">
        <v>279.61360000000002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1418</v>
      </c>
      <c r="E225" s="25">
        <v>11</v>
      </c>
      <c r="F225" s="25">
        <v>29</v>
      </c>
      <c r="G225" s="25">
        <v>46</v>
      </c>
      <c r="H225" s="25">
        <v>24</v>
      </c>
      <c r="I225">
        <v>-18</v>
      </c>
      <c r="J225">
        <v>22</v>
      </c>
      <c r="K225" s="27">
        <v>4</v>
      </c>
      <c r="L225" s="28">
        <v>0.28208699999999998</v>
      </c>
      <c r="M225" s="28">
        <v>-1.26939</v>
      </c>
      <c r="N225" s="28">
        <v>1.5514810000000001</v>
      </c>
      <c r="O225" s="29">
        <v>41.061349999999997</v>
      </c>
      <c r="P225">
        <v>216</v>
      </c>
      <c r="Q225" s="30">
        <v>256</v>
      </c>
      <c r="R225" s="31">
        <v>15.23272</v>
      </c>
      <c r="S225" s="31">
        <v>66.713679999999997</v>
      </c>
      <c r="T225" s="31">
        <v>18.053599999999999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4.6413502099999997</v>
      </c>
      <c r="AE225" s="35">
        <v>44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22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57.35454</v>
      </c>
      <c r="BD225" s="38">
        <v>91.764129999999994</v>
      </c>
      <c r="BE225" s="38">
        <v>3.8135159999999999</v>
      </c>
      <c r="BF225" s="36"/>
      <c r="BG225" s="36"/>
      <c r="BH225" s="36"/>
      <c r="BI225" s="36"/>
      <c r="BJ225" s="36"/>
      <c r="BK225" s="36"/>
      <c r="BL225" s="39">
        <v>52.630899999999997</v>
      </c>
      <c r="BM225" s="39">
        <v>0</v>
      </c>
      <c r="BN225" s="39">
        <v>0</v>
      </c>
      <c r="BO225" s="39">
        <v>2.5364179999999998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2.147974</v>
      </c>
      <c r="BU225" s="40">
        <v>7.964423</v>
      </c>
      <c r="BV225" s="41">
        <v>1129.9159999999999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217</v>
      </c>
      <c r="E226" s="25">
        <v>8</v>
      </c>
      <c r="F226" s="25">
        <v>4</v>
      </c>
      <c r="G226" s="25">
        <v>12</v>
      </c>
      <c r="H226" s="25">
        <v>4</v>
      </c>
      <c r="I226">
        <v>4</v>
      </c>
      <c r="J226">
        <v>8</v>
      </c>
      <c r="K226" s="27">
        <v>12</v>
      </c>
      <c r="L226" s="28">
        <v>5.529954</v>
      </c>
      <c r="M226" s="28">
        <v>1.843318</v>
      </c>
      <c r="N226" s="28">
        <v>3.686636</v>
      </c>
      <c r="O226" s="29">
        <v>38.052999999999997</v>
      </c>
      <c r="P226">
        <v>49</v>
      </c>
      <c r="Q226" s="30">
        <v>36</v>
      </c>
      <c r="R226" s="31">
        <v>22.580649999999999</v>
      </c>
      <c r="S226" s="31">
        <v>60.829490000000007</v>
      </c>
      <c r="T226" s="31">
        <v>16.589860000000002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9.375</v>
      </c>
      <c r="AE226" s="35">
        <v>12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47.64479</v>
      </c>
      <c r="BD226" s="38">
        <v>86.301730000000006</v>
      </c>
      <c r="BE226" s="38">
        <v>10.11373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1.6841870000000001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0.97376099999999999</v>
      </c>
      <c r="BU226" s="40">
        <v>3.58575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459</v>
      </c>
      <c r="E227" s="25">
        <v>1</v>
      </c>
      <c r="F227" s="25">
        <v>2</v>
      </c>
      <c r="G227" s="25">
        <v>7</v>
      </c>
      <c r="H227" s="25">
        <v>4</v>
      </c>
      <c r="I227">
        <v>-1</v>
      </c>
      <c r="J227">
        <v>3</v>
      </c>
      <c r="K227" s="27">
        <v>2</v>
      </c>
      <c r="L227" s="28">
        <v>0.43573000000000001</v>
      </c>
      <c r="M227" s="28">
        <v>-0.21786</v>
      </c>
      <c r="N227" s="28">
        <v>0.65359500000000004</v>
      </c>
      <c r="O227" s="29">
        <v>43.482570000000003</v>
      </c>
      <c r="P227">
        <v>60</v>
      </c>
      <c r="Q227" s="30">
        <v>91</v>
      </c>
      <c r="R227" s="31">
        <v>13.071899999999999</v>
      </c>
      <c r="S227" s="31">
        <v>67.10239</v>
      </c>
      <c r="T227" s="31">
        <v>19.825710000000001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6.7307692299999999</v>
      </c>
      <c r="AE227" s="35">
        <v>21</v>
      </c>
      <c r="AF227" s="30">
        <v>98</v>
      </c>
      <c r="AG227" s="30">
        <v>46</v>
      </c>
      <c r="AH227" s="30">
        <v>10</v>
      </c>
      <c r="AI227" s="30">
        <v>0</v>
      </c>
      <c r="AJ227" s="36">
        <v>2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91.934839999999994</v>
      </c>
      <c r="BD227" s="38">
        <v>95.985910000000004</v>
      </c>
      <c r="BE227" s="38">
        <v>0.36158299999999999</v>
      </c>
      <c r="BF227" s="36"/>
      <c r="BG227" s="36"/>
      <c r="BH227" s="36"/>
      <c r="BI227" s="36"/>
      <c r="BJ227" s="36"/>
      <c r="BK227" s="36"/>
      <c r="BL227" s="39">
        <v>88.244500000000002</v>
      </c>
      <c r="BM227" s="39">
        <v>0</v>
      </c>
      <c r="BN227" s="39">
        <v>0</v>
      </c>
      <c r="BO227" s="39">
        <v>3.3579279999999998</v>
      </c>
      <c r="BP227" s="39">
        <v>0</v>
      </c>
      <c r="BQ227" s="39">
        <v>0.33241999999999999</v>
      </c>
      <c r="BR227" s="39">
        <v>0</v>
      </c>
      <c r="BS227" s="39">
        <v>0.786829</v>
      </c>
      <c r="BT227" s="39">
        <v>2.6132</v>
      </c>
      <c r="BU227" s="40">
        <v>4.6651259999999999</v>
      </c>
      <c r="BV227" s="41">
        <v>275.76530000000002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643</v>
      </c>
      <c r="E228" s="25">
        <v>4</v>
      </c>
      <c r="F228" s="25">
        <v>4</v>
      </c>
      <c r="G228" s="25">
        <v>23</v>
      </c>
      <c r="H228" s="25">
        <v>15</v>
      </c>
      <c r="I228">
        <v>0</v>
      </c>
      <c r="J228">
        <v>8</v>
      </c>
      <c r="K228" s="27">
        <v>8</v>
      </c>
      <c r="L228" s="28">
        <v>1.2441679999999999</v>
      </c>
      <c r="M228" s="28">
        <v>0</v>
      </c>
      <c r="N228" s="28">
        <v>1.2441679999999999</v>
      </c>
      <c r="O228" s="29">
        <v>42.403579999999998</v>
      </c>
      <c r="P228">
        <v>91</v>
      </c>
      <c r="Q228" s="30">
        <v>124</v>
      </c>
      <c r="R228" s="31">
        <v>14.15241</v>
      </c>
      <c r="S228" s="31">
        <v>66.562989999999999</v>
      </c>
      <c r="T228" s="31">
        <v>19.284600000000001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7.0921985799999998</v>
      </c>
      <c r="AE228" s="35">
        <v>30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89.623760000000004</v>
      </c>
      <c r="BD228" s="38">
        <v>95.648520000000005</v>
      </c>
      <c r="BE228" s="38">
        <v>0.33645599999999998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3.5984129999999999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2.3909899999999999</v>
      </c>
      <c r="BU228" s="40">
        <v>6.8313579999999998</v>
      </c>
      <c r="BV228" s="41">
        <v>498.40019999999998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224</v>
      </c>
      <c r="E229" s="25">
        <v>1</v>
      </c>
      <c r="F229" s="25">
        <v>3</v>
      </c>
      <c r="G229" s="25">
        <v>7</v>
      </c>
      <c r="H229" s="25">
        <v>3</v>
      </c>
      <c r="I229">
        <v>-2</v>
      </c>
      <c r="J229">
        <v>4</v>
      </c>
      <c r="K229" s="27">
        <v>2</v>
      </c>
      <c r="L229" s="28">
        <v>0.89285700000000001</v>
      </c>
      <c r="M229" s="28">
        <v>-0.89285999999999999</v>
      </c>
      <c r="N229" s="28">
        <v>1.785714</v>
      </c>
      <c r="O229" s="29">
        <v>41.866070000000001</v>
      </c>
      <c r="P229">
        <v>26</v>
      </c>
      <c r="Q229" s="30">
        <v>38</v>
      </c>
      <c r="R229" s="31">
        <v>11.607139999999999</v>
      </c>
      <c r="S229" s="31">
        <v>71.428570000000008</v>
      </c>
      <c r="T229" s="31">
        <v>16.964289999999998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7.79220779</v>
      </c>
      <c r="AE229" s="35">
        <v>12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66.341899999999995</v>
      </c>
      <c r="BD229" s="38">
        <v>95.304779999999994</v>
      </c>
      <c r="BE229" s="38">
        <v>0.77870300000000003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2.5982910000000001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1.7291049999999999</v>
      </c>
      <c r="BU229" s="40">
        <v>6.0783759999999996</v>
      </c>
      <c r="BV229" s="41">
        <v>305.37759999999997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344</v>
      </c>
      <c r="E230" s="25">
        <v>0</v>
      </c>
      <c r="F230" s="25">
        <v>6</v>
      </c>
      <c r="G230" s="25">
        <v>14</v>
      </c>
      <c r="H230" s="25">
        <v>13</v>
      </c>
      <c r="I230">
        <v>-6</v>
      </c>
      <c r="J230">
        <v>1</v>
      </c>
      <c r="K230" s="27">
        <v>-5</v>
      </c>
      <c r="L230" s="28">
        <v>-1.4534899999999999</v>
      </c>
      <c r="M230" s="28">
        <v>-1.7441899999999999</v>
      </c>
      <c r="N230" s="28">
        <v>0.29069800000000001</v>
      </c>
      <c r="O230" s="29">
        <v>41.014530000000001</v>
      </c>
      <c r="P230">
        <v>57</v>
      </c>
      <c r="Q230" s="30">
        <v>58</v>
      </c>
      <c r="R230" s="31">
        <v>16.569769999999998</v>
      </c>
      <c r="S230" s="31">
        <v>66.569760000000002</v>
      </c>
      <c r="T230" s="31">
        <v>16.860469999999999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6.4377682399999996</v>
      </c>
      <c r="AE230" s="35">
        <v>15</v>
      </c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1.468731</v>
      </c>
      <c r="BU230" s="40">
        <v>4.980194</v>
      </c>
      <c r="BV230" s="41">
        <v>569.19870000000003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171</v>
      </c>
      <c r="E231" s="25">
        <v>1</v>
      </c>
      <c r="F231" s="25">
        <v>2</v>
      </c>
      <c r="G231" s="25">
        <v>19</v>
      </c>
      <c r="H231" s="25">
        <v>1</v>
      </c>
      <c r="I231">
        <v>-1</v>
      </c>
      <c r="J231">
        <v>18</v>
      </c>
      <c r="K231" s="27">
        <v>17</v>
      </c>
      <c r="L231" s="28">
        <v>9.9415200000000006</v>
      </c>
      <c r="M231" s="28">
        <v>-0.58479999999999999</v>
      </c>
      <c r="N231" s="28">
        <v>10.52632</v>
      </c>
      <c r="O231" s="29">
        <v>40.880119999999998</v>
      </c>
      <c r="P231">
        <v>26</v>
      </c>
      <c r="Q231" s="30">
        <v>24</v>
      </c>
      <c r="R231" s="31">
        <v>15.20468</v>
      </c>
      <c r="S231" s="31">
        <v>70.760230000000007</v>
      </c>
      <c r="T231" s="31">
        <v>14.03509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12.03703704</v>
      </c>
      <c r="AE231" s="35">
        <v>13</v>
      </c>
      <c r="AF231" s="30">
        <v>42</v>
      </c>
      <c r="AG231" s="30">
        <v>8</v>
      </c>
      <c r="AH231" s="30">
        <v>1</v>
      </c>
      <c r="AI231" s="30">
        <v>0</v>
      </c>
      <c r="AJ231" s="36">
        <v>3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45.63214</v>
      </c>
      <c r="BD231" s="38">
        <v>38.543419999999998</v>
      </c>
      <c r="BE231" s="38">
        <v>58.357779999999998</v>
      </c>
      <c r="BF231" s="36"/>
      <c r="BG231" s="36"/>
      <c r="BH231" s="36"/>
      <c r="BI231" s="36"/>
      <c r="BJ231" s="36"/>
      <c r="BK231" s="36"/>
      <c r="BL231" s="39">
        <v>17.588190000000001</v>
      </c>
      <c r="BM231" s="39">
        <v>0</v>
      </c>
      <c r="BN231" s="39">
        <v>0</v>
      </c>
      <c r="BO231" s="39">
        <v>1.41405</v>
      </c>
      <c r="BP231" s="39">
        <v>0</v>
      </c>
      <c r="BQ231" s="39">
        <v>26.629899999999999</v>
      </c>
      <c r="BR231" s="39">
        <v>48.740380000000002</v>
      </c>
      <c r="BS231" s="39">
        <v>0.32806299999999999</v>
      </c>
      <c r="BT231" s="39">
        <v>0.49225000000000002</v>
      </c>
      <c r="BU231" s="40">
        <v>4.8071630000000001</v>
      </c>
      <c r="BV231" s="41">
        <v>993.92510000000004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325</v>
      </c>
      <c r="E232" s="25">
        <v>3</v>
      </c>
      <c r="F232" s="25">
        <v>3</v>
      </c>
      <c r="G232" s="25">
        <v>10</v>
      </c>
      <c r="H232" s="25">
        <v>11</v>
      </c>
      <c r="I232">
        <v>0</v>
      </c>
      <c r="J232">
        <v>-1</v>
      </c>
      <c r="K232" s="27">
        <v>-1</v>
      </c>
      <c r="L232" s="28">
        <v>-0.30769000000000002</v>
      </c>
      <c r="M232" s="28">
        <v>0</v>
      </c>
      <c r="N232" s="28">
        <v>-0.30769000000000002</v>
      </c>
      <c r="O232" s="29">
        <v>39.063079999999999</v>
      </c>
      <c r="P232">
        <v>57</v>
      </c>
      <c r="Q232" s="30">
        <v>46</v>
      </c>
      <c r="R232" s="31">
        <v>17.538460000000001</v>
      </c>
      <c r="S232" s="31">
        <v>68.307689999999994</v>
      </c>
      <c r="T232" s="31">
        <v>14.15385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11.21076233</v>
      </c>
      <c r="AE232" s="35">
        <v>25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58.881889999999999</v>
      </c>
      <c r="BD232" s="38">
        <v>82.98415</v>
      </c>
      <c r="BE232" s="38">
        <v>14.99169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1.1918629999999999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0.76031199999999999</v>
      </c>
      <c r="BU232" s="40">
        <v>4.1336919999999999</v>
      </c>
      <c r="BV232" s="41">
        <v>1176.452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207</v>
      </c>
      <c r="E233" s="25">
        <v>1</v>
      </c>
      <c r="F233" s="25">
        <v>4</v>
      </c>
      <c r="G233" s="25">
        <v>4</v>
      </c>
      <c r="H233" s="25">
        <v>3</v>
      </c>
      <c r="I233">
        <v>-3</v>
      </c>
      <c r="J233">
        <v>1</v>
      </c>
      <c r="K233" s="27">
        <v>-2</v>
      </c>
      <c r="L233" s="28">
        <v>-0.96618000000000004</v>
      </c>
      <c r="M233" s="28">
        <v>-1.4492799999999999</v>
      </c>
      <c r="N233" s="28">
        <v>0.48309200000000002</v>
      </c>
      <c r="O233" s="29">
        <v>36.311590000000002</v>
      </c>
      <c r="P233">
        <v>50</v>
      </c>
      <c r="Q233" s="30">
        <v>21</v>
      </c>
      <c r="R233" s="31">
        <v>24.154589999999999</v>
      </c>
      <c r="S233" s="31">
        <v>65.700479999999999</v>
      </c>
      <c r="T233" s="31">
        <v>10.14493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6.5217391300000003</v>
      </c>
      <c r="AE233" s="35">
        <v>9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73.859449999999995</v>
      </c>
      <c r="BD233" s="38">
        <v>76.739490000000004</v>
      </c>
      <c r="BE233" s="38">
        <v>19.382670000000001</v>
      </c>
      <c r="BF233" s="36"/>
      <c r="BG233" s="36"/>
      <c r="BH233" s="36"/>
      <c r="BI233" s="36"/>
      <c r="BJ233" s="36"/>
      <c r="BK233" s="36"/>
      <c r="BL233" s="39">
        <v>56.679369999999999</v>
      </c>
      <c r="BM233" s="39">
        <v>0</v>
      </c>
      <c r="BN233" s="39">
        <v>0</v>
      </c>
      <c r="BO233" s="39">
        <v>2.86415</v>
      </c>
      <c r="BP233" s="39">
        <v>0</v>
      </c>
      <c r="BQ233" s="39">
        <v>14.315939999999999</v>
      </c>
      <c r="BR233" s="39">
        <v>18.352129999999999</v>
      </c>
      <c r="BS233" s="39">
        <v>2.8027E-2</v>
      </c>
      <c r="BT233" s="39">
        <v>1.6000939999999999</v>
      </c>
      <c r="BU233" s="40">
        <v>6.1602980000000001</v>
      </c>
      <c r="BV233" s="41">
        <v>276.15870000000001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700</v>
      </c>
      <c r="E234" s="25">
        <v>7</v>
      </c>
      <c r="F234" s="25">
        <v>6</v>
      </c>
      <c r="G234" s="25">
        <v>21</v>
      </c>
      <c r="H234" s="25">
        <v>5</v>
      </c>
      <c r="I234">
        <v>1</v>
      </c>
      <c r="J234">
        <v>16</v>
      </c>
      <c r="K234" s="27">
        <v>17</v>
      </c>
      <c r="L234" s="28">
        <v>2.4285709999999998</v>
      </c>
      <c r="M234" s="28">
        <v>0.14285700000000001</v>
      </c>
      <c r="N234" s="28">
        <v>2.285714</v>
      </c>
      <c r="O234" s="29">
        <v>39.072859999999999</v>
      </c>
      <c r="P234">
        <v>125</v>
      </c>
      <c r="Q234" s="30">
        <v>98</v>
      </c>
      <c r="R234" s="31">
        <v>17.857140000000001</v>
      </c>
      <c r="S234" s="31">
        <v>68.142859999999999</v>
      </c>
      <c r="T234" s="31">
        <v>14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8.5470085499999993</v>
      </c>
      <c r="AE234" s="35">
        <v>40</v>
      </c>
      <c r="AF234" s="30">
        <v>114</v>
      </c>
      <c r="AG234" s="30">
        <v>41</v>
      </c>
      <c r="AH234" s="30">
        <v>27</v>
      </c>
      <c r="AI234" s="30">
        <v>0</v>
      </c>
      <c r="AJ234" s="36">
        <v>0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86.997659999999996</v>
      </c>
      <c r="BD234" s="38">
        <v>97.708680000000001</v>
      </c>
      <c r="BE234" s="38">
        <v>0.64010299999999998</v>
      </c>
      <c r="BF234" s="36"/>
      <c r="BG234" s="36"/>
      <c r="BH234" s="36"/>
      <c r="BI234" s="36"/>
      <c r="BJ234" s="36"/>
      <c r="BK234" s="36"/>
      <c r="BL234" s="39">
        <v>85.004260000000002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1.0817619999999999</v>
      </c>
      <c r="BT234" s="39">
        <v>1.5471010000000001</v>
      </c>
      <c r="BU234" s="40">
        <v>4.5225999999999997</v>
      </c>
      <c r="BV234" s="41">
        <v>1043.8620000000001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452</v>
      </c>
      <c r="E235" s="25">
        <v>2</v>
      </c>
      <c r="F235" s="25">
        <v>10</v>
      </c>
      <c r="G235" s="25">
        <v>14</v>
      </c>
      <c r="H235" s="25">
        <v>14</v>
      </c>
      <c r="I235">
        <v>-8</v>
      </c>
      <c r="J235">
        <v>0</v>
      </c>
      <c r="K235" s="27">
        <v>-8</v>
      </c>
      <c r="L235" s="28">
        <v>-1.7699100000000001</v>
      </c>
      <c r="M235" s="28">
        <v>-1.7699100000000001</v>
      </c>
      <c r="N235" s="28">
        <v>0</v>
      </c>
      <c r="O235" s="29">
        <v>41.254420000000003</v>
      </c>
      <c r="P235">
        <v>71</v>
      </c>
      <c r="Q235" s="30">
        <v>75</v>
      </c>
      <c r="R235" s="31">
        <v>15.70796</v>
      </c>
      <c r="S235" s="31">
        <v>67.699119999999994</v>
      </c>
      <c r="T235" s="31">
        <v>16.592919999999999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8.2802547799999999</v>
      </c>
      <c r="AE235" s="35">
        <v>26</v>
      </c>
      <c r="AF235" s="30">
        <v>69</v>
      </c>
      <c r="AG235" s="30">
        <v>22</v>
      </c>
      <c r="AH235" s="30">
        <v>36</v>
      </c>
      <c r="AI235" s="30">
        <v>2</v>
      </c>
      <c r="AJ235" s="36">
        <v>1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71.807119999999998</v>
      </c>
      <c r="BD235" s="38">
        <v>94.269450000000006</v>
      </c>
      <c r="BE235" s="38">
        <v>3.9137949999999999</v>
      </c>
      <c r="BF235" s="36"/>
      <c r="BG235" s="36"/>
      <c r="BH235" s="36"/>
      <c r="BI235" s="36"/>
      <c r="BJ235" s="36"/>
      <c r="BK235" s="36"/>
      <c r="BL235" s="39">
        <v>67.692170000000004</v>
      </c>
      <c r="BM235" s="39">
        <v>0</v>
      </c>
      <c r="BN235" s="39">
        <v>0</v>
      </c>
      <c r="BO235" s="39">
        <v>1.3045610000000001</v>
      </c>
      <c r="BP235" s="39">
        <v>0</v>
      </c>
      <c r="BQ235" s="39">
        <v>2.810384</v>
      </c>
      <c r="BR235" s="39">
        <v>13.49588</v>
      </c>
      <c r="BS235" s="39">
        <v>2.3301340000000001</v>
      </c>
      <c r="BT235" s="39">
        <v>2.1301670000000001</v>
      </c>
      <c r="BU235" s="40">
        <v>10.236700000000001</v>
      </c>
      <c r="BV235" s="41">
        <v>594.39930000000004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410</v>
      </c>
      <c r="E236" s="25">
        <v>3</v>
      </c>
      <c r="F236" s="25">
        <v>4</v>
      </c>
      <c r="G236" s="25">
        <v>17</v>
      </c>
      <c r="H236" s="25">
        <v>7</v>
      </c>
      <c r="I236">
        <v>-1</v>
      </c>
      <c r="J236">
        <v>10</v>
      </c>
      <c r="K236" s="27">
        <v>9</v>
      </c>
      <c r="L236" s="28">
        <v>2.195122</v>
      </c>
      <c r="M236" s="28">
        <v>-0.24390000000000001</v>
      </c>
      <c r="N236" s="28">
        <v>2.4390239999999999</v>
      </c>
      <c r="O236" s="29">
        <v>41.043900000000001</v>
      </c>
      <c r="P236">
        <v>67</v>
      </c>
      <c r="Q236" s="30">
        <v>68</v>
      </c>
      <c r="R236" s="31">
        <v>16.341460000000001</v>
      </c>
      <c r="S236" s="31">
        <v>67.073170000000005</v>
      </c>
      <c r="T236" s="31">
        <v>16.585370000000001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5.6818181799999996</v>
      </c>
      <c r="AE236" s="35">
        <v>15</v>
      </c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93.176829999999995</v>
      </c>
      <c r="BD236" s="38">
        <v>97.283739999999995</v>
      </c>
      <c r="BE236" s="38">
        <v>7.5957999999999998E-2</v>
      </c>
      <c r="BF236" s="36"/>
      <c r="BG236" s="36"/>
      <c r="BH236" s="36"/>
      <c r="BI236" s="36"/>
      <c r="BJ236" s="36"/>
      <c r="BK236" s="36"/>
      <c r="BL236" s="39">
        <v>90.645910000000001</v>
      </c>
      <c r="BM236" s="39">
        <v>0</v>
      </c>
      <c r="BN236" s="39">
        <v>0</v>
      </c>
      <c r="BO236" s="39">
        <v>2.4601470000000001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1.600079</v>
      </c>
      <c r="BU236" s="40">
        <v>4.0041969999999996</v>
      </c>
      <c r="BV236" s="41">
        <v>440.12819999999999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1559</v>
      </c>
      <c r="E237" s="25">
        <v>14</v>
      </c>
      <c r="F237" s="25">
        <v>16</v>
      </c>
      <c r="G237" s="25">
        <v>28</v>
      </c>
      <c r="H237" s="25">
        <v>30</v>
      </c>
      <c r="I237">
        <v>-2</v>
      </c>
      <c r="J237">
        <v>-2</v>
      </c>
      <c r="K237" s="27">
        <v>-4</v>
      </c>
      <c r="L237" s="28">
        <v>-0.25657000000000002</v>
      </c>
      <c r="M237" s="28">
        <v>-0.12828999999999999</v>
      </c>
      <c r="N237" s="28">
        <v>-0.12828999999999999</v>
      </c>
      <c r="O237" s="29">
        <v>40.707180000000001</v>
      </c>
      <c r="P237">
        <v>232</v>
      </c>
      <c r="Q237" s="30">
        <v>254</v>
      </c>
      <c r="R237" s="31">
        <v>14.88133</v>
      </c>
      <c r="S237" s="31">
        <v>68.826169999999991</v>
      </c>
      <c r="T237" s="31">
        <v>16.2925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8.8014981300000006</v>
      </c>
      <c r="AE237" s="35">
        <v>94</v>
      </c>
      <c r="AF237" s="30">
        <v>177</v>
      </c>
      <c r="AG237" s="30">
        <v>80</v>
      </c>
      <c r="AH237" s="30">
        <v>75</v>
      </c>
      <c r="AI237" s="30">
        <v>5</v>
      </c>
      <c r="AJ237" s="36">
        <v>0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63.029040000000002</v>
      </c>
      <c r="BD237" s="38">
        <v>84.166790000000006</v>
      </c>
      <c r="BE237" s="38">
        <v>4.9088079999999996</v>
      </c>
      <c r="BF237" s="36"/>
      <c r="BG237" s="36"/>
      <c r="BH237" s="36"/>
      <c r="BI237" s="36"/>
      <c r="BJ237" s="36"/>
      <c r="BK237" s="36"/>
      <c r="BL237" s="39">
        <v>53.049520000000001</v>
      </c>
      <c r="BM237" s="39">
        <v>0</v>
      </c>
      <c r="BN237" s="39">
        <v>0</v>
      </c>
      <c r="BO237" s="39">
        <v>1.9449669999999999</v>
      </c>
      <c r="BP237" s="39">
        <v>4.9405760000000001</v>
      </c>
      <c r="BQ237" s="39">
        <v>3.0939739999999998</v>
      </c>
      <c r="BR237" s="39">
        <v>28.907039999999999</v>
      </c>
      <c r="BS237" s="39">
        <v>0.48625499999999999</v>
      </c>
      <c r="BT237" s="39">
        <v>1.278195</v>
      </c>
      <c r="BU237" s="40">
        <v>6.2994680000000001</v>
      </c>
      <c r="BV237" s="41">
        <v>3129.328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810</v>
      </c>
      <c r="E238" s="25">
        <v>3</v>
      </c>
      <c r="F238" s="25">
        <v>8</v>
      </c>
      <c r="G238" s="25">
        <v>13</v>
      </c>
      <c r="H238" s="25">
        <v>15</v>
      </c>
      <c r="I238">
        <v>-5</v>
      </c>
      <c r="J238">
        <v>-2</v>
      </c>
      <c r="K238" s="27">
        <v>-7</v>
      </c>
      <c r="L238" s="28">
        <v>-0.86419999999999997</v>
      </c>
      <c r="M238" s="28">
        <v>-0.61728000000000005</v>
      </c>
      <c r="N238" s="28">
        <v>-0.24690999999999999</v>
      </c>
      <c r="O238" s="29">
        <v>40.724690000000002</v>
      </c>
      <c r="P238">
        <v>127</v>
      </c>
      <c r="Q238" s="30">
        <v>135</v>
      </c>
      <c r="R238" s="31">
        <v>15.67901</v>
      </c>
      <c r="S238" s="31">
        <v>67.654319999999998</v>
      </c>
      <c r="T238" s="31">
        <v>16.66667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5.0450450499999997</v>
      </c>
      <c r="AE238" s="35">
        <v>28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63.552280000000003</v>
      </c>
      <c r="BD238" s="38">
        <v>85.080939999999998</v>
      </c>
      <c r="BE238" s="38">
        <v>7.9431430000000001</v>
      </c>
      <c r="BF238" s="36"/>
      <c r="BG238" s="36"/>
      <c r="BH238" s="36"/>
      <c r="BI238" s="36"/>
      <c r="BJ238" s="36"/>
      <c r="BK238" s="36"/>
      <c r="BL238" s="39">
        <v>54.070869999999999</v>
      </c>
      <c r="BM238" s="39">
        <v>0</v>
      </c>
      <c r="BN238" s="39">
        <v>0</v>
      </c>
      <c r="BO238" s="39">
        <v>2.8969130000000001</v>
      </c>
      <c r="BP238" s="39">
        <v>1.5364420000000001</v>
      </c>
      <c r="BQ238" s="39">
        <v>5.0480479999999996</v>
      </c>
      <c r="BR238" s="39">
        <v>30.437100000000001</v>
      </c>
      <c r="BS238" s="39">
        <v>0.82754700000000003</v>
      </c>
      <c r="BT238" s="39">
        <v>1.2746919999999999</v>
      </c>
      <c r="BU238" s="40">
        <v>3.908382</v>
      </c>
      <c r="BV238" s="41">
        <v>1139.5609999999999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232</v>
      </c>
      <c r="E239" s="25">
        <v>1</v>
      </c>
      <c r="F239" s="25">
        <v>5</v>
      </c>
      <c r="G239" s="25">
        <v>2</v>
      </c>
      <c r="H239" s="25">
        <v>1</v>
      </c>
      <c r="I239">
        <v>-4</v>
      </c>
      <c r="J239">
        <v>1</v>
      </c>
      <c r="K239" s="27">
        <v>-3</v>
      </c>
      <c r="L239" s="28">
        <v>-1.2930999999999999</v>
      </c>
      <c r="M239" s="28">
        <v>-1.72414</v>
      </c>
      <c r="N239" s="28">
        <v>0.43103399999999997</v>
      </c>
      <c r="O239" s="29">
        <v>39.267240000000001</v>
      </c>
      <c r="P239">
        <v>37</v>
      </c>
      <c r="Q239" s="30">
        <v>34</v>
      </c>
      <c r="R239" s="31">
        <v>15.94828</v>
      </c>
      <c r="S239" s="31">
        <v>69.396550000000005</v>
      </c>
      <c r="T239" s="31">
        <v>14.65517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4.8780487800000003</v>
      </c>
      <c r="AE239" s="35">
        <v>8</v>
      </c>
      <c r="AF239" s="30">
        <v>39</v>
      </c>
      <c r="AG239" s="30">
        <v>14</v>
      </c>
      <c r="AH239" s="30">
        <v>6</v>
      </c>
      <c r="AI239" s="30">
        <v>0</v>
      </c>
      <c r="AJ239" s="36">
        <v>3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93.673450000000003</v>
      </c>
      <c r="BD239" s="38">
        <v>92.889619999999994</v>
      </c>
      <c r="BE239" s="38">
        <v>5.9245650000000003</v>
      </c>
      <c r="BF239" s="36"/>
      <c r="BG239" s="36"/>
      <c r="BH239" s="36"/>
      <c r="BI239" s="36"/>
      <c r="BJ239" s="36"/>
      <c r="BK239" s="36"/>
      <c r="BL239" s="39">
        <v>87.012910000000005</v>
      </c>
      <c r="BM239" s="39">
        <v>0</v>
      </c>
      <c r="BN239" s="39">
        <v>0</v>
      </c>
      <c r="BO239" s="39">
        <v>1.110798</v>
      </c>
      <c r="BP239" s="39">
        <v>0</v>
      </c>
      <c r="BQ239" s="39">
        <v>5.5497449999999997</v>
      </c>
      <c r="BR239" s="39">
        <v>0.21882099999999999</v>
      </c>
      <c r="BS239" s="39">
        <v>1.2319260000000001</v>
      </c>
      <c r="BT239" s="39">
        <v>1.2092780000000001</v>
      </c>
      <c r="BU239" s="40">
        <v>3.6665220000000001</v>
      </c>
      <c r="BV239" s="41">
        <v>609.76859999999999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635</v>
      </c>
      <c r="E240" s="25">
        <v>6</v>
      </c>
      <c r="F240" s="25">
        <v>5</v>
      </c>
      <c r="G240" s="25">
        <v>32</v>
      </c>
      <c r="H240" s="25">
        <v>15</v>
      </c>
      <c r="I240">
        <v>1</v>
      </c>
      <c r="J240">
        <v>17</v>
      </c>
      <c r="K240" s="27">
        <v>18</v>
      </c>
      <c r="L240" s="28">
        <v>2.8346460000000002</v>
      </c>
      <c r="M240" s="28">
        <v>0.15748000000000001</v>
      </c>
      <c r="N240" s="28">
        <v>2.677165</v>
      </c>
      <c r="O240" s="29">
        <v>38.704720000000002</v>
      </c>
      <c r="P240">
        <v>106</v>
      </c>
      <c r="Q240" s="30">
        <v>88</v>
      </c>
      <c r="R240" s="31">
        <v>16.692910000000001</v>
      </c>
      <c r="S240" s="31">
        <v>69.448819999999998</v>
      </c>
      <c r="T240" s="31">
        <v>13.858269999999999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5.1282051299999996</v>
      </c>
      <c r="AE240" s="35">
        <v>22</v>
      </c>
      <c r="AF240" s="30">
        <v>169</v>
      </c>
      <c r="AG240" s="30">
        <v>102</v>
      </c>
      <c r="AH240" s="30">
        <v>9</v>
      </c>
      <c r="AI240" s="30">
        <v>0</v>
      </c>
      <c r="AJ240" s="36">
        <v>7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92.113169999999997</v>
      </c>
      <c r="BD240" s="38">
        <v>92.131259999999997</v>
      </c>
      <c r="BE240" s="38">
        <v>4.2489530000000002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3.3342999999999998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1.965878</v>
      </c>
      <c r="BU240" s="40">
        <v>5.5831780000000002</v>
      </c>
      <c r="BV240" s="41">
        <v>316.00639999999999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1405</v>
      </c>
      <c r="E241" s="25">
        <v>13</v>
      </c>
      <c r="F241" s="25">
        <v>15</v>
      </c>
      <c r="G241" s="25">
        <v>64</v>
      </c>
      <c r="H241" s="25">
        <v>46</v>
      </c>
      <c r="I241">
        <v>-2</v>
      </c>
      <c r="J241">
        <v>18</v>
      </c>
      <c r="K241" s="27">
        <v>16</v>
      </c>
      <c r="L241" s="28">
        <v>1.13879</v>
      </c>
      <c r="M241" s="28">
        <v>-0.14235</v>
      </c>
      <c r="N241" s="28">
        <v>1.281139</v>
      </c>
      <c r="O241" s="29">
        <v>41.742699999999999</v>
      </c>
      <c r="P241">
        <v>186</v>
      </c>
      <c r="Q241" s="30">
        <v>242</v>
      </c>
      <c r="R241" s="31">
        <v>13.238429999999999</v>
      </c>
      <c r="S241" s="31">
        <v>69.53737000000001</v>
      </c>
      <c r="T241" s="31">
        <v>17.2242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10.030706240000001</v>
      </c>
      <c r="AE241" s="35">
        <v>98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8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76.634479999999996</v>
      </c>
      <c r="BD241" s="38">
        <v>69.851029999999994</v>
      </c>
      <c r="BE241" s="38">
        <v>19.208739999999999</v>
      </c>
      <c r="BF241" s="36"/>
      <c r="BG241" s="36"/>
      <c r="BH241" s="36"/>
      <c r="BI241" s="36"/>
      <c r="BJ241" s="36"/>
      <c r="BK241" s="36"/>
      <c r="BL241" s="39">
        <v>53.529969999999999</v>
      </c>
      <c r="BM241" s="39">
        <v>4.7421680000000004</v>
      </c>
      <c r="BN241" s="39">
        <v>0</v>
      </c>
      <c r="BO241" s="39">
        <v>3.6418219999999999</v>
      </c>
      <c r="BP241" s="39">
        <v>0</v>
      </c>
      <c r="BQ241" s="39">
        <v>14.72052</v>
      </c>
      <c r="BR241" s="39">
        <v>2.4495800000000001</v>
      </c>
      <c r="BS241" s="39">
        <v>0.35549500000000001</v>
      </c>
      <c r="BT241" s="39">
        <v>2.3407879999999999</v>
      </c>
      <c r="BU241" s="40">
        <v>18.219660000000001</v>
      </c>
      <c r="BV241" s="41">
        <v>727.99829999999997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193</v>
      </c>
      <c r="E242" s="25">
        <v>0</v>
      </c>
      <c r="F242" s="25">
        <v>2</v>
      </c>
      <c r="G242" s="25">
        <v>8</v>
      </c>
      <c r="H242" s="25">
        <v>2</v>
      </c>
      <c r="I242">
        <v>-2</v>
      </c>
      <c r="J242">
        <v>6</v>
      </c>
      <c r="K242" s="27">
        <v>4</v>
      </c>
      <c r="L242" s="28">
        <v>2.0725389999999999</v>
      </c>
      <c r="M242" s="28">
        <v>-1.03627</v>
      </c>
      <c r="N242" s="28">
        <v>3.1088079999999998</v>
      </c>
      <c r="O242" s="29">
        <v>40.603630000000003</v>
      </c>
      <c r="P242">
        <v>30</v>
      </c>
      <c r="Q242" s="30">
        <v>30</v>
      </c>
      <c r="R242" s="31">
        <v>15.544040000000001</v>
      </c>
      <c r="S242" s="31">
        <v>68.911920000000009</v>
      </c>
      <c r="T242" s="31">
        <v>15.544040000000001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9.2307692299999999</v>
      </c>
      <c r="AE242" s="35">
        <v>12</v>
      </c>
      <c r="AF242" s="30">
        <v>50</v>
      </c>
      <c r="AG242" s="30">
        <v>16</v>
      </c>
      <c r="AH242" s="30">
        <v>24</v>
      </c>
      <c r="AI242" s="30">
        <v>0</v>
      </c>
      <c r="AJ242" s="36">
        <v>1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88.740210000000005</v>
      </c>
      <c r="BD242" s="38">
        <v>93.822710000000001</v>
      </c>
      <c r="BE242" s="38">
        <v>3.7719420000000001</v>
      </c>
      <c r="BF242" s="36"/>
      <c r="BG242" s="36"/>
      <c r="BH242" s="36"/>
      <c r="BI242" s="36"/>
      <c r="BJ242" s="36"/>
      <c r="BK242" s="36"/>
      <c r="BL242" s="39">
        <v>83.258470000000003</v>
      </c>
      <c r="BM242" s="39">
        <v>0</v>
      </c>
      <c r="BN242" s="39">
        <v>0</v>
      </c>
      <c r="BO242" s="39">
        <v>1.5580529999999999</v>
      </c>
      <c r="BP242" s="39">
        <v>0.57645500000000005</v>
      </c>
      <c r="BQ242" s="39">
        <v>3.347229</v>
      </c>
      <c r="BR242" s="39">
        <v>0.97248199999999996</v>
      </c>
      <c r="BS242" s="39">
        <v>1.036489</v>
      </c>
      <c r="BT242" s="39">
        <v>1.5258510000000001</v>
      </c>
      <c r="BU242" s="40">
        <v>7.7249689999999998</v>
      </c>
      <c r="BV242" s="41">
        <v>302.78179999999998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10</v>
      </c>
      <c r="F243" s="25">
        <v>7</v>
      </c>
      <c r="G243" s="25">
        <v>5</v>
      </c>
      <c r="H243" s="25">
        <v>8</v>
      </c>
      <c r="I243">
        <v>3</v>
      </c>
      <c r="J243">
        <v>-3</v>
      </c>
      <c r="K243" s="27">
        <v>0</v>
      </c>
      <c r="L243" s="28">
        <v>0</v>
      </c>
      <c r="M243" s="28">
        <v>0.65502199999999999</v>
      </c>
      <c r="N243" s="28">
        <v>-0.65502000000000005</v>
      </c>
      <c r="O243" s="29">
        <v>40.864629999999998</v>
      </c>
      <c r="P243">
        <v>81</v>
      </c>
      <c r="Q243" s="30">
        <v>78</v>
      </c>
      <c r="R243" s="31">
        <v>17.685590000000001</v>
      </c>
      <c r="S243" s="31">
        <v>65.283839999999998</v>
      </c>
      <c r="T243" s="31">
        <v>17.030570000000001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6.75675676</v>
      </c>
      <c r="AE243" s="35">
        <v>20</v>
      </c>
      <c r="AF243" s="30">
        <v>110</v>
      </c>
      <c r="AG243" s="30">
        <v>45</v>
      </c>
      <c r="AH243" s="30">
        <v>13</v>
      </c>
      <c r="AI243" s="30">
        <v>0</v>
      </c>
      <c r="AJ243" s="36">
        <v>1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86.816980000000001</v>
      </c>
      <c r="BD243" s="38">
        <v>92.797399999999996</v>
      </c>
      <c r="BE243" s="38">
        <v>3.2198250000000002</v>
      </c>
      <c r="BF243" s="36"/>
      <c r="BG243" s="36"/>
      <c r="BH243" s="36"/>
      <c r="BI243" s="36"/>
      <c r="BJ243" s="36"/>
      <c r="BK243" s="36"/>
      <c r="BL243" s="39">
        <v>80.563900000000004</v>
      </c>
      <c r="BM243" s="39">
        <v>0</v>
      </c>
      <c r="BN243" s="39">
        <v>0</v>
      </c>
      <c r="BO243" s="39">
        <v>3.2072720000000001</v>
      </c>
      <c r="BP243" s="39">
        <v>0.25045400000000001</v>
      </c>
      <c r="BQ243" s="39">
        <v>2.7953549999999998</v>
      </c>
      <c r="BR243" s="39">
        <v>2.6417989999999998</v>
      </c>
      <c r="BS243" s="39">
        <v>0.68874299999999999</v>
      </c>
      <c r="BT243" s="39">
        <v>1.7645980000000001</v>
      </c>
      <c r="BU243" s="40">
        <v>8.0878829999999997</v>
      </c>
      <c r="BV243" s="41">
        <v>498.2552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591</v>
      </c>
      <c r="E244" s="25">
        <v>3</v>
      </c>
      <c r="F244" s="25">
        <v>7</v>
      </c>
      <c r="G244" s="25">
        <v>19</v>
      </c>
      <c r="H244" s="25">
        <v>14</v>
      </c>
      <c r="I244">
        <v>-4</v>
      </c>
      <c r="J244">
        <v>5</v>
      </c>
      <c r="K244" s="27">
        <v>1</v>
      </c>
      <c r="L244" s="28">
        <v>0.16920499999999999</v>
      </c>
      <c r="M244" s="28">
        <v>-0.67681999999999998</v>
      </c>
      <c r="N244" s="28">
        <v>0.846024</v>
      </c>
      <c r="O244" s="29">
        <v>43.581220000000002</v>
      </c>
      <c r="P244">
        <v>90</v>
      </c>
      <c r="Q244" s="30">
        <v>131</v>
      </c>
      <c r="R244" s="31">
        <v>15.228429999999999</v>
      </c>
      <c r="S244" s="31">
        <v>62.60575</v>
      </c>
      <c r="T244" s="31">
        <v>22.16582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8.1300813000000005</v>
      </c>
      <c r="AE244" s="35">
        <v>30</v>
      </c>
      <c r="AF244" s="30">
        <v>124</v>
      </c>
      <c r="AG244" s="30">
        <v>53</v>
      </c>
      <c r="AH244" s="30">
        <v>27</v>
      </c>
      <c r="AI244" s="30">
        <v>1</v>
      </c>
      <c r="AJ244" s="36">
        <v>1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67.558440000000004</v>
      </c>
      <c r="BD244" s="38">
        <v>69.220969999999994</v>
      </c>
      <c r="BE244" s="38">
        <v>26.8962</v>
      </c>
      <c r="BF244" s="36"/>
      <c r="BG244" s="36"/>
      <c r="BH244" s="36"/>
      <c r="BI244" s="36"/>
      <c r="BJ244" s="36"/>
      <c r="BK244" s="36"/>
      <c r="BL244" s="39">
        <v>46.764609999999998</v>
      </c>
      <c r="BM244" s="39">
        <v>0</v>
      </c>
      <c r="BN244" s="39">
        <v>0</v>
      </c>
      <c r="BO244" s="39">
        <v>2.2126790000000001</v>
      </c>
      <c r="BP244" s="39">
        <v>0.41049799999999997</v>
      </c>
      <c r="BQ244" s="39">
        <v>18.170649999999998</v>
      </c>
      <c r="BR244" s="39">
        <v>16.739660000000001</v>
      </c>
      <c r="BS244" s="39">
        <v>0.99932900000000002</v>
      </c>
      <c r="BT244" s="39">
        <v>1.8404579999999999</v>
      </c>
      <c r="BU244" s="40">
        <v>12.862109999999999</v>
      </c>
      <c r="BV244" s="41">
        <v>583.12109999999996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213</v>
      </c>
      <c r="E245" s="25">
        <v>4</v>
      </c>
      <c r="F245" s="25">
        <v>2</v>
      </c>
      <c r="G245" s="25">
        <v>3</v>
      </c>
      <c r="H245" s="25">
        <v>4</v>
      </c>
      <c r="I245">
        <v>2</v>
      </c>
      <c r="J245">
        <v>-1</v>
      </c>
      <c r="K245" s="27">
        <v>1</v>
      </c>
      <c r="L245" s="28">
        <v>0.46948400000000001</v>
      </c>
      <c r="M245" s="28">
        <v>0.938967</v>
      </c>
      <c r="N245" s="28">
        <v>-0.46948000000000001</v>
      </c>
      <c r="O245" s="29">
        <v>44.115020000000001</v>
      </c>
      <c r="P245">
        <v>23</v>
      </c>
      <c r="Q245" s="30">
        <v>45</v>
      </c>
      <c r="R245" s="31">
        <v>10.798120000000001</v>
      </c>
      <c r="S245" s="31">
        <v>68.075119999999998</v>
      </c>
      <c r="T245" s="31">
        <v>21.126760000000001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7.2847682100000002</v>
      </c>
      <c r="AE245" s="35">
        <v>11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89.817589999999996</v>
      </c>
      <c r="BD245" s="38">
        <v>94.779939999999996</v>
      </c>
      <c r="BE245" s="38">
        <v>0.16675699999999999</v>
      </c>
      <c r="BF245" s="36"/>
      <c r="BG245" s="36"/>
      <c r="BH245" s="36"/>
      <c r="BI245" s="36"/>
      <c r="BJ245" s="36"/>
      <c r="BK245" s="36"/>
      <c r="BL245" s="39">
        <v>85.129059999999996</v>
      </c>
      <c r="BM245" s="39">
        <v>0</v>
      </c>
      <c r="BN245" s="39">
        <v>0</v>
      </c>
      <c r="BO245" s="39">
        <v>3.3861949999999998</v>
      </c>
      <c r="BP245" s="39">
        <v>1.152558</v>
      </c>
      <c r="BQ245" s="39">
        <v>0.14977699999999999</v>
      </c>
      <c r="BR245" s="39">
        <v>0.42633599999999999</v>
      </c>
      <c r="BS245" s="39">
        <v>1.4761869999999999</v>
      </c>
      <c r="BT245" s="39">
        <v>1.868384</v>
      </c>
      <c r="BU245" s="40">
        <v>6.4115029999999997</v>
      </c>
      <c r="BV245" s="41">
        <v>240.49119999999999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343</v>
      </c>
      <c r="E246" s="25">
        <v>1</v>
      </c>
      <c r="F246" s="25">
        <v>2</v>
      </c>
      <c r="G246" s="25">
        <v>12</v>
      </c>
      <c r="H246" s="25">
        <v>9</v>
      </c>
      <c r="I246">
        <v>-1</v>
      </c>
      <c r="J246">
        <v>3</v>
      </c>
      <c r="K246" s="27">
        <v>2</v>
      </c>
      <c r="L246" s="28">
        <v>0.58309</v>
      </c>
      <c r="M246" s="28">
        <v>-0.29154999999999998</v>
      </c>
      <c r="N246" s="28">
        <v>0.87463599999999997</v>
      </c>
      <c r="O246" s="29">
        <v>43.447519999999997</v>
      </c>
      <c r="P246">
        <v>49</v>
      </c>
      <c r="Q246" s="30">
        <v>72</v>
      </c>
      <c r="R246" s="31">
        <v>14.28571</v>
      </c>
      <c r="S246" s="31">
        <v>64.723039999999997</v>
      </c>
      <c r="T246" s="31">
        <v>20.991250000000001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12.162162159999999</v>
      </c>
      <c r="AE246" s="35">
        <v>27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87.699079999999995</v>
      </c>
      <c r="BD246" s="38">
        <v>76.315600000000003</v>
      </c>
      <c r="BE246" s="38">
        <v>0.85391600000000001</v>
      </c>
      <c r="BF246" s="36"/>
      <c r="BG246" s="36"/>
      <c r="BH246" s="36"/>
      <c r="BI246" s="36"/>
      <c r="BJ246" s="36"/>
      <c r="BK246" s="36"/>
      <c r="BL246" s="39">
        <v>66.928079999999994</v>
      </c>
      <c r="BM246" s="39">
        <v>16.924900000000001</v>
      </c>
      <c r="BN246" s="39">
        <v>0</v>
      </c>
      <c r="BO246" s="39">
        <v>2.6479080000000002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1.929794</v>
      </c>
      <c r="BU246" s="40">
        <v>5.9002829999999999</v>
      </c>
      <c r="BV246" s="41">
        <v>455.0951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447</v>
      </c>
      <c r="E247" s="25">
        <v>7</v>
      </c>
      <c r="F247" s="25">
        <v>4</v>
      </c>
      <c r="G247" s="25">
        <v>14</v>
      </c>
      <c r="H247" s="25">
        <v>6</v>
      </c>
      <c r="I247">
        <v>3</v>
      </c>
      <c r="J247">
        <v>8</v>
      </c>
      <c r="K247" s="27">
        <v>11</v>
      </c>
      <c r="L247" s="28">
        <v>2.4608500000000002</v>
      </c>
      <c r="M247" s="28">
        <v>0.67114099999999999</v>
      </c>
      <c r="N247" s="28">
        <v>1.789709</v>
      </c>
      <c r="O247" s="29">
        <v>39.54027</v>
      </c>
      <c r="P247">
        <v>86</v>
      </c>
      <c r="Q247" s="30">
        <v>71</v>
      </c>
      <c r="R247" s="31">
        <v>19.239370000000001</v>
      </c>
      <c r="S247" s="31">
        <v>64.876959999999997</v>
      </c>
      <c r="T247" s="31">
        <v>15.88367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9.4076655099999993</v>
      </c>
      <c r="AE247" s="35">
        <v>27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83.749470000000002</v>
      </c>
      <c r="BD247" s="38">
        <v>90.850160000000002</v>
      </c>
      <c r="BE247" s="38">
        <v>3.1326610000000001</v>
      </c>
      <c r="BF247" s="36"/>
      <c r="BG247" s="36"/>
      <c r="BH247" s="36"/>
      <c r="BI247" s="36"/>
      <c r="BJ247" s="36"/>
      <c r="BK247" s="36"/>
      <c r="BL247" s="39">
        <v>76.086529999999996</v>
      </c>
      <c r="BM247" s="39">
        <v>0</v>
      </c>
      <c r="BN247" s="39">
        <v>0</v>
      </c>
      <c r="BO247" s="39">
        <v>3.8156620000000001</v>
      </c>
      <c r="BP247" s="39">
        <v>1.2236959999999999</v>
      </c>
      <c r="BQ247" s="39">
        <v>2.6235870000000001</v>
      </c>
      <c r="BR247" s="39">
        <v>8.7698730000000005</v>
      </c>
      <c r="BS247" s="39">
        <v>1.410819</v>
      </c>
      <c r="BT247" s="39">
        <v>1.8517509999999999</v>
      </c>
      <c r="BU247" s="40">
        <v>4.2180850000000003</v>
      </c>
      <c r="BV247" s="41">
        <v>403.53149999999999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160</v>
      </c>
      <c r="E248" s="25">
        <v>1</v>
      </c>
      <c r="F248" s="25">
        <v>3</v>
      </c>
      <c r="G248" s="25">
        <v>7</v>
      </c>
      <c r="H248" s="25">
        <v>4</v>
      </c>
      <c r="I248">
        <v>-2</v>
      </c>
      <c r="J248">
        <v>3</v>
      </c>
      <c r="K248" s="27">
        <v>1</v>
      </c>
      <c r="L248" s="28">
        <v>0.625</v>
      </c>
      <c r="M248" s="28">
        <v>-1.25</v>
      </c>
      <c r="N248" s="28">
        <v>1.875</v>
      </c>
      <c r="O248" s="29">
        <v>41.881250000000001</v>
      </c>
      <c r="P248">
        <v>26</v>
      </c>
      <c r="Q248" s="30">
        <v>32</v>
      </c>
      <c r="R248" s="31">
        <v>16.25</v>
      </c>
      <c r="S248" s="31">
        <v>63.75</v>
      </c>
      <c r="T248" s="31">
        <v>20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11.764705879999999</v>
      </c>
      <c r="AE248" s="35">
        <v>12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2</v>
      </c>
      <c r="F249" s="25">
        <v>1</v>
      </c>
      <c r="G249" s="25">
        <v>3</v>
      </c>
      <c r="H249" s="25">
        <v>5</v>
      </c>
      <c r="I249">
        <v>1</v>
      </c>
      <c r="J249">
        <v>-2</v>
      </c>
      <c r="K249" s="27">
        <v>-1</v>
      </c>
      <c r="L249" s="28">
        <v>-0.45249</v>
      </c>
      <c r="M249" s="28">
        <v>0.45248899999999997</v>
      </c>
      <c r="N249" s="28">
        <v>-0.90498000000000001</v>
      </c>
      <c r="O249" s="29">
        <v>41.825789999999998</v>
      </c>
      <c r="P249">
        <v>23</v>
      </c>
      <c r="Q249" s="30">
        <v>34</v>
      </c>
      <c r="R249" s="31">
        <v>10.40724</v>
      </c>
      <c r="S249" s="31">
        <v>74.20814</v>
      </c>
      <c r="T249" s="31">
        <v>15.38462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10.843373489999999</v>
      </c>
      <c r="AE249" s="35">
        <v>18</v>
      </c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86.889359999999996</v>
      </c>
      <c r="BD249" s="38">
        <v>94.02731</v>
      </c>
      <c r="BE249" s="38">
        <v>1.8988579999999999</v>
      </c>
      <c r="BF249" s="36"/>
      <c r="BG249" s="36"/>
      <c r="BH249" s="36"/>
      <c r="BI249" s="36"/>
      <c r="BJ249" s="36"/>
      <c r="BK249" s="36"/>
      <c r="BL249" s="39">
        <v>81.699719999999999</v>
      </c>
      <c r="BM249" s="39">
        <v>0</v>
      </c>
      <c r="BN249" s="39">
        <v>0</v>
      </c>
      <c r="BO249" s="39">
        <v>3.4664009999999998</v>
      </c>
      <c r="BP249" s="39">
        <v>7.3329000000000005E-2</v>
      </c>
      <c r="BQ249" s="39">
        <v>1.6499060000000001</v>
      </c>
      <c r="BR249" s="39">
        <v>5.023625</v>
      </c>
      <c r="BS249" s="39">
        <v>1.18286</v>
      </c>
      <c r="BT249" s="39">
        <v>1.4014960000000001</v>
      </c>
      <c r="BU249" s="40">
        <v>5.5026630000000001</v>
      </c>
      <c r="BV249" s="41">
        <v>362.74799999999999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502</v>
      </c>
      <c r="E250" s="25">
        <v>10</v>
      </c>
      <c r="F250" s="25">
        <v>4</v>
      </c>
      <c r="G250" s="25">
        <v>4</v>
      </c>
      <c r="H250" s="25">
        <v>3</v>
      </c>
      <c r="I250">
        <v>6</v>
      </c>
      <c r="J250">
        <v>1</v>
      </c>
      <c r="K250" s="27">
        <v>7</v>
      </c>
      <c r="L250" s="28">
        <v>1.3944220000000001</v>
      </c>
      <c r="M250" s="28">
        <v>1.195219</v>
      </c>
      <c r="N250" s="28">
        <v>0.19920299999999999</v>
      </c>
      <c r="O250" s="29">
        <v>40.458170000000003</v>
      </c>
      <c r="P250">
        <v>89</v>
      </c>
      <c r="Q250" s="30">
        <v>75</v>
      </c>
      <c r="R250" s="31">
        <v>17.72908</v>
      </c>
      <c r="S250" s="31">
        <v>67.330680000000001</v>
      </c>
      <c r="T250" s="31">
        <v>14.940239999999999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8.2111436999999992</v>
      </c>
      <c r="AE250" s="35">
        <v>28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47.68385</v>
      </c>
      <c r="BD250" s="38">
        <v>85.655299999999997</v>
      </c>
      <c r="BE250" s="38">
        <v>8.9707810000000006</v>
      </c>
      <c r="BF250" s="36"/>
      <c r="BG250" s="36"/>
      <c r="BH250" s="36"/>
      <c r="BI250" s="36"/>
      <c r="BJ250" s="36"/>
      <c r="BK250" s="36"/>
      <c r="BL250" s="39">
        <v>40.84375</v>
      </c>
      <c r="BM250" s="39">
        <v>0</v>
      </c>
      <c r="BN250" s="39">
        <v>0</v>
      </c>
      <c r="BO250" s="39">
        <v>2.5306579999999999</v>
      </c>
      <c r="BP250" s="39">
        <v>3.1835000000000002E-2</v>
      </c>
      <c r="BQ250" s="39">
        <v>4.2776139999999998</v>
      </c>
      <c r="BR250" s="39">
        <v>44.996549999999999</v>
      </c>
      <c r="BS250" s="39">
        <v>1.111021</v>
      </c>
      <c r="BT250" s="39">
        <v>1.1498489999999999</v>
      </c>
      <c r="BU250" s="40">
        <v>5.0587280000000003</v>
      </c>
      <c r="BV250" s="41">
        <v>830.83929999999998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571</v>
      </c>
      <c r="E251" s="25">
        <v>3</v>
      </c>
      <c r="F251" s="25">
        <v>5</v>
      </c>
      <c r="G251" s="25">
        <v>9</v>
      </c>
      <c r="H251" s="25">
        <v>7</v>
      </c>
      <c r="I251">
        <v>-2</v>
      </c>
      <c r="J251">
        <v>2</v>
      </c>
      <c r="K251" s="27">
        <v>0</v>
      </c>
      <c r="L251" s="28">
        <v>0</v>
      </c>
      <c r="M251" s="28">
        <v>-0.35026000000000002</v>
      </c>
      <c r="N251" s="28">
        <v>0.35026299999999999</v>
      </c>
      <c r="O251" s="29">
        <v>44.638350000000003</v>
      </c>
      <c r="P251">
        <v>72</v>
      </c>
      <c r="Q251" s="30">
        <v>124</v>
      </c>
      <c r="R251" s="31">
        <v>12.60946</v>
      </c>
      <c r="S251" s="31">
        <v>65.674250000000001</v>
      </c>
      <c r="T251" s="31">
        <v>21.716290000000001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10.54054054</v>
      </c>
      <c r="AE251" s="35">
        <v>39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76.834379999999996</v>
      </c>
      <c r="BD251" s="38">
        <v>94.912980000000005</v>
      </c>
      <c r="BE251" s="38">
        <v>0.75047399999999997</v>
      </c>
      <c r="BF251" s="36"/>
      <c r="BG251" s="36"/>
      <c r="BH251" s="36"/>
      <c r="BI251" s="36"/>
      <c r="BJ251" s="36"/>
      <c r="BK251" s="36"/>
      <c r="BL251" s="39">
        <v>72.925809999999998</v>
      </c>
      <c r="BM251" s="39">
        <v>0</v>
      </c>
      <c r="BN251" s="39">
        <v>0</v>
      </c>
      <c r="BO251" s="39">
        <v>3.0606059999999999</v>
      </c>
      <c r="BP251" s="39">
        <v>0.27134999999999998</v>
      </c>
      <c r="BQ251" s="39">
        <v>0.57662199999999997</v>
      </c>
      <c r="BR251" s="39">
        <v>12.97415</v>
      </c>
      <c r="BS251" s="39">
        <v>3.1231550000000001</v>
      </c>
      <c r="BT251" s="39">
        <v>1.3264860000000001</v>
      </c>
      <c r="BU251" s="40">
        <v>5.7418259999999997</v>
      </c>
      <c r="BV251" s="41">
        <v>921.83389999999997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270</v>
      </c>
      <c r="E252" s="25">
        <v>5</v>
      </c>
      <c r="F252" s="25">
        <v>3</v>
      </c>
      <c r="G252" s="25">
        <v>7</v>
      </c>
      <c r="H252" s="25">
        <v>10</v>
      </c>
      <c r="I252">
        <v>2</v>
      </c>
      <c r="J252">
        <v>-3</v>
      </c>
      <c r="K252" s="27">
        <v>-1</v>
      </c>
      <c r="L252" s="28">
        <v>-0.37036999999999998</v>
      </c>
      <c r="M252" s="28">
        <v>0.74074099999999998</v>
      </c>
      <c r="N252" s="28">
        <v>-1.11111</v>
      </c>
      <c r="O252" s="29">
        <v>39.655560000000001</v>
      </c>
      <c r="P252">
        <v>58</v>
      </c>
      <c r="Q252" s="30">
        <v>56</v>
      </c>
      <c r="R252" s="31">
        <v>21.481480000000001</v>
      </c>
      <c r="S252" s="31">
        <v>57.777779999999993</v>
      </c>
      <c r="T252" s="31">
        <v>20.740739999999999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12.34567901</v>
      </c>
      <c r="AE252" s="35">
        <v>20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79.390100000000004</v>
      </c>
      <c r="BD252" s="38">
        <v>93.468829999999997</v>
      </c>
      <c r="BE252" s="38">
        <v>1.944313</v>
      </c>
      <c r="BF252" s="36"/>
      <c r="BG252" s="36"/>
      <c r="BH252" s="36"/>
      <c r="BI252" s="36"/>
      <c r="BJ252" s="36"/>
      <c r="BK252" s="36"/>
      <c r="BL252" s="39">
        <v>74.204999999999998</v>
      </c>
      <c r="BM252" s="39">
        <v>0</v>
      </c>
      <c r="BN252" s="39">
        <v>0</v>
      </c>
      <c r="BO252" s="39">
        <v>3.5003350000000002</v>
      </c>
      <c r="BP252" s="39">
        <v>0.14117299999999999</v>
      </c>
      <c r="BQ252" s="39">
        <v>1.5435920000000001</v>
      </c>
      <c r="BR252" s="39">
        <v>7.4822E-2</v>
      </c>
      <c r="BS252" s="39">
        <v>1.785439</v>
      </c>
      <c r="BT252" s="39">
        <v>1.7225280000000001</v>
      </c>
      <c r="BU252" s="40">
        <v>17.02711</v>
      </c>
      <c r="BV252" s="41">
        <v>226.67259999999999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683</v>
      </c>
      <c r="E253" s="25">
        <v>8</v>
      </c>
      <c r="F253" s="25">
        <v>13</v>
      </c>
      <c r="G253" s="25">
        <v>15</v>
      </c>
      <c r="H253" s="25">
        <v>18</v>
      </c>
      <c r="I253">
        <v>-5</v>
      </c>
      <c r="J253">
        <v>-3</v>
      </c>
      <c r="K253" s="27">
        <v>-8</v>
      </c>
      <c r="L253" s="28">
        <v>-1.1713</v>
      </c>
      <c r="M253" s="28">
        <v>-0.73206000000000004</v>
      </c>
      <c r="N253" s="28">
        <v>-0.43924000000000002</v>
      </c>
      <c r="O253" s="29">
        <v>39.410690000000002</v>
      </c>
      <c r="P253">
        <v>131</v>
      </c>
      <c r="Q253" s="30">
        <v>109</v>
      </c>
      <c r="R253" s="31">
        <v>19.18009</v>
      </c>
      <c r="S253" s="31">
        <v>64.86090999999999</v>
      </c>
      <c r="T253" s="31">
        <v>15.959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21.041214750000002</v>
      </c>
      <c r="AE253" s="35">
        <v>97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87.248609999999999</v>
      </c>
      <c r="BD253" s="38">
        <v>96.78913</v>
      </c>
      <c r="BE253" s="38">
        <v>0.51987700000000003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2.2834750000000001</v>
      </c>
      <c r="BP253" s="39">
        <v>6.4380999999999994E-2</v>
      </c>
      <c r="BQ253" s="39">
        <v>0.45358599999999999</v>
      </c>
      <c r="BR253" s="39">
        <v>0.22165899999999999</v>
      </c>
      <c r="BS253" s="39">
        <v>3.2321200000000001</v>
      </c>
      <c r="BT253" s="39">
        <v>1.3537859999999999</v>
      </c>
      <c r="BU253" s="40">
        <v>7.9438199999999997</v>
      </c>
      <c r="BV253" s="41">
        <v>791.84569999999997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204</v>
      </c>
      <c r="E254" s="25">
        <v>3</v>
      </c>
      <c r="F254" s="25">
        <v>1</v>
      </c>
      <c r="G254" s="25">
        <v>4</v>
      </c>
      <c r="H254" s="25">
        <v>6</v>
      </c>
      <c r="I254">
        <v>2</v>
      </c>
      <c r="J254">
        <v>-2</v>
      </c>
      <c r="K254" s="27">
        <v>0</v>
      </c>
      <c r="L254" s="28">
        <v>0</v>
      </c>
      <c r="M254" s="28">
        <v>0.98039200000000004</v>
      </c>
      <c r="N254" s="28">
        <v>-0.98038999999999998</v>
      </c>
      <c r="O254" s="29">
        <v>43.828429999999997</v>
      </c>
      <c r="P254">
        <v>26</v>
      </c>
      <c r="Q254" s="30">
        <v>40</v>
      </c>
      <c r="R254" s="31">
        <v>12.745100000000001</v>
      </c>
      <c r="S254" s="31">
        <v>67.647059999999996</v>
      </c>
      <c r="T254" s="31">
        <v>19.607839999999999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6.5693430700000004</v>
      </c>
      <c r="AE254" s="35">
        <v>9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83.175120000000007</v>
      </c>
      <c r="BD254" s="38">
        <v>92.052120000000002</v>
      </c>
      <c r="BE254" s="38">
        <v>1.9919039999999999</v>
      </c>
      <c r="BF254" s="36"/>
      <c r="BG254" s="36"/>
      <c r="BH254" s="36"/>
      <c r="BI254" s="36"/>
      <c r="BJ254" s="36"/>
      <c r="BK254" s="36"/>
      <c r="BL254" s="39">
        <v>76.56447</v>
      </c>
      <c r="BM254" s="39">
        <v>0</v>
      </c>
      <c r="BN254" s="39">
        <v>0</v>
      </c>
      <c r="BO254" s="39">
        <v>3.816516</v>
      </c>
      <c r="BP254" s="39">
        <v>1.1373709999999999</v>
      </c>
      <c r="BQ254" s="39">
        <v>1.656768</v>
      </c>
      <c r="BR254" s="39">
        <v>8.4270999999999994</v>
      </c>
      <c r="BS254" s="39">
        <v>1.271123</v>
      </c>
      <c r="BT254" s="39">
        <v>1.2457510000000001</v>
      </c>
      <c r="BU254" s="40">
        <v>5.8809040000000001</v>
      </c>
      <c r="BV254" s="41">
        <v>435.50450000000001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156</v>
      </c>
      <c r="E255" s="25">
        <v>2</v>
      </c>
      <c r="F255" s="25">
        <v>0</v>
      </c>
      <c r="G255" s="25">
        <v>6</v>
      </c>
      <c r="H255" s="25">
        <v>4</v>
      </c>
      <c r="I255">
        <v>2</v>
      </c>
      <c r="J255">
        <v>2</v>
      </c>
      <c r="K255" s="27">
        <v>4</v>
      </c>
      <c r="L255" s="28">
        <v>2.5641029999999998</v>
      </c>
      <c r="M255" s="28">
        <v>1.2820510000000001</v>
      </c>
      <c r="N255" s="28">
        <v>1.2820510000000001</v>
      </c>
      <c r="O255" s="29">
        <v>42.724359999999997</v>
      </c>
      <c r="P255">
        <v>20</v>
      </c>
      <c r="Q255" s="30">
        <v>31</v>
      </c>
      <c r="R255" s="31">
        <v>12.820510000000001</v>
      </c>
      <c r="S255" s="31">
        <v>67.307699999999997</v>
      </c>
      <c r="T255" s="31">
        <v>19.871790000000001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7.8431372499999998</v>
      </c>
      <c r="AE255" s="46">
        <v>8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52.958970000000001</v>
      </c>
      <c r="BD255" s="38">
        <v>65.239630000000005</v>
      </c>
      <c r="BE255" s="38">
        <v>6.2257249999999997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4.5480710000000002</v>
      </c>
      <c r="BP255" s="39">
        <v>10.56358</v>
      </c>
      <c r="BQ255" s="39">
        <v>3.2970790000000001</v>
      </c>
      <c r="BR255" s="39">
        <v>40.62585</v>
      </c>
      <c r="BS255" s="39">
        <v>1.077925</v>
      </c>
      <c r="BT255" s="39">
        <v>0.99010299999999996</v>
      </c>
      <c r="BU255" s="40">
        <v>4.3471599999999997</v>
      </c>
      <c r="BV255" s="41">
        <v>321.78480000000002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3</v>
      </c>
      <c r="F256" s="25">
        <v>1</v>
      </c>
      <c r="G256" s="25">
        <v>2</v>
      </c>
      <c r="H256" s="25">
        <v>4</v>
      </c>
      <c r="I256">
        <v>2</v>
      </c>
      <c r="J256">
        <v>-2</v>
      </c>
      <c r="K256" s="27">
        <v>0</v>
      </c>
      <c r="L256" s="28">
        <v>0</v>
      </c>
      <c r="M256" s="28">
        <v>3.0769229999999999</v>
      </c>
      <c r="N256" s="28">
        <v>-3.0769199999999999</v>
      </c>
      <c r="O256" s="29">
        <v>39.361539999999998</v>
      </c>
      <c r="P256">
        <v>11</v>
      </c>
      <c r="Q256" s="30">
        <v>11</v>
      </c>
      <c r="R256" s="31">
        <v>16.923079999999999</v>
      </c>
      <c r="S256" s="31">
        <v>66.153840000000002</v>
      </c>
      <c r="T256" s="31">
        <v>16.923079999999999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>
        <v>2.3255813999999999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1.353648</v>
      </c>
      <c r="BU256" s="40">
        <v>4.1069040000000001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326</v>
      </c>
      <c r="E257" s="25">
        <v>5</v>
      </c>
      <c r="F257" s="25">
        <v>7</v>
      </c>
      <c r="G257" s="25">
        <v>6</v>
      </c>
      <c r="H257" s="25">
        <v>5</v>
      </c>
      <c r="I257">
        <v>-2</v>
      </c>
      <c r="J257">
        <v>1</v>
      </c>
      <c r="K257" s="27">
        <v>-1</v>
      </c>
      <c r="L257" s="28">
        <v>-0.30675000000000002</v>
      </c>
      <c r="M257" s="28">
        <v>-0.61350000000000005</v>
      </c>
      <c r="N257" s="28">
        <v>0.30674800000000002</v>
      </c>
      <c r="O257" s="29">
        <v>43.506129999999999</v>
      </c>
      <c r="P257">
        <v>41</v>
      </c>
      <c r="Q257" s="30">
        <v>79</v>
      </c>
      <c r="R257" s="31">
        <v>12.576689999999999</v>
      </c>
      <c r="S257" s="31">
        <v>63.190179999999998</v>
      </c>
      <c r="T257" s="31">
        <v>24.233129999999999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11.48325359</v>
      </c>
      <c r="AE257" s="35">
        <v>24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90.983819999999994</v>
      </c>
      <c r="BD257" s="38">
        <v>96.996340000000004</v>
      </c>
      <c r="BE257" s="38">
        <v>0.103487</v>
      </c>
      <c r="BF257" s="36"/>
      <c r="BG257" s="36"/>
      <c r="BH257" s="36"/>
      <c r="BI257" s="36"/>
      <c r="BJ257" s="36"/>
      <c r="BK257" s="36"/>
      <c r="BL257" s="39">
        <v>88.250979999999998</v>
      </c>
      <c r="BM257" s="39">
        <v>0</v>
      </c>
      <c r="BN257" s="39">
        <v>0</v>
      </c>
      <c r="BO257" s="39">
        <v>2.6386850000000002</v>
      </c>
      <c r="BP257" s="39">
        <v>0</v>
      </c>
      <c r="BQ257" s="39">
        <v>9.4156000000000004E-2</v>
      </c>
      <c r="BR257" s="39">
        <v>0.34399800000000003</v>
      </c>
      <c r="BS257" s="39">
        <v>1.4681329999999999</v>
      </c>
      <c r="BT257" s="39">
        <v>1.7406060000000001</v>
      </c>
      <c r="BU257" s="40">
        <v>5.463444</v>
      </c>
      <c r="BV257" s="41">
        <v>545.26409999999998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77</v>
      </c>
      <c r="E258" s="25">
        <v>0</v>
      </c>
      <c r="F258" s="25">
        <v>1</v>
      </c>
      <c r="G258" s="25">
        <v>7</v>
      </c>
      <c r="H258" s="25">
        <v>1</v>
      </c>
      <c r="I258">
        <v>-1</v>
      </c>
      <c r="J258">
        <v>6</v>
      </c>
      <c r="K258" s="27">
        <v>5</v>
      </c>
      <c r="L258" s="28">
        <v>6.493506</v>
      </c>
      <c r="M258" s="28">
        <v>-1.2987</v>
      </c>
      <c r="N258" s="28">
        <v>7.7922079999999996</v>
      </c>
      <c r="O258" s="29">
        <v>43.707790000000003</v>
      </c>
      <c r="P258">
        <v>10</v>
      </c>
      <c r="Q258" s="30">
        <v>16</v>
      </c>
      <c r="R258" s="31">
        <v>12.98701</v>
      </c>
      <c r="S258" s="31">
        <v>66.233770000000007</v>
      </c>
      <c r="T258" s="31">
        <v>20.779219999999999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19.23076923</v>
      </c>
      <c r="AE258" s="35">
        <v>10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59.399160000000002</v>
      </c>
      <c r="BD258" s="38">
        <v>0.33212000000000003</v>
      </c>
      <c r="BE258" s="38">
        <v>99.649619999999999</v>
      </c>
      <c r="BF258" s="36"/>
      <c r="BG258" s="36"/>
      <c r="BH258" s="36"/>
      <c r="BI258" s="36"/>
      <c r="BJ258" s="36"/>
      <c r="BK258" s="36"/>
      <c r="BL258" s="39">
        <v>0.19727700000000001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59.191029999999998</v>
      </c>
      <c r="BR258" s="39">
        <v>33.17801</v>
      </c>
      <c r="BS258" s="39">
        <v>0.61949500000000002</v>
      </c>
      <c r="BT258" s="39">
        <v>0.45238499999999998</v>
      </c>
      <c r="BU258" s="40">
        <v>6.350956</v>
      </c>
      <c r="BV258" s="41">
        <v>1003.769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46</v>
      </c>
      <c r="E259" s="25">
        <v>0</v>
      </c>
      <c r="F259" s="25">
        <v>0</v>
      </c>
      <c r="G259" s="25">
        <v>1</v>
      </c>
      <c r="H259" s="25">
        <v>3</v>
      </c>
      <c r="I259">
        <v>0</v>
      </c>
      <c r="J259">
        <v>-2</v>
      </c>
      <c r="K259" s="27">
        <v>-2</v>
      </c>
      <c r="L259" s="28">
        <v>-4.3478300000000001</v>
      </c>
      <c r="M259" s="28">
        <v>0</v>
      </c>
      <c r="N259" s="28">
        <v>-4.3478300000000001</v>
      </c>
      <c r="O259" s="29">
        <v>47.195650000000001</v>
      </c>
      <c r="P259">
        <v>7</v>
      </c>
      <c r="Q259" s="30">
        <v>14</v>
      </c>
      <c r="R259" s="31">
        <v>15.21739</v>
      </c>
      <c r="S259" s="31">
        <v>54.347830000000002</v>
      </c>
      <c r="T259" s="31">
        <v>30.43478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11.11111111</v>
      </c>
      <c r="AE259" s="35">
        <v>3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618</v>
      </c>
      <c r="E260" s="25">
        <v>10</v>
      </c>
      <c r="F260" s="25">
        <v>5</v>
      </c>
      <c r="G260" s="25">
        <v>18</v>
      </c>
      <c r="H260" s="25">
        <v>15</v>
      </c>
      <c r="I260">
        <v>5</v>
      </c>
      <c r="J260">
        <v>3</v>
      </c>
      <c r="K260" s="27">
        <v>8</v>
      </c>
      <c r="L260" s="28">
        <v>1.2944979999999999</v>
      </c>
      <c r="M260" s="28">
        <v>0.80906100000000003</v>
      </c>
      <c r="N260" s="28">
        <v>0.48543700000000001</v>
      </c>
      <c r="O260" s="29">
        <v>41.283169999999998</v>
      </c>
      <c r="P260">
        <v>91</v>
      </c>
      <c r="Q260" s="30">
        <v>115</v>
      </c>
      <c r="R260" s="31">
        <v>14.724919999999999</v>
      </c>
      <c r="S260" s="31">
        <v>66.666670000000011</v>
      </c>
      <c r="T260" s="31">
        <v>18.608409999999999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6.7632850199999996</v>
      </c>
      <c r="AE260" s="35">
        <v>28</v>
      </c>
      <c r="AF260" s="30">
        <v>103</v>
      </c>
      <c r="AG260" s="30">
        <v>53</v>
      </c>
      <c r="AH260" s="30">
        <v>116</v>
      </c>
      <c r="AI260" s="30">
        <v>7</v>
      </c>
      <c r="AJ260" s="36">
        <v>4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40.978110000000001</v>
      </c>
      <c r="BD260" s="38">
        <v>76.021870000000007</v>
      </c>
      <c r="BE260" s="38">
        <v>18.205719999999999</v>
      </c>
      <c r="BF260" s="36"/>
      <c r="BG260" s="36"/>
      <c r="BH260" s="36"/>
      <c r="BI260" s="36"/>
      <c r="BJ260" s="36"/>
      <c r="BK260" s="36"/>
      <c r="BL260" s="39">
        <v>31.15232</v>
      </c>
      <c r="BM260" s="39">
        <v>0</v>
      </c>
      <c r="BN260" s="39">
        <v>0</v>
      </c>
      <c r="BO260" s="39">
        <v>2.2347039999999998</v>
      </c>
      <c r="BP260" s="39">
        <v>0.130722</v>
      </c>
      <c r="BQ260" s="39">
        <v>7.4603599999999997</v>
      </c>
      <c r="BR260" s="39">
        <v>49.433639999999997</v>
      </c>
      <c r="BS260" s="39">
        <v>1.026634</v>
      </c>
      <c r="BT260" s="39">
        <v>1.4257310000000001</v>
      </c>
      <c r="BU260" s="40">
        <v>7.1358920000000001</v>
      </c>
      <c r="BV260" s="41">
        <v>810.80539999999996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262</v>
      </c>
      <c r="E261" s="25">
        <v>3</v>
      </c>
      <c r="F261" s="25">
        <v>0</v>
      </c>
      <c r="G261" s="25">
        <v>19</v>
      </c>
      <c r="H261" s="25">
        <v>13</v>
      </c>
      <c r="I261">
        <v>3</v>
      </c>
      <c r="J261">
        <v>6</v>
      </c>
      <c r="K261" s="27">
        <v>9</v>
      </c>
      <c r="L261" s="28">
        <v>3.4351150000000001</v>
      </c>
      <c r="M261" s="28">
        <v>1.145038</v>
      </c>
      <c r="N261" s="28">
        <v>2.290076</v>
      </c>
      <c r="O261" s="29">
        <v>40.370229999999999</v>
      </c>
      <c r="P261">
        <v>41</v>
      </c>
      <c r="Q261" s="30">
        <v>35</v>
      </c>
      <c r="R261" s="31">
        <v>15.648849999999999</v>
      </c>
      <c r="S261" s="31">
        <v>70.992370000000008</v>
      </c>
      <c r="T261" s="31">
        <v>13.358779999999999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17.11229947</v>
      </c>
      <c r="AE261" s="35">
        <v>32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49.396749999999997</v>
      </c>
      <c r="BD261" s="38">
        <v>20.209700000000002</v>
      </c>
      <c r="BE261" s="38">
        <v>78.223110000000005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0.77414099999999997</v>
      </c>
      <c r="BP261" s="39">
        <v>0</v>
      </c>
      <c r="BQ261" s="39">
        <v>38.639679999999998</v>
      </c>
      <c r="BR261" s="39">
        <v>44.407789999999999</v>
      </c>
      <c r="BS261" s="39">
        <v>0.114995</v>
      </c>
      <c r="BT261" s="39">
        <v>0.670408</v>
      </c>
      <c r="BU261" s="40">
        <v>5.4100549999999998</v>
      </c>
      <c r="BV261" s="41">
        <v>1184.578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373</v>
      </c>
      <c r="E262" s="25">
        <v>5</v>
      </c>
      <c r="F262" s="25">
        <v>5</v>
      </c>
      <c r="G262" s="25">
        <v>18</v>
      </c>
      <c r="H262" s="25">
        <v>16</v>
      </c>
      <c r="I262">
        <v>0</v>
      </c>
      <c r="J262">
        <v>2</v>
      </c>
      <c r="K262" s="27">
        <v>2</v>
      </c>
      <c r="L262" s="28">
        <v>0.53619300000000003</v>
      </c>
      <c r="M262" s="28">
        <v>0</v>
      </c>
      <c r="N262" s="28">
        <v>0.53619300000000003</v>
      </c>
      <c r="O262" s="29">
        <v>39.365949999999998</v>
      </c>
      <c r="P262">
        <v>61</v>
      </c>
      <c r="Q262" s="30">
        <v>55</v>
      </c>
      <c r="R262" s="31">
        <v>16.35389</v>
      </c>
      <c r="S262" s="31">
        <v>68.90079999999999</v>
      </c>
      <c r="T262" s="31">
        <v>14.74531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6.2256809300000002</v>
      </c>
      <c r="AE262" s="35">
        <v>16</v>
      </c>
      <c r="AF262" s="30">
        <v>65</v>
      </c>
      <c r="AG262" s="30">
        <v>31</v>
      </c>
      <c r="AH262" s="30">
        <v>9</v>
      </c>
      <c r="AI262" s="30">
        <v>0</v>
      </c>
      <c r="AJ262" s="36">
        <v>3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67.288070000000005</v>
      </c>
      <c r="BD262" s="38">
        <v>80.526740000000004</v>
      </c>
      <c r="BE262" s="38">
        <v>14.15992</v>
      </c>
      <c r="BF262" s="36"/>
      <c r="BG262" s="36"/>
      <c r="BH262" s="36"/>
      <c r="BI262" s="36"/>
      <c r="BJ262" s="36"/>
      <c r="BK262" s="36"/>
      <c r="BL262" s="39">
        <v>54.184890000000003</v>
      </c>
      <c r="BM262" s="39">
        <v>0</v>
      </c>
      <c r="BN262" s="39">
        <v>0</v>
      </c>
      <c r="BO262" s="39">
        <v>3.5752440000000001</v>
      </c>
      <c r="BP262" s="39">
        <v>0</v>
      </c>
      <c r="BQ262" s="39">
        <v>9.5279399999999992</v>
      </c>
      <c r="BR262" s="39">
        <v>23.009409999999999</v>
      </c>
      <c r="BS262" s="39">
        <v>1.964245</v>
      </c>
      <c r="BT262" s="39">
        <v>1.606633</v>
      </c>
      <c r="BU262" s="40">
        <v>6.1316459999999999</v>
      </c>
      <c r="BV262" s="41">
        <v>448.95119999999997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391</v>
      </c>
      <c r="E263" s="25">
        <v>8</v>
      </c>
      <c r="F263" s="25">
        <v>4</v>
      </c>
      <c r="G263" s="25">
        <v>12</v>
      </c>
      <c r="H263" s="25">
        <v>14</v>
      </c>
      <c r="I263">
        <v>4</v>
      </c>
      <c r="J263">
        <v>-2</v>
      </c>
      <c r="K263" s="27">
        <v>2</v>
      </c>
      <c r="L263" s="28">
        <v>0.51150899999999999</v>
      </c>
      <c r="M263" s="28">
        <v>1.023018</v>
      </c>
      <c r="N263" s="28">
        <v>-0.51151000000000002</v>
      </c>
      <c r="O263" s="29">
        <v>40.648339999999997</v>
      </c>
      <c r="P263">
        <v>60</v>
      </c>
      <c r="Q263" s="30">
        <v>60</v>
      </c>
      <c r="R263" s="31">
        <v>15.345269999999999</v>
      </c>
      <c r="S263" s="31">
        <v>69.309460000000001</v>
      </c>
      <c r="T263" s="31">
        <v>15.345269999999999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3.9711191299999999</v>
      </c>
      <c r="AE263" s="35">
        <v>11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83.350880000000004</v>
      </c>
      <c r="BD263" s="38">
        <v>81.728759999999994</v>
      </c>
      <c r="BE263" s="38">
        <v>15.99142</v>
      </c>
      <c r="BF263" s="36"/>
      <c r="BG263" s="36"/>
      <c r="BH263" s="36"/>
      <c r="BI263" s="36"/>
      <c r="BJ263" s="36"/>
      <c r="BK263" s="36"/>
      <c r="BL263" s="39">
        <v>68.121639999999999</v>
      </c>
      <c r="BM263" s="39">
        <v>0</v>
      </c>
      <c r="BN263" s="39">
        <v>0</v>
      </c>
      <c r="BO263" s="39">
        <v>1.900253</v>
      </c>
      <c r="BP263" s="39">
        <v>0</v>
      </c>
      <c r="BQ263" s="39">
        <v>13.328989999999999</v>
      </c>
      <c r="BR263" s="39">
        <v>3.9996779999999998</v>
      </c>
      <c r="BS263" s="39">
        <v>3.1440549999999998</v>
      </c>
      <c r="BT263" s="39">
        <v>1.8466610000000001</v>
      </c>
      <c r="BU263" s="40">
        <v>7.658728</v>
      </c>
      <c r="BV263" s="41">
        <v>542.99620000000004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201</v>
      </c>
      <c r="E264" s="25">
        <v>1</v>
      </c>
      <c r="F264" s="25">
        <v>1</v>
      </c>
      <c r="G264" s="25">
        <v>3</v>
      </c>
      <c r="H264" s="25">
        <v>6</v>
      </c>
      <c r="I264">
        <v>0</v>
      </c>
      <c r="J264">
        <v>-3</v>
      </c>
      <c r="K264" s="27">
        <v>-3</v>
      </c>
      <c r="L264" s="28">
        <v>-1.49254</v>
      </c>
      <c r="M264" s="28">
        <v>0</v>
      </c>
      <c r="N264" s="28">
        <v>-1.49254</v>
      </c>
      <c r="O264" s="29">
        <v>40.007460000000002</v>
      </c>
      <c r="P264">
        <v>35</v>
      </c>
      <c r="Q264" s="30">
        <v>34</v>
      </c>
      <c r="R264" s="31">
        <v>17.412939999999999</v>
      </c>
      <c r="S264" s="31">
        <v>65.671640000000011</v>
      </c>
      <c r="T264" s="31">
        <v>16.915420000000001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8.4615384599999999</v>
      </c>
      <c r="AE264" s="35">
        <v>11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42.962179999999996</v>
      </c>
      <c r="BD264" s="38">
        <v>46.202179999999998</v>
      </c>
      <c r="BE264" s="38">
        <v>47.823039999999999</v>
      </c>
      <c r="BF264" s="36"/>
      <c r="BG264" s="36"/>
      <c r="BH264" s="36"/>
      <c r="BI264" s="36"/>
      <c r="BJ264" s="36"/>
      <c r="BK264" s="36"/>
      <c r="BL264" s="39">
        <v>19.84947</v>
      </c>
      <c r="BM264" s="39">
        <v>0</v>
      </c>
      <c r="BN264" s="39">
        <v>0</v>
      </c>
      <c r="BO264" s="39">
        <v>2.5668929999999999</v>
      </c>
      <c r="BP264" s="39">
        <v>0</v>
      </c>
      <c r="BQ264" s="39">
        <v>20.545819999999999</v>
      </c>
      <c r="BR264" s="39">
        <v>47.412050000000001</v>
      </c>
      <c r="BS264" s="39">
        <v>0.33696799999999999</v>
      </c>
      <c r="BT264" s="39">
        <v>0.45545600000000003</v>
      </c>
      <c r="BU264" s="40">
        <v>8.8333480000000009</v>
      </c>
      <c r="BV264" s="41">
        <v>790.37189999999998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315</v>
      </c>
      <c r="E265" s="25">
        <v>1</v>
      </c>
      <c r="F265" s="25">
        <v>2</v>
      </c>
      <c r="G265" s="25">
        <v>13</v>
      </c>
      <c r="H265" s="25">
        <v>11</v>
      </c>
      <c r="I265">
        <v>-1</v>
      </c>
      <c r="J265">
        <v>2</v>
      </c>
      <c r="K265" s="27">
        <v>1</v>
      </c>
      <c r="L265" s="28">
        <v>0.31746000000000002</v>
      </c>
      <c r="M265" s="28">
        <v>-0.31746000000000002</v>
      </c>
      <c r="N265" s="28">
        <v>0.63492099999999996</v>
      </c>
      <c r="O265" s="29">
        <v>44.230159999999998</v>
      </c>
      <c r="P265">
        <v>31</v>
      </c>
      <c r="Q265" s="30">
        <v>60</v>
      </c>
      <c r="R265" s="31">
        <v>9.8412699999999997</v>
      </c>
      <c r="S265" s="31">
        <v>71.111110000000011</v>
      </c>
      <c r="T265" s="31">
        <v>19.047619999999998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3.125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65.665589999999995</v>
      </c>
      <c r="BD265" s="38">
        <v>70.466710000000006</v>
      </c>
      <c r="BE265" s="38">
        <v>25.937249999999999</v>
      </c>
      <c r="BF265" s="36"/>
      <c r="BG265" s="36"/>
      <c r="BH265" s="36"/>
      <c r="BI265" s="36"/>
      <c r="BJ265" s="36"/>
      <c r="BK265" s="36"/>
      <c r="BL265" s="39">
        <v>46.272379999999998</v>
      </c>
      <c r="BM265" s="39">
        <v>0</v>
      </c>
      <c r="BN265" s="39">
        <v>0</v>
      </c>
      <c r="BO265" s="39">
        <v>2.3613620000000002</v>
      </c>
      <c r="BP265" s="39">
        <v>0</v>
      </c>
      <c r="BQ265" s="39">
        <v>17.031849999999999</v>
      </c>
      <c r="BR265" s="39">
        <v>27.526430000000001</v>
      </c>
      <c r="BS265" s="39">
        <v>0.65840900000000002</v>
      </c>
      <c r="BT265" s="39">
        <v>1.298095</v>
      </c>
      <c r="BU265" s="40">
        <v>4.8514699999999999</v>
      </c>
      <c r="BV265" s="41">
        <v>401.10320000000002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1273</v>
      </c>
      <c r="E266" s="25">
        <v>9</v>
      </c>
      <c r="F266" s="25">
        <v>11</v>
      </c>
      <c r="G266" s="25">
        <v>26</v>
      </c>
      <c r="H266" s="25">
        <v>38</v>
      </c>
      <c r="I266">
        <v>-2</v>
      </c>
      <c r="J266">
        <v>-12</v>
      </c>
      <c r="K266" s="27">
        <v>-14</v>
      </c>
      <c r="L266" s="28">
        <v>-1.0997600000000001</v>
      </c>
      <c r="M266" s="28">
        <v>-0.15711</v>
      </c>
      <c r="N266" s="28">
        <v>-0.94266000000000005</v>
      </c>
      <c r="O266" s="29">
        <v>42.95326</v>
      </c>
      <c r="P266">
        <v>180</v>
      </c>
      <c r="Q266" s="30">
        <v>231</v>
      </c>
      <c r="R266" s="31">
        <v>14.13983</v>
      </c>
      <c r="S266" s="31">
        <v>67.714059999999989</v>
      </c>
      <c r="T266" s="31">
        <v>18.14611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8.8435374099999997</v>
      </c>
      <c r="AE266" s="35">
        <v>78</v>
      </c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52.889600000000002</v>
      </c>
      <c r="BD266" s="38">
        <v>67.759349999999998</v>
      </c>
      <c r="BE266" s="38">
        <v>24.128990000000002</v>
      </c>
      <c r="BF266" s="36"/>
      <c r="BG266" s="36"/>
      <c r="BH266" s="36"/>
      <c r="BI266" s="36"/>
      <c r="BJ266" s="36"/>
      <c r="BK266" s="36"/>
      <c r="BL266" s="39">
        <v>35.837649999999996</v>
      </c>
      <c r="BM266" s="39">
        <v>0</v>
      </c>
      <c r="BN266" s="39">
        <v>0</v>
      </c>
      <c r="BO266" s="39">
        <v>4.0147269999999997</v>
      </c>
      <c r="BP266" s="39">
        <v>0.27549499999999999</v>
      </c>
      <c r="BQ266" s="39">
        <v>12.76173</v>
      </c>
      <c r="BR266" s="39">
        <v>38.193550000000002</v>
      </c>
      <c r="BS266" s="39">
        <v>1.6893849999999999</v>
      </c>
      <c r="BT266" s="39">
        <v>1.9706030000000001</v>
      </c>
      <c r="BU266" s="40">
        <v>5.2568640000000002</v>
      </c>
      <c r="BV266" s="41">
        <v>852.68320000000006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152</v>
      </c>
      <c r="E267" s="25">
        <v>4</v>
      </c>
      <c r="F267" s="25">
        <v>2</v>
      </c>
      <c r="G267" s="25">
        <v>11</v>
      </c>
      <c r="H267" s="25">
        <v>5</v>
      </c>
      <c r="I267">
        <v>2</v>
      </c>
      <c r="J267">
        <v>6</v>
      </c>
      <c r="K267" s="27">
        <v>8</v>
      </c>
      <c r="L267" s="28">
        <v>5.2631579999999998</v>
      </c>
      <c r="M267" s="28">
        <v>1.3157890000000001</v>
      </c>
      <c r="N267" s="28">
        <v>3.947368</v>
      </c>
      <c r="O267" s="29">
        <v>38.144739999999999</v>
      </c>
      <c r="P267">
        <v>37</v>
      </c>
      <c r="Q267" s="30">
        <v>21</v>
      </c>
      <c r="R267" s="31">
        <v>24.342110000000002</v>
      </c>
      <c r="S267" s="31">
        <v>61.842099999999995</v>
      </c>
      <c r="T267" s="31">
        <v>13.81579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5.3191489399999998</v>
      </c>
      <c r="AE267" s="35">
        <v>5</v>
      </c>
      <c r="AF267" s="30">
        <v>27</v>
      </c>
      <c r="AG267" s="30">
        <v>18</v>
      </c>
      <c r="AH267" s="30">
        <v>5</v>
      </c>
      <c r="AI267" s="30">
        <v>0</v>
      </c>
      <c r="AJ267" s="36">
        <v>1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22.374379999999999</v>
      </c>
      <c r="BD267" s="38">
        <v>26.030090000000001</v>
      </c>
      <c r="BE267" s="38">
        <v>68.885450000000006</v>
      </c>
      <c r="BF267" s="36"/>
      <c r="BG267" s="36"/>
      <c r="BH267" s="36"/>
      <c r="BI267" s="36"/>
      <c r="BJ267" s="36"/>
      <c r="BK267" s="36"/>
      <c r="BL267" s="39">
        <v>5.8240699999999999</v>
      </c>
      <c r="BM267" s="39">
        <v>0</v>
      </c>
      <c r="BN267" s="39">
        <v>0</v>
      </c>
      <c r="BO267" s="39">
        <v>1.1376170000000001</v>
      </c>
      <c r="BP267" s="39">
        <v>0</v>
      </c>
      <c r="BQ267" s="39">
        <v>15.41269</v>
      </c>
      <c r="BR267" s="39">
        <v>72.210549999999998</v>
      </c>
      <c r="BS267" s="39">
        <v>1.4902E-2</v>
      </c>
      <c r="BT267" s="39">
        <v>0.44963700000000001</v>
      </c>
      <c r="BU267" s="40">
        <v>4.9505299999999997</v>
      </c>
      <c r="BV267" s="41">
        <v>823.39670000000001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189</v>
      </c>
      <c r="E268" s="25">
        <v>3</v>
      </c>
      <c r="F268" s="25">
        <v>1</v>
      </c>
      <c r="G268" s="25">
        <v>1</v>
      </c>
      <c r="H268" s="25">
        <v>4</v>
      </c>
      <c r="I268">
        <v>2</v>
      </c>
      <c r="J268">
        <v>-3</v>
      </c>
      <c r="K268" s="27">
        <v>-1</v>
      </c>
      <c r="L268" s="28">
        <v>-0.52910000000000001</v>
      </c>
      <c r="M268" s="28">
        <v>1.0582009999999999</v>
      </c>
      <c r="N268" s="28">
        <v>-1.5872999999999999</v>
      </c>
      <c r="O268" s="29">
        <v>38.626980000000003</v>
      </c>
      <c r="P268">
        <v>32</v>
      </c>
      <c r="Q268" s="30">
        <v>24</v>
      </c>
      <c r="R268" s="31">
        <v>16.93122</v>
      </c>
      <c r="S268" s="31">
        <v>70.370370000000008</v>
      </c>
      <c r="T268" s="31">
        <v>12.698410000000001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17.518248180000001</v>
      </c>
      <c r="AE268" s="35">
        <v>24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50.865560000000002</v>
      </c>
      <c r="BD268" s="38">
        <v>27.731349999999999</v>
      </c>
      <c r="BE268" s="38">
        <v>69.132289999999998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35.164529999999999</v>
      </c>
      <c r="BR268" s="39">
        <v>43.517949999999999</v>
      </c>
      <c r="BS268" s="39">
        <v>0.87250499999999998</v>
      </c>
      <c r="BT268" s="39">
        <v>0.553037</v>
      </c>
      <c r="BU268" s="40">
        <v>4.1909470000000004</v>
      </c>
      <c r="BV268" s="41">
        <v>680.09929999999997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770</v>
      </c>
      <c r="E269" s="25">
        <v>6</v>
      </c>
      <c r="F269" s="25">
        <v>5</v>
      </c>
      <c r="G269" s="25">
        <v>23</v>
      </c>
      <c r="H269" s="25">
        <v>33</v>
      </c>
      <c r="I269">
        <v>1</v>
      </c>
      <c r="J269">
        <v>-10</v>
      </c>
      <c r="K269" s="27">
        <v>-9</v>
      </c>
      <c r="L269" s="28">
        <v>-1.16883</v>
      </c>
      <c r="M269" s="28">
        <v>0.12987000000000001</v>
      </c>
      <c r="N269" s="28">
        <v>-1.2987</v>
      </c>
      <c r="O269" s="29">
        <v>41.012990000000002</v>
      </c>
      <c r="P269">
        <v>115</v>
      </c>
      <c r="Q269" s="30">
        <v>114</v>
      </c>
      <c r="R269" s="31">
        <v>14.93506</v>
      </c>
      <c r="S269" s="31">
        <v>70.259750000000011</v>
      </c>
      <c r="T269" s="31">
        <v>14.80519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15.17857143</v>
      </c>
      <c r="AE269" s="35">
        <v>85</v>
      </c>
      <c r="AF269" s="30">
        <v>73</v>
      </c>
      <c r="AG269" s="30">
        <v>58</v>
      </c>
      <c r="AH269" s="30">
        <v>15</v>
      </c>
      <c r="AI269" s="30">
        <v>0</v>
      </c>
      <c r="AJ269" s="36">
        <v>2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61.756680000000003</v>
      </c>
      <c r="BD269" s="38">
        <v>91.770449999999997</v>
      </c>
      <c r="BE269" s="38">
        <v>5.6423100000000002</v>
      </c>
      <c r="BF269" s="36"/>
      <c r="BG269" s="36"/>
      <c r="BH269" s="36"/>
      <c r="BI269" s="36"/>
      <c r="BJ269" s="36"/>
      <c r="BK269" s="36"/>
      <c r="BL269" s="39">
        <v>56.674390000000002</v>
      </c>
      <c r="BM269" s="39">
        <v>2.8579999999999999E-3</v>
      </c>
      <c r="BN269" s="39">
        <v>0</v>
      </c>
      <c r="BO269" s="39">
        <v>1.594937</v>
      </c>
      <c r="BP269" s="39">
        <v>0</v>
      </c>
      <c r="BQ269" s="39">
        <v>3.4845030000000001</v>
      </c>
      <c r="BR269" s="39">
        <v>30.17042</v>
      </c>
      <c r="BS269" s="39">
        <v>0.85111700000000001</v>
      </c>
      <c r="BT269" s="39">
        <v>1.492388</v>
      </c>
      <c r="BU269" s="40">
        <v>5.7293880000000001</v>
      </c>
      <c r="BV269" s="41">
        <v>2148.4349999999999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635</v>
      </c>
      <c r="E270" s="25">
        <v>2</v>
      </c>
      <c r="F270" s="25">
        <v>8</v>
      </c>
      <c r="G270" s="25">
        <v>16</v>
      </c>
      <c r="H270" s="25">
        <v>31</v>
      </c>
      <c r="I270">
        <v>-6</v>
      </c>
      <c r="J270">
        <v>-15</v>
      </c>
      <c r="K270" s="27">
        <v>-21</v>
      </c>
      <c r="L270" s="28">
        <v>-3.3070900000000001</v>
      </c>
      <c r="M270" s="28">
        <v>-0.94488000000000005</v>
      </c>
      <c r="N270" s="28">
        <v>-2.3622000000000001</v>
      </c>
      <c r="O270" s="29">
        <v>40.958269999999999</v>
      </c>
      <c r="P270">
        <v>99</v>
      </c>
      <c r="Q270" s="30">
        <v>99</v>
      </c>
      <c r="R270" s="31">
        <v>15.59055</v>
      </c>
      <c r="S270" s="31">
        <v>68.818899999999985</v>
      </c>
      <c r="T270" s="31">
        <v>15.59055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7.9006771999999996</v>
      </c>
      <c r="AE270" s="35">
        <v>35</v>
      </c>
      <c r="AF270" s="30">
        <v>132</v>
      </c>
      <c r="AG270" s="30">
        <v>59</v>
      </c>
      <c r="AH270" s="30">
        <v>21</v>
      </c>
      <c r="AI270" s="30">
        <v>7</v>
      </c>
      <c r="AJ270" s="36">
        <v>3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40.676459999999999</v>
      </c>
      <c r="BD270" s="38">
        <v>61.449730000000002</v>
      </c>
      <c r="BE270" s="38">
        <v>29.692319999999999</v>
      </c>
      <c r="BF270" s="36"/>
      <c r="BG270" s="36"/>
      <c r="BH270" s="36"/>
      <c r="BI270" s="36"/>
      <c r="BJ270" s="36"/>
      <c r="BK270" s="36"/>
      <c r="BL270" s="39">
        <v>24.99558</v>
      </c>
      <c r="BM270" s="39">
        <v>0</v>
      </c>
      <c r="BN270" s="39">
        <v>0</v>
      </c>
      <c r="BO270" s="39">
        <v>3.6031010000000001</v>
      </c>
      <c r="BP270" s="39">
        <v>0</v>
      </c>
      <c r="BQ270" s="39">
        <v>12.07779</v>
      </c>
      <c r="BR270" s="39">
        <v>46.096710000000002</v>
      </c>
      <c r="BS270" s="39">
        <v>5.6326559999999999</v>
      </c>
      <c r="BT270" s="39">
        <v>1.5172479999999999</v>
      </c>
      <c r="BU270" s="40">
        <v>6.076924</v>
      </c>
      <c r="BV270" s="41">
        <v>553.49549999999999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747</v>
      </c>
      <c r="E271" s="25">
        <v>9</v>
      </c>
      <c r="F271" s="25">
        <v>9</v>
      </c>
      <c r="G271" s="25">
        <v>25</v>
      </c>
      <c r="H271" s="25">
        <v>28</v>
      </c>
      <c r="I271">
        <v>0</v>
      </c>
      <c r="J271">
        <v>-3</v>
      </c>
      <c r="K271" s="27">
        <v>-3</v>
      </c>
      <c r="L271" s="28">
        <v>-0.40161000000000002</v>
      </c>
      <c r="M271" s="28">
        <v>0</v>
      </c>
      <c r="N271" s="28">
        <v>-0.40161000000000002</v>
      </c>
      <c r="O271" s="29">
        <v>43.26305</v>
      </c>
      <c r="P271">
        <v>88</v>
      </c>
      <c r="Q271" s="30">
        <v>128</v>
      </c>
      <c r="R271" s="31">
        <v>11.78046</v>
      </c>
      <c r="S271" s="31">
        <v>71.084329999999994</v>
      </c>
      <c r="T271" s="31">
        <v>17.135210000000001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17.504655490000001</v>
      </c>
      <c r="AE271" s="35">
        <v>94</v>
      </c>
      <c r="AF271" s="30">
        <v>94</v>
      </c>
      <c r="AG271" s="30">
        <v>60</v>
      </c>
      <c r="AH271" s="30">
        <v>49</v>
      </c>
      <c r="AI271" s="30">
        <v>4</v>
      </c>
      <c r="AJ271" s="36">
        <v>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31.071860000000001</v>
      </c>
      <c r="BD271" s="38">
        <v>46.622100000000003</v>
      </c>
      <c r="BE271" s="38">
        <v>50.5822</v>
      </c>
      <c r="BF271" s="36"/>
      <c r="BG271" s="36"/>
      <c r="BH271" s="36"/>
      <c r="BI271" s="36"/>
      <c r="BJ271" s="36"/>
      <c r="BK271" s="36"/>
      <c r="BL271" s="39">
        <v>14.486359999999999</v>
      </c>
      <c r="BM271" s="39">
        <v>0</v>
      </c>
      <c r="BN271" s="39">
        <v>0</v>
      </c>
      <c r="BO271" s="39">
        <v>0.86867499999999997</v>
      </c>
      <c r="BP271" s="39">
        <v>0</v>
      </c>
      <c r="BQ271" s="39">
        <v>15.71683</v>
      </c>
      <c r="BR271" s="39">
        <v>63.569679999999998</v>
      </c>
      <c r="BS271" s="39">
        <v>0.65615100000000004</v>
      </c>
      <c r="BT271" s="39">
        <v>0.53922700000000001</v>
      </c>
      <c r="BU271" s="40">
        <v>4.1630739999999999</v>
      </c>
      <c r="BV271" s="41">
        <v>4651.1400000000003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203</v>
      </c>
      <c r="E272" s="25">
        <v>3</v>
      </c>
      <c r="F272" s="25">
        <v>1</v>
      </c>
      <c r="G272" s="25">
        <v>12</v>
      </c>
      <c r="H272" s="25">
        <v>7</v>
      </c>
      <c r="I272">
        <v>2</v>
      </c>
      <c r="J272">
        <v>5</v>
      </c>
      <c r="K272" s="27">
        <v>7</v>
      </c>
      <c r="L272" s="28">
        <v>3.4482759999999999</v>
      </c>
      <c r="M272" s="28">
        <v>0.98522200000000004</v>
      </c>
      <c r="N272" s="28">
        <v>2.4630540000000001</v>
      </c>
      <c r="O272" s="29">
        <v>38.701970000000003</v>
      </c>
      <c r="P272">
        <v>32</v>
      </c>
      <c r="Q272" s="30">
        <v>27</v>
      </c>
      <c r="R272" s="31">
        <v>15.76355</v>
      </c>
      <c r="S272" s="31">
        <v>70.935960000000009</v>
      </c>
      <c r="T272" s="31">
        <v>13.30049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12.230215830000001</v>
      </c>
      <c r="AE272" s="35">
        <v>17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30.968409999999999</v>
      </c>
      <c r="BD272" s="38">
        <v>84.899389999999997</v>
      </c>
      <c r="BE272" s="38">
        <v>8.6180669999999999</v>
      </c>
      <c r="BF272" s="36"/>
      <c r="BG272" s="36"/>
      <c r="BH272" s="36"/>
      <c r="BI272" s="36"/>
      <c r="BJ272" s="36"/>
      <c r="BK272" s="36"/>
      <c r="BL272" s="39">
        <v>26.291989999999998</v>
      </c>
      <c r="BM272" s="39">
        <v>0</v>
      </c>
      <c r="BN272" s="39">
        <v>0</v>
      </c>
      <c r="BO272" s="39">
        <v>1.7947960000000001</v>
      </c>
      <c r="BP272" s="39">
        <v>0.21274399999999999</v>
      </c>
      <c r="BQ272" s="39">
        <v>2.6688779999999999</v>
      </c>
      <c r="BR272" s="39">
        <v>65.081959999999995</v>
      </c>
      <c r="BS272" s="39">
        <v>0.613618</v>
      </c>
      <c r="BT272" s="39">
        <v>0.66479999999999995</v>
      </c>
      <c r="BU272" s="40">
        <v>2.671214</v>
      </c>
      <c r="BV272" s="41">
        <v>727.58669999999995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213</v>
      </c>
      <c r="E273" s="25">
        <v>3</v>
      </c>
      <c r="F273" s="25">
        <v>1</v>
      </c>
      <c r="G273" s="25">
        <v>8</v>
      </c>
      <c r="H273" s="25">
        <v>10</v>
      </c>
      <c r="I273">
        <v>2</v>
      </c>
      <c r="J273">
        <v>-2</v>
      </c>
      <c r="K273" s="27">
        <v>0</v>
      </c>
      <c r="L273" s="28">
        <v>0</v>
      </c>
      <c r="M273" s="28">
        <v>0.938967</v>
      </c>
      <c r="N273" s="28">
        <v>-0.93896999999999997</v>
      </c>
      <c r="O273" s="29">
        <v>44.01643</v>
      </c>
      <c r="P273">
        <v>30</v>
      </c>
      <c r="Q273" s="30">
        <v>41</v>
      </c>
      <c r="R273" s="31">
        <v>14.08451</v>
      </c>
      <c r="S273" s="31">
        <v>66.666660000000007</v>
      </c>
      <c r="T273" s="31">
        <v>19.248830000000002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10</v>
      </c>
      <c r="AE273" s="35">
        <v>14</v>
      </c>
      <c r="AF273" s="30">
        <v>22</v>
      </c>
      <c r="AG273" s="30">
        <v>15</v>
      </c>
      <c r="AH273" s="30">
        <v>1</v>
      </c>
      <c r="AI273" s="30">
        <v>0</v>
      </c>
      <c r="AJ273" s="36">
        <v>2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8.8435640000000006</v>
      </c>
      <c r="BD273" s="38">
        <v>5.7236859999999998</v>
      </c>
      <c r="BE273" s="38">
        <v>89.148240000000001</v>
      </c>
      <c r="BF273" s="36"/>
      <c r="BG273" s="36"/>
      <c r="BH273" s="36"/>
      <c r="BI273" s="36"/>
      <c r="BJ273" s="36"/>
      <c r="BK273" s="36"/>
      <c r="BL273" s="39">
        <v>0.50617800000000002</v>
      </c>
      <c r="BM273" s="39">
        <v>0</v>
      </c>
      <c r="BN273" s="39">
        <v>0</v>
      </c>
      <c r="BO273" s="39">
        <v>0.45350400000000002</v>
      </c>
      <c r="BP273" s="39">
        <v>0</v>
      </c>
      <c r="BQ273" s="39">
        <v>7.8838819999999998</v>
      </c>
      <c r="BR273" s="39">
        <v>88.631879999999995</v>
      </c>
      <c r="BS273" s="39">
        <v>0.56221699999999997</v>
      </c>
      <c r="BT273" s="39">
        <v>0.23542099999999999</v>
      </c>
      <c r="BU273" s="40">
        <v>1.726918</v>
      </c>
      <c r="BV273" s="41">
        <v>3330.3319999999999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1686</v>
      </c>
      <c r="E274" s="25">
        <v>18</v>
      </c>
      <c r="F274" s="25">
        <v>9</v>
      </c>
      <c r="G274" s="25">
        <v>44</v>
      </c>
      <c r="H274" s="25">
        <v>36</v>
      </c>
      <c r="I274">
        <v>9</v>
      </c>
      <c r="J274">
        <v>8</v>
      </c>
      <c r="K274" s="27">
        <v>17</v>
      </c>
      <c r="L274" s="28">
        <v>1.0083040000000001</v>
      </c>
      <c r="M274" s="28">
        <v>0.53380799999999995</v>
      </c>
      <c r="N274" s="28">
        <v>0.47449599999999997</v>
      </c>
      <c r="O274" s="29">
        <v>40.074730000000002</v>
      </c>
      <c r="P274">
        <v>301</v>
      </c>
      <c r="Q274" s="30">
        <v>263</v>
      </c>
      <c r="R274" s="31">
        <v>17.852910000000001</v>
      </c>
      <c r="S274" s="31">
        <v>66.548039999999986</v>
      </c>
      <c r="T274" s="31">
        <v>15.59905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8.3035714299999999</v>
      </c>
      <c r="AE274" s="35">
        <v>93</v>
      </c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86.812550000000002</v>
      </c>
      <c r="BD274" s="38">
        <v>89.58914</v>
      </c>
      <c r="BE274" s="38">
        <v>2.9350040000000002</v>
      </c>
      <c r="BF274" s="36"/>
      <c r="BG274" s="36"/>
      <c r="BH274" s="36"/>
      <c r="BI274" s="36"/>
      <c r="BJ274" s="36"/>
      <c r="BK274" s="36"/>
      <c r="BL274" s="39">
        <v>77.774609999999996</v>
      </c>
      <c r="BM274" s="39">
        <v>0</v>
      </c>
      <c r="BN274" s="39">
        <v>0</v>
      </c>
      <c r="BO274" s="39">
        <v>6.3683370000000004</v>
      </c>
      <c r="BP274" s="39">
        <v>0.121645</v>
      </c>
      <c r="BQ274" s="39">
        <v>2.547952</v>
      </c>
      <c r="BR274" s="39">
        <v>0.17957899999999999</v>
      </c>
      <c r="BS274" s="39">
        <v>0.47187699999999999</v>
      </c>
      <c r="BT274" s="39">
        <v>3.0527340000000001</v>
      </c>
      <c r="BU274" s="40">
        <v>9.4832649999999994</v>
      </c>
      <c r="BV274" s="41">
        <v>791.07460000000003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658</v>
      </c>
      <c r="E275" s="25">
        <v>11</v>
      </c>
      <c r="F275" s="25">
        <v>6</v>
      </c>
      <c r="G275" s="25">
        <v>32</v>
      </c>
      <c r="H275" s="25">
        <v>12</v>
      </c>
      <c r="I275">
        <v>5</v>
      </c>
      <c r="J275">
        <v>20</v>
      </c>
      <c r="K275" s="27">
        <v>25</v>
      </c>
      <c r="L275" s="28">
        <v>3.7993920000000001</v>
      </c>
      <c r="M275" s="28">
        <v>0.75987800000000005</v>
      </c>
      <c r="N275" s="28">
        <v>3.039514</v>
      </c>
      <c r="O275" s="29">
        <v>40.410330000000002</v>
      </c>
      <c r="P275">
        <v>106</v>
      </c>
      <c r="Q275" s="30">
        <v>118</v>
      </c>
      <c r="R275" s="31">
        <v>16.10942</v>
      </c>
      <c r="S275" s="31">
        <v>65.957449999999994</v>
      </c>
      <c r="T275" s="31">
        <v>17.933129999999998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5.9808612400000003</v>
      </c>
      <c r="AE275" s="35">
        <v>25</v>
      </c>
      <c r="AF275" s="30">
        <v>126</v>
      </c>
      <c r="AG275" s="30">
        <v>77</v>
      </c>
      <c r="AH275" s="30">
        <v>14</v>
      </c>
      <c r="AI275" s="30">
        <v>0</v>
      </c>
      <c r="AJ275" s="36">
        <v>15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85.776150000000001</v>
      </c>
      <c r="BD275" s="38">
        <v>69.404499999999999</v>
      </c>
      <c r="BE275" s="38">
        <v>24.888870000000001</v>
      </c>
      <c r="BF275" s="36"/>
      <c r="BG275" s="36"/>
      <c r="BH275" s="36"/>
      <c r="BI275" s="36"/>
      <c r="BJ275" s="36"/>
      <c r="BK275" s="36"/>
      <c r="BL275" s="39">
        <v>59.532510000000002</v>
      </c>
      <c r="BM275" s="39">
        <v>0</v>
      </c>
      <c r="BN275" s="39">
        <v>0</v>
      </c>
      <c r="BO275" s="39">
        <v>4.8949230000000004</v>
      </c>
      <c r="BP275" s="39">
        <v>0</v>
      </c>
      <c r="BQ275" s="39">
        <v>21.34872</v>
      </c>
      <c r="BR275" s="39">
        <v>2.6222799999999999</v>
      </c>
      <c r="BS275" s="39">
        <v>0.17249</v>
      </c>
      <c r="BT275" s="39">
        <v>2.6756730000000002</v>
      </c>
      <c r="BU275" s="40">
        <v>8.7534050000000008</v>
      </c>
      <c r="BV275" s="41">
        <v>253.40539999999999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653</v>
      </c>
      <c r="E276" s="25">
        <v>2</v>
      </c>
      <c r="F276" s="25">
        <v>4</v>
      </c>
      <c r="G276" s="25">
        <v>13</v>
      </c>
      <c r="H276" s="25">
        <v>14</v>
      </c>
      <c r="I276">
        <v>-2</v>
      </c>
      <c r="J276">
        <v>-1</v>
      </c>
      <c r="K276" s="27">
        <v>-3</v>
      </c>
      <c r="L276" s="28">
        <v>-0.45942</v>
      </c>
      <c r="M276" s="28">
        <v>-0.30628</v>
      </c>
      <c r="N276" s="28">
        <v>-0.15314</v>
      </c>
      <c r="O276" s="29">
        <v>42.011490000000002</v>
      </c>
      <c r="P276">
        <v>81</v>
      </c>
      <c r="Q276" s="30">
        <v>110</v>
      </c>
      <c r="R276" s="31">
        <v>12.40429</v>
      </c>
      <c r="S276" s="31">
        <v>70.750379999999993</v>
      </c>
      <c r="T276" s="31">
        <v>16.845330000000001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11.93058568</v>
      </c>
      <c r="AE276" s="35">
        <v>55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84.917460000000005</v>
      </c>
      <c r="BD276" s="38">
        <v>83.268050000000002</v>
      </c>
      <c r="BE276" s="38">
        <v>12.74553</v>
      </c>
      <c r="BF276" s="36"/>
      <c r="BG276" s="36"/>
      <c r="BH276" s="36"/>
      <c r="BI276" s="36"/>
      <c r="BJ276" s="36"/>
      <c r="BK276" s="36"/>
      <c r="BL276" s="39">
        <v>70.709109999999995</v>
      </c>
      <c r="BM276" s="39">
        <v>0</v>
      </c>
      <c r="BN276" s="39">
        <v>0</v>
      </c>
      <c r="BO276" s="39">
        <v>2.890323</v>
      </c>
      <c r="BP276" s="39">
        <v>0.49485000000000001</v>
      </c>
      <c r="BQ276" s="39">
        <v>10.823180000000001</v>
      </c>
      <c r="BR276" s="39">
        <v>2.227179</v>
      </c>
      <c r="BS276" s="39">
        <v>1.5760510000000001</v>
      </c>
      <c r="BT276" s="39">
        <v>1.7772669999999999</v>
      </c>
      <c r="BU276" s="40">
        <v>9.5020410000000002</v>
      </c>
      <c r="BV276" s="41">
        <v>927.95849999999996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295</v>
      </c>
      <c r="E277" s="25">
        <v>6</v>
      </c>
      <c r="F277" s="25">
        <v>3</v>
      </c>
      <c r="G277" s="25">
        <v>18</v>
      </c>
      <c r="H277" s="25">
        <v>8</v>
      </c>
      <c r="I277">
        <v>3</v>
      </c>
      <c r="J277">
        <v>10</v>
      </c>
      <c r="K277" s="27">
        <v>13</v>
      </c>
      <c r="L277" s="28">
        <v>4.4067800000000004</v>
      </c>
      <c r="M277" s="28">
        <v>1.0169490000000001</v>
      </c>
      <c r="N277" s="28">
        <v>3.389831</v>
      </c>
      <c r="O277" s="29">
        <v>40.513559999999998</v>
      </c>
      <c r="P277">
        <v>48</v>
      </c>
      <c r="Q277" s="30">
        <v>45</v>
      </c>
      <c r="R277" s="31">
        <v>16.271190000000001</v>
      </c>
      <c r="S277" s="31">
        <v>68.47457</v>
      </c>
      <c r="T277" s="31">
        <v>15.254239999999999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4.9261083699999997</v>
      </c>
      <c r="AE277" s="35">
        <v>10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93.331909999999993</v>
      </c>
      <c r="BD277" s="38">
        <v>96.836380000000005</v>
      </c>
      <c r="BE277" s="38">
        <v>0.47702499999999998</v>
      </c>
      <c r="BF277" s="36"/>
      <c r="BG277" s="36"/>
      <c r="BH277" s="36"/>
      <c r="BI277" s="36"/>
      <c r="BJ277" s="36"/>
      <c r="BK277" s="36"/>
      <c r="BL277" s="39">
        <v>90.379239999999996</v>
      </c>
      <c r="BM277" s="39">
        <v>0</v>
      </c>
      <c r="BN277" s="39">
        <v>0</v>
      </c>
      <c r="BO277" s="39">
        <v>2.4460649999999999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1.3754949999999999</v>
      </c>
      <c r="BU277" s="40">
        <v>4.745533</v>
      </c>
      <c r="BV277" s="41">
        <v>521.76859999999999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4</v>
      </c>
      <c r="F278" s="25">
        <v>12</v>
      </c>
      <c r="G278" s="25">
        <v>17</v>
      </c>
      <c r="H278" s="25">
        <v>15</v>
      </c>
      <c r="I278">
        <v>-8</v>
      </c>
      <c r="J278">
        <v>2</v>
      </c>
      <c r="K278" s="27">
        <v>-6</v>
      </c>
      <c r="L278" s="28">
        <v>-1.4492799999999999</v>
      </c>
      <c r="M278" s="28">
        <v>-1.9323699999999999</v>
      </c>
      <c r="N278" s="28">
        <v>0.48309200000000002</v>
      </c>
      <c r="O278" s="29">
        <v>44.272950000000002</v>
      </c>
      <c r="P278">
        <v>69</v>
      </c>
      <c r="Q278" s="30">
        <v>99</v>
      </c>
      <c r="R278" s="31">
        <v>16.66667</v>
      </c>
      <c r="S278" s="31">
        <v>59.420290000000008</v>
      </c>
      <c r="T278" s="31">
        <v>23.913039999999999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13.513513509999999</v>
      </c>
      <c r="AE278" s="35">
        <v>35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59.611519999999999</v>
      </c>
      <c r="BD278" s="38">
        <v>74.067779999999999</v>
      </c>
      <c r="BE278" s="38">
        <v>23.196719999999999</v>
      </c>
      <c r="BF278" s="36"/>
      <c r="BG278" s="36"/>
      <c r="BH278" s="36"/>
      <c r="BI278" s="36"/>
      <c r="BJ278" s="36"/>
      <c r="BK278" s="36"/>
      <c r="BL278" s="39">
        <v>44.152929999999998</v>
      </c>
      <c r="BM278" s="39">
        <v>0</v>
      </c>
      <c r="BN278" s="39">
        <v>0</v>
      </c>
      <c r="BO278" s="39">
        <v>1.5318970000000001</v>
      </c>
      <c r="BP278" s="39">
        <v>9.8777000000000004E-2</v>
      </c>
      <c r="BQ278" s="39">
        <v>13.827920000000001</v>
      </c>
      <c r="BR278" s="39">
        <v>32.322980000000001</v>
      </c>
      <c r="BS278" s="39">
        <v>2.1369440000000002</v>
      </c>
      <c r="BT278" s="39">
        <v>0.99659399999999998</v>
      </c>
      <c r="BU278" s="40">
        <v>4.9319540000000002</v>
      </c>
      <c r="BV278" s="41">
        <v>1081.835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1394</v>
      </c>
      <c r="E279" s="25">
        <v>13</v>
      </c>
      <c r="F279" s="25">
        <v>11</v>
      </c>
      <c r="G279" s="25">
        <v>35</v>
      </c>
      <c r="H279" s="25">
        <v>30</v>
      </c>
      <c r="I279">
        <v>2</v>
      </c>
      <c r="J279">
        <v>5</v>
      </c>
      <c r="K279" s="27">
        <v>7</v>
      </c>
      <c r="L279" s="28">
        <v>0.50215200000000004</v>
      </c>
      <c r="M279" s="28">
        <v>0.14347199999999999</v>
      </c>
      <c r="N279" s="28">
        <v>0.35868</v>
      </c>
      <c r="O279" s="29">
        <v>42.257530000000003</v>
      </c>
      <c r="P279">
        <v>185</v>
      </c>
      <c r="Q279" s="30">
        <v>263</v>
      </c>
      <c r="R279" s="31">
        <v>13.27116</v>
      </c>
      <c r="S279" s="31">
        <v>67.862270000000009</v>
      </c>
      <c r="T279" s="31">
        <v>18.866569999999999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6.3025210100000004</v>
      </c>
      <c r="AE279" s="35">
        <v>60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0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81.769919999999999</v>
      </c>
      <c r="BD279" s="38">
        <v>93.982550000000003</v>
      </c>
      <c r="BE279" s="38">
        <v>0.24584500000000001</v>
      </c>
      <c r="BF279" s="36"/>
      <c r="BG279" s="36"/>
      <c r="BH279" s="36"/>
      <c r="BI279" s="36"/>
      <c r="BJ279" s="36"/>
      <c r="BK279" s="36"/>
      <c r="BL279" s="39">
        <v>76.849450000000004</v>
      </c>
      <c r="BM279" s="39">
        <v>0</v>
      </c>
      <c r="BN279" s="39">
        <v>0</v>
      </c>
      <c r="BO279" s="39">
        <v>4.4449870000000002</v>
      </c>
      <c r="BP279" s="39">
        <v>0.27445000000000003</v>
      </c>
      <c r="BQ279" s="39">
        <v>0.20102700000000001</v>
      </c>
      <c r="BR279" s="39">
        <v>1.85656</v>
      </c>
      <c r="BS279" s="39">
        <v>0.27435700000000002</v>
      </c>
      <c r="BT279" s="39">
        <v>3.2381190000000002</v>
      </c>
      <c r="BU279" s="40">
        <v>12.861050000000001</v>
      </c>
      <c r="BV279" s="41">
        <v>754.12599999999998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1347</v>
      </c>
      <c r="E280" s="25">
        <v>10</v>
      </c>
      <c r="F280" s="25">
        <v>8</v>
      </c>
      <c r="G280" s="25">
        <v>25</v>
      </c>
      <c r="H280" s="25">
        <v>35</v>
      </c>
      <c r="I280">
        <v>2</v>
      </c>
      <c r="J280">
        <v>-10</v>
      </c>
      <c r="K280" s="27">
        <v>-8</v>
      </c>
      <c r="L280" s="28">
        <v>-0.59391000000000005</v>
      </c>
      <c r="M280" s="28">
        <v>0.148478</v>
      </c>
      <c r="N280" s="28">
        <v>-0.74238999999999999</v>
      </c>
      <c r="O280" s="29">
        <v>39.201560000000001</v>
      </c>
      <c r="P280">
        <v>249</v>
      </c>
      <c r="Q280" s="30">
        <v>211</v>
      </c>
      <c r="R280" s="31">
        <v>18.485520000000001</v>
      </c>
      <c r="S280" s="31">
        <v>65.850039999999993</v>
      </c>
      <c r="T280" s="31">
        <v>15.664440000000001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5.9668508300000003</v>
      </c>
      <c r="AE280" s="35">
        <v>54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0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82.837199999999996</v>
      </c>
      <c r="BD280" s="38">
        <v>85.417360000000002</v>
      </c>
      <c r="BE280" s="38">
        <v>4.9623749999999998</v>
      </c>
      <c r="BF280" s="36"/>
      <c r="BG280" s="36"/>
      <c r="BH280" s="36"/>
      <c r="BI280" s="36"/>
      <c r="BJ280" s="36"/>
      <c r="BK280" s="36"/>
      <c r="BL280" s="39">
        <v>70.757350000000002</v>
      </c>
      <c r="BM280" s="39">
        <v>4.0742900000000004</v>
      </c>
      <c r="BN280" s="39">
        <v>0</v>
      </c>
      <c r="BO280" s="39">
        <v>3.6120930000000002</v>
      </c>
      <c r="BP280" s="39">
        <v>0.28277200000000002</v>
      </c>
      <c r="BQ280" s="39">
        <v>4.1106930000000004</v>
      </c>
      <c r="BR280" s="39">
        <v>8.8068360000000006</v>
      </c>
      <c r="BS280" s="39">
        <v>0.51232200000000006</v>
      </c>
      <c r="BT280" s="39">
        <v>2.2285509999999999</v>
      </c>
      <c r="BU280" s="40">
        <v>5.6150880000000001</v>
      </c>
      <c r="BV280" s="41">
        <v>803.79150000000004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862</v>
      </c>
      <c r="E281" s="25">
        <v>9</v>
      </c>
      <c r="F281" s="25">
        <v>6</v>
      </c>
      <c r="G281" s="25">
        <v>16</v>
      </c>
      <c r="H281" s="25">
        <v>34</v>
      </c>
      <c r="I281">
        <v>3</v>
      </c>
      <c r="J281">
        <v>-18</v>
      </c>
      <c r="K281" s="27">
        <v>-15</v>
      </c>
      <c r="L281" s="28">
        <v>-1.74014</v>
      </c>
      <c r="M281" s="28">
        <v>0.348028</v>
      </c>
      <c r="N281" s="28">
        <v>-2.0881699999999999</v>
      </c>
      <c r="O281" s="29">
        <v>38.30162</v>
      </c>
      <c r="P281">
        <v>159</v>
      </c>
      <c r="Q281" s="30">
        <v>116</v>
      </c>
      <c r="R281" s="31">
        <v>18.44548</v>
      </c>
      <c r="S281" s="31">
        <v>68.097439999999992</v>
      </c>
      <c r="T281" s="31">
        <v>13.457079999999999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8.1939799299999994</v>
      </c>
      <c r="AE281" s="35">
        <v>49</v>
      </c>
      <c r="AF281" s="30">
        <v>186</v>
      </c>
      <c r="AG281" s="30">
        <v>76</v>
      </c>
      <c r="AH281" s="30">
        <v>12</v>
      </c>
      <c r="AI281" s="30">
        <v>0</v>
      </c>
      <c r="AJ281" s="36">
        <v>4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90.203800000000001</v>
      </c>
      <c r="BD281" s="38">
        <v>94.070760000000007</v>
      </c>
      <c r="BE281" s="38">
        <v>1.7080930000000001</v>
      </c>
      <c r="BF281" s="36"/>
      <c r="BG281" s="36"/>
      <c r="BH281" s="36"/>
      <c r="BI281" s="36"/>
      <c r="BJ281" s="36"/>
      <c r="BK281" s="36"/>
      <c r="BL281" s="39">
        <v>84.855400000000003</v>
      </c>
      <c r="BM281" s="39">
        <v>1.441E-3</v>
      </c>
      <c r="BN281" s="39">
        <v>0</v>
      </c>
      <c r="BO281" s="39">
        <v>3.771725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1.68157</v>
      </c>
      <c r="BU281" s="40">
        <v>5.5189339999999998</v>
      </c>
      <c r="BV281" s="41">
        <v>888.03930000000003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269</v>
      </c>
      <c r="E282" s="25">
        <v>5</v>
      </c>
      <c r="F282" s="25">
        <v>7</v>
      </c>
      <c r="G282" s="25">
        <v>5</v>
      </c>
      <c r="H282" s="25">
        <v>8</v>
      </c>
      <c r="I282">
        <v>-2</v>
      </c>
      <c r="J282">
        <v>-3</v>
      </c>
      <c r="K282" s="27">
        <v>-5</v>
      </c>
      <c r="L282" s="28">
        <v>-1.8587400000000001</v>
      </c>
      <c r="M282" s="28">
        <v>-0.74348999999999998</v>
      </c>
      <c r="N282" s="28">
        <v>-1.11524</v>
      </c>
      <c r="O282" s="29">
        <v>42.581780000000002</v>
      </c>
      <c r="P282">
        <v>41</v>
      </c>
      <c r="Q282" s="30">
        <v>52</v>
      </c>
      <c r="R282" s="31">
        <v>15.24164</v>
      </c>
      <c r="S282" s="31">
        <v>65.427499999999995</v>
      </c>
      <c r="T282" s="31">
        <v>19.330860000000001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6.25</v>
      </c>
      <c r="AE282" s="35">
        <v>11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76.441419999999994</v>
      </c>
      <c r="BD282" s="38">
        <v>74.482280000000003</v>
      </c>
      <c r="BE282" s="38">
        <v>11.600720000000001</v>
      </c>
      <c r="BF282" s="36"/>
      <c r="BG282" s="36"/>
      <c r="BH282" s="36"/>
      <c r="BI282" s="36"/>
      <c r="BJ282" s="36"/>
      <c r="BK282" s="36"/>
      <c r="BL282" s="39">
        <v>56.935310000000001</v>
      </c>
      <c r="BM282" s="39">
        <v>0</v>
      </c>
      <c r="BN282" s="39">
        <v>0</v>
      </c>
      <c r="BO282" s="39">
        <v>6.2617940000000001</v>
      </c>
      <c r="BP282" s="39">
        <v>4.376563</v>
      </c>
      <c r="BQ282" s="39">
        <v>8.8677530000000004</v>
      </c>
      <c r="BR282" s="39">
        <v>11.38836</v>
      </c>
      <c r="BS282" s="39">
        <v>0.37844</v>
      </c>
      <c r="BT282" s="39">
        <v>2.3852180000000001</v>
      </c>
      <c r="BU282" s="40">
        <v>9.4065580000000004</v>
      </c>
      <c r="BV282" s="41">
        <v>213.8253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440</v>
      </c>
      <c r="E283" s="25">
        <v>1</v>
      </c>
      <c r="F283" s="25">
        <v>7</v>
      </c>
      <c r="G283" s="25">
        <v>3</v>
      </c>
      <c r="H283" s="25">
        <v>7</v>
      </c>
      <c r="I283">
        <v>-6</v>
      </c>
      <c r="J283">
        <v>-4</v>
      </c>
      <c r="K283" s="27">
        <v>-10</v>
      </c>
      <c r="L283" s="28">
        <v>-2.2727300000000001</v>
      </c>
      <c r="M283" s="28">
        <v>-1.36364</v>
      </c>
      <c r="N283" s="28">
        <v>-0.90908999999999995</v>
      </c>
      <c r="O283" s="29">
        <v>43.40455</v>
      </c>
      <c r="P283">
        <v>56</v>
      </c>
      <c r="Q283" s="30">
        <v>88</v>
      </c>
      <c r="R283" s="31">
        <v>12.727270000000001</v>
      </c>
      <c r="S283" s="31">
        <v>67.272729999999996</v>
      </c>
      <c r="T283" s="31">
        <v>20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6.9078947399999997</v>
      </c>
      <c r="AE283" s="35">
        <v>21</v>
      </c>
      <c r="AF283" s="30">
        <v>75</v>
      </c>
      <c r="AG283" s="30">
        <v>32</v>
      </c>
      <c r="AH283" s="30">
        <v>15</v>
      </c>
      <c r="AI283" s="30">
        <v>10</v>
      </c>
      <c r="AJ283" s="36">
        <v>0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47.438099999999999</v>
      </c>
      <c r="BD283" s="38">
        <v>30.14424</v>
      </c>
      <c r="BE283" s="38">
        <v>1.625596</v>
      </c>
      <c r="BF283" s="36"/>
      <c r="BG283" s="36"/>
      <c r="BH283" s="36"/>
      <c r="BI283" s="36"/>
      <c r="BJ283" s="36"/>
      <c r="BK283" s="36"/>
      <c r="BL283" s="39">
        <v>14.299860000000001</v>
      </c>
      <c r="BM283" s="39">
        <v>0</v>
      </c>
      <c r="BN283" s="39">
        <v>0</v>
      </c>
      <c r="BO283" s="39">
        <v>2.0621740000000002</v>
      </c>
      <c r="BP283" s="39">
        <v>30.304919999999999</v>
      </c>
      <c r="BQ283" s="39">
        <v>0.77115199999999995</v>
      </c>
      <c r="BR283" s="39">
        <v>47.100110000000001</v>
      </c>
      <c r="BS283" s="39">
        <v>0.16056400000000001</v>
      </c>
      <c r="BT283" s="39">
        <v>1.061315</v>
      </c>
      <c r="BU283" s="40">
        <v>4.2399040000000001</v>
      </c>
      <c r="BV283" s="41">
        <v>855.17499999999995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616</v>
      </c>
      <c r="E284" s="25">
        <v>9</v>
      </c>
      <c r="F284" s="25">
        <v>3</v>
      </c>
      <c r="G284" s="25">
        <v>14</v>
      </c>
      <c r="H284" s="25">
        <v>21</v>
      </c>
      <c r="I284">
        <v>6</v>
      </c>
      <c r="J284">
        <v>-7</v>
      </c>
      <c r="K284" s="27">
        <v>-1</v>
      </c>
      <c r="L284" s="28">
        <v>-0.16234000000000001</v>
      </c>
      <c r="M284" s="28">
        <v>0.97402599999999995</v>
      </c>
      <c r="N284" s="28">
        <v>-1.13636</v>
      </c>
      <c r="O284" s="29">
        <v>40.931820000000002</v>
      </c>
      <c r="P284">
        <v>100</v>
      </c>
      <c r="Q284" s="30">
        <v>108</v>
      </c>
      <c r="R284" s="31">
        <v>16.23377</v>
      </c>
      <c r="S284" s="31">
        <v>66.233760000000004</v>
      </c>
      <c r="T284" s="31">
        <v>17.53247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7.4340527600000001</v>
      </c>
      <c r="AE284" s="35">
        <v>31</v>
      </c>
      <c r="AF284" s="30">
        <v>119</v>
      </c>
      <c r="AG284" s="30">
        <v>69</v>
      </c>
      <c r="AH284" s="30">
        <v>22</v>
      </c>
      <c r="AI284" s="30">
        <v>0</v>
      </c>
      <c r="AJ284" s="36">
        <v>2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89.585080000000005</v>
      </c>
      <c r="BD284" s="38">
        <v>93.88955</v>
      </c>
      <c r="BE284" s="38">
        <v>1.9296549999999999</v>
      </c>
      <c r="BF284" s="36"/>
      <c r="BG284" s="36"/>
      <c r="BH284" s="36"/>
      <c r="BI284" s="36"/>
      <c r="BJ284" s="36"/>
      <c r="BK284" s="36"/>
      <c r="BL284" s="39">
        <v>84.11103</v>
      </c>
      <c r="BM284" s="39">
        <v>0</v>
      </c>
      <c r="BN284" s="39">
        <v>0</v>
      </c>
      <c r="BO284" s="39">
        <v>3.745371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2.8877440000000001</v>
      </c>
      <c r="BU284" s="40">
        <v>4.9964149999999998</v>
      </c>
      <c r="BV284" s="41">
        <v>430.40859999999998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143</v>
      </c>
      <c r="E285" s="25">
        <v>3</v>
      </c>
      <c r="F285" s="25">
        <v>0</v>
      </c>
      <c r="G285" s="25">
        <v>2</v>
      </c>
      <c r="H285" s="25">
        <v>7</v>
      </c>
      <c r="I285">
        <v>3</v>
      </c>
      <c r="J285">
        <v>-5</v>
      </c>
      <c r="K285" s="27">
        <v>-2</v>
      </c>
      <c r="L285" s="28">
        <v>-1.3986000000000001</v>
      </c>
      <c r="M285" s="28">
        <v>2.0979019999999999</v>
      </c>
      <c r="N285" s="28">
        <v>-3.4965000000000002</v>
      </c>
      <c r="O285" s="29">
        <v>46.353149999999999</v>
      </c>
      <c r="P285">
        <v>11</v>
      </c>
      <c r="Q285" s="30">
        <v>37</v>
      </c>
      <c r="R285" s="31">
        <v>7.6923079999999997</v>
      </c>
      <c r="S285" s="31">
        <v>66.433561999999995</v>
      </c>
      <c r="T285" s="31">
        <v>25.874130000000001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15.84158416</v>
      </c>
      <c r="AE285" s="35">
        <v>16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299</v>
      </c>
      <c r="E286" s="25">
        <v>4</v>
      </c>
      <c r="F286" s="25">
        <v>4</v>
      </c>
      <c r="G286" s="25">
        <v>7</v>
      </c>
      <c r="H286" s="25">
        <v>5</v>
      </c>
      <c r="I286">
        <v>0</v>
      </c>
      <c r="J286">
        <v>2</v>
      </c>
      <c r="K286" s="27">
        <v>2</v>
      </c>
      <c r="L286" s="28">
        <v>0.66889600000000005</v>
      </c>
      <c r="M286" s="28">
        <v>0</v>
      </c>
      <c r="N286" s="28">
        <v>0.66889600000000005</v>
      </c>
      <c r="O286" s="29">
        <v>40.135449999999999</v>
      </c>
      <c r="P286">
        <v>41</v>
      </c>
      <c r="Q286" s="30">
        <v>48</v>
      </c>
      <c r="R286" s="31">
        <v>13.71237</v>
      </c>
      <c r="S286" s="31">
        <v>70.234120000000004</v>
      </c>
      <c r="T286" s="31">
        <v>16.053509999999999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7.1770334900000003</v>
      </c>
      <c r="AE286" s="35">
        <v>15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89.844030000000004</v>
      </c>
      <c r="BD286" s="38">
        <v>96.743750000000006</v>
      </c>
      <c r="BE286" s="38">
        <v>0.78102400000000005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2.1227779999999998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2.50353</v>
      </c>
      <c r="BU286" s="40">
        <v>6.2302289999999996</v>
      </c>
      <c r="BV286" s="41">
        <v>298.83010000000002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427</v>
      </c>
      <c r="E287" s="25">
        <v>3</v>
      </c>
      <c r="F287" s="25">
        <v>5</v>
      </c>
      <c r="G287" s="25">
        <v>7</v>
      </c>
      <c r="H287" s="25">
        <v>6</v>
      </c>
      <c r="I287">
        <v>-2</v>
      </c>
      <c r="J287">
        <v>1</v>
      </c>
      <c r="K287" s="27">
        <v>-1</v>
      </c>
      <c r="L287" s="28">
        <v>-0.23419000000000001</v>
      </c>
      <c r="M287" s="28">
        <v>-0.46838000000000002</v>
      </c>
      <c r="N287" s="28">
        <v>0.23419200000000001</v>
      </c>
      <c r="O287" s="29">
        <v>43.366509999999998</v>
      </c>
      <c r="P287">
        <v>49</v>
      </c>
      <c r="Q287" s="30">
        <v>86</v>
      </c>
      <c r="R287" s="31">
        <v>11.47541</v>
      </c>
      <c r="S287" s="31">
        <v>68.384070000000008</v>
      </c>
      <c r="T287" s="31">
        <v>20.140519999999999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8.0536912800000007</v>
      </c>
      <c r="AE287" s="35">
        <v>24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68.768479999999997</v>
      </c>
      <c r="BD287" s="38">
        <v>87.612679999999997</v>
      </c>
      <c r="BE287" s="38">
        <v>8.1961999999999993</v>
      </c>
      <c r="BF287" s="36"/>
      <c r="BG287" s="36"/>
      <c r="BH287" s="36"/>
      <c r="BI287" s="36"/>
      <c r="BJ287" s="36"/>
      <c r="BK287" s="36"/>
      <c r="BL287" s="39">
        <v>60.24991</v>
      </c>
      <c r="BM287" s="39">
        <v>0</v>
      </c>
      <c r="BN287" s="39">
        <v>0</v>
      </c>
      <c r="BO287" s="39">
        <v>2.5958329999999998</v>
      </c>
      <c r="BP287" s="39">
        <v>0.28633900000000001</v>
      </c>
      <c r="BQ287" s="39">
        <v>5.6364020000000004</v>
      </c>
      <c r="BR287" s="39">
        <v>23.222829999999998</v>
      </c>
      <c r="BS287" s="39">
        <v>0.64596699999999996</v>
      </c>
      <c r="BT287" s="39">
        <v>1.223157</v>
      </c>
      <c r="BU287" s="40">
        <v>6.139564</v>
      </c>
      <c r="BV287" s="41">
        <v>904.24170000000004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321</v>
      </c>
      <c r="E288" s="25">
        <v>3</v>
      </c>
      <c r="F288" s="25">
        <v>2</v>
      </c>
      <c r="G288" s="25">
        <v>2</v>
      </c>
      <c r="H288" s="25">
        <v>13</v>
      </c>
      <c r="I288">
        <v>1</v>
      </c>
      <c r="J288">
        <v>-11</v>
      </c>
      <c r="K288" s="27">
        <v>-10</v>
      </c>
      <c r="L288" s="28">
        <v>-3.1152600000000001</v>
      </c>
      <c r="M288" s="28">
        <v>0.31152600000000003</v>
      </c>
      <c r="N288" s="28">
        <v>-3.42679</v>
      </c>
      <c r="O288" s="29">
        <v>45.285049999999998</v>
      </c>
      <c r="P288">
        <v>42</v>
      </c>
      <c r="Q288" s="30">
        <v>80</v>
      </c>
      <c r="R288" s="31">
        <v>13.084110000000001</v>
      </c>
      <c r="S288" s="31">
        <v>61.993770000000005</v>
      </c>
      <c r="T288" s="31">
        <v>24.92212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14.5631068</v>
      </c>
      <c r="AE288" s="35">
        <v>30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67.520070000000004</v>
      </c>
      <c r="BD288" s="38">
        <v>34.143050000000002</v>
      </c>
      <c r="BE288" s="38">
        <v>13.59482</v>
      </c>
      <c r="BF288" s="36"/>
      <c r="BG288" s="36"/>
      <c r="BH288" s="36"/>
      <c r="BI288" s="36"/>
      <c r="BJ288" s="36"/>
      <c r="BK288" s="36"/>
      <c r="BL288" s="39">
        <v>23.05341</v>
      </c>
      <c r="BM288" s="39">
        <v>0</v>
      </c>
      <c r="BN288" s="39">
        <v>0</v>
      </c>
      <c r="BO288" s="39">
        <v>6.6269970000000002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1.8633280000000001</v>
      </c>
      <c r="BU288" s="40">
        <v>6.1067939999999998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163</v>
      </c>
      <c r="E289" s="25">
        <v>0</v>
      </c>
      <c r="F289" s="25">
        <v>1</v>
      </c>
      <c r="G289" s="25">
        <v>1</v>
      </c>
      <c r="H289" s="25">
        <v>2</v>
      </c>
      <c r="I289">
        <v>-1</v>
      </c>
      <c r="J289">
        <v>-1</v>
      </c>
      <c r="K289" s="27">
        <v>-2</v>
      </c>
      <c r="L289" s="28">
        <v>-1.22699</v>
      </c>
      <c r="M289" s="28">
        <v>-0.61350000000000005</v>
      </c>
      <c r="N289" s="28">
        <v>-0.61350000000000005</v>
      </c>
      <c r="O289" s="29">
        <v>41.291409999999999</v>
      </c>
      <c r="P289">
        <v>23</v>
      </c>
      <c r="Q289" s="30">
        <v>19</v>
      </c>
      <c r="R289" s="31">
        <v>14.110429999999999</v>
      </c>
      <c r="S289" s="31">
        <v>74.233130000000003</v>
      </c>
      <c r="T289" s="31">
        <v>11.65644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5.7851239699999999</v>
      </c>
      <c r="AE289" s="35">
        <v>7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83.163910000000001</v>
      </c>
      <c r="BD289" s="38">
        <v>80.355220000000003</v>
      </c>
      <c r="BE289" s="38">
        <v>11.151020000000001</v>
      </c>
      <c r="BF289" s="36"/>
      <c r="BG289" s="36"/>
      <c r="BH289" s="36"/>
      <c r="BI289" s="36"/>
      <c r="BJ289" s="36"/>
      <c r="BK289" s="36"/>
      <c r="BL289" s="39">
        <v>66.826539999999994</v>
      </c>
      <c r="BM289" s="39">
        <v>0</v>
      </c>
      <c r="BN289" s="39">
        <v>0</v>
      </c>
      <c r="BO289" s="39">
        <v>7.0637429999999997</v>
      </c>
      <c r="BP289" s="39">
        <v>0</v>
      </c>
      <c r="BQ289" s="39">
        <v>9.2736230000000006</v>
      </c>
      <c r="BR289" s="39">
        <v>0</v>
      </c>
      <c r="BS289" s="39">
        <v>4.2295660000000002</v>
      </c>
      <c r="BT289" s="39">
        <v>2.7177669999999998</v>
      </c>
      <c r="BU289" s="40">
        <v>9.8887590000000003</v>
      </c>
      <c r="BV289" s="41">
        <v>103.6844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263</v>
      </c>
      <c r="E290" s="25">
        <v>2</v>
      </c>
      <c r="F290" s="25">
        <v>3</v>
      </c>
      <c r="G290" s="25">
        <v>4</v>
      </c>
      <c r="H290" s="25">
        <v>5</v>
      </c>
      <c r="I290">
        <v>-1</v>
      </c>
      <c r="J290">
        <v>-1</v>
      </c>
      <c r="K290" s="27">
        <v>-2</v>
      </c>
      <c r="L290" s="28">
        <v>-0.76046000000000002</v>
      </c>
      <c r="M290" s="28">
        <v>-0.38023000000000001</v>
      </c>
      <c r="N290" s="28">
        <v>-0.38023000000000001</v>
      </c>
      <c r="O290" s="29">
        <v>44.655889999999999</v>
      </c>
      <c r="P290">
        <v>32</v>
      </c>
      <c r="Q290" s="30">
        <v>62</v>
      </c>
      <c r="R290" s="31">
        <v>12.167299999999999</v>
      </c>
      <c r="S290" s="31">
        <v>64.258560000000003</v>
      </c>
      <c r="T290" s="31">
        <v>23.57414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6.9767441899999998</v>
      </c>
      <c r="AE290" s="35">
        <v>12</v>
      </c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87.988690000000005</v>
      </c>
      <c r="BD290" s="38">
        <v>86.557379999999995</v>
      </c>
      <c r="BE290" s="38">
        <v>8.9428599999999996</v>
      </c>
      <c r="BF290" s="36"/>
      <c r="BG290" s="36"/>
      <c r="BH290" s="36"/>
      <c r="BI290" s="36"/>
      <c r="BJ290" s="36"/>
      <c r="BK290" s="36"/>
      <c r="BL290" s="39">
        <v>76.160709999999995</v>
      </c>
      <c r="BM290" s="39">
        <v>0</v>
      </c>
      <c r="BN290" s="39">
        <v>0</v>
      </c>
      <c r="BO290" s="39">
        <v>3.3006340000000001</v>
      </c>
      <c r="BP290" s="39">
        <v>0.65864599999999995</v>
      </c>
      <c r="BQ290" s="39">
        <v>7.8687060000000004</v>
      </c>
      <c r="BR290" s="39">
        <v>2.1645439999999998</v>
      </c>
      <c r="BS290" s="39">
        <v>0.93984100000000004</v>
      </c>
      <c r="BT290" s="39">
        <v>1.6976709999999999</v>
      </c>
      <c r="BU290" s="40">
        <v>7.2092510000000001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225</v>
      </c>
      <c r="E291" s="25">
        <v>5</v>
      </c>
      <c r="F291" s="25">
        <v>3</v>
      </c>
      <c r="G291" s="25">
        <v>6</v>
      </c>
      <c r="H291" s="25">
        <v>2</v>
      </c>
      <c r="I291">
        <v>2</v>
      </c>
      <c r="J291">
        <v>4</v>
      </c>
      <c r="K291" s="27">
        <v>6</v>
      </c>
      <c r="L291" s="28">
        <v>2.6666669999999999</v>
      </c>
      <c r="M291" s="28">
        <v>0.88888900000000004</v>
      </c>
      <c r="N291" s="28">
        <v>1.7777780000000001</v>
      </c>
      <c r="O291" s="29">
        <v>41.122219999999999</v>
      </c>
      <c r="P291">
        <v>35</v>
      </c>
      <c r="Q291" s="30">
        <v>40</v>
      </c>
      <c r="R291" s="31">
        <v>15.55556</v>
      </c>
      <c r="S291" s="31">
        <v>66.666660000000007</v>
      </c>
      <c r="T291" s="31">
        <v>17.77778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6.8493150700000003</v>
      </c>
      <c r="AE291" s="35">
        <v>10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0.86571799999999999</v>
      </c>
      <c r="BU291" s="40">
        <v>10.92806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215</v>
      </c>
      <c r="E292" s="25">
        <v>2</v>
      </c>
      <c r="F292" s="25">
        <v>1</v>
      </c>
      <c r="G292" s="25">
        <v>3</v>
      </c>
      <c r="H292" s="25">
        <v>5</v>
      </c>
      <c r="I292">
        <v>1</v>
      </c>
      <c r="J292">
        <v>-2</v>
      </c>
      <c r="K292" s="27">
        <v>-1</v>
      </c>
      <c r="L292" s="28">
        <v>-0.46511999999999998</v>
      </c>
      <c r="M292" s="28">
        <v>0.46511599999999997</v>
      </c>
      <c r="N292" s="28">
        <v>-0.93023</v>
      </c>
      <c r="O292" s="29">
        <v>42.611629999999998</v>
      </c>
      <c r="P292">
        <v>23</v>
      </c>
      <c r="Q292" s="30">
        <v>36</v>
      </c>
      <c r="R292" s="31">
        <v>10.69767</v>
      </c>
      <c r="S292" s="31">
        <v>72.558139999999995</v>
      </c>
      <c r="T292" s="31">
        <v>16.74419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9.4339622599999995</v>
      </c>
      <c r="AE292" s="35">
        <v>15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1.3402609999999999</v>
      </c>
      <c r="BU292" s="40">
        <v>8.9659279999999999</v>
      </c>
      <c r="BV292" s="41">
        <v>453.81470000000002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158</v>
      </c>
      <c r="E293" s="25">
        <v>4</v>
      </c>
      <c r="F293" s="25">
        <v>4</v>
      </c>
      <c r="G293" s="25">
        <v>1</v>
      </c>
      <c r="H293" s="25">
        <v>8</v>
      </c>
      <c r="I293">
        <v>0</v>
      </c>
      <c r="J293">
        <v>-7</v>
      </c>
      <c r="K293" s="27">
        <v>-7</v>
      </c>
      <c r="L293" s="28">
        <v>-4.4303800000000004</v>
      </c>
      <c r="M293" s="28">
        <v>0</v>
      </c>
      <c r="N293" s="28">
        <v>-4.4303800000000004</v>
      </c>
      <c r="O293" s="29">
        <v>40.379750000000001</v>
      </c>
      <c r="P293">
        <v>29</v>
      </c>
      <c r="Q293" s="30">
        <v>32</v>
      </c>
      <c r="R293" s="31">
        <v>18.354430000000001</v>
      </c>
      <c r="S293" s="31">
        <v>61.392409999999991</v>
      </c>
      <c r="T293" s="31">
        <v>20.253160000000001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6.8627450999999997</v>
      </c>
      <c r="AE293" s="35">
        <v>7</v>
      </c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78.230509999999995</v>
      </c>
      <c r="BD293" s="38">
        <v>90.604860000000002</v>
      </c>
      <c r="BE293" s="38">
        <v>3.7837049999999999</v>
      </c>
      <c r="BF293" s="36"/>
      <c r="BG293" s="36"/>
      <c r="BH293" s="36"/>
      <c r="BI293" s="36"/>
      <c r="BJ293" s="36"/>
      <c r="BK293" s="36"/>
      <c r="BL293" s="39">
        <v>70.88064</v>
      </c>
      <c r="BM293" s="39">
        <v>0</v>
      </c>
      <c r="BN293" s="39">
        <v>0</v>
      </c>
      <c r="BO293" s="39">
        <v>4.389856</v>
      </c>
      <c r="BP293" s="39">
        <v>0</v>
      </c>
      <c r="BQ293" s="39">
        <v>2.9600119999999999</v>
      </c>
      <c r="BR293" s="39">
        <v>11.076840000000001</v>
      </c>
      <c r="BS293" s="39">
        <v>1.9537119999999999</v>
      </c>
      <c r="BT293" s="39">
        <v>1.0400210000000001</v>
      </c>
      <c r="BU293" s="40">
        <v>7.6989200000000002</v>
      </c>
      <c r="BV293" s="41">
        <v>346.0797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576</v>
      </c>
      <c r="E294" s="25">
        <v>8</v>
      </c>
      <c r="F294" s="25">
        <v>4</v>
      </c>
      <c r="G294" s="25">
        <v>6</v>
      </c>
      <c r="H294" s="25">
        <v>12</v>
      </c>
      <c r="I294">
        <v>4</v>
      </c>
      <c r="J294">
        <v>-6</v>
      </c>
      <c r="K294" s="27">
        <v>-2</v>
      </c>
      <c r="L294" s="28">
        <v>-0.34721999999999997</v>
      </c>
      <c r="M294" s="28">
        <v>0.69444399999999995</v>
      </c>
      <c r="N294" s="28">
        <v>-1.0416700000000001</v>
      </c>
      <c r="O294" s="29">
        <v>41.72222</v>
      </c>
      <c r="P294">
        <v>87</v>
      </c>
      <c r="Q294" s="30">
        <v>114</v>
      </c>
      <c r="R294" s="31">
        <v>15.10417</v>
      </c>
      <c r="S294" s="31">
        <v>65.104160000000007</v>
      </c>
      <c r="T294" s="31">
        <v>19.79167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6.5104166699999997</v>
      </c>
      <c r="AE294" s="35">
        <v>25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87.694419999999994</v>
      </c>
      <c r="BD294" s="38">
        <v>88.270660000000007</v>
      </c>
      <c r="BE294" s="38">
        <v>7.9739389999999997</v>
      </c>
      <c r="BF294" s="36"/>
      <c r="BG294" s="36"/>
      <c r="BH294" s="36"/>
      <c r="BI294" s="36"/>
      <c r="BJ294" s="36"/>
      <c r="BK294" s="36"/>
      <c r="BL294" s="39">
        <v>77.408450000000002</v>
      </c>
      <c r="BM294" s="39">
        <v>0</v>
      </c>
      <c r="BN294" s="39">
        <v>0</v>
      </c>
      <c r="BO294" s="39">
        <v>3.2932769999999998</v>
      </c>
      <c r="BP294" s="39">
        <v>0</v>
      </c>
      <c r="BQ294" s="39">
        <v>6.9927000000000001</v>
      </c>
      <c r="BR294" s="39">
        <v>4.1235920000000004</v>
      </c>
      <c r="BS294" s="39">
        <v>1.7387300000000001</v>
      </c>
      <c r="BT294" s="39">
        <v>1.8827769999999999</v>
      </c>
      <c r="BU294" s="40">
        <v>4.5604779999999998</v>
      </c>
      <c r="BV294" s="41">
        <v>548.15309999999999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169</v>
      </c>
      <c r="E295" s="25">
        <v>2</v>
      </c>
      <c r="F295" s="25">
        <v>1</v>
      </c>
      <c r="G295" s="25">
        <v>8</v>
      </c>
      <c r="H295" s="25">
        <v>3</v>
      </c>
      <c r="I295">
        <v>1</v>
      </c>
      <c r="J295">
        <v>5</v>
      </c>
      <c r="K295" s="27">
        <v>6</v>
      </c>
      <c r="L295" s="28">
        <v>3.5502959999999999</v>
      </c>
      <c r="M295" s="28">
        <v>0.59171600000000002</v>
      </c>
      <c r="N295" s="28">
        <v>2.95858</v>
      </c>
      <c r="O295" s="29">
        <v>42.18047</v>
      </c>
      <c r="P295">
        <v>22</v>
      </c>
      <c r="Q295" s="30">
        <v>29</v>
      </c>
      <c r="R295" s="31">
        <v>13.017749999999999</v>
      </c>
      <c r="S295" s="31">
        <v>69.822489999999988</v>
      </c>
      <c r="T295" s="31">
        <v>17.159759999999999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7.01754386</v>
      </c>
      <c r="AE295" s="35">
        <v>8</v>
      </c>
      <c r="AF295" s="30">
        <v>10</v>
      </c>
      <c r="AG295" s="30">
        <v>12</v>
      </c>
      <c r="AH295" s="30">
        <v>57</v>
      </c>
      <c r="AI295" s="30">
        <v>0</v>
      </c>
      <c r="AJ295" s="36">
        <v>5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33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14.06587</v>
      </c>
      <c r="BD295" s="38">
        <v>33.571910000000003</v>
      </c>
      <c r="BE295" s="38">
        <v>65.775930000000002</v>
      </c>
      <c r="BF295" s="36"/>
      <c r="BG295" s="36"/>
      <c r="BH295" s="36"/>
      <c r="BI295" s="36"/>
      <c r="BJ295" s="36"/>
      <c r="BK295" s="36"/>
      <c r="BL295" s="39">
        <v>4.7221820000000001</v>
      </c>
      <c r="BM295" s="39">
        <v>0</v>
      </c>
      <c r="BN295" s="39">
        <v>0</v>
      </c>
      <c r="BO295" s="39">
        <v>9.1731999999999994E-2</v>
      </c>
      <c r="BP295" s="39">
        <v>0</v>
      </c>
      <c r="BQ295" s="39">
        <v>9.2519570000000009</v>
      </c>
      <c r="BR295" s="39">
        <v>81.609070000000003</v>
      </c>
      <c r="BS295" s="39">
        <v>0.24021600000000001</v>
      </c>
      <c r="BT295" s="39">
        <v>0.29038999999999998</v>
      </c>
      <c r="BU295" s="40">
        <v>3.7944559999999998</v>
      </c>
      <c r="BV295" s="41">
        <v>2508.2860000000001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2423</v>
      </c>
      <c r="E296" s="25">
        <v>17</v>
      </c>
      <c r="F296" s="25">
        <v>26</v>
      </c>
      <c r="G296" s="25">
        <v>56</v>
      </c>
      <c r="H296" s="25">
        <v>65</v>
      </c>
      <c r="I296">
        <v>-9</v>
      </c>
      <c r="J296">
        <v>-9</v>
      </c>
      <c r="K296" s="27">
        <v>-18</v>
      </c>
      <c r="L296" s="28">
        <v>-0.74287999999999998</v>
      </c>
      <c r="M296" s="28">
        <v>-0.37143999999999999</v>
      </c>
      <c r="N296" s="28">
        <v>-0.37143999999999999</v>
      </c>
      <c r="O296" s="29">
        <v>41.182209999999998</v>
      </c>
      <c r="P296">
        <v>385</v>
      </c>
      <c r="Q296" s="30">
        <v>371</v>
      </c>
      <c r="R296" s="31">
        <v>15.889390000000001</v>
      </c>
      <c r="S296" s="31">
        <v>68.799009999999996</v>
      </c>
      <c r="T296" s="31">
        <v>15.3116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6.3566804000000001</v>
      </c>
      <c r="AE296" s="35">
        <v>108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9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3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25.787690000000001</v>
      </c>
      <c r="BD296" s="38">
        <v>37.242750000000001</v>
      </c>
      <c r="BE296" s="38">
        <v>56.268940000000001</v>
      </c>
      <c r="BF296" s="36"/>
      <c r="BG296" s="36"/>
      <c r="BH296" s="36"/>
      <c r="BI296" s="36"/>
      <c r="BJ296" s="36"/>
      <c r="BK296" s="36"/>
      <c r="BL296" s="39">
        <v>9.6040469999999996</v>
      </c>
      <c r="BM296" s="39">
        <v>0</v>
      </c>
      <c r="BN296" s="39">
        <v>0</v>
      </c>
      <c r="BO296" s="39">
        <v>1.6731849999999999</v>
      </c>
      <c r="BP296" s="39">
        <v>0</v>
      </c>
      <c r="BQ296" s="39">
        <v>14.51046</v>
      </c>
      <c r="BR296" s="39">
        <v>67.864040000000003</v>
      </c>
      <c r="BS296" s="39">
        <v>0.88315999999999995</v>
      </c>
      <c r="BT296" s="39">
        <v>1.2427349999999999</v>
      </c>
      <c r="BU296" s="40">
        <v>4.2223750000000004</v>
      </c>
      <c r="BV296" s="41">
        <v>2451.1750000000002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181</v>
      </c>
      <c r="E297" s="25">
        <v>1</v>
      </c>
      <c r="F297" s="25">
        <v>2</v>
      </c>
      <c r="G297" s="25">
        <v>6</v>
      </c>
      <c r="H297" s="25">
        <v>5</v>
      </c>
      <c r="I297">
        <v>-1</v>
      </c>
      <c r="J297">
        <v>1</v>
      </c>
      <c r="K297" s="27">
        <v>0</v>
      </c>
      <c r="L297" s="28">
        <v>0</v>
      </c>
      <c r="M297" s="28">
        <v>-0.55249000000000004</v>
      </c>
      <c r="N297" s="28">
        <v>0.55248600000000003</v>
      </c>
      <c r="O297" s="29">
        <v>42.616019999999999</v>
      </c>
      <c r="P297">
        <v>18</v>
      </c>
      <c r="Q297" s="30">
        <v>36</v>
      </c>
      <c r="R297" s="31">
        <v>9.9447510000000001</v>
      </c>
      <c r="S297" s="31">
        <v>70.165749000000005</v>
      </c>
      <c r="T297" s="31">
        <v>19.889500000000002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9.4488188999999991</v>
      </c>
      <c r="AE297" s="35">
        <v>12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34.921959999999999</v>
      </c>
      <c r="BD297" s="38">
        <v>38.973390000000002</v>
      </c>
      <c r="BE297" s="38">
        <v>57.523870000000002</v>
      </c>
      <c r="BF297" s="36"/>
      <c r="BG297" s="36"/>
      <c r="BH297" s="36"/>
      <c r="BI297" s="36"/>
      <c r="BJ297" s="36"/>
      <c r="BK297" s="36"/>
      <c r="BL297" s="39">
        <v>13.61027</v>
      </c>
      <c r="BM297" s="39">
        <v>0</v>
      </c>
      <c r="BN297" s="39">
        <v>0</v>
      </c>
      <c r="BO297" s="39">
        <v>1.1668000000000001</v>
      </c>
      <c r="BP297" s="39">
        <v>5.6425999999999997E-2</v>
      </c>
      <c r="BQ297" s="39">
        <v>20.088460000000001</v>
      </c>
      <c r="BR297" s="39">
        <v>58.664389999999997</v>
      </c>
      <c r="BS297" s="39">
        <v>0.250996</v>
      </c>
      <c r="BT297" s="39">
        <v>0.49855899999999997</v>
      </c>
      <c r="BU297" s="40">
        <v>5.6640990000000002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406</v>
      </c>
      <c r="E298" s="25">
        <v>4</v>
      </c>
      <c r="F298" s="25">
        <v>2</v>
      </c>
      <c r="G298" s="25">
        <v>11</v>
      </c>
      <c r="H298" s="25">
        <v>21</v>
      </c>
      <c r="I298">
        <v>2</v>
      </c>
      <c r="J298">
        <v>-10</v>
      </c>
      <c r="K298" s="27">
        <v>-8</v>
      </c>
      <c r="L298" s="28">
        <v>-1.97044</v>
      </c>
      <c r="M298" s="28">
        <v>0.49261100000000002</v>
      </c>
      <c r="N298" s="28">
        <v>-2.46305</v>
      </c>
      <c r="O298" s="29">
        <v>40.369459999999997</v>
      </c>
      <c r="P298">
        <v>47</v>
      </c>
      <c r="Q298" s="30">
        <v>49</v>
      </c>
      <c r="R298" s="31">
        <v>11.57635</v>
      </c>
      <c r="S298" s="31">
        <v>76.354680000000002</v>
      </c>
      <c r="T298" s="31">
        <v>12.06897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5.4487179499999998</v>
      </c>
      <c r="AE298" s="35">
        <v>17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18.282779999999999</v>
      </c>
      <c r="BD298" s="38">
        <v>35.575580000000002</v>
      </c>
      <c r="BE298" s="38">
        <v>57.021210000000004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1.1827179999999999</v>
      </c>
      <c r="BP298" s="39">
        <v>0.170794</v>
      </c>
      <c r="BQ298" s="39">
        <v>10.42506</v>
      </c>
      <c r="BR298" s="39">
        <v>76.049509999999998</v>
      </c>
      <c r="BS298" s="39">
        <v>0.45588200000000001</v>
      </c>
      <c r="BT298" s="39">
        <v>0.53276000000000001</v>
      </c>
      <c r="BU298" s="40">
        <v>4.6790719999999997</v>
      </c>
      <c r="BV298" s="41">
        <v>1359.825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7</v>
      </c>
      <c r="F299" s="25">
        <v>6</v>
      </c>
      <c r="G299" s="25">
        <v>13</v>
      </c>
      <c r="H299" s="25">
        <v>10</v>
      </c>
      <c r="I299">
        <v>1</v>
      </c>
      <c r="J299">
        <v>3</v>
      </c>
      <c r="K299" s="27">
        <v>4</v>
      </c>
      <c r="L299" s="28">
        <v>0.63191200000000003</v>
      </c>
      <c r="M299" s="28">
        <v>0.15797800000000001</v>
      </c>
      <c r="N299" s="28">
        <v>0.47393400000000002</v>
      </c>
      <c r="O299" s="29">
        <v>41.199840000000002</v>
      </c>
      <c r="P299">
        <v>109</v>
      </c>
      <c r="Q299" s="30">
        <v>107</v>
      </c>
      <c r="R299" s="31">
        <v>17.21959</v>
      </c>
      <c r="S299" s="31">
        <v>65.876779999999997</v>
      </c>
      <c r="T299" s="31">
        <v>16.90363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7.7830188700000003</v>
      </c>
      <c r="AE299" s="35">
        <v>33</v>
      </c>
      <c r="AF299" s="30">
        <v>102</v>
      </c>
      <c r="AG299" s="30">
        <v>39</v>
      </c>
      <c r="AH299" s="30">
        <v>7</v>
      </c>
      <c r="AI299" s="30">
        <v>2</v>
      </c>
      <c r="AJ299" s="36">
        <v>0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44.102739999999997</v>
      </c>
      <c r="BD299" s="38">
        <v>18.665310000000002</v>
      </c>
      <c r="BE299" s="38">
        <v>75.620410000000007</v>
      </c>
      <c r="BF299" s="36"/>
      <c r="BG299" s="36"/>
      <c r="BH299" s="36"/>
      <c r="BI299" s="36"/>
      <c r="BJ299" s="36"/>
      <c r="BK299" s="36"/>
      <c r="BL299" s="39">
        <v>8.2319119999999995</v>
      </c>
      <c r="BM299" s="39">
        <v>0</v>
      </c>
      <c r="BN299" s="39">
        <v>0</v>
      </c>
      <c r="BO299" s="39">
        <v>2.5201530000000001</v>
      </c>
      <c r="BP299" s="39">
        <v>0</v>
      </c>
      <c r="BQ299" s="39">
        <v>33.350670000000001</v>
      </c>
      <c r="BR299" s="39">
        <v>49.369</v>
      </c>
      <c r="BS299" s="39">
        <v>0.20147899999999999</v>
      </c>
      <c r="BT299" s="39">
        <v>0.75984499999999999</v>
      </c>
      <c r="BU299" s="40">
        <v>5.5669360000000001</v>
      </c>
      <c r="BV299" s="41">
        <v>1153.617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2353</v>
      </c>
      <c r="E300" s="25">
        <v>18</v>
      </c>
      <c r="F300" s="25">
        <v>14</v>
      </c>
      <c r="G300" s="25">
        <v>68</v>
      </c>
      <c r="H300" s="25">
        <v>79</v>
      </c>
      <c r="I300">
        <v>4</v>
      </c>
      <c r="J300">
        <v>-11</v>
      </c>
      <c r="K300" s="27">
        <v>-7</v>
      </c>
      <c r="L300" s="28">
        <v>-0.29748999999999998</v>
      </c>
      <c r="M300" s="28">
        <v>0.16999600000000001</v>
      </c>
      <c r="N300" s="28">
        <v>-0.46749000000000002</v>
      </c>
      <c r="O300" s="29">
        <v>40.72992</v>
      </c>
      <c r="P300">
        <v>375</v>
      </c>
      <c r="Q300" s="30">
        <v>370</v>
      </c>
      <c r="R300" s="31">
        <v>15.937099999999999</v>
      </c>
      <c r="S300" s="31">
        <v>68.338290000000001</v>
      </c>
      <c r="T300" s="31">
        <v>15.72461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6.4752596200000001</v>
      </c>
      <c r="AE300" s="35">
        <v>106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49.162269999999999</v>
      </c>
      <c r="BD300" s="38">
        <v>72.377290000000002</v>
      </c>
      <c r="BE300" s="38">
        <v>18.436820000000001</v>
      </c>
      <c r="BF300" s="36"/>
      <c r="BG300" s="36"/>
      <c r="BH300" s="36"/>
      <c r="BI300" s="36"/>
      <c r="BJ300" s="36"/>
      <c r="BK300" s="36"/>
      <c r="BL300" s="39">
        <v>35.582320000000003</v>
      </c>
      <c r="BM300" s="39">
        <v>0</v>
      </c>
      <c r="BN300" s="39">
        <v>0</v>
      </c>
      <c r="BO300" s="39">
        <v>4.4916510000000001</v>
      </c>
      <c r="BP300" s="39">
        <v>2.4341000000000002E-2</v>
      </c>
      <c r="BQ300" s="39">
        <v>9.0639570000000003</v>
      </c>
      <c r="BR300" s="39">
        <v>40.532290000000003</v>
      </c>
      <c r="BS300" s="39">
        <v>1.088519</v>
      </c>
      <c r="BT300" s="39">
        <v>2.205498</v>
      </c>
      <c r="BU300" s="40">
        <v>7.011425</v>
      </c>
      <c r="BV300" s="41">
        <v>1175.367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577</v>
      </c>
      <c r="E301" s="25">
        <v>5</v>
      </c>
      <c r="F301" s="25">
        <v>4</v>
      </c>
      <c r="G301" s="25">
        <v>15</v>
      </c>
      <c r="H301" s="25">
        <v>19</v>
      </c>
      <c r="I301">
        <v>1</v>
      </c>
      <c r="J301">
        <v>-4</v>
      </c>
      <c r="K301" s="27">
        <v>-3</v>
      </c>
      <c r="L301" s="28">
        <v>-0.51993</v>
      </c>
      <c r="M301" s="28">
        <v>0.17330999999999999</v>
      </c>
      <c r="N301" s="28">
        <v>-0.69323999999999997</v>
      </c>
      <c r="O301" s="29">
        <v>41.12218</v>
      </c>
      <c r="P301">
        <v>85</v>
      </c>
      <c r="Q301" s="30">
        <v>88</v>
      </c>
      <c r="R301" s="31">
        <v>14.73137</v>
      </c>
      <c r="S301" s="31">
        <v>70.017330000000001</v>
      </c>
      <c r="T301" s="31">
        <v>15.251300000000001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14.1809291</v>
      </c>
      <c r="AE301" s="35">
        <v>58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68.900300000000001</v>
      </c>
      <c r="BD301" s="38">
        <v>92.064210000000003</v>
      </c>
      <c r="BE301" s="38">
        <v>2.8194240000000002</v>
      </c>
      <c r="BF301" s="36"/>
      <c r="BG301" s="36"/>
      <c r="BH301" s="36"/>
      <c r="BI301" s="36"/>
      <c r="BJ301" s="36"/>
      <c r="BK301" s="36"/>
      <c r="BL301" s="39">
        <v>63.432519999999997</v>
      </c>
      <c r="BM301" s="39">
        <v>0</v>
      </c>
      <c r="BN301" s="39">
        <v>0</v>
      </c>
      <c r="BO301" s="39">
        <v>3.5251890000000001</v>
      </c>
      <c r="BP301" s="39">
        <v>0</v>
      </c>
      <c r="BQ301" s="39">
        <v>1.942591</v>
      </c>
      <c r="BR301" s="39">
        <v>23.152010000000001</v>
      </c>
      <c r="BS301" s="39">
        <v>0.46637499999999998</v>
      </c>
      <c r="BT301" s="39">
        <v>1.277712</v>
      </c>
      <c r="BU301" s="40">
        <v>6.2036040000000003</v>
      </c>
      <c r="BV301" s="41">
        <v>982.59979999999996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440</v>
      </c>
      <c r="E302" s="25">
        <v>1</v>
      </c>
      <c r="F302" s="25">
        <v>6</v>
      </c>
      <c r="G302" s="25">
        <v>5</v>
      </c>
      <c r="H302" s="25">
        <v>2</v>
      </c>
      <c r="I302">
        <v>-5</v>
      </c>
      <c r="J302">
        <v>3</v>
      </c>
      <c r="K302" s="27">
        <v>-2</v>
      </c>
      <c r="L302" s="28">
        <v>-0.45455000000000001</v>
      </c>
      <c r="M302" s="28">
        <v>-1.13636</v>
      </c>
      <c r="N302" s="28">
        <v>0.68181800000000004</v>
      </c>
      <c r="O302" s="29">
        <v>44.629550000000002</v>
      </c>
      <c r="P302">
        <v>49</v>
      </c>
      <c r="Q302" s="30">
        <v>112</v>
      </c>
      <c r="R302" s="31">
        <v>11.13636</v>
      </c>
      <c r="S302" s="31">
        <v>63.409090000000006</v>
      </c>
      <c r="T302" s="31">
        <v>25.454550000000001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13.66906475</v>
      </c>
      <c r="AE302" s="35">
        <v>38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91.104640000000003</v>
      </c>
      <c r="BD302" s="38">
        <v>91.9315</v>
      </c>
      <c r="BE302" s="38">
        <v>4.1835870000000002</v>
      </c>
      <c r="BF302" s="36"/>
      <c r="BG302" s="36"/>
      <c r="BH302" s="36"/>
      <c r="BI302" s="36"/>
      <c r="BJ302" s="36"/>
      <c r="BK302" s="36"/>
      <c r="BL302" s="39">
        <v>83.753860000000003</v>
      </c>
      <c r="BM302" s="39">
        <v>0</v>
      </c>
      <c r="BN302" s="39">
        <v>0</v>
      </c>
      <c r="BO302" s="39">
        <v>2.8905660000000002</v>
      </c>
      <c r="BP302" s="39">
        <v>0.64877200000000002</v>
      </c>
      <c r="BQ302" s="39">
        <v>3.811442</v>
      </c>
      <c r="BR302" s="39">
        <v>1.9130100000000001</v>
      </c>
      <c r="BS302" s="39">
        <v>0.72571099999999999</v>
      </c>
      <c r="BT302" s="39">
        <v>1.324865</v>
      </c>
      <c r="BU302" s="40">
        <v>4.9317780000000004</v>
      </c>
      <c r="BV302" s="41">
        <v>686.65089999999998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1</v>
      </c>
      <c r="F303" s="25">
        <v>3</v>
      </c>
      <c r="G303" s="25">
        <v>5</v>
      </c>
      <c r="H303" s="25">
        <v>6</v>
      </c>
      <c r="I303">
        <v>-2</v>
      </c>
      <c r="J303">
        <v>-1</v>
      </c>
      <c r="K303" s="27">
        <v>-3</v>
      </c>
      <c r="L303" s="28">
        <v>-1.6853899999999999</v>
      </c>
      <c r="M303" s="28">
        <v>-1.1235999999999999</v>
      </c>
      <c r="N303" s="28">
        <v>-0.56179999999999997</v>
      </c>
      <c r="O303" s="29">
        <v>42.252809999999997</v>
      </c>
      <c r="P303">
        <v>27</v>
      </c>
      <c r="Q303" s="30">
        <v>30</v>
      </c>
      <c r="R303" s="31">
        <v>15.16854</v>
      </c>
      <c r="S303" s="31">
        <v>67.977530000000002</v>
      </c>
      <c r="T303" s="31">
        <v>16.853929999999998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7.7586206899999999</v>
      </c>
      <c r="AE303" s="35">
        <v>9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332</v>
      </c>
      <c r="E304" s="25">
        <v>0</v>
      </c>
      <c r="F304" s="25">
        <v>3</v>
      </c>
      <c r="G304" s="25">
        <v>11</v>
      </c>
      <c r="H304" s="25">
        <v>16</v>
      </c>
      <c r="I304">
        <v>-3</v>
      </c>
      <c r="J304">
        <v>-5</v>
      </c>
      <c r="K304" s="27">
        <v>-8</v>
      </c>
      <c r="L304" s="28">
        <v>-2.40964</v>
      </c>
      <c r="M304" s="28">
        <v>-0.90361000000000002</v>
      </c>
      <c r="N304" s="28">
        <v>-1.5060199999999999</v>
      </c>
      <c r="O304" s="29">
        <v>36.569279999999999</v>
      </c>
      <c r="P304">
        <v>59</v>
      </c>
      <c r="Q304" s="30">
        <v>42</v>
      </c>
      <c r="R304" s="31">
        <v>17.771080000000001</v>
      </c>
      <c r="S304" s="31">
        <v>69.578320000000005</v>
      </c>
      <c r="T304" s="31">
        <v>12.650600000000001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12.23628692</v>
      </c>
      <c r="AE304" s="35">
        <v>29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373</v>
      </c>
      <c r="E305" s="25">
        <v>4</v>
      </c>
      <c r="F305" s="25">
        <v>3</v>
      </c>
      <c r="G305" s="25">
        <v>21</v>
      </c>
      <c r="H305" s="25">
        <v>7</v>
      </c>
      <c r="I305">
        <v>1</v>
      </c>
      <c r="J305">
        <v>14</v>
      </c>
      <c r="K305" s="27">
        <v>15</v>
      </c>
      <c r="L305" s="28">
        <v>4.0214480000000004</v>
      </c>
      <c r="M305" s="28">
        <v>0.26809699999999997</v>
      </c>
      <c r="N305" s="28">
        <v>3.7533509999999999</v>
      </c>
      <c r="O305" s="29">
        <v>41.17024</v>
      </c>
      <c r="P305">
        <v>52</v>
      </c>
      <c r="Q305" s="30">
        <v>56</v>
      </c>
      <c r="R305" s="31">
        <v>13.94102</v>
      </c>
      <c r="S305" s="31">
        <v>71.045580000000001</v>
      </c>
      <c r="T305" s="31">
        <v>15.013400000000001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7.8125</v>
      </c>
      <c r="AE305" s="35">
        <v>20</v>
      </c>
      <c r="AF305" s="30">
        <v>48</v>
      </c>
      <c r="AG305" s="30">
        <v>33</v>
      </c>
      <c r="AH305" s="30">
        <v>7</v>
      </c>
      <c r="AI305" s="30">
        <v>0</v>
      </c>
      <c r="AJ305" s="36">
        <v>8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92.711160000000007</v>
      </c>
      <c r="BD305" s="38">
        <v>95.185990000000004</v>
      </c>
      <c r="BE305" s="38">
        <v>1.9378740000000001</v>
      </c>
      <c r="BF305" s="36"/>
      <c r="BG305" s="36"/>
      <c r="BH305" s="36"/>
      <c r="BI305" s="36"/>
      <c r="BJ305" s="36"/>
      <c r="BK305" s="36"/>
      <c r="BL305" s="39">
        <v>88.24803</v>
      </c>
      <c r="BM305" s="39">
        <v>0</v>
      </c>
      <c r="BN305" s="39">
        <v>0</v>
      </c>
      <c r="BO305" s="39">
        <v>2.6111490000000002</v>
      </c>
      <c r="BP305" s="39">
        <v>5.5348000000000001E-2</v>
      </c>
      <c r="BQ305" s="39">
        <v>1.7966249999999999</v>
      </c>
      <c r="BR305" s="39">
        <v>0</v>
      </c>
      <c r="BS305" s="39">
        <v>0.92791999999999997</v>
      </c>
      <c r="BT305" s="39">
        <v>1.9317610000000001</v>
      </c>
      <c r="BU305" s="40">
        <v>4.429163</v>
      </c>
      <c r="BV305" s="41">
        <v>514.74279999999999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302</v>
      </c>
      <c r="E306" s="25">
        <v>2</v>
      </c>
      <c r="F306" s="25">
        <v>4</v>
      </c>
      <c r="G306" s="25">
        <v>19</v>
      </c>
      <c r="H306" s="25">
        <v>11</v>
      </c>
      <c r="I306">
        <v>-2</v>
      </c>
      <c r="J306">
        <v>8</v>
      </c>
      <c r="K306" s="27">
        <v>6</v>
      </c>
      <c r="L306" s="28">
        <v>1.986755</v>
      </c>
      <c r="M306" s="28">
        <v>-0.66225000000000001</v>
      </c>
      <c r="N306" s="28">
        <v>2.6490070000000001</v>
      </c>
      <c r="O306" s="29">
        <v>39.632449999999999</v>
      </c>
      <c r="P306">
        <v>53</v>
      </c>
      <c r="Q306" s="30">
        <v>40</v>
      </c>
      <c r="R306" s="31">
        <v>17.549669999999999</v>
      </c>
      <c r="S306" s="31">
        <v>69.205300000000008</v>
      </c>
      <c r="T306" s="31">
        <v>13.24503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9.2682926800000001</v>
      </c>
      <c r="AE306" s="35">
        <v>19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74.815969999999993</v>
      </c>
      <c r="BD306" s="38">
        <v>67.19014</v>
      </c>
      <c r="BE306" s="38">
        <v>29.20204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2.3531819999999999</v>
      </c>
      <c r="BP306" s="39">
        <v>0.34604499999999999</v>
      </c>
      <c r="BQ306" s="39">
        <v>21.84779</v>
      </c>
      <c r="BR306" s="39">
        <v>17.152190000000001</v>
      </c>
      <c r="BS306" s="39">
        <v>1.1854560000000001</v>
      </c>
      <c r="BT306" s="39">
        <v>1.021498</v>
      </c>
      <c r="BU306" s="40">
        <v>5.824891</v>
      </c>
      <c r="BV306" s="41">
        <v>703.29039999999998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844</v>
      </c>
      <c r="E307" s="25">
        <v>7</v>
      </c>
      <c r="F307" s="25">
        <v>4</v>
      </c>
      <c r="G307" s="25">
        <v>21</v>
      </c>
      <c r="H307" s="25">
        <v>16</v>
      </c>
      <c r="I307">
        <v>3</v>
      </c>
      <c r="J307">
        <v>5</v>
      </c>
      <c r="K307" s="27">
        <v>8</v>
      </c>
      <c r="L307" s="28">
        <v>0.94786700000000002</v>
      </c>
      <c r="M307" s="28">
        <v>0.35544999999999999</v>
      </c>
      <c r="N307" s="28">
        <v>0.59241699999999997</v>
      </c>
      <c r="O307" s="29">
        <v>42.626779999999997</v>
      </c>
      <c r="P307">
        <v>127</v>
      </c>
      <c r="Q307" s="30">
        <v>170</v>
      </c>
      <c r="R307" s="31">
        <v>15.04739</v>
      </c>
      <c r="S307" s="31">
        <v>64.810429999999997</v>
      </c>
      <c r="T307" s="31">
        <v>20.14218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12.545454550000001</v>
      </c>
      <c r="AE307" s="35">
        <v>69</v>
      </c>
      <c r="AF307" s="30">
        <v>131</v>
      </c>
      <c r="AG307" s="30">
        <v>66</v>
      </c>
      <c r="AH307" s="30">
        <v>14</v>
      </c>
      <c r="AI307" s="30">
        <v>0</v>
      </c>
      <c r="AJ307" s="36">
        <v>2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21.860389999999999</v>
      </c>
      <c r="BD307" s="38">
        <v>54.277030000000003</v>
      </c>
      <c r="BE307" s="38">
        <v>14.97283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3.9648340000000002</v>
      </c>
      <c r="BP307" s="39">
        <v>2.7572670000000001</v>
      </c>
      <c r="BQ307" s="39">
        <v>3.2731189999999999</v>
      </c>
      <c r="BR307" s="39">
        <v>73.418419999999998</v>
      </c>
      <c r="BS307" s="39">
        <v>0.39355699999999999</v>
      </c>
      <c r="BT307" s="39">
        <v>1.161427</v>
      </c>
      <c r="BU307" s="40">
        <v>3.1662020000000002</v>
      </c>
      <c r="BV307" s="41">
        <v>1199.8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224</v>
      </c>
      <c r="E308" s="25">
        <v>1</v>
      </c>
      <c r="F308" s="25">
        <v>2</v>
      </c>
      <c r="G308" s="25">
        <v>6</v>
      </c>
      <c r="H308" s="25">
        <v>4</v>
      </c>
      <c r="I308">
        <v>-1</v>
      </c>
      <c r="J308">
        <v>2</v>
      </c>
      <c r="K308" s="27">
        <v>1</v>
      </c>
      <c r="L308" s="28">
        <v>0.44642900000000002</v>
      </c>
      <c r="M308" s="28">
        <v>-0.44642999999999999</v>
      </c>
      <c r="N308" s="28">
        <v>0.89285700000000001</v>
      </c>
      <c r="O308" s="29">
        <v>38.491070000000001</v>
      </c>
      <c r="P308">
        <v>44</v>
      </c>
      <c r="Q308" s="30">
        <v>30</v>
      </c>
      <c r="R308" s="31">
        <v>19.642859999999999</v>
      </c>
      <c r="S308" s="31">
        <v>66.964280000000002</v>
      </c>
      <c r="T308" s="31">
        <v>13.392860000000001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6.7114094</v>
      </c>
      <c r="AE308" s="35">
        <v>10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55.505679999999998</v>
      </c>
      <c r="BD308" s="38">
        <v>40.473739999999999</v>
      </c>
      <c r="BE308" s="38">
        <v>54.973779999999998</v>
      </c>
      <c r="BF308" s="36"/>
      <c r="BG308" s="36"/>
      <c r="BH308" s="36"/>
      <c r="BI308" s="36"/>
      <c r="BJ308" s="36"/>
      <c r="BK308" s="36"/>
      <c r="BL308" s="39">
        <v>22.465229999999998</v>
      </c>
      <c r="BM308" s="39">
        <v>0</v>
      </c>
      <c r="BN308" s="39">
        <v>0</v>
      </c>
      <c r="BO308" s="39">
        <v>2.3112810000000001</v>
      </c>
      <c r="BP308" s="39">
        <v>0.21560299999999999</v>
      </c>
      <c r="BQ308" s="39">
        <v>30.513570000000001</v>
      </c>
      <c r="BR308" s="39">
        <v>36.284179999999999</v>
      </c>
      <c r="BS308" s="39">
        <v>0.65456099999999995</v>
      </c>
      <c r="BT308" s="39">
        <v>0.82108300000000001</v>
      </c>
      <c r="BU308" s="40">
        <v>6.734496</v>
      </c>
      <c r="BV308" s="41">
        <v>346.98070000000001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46</v>
      </c>
      <c r="E309" s="25">
        <v>0</v>
      </c>
      <c r="F309" s="25">
        <v>0</v>
      </c>
      <c r="G309" s="25">
        <v>9</v>
      </c>
      <c r="H309" s="25">
        <v>2</v>
      </c>
      <c r="I309">
        <v>0</v>
      </c>
      <c r="J309">
        <v>7</v>
      </c>
      <c r="K309" s="27">
        <v>7</v>
      </c>
      <c r="L309" s="28">
        <v>15.21739</v>
      </c>
      <c r="M309" s="28">
        <v>0</v>
      </c>
      <c r="N309" s="28">
        <v>15.21739</v>
      </c>
      <c r="O309" s="29">
        <v>43.086959999999998</v>
      </c>
      <c r="P309">
        <v>7</v>
      </c>
      <c r="Q309" s="30">
        <v>7</v>
      </c>
      <c r="R309" s="31">
        <v>15.21739</v>
      </c>
      <c r="S309" s="31">
        <v>69.565220000000011</v>
      </c>
      <c r="T309" s="31">
        <v>15.21739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10.34482759</v>
      </c>
      <c r="AE309" s="35">
        <v>3</v>
      </c>
      <c r="AF309" s="30">
        <v>2</v>
      </c>
      <c r="AG309" s="30">
        <v>3</v>
      </c>
      <c r="AH309" s="30">
        <v>1</v>
      </c>
      <c r="AI309" s="30">
        <v>0</v>
      </c>
      <c r="AJ309" s="36">
        <v>1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61.593319999999999</v>
      </c>
      <c r="BD309" s="38">
        <v>0.39234200000000002</v>
      </c>
      <c r="BE309" s="38">
        <v>99.549180000000007</v>
      </c>
      <c r="BF309" s="36"/>
      <c r="BG309" s="36"/>
      <c r="BH309" s="36"/>
      <c r="BI309" s="36"/>
      <c r="BJ309" s="36"/>
      <c r="BK309" s="36"/>
      <c r="BL309" s="39">
        <v>0.24165600000000001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61.315649999999998</v>
      </c>
      <c r="BR309" s="39">
        <v>30.863389999999999</v>
      </c>
      <c r="BS309" s="39">
        <v>0.128083</v>
      </c>
      <c r="BT309" s="39">
        <v>0.283779</v>
      </c>
      <c r="BU309" s="40">
        <v>7.1314229999999998</v>
      </c>
      <c r="BV309" s="41">
        <v>717.42340000000002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340</v>
      </c>
      <c r="E310" s="25">
        <v>3</v>
      </c>
      <c r="F310" s="25">
        <v>6</v>
      </c>
      <c r="G310" s="25">
        <v>6</v>
      </c>
      <c r="H310" s="25">
        <v>2</v>
      </c>
      <c r="I310">
        <v>-3</v>
      </c>
      <c r="J310">
        <v>4</v>
      </c>
      <c r="K310" s="27">
        <v>1</v>
      </c>
      <c r="L310" s="28">
        <v>0.29411799999999999</v>
      </c>
      <c r="M310" s="28">
        <v>-0.88234999999999997</v>
      </c>
      <c r="N310" s="28">
        <v>1.176471</v>
      </c>
      <c r="O310" s="29">
        <v>41.155880000000003</v>
      </c>
      <c r="P310">
        <v>58</v>
      </c>
      <c r="Q310" s="30">
        <v>54</v>
      </c>
      <c r="R310" s="31">
        <v>17.058820000000001</v>
      </c>
      <c r="S310" s="31">
        <v>67.05883</v>
      </c>
      <c r="T310" s="31">
        <v>15.882350000000001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10.434782609999999</v>
      </c>
      <c r="AE310" s="35">
        <v>24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29.27665</v>
      </c>
      <c r="BD310" s="38">
        <v>45.648829999999997</v>
      </c>
      <c r="BE310" s="38">
        <v>52.298909999999999</v>
      </c>
      <c r="BF310" s="36"/>
      <c r="BG310" s="36"/>
      <c r="BH310" s="36"/>
      <c r="BI310" s="36"/>
      <c r="BJ310" s="36"/>
      <c r="BK310" s="36"/>
      <c r="BL310" s="39">
        <v>13.36445</v>
      </c>
      <c r="BM310" s="39">
        <v>0</v>
      </c>
      <c r="BN310" s="39">
        <v>0</v>
      </c>
      <c r="BO310" s="39">
        <v>0.60083200000000003</v>
      </c>
      <c r="BP310" s="39">
        <v>0</v>
      </c>
      <c r="BQ310" s="39">
        <v>15.31137</v>
      </c>
      <c r="BR310" s="39">
        <v>65.873739999999998</v>
      </c>
      <c r="BS310" s="39">
        <v>0.87753899999999996</v>
      </c>
      <c r="BT310" s="39">
        <v>0.49665599999999999</v>
      </c>
      <c r="BU310" s="40">
        <v>3.4754179999999999</v>
      </c>
      <c r="BV310" s="41">
        <v>1369.317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146</v>
      </c>
      <c r="E311" s="25">
        <v>4</v>
      </c>
      <c r="F311" s="25">
        <v>2</v>
      </c>
      <c r="G311" s="25">
        <v>5</v>
      </c>
      <c r="H311" s="25">
        <v>3</v>
      </c>
      <c r="I311">
        <v>2</v>
      </c>
      <c r="J311">
        <v>2</v>
      </c>
      <c r="K311" s="27">
        <v>4</v>
      </c>
      <c r="L311" s="28">
        <v>2.7397260000000001</v>
      </c>
      <c r="M311" s="28">
        <v>1.3698630000000001</v>
      </c>
      <c r="N311" s="28">
        <v>1.3698630000000001</v>
      </c>
      <c r="O311" s="29">
        <v>42.0274</v>
      </c>
      <c r="P311">
        <v>21</v>
      </c>
      <c r="Q311" s="30">
        <v>26</v>
      </c>
      <c r="R311" s="31">
        <v>14.383559999999999</v>
      </c>
      <c r="S311" s="31">
        <v>67.808220000000006</v>
      </c>
      <c r="T311" s="31">
        <v>17.808219999999999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7</v>
      </c>
      <c r="AE311" s="35">
        <v>7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24.993089999999999</v>
      </c>
      <c r="BD311" s="38">
        <v>73.076419999999999</v>
      </c>
      <c r="BE311" s="38">
        <v>23.831379999999999</v>
      </c>
      <c r="BF311" s="36"/>
      <c r="BG311" s="36"/>
      <c r="BH311" s="36"/>
      <c r="BI311" s="36"/>
      <c r="BJ311" s="36"/>
      <c r="BK311" s="36"/>
      <c r="BL311" s="39">
        <v>18.264050000000001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0.50666800000000001</v>
      </c>
      <c r="BU311" s="40">
        <v>1.8647370000000001</v>
      </c>
      <c r="BV311" s="41">
        <v>648.53129999999999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222</v>
      </c>
      <c r="E312" s="25">
        <v>3</v>
      </c>
      <c r="F312" s="25">
        <v>5</v>
      </c>
      <c r="G312" s="25">
        <v>6</v>
      </c>
      <c r="H312" s="25">
        <v>6</v>
      </c>
      <c r="I312">
        <v>-2</v>
      </c>
      <c r="J312">
        <v>0</v>
      </c>
      <c r="K312" s="27">
        <v>-2</v>
      </c>
      <c r="L312" s="28">
        <v>-0.90090000000000003</v>
      </c>
      <c r="M312" s="28">
        <v>-0.90090000000000003</v>
      </c>
      <c r="N312" s="28">
        <v>0</v>
      </c>
      <c r="O312" s="29">
        <v>39.833329999999997</v>
      </c>
      <c r="P312">
        <v>43</v>
      </c>
      <c r="Q312" s="30">
        <v>28</v>
      </c>
      <c r="R312" s="31">
        <v>19.36937</v>
      </c>
      <c r="S312" s="31">
        <v>68.018019999999993</v>
      </c>
      <c r="T312" s="31">
        <v>12.61261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2.5477707000000001</v>
      </c>
      <c r="AE312" s="35">
        <v>4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67.388720000000006</v>
      </c>
      <c r="BD312" s="38">
        <v>54.408790000000003</v>
      </c>
      <c r="BE312" s="38">
        <v>42.924219999999998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1.797247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1.3084100000000001</v>
      </c>
      <c r="BU312" s="40">
        <v>7.3011540000000004</v>
      </c>
      <c r="BV312" s="41">
        <v>315.87200000000001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44094</v>
      </c>
      <c r="E313" s="25">
        <v>452</v>
      </c>
      <c r="F313" s="25">
        <v>507</v>
      </c>
      <c r="G313" s="25">
        <v>850</v>
      </c>
      <c r="H313" s="25">
        <v>935</v>
      </c>
      <c r="I313">
        <v>-55</v>
      </c>
      <c r="J313">
        <v>-85</v>
      </c>
      <c r="K313" s="27">
        <v>-140</v>
      </c>
      <c r="L313" s="28">
        <v>-0.3175</v>
      </c>
      <c r="M313" s="28">
        <v>-0.12472999999999999</v>
      </c>
      <c r="N313" s="28">
        <v>-0.19277</v>
      </c>
      <c r="O313" s="29">
        <v>42.869010000000003</v>
      </c>
      <c r="P313">
        <v>6507</v>
      </c>
      <c r="Q313" s="30">
        <v>8817</v>
      </c>
      <c r="R313" s="31">
        <v>14.757110000000001</v>
      </c>
      <c r="S313" s="31">
        <v>65.246970000000005</v>
      </c>
      <c r="T313" s="31">
        <v>19.995920000000002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7.3946189899999997</v>
      </c>
      <c r="AE313" s="35">
        <v>2163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56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19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66.267759999999996</v>
      </c>
      <c r="BD313" s="38">
        <v>89.846440000000001</v>
      </c>
      <c r="BE313" s="38">
        <v>1.256178</v>
      </c>
      <c r="BF313" s="36"/>
      <c r="BG313" s="36"/>
      <c r="BH313" s="36"/>
      <c r="BI313" s="36"/>
      <c r="BJ313" s="36"/>
      <c r="BK313" s="36"/>
      <c r="BL313" s="39">
        <v>59.53922</v>
      </c>
      <c r="BM313" s="39">
        <v>0</v>
      </c>
      <c r="BN313" s="39">
        <v>0.331816</v>
      </c>
      <c r="BO313" s="39">
        <v>5.2907279999999997</v>
      </c>
      <c r="BP313" s="39">
        <v>0.27355299999999999</v>
      </c>
      <c r="BQ313" s="39">
        <v>0.83244099999999999</v>
      </c>
      <c r="BR313" s="39">
        <v>1.1634169999999999</v>
      </c>
      <c r="BS313" s="39">
        <v>0.42957200000000001</v>
      </c>
      <c r="BT313" s="39">
        <v>8.0046440000000008</v>
      </c>
      <c r="BU313" s="40">
        <v>24.134609999999999</v>
      </c>
      <c r="BV313" s="41">
        <v>3904.0010000000002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1047</v>
      </c>
      <c r="E314" s="25">
        <v>7</v>
      </c>
      <c r="F314" s="25">
        <v>7</v>
      </c>
      <c r="G314" s="25">
        <v>38</v>
      </c>
      <c r="H314" s="25">
        <v>22</v>
      </c>
      <c r="I314">
        <v>0</v>
      </c>
      <c r="J314">
        <v>16</v>
      </c>
      <c r="K314" s="27">
        <v>16</v>
      </c>
      <c r="L314" s="28">
        <v>1.528176</v>
      </c>
      <c r="M314" s="28">
        <v>0</v>
      </c>
      <c r="N314" s="28">
        <v>1.528176</v>
      </c>
      <c r="O314" s="29">
        <v>41.185769999999998</v>
      </c>
      <c r="P314">
        <v>166</v>
      </c>
      <c r="Q314" s="30">
        <v>166</v>
      </c>
      <c r="R314" s="31">
        <v>15.85482</v>
      </c>
      <c r="S314" s="31">
        <v>68.290359999999993</v>
      </c>
      <c r="T314" s="31">
        <v>15.85482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7.0224719100000002</v>
      </c>
      <c r="AE314" s="35">
        <v>50</v>
      </c>
      <c r="AF314" s="30">
        <v>167</v>
      </c>
      <c r="AG314" s="30">
        <v>48</v>
      </c>
      <c r="AH314" s="30">
        <v>57</v>
      </c>
      <c r="AI314" s="30">
        <v>35</v>
      </c>
      <c r="AJ314" s="36">
        <v>5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78.748329999999996</v>
      </c>
      <c r="BD314" s="38">
        <v>93.098690000000005</v>
      </c>
      <c r="BE314" s="38">
        <v>2.2422369999999998</v>
      </c>
      <c r="BF314" s="36"/>
      <c r="BG314" s="36"/>
      <c r="BH314" s="36"/>
      <c r="BI314" s="36"/>
      <c r="BJ314" s="36"/>
      <c r="BK314" s="36"/>
      <c r="BL314" s="39">
        <v>73.313659999999999</v>
      </c>
      <c r="BM314" s="39">
        <v>0</v>
      </c>
      <c r="BN314" s="39">
        <v>0</v>
      </c>
      <c r="BO314" s="39">
        <v>3.358317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2.6553990000000001</v>
      </c>
      <c r="BU314" s="40">
        <v>17.569929999999999</v>
      </c>
      <c r="BV314" s="41">
        <v>646.56190000000004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513</v>
      </c>
      <c r="E315" s="25">
        <v>5</v>
      </c>
      <c r="F315" s="25">
        <v>4</v>
      </c>
      <c r="G315" s="25">
        <v>9</v>
      </c>
      <c r="H315" s="25">
        <v>13</v>
      </c>
      <c r="I315">
        <v>1</v>
      </c>
      <c r="J315">
        <v>-4</v>
      </c>
      <c r="K315" s="27">
        <v>-3</v>
      </c>
      <c r="L315" s="28">
        <v>-0.58479999999999999</v>
      </c>
      <c r="M315" s="28">
        <v>0.19493199999999999</v>
      </c>
      <c r="N315" s="28">
        <v>-0.77973000000000003</v>
      </c>
      <c r="O315" s="29">
        <v>41.831380000000003</v>
      </c>
      <c r="P315">
        <v>76</v>
      </c>
      <c r="Q315" s="30">
        <v>98</v>
      </c>
      <c r="R315" s="31">
        <v>14.81481</v>
      </c>
      <c r="S315" s="31">
        <v>66.081880000000012</v>
      </c>
      <c r="T315" s="31">
        <v>19.10331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8.4548105000000007</v>
      </c>
      <c r="AE315" s="35">
        <v>29</v>
      </c>
      <c r="AF315" s="30">
        <v>60</v>
      </c>
      <c r="AG315" s="30">
        <v>41</v>
      </c>
      <c r="AH315" s="30">
        <v>11</v>
      </c>
      <c r="AI315" s="30">
        <v>1</v>
      </c>
      <c r="AJ315" s="36">
        <v>2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68.843559999999997</v>
      </c>
      <c r="BD315" s="38">
        <v>90.295490000000001</v>
      </c>
      <c r="BE315" s="38">
        <v>2.4730490000000001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3.8490669999999998</v>
      </c>
      <c r="BP315" s="39">
        <v>1.1293280000000001</v>
      </c>
      <c r="BQ315" s="39">
        <v>1.7025349999999999</v>
      </c>
      <c r="BR315" s="39">
        <v>14.209949999999999</v>
      </c>
      <c r="BS315" s="39">
        <v>1.681692</v>
      </c>
      <c r="BT315" s="39">
        <v>1.7085649999999999</v>
      </c>
      <c r="BU315" s="40">
        <v>13.556240000000001</v>
      </c>
      <c r="BV315" s="41">
        <v>686.55859999999996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312</v>
      </c>
      <c r="E316" s="25">
        <v>2</v>
      </c>
      <c r="F316" s="25">
        <v>1</v>
      </c>
      <c r="G316" s="25">
        <v>15</v>
      </c>
      <c r="H316" s="25">
        <v>17</v>
      </c>
      <c r="I316">
        <v>1</v>
      </c>
      <c r="J316">
        <v>-2</v>
      </c>
      <c r="K316" s="27">
        <v>-1</v>
      </c>
      <c r="L316" s="28">
        <v>-0.32051000000000002</v>
      </c>
      <c r="M316" s="28">
        <v>0.32051299999999999</v>
      </c>
      <c r="N316" s="28">
        <v>-0.64102999999999999</v>
      </c>
      <c r="O316" s="29">
        <v>38.641030000000001</v>
      </c>
      <c r="P316">
        <v>60</v>
      </c>
      <c r="Q316" s="30">
        <v>49</v>
      </c>
      <c r="R316" s="31">
        <v>19.23077</v>
      </c>
      <c r="S316" s="31">
        <v>65.064099999999996</v>
      </c>
      <c r="T316" s="31">
        <v>15.70513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12.31527094</v>
      </c>
      <c r="AE316" s="35">
        <v>25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89.675749999999994</v>
      </c>
      <c r="BD316" s="38">
        <v>94.837630000000004</v>
      </c>
      <c r="BE316" s="38">
        <v>3.519479</v>
      </c>
      <c r="BF316" s="36"/>
      <c r="BG316" s="36"/>
      <c r="BH316" s="36"/>
      <c r="BI316" s="36"/>
      <c r="BJ316" s="36"/>
      <c r="BK316" s="36"/>
      <c r="BL316" s="39">
        <v>85.046360000000007</v>
      </c>
      <c r="BM316" s="39">
        <v>0</v>
      </c>
      <c r="BN316" s="39">
        <v>0</v>
      </c>
      <c r="BO316" s="39">
        <v>1.394989</v>
      </c>
      <c r="BP316" s="39">
        <v>7.8285999999999994E-2</v>
      </c>
      <c r="BQ316" s="39">
        <v>3.1561189999999999</v>
      </c>
      <c r="BR316" s="39">
        <v>2.5614659999999998</v>
      </c>
      <c r="BS316" s="39">
        <v>0.50562799999999997</v>
      </c>
      <c r="BT316" s="39">
        <v>1.653619</v>
      </c>
      <c r="BU316" s="40">
        <v>5.6035339999999998</v>
      </c>
      <c r="BV316" s="41">
        <v>414.37599999999998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447</v>
      </c>
      <c r="E317" s="25">
        <v>3</v>
      </c>
      <c r="F317" s="25">
        <v>3</v>
      </c>
      <c r="G317" s="25">
        <v>9</v>
      </c>
      <c r="H317" s="25">
        <v>8</v>
      </c>
      <c r="I317">
        <v>0</v>
      </c>
      <c r="J317">
        <v>1</v>
      </c>
      <c r="K317" s="27">
        <v>1</v>
      </c>
      <c r="L317" s="28">
        <v>0.223714</v>
      </c>
      <c r="M317" s="28">
        <v>0</v>
      </c>
      <c r="N317" s="28">
        <v>0.223714</v>
      </c>
      <c r="O317" s="29">
        <v>39.2226</v>
      </c>
      <c r="P317">
        <v>66</v>
      </c>
      <c r="Q317" s="30">
        <v>59</v>
      </c>
      <c r="R317" s="31">
        <v>14.7651</v>
      </c>
      <c r="S317" s="31">
        <v>72.035789999999992</v>
      </c>
      <c r="T317" s="31">
        <v>13.199109999999999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5.9006211200000003</v>
      </c>
      <c r="AE317" s="35">
        <v>19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43.842410000000001</v>
      </c>
      <c r="BD317" s="38">
        <v>83.125649999999993</v>
      </c>
      <c r="BE317" s="38">
        <v>11.572369999999999</v>
      </c>
      <c r="BF317" s="36"/>
      <c r="BG317" s="36"/>
      <c r="BH317" s="36"/>
      <c r="BI317" s="36"/>
      <c r="BJ317" s="36"/>
      <c r="BK317" s="36"/>
      <c r="BL317" s="39">
        <v>36.444290000000002</v>
      </c>
      <c r="BM317" s="39">
        <v>0</v>
      </c>
      <c r="BN317" s="39">
        <v>0</v>
      </c>
      <c r="BO317" s="39">
        <v>1.7258009999999999</v>
      </c>
      <c r="BP317" s="39">
        <v>0.59871600000000003</v>
      </c>
      <c r="BQ317" s="39">
        <v>5.0736049999999997</v>
      </c>
      <c r="BR317" s="39">
        <v>47.106879999999997</v>
      </c>
      <c r="BS317" s="39">
        <v>2.1511559999999998</v>
      </c>
      <c r="BT317" s="39">
        <v>1.710569</v>
      </c>
      <c r="BU317" s="40">
        <v>5.188987</v>
      </c>
      <c r="BV317" s="41">
        <v>485.17180000000002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0</v>
      </c>
      <c r="F318" s="25">
        <v>1</v>
      </c>
      <c r="G318" s="25">
        <v>3</v>
      </c>
      <c r="H318" s="25">
        <v>2</v>
      </c>
      <c r="I318">
        <v>-1</v>
      </c>
      <c r="J318">
        <v>1</v>
      </c>
      <c r="K318" s="27">
        <v>0</v>
      </c>
      <c r="L318" s="28">
        <v>0</v>
      </c>
      <c r="M318" s="28">
        <v>-0.70921999999999996</v>
      </c>
      <c r="N318" s="28">
        <v>0.70921999999999996</v>
      </c>
      <c r="O318" s="29">
        <v>44.159570000000002</v>
      </c>
      <c r="P318">
        <v>23</v>
      </c>
      <c r="Q318" s="30">
        <v>27</v>
      </c>
      <c r="R318" s="31">
        <v>16.312059999999999</v>
      </c>
      <c r="S318" s="31">
        <v>64.539000000000001</v>
      </c>
      <c r="T318" s="31">
        <v>19.14894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11.23595506</v>
      </c>
      <c r="AE318" s="35">
        <v>10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85.937799999999996</v>
      </c>
      <c r="BD318" s="38">
        <v>76.817939999999993</v>
      </c>
      <c r="BE318" s="38">
        <v>20.630330000000001</v>
      </c>
      <c r="BF318" s="36"/>
      <c r="BG318" s="36"/>
      <c r="BH318" s="36"/>
      <c r="BI318" s="36"/>
      <c r="BJ318" s="36"/>
      <c r="BK318" s="36"/>
      <c r="BL318" s="39">
        <v>66.015649999999994</v>
      </c>
      <c r="BM318" s="39">
        <v>0</v>
      </c>
      <c r="BN318" s="39">
        <v>0</v>
      </c>
      <c r="BO318" s="39">
        <v>1.576087</v>
      </c>
      <c r="BP318" s="39">
        <v>0.61681399999999997</v>
      </c>
      <c r="BQ318" s="39">
        <v>17.72925</v>
      </c>
      <c r="BR318" s="39">
        <v>7.1567999999999996</v>
      </c>
      <c r="BS318" s="39">
        <v>0.36202299999999998</v>
      </c>
      <c r="BT318" s="39">
        <v>1.350627</v>
      </c>
      <c r="BU318" s="40">
        <v>5.1927510000000003</v>
      </c>
      <c r="BV318" s="41">
        <v>341.96710000000002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860</v>
      </c>
      <c r="E319" s="25">
        <v>7</v>
      </c>
      <c r="F319" s="25">
        <v>10</v>
      </c>
      <c r="G319" s="25">
        <v>16</v>
      </c>
      <c r="H319" s="25">
        <v>36</v>
      </c>
      <c r="I319">
        <v>-3</v>
      </c>
      <c r="J319">
        <v>-20</v>
      </c>
      <c r="K319" s="27">
        <v>-23</v>
      </c>
      <c r="L319" s="28">
        <v>-2.67442</v>
      </c>
      <c r="M319" s="28">
        <v>-0.34883999999999998</v>
      </c>
      <c r="N319" s="28">
        <v>-2.32558</v>
      </c>
      <c r="O319" s="29">
        <v>44.217440000000003</v>
      </c>
      <c r="P319">
        <v>107</v>
      </c>
      <c r="Q319" s="30">
        <v>190</v>
      </c>
      <c r="R319" s="31">
        <v>12.44186</v>
      </c>
      <c r="S319" s="31">
        <v>65.465119999999999</v>
      </c>
      <c r="T319" s="31">
        <v>22.093019999999999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7.3630136999999998</v>
      </c>
      <c r="AE319" s="35">
        <v>43</v>
      </c>
      <c r="AF319" s="30">
        <v>82</v>
      </c>
      <c r="AG319" s="30">
        <v>44</v>
      </c>
      <c r="AH319" s="30">
        <v>138</v>
      </c>
      <c r="AI319" s="30">
        <v>34</v>
      </c>
      <c r="AJ319" s="36">
        <v>2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62.576689999999999</v>
      </c>
      <c r="BD319" s="38">
        <v>85.630759999999995</v>
      </c>
      <c r="BE319" s="38">
        <v>10.252509999999999</v>
      </c>
      <c r="BF319" s="36"/>
      <c r="BG319" s="36"/>
      <c r="BH319" s="36"/>
      <c r="BI319" s="36"/>
      <c r="BJ319" s="36"/>
      <c r="BK319" s="36"/>
      <c r="BL319" s="39">
        <v>53.584899999999998</v>
      </c>
      <c r="BM319" s="39">
        <v>0</v>
      </c>
      <c r="BN319" s="39">
        <v>0</v>
      </c>
      <c r="BO319" s="39">
        <v>2.3131819999999998</v>
      </c>
      <c r="BP319" s="39">
        <v>0.26293100000000003</v>
      </c>
      <c r="BQ319" s="39">
        <v>6.4156829999999996</v>
      </c>
      <c r="BR319" s="39">
        <v>22.775780000000001</v>
      </c>
      <c r="BS319" s="39">
        <v>0.78596200000000005</v>
      </c>
      <c r="BT319" s="39">
        <v>1.283121</v>
      </c>
      <c r="BU319" s="40">
        <v>12.57845</v>
      </c>
      <c r="BV319" s="41">
        <v>1416.2270000000001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13</v>
      </c>
      <c r="F320" s="25">
        <v>20</v>
      </c>
      <c r="G320" s="25">
        <v>43</v>
      </c>
      <c r="H320" s="25">
        <v>36</v>
      </c>
      <c r="I320">
        <v>-7</v>
      </c>
      <c r="J320">
        <v>7</v>
      </c>
      <c r="K320" s="27">
        <v>0</v>
      </c>
      <c r="L320" s="28">
        <v>0</v>
      </c>
      <c r="M320" s="28">
        <v>-0.45782</v>
      </c>
      <c r="N320" s="28">
        <v>0.457816</v>
      </c>
      <c r="O320" s="29">
        <v>39.830280000000002</v>
      </c>
      <c r="P320">
        <v>237</v>
      </c>
      <c r="Q320" s="30">
        <v>229</v>
      </c>
      <c r="R320" s="31">
        <v>15.50033</v>
      </c>
      <c r="S320" s="31">
        <v>69.522559999999999</v>
      </c>
      <c r="T320" s="31">
        <v>14.97711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5.4358013100000004</v>
      </c>
      <c r="AE320" s="35">
        <v>58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2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80.357060000000004</v>
      </c>
      <c r="BD320" s="38">
        <v>90.742379999999997</v>
      </c>
      <c r="BE320" s="38">
        <v>3.7470629999999998</v>
      </c>
      <c r="BF320" s="36"/>
      <c r="BG320" s="36"/>
      <c r="BH320" s="36"/>
      <c r="BI320" s="36"/>
      <c r="BJ320" s="36"/>
      <c r="BK320" s="36"/>
      <c r="BL320" s="39">
        <v>72.917910000000006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3.1135899999999999</v>
      </c>
      <c r="BU320" s="40">
        <v>14.939830000000001</v>
      </c>
      <c r="BV320" s="41">
        <v>610.85749999999996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216</v>
      </c>
      <c r="E321" s="25">
        <v>2</v>
      </c>
      <c r="F321" s="25">
        <v>4</v>
      </c>
      <c r="G321" s="25">
        <v>5</v>
      </c>
      <c r="H321" s="25">
        <v>3</v>
      </c>
      <c r="I321">
        <v>-2</v>
      </c>
      <c r="J321">
        <v>2</v>
      </c>
      <c r="K321" s="27">
        <v>0</v>
      </c>
      <c r="L321" s="28">
        <v>0</v>
      </c>
      <c r="M321" s="28">
        <v>-0.92593000000000003</v>
      </c>
      <c r="N321" s="28">
        <v>0.92592600000000003</v>
      </c>
      <c r="O321" s="29">
        <v>43.986109999999996</v>
      </c>
      <c r="P321">
        <v>27</v>
      </c>
      <c r="Q321" s="30">
        <v>42</v>
      </c>
      <c r="R321" s="31">
        <v>12.5</v>
      </c>
      <c r="S321" s="31">
        <v>68.05556</v>
      </c>
      <c r="T321" s="31">
        <v>19.44444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3.4482758599999999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78.084370000000007</v>
      </c>
      <c r="BD321" s="38">
        <v>92.574060000000003</v>
      </c>
      <c r="BE321" s="38">
        <v>4.1023860000000001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3.203322</v>
      </c>
      <c r="BR321" s="39">
        <v>16.530069999999998</v>
      </c>
      <c r="BS321" s="39">
        <v>0.17511299999999999</v>
      </c>
      <c r="BT321" s="39">
        <v>1.2330159999999999</v>
      </c>
      <c r="BU321" s="40">
        <v>3.977427</v>
      </c>
      <c r="BV321" s="41">
        <v>404.19600000000003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436</v>
      </c>
      <c r="E322" s="25">
        <v>7</v>
      </c>
      <c r="F322" s="25">
        <v>4</v>
      </c>
      <c r="G322" s="25">
        <v>12</v>
      </c>
      <c r="H322" s="25">
        <v>8</v>
      </c>
      <c r="I322">
        <v>3</v>
      </c>
      <c r="J322">
        <v>4</v>
      </c>
      <c r="K322" s="27">
        <v>7</v>
      </c>
      <c r="L322" s="28">
        <v>1.605505</v>
      </c>
      <c r="M322" s="28">
        <v>0.68807300000000005</v>
      </c>
      <c r="N322" s="28">
        <v>0.917431</v>
      </c>
      <c r="O322" s="29">
        <v>41.410550000000001</v>
      </c>
      <c r="P322">
        <v>76</v>
      </c>
      <c r="Q322" s="30">
        <v>79</v>
      </c>
      <c r="R322" s="31">
        <v>17.431190000000001</v>
      </c>
      <c r="S322" s="31">
        <v>64.449539999999999</v>
      </c>
      <c r="T322" s="31">
        <v>18.11927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4.6263345200000003</v>
      </c>
      <c r="AE322" s="35">
        <v>13</v>
      </c>
      <c r="AF322" s="30">
        <v>55</v>
      </c>
      <c r="AG322" s="30">
        <v>26</v>
      </c>
      <c r="AH322" s="30">
        <v>26</v>
      </c>
      <c r="AI322" s="30">
        <v>0</v>
      </c>
      <c r="AJ322" s="36">
        <v>2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66.401820000000001</v>
      </c>
      <c r="BD322" s="38">
        <v>91.551599999999993</v>
      </c>
      <c r="BE322" s="38">
        <v>2.7544740000000001</v>
      </c>
      <c r="BF322" s="36"/>
      <c r="BG322" s="36"/>
      <c r="BH322" s="36"/>
      <c r="BI322" s="36"/>
      <c r="BJ322" s="36"/>
      <c r="BK322" s="36"/>
      <c r="BL322" s="39">
        <v>60.791939999999997</v>
      </c>
      <c r="BM322" s="39">
        <v>0</v>
      </c>
      <c r="BN322" s="39">
        <v>0</v>
      </c>
      <c r="BO322" s="39">
        <v>3.2264520000000001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1.5293330000000001</v>
      </c>
      <c r="BU322" s="40">
        <v>4.9733359999999998</v>
      </c>
      <c r="BV322" s="41">
        <v>580.73689999999999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318</v>
      </c>
      <c r="E323" s="25">
        <v>1</v>
      </c>
      <c r="F323" s="25">
        <v>3</v>
      </c>
      <c r="G323" s="25">
        <v>4</v>
      </c>
      <c r="H323" s="25">
        <v>3</v>
      </c>
      <c r="I323">
        <v>-2</v>
      </c>
      <c r="J323">
        <v>1</v>
      </c>
      <c r="K323" s="27">
        <v>-1</v>
      </c>
      <c r="L323" s="28">
        <v>-0.31447000000000003</v>
      </c>
      <c r="M323" s="28">
        <v>-0.62892999999999999</v>
      </c>
      <c r="N323" s="28">
        <v>0.31446499999999999</v>
      </c>
      <c r="O323" s="29">
        <v>44.264150000000001</v>
      </c>
      <c r="P323">
        <v>29</v>
      </c>
      <c r="Q323" s="30">
        <v>72</v>
      </c>
      <c r="R323" s="31">
        <v>9.1194970000000009</v>
      </c>
      <c r="S323" s="31">
        <v>68.238993000000008</v>
      </c>
      <c r="T323" s="31">
        <v>22.64151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8.1818181800000005</v>
      </c>
      <c r="AE323" s="35">
        <v>18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26.927980000000002</v>
      </c>
      <c r="BD323" s="38">
        <v>77.620559999999998</v>
      </c>
      <c r="BE323" s="38">
        <v>20.922350000000002</v>
      </c>
      <c r="BF323" s="36"/>
      <c r="BG323" s="36"/>
      <c r="BH323" s="36"/>
      <c r="BI323" s="36"/>
      <c r="BJ323" s="36"/>
      <c r="BK323" s="36"/>
      <c r="BL323" s="39">
        <v>20.90165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5.633966</v>
      </c>
      <c r="BR323" s="39">
        <v>69.990780000000001</v>
      </c>
      <c r="BS323" s="39">
        <v>0.29914299999999999</v>
      </c>
      <c r="BT323" s="39">
        <v>0.42524800000000001</v>
      </c>
      <c r="BU323" s="40">
        <v>2.3568500000000001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531</v>
      </c>
      <c r="E324" s="25">
        <v>6</v>
      </c>
      <c r="F324" s="25">
        <v>2</v>
      </c>
      <c r="G324" s="25">
        <v>21</v>
      </c>
      <c r="H324" s="25">
        <v>6</v>
      </c>
      <c r="I324">
        <v>4</v>
      </c>
      <c r="J324">
        <v>15</v>
      </c>
      <c r="K324" s="27">
        <v>19</v>
      </c>
      <c r="L324" s="28">
        <v>3.5781540000000001</v>
      </c>
      <c r="M324" s="28">
        <v>0.75329599999999997</v>
      </c>
      <c r="N324" s="28">
        <v>2.824859</v>
      </c>
      <c r="O324" s="29">
        <v>41.564030000000002</v>
      </c>
      <c r="P324">
        <v>79</v>
      </c>
      <c r="Q324" s="30">
        <v>101</v>
      </c>
      <c r="R324" s="31">
        <v>14.87759</v>
      </c>
      <c r="S324" s="31">
        <v>66.101690000000005</v>
      </c>
      <c r="T324" s="31">
        <v>19.020720000000001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6.9970845500000003</v>
      </c>
      <c r="AE324" s="35">
        <v>24</v>
      </c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1078</v>
      </c>
      <c r="E325" s="25">
        <v>15</v>
      </c>
      <c r="F325" s="25">
        <v>7</v>
      </c>
      <c r="G325" s="25">
        <v>21</v>
      </c>
      <c r="H325" s="25">
        <v>21</v>
      </c>
      <c r="I325">
        <v>8</v>
      </c>
      <c r="J325">
        <v>0</v>
      </c>
      <c r="K325" s="27">
        <v>8</v>
      </c>
      <c r="L325" s="28">
        <v>0.74211499999999997</v>
      </c>
      <c r="M325" s="28">
        <v>0.74211499999999997</v>
      </c>
      <c r="N325" s="28">
        <v>0</v>
      </c>
      <c r="O325" s="29">
        <v>41.13729</v>
      </c>
      <c r="P325">
        <v>184</v>
      </c>
      <c r="Q325" s="30">
        <v>195</v>
      </c>
      <c r="R325" s="31">
        <v>17.068650000000002</v>
      </c>
      <c r="S325" s="31">
        <v>64.842299999999994</v>
      </c>
      <c r="T325" s="31">
        <v>18.08905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7.6149425300000004</v>
      </c>
      <c r="AE325" s="35">
        <v>53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65.268129999999999</v>
      </c>
      <c r="BD325" s="38">
        <v>92.920400000000001</v>
      </c>
      <c r="BE325" s="38">
        <v>1.3908609999999999</v>
      </c>
      <c r="BF325" s="36"/>
      <c r="BG325" s="36"/>
      <c r="BH325" s="36"/>
      <c r="BI325" s="36"/>
      <c r="BJ325" s="36"/>
      <c r="BK325" s="36"/>
      <c r="BL325" s="39">
        <v>60.647399999999998</v>
      </c>
      <c r="BM325" s="39">
        <v>0</v>
      </c>
      <c r="BN325" s="39">
        <v>0</v>
      </c>
      <c r="BO325" s="39">
        <v>2.9167589999999999</v>
      </c>
      <c r="BP325" s="39">
        <v>0.79617400000000005</v>
      </c>
      <c r="BQ325" s="39">
        <v>0.90778899999999996</v>
      </c>
      <c r="BR325" s="39">
        <v>26.564730000000001</v>
      </c>
      <c r="BS325" s="39">
        <v>0.70321999999999996</v>
      </c>
      <c r="BT325" s="39">
        <v>1.6286229999999999</v>
      </c>
      <c r="BU325" s="40">
        <v>5.835305</v>
      </c>
      <c r="BV325" s="41">
        <v>917.9778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536</v>
      </c>
      <c r="E326" s="25">
        <v>5</v>
      </c>
      <c r="F326" s="25">
        <v>5</v>
      </c>
      <c r="G326" s="25">
        <v>5</v>
      </c>
      <c r="H326" s="25">
        <v>9</v>
      </c>
      <c r="I326">
        <v>0</v>
      </c>
      <c r="J326">
        <v>-4</v>
      </c>
      <c r="K326" s="27">
        <v>-4</v>
      </c>
      <c r="L326" s="28">
        <v>-0.74626999999999999</v>
      </c>
      <c r="M326" s="28">
        <v>0</v>
      </c>
      <c r="N326" s="28">
        <v>-0.74626999999999999</v>
      </c>
      <c r="O326" s="29">
        <v>42.162309999999998</v>
      </c>
      <c r="P326">
        <v>64</v>
      </c>
      <c r="Q326" s="30">
        <v>85</v>
      </c>
      <c r="R326" s="31">
        <v>11.940300000000001</v>
      </c>
      <c r="S326" s="31">
        <v>72.201489999999993</v>
      </c>
      <c r="T326" s="31">
        <v>15.85821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5.9431524500000004</v>
      </c>
      <c r="AE326" s="35">
        <v>23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1.8304370000000001</v>
      </c>
      <c r="BU326" s="40">
        <v>7.7159529999999998</v>
      </c>
      <c r="BV326" s="41">
        <v>491.24329999999998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1287</v>
      </c>
      <c r="E327" s="25">
        <v>14</v>
      </c>
      <c r="F327" s="25">
        <v>14</v>
      </c>
      <c r="G327" s="25">
        <v>38</v>
      </c>
      <c r="H327" s="25">
        <v>24</v>
      </c>
      <c r="I327">
        <v>0</v>
      </c>
      <c r="J327">
        <v>14</v>
      </c>
      <c r="K327" s="27">
        <v>14</v>
      </c>
      <c r="L327" s="28">
        <v>1.087801</v>
      </c>
      <c r="M327" s="28">
        <v>0</v>
      </c>
      <c r="N327" s="28">
        <v>1.087801</v>
      </c>
      <c r="O327" s="29">
        <v>42.096739999999997</v>
      </c>
      <c r="P327">
        <v>199</v>
      </c>
      <c r="Q327" s="30">
        <v>271</v>
      </c>
      <c r="R327" s="31">
        <v>15.46232</v>
      </c>
      <c r="S327" s="31">
        <v>63.480959999999996</v>
      </c>
      <c r="T327" s="31">
        <v>21.056719999999999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10.38961039</v>
      </c>
      <c r="AE327" s="35">
        <v>70</v>
      </c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86.382230000000007</v>
      </c>
      <c r="BD327" s="38">
        <v>93.438370000000006</v>
      </c>
      <c r="BE327" s="38">
        <v>1.07752</v>
      </c>
      <c r="BF327" s="36"/>
      <c r="BG327" s="36"/>
      <c r="BH327" s="36"/>
      <c r="BI327" s="36"/>
      <c r="BJ327" s="36"/>
      <c r="BK327" s="36"/>
      <c r="BL327" s="39">
        <v>80.714150000000004</v>
      </c>
      <c r="BM327" s="39">
        <v>0</v>
      </c>
      <c r="BN327" s="39">
        <v>0</v>
      </c>
      <c r="BO327" s="39">
        <v>4.236256</v>
      </c>
      <c r="BP327" s="39">
        <v>0.50104400000000004</v>
      </c>
      <c r="BQ327" s="39">
        <v>0.930786</v>
      </c>
      <c r="BR327" s="39">
        <v>0.80015400000000003</v>
      </c>
      <c r="BS327" s="39">
        <v>0.59285200000000005</v>
      </c>
      <c r="BT327" s="39">
        <v>2.5889220000000002</v>
      </c>
      <c r="BU327" s="40">
        <v>9.6358390000000007</v>
      </c>
      <c r="BV327" s="41">
        <v>726.62279999999998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531</v>
      </c>
      <c r="E328" s="25">
        <v>8</v>
      </c>
      <c r="F328" s="25">
        <v>10</v>
      </c>
      <c r="G328" s="25">
        <v>14</v>
      </c>
      <c r="H328" s="25">
        <v>7</v>
      </c>
      <c r="I328">
        <v>-2</v>
      </c>
      <c r="J328">
        <v>7</v>
      </c>
      <c r="K328" s="27">
        <v>5</v>
      </c>
      <c r="L328" s="28">
        <v>0.94162000000000001</v>
      </c>
      <c r="M328" s="28">
        <v>-0.37664999999999998</v>
      </c>
      <c r="N328" s="28">
        <v>1.3182670000000001</v>
      </c>
      <c r="O328" s="29">
        <v>42.596049999999998</v>
      </c>
      <c r="P328">
        <v>81</v>
      </c>
      <c r="Q328" s="30">
        <v>113</v>
      </c>
      <c r="R328" s="31">
        <v>15.254239999999999</v>
      </c>
      <c r="S328" s="31">
        <v>63.465160000000004</v>
      </c>
      <c r="T328" s="31">
        <v>21.2806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7.0552147200000004</v>
      </c>
      <c r="AE328" s="35">
        <v>23</v>
      </c>
      <c r="AF328" s="30">
        <v>73</v>
      </c>
      <c r="AG328" s="30">
        <v>42</v>
      </c>
      <c r="AH328" s="30">
        <v>11</v>
      </c>
      <c r="AI328" s="30">
        <v>0</v>
      </c>
      <c r="AJ328" s="36">
        <v>3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66.672160000000005</v>
      </c>
      <c r="BD328" s="38">
        <v>62.892400000000002</v>
      </c>
      <c r="BE328" s="38">
        <v>4.8617749999999997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5.8790699999999996</v>
      </c>
      <c r="BP328" s="39">
        <v>15.61992</v>
      </c>
      <c r="BQ328" s="39">
        <v>3.2414499999999999</v>
      </c>
      <c r="BR328" s="39">
        <v>23.138069999999999</v>
      </c>
      <c r="BS328" s="39">
        <v>1.247317</v>
      </c>
      <c r="BT328" s="39">
        <v>1.664452</v>
      </c>
      <c r="BU328" s="40">
        <v>7.2780060000000004</v>
      </c>
      <c r="BV328" s="41">
        <v>532.84789999999998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330</v>
      </c>
      <c r="E329" s="25">
        <v>3</v>
      </c>
      <c r="F329" s="25">
        <v>3</v>
      </c>
      <c r="G329" s="25">
        <v>14</v>
      </c>
      <c r="H329" s="25">
        <v>4</v>
      </c>
      <c r="I329">
        <v>0</v>
      </c>
      <c r="J329">
        <v>10</v>
      </c>
      <c r="K329" s="27">
        <v>10</v>
      </c>
      <c r="L329" s="28">
        <v>3.030303</v>
      </c>
      <c r="M329" s="28">
        <v>0</v>
      </c>
      <c r="N329" s="28">
        <v>3.030303</v>
      </c>
      <c r="O329" s="29">
        <v>38.136360000000003</v>
      </c>
      <c r="P329">
        <v>58</v>
      </c>
      <c r="Q329" s="30">
        <v>35</v>
      </c>
      <c r="R329" s="31">
        <v>17.575759999999999</v>
      </c>
      <c r="S329" s="31">
        <v>71.818179999999998</v>
      </c>
      <c r="T329" s="31">
        <v>10.606059999999999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6.1135371200000002</v>
      </c>
      <c r="AE329" s="35">
        <v>14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87.019130000000004</v>
      </c>
      <c r="BD329" s="38">
        <v>94.419439999999994</v>
      </c>
      <c r="BE329" s="38">
        <v>0.40612100000000001</v>
      </c>
      <c r="BF329" s="36"/>
      <c r="BG329" s="36"/>
      <c r="BH329" s="36"/>
      <c r="BI329" s="36"/>
      <c r="BJ329" s="36"/>
      <c r="BK329" s="36"/>
      <c r="BL329" s="39">
        <v>82.162970000000001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1.820101</v>
      </c>
      <c r="BU329" s="40">
        <v>10.19683</v>
      </c>
      <c r="BV329" s="41">
        <v>253.36510000000001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865</v>
      </c>
      <c r="E330" s="25">
        <v>8</v>
      </c>
      <c r="F330" s="25">
        <v>9</v>
      </c>
      <c r="G330" s="25">
        <v>23</v>
      </c>
      <c r="H330" s="25">
        <v>30</v>
      </c>
      <c r="I330">
        <v>-1</v>
      </c>
      <c r="J330">
        <v>-7</v>
      </c>
      <c r="K330" s="27">
        <v>-8</v>
      </c>
      <c r="L330" s="28">
        <v>-0.92486000000000002</v>
      </c>
      <c r="M330" s="28">
        <v>-0.11561</v>
      </c>
      <c r="N330" s="28">
        <v>-0.80925000000000002</v>
      </c>
      <c r="O330" s="29">
        <v>37.024859999999997</v>
      </c>
      <c r="P330">
        <v>178</v>
      </c>
      <c r="Q330" s="30">
        <v>110</v>
      </c>
      <c r="R330" s="31">
        <v>20.578029999999998</v>
      </c>
      <c r="S330" s="31">
        <v>66.705209999999994</v>
      </c>
      <c r="T330" s="31">
        <v>12.716760000000001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10.590277779999999</v>
      </c>
      <c r="AE330" s="35">
        <v>61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86.388819999999996</v>
      </c>
      <c r="BD330" s="38">
        <v>94.580349999999996</v>
      </c>
      <c r="BE330" s="38">
        <v>1.5485660000000001</v>
      </c>
      <c r="BF330" s="36"/>
      <c r="BG330" s="36"/>
      <c r="BH330" s="36"/>
      <c r="BI330" s="36"/>
      <c r="BJ330" s="36"/>
      <c r="BK330" s="36"/>
      <c r="BL330" s="39">
        <v>81.70684</v>
      </c>
      <c r="BM330" s="39">
        <v>0</v>
      </c>
      <c r="BN330" s="39">
        <v>0</v>
      </c>
      <c r="BO330" s="39">
        <v>3.2029019999999999</v>
      </c>
      <c r="BP330" s="39">
        <v>0.14128499999999999</v>
      </c>
      <c r="BQ330" s="39">
        <v>1.337788</v>
      </c>
      <c r="BR330" s="39">
        <v>0.521374</v>
      </c>
      <c r="BS330" s="39">
        <v>2.1221269999999999</v>
      </c>
      <c r="BT330" s="39">
        <v>1.690421</v>
      </c>
      <c r="BU330" s="40">
        <v>9.2772620000000003</v>
      </c>
      <c r="BV330" s="41">
        <v>794.70749999999998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548</v>
      </c>
      <c r="E331" s="25">
        <v>6</v>
      </c>
      <c r="F331" s="25">
        <v>2</v>
      </c>
      <c r="G331" s="25">
        <v>29</v>
      </c>
      <c r="H331" s="25">
        <v>22</v>
      </c>
      <c r="I331">
        <v>4</v>
      </c>
      <c r="J331">
        <v>7</v>
      </c>
      <c r="K331" s="27">
        <v>11</v>
      </c>
      <c r="L331" s="28">
        <v>2.0072990000000002</v>
      </c>
      <c r="M331" s="28">
        <v>0.72992699999999999</v>
      </c>
      <c r="N331" s="28">
        <v>1.277372</v>
      </c>
      <c r="O331" s="29">
        <v>40.483580000000003</v>
      </c>
      <c r="P331">
        <v>79</v>
      </c>
      <c r="Q331" s="30">
        <v>69</v>
      </c>
      <c r="R331" s="31">
        <v>14.41606</v>
      </c>
      <c r="S331" s="31">
        <v>72.992699999999999</v>
      </c>
      <c r="T331" s="31">
        <v>12.591240000000001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5.9553349899999999</v>
      </c>
      <c r="AE331" s="35">
        <v>24</v>
      </c>
      <c r="AF331" s="30">
        <v>108</v>
      </c>
      <c r="AG331" s="30">
        <v>51</v>
      </c>
      <c r="AH331" s="30">
        <v>59</v>
      </c>
      <c r="AI331" s="30">
        <v>0</v>
      </c>
      <c r="AJ331" s="36">
        <v>3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84.379130000000004</v>
      </c>
      <c r="BD331" s="38">
        <v>93.744910000000004</v>
      </c>
      <c r="BE331" s="38">
        <v>0.74457600000000002</v>
      </c>
      <c r="BF331" s="36"/>
      <c r="BG331" s="36"/>
      <c r="BH331" s="36"/>
      <c r="BI331" s="36"/>
      <c r="BJ331" s="36"/>
      <c r="BK331" s="36"/>
      <c r="BL331" s="39">
        <v>79.101140000000001</v>
      </c>
      <c r="BM331" s="39">
        <v>0</v>
      </c>
      <c r="BN331" s="39">
        <v>0</v>
      </c>
      <c r="BO331" s="39">
        <v>4.6497210000000004</v>
      </c>
      <c r="BP331" s="39">
        <v>0</v>
      </c>
      <c r="BQ331" s="39">
        <v>0.62826700000000002</v>
      </c>
      <c r="BR331" s="39">
        <v>0</v>
      </c>
      <c r="BS331" s="39">
        <v>1.0812079999999999</v>
      </c>
      <c r="BT331" s="39">
        <v>2.8133240000000002</v>
      </c>
      <c r="BU331" s="40">
        <v>11.72634</v>
      </c>
      <c r="BV331" s="41">
        <v>291.51639999999998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531</v>
      </c>
      <c r="E332" s="25">
        <v>3</v>
      </c>
      <c r="F332" s="25">
        <v>8</v>
      </c>
      <c r="G332" s="25">
        <v>12</v>
      </c>
      <c r="H332" s="25">
        <v>13</v>
      </c>
      <c r="I332">
        <v>-5</v>
      </c>
      <c r="J332">
        <v>-1</v>
      </c>
      <c r="K332" s="27">
        <v>-6</v>
      </c>
      <c r="L332" s="28">
        <v>-1.1299399999999999</v>
      </c>
      <c r="M332" s="28">
        <v>-0.94162000000000001</v>
      </c>
      <c r="N332" s="28">
        <v>-0.18831999999999999</v>
      </c>
      <c r="O332" s="29">
        <v>41.852170000000001</v>
      </c>
      <c r="P332">
        <v>78</v>
      </c>
      <c r="Q332" s="30">
        <v>93</v>
      </c>
      <c r="R332" s="31">
        <v>14.68927</v>
      </c>
      <c r="S332" s="31">
        <v>67.796610000000015</v>
      </c>
      <c r="T332" s="31">
        <v>17.514119999999998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7.1428571400000003</v>
      </c>
      <c r="AE332" s="35">
        <v>26</v>
      </c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91.402590000000004</v>
      </c>
      <c r="BD332" s="38">
        <v>86.697299999999998</v>
      </c>
      <c r="BE332" s="38">
        <v>11.581939999999999</v>
      </c>
      <c r="BF332" s="36"/>
      <c r="BG332" s="36"/>
      <c r="BH332" s="36"/>
      <c r="BI332" s="36"/>
      <c r="BJ332" s="36"/>
      <c r="BK332" s="36"/>
      <c r="BL332" s="39">
        <v>79.243579999999994</v>
      </c>
      <c r="BM332" s="39">
        <v>0</v>
      </c>
      <c r="BN332" s="39">
        <v>0</v>
      </c>
      <c r="BO332" s="39">
        <v>1.532149</v>
      </c>
      <c r="BP332" s="39">
        <v>4.0667000000000002E-2</v>
      </c>
      <c r="BQ332" s="39">
        <v>10.58619</v>
      </c>
      <c r="BR332" s="39">
        <v>0.91292099999999998</v>
      </c>
      <c r="BS332" s="39">
        <v>0.94380600000000003</v>
      </c>
      <c r="BT332" s="39">
        <v>1.7393890000000001</v>
      </c>
      <c r="BU332" s="40">
        <v>5.0012910000000002</v>
      </c>
      <c r="BV332" s="41">
        <v>617.44659999999999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492</v>
      </c>
      <c r="E333" s="25">
        <v>9</v>
      </c>
      <c r="F333" s="25">
        <v>3</v>
      </c>
      <c r="G333" s="25">
        <v>15</v>
      </c>
      <c r="H333" s="25">
        <v>7</v>
      </c>
      <c r="I333">
        <v>6</v>
      </c>
      <c r="J333">
        <v>8</v>
      </c>
      <c r="K333" s="27">
        <v>14</v>
      </c>
      <c r="L333" s="28">
        <v>2.8455279999999998</v>
      </c>
      <c r="M333" s="28">
        <v>1.2195119999999999</v>
      </c>
      <c r="N333" s="28">
        <v>1.6260159999999999</v>
      </c>
      <c r="O333" s="29">
        <v>37.654470000000003</v>
      </c>
      <c r="P333">
        <v>87</v>
      </c>
      <c r="Q333" s="30">
        <v>68</v>
      </c>
      <c r="R333" s="31">
        <v>17.682929999999999</v>
      </c>
      <c r="S333" s="31">
        <v>68.495930000000001</v>
      </c>
      <c r="T333" s="31">
        <v>13.82114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5.7228915699999998</v>
      </c>
      <c r="AE333" s="35">
        <v>19</v>
      </c>
      <c r="AF333" s="30">
        <v>93</v>
      </c>
      <c r="AG333" s="30">
        <v>63</v>
      </c>
      <c r="AH333" s="30">
        <v>6</v>
      </c>
      <c r="AI333" s="30">
        <v>0</v>
      </c>
      <c r="AJ333" s="36">
        <v>0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82.84008</v>
      </c>
      <c r="BD333" s="38">
        <v>91.530500000000004</v>
      </c>
      <c r="BE333" s="38">
        <v>4.0177480000000001</v>
      </c>
      <c r="BF333" s="36"/>
      <c r="BG333" s="36"/>
      <c r="BH333" s="36"/>
      <c r="BI333" s="36"/>
      <c r="BJ333" s="36"/>
      <c r="BK333" s="36"/>
      <c r="BL333" s="39">
        <v>75.823930000000004</v>
      </c>
      <c r="BM333" s="39">
        <v>0</v>
      </c>
      <c r="BN333" s="39">
        <v>0</v>
      </c>
      <c r="BO333" s="39">
        <v>3.687837</v>
      </c>
      <c r="BP333" s="39">
        <v>0</v>
      </c>
      <c r="BQ333" s="39">
        <v>3.3283049999999998</v>
      </c>
      <c r="BR333" s="39">
        <v>0</v>
      </c>
      <c r="BS333" s="39">
        <v>2.2521040000000001</v>
      </c>
      <c r="BT333" s="39">
        <v>2.0251049999999999</v>
      </c>
      <c r="BU333" s="40">
        <v>12.882709999999999</v>
      </c>
      <c r="BV333" s="41">
        <v>380.13339999999999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258</v>
      </c>
      <c r="E334" s="25">
        <v>1</v>
      </c>
      <c r="F334" s="25">
        <v>2</v>
      </c>
      <c r="G334" s="25">
        <v>4</v>
      </c>
      <c r="H334" s="25">
        <v>2</v>
      </c>
      <c r="I334">
        <v>-1</v>
      </c>
      <c r="J334">
        <v>2</v>
      </c>
      <c r="K334" s="27">
        <v>1</v>
      </c>
      <c r="L334" s="28">
        <v>0.38759700000000002</v>
      </c>
      <c r="M334" s="28">
        <v>-0.3876</v>
      </c>
      <c r="N334" s="28">
        <v>0.77519400000000005</v>
      </c>
      <c r="O334" s="29">
        <v>44.07752</v>
      </c>
      <c r="P334">
        <v>31</v>
      </c>
      <c r="Q334" s="30">
        <v>47</v>
      </c>
      <c r="R334" s="31">
        <v>12.015499999999999</v>
      </c>
      <c r="S334" s="31">
        <v>69.767449999999997</v>
      </c>
      <c r="T334" s="31">
        <v>18.21705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5.0279329600000002</v>
      </c>
      <c r="AE334" s="35">
        <v>9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47.279519999999998</v>
      </c>
      <c r="BD334" s="38">
        <v>76.889660000000006</v>
      </c>
      <c r="BE334" s="38">
        <v>19.37011</v>
      </c>
      <c r="BF334" s="36"/>
      <c r="BG334" s="36"/>
      <c r="BH334" s="36"/>
      <c r="BI334" s="36"/>
      <c r="BJ334" s="36"/>
      <c r="BK334" s="36"/>
      <c r="BL334" s="39">
        <v>36.353059999999999</v>
      </c>
      <c r="BM334" s="39">
        <v>0</v>
      </c>
      <c r="BN334" s="39">
        <v>0</v>
      </c>
      <c r="BO334" s="39">
        <v>1.528268</v>
      </c>
      <c r="BP334" s="39">
        <v>0.240095</v>
      </c>
      <c r="BQ334" s="39">
        <v>9.1580969999999997</v>
      </c>
      <c r="BR334" s="39">
        <v>45.515720000000002</v>
      </c>
      <c r="BS334" s="39">
        <v>0.36518400000000001</v>
      </c>
      <c r="BT334" s="39">
        <v>0.88149900000000003</v>
      </c>
      <c r="BU334" s="40">
        <v>5.9580799999999998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345</v>
      </c>
      <c r="E335" s="25">
        <v>2</v>
      </c>
      <c r="F335" s="25">
        <v>5</v>
      </c>
      <c r="G335" s="25">
        <v>0</v>
      </c>
      <c r="H335" s="25">
        <v>7</v>
      </c>
      <c r="I335">
        <v>-3</v>
      </c>
      <c r="J335">
        <v>-7</v>
      </c>
      <c r="K335" s="27">
        <v>-10</v>
      </c>
      <c r="L335" s="28">
        <v>-2.8985500000000002</v>
      </c>
      <c r="M335" s="28">
        <v>-0.86956999999999995</v>
      </c>
      <c r="N335" s="28">
        <v>-2.0289899999999998</v>
      </c>
      <c r="O335" s="29">
        <v>42.221739999999997</v>
      </c>
      <c r="P335">
        <v>43</v>
      </c>
      <c r="Q335" s="30">
        <v>58</v>
      </c>
      <c r="R335" s="31">
        <v>12.46377</v>
      </c>
      <c r="S335" s="31">
        <v>70.724640000000008</v>
      </c>
      <c r="T335" s="31">
        <v>16.811589999999999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4.7619047600000002</v>
      </c>
      <c r="AE335" s="35">
        <v>12</v>
      </c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64.204560000000001</v>
      </c>
      <c r="BD335" s="38">
        <v>87.659679999999994</v>
      </c>
      <c r="BE335" s="38">
        <v>7.0762280000000004</v>
      </c>
      <c r="BF335" s="36"/>
      <c r="BG335" s="36"/>
      <c r="BH335" s="36"/>
      <c r="BI335" s="36"/>
      <c r="BJ335" s="36"/>
      <c r="BK335" s="36"/>
      <c r="BL335" s="39">
        <v>56.281509999999997</v>
      </c>
      <c r="BM335" s="39">
        <v>0</v>
      </c>
      <c r="BN335" s="39">
        <v>0</v>
      </c>
      <c r="BO335" s="39">
        <v>3.238165</v>
      </c>
      <c r="BP335" s="39">
        <v>0.14161899999999999</v>
      </c>
      <c r="BQ335" s="39">
        <v>4.5432610000000002</v>
      </c>
      <c r="BR335" s="39">
        <v>26.84402</v>
      </c>
      <c r="BS335" s="39">
        <v>2.0660280000000002</v>
      </c>
      <c r="BT335" s="39">
        <v>1.451408</v>
      </c>
      <c r="BU335" s="40">
        <v>5.433986</v>
      </c>
      <c r="BV335" s="41">
        <v>536.93370000000004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946</v>
      </c>
      <c r="E336" s="25">
        <v>11</v>
      </c>
      <c r="F336" s="25">
        <v>11</v>
      </c>
      <c r="G336" s="25">
        <v>25</v>
      </c>
      <c r="H336" s="25">
        <v>24</v>
      </c>
      <c r="I336">
        <v>0</v>
      </c>
      <c r="J336">
        <v>1</v>
      </c>
      <c r="K336" s="27">
        <v>1</v>
      </c>
      <c r="L336" s="28">
        <v>0.105708</v>
      </c>
      <c r="M336" s="28">
        <v>0</v>
      </c>
      <c r="N336" s="28">
        <v>0.105708</v>
      </c>
      <c r="O336" s="29">
        <v>41.605710000000002</v>
      </c>
      <c r="P336">
        <v>134</v>
      </c>
      <c r="Q336" s="30">
        <v>170</v>
      </c>
      <c r="R336" s="31">
        <v>14.164899999999999</v>
      </c>
      <c r="S336" s="31">
        <v>67.864699999999999</v>
      </c>
      <c r="T336" s="31">
        <v>17.970400000000001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10.28037383</v>
      </c>
      <c r="AE336" s="35">
        <v>66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40.702730000000003</v>
      </c>
      <c r="BD336" s="38">
        <v>68.13794</v>
      </c>
      <c r="BE336" s="38">
        <v>28.683240000000001</v>
      </c>
      <c r="BF336" s="36"/>
      <c r="BG336" s="36"/>
      <c r="BH336" s="36"/>
      <c r="BI336" s="36"/>
      <c r="BJ336" s="36"/>
      <c r="BK336" s="36"/>
      <c r="BL336" s="39">
        <v>27.734000000000002</v>
      </c>
      <c r="BM336" s="39">
        <v>0</v>
      </c>
      <c r="BN336" s="39">
        <v>0</v>
      </c>
      <c r="BO336" s="39">
        <v>1.293863</v>
      </c>
      <c r="BP336" s="39">
        <v>0</v>
      </c>
      <c r="BQ336" s="39">
        <v>11.674860000000001</v>
      </c>
      <c r="BR336" s="39">
        <v>54.68112</v>
      </c>
      <c r="BS336" s="39">
        <v>0.78239800000000004</v>
      </c>
      <c r="BT336" s="39">
        <v>0.91278099999999995</v>
      </c>
      <c r="BU336" s="40">
        <v>2.9209710000000002</v>
      </c>
      <c r="BV336" s="41">
        <v>2000.096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439</v>
      </c>
      <c r="E337" s="25">
        <v>5</v>
      </c>
      <c r="F337" s="25">
        <v>4</v>
      </c>
      <c r="G337" s="25">
        <v>5</v>
      </c>
      <c r="H337" s="25">
        <v>11</v>
      </c>
      <c r="I337">
        <v>1</v>
      </c>
      <c r="J337">
        <v>-6</v>
      </c>
      <c r="K337" s="27">
        <v>-5</v>
      </c>
      <c r="L337" s="28">
        <v>-1.1389499999999999</v>
      </c>
      <c r="M337" s="28">
        <v>0.22778999999999999</v>
      </c>
      <c r="N337" s="28">
        <v>-1.3667400000000001</v>
      </c>
      <c r="O337" s="29">
        <v>39.08314</v>
      </c>
      <c r="P337">
        <v>80</v>
      </c>
      <c r="Q337" s="30">
        <v>69</v>
      </c>
      <c r="R337" s="31">
        <v>18.223230000000001</v>
      </c>
      <c r="S337" s="31">
        <v>66.059229999999999</v>
      </c>
      <c r="T337" s="31">
        <v>15.71754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11.37123746</v>
      </c>
      <c r="AE337" s="35">
        <v>34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90.975399999999993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86.578599999999994</v>
      </c>
      <c r="BM337" s="39">
        <v>0</v>
      </c>
      <c r="BN337" s="39">
        <v>0</v>
      </c>
      <c r="BO337" s="39">
        <v>2.1573519999999999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1.473295</v>
      </c>
      <c r="BU337" s="40">
        <v>6.5616139999999996</v>
      </c>
      <c r="BV337" s="41">
        <v>691.27350000000001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220</v>
      </c>
      <c r="E338" s="25">
        <v>1</v>
      </c>
      <c r="F338" s="25">
        <v>4</v>
      </c>
      <c r="G338" s="25">
        <v>4</v>
      </c>
      <c r="H338" s="25">
        <v>4</v>
      </c>
      <c r="I338">
        <v>-3</v>
      </c>
      <c r="J338">
        <v>0</v>
      </c>
      <c r="K338" s="27">
        <v>-3</v>
      </c>
      <c r="L338" s="28">
        <v>-1.36364</v>
      </c>
      <c r="M338" s="28">
        <v>-1.36364</v>
      </c>
      <c r="N338" s="28">
        <v>0</v>
      </c>
      <c r="O338" s="29">
        <v>42.977269999999997</v>
      </c>
      <c r="P338">
        <v>33</v>
      </c>
      <c r="Q338" s="30">
        <v>40</v>
      </c>
      <c r="R338" s="31">
        <v>15</v>
      </c>
      <c r="S338" s="31">
        <v>66.818179999999998</v>
      </c>
      <c r="T338" s="31">
        <v>18.181819999999998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8.4967320300000004</v>
      </c>
      <c r="AE338" s="35">
        <v>13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785</v>
      </c>
      <c r="E339" s="25">
        <v>11</v>
      </c>
      <c r="F339" s="25">
        <v>11</v>
      </c>
      <c r="G339" s="25">
        <v>18</v>
      </c>
      <c r="H339" s="25">
        <v>24</v>
      </c>
      <c r="I339">
        <v>0</v>
      </c>
      <c r="J339">
        <v>-6</v>
      </c>
      <c r="K339" s="27">
        <v>-6</v>
      </c>
      <c r="L339" s="28">
        <v>-0.76432999999999995</v>
      </c>
      <c r="M339" s="28">
        <v>0</v>
      </c>
      <c r="N339" s="28">
        <v>-0.76432999999999995</v>
      </c>
      <c r="O339" s="29">
        <v>41.590449999999997</v>
      </c>
      <c r="P339">
        <v>140</v>
      </c>
      <c r="Q339" s="30">
        <v>153</v>
      </c>
      <c r="R339" s="31">
        <v>17.834389999999999</v>
      </c>
      <c r="S339" s="31">
        <v>62.675160000000005</v>
      </c>
      <c r="T339" s="31">
        <v>19.490449999999999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7.87878788</v>
      </c>
      <c r="AE339" s="35">
        <v>39</v>
      </c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89.873949999999994</v>
      </c>
      <c r="BD339" s="38">
        <v>97.676389999999998</v>
      </c>
      <c r="BE339" s="38">
        <v>6.1988000000000001E-2</v>
      </c>
      <c r="BF339" s="36"/>
      <c r="BG339" s="36"/>
      <c r="BH339" s="36"/>
      <c r="BI339" s="36"/>
      <c r="BJ339" s="36"/>
      <c r="BK339" s="36"/>
      <c r="BL339" s="39">
        <v>87.785640000000001</v>
      </c>
      <c r="BM339" s="39">
        <v>0</v>
      </c>
      <c r="BN339" s="39">
        <v>0</v>
      </c>
      <c r="BO339" s="39">
        <v>1.834028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2.1262530000000002</v>
      </c>
      <c r="BU339" s="40">
        <v>6.8566969999999996</v>
      </c>
      <c r="BV339" s="41">
        <v>833.22630000000004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619</v>
      </c>
      <c r="E340" s="25">
        <v>6</v>
      </c>
      <c r="F340" s="25">
        <v>7</v>
      </c>
      <c r="G340" s="25">
        <v>6</v>
      </c>
      <c r="H340" s="25">
        <v>33</v>
      </c>
      <c r="I340">
        <v>-1</v>
      </c>
      <c r="J340">
        <v>-27</v>
      </c>
      <c r="K340" s="27">
        <v>-28</v>
      </c>
      <c r="L340" s="28">
        <v>-4.5234199999999998</v>
      </c>
      <c r="M340" s="28">
        <v>-0.16155</v>
      </c>
      <c r="N340" s="28">
        <v>-4.3618699999999997</v>
      </c>
      <c r="O340" s="29">
        <v>42.553310000000003</v>
      </c>
      <c r="P340">
        <v>88</v>
      </c>
      <c r="Q340" s="30">
        <v>121</v>
      </c>
      <c r="R340" s="31">
        <v>14.216480000000001</v>
      </c>
      <c r="S340" s="31">
        <v>66.235860000000002</v>
      </c>
      <c r="T340" s="31">
        <v>19.54766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7.4766355100000004</v>
      </c>
      <c r="AE340" s="35">
        <v>32</v>
      </c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73.296499999999995</v>
      </c>
      <c r="BD340" s="38">
        <v>78.090289999999996</v>
      </c>
      <c r="BE340" s="38">
        <v>18.609369999999998</v>
      </c>
      <c r="BF340" s="36"/>
      <c r="BG340" s="36"/>
      <c r="BH340" s="36"/>
      <c r="BI340" s="36"/>
      <c r="BJ340" s="36"/>
      <c r="BK340" s="36"/>
      <c r="BL340" s="39">
        <v>57.237450000000003</v>
      </c>
      <c r="BM340" s="39">
        <v>0</v>
      </c>
      <c r="BN340" s="39">
        <v>0</v>
      </c>
      <c r="BO340" s="39">
        <v>2.2524039999999999</v>
      </c>
      <c r="BP340" s="39">
        <v>0.166626</v>
      </c>
      <c r="BQ340" s="39">
        <v>13.64002</v>
      </c>
      <c r="BR340" s="39">
        <v>20.687049999999999</v>
      </c>
      <c r="BS340" s="39">
        <v>0.41710599999999998</v>
      </c>
      <c r="BT340" s="39">
        <v>1.304848</v>
      </c>
      <c r="BU340" s="40">
        <v>4.2944969999999998</v>
      </c>
      <c r="BV340" s="41">
        <v>1237.0250000000001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494</v>
      </c>
      <c r="E341" s="25">
        <v>4</v>
      </c>
      <c r="F341" s="25">
        <v>7</v>
      </c>
      <c r="G341" s="25">
        <v>13</v>
      </c>
      <c r="H341" s="25">
        <v>14</v>
      </c>
      <c r="I341">
        <v>-3</v>
      </c>
      <c r="J341">
        <v>-1</v>
      </c>
      <c r="K341" s="27">
        <v>-4</v>
      </c>
      <c r="L341" s="28">
        <v>-0.80972</v>
      </c>
      <c r="M341" s="28">
        <v>-0.60729</v>
      </c>
      <c r="N341" s="28">
        <v>-0.20243</v>
      </c>
      <c r="O341" s="29">
        <v>42.080970000000001</v>
      </c>
      <c r="P341">
        <v>82</v>
      </c>
      <c r="Q341" s="30">
        <v>87</v>
      </c>
      <c r="R341" s="31">
        <v>16.59919</v>
      </c>
      <c r="S341" s="31">
        <v>65.789470000000009</v>
      </c>
      <c r="T341" s="31">
        <v>17.611339999999998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9.2592592600000003</v>
      </c>
      <c r="AE341" s="35">
        <v>30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93.015230000000003</v>
      </c>
      <c r="BD341" s="38">
        <v>97.008939999999996</v>
      </c>
      <c r="BE341" s="38">
        <v>0.395735</v>
      </c>
      <c r="BF341" s="36"/>
      <c r="BG341" s="36"/>
      <c r="BH341" s="36"/>
      <c r="BI341" s="36"/>
      <c r="BJ341" s="36"/>
      <c r="BK341" s="36"/>
      <c r="BL341" s="39">
        <v>90.233090000000004</v>
      </c>
      <c r="BM341" s="39">
        <v>0</v>
      </c>
      <c r="BN341" s="39">
        <v>0</v>
      </c>
      <c r="BO341" s="39">
        <v>2.1500689999999998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1.5719879999999999</v>
      </c>
      <c r="BU341" s="40">
        <v>4.7893549999999996</v>
      </c>
      <c r="BV341" s="41">
        <v>730.33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284</v>
      </c>
      <c r="E342" s="25">
        <v>1</v>
      </c>
      <c r="F342" s="25">
        <v>14</v>
      </c>
      <c r="G342" s="25">
        <v>14</v>
      </c>
      <c r="H342" s="25">
        <v>6</v>
      </c>
      <c r="I342">
        <v>-13</v>
      </c>
      <c r="J342">
        <v>8</v>
      </c>
      <c r="K342" s="27">
        <v>-5</v>
      </c>
      <c r="L342" s="28">
        <v>-1.7605599999999999</v>
      </c>
      <c r="M342" s="28">
        <v>-4.5774600000000003</v>
      </c>
      <c r="N342" s="28">
        <v>2.8169010000000001</v>
      </c>
      <c r="O342" s="29">
        <v>48.616199999999999</v>
      </c>
      <c r="P342">
        <v>37</v>
      </c>
      <c r="Q342" s="30">
        <v>85</v>
      </c>
      <c r="R342" s="31">
        <v>13.028169999999999</v>
      </c>
      <c r="S342" s="31">
        <v>57.042249999999996</v>
      </c>
      <c r="T342" s="31">
        <v>29.929580000000001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4.67836257</v>
      </c>
      <c r="AE342" s="35">
        <v>8</v>
      </c>
      <c r="AF342" s="30">
        <v>34</v>
      </c>
      <c r="AG342" s="30">
        <v>16</v>
      </c>
      <c r="AH342" s="30">
        <v>19</v>
      </c>
      <c r="AI342" s="30">
        <v>0</v>
      </c>
      <c r="AJ342" s="36">
        <v>1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49.505389999999998</v>
      </c>
      <c r="BD342" s="38">
        <v>81.89246</v>
      </c>
      <c r="BE342" s="38">
        <v>12.15474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2.8201860000000001</v>
      </c>
      <c r="BP342" s="39">
        <v>0.12676899999999999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1.1322970000000001</v>
      </c>
      <c r="BU342" s="40">
        <v>4.763401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359</v>
      </c>
      <c r="E343" s="25">
        <v>4</v>
      </c>
      <c r="F343" s="25">
        <v>6</v>
      </c>
      <c r="G343" s="25">
        <v>5</v>
      </c>
      <c r="H343" s="25">
        <v>7</v>
      </c>
      <c r="I343">
        <v>-2</v>
      </c>
      <c r="J343">
        <v>-2</v>
      </c>
      <c r="K343" s="27">
        <v>-4</v>
      </c>
      <c r="L343" s="28">
        <v>-1.1142099999999999</v>
      </c>
      <c r="M343" s="28">
        <v>-0.55710000000000004</v>
      </c>
      <c r="N343" s="28">
        <v>-0.55710000000000004</v>
      </c>
      <c r="O343" s="29">
        <v>43.104460000000003</v>
      </c>
      <c r="P343">
        <v>51</v>
      </c>
      <c r="Q343" s="30">
        <v>62</v>
      </c>
      <c r="R343" s="31">
        <v>14.20613</v>
      </c>
      <c r="S343" s="31">
        <v>68.523679999999999</v>
      </c>
      <c r="T343" s="31">
        <v>17.270189999999999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8.0645161299999994</v>
      </c>
      <c r="AE343" s="35">
        <v>20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49.530299999999997</v>
      </c>
      <c r="BD343" s="38">
        <v>68.443089999999998</v>
      </c>
      <c r="BE343" s="38">
        <v>27.48188</v>
      </c>
      <c r="BF343" s="36"/>
      <c r="BG343" s="36"/>
      <c r="BH343" s="36"/>
      <c r="BI343" s="36"/>
      <c r="BJ343" s="36"/>
      <c r="BK343" s="36"/>
      <c r="BL343" s="39">
        <v>33.900069999999999</v>
      </c>
      <c r="BM343" s="39">
        <v>0</v>
      </c>
      <c r="BN343" s="39">
        <v>0</v>
      </c>
      <c r="BO343" s="39">
        <v>1.673349</v>
      </c>
      <c r="BP343" s="39">
        <v>0.345024</v>
      </c>
      <c r="BQ343" s="39">
        <v>13.61186</v>
      </c>
      <c r="BR343" s="39">
        <v>44.251800000000003</v>
      </c>
      <c r="BS343" s="39">
        <v>0.34829599999999999</v>
      </c>
      <c r="BT343" s="39">
        <v>0.79994399999999999</v>
      </c>
      <c r="BU343" s="40">
        <v>5.0696599999999998</v>
      </c>
      <c r="BV343" s="41">
        <v>1311.155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834</v>
      </c>
      <c r="E344" s="25">
        <v>10</v>
      </c>
      <c r="F344" s="25">
        <v>11</v>
      </c>
      <c r="G344" s="25">
        <v>29</v>
      </c>
      <c r="H344" s="25">
        <v>15</v>
      </c>
      <c r="I344">
        <v>-1</v>
      </c>
      <c r="J344">
        <v>14</v>
      </c>
      <c r="K344" s="27">
        <v>13</v>
      </c>
      <c r="L344" s="28">
        <v>1.5587530000000001</v>
      </c>
      <c r="M344" s="28">
        <v>-0.11990000000000001</v>
      </c>
      <c r="N344" s="28">
        <v>1.6786570000000001</v>
      </c>
      <c r="O344" s="29">
        <v>39.529980000000002</v>
      </c>
      <c r="P344">
        <v>153</v>
      </c>
      <c r="Q344" s="30">
        <v>136</v>
      </c>
      <c r="R344" s="31">
        <v>18.345320000000001</v>
      </c>
      <c r="S344" s="31">
        <v>65.347729999999999</v>
      </c>
      <c r="T344" s="31">
        <v>16.306950000000001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8.1481481500000008</v>
      </c>
      <c r="AE344" s="35">
        <v>44</v>
      </c>
      <c r="AF344" s="30">
        <v>97</v>
      </c>
      <c r="AG344" s="30">
        <v>33</v>
      </c>
      <c r="AH344" s="30">
        <v>67</v>
      </c>
      <c r="AI344" s="30">
        <v>30</v>
      </c>
      <c r="AJ344" s="36">
        <v>0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1.9776739999999999</v>
      </c>
      <c r="BU344" s="40">
        <v>5.9319990000000002</v>
      </c>
      <c r="BV344" s="41">
        <v>801.67409999999995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284</v>
      </c>
      <c r="E345" s="25">
        <v>3</v>
      </c>
      <c r="F345" s="25">
        <v>1</v>
      </c>
      <c r="G345" s="25">
        <v>11</v>
      </c>
      <c r="H345" s="25">
        <v>4</v>
      </c>
      <c r="I345">
        <v>2</v>
      </c>
      <c r="J345">
        <v>7</v>
      </c>
      <c r="K345" s="27">
        <v>9</v>
      </c>
      <c r="L345" s="28">
        <v>3.1690140000000002</v>
      </c>
      <c r="M345" s="28">
        <v>0.70422499999999999</v>
      </c>
      <c r="N345" s="28">
        <v>2.4647890000000001</v>
      </c>
      <c r="O345" s="29">
        <v>41.024650000000001</v>
      </c>
      <c r="P345">
        <v>36</v>
      </c>
      <c r="Q345" s="30">
        <v>37</v>
      </c>
      <c r="R345" s="31">
        <v>12.67606</v>
      </c>
      <c r="S345" s="31">
        <v>74.29576999999999</v>
      </c>
      <c r="T345" s="31">
        <v>13.028169999999999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4.7169811299999997</v>
      </c>
      <c r="AE345" s="35">
        <v>10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90.979929999999996</v>
      </c>
      <c r="BD345" s="38">
        <v>91.470529999999997</v>
      </c>
      <c r="BE345" s="38">
        <v>7.1140049999999997</v>
      </c>
      <c r="BF345" s="36"/>
      <c r="BG345" s="36"/>
      <c r="BH345" s="36"/>
      <c r="BI345" s="36"/>
      <c r="BJ345" s="36"/>
      <c r="BK345" s="36"/>
      <c r="BL345" s="39">
        <v>83.219819999999999</v>
      </c>
      <c r="BM345" s="39">
        <v>0</v>
      </c>
      <c r="BN345" s="39">
        <v>0</v>
      </c>
      <c r="BO345" s="39">
        <v>1.15883</v>
      </c>
      <c r="BP345" s="39">
        <v>0.12896299999999999</v>
      </c>
      <c r="BQ345" s="39">
        <v>6.4723170000000003</v>
      </c>
      <c r="BR345" s="39">
        <v>2.213476</v>
      </c>
      <c r="BS345" s="39">
        <v>0.64505999999999997</v>
      </c>
      <c r="BT345" s="39">
        <v>1.174512</v>
      </c>
      <c r="BU345" s="40">
        <v>4.987018</v>
      </c>
      <c r="BV345" s="41">
        <v>533.09810000000004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2793</v>
      </c>
      <c r="E346" s="25">
        <v>34</v>
      </c>
      <c r="F346" s="25">
        <v>33</v>
      </c>
      <c r="G346" s="25">
        <v>60</v>
      </c>
      <c r="H346" s="25">
        <v>73</v>
      </c>
      <c r="I346">
        <v>1</v>
      </c>
      <c r="J346">
        <v>-13</v>
      </c>
      <c r="K346" s="27">
        <v>-12</v>
      </c>
      <c r="L346" s="28">
        <v>-0.42964999999999998</v>
      </c>
      <c r="M346" s="28">
        <v>3.5804000000000002E-2</v>
      </c>
      <c r="N346" s="28">
        <v>-0.46544999999999997</v>
      </c>
      <c r="O346" s="29">
        <v>42.138739999999999</v>
      </c>
      <c r="P346">
        <v>401</v>
      </c>
      <c r="Q346" s="30">
        <v>486</v>
      </c>
      <c r="R346" s="31">
        <v>14.35732</v>
      </c>
      <c r="S346" s="31">
        <v>68.242040000000003</v>
      </c>
      <c r="T346" s="31">
        <v>17.400639999999999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5.92173018</v>
      </c>
      <c r="AE346" s="35">
        <v>115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3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2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55.569719999999997</v>
      </c>
      <c r="BD346" s="38">
        <v>73.674449999999993</v>
      </c>
      <c r="BE346" s="38">
        <v>19.002960000000002</v>
      </c>
      <c r="BF346" s="36"/>
      <c r="BG346" s="36"/>
      <c r="BH346" s="36"/>
      <c r="BI346" s="36"/>
      <c r="BJ346" s="36"/>
      <c r="BK346" s="36"/>
      <c r="BL346" s="39">
        <v>40.94068</v>
      </c>
      <c r="BM346" s="39">
        <v>0</v>
      </c>
      <c r="BN346" s="39">
        <v>0</v>
      </c>
      <c r="BO346" s="39">
        <v>3.5745969999999998</v>
      </c>
      <c r="BP346" s="39">
        <v>0.49454599999999999</v>
      </c>
      <c r="BQ346" s="39">
        <v>10.559889999999999</v>
      </c>
      <c r="BR346" s="39">
        <v>31.846209999999999</v>
      </c>
      <c r="BS346" s="39">
        <v>1.6680280000000001</v>
      </c>
      <c r="BT346" s="39">
        <v>1.798047</v>
      </c>
      <c r="BU346" s="40">
        <v>9.1180020000000006</v>
      </c>
      <c r="BV346" s="41">
        <v>2444.018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2867</v>
      </c>
      <c r="E347" s="25">
        <v>19</v>
      </c>
      <c r="F347" s="25">
        <v>25</v>
      </c>
      <c r="G347" s="25">
        <v>67</v>
      </c>
      <c r="H347" s="25">
        <v>65</v>
      </c>
      <c r="I347">
        <v>-6</v>
      </c>
      <c r="J347">
        <v>2</v>
      </c>
      <c r="K347" s="27">
        <v>-4</v>
      </c>
      <c r="L347" s="28">
        <v>-0.13952000000000001</v>
      </c>
      <c r="M347" s="28">
        <v>-0.20927999999999999</v>
      </c>
      <c r="N347" s="28">
        <v>6.9759000000000002E-2</v>
      </c>
      <c r="O347" s="29">
        <v>41.978549999999998</v>
      </c>
      <c r="P347">
        <v>460</v>
      </c>
      <c r="Q347" s="30">
        <v>549</v>
      </c>
      <c r="R347" s="31">
        <v>16.044650000000001</v>
      </c>
      <c r="S347" s="31">
        <v>64.80641</v>
      </c>
      <c r="T347" s="31">
        <v>19.14894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5.8885941600000002</v>
      </c>
      <c r="AE347" s="35">
        <v>111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8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80.150599999999997</v>
      </c>
      <c r="BD347" s="38">
        <v>92.66395</v>
      </c>
      <c r="BE347" s="38">
        <v>0.78317800000000004</v>
      </c>
      <c r="BF347" s="36"/>
      <c r="BG347" s="36"/>
      <c r="BH347" s="36"/>
      <c r="BI347" s="36"/>
      <c r="BJ347" s="36"/>
      <c r="BK347" s="36"/>
      <c r="BL347" s="39">
        <v>74.270709999999994</v>
      </c>
      <c r="BM347" s="39">
        <v>0</v>
      </c>
      <c r="BN347" s="39">
        <v>0</v>
      </c>
      <c r="BO347" s="39">
        <v>4.2555540000000001</v>
      </c>
      <c r="BP347" s="39">
        <v>0.99661599999999995</v>
      </c>
      <c r="BQ347" s="39">
        <v>0.627722</v>
      </c>
      <c r="BR347" s="39">
        <v>8.1064319999999999</v>
      </c>
      <c r="BS347" s="39">
        <v>0.97487800000000002</v>
      </c>
      <c r="BT347" s="39">
        <v>2.499088</v>
      </c>
      <c r="BU347" s="40">
        <v>8.2690009999999994</v>
      </c>
      <c r="BV347" s="41">
        <v>1385.6289999999999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290</v>
      </c>
      <c r="E348" s="25">
        <v>2</v>
      </c>
      <c r="F348" s="25">
        <v>5</v>
      </c>
      <c r="G348" s="25">
        <v>8</v>
      </c>
      <c r="H348" s="25">
        <v>7</v>
      </c>
      <c r="I348">
        <v>-3</v>
      </c>
      <c r="J348">
        <v>1</v>
      </c>
      <c r="K348" s="27">
        <v>-2</v>
      </c>
      <c r="L348" s="28">
        <v>-0.68966000000000005</v>
      </c>
      <c r="M348" s="28">
        <v>-1.0344800000000001</v>
      </c>
      <c r="N348" s="28">
        <v>0.34482800000000002</v>
      </c>
      <c r="O348" s="29">
        <v>42.855170000000001</v>
      </c>
      <c r="P348">
        <v>36</v>
      </c>
      <c r="Q348" s="30">
        <v>52</v>
      </c>
      <c r="R348" s="31">
        <v>12.413790000000001</v>
      </c>
      <c r="S348" s="31">
        <v>69.655180000000001</v>
      </c>
      <c r="T348" s="31">
        <v>17.93103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4.4334975400000003</v>
      </c>
      <c r="AE348" s="35">
        <v>9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88.712389999999999</v>
      </c>
      <c r="BD348" s="38">
        <v>92.387370000000004</v>
      </c>
      <c r="BE348" s="38">
        <v>3.4629120000000002</v>
      </c>
      <c r="BF348" s="36"/>
      <c r="BG348" s="36"/>
      <c r="BH348" s="36"/>
      <c r="BI348" s="36"/>
      <c r="BJ348" s="36"/>
      <c r="BK348" s="36"/>
      <c r="BL348" s="39">
        <v>81.959040000000002</v>
      </c>
      <c r="BM348" s="39">
        <v>0</v>
      </c>
      <c r="BN348" s="39">
        <v>0</v>
      </c>
      <c r="BO348" s="39">
        <v>3.2883200000000001</v>
      </c>
      <c r="BP348" s="39">
        <v>0.39299400000000001</v>
      </c>
      <c r="BQ348" s="39">
        <v>3.0720320000000001</v>
      </c>
      <c r="BR348" s="39">
        <v>0</v>
      </c>
      <c r="BS348" s="39">
        <v>0.62755099999999997</v>
      </c>
      <c r="BT348" s="39">
        <v>1.7251380000000001</v>
      </c>
      <c r="BU348" s="40">
        <v>8.9349209999999992</v>
      </c>
      <c r="BV348" s="41">
        <v>443.39060000000001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1493</v>
      </c>
      <c r="E349" s="25">
        <v>16</v>
      </c>
      <c r="F349" s="25">
        <v>8</v>
      </c>
      <c r="G349" s="25">
        <v>30</v>
      </c>
      <c r="H349" s="25">
        <v>47</v>
      </c>
      <c r="I349">
        <v>8</v>
      </c>
      <c r="J349">
        <v>-17</v>
      </c>
      <c r="K349" s="27">
        <v>-9</v>
      </c>
      <c r="L349" s="28">
        <v>-0.60280999999999996</v>
      </c>
      <c r="M349" s="28">
        <v>0.53583400000000003</v>
      </c>
      <c r="N349" s="28">
        <v>-1.1386499999999999</v>
      </c>
      <c r="O349" s="29">
        <v>40.296379999999999</v>
      </c>
      <c r="P349">
        <v>239</v>
      </c>
      <c r="Q349" s="30">
        <v>228</v>
      </c>
      <c r="R349" s="31">
        <v>16.008040000000001</v>
      </c>
      <c r="S349" s="31">
        <v>68.720690000000005</v>
      </c>
      <c r="T349" s="31">
        <v>15.271269999999999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4.0816326500000004</v>
      </c>
      <c r="AE349" s="35">
        <v>42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9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88.830119999999994</v>
      </c>
      <c r="BD349" s="38">
        <v>96.876339999999999</v>
      </c>
      <c r="BE349" s="38">
        <v>0.35381200000000002</v>
      </c>
      <c r="BF349" s="36"/>
      <c r="BG349" s="36"/>
      <c r="BH349" s="36"/>
      <c r="BI349" s="36"/>
      <c r="BJ349" s="36"/>
      <c r="BK349" s="36"/>
      <c r="BL349" s="39">
        <v>86.055359999999993</v>
      </c>
      <c r="BM349" s="39">
        <v>0</v>
      </c>
      <c r="BN349" s="39">
        <v>0</v>
      </c>
      <c r="BO349" s="39">
        <v>1.9643120000000001</v>
      </c>
      <c r="BP349" s="39">
        <v>0.49615199999999998</v>
      </c>
      <c r="BQ349" s="39">
        <v>0.31429099999999999</v>
      </c>
      <c r="BR349" s="39">
        <v>0.249777</v>
      </c>
      <c r="BS349" s="39">
        <v>0.41342699999999999</v>
      </c>
      <c r="BT349" s="39">
        <v>2.621864</v>
      </c>
      <c r="BU349" s="40">
        <v>7.8848130000000003</v>
      </c>
      <c r="BV349" s="41">
        <v>1266.8510000000001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588</v>
      </c>
      <c r="E350" s="25">
        <v>7</v>
      </c>
      <c r="F350" s="25">
        <v>2</v>
      </c>
      <c r="G350" s="25">
        <v>10</v>
      </c>
      <c r="H350" s="25">
        <v>15</v>
      </c>
      <c r="I350">
        <v>5</v>
      </c>
      <c r="J350">
        <v>-5</v>
      </c>
      <c r="K350" s="27">
        <v>0</v>
      </c>
      <c r="L350" s="28">
        <v>0</v>
      </c>
      <c r="M350" s="28">
        <v>0.85033999999999998</v>
      </c>
      <c r="N350" s="28">
        <v>-0.85033999999999998</v>
      </c>
      <c r="O350" s="29">
        <v>41.811219999999999</v>
      </c>
      <c r="P350">
        <v>84</v>
      </c>
      <c r="Q350" s="30">
        <v>108</v>
      </c>
      <c r="R350" s="31">
        <v>14.28571</v>
      </c>
      <c r="S350" s="31">
        <v>67.346940000000004</v>
      </c>
      <c r="T350" s="31">
        <v>18.367349999999998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6.1576354699999998</v>
      </c>
      <c r="AE350" s="35">
        <v>25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84.584909999999994</v>
      </c>
      <c r="BD350" s="38">
        <v>85.817430000000002</v>
      </c>
      <c r="BE350" s="38">
        <v>9.5702470000000002</v>
      </c>
      <c r="BF350" s="36"/>
      <c r="BG350" s="36"/>
      <c r="BH350" s="36"/>
      <c r="BI350" s="36"/>
      <c r="BJ350" s="36"/>
      <c r="BK350" s="36"/>
      <c r="BL350" s="39">
        <v>72.588589999999996</v>
      </c>
      <c r="BM350" s="39">
        <v>0</v>
      </c>
      <c r="BN350" s="39">
        <v>0</v>
      </c>
      <c r="BO350" s="39">
        <v>3.2114310000000001</v>
      </c>
      <c r="BP350" s="39">
        <v>0.68989699999999998</v>
      </c>
      <c r="BQ350" s="39">
        <v>8.0949840000000002</v>
      </c>
      <c r="BR350" s="39">
        <v>6.8333589999999997</v>
      </c>
      <c r="BS350" s="39">
        <v>0.63742299999999996</v>
      </c>
      <c r="BT350" s="39">
        <v>1.991495</v>
      </c>
      <c r="BU350" s="40">
        <v>5.9528169999999996</v>
      </c>
      <c r="BV350" s="41">
        <v>582.39149999999995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4</v>
      </c>
      <c r="F351" s="25">
        <v>6</v>
      </c>
      <c r="G351" s="25">
        <v>10</v>
      </c>
      <c r="H351" s="25">
        <v>11</v>
      </c>
      <c r="I351">
        <v>-2</v>
      </c>
      <c r="J351">
        <v>-1</v>
      </c>
      <c r="K351" s="27">
        <v>-3</v>
      </c>
      <c r="L351" s="28">
        <v>-0.51993</v>
      </c>
      <c r="M351" s="28">
        <v>-0.34661999999999998</v>
      </c>
      <c r="N351" s="28">
        <v>-0.17330999999999999</v>
      </c>
      <c r="O351" s="29">
        <v>45.642110000000002</v>
      </c>
      <c r="P351">
        <v>69</v>
      </c>
      <c r="Q351" s="30">
        <v>122</v>
      </c>
      <c r="R351" s="31">
        <v>11.958410000000001</v>
      </c>
      <c r="S351" s="31">
        <v>66.897739999999999</v>
      </c>
      <c r="T351" s="31">
        <v>21.14385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7.5324675299999999</v>
      </c>
      <c r="AE351" s="35">
        <v>29</v>
      </c>
      <c r="AF351" s="30">
        <v>91</v>
      </c>
      <c r="AG351" s="30">
        <v>48</v>
      </c>
      <c r="AH351" s="30">
        <v>9</v>
      </c>
      <c r="AI351" s="30">
        <v>1</v>
      </c>
      <c r="AJ351" s="36">
        <v>3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43.274149999999999</v>
      </c>
      <c r="BD351" s="38">
        <v>87.176100000000005</v>
      </c>
      <c r="BE351" s="38">
        <v>6.5682400000000003</v>
      </c>
      <c r="BF351" s="36"/>
      <c r="BG351" s="36"/>
      <c r="BH351" s="36"/>
      <c r="BI351" s="36"/>
      <c r="BJ351" s="36"/>
      <c r="BK351" s="36"/>
      <c r="BL351" s="39">
        <v>37.724719999999998</v>
      </c>
      <c r="BM351" s="39">
        <v>0</v>
      </c>
      <c r="BN351" s="39">
        <v>0</v>
      </c>
      <c r="BO351" s="39">
        <v>2.266089</v>
      </c>
      <c r="BP351" s="39">
        <v>0.440996</v>
      </c>
      <c r="BQ351" s="39">
        <v>2.8423500000000002</v>
      </c>
      <c r="BR351" s="39">
        <v>51.207250000000002</v>
      </c>
      <c r="BS351" s="39">
        <v>1.1408739999999999</v>
      </c>
      <c r="BT351" s="39">
        <v>1.143648</v>
      </c>
      <c r="BU351" s="40">
        <v>3.2340719999999998</v>
      </c>
      <c r="BV351" s="41">
        <v>1286.8820000000001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380</v>
      </c>
      <c r="E352" s="25">
        <v>4</v>
      </c>
      <c r="F352" s="25">
        <v>3</v>
      </c>
      <c r="G352" s="25">
        <v>10</v>
      </c>
      <c r="H352" s="25">
        <v>14</v>
      </c>
      <c r="I352">
        <v>1</v>
      </c>
      <c r="J352">
        <v>-4</v>
      </c>
      <c r="K352" s="27">
        <v>-3</v>
      </c>
      <c r="L352" s="28">
        <v>-0.78947000000000001</v>
      </c>
      <c r="M352" s="28">
        <v>0.263158</v>
      </c>
      <c r="N352" s="28">
        <v>-1.05263</v>
      </c>
      <c r="O352" s="29">
        <v>42.99474</v>
      </c>
      <c r="P352">
        <v>52</v>
      </c>
      <c r="Q352" s="30">
        <v>77</v>
      </c>
      <c r="R352" s="31">
        <v>13.68421</v>
      </c>
      <c r="S352" s="31">
        <v>66.052629999999994</v>
      </c>
      <c r="T352" s="31">
        <v>20.263159999999999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5.2434456899999997</v>
      </c>
      <c r="AE352" s="35">
        <v>14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1.8933759999999999</v>
      </c>
      <c r="BU352" s="40">
        <v>5.4022180000000004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711</v>
      </c>
      <c r="E353" s="25">
        <v>3</v>
      </c>
      <c r="F353" s="25">
        <v>12</v>
      </c>
      <c r="G353" s="25">
        <v>31</v>
      </c>
      <c r="H353" s="25">
        <v>27</v>
      </c>
      <c r="I353">
        <v>-9</v>
      </c>
      <c r="J353">
        <v>4</v>
      </c>
      <c r="K353" s="27">
        <v>-5</v>
      </c>
      <c r="L353" s="28">
        <v>-0.70323000000000002</v>
      </c>
      <c r="M353" s="28">
        <v>-1.2658199999999999</v>
      </c>
      <c r="N353" s="28">
        <v>0.56258799999999998</v>
      </c>
      <c r="O353" s="29">
        <v>44.40014</v>
      </c>
      <c r="P353">
        <v>84</v>
      </c>
      <c r="Q353" s="30">
        <v>153</v>
      </c>
      <c r="R353" s="31">
        <v>11.814349999999999</v>
      </c>
      <c r="S353" s="31">
        <v>66.666659999999993</v>
      </c>
      <c r="T353" s="31">
        <v>21.518989999999999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5.8333333300000003</v>
      </c>
      <c r="AE353" s="35">
        <v>28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50.899769999999997</v>
      </c>
      <c r="BD353" s="38">
        <v>54.71105</v>
      </c>
      <c r="BE353" s="38">
        <v>40.989730000000002</v>
      </c>
      <c r="BF353" s="36"/>
      <c r="BG353" s="36"/>
      <c r="BH353" s="36"/>
      <c r="BI353" s="36"/>
      <c r="BJ353" s="36"/>
      <c r="BK353" s="36"/>
      <c r="BL353" s="39">
        <v>27.84779</v>
      </c>
      <c r="BM353" s="39">
        <v>0</v>
      </c>
      <c r="BN353" s="39">
        <v>0</v>
      </c>
      <c r="BO353" s="39">
        <v>1.9749699999999999</v>
      </c>
      <c r="BP353" s="39">
        <v>0.21332699999999999</v>
      </c>
      <c r="BQ353" s="39">
        <v>20.863669999999999</v>
      </c>
      <c r="BR353" s="39">
        <v>42.61544</v>
      </c>
      <c r="BS353" s="39">
        <v>0.36049199999999998</v>
      </c>
      <c r="BT353" s="39">
        <v>1.1553800000000001</v>
      </c>
      <c r="BU353" s="40">
        <v>4.9689240000000003</v>
      </c>
      <c r="BV353" s="41">
        <v>1218.085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568</v>
      </c>
      <c r="E354" s="25">
        <v>4</v>
      </c>
      <c r="F354" s="25">
        <v>11</v>
      </c>
      <c r="G354" s="25">
        <v>17</v>
      </c>
      <c r="H354" s="25">
        <v>19</v>
      </c>
      <c r="I354">
        <v>-7</v>
      </c>
      <c r="J354">
        <v>-2</v>
      </c>
      <c r="K354" s="27">
        <v>-9</v>
      </c>
      <c r="L354" s="28">
        <v>-1.5845100000000001</v>
      </c>
      <c r="M354" s="28">
        <v>-1.2323900000000001</v>
      </c>
      <c r="N354" s="28">
        <v>-0.35210999999999998</v>
      </c>
      <c r="O354" s="29">
        <v>43.769370000000002</v>
      </c>
      <c r="P354">
        <v>73</v>
      </c>
      <c r="Q354" s="30">
        <v>114</v>
      </c>
      <c r="R354" s="31">
        <v>12.85211</v>
      </c>
      <c r="S354" s="31">
        <v>67.077470000000005</v>
      </c>
      <c r="T354" s="31">
        <v>20.070419999999999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9.6202531600000007</v>
      </c>
      <c r="AE354" s="35">
        <v>38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62.495420000000003</v>
      </c>
      <c r="BD354" s="38">
        <v>82.316400000000002</v>
      </c>
      <c r="BE354" s="38">
        <v>14.73016</v>
      </c>
      <c r="BF354" s="36"/>
      <c r="BG354" s="36"/>
      <c r="BH354" s="36"/>
      <c r="BI354" s="36"/>
      <c r="BJ354" s="36"/>
      <c r="BK354" s="36"/>
      <c r="BL354" s="39">
        <v>51.443980000000003</v>
      </c>
      <c r="BM354" s="39">
        <v>0</v>
      </c>
      <c r="BN354" s="39">
        <v>0</v>
      </c>
      <c r="BO354" s="39">
        <v>1.8104370000000001</v>
      </c>
      <c r="BP354" s="39">
        <v>3.533E-2</v>
      </c>
      <c r="BQ354" s="39">
        <v>9.2056719999999999</v>
      </c>
      <c r="BR354" s="39">
        <v>32.380609999999997</v>
      </c>
      <c r="BS354" s="39">
        <v>0.108338</v>
      </c>
      <c r="BT354" s="39">
        <v>0.90345299999999995</v>
      </c>
      <c r="BU354" s="40">
        <v>4.1121780000000001</v>
      </c>
      <c r="BV354" s="41">
        <v>1503.5319999999999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4</v>
      </c>
      <c r="F355" s="25">
        <v>8</v>
      </c>
      <c r="G355" s="25">
        <v>11</v>
      </c>
      <c r="H355" s="25">
        <v>17</v>
      </c>
      <c r="I355">
        <v>-4</v>
      </c>
      <c r="J355">
        <v>-6</v>
      </c>
      <c r="K355" s="27">
        <v>-10</v>
      </c>
      <c r="L355" s="28">
        <v>-2.6738</v>
      </c>
      <c r="M355" s="28">
        <v>-1.06952</v>
      </c>
      <c r="N355" s="28">
        <v>-1.6042799999999999</v>
      </c>
      <c r="O355" s="29">
        <v>44.254010000000001</v>
      </c>
      <c r="P355">
        <v>51</v>
      </c>
      <c r="Q355" s="30">
        <v>83</v>
      </c>
      <c r="R355" s="31">
        <v>13.63636</v>
      </c>
      <c r="S355" s="31">
        <v>64.171130000000005</v>
      </c>
      <c r="T355" s="31">
        <v>22.192509999999999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6.8</v>
      </c>
      <c r="AE355" s="35">
        <v>17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60.776290000000003</v>
      </c>
      <c r="BD355" s="38">
        <v>71.514970000000005</v>
      </c>
      <c r="BE355" s="38">
        <v>23.70251</v>
      </c>
      <c r="BF355" s="36"/>
      <c r="BG355" s="36"/>
      <c r="BH355" s="36"/>
      <c r="BI355" s="36"/>
      <c r="BJ355" s="36"/>
      <c r="BK355" s="36"/>
      <c r="BL355" s="39">
        <v>43.46414</v>
      </c>
      <c r="BM355" s="39">
        <v>0</v>
      </c>
      <c r="BN355" s="39">
        <v>0</v>
      </c>
      <c r="BO355" s="39">
        <v>2.3423150000000001</v>
      </c>
      <c r="BP355" s="39">
        <v>0.56432400000000005</v>
      </c>
      <c r="BQ355" s="39">
        <v>14.40551</v>
      </c>
      <c r="BR355" s="39">
        <v>32.324300000000001</v>
      </c>
      <c r="BS355" s="39">
        <v>0.68437400000000004</v>
      </c>
      <c r="BT355" s="39">
        <v>1.246005</v>
      </c>
      <c r="BU355" s="40">
        <v>4.9690279999999998</v>
      </c>
      <c r="BV355" s="41">
        <v>679.71640000000002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519</v>
      </c>
      <c r="E356" s="25">
        <v>5</v>
      </c>
      <c r="F356" s="25">
        <v>1</v>
      </c>
      <c r="G356" s="25">
        <v>19</v>
      </c>
      <c r="H356" s="25">
        <v>17</v>
      </c>
      <c r="I356">
        <v>4</v>
      </c>
      <c r="J356">
        <v>2</v>
      </c>
      <c r="K356" s="27">
        <v>6</v>
      </c>
      <c r="L356" s="28">
        <v>1.156069</v>
      </c>
      <c r="M356" s="28">
        <v>0.77071299999999998</v>
      </c>
      <c r="N356" s="28">
        <v>0.38535599999999998</v>
      </c>
      <c r="O356" s="29">
        <v>40.835259999999998</v>
      </c>
      <c r="P356">
        <v>81</v>
      </c>
      <c r="Q356" s="30">
        <v>81</v>
      </c>
      <c r="R356" s="31">
        <v>15.60694</v>
      </c>
      <c r="S356" s="31">
        <v>68.786120000000011</v>
      </c>
      <c r="T356" s="31">
        <v>15.60694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5.4913294800000001</v>
      </c>
      <c r="AE356" s="35">
        <v>19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82.683660000000003</v>
      </c>
      <c r="BD356" s="38">
        <v>95.615380000000002</v>
      </c>
      <c r="BE356" s="38">
        <v>0.83658600000000005</v>
      </c>
      <c r="BF356" s="36"/>
      <c r="BG356" s="36"/>
      <c r="BH356" s="36"/>
      <c r="BI356" s="36"/>
      <c r="BJ356" s="36"/>
      <c r="BK356" s="36"/>
      <c r="BL356" s="39">
        <v>79.05829</v>
      </c>
      <c r="BM356" s="39">
        <v>0</v>
      </c>
      <c r="BN356" s="39">
        <v>0</v>
      </c>
      <c r="BO356" s="39">
        <v>2.6755979999999999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2.0822600000000002</v>
      </c>
      <c r="BU356" s="40">
        <v>13.95655</v>
      </c>
      <c r="BV356" s="41">
        <v>450.68810000000002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1554</v>
      </c>
      <c r="E357" s="25">
        <v>20</v>
      </c>
      <c r="F357" s="25">
        <v>14</v>
      </c>
      <c r="G357" s="25">
        <v>69</v>
      </c>
      <c r="H357" s="25">
        <v>54</v>
      </c>
      <c r="I357">
        <v>6</v>
      </c>
      <c r="J357">
        <v>15</v>
      </c>
      <c r="K357" s="27">
        <v>21</v>
      </c>
      <c r="L357" s="28">
        <v>1.351351</v>
      </c>
      <c r="M357" s="28">
        <v>0.3861</v>
      </c>
      <c r="N357" s="28">
        <v>0.96525099999999997</v>
      </c>
      <c r="O357" s="29">
        <v>43.099739999999997</v>
      </c>
      <c r="P357">
        <v>245</v>
      </c>
      <c r="Q357" s="30">
        <v>302</v>
      </c>
      <c r="R357" s="31">
        <v>15.76577</v>
      </c>
      <c r="S357" s="31">
        <v>64.800510000000003</v>
      </c>
      <c r="T357" s="31">
        <v>19.433720000000001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6.0515872999999996</v>
      </c>
      <c r="AE357" s="35">
        <v>61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75.505210000000005</v>
      </c>
      <c r="BD357" s="38">
        <v>85.360560000000007</v>
      </c>
      <c r="BE357" s="38">
        <v>2.570567</v>
      </c>
      <c r="BF357" s="36"/>
      <c r="BG357" s="36"/>
      <c r="BH357" s="36"/>
      <c r="BI357" s="36"/>
      <c r="BJ357" s="36"/>
      <c r="BK357" s="36"/>
      <c r="BL357" s="39">
        <v>64.451669999999993</v>
      </c>
      <c r="BM357" s="39">
        <v>0</v>
      </c>
      <c r="BN357" s="39">
        <v>0</v>
      </c>
      <c r="BO357" s="39">
        <v>6.8733230000000001</v>
      </c>
      <c r="BP357" s="39">
        <v>2.2393100000000001</v>
      </c>
      <c r="BQ357" s="39">
        <v>1.940912</v>
      </c>
      <c r="BR357" s="39">
        <v>2.87914</v>
      </c>
      <c r="BS357" s="39">
        <v>4.841329</v>
      </c>
      <c r="BT357" s="39">
        <v>3.603132</v>
      </c>
      <c r="BU357" s="40">
        <v>13.171189999999999</v>
      </c>
      <c r="BV357" s="41">
        <v>833.75250000000005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666</v>
      </c>
      <c r="E358" s="25">
        <v>3</v>
      </c>
      <c r="F358" s="25">
        <v>9</v>
      </c>
      <c r="G358" s="25">
        <v>12</v>
      </c>
      <c r="H358" s="25">
        <v>14</v>
      </c>
      <c r="I358">
        <v>-6</v>
      </c>
      <c r="J358">
        <v>-2</v>
      </c>
      <c r="K358" s="27">
        <v>-8</v>
      </c>
      <c r="L358" s="28">
        <v>-1.2012</v>
      </c>
      <c r="M358" s="28">
        <v>-0.90090000000000003</v>
      </c>
      <c r="N358" s="28">
        <v>-0.30030000000000001</v>
      </c>
      <c r="O358" s="29">
        <v>44.11712</v>
      </c>
      <c r="P358">
        <v>79</v>
      </c>
      <c r="Q358" s="30">
        <v>145</v>
      </c>
      <c r="R358" s="31">
        <v>11.86186</v>
      </c>
      <c r="S358" s="31">
        <v>66.366369999999989</v>
      </c>
      <c r="T358" s="31">
        <v>21.77177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4.8997772800000003</v>
      </c>
      <c r="AE358" s="35">
        <v>22</v>
      </c>
      <c r="AF358" s="30">
        <v>91</v>
      </c>
      <c r="AG358" s="30">
        <v>52</v>
      </c>
      <c r="AH358" s="30">
        <v>33</v>
      </c>
      <c r="AI358" s="30">
        <v>0</v>
      </c>
      <c r="AJ358" s="36">
        <v>0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83.333320000000001</v>
      </c>
      <c r="BD358" s="38">
        <v>75.523480000000006</v>
      </c>
      <c r="BE358" s="38">
        <v>12.9437</v>
      </c>
      <c r="BF358" s="36"/>
      <c r="BG358" s="36"/>
      <c r="BH358" s="36"/>
      <c r="BI358" s="36"/>
      <c r="BJ358" s="36"/>
      <c r="BK358" s="36"/>
      <c r="BL358" s="39">
        <v>62.936219999999999</v>
      </c>
      <c r="BM358" s="39">
        <v>0</v>
      </c>
      <c r="BN358" s="39">
        <v>0</v>
      </c>
      <c r="BO358" s="39">
        <v>3.6597970000000002</v>
      </c>
      <c r="BP358" s="39">
        <v>5.9508919999999996</v>
      </c>
      <c r="BQ358" s="39">
        <v>10.78641</v>
      </c>
      <c r="BR358" s="39">
        <v>9.794924</v>
      </c>
      <c r="BS358" s="39">
        <v>0.38381900000000002</v>
      </c>
      <c r="BT358" s="39">
        <v>2.0884469999999999</v>
      </c>
      <c r="BU358" s="40">
        <v>4.3994859999999996</v>
      </c>
      <c r="BV358" s="41">
        <v>691.94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1976</v>
      </c>
      <c r="E359" s="25">
        <v>16</v>
      </c>
      <c r="F359" s="25">
        <v>26</v>
      </c>
      <c r="G359" s="25">
        <v>40</v>
      </c>
      <c r="H359" s="25">
        <v>44</v>
      </c>
      <c r="I359">
        <v>-10</v>
      </c>
      <c r="J359">
        <v>-4</v>
      </c>
      <c r="K359" s="27">
        <v>-14</v>
      </c>
      <c r="L359" s="28">
        <v>-0.70850000000000002</v>
      </c>
      <c r="M359" s="28">
        <v>-0.50607000000000002</v>
      </c>
      <c r="N359" s="28">
        <v>-0.20243</v>
      </c>
      <c r="O359" s="29">
        <v>42.07085</v>
      </c>
      <c r="P359">
        <v>277</v>
      </c>
      <c r="Q359" s="30">
        <v>368</v>
      </c>
      <c r="R359" s="31">
        <v>14.018219999999999</v>
      </c>
      <c r="S359" s="31">
        <v>67.3583</v>
      </c>
      <c r="T359" s="31">
        <v>18.623480000000001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3.99113082</v>
      </c>
      <c r="AE359" s="35">
        <v>54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81.04213</v>
      </c>
      <c r="BD359" s="38">
        <v>95.946020000000004</v>
      </c>
      <c r="BE359" s="38">
        <v>0.62451000000000001</v>
      </c>
      <c r="BF359" s="36"/>
      <c r="BG359" s="36"/>
      <c r="BH359" s="36"/>
      <c r="BI359" s="36"/>
      <c r="BJ359" s="36"/>
      <c r="BK359" s="36"/>
      <c r="BL359" s="39">
        <v>77.756699999999995</v>
      </c>
      <c r="BM359" s="39">
        <v>0</v>
      </c>
      <c r="BN359" s="39">
        <v>0</v>
      </c>
      <c r="BO359" s="39">
        <v>2.7496779999999998</v>
      </c>
      <c r="BP359" s="39">
        <v>2.9638999999999999E-2</v>
      </c>
      <c r="BQ359" s="39">
        <v>0.50611600000000001</v>
      </c>
      <c r="BR359" s="39">
        <v>0.44678800000000002</v>
      </c>
      <c r="BS359" s="39">
        <v>1.4798819999999999</v>
      </c>
      <c r="BT359" s="39">
        <v>2.461722</v>
      </c>
      <c r="BU359" s="40">
        <v>14.56948</v>
      </c>
      <c r="BV359" s="41">
        <v>1206.501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1478</v>
      </c>
      <c r="E360" s="25">
        <v>14</v>
      </c>
      <c r="F360" s="25">
        <v>11</v>
      </c>
      <c r="G360" s="25">
        <v>28</v>
      </c>
      <c r="H360" s="25">
        <v>27</v>
      </c>
      <c r="I360">
        <v>3</v>
      </c>
      <c r="J360">
        <v>1</v>
      </c>
      <c r="K360" s="27">
        <v>4</v>
      </c>
      <c r="L360" s="28">
        <v>0.27063599999999999</v>
      </c>
      <c r="M360" s="28">
        <v>0.20297699999999999</v>
      </c>
      <c r="N360" s="28">
        <v>6.7658999999999997E-2</v>
      </c>
      <c r="O360" s="29">
        <v>39.353180000000002</v>
      </c>
      <c r="P360">
        <v>271</v>
      </c>
      <c r="Q360" s="30">
        <v>235</v>
      </c>
      <c r="R360" s="31">
        <v>18.33559</v>
      </c>
      <c r="S360" s="31">
        <v>65.76455</v>
      </c>
      <c r="T360" s="31">
        <v>15.89986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4.4467425</v>
      </c>
      <c r="AE360" s="35">
        <v>43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83.509709999999998</v>
      </c>
      <c r="BD360" s="38">
        <v>94.473100000000002</v>
      </c>
      <c r="BE360" s="38">
        <v>0.20705399999999999</v>
      </c>
      <c r="BF360" s="36"/>
      <c r="BG360" s="36"/>
      <c r="BH360" s="36"/>
      <c r="BI360" s="36"/>
      <c r="BJ360" s="36"/>
      <c r="BK360" s="36"/>
      <c r="BL360" s="39">
        <v>78.894199999999998</v>
      </c>
      <c r="BM360" s="39">
        <v>0</v>
      </c>
      <c r="BN360" s="39">
        <v>0</v>
      </c>
      <c r="BO360" s="39">
        <v>3.7750330000000001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2.9273159999999998</v>
      </c>
      <c r="BU360" s="40">
        <v>12.462249999999999</v>
      </c>
      <c r="BV360" s="41">
        <v>735.41079999999999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7</v>
      </c>
      <c r="F361" s="25">
        <v>3</v>
      </c>
      <c r="G361" s="25">
        <v>7</v>
      </c>
      <c r="H361" s="25">
        <v>7</v>
      </c>
      <c r="I361">
        <v>4</v>
      </c>
      <c r="J361">
        <v>0</v>
      </c>
      <c r="K361" s="27">
        <v>4</v>
      </c>
      <c r="L361" s="28">
        <v>1.1904760000000001</v>
      </c>
      <c r="M361" s="28">
        <v>1.1904760000000001</v>
      </c>
      <c r="N361" s="28">
        <v>0</v>
      </c>
      <c r="O361" s="29">
        <v>42.922620000000002</v>
      </c>
      <c r="P361">
        <v>55</v>
      </c>
      <c r="Q361" s="30">
        <v>68</v>
      </c>
      <c r="R361" s="31">
        <v>16.369050000000001</v>
      </c>
      <c r="S361" s="31">
        <v>63.392849999999996</v>
      </c>
      <c r="T361" s="31">
        <v>20.238099999999999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6.0747663599999999</v>
      </c>
      <c r="AE361" s="35">
        <v>13</v>
      </c>
      <c r="AF361" s="30">
        <v>41</v>
      </c>
      <c r="AG361" s="30">
        <v>29</v>
      </c>
      <c r="AH361" s="30">
        <v>14</v>
      </c>
      <c r="AI361" s="30">
        <v>0</v>
      </c>
      <c r="AJ361" s="36">
        <v>2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47.190159999999999</v>
      </c>
      <c r="BD361" s="38">
        <v>82.786799999999999</v>
      </c>
      <c r="BE361" s="38">
        <v>16.091750000000001</v>
      </c>
      <c r="BF361" s="36"/>
      <c r="BG361" s="36"/>
      <c r="BH361" s="36"/>
      <c r="BI361" s="36"/>
      <c r="BJ361" s="36"/>
      <c r="BK361" s="36"/>
      <c r="BL361" s="39">
        <v>39.067219999999999</v>
      </c>
      <c r="BM361" s="39">
        <v>0</v>
      </c>
      <c r="BN361" s="39">
        <v>0</v>
      </c>
      <c r="BO361" s="39">
        <v>0.52921600000000002</v>
      </c>
      <c r="BP361" s="39">
        <v>0</v>
      </c>
      <c r="BQ361" s="39">
        <v>7.5937200000000002</v>
      </c>
      <c r="BR361" s="39">
        <v>49.18468</v>
      </c>
      <c r="BS361" s="39">
        <v>0.53791800000000001</v>
      </c>
      <c r="BT361" s="39">
        <v>0.61039600000000005</v>
      </c>
      <c r="BU361" s="40">
        <v>2.4768539999999999</v>
      </c>
      <c r="BV361" s="41">
        <v>1339.982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281</v>
      </c>
      <c r="E362" s="25">
        <v>4</v>
      </c>
      <c r="F362" s="25">
        <v>1</v>
      </c>
      <c r="G362" s="25">
        <v>6</v>
      </c>
      <c r="H362" s="25">
        <v>8</v>
      </c>
      <c r="I362">
        <v>3</v>
      </c>
      <c r="J362">
        <v>-2</v>
      </c>
      <c r="K362" s="27">
        <v>1</v>
      </c>
      <c r="L362" s="28">
        <v>0.35587200000000002</v>
      </c>
      <c r="M362" s="28">
        <v>1.0676159999999999</v>
      </c>
      <c r="N362" s="28">
        <v>-0.71174000000000004</v>
      </c>
      <c r="O362" s="29">
        <v>38.32206</v>
      </c>
      <c r="P362">
        <v>62</v>
      </c>
      <c r="Q362" s="30">
        <v>38</v>
      </c>
      <c r="R362" s="31">
        <v>22.064060000000001</v>
      </c>
      <c r="S362" s="31">
        <v>64.412810000000007</v>
      </c>
      <c r="T362" s="31">
        <v>13.52313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12.43243243</v>
      </c>
      <c r="AE362" s="35">
        <v>23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482</v>
      </c>
      <c r="E363" s="25">
        <v>5</v>
      </c>
      <c r="F363" s="25">
        <v>9</v>
      </c>
      <c r="G363" s="25">
        <v>6</v>
      </c>
      <c r="H363" s="25">
        <v>10</v>
      </c>
      <c r="I363">
        <v>-4</v>
      </c>
      <c r="J363">
        <v>-4</v>
      </c>
      <c r="K363" s="27">
        <v>-8</v>
      </c>
      <c r="L363" s="28">
        <v>-1.6597500000000001</v>
      </c>
      <c r="M363" s="28">
        <v>-0.82987999999999995</v>
      </c>
      <c r="N363" s="28">
        <v>-0.82987999999999995</v>
      </c>
      <c r="O363" s="29">
        <v>40.877589999999998</v>
      </c>
      <c r="P363">
        <v>74</v>
      </c>
      <c r="Q363" s="30">
        <v>91</v>
      </c>
      <c r="R363" s="31">
        <v>15.3527</v>
      </c>
      <c r="S363" s="31">
        <v>65.767629999999997</v>
      </c>
      <c r="T363" s="31">
        <v>18.879670000000001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2.49221184</v>
      </c>
      <c r="AE363" s="35">
        <v>8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88.466759999999994</v>
      </c>
      <c r="BD363" s="38">
        <v>89.942040000000006</v>
      </c>
      <c r="BE363" s="38">
        <v>5.3497070000000004</v>
      </c>
      <c r="BF363" s="36"/>
      <c r="BG363" s="36"/>
      <c r="BH363" s="36"/>
      <c r="BI363" s="36"/>
      <c r="BJ363" s="36"/>
      <c r="BK363" s="36"/>
      <c r="BL363" s="39">
        <v>79.568809999999999</v>
      </c>
      <c r="BM363" s="39">
        <v>0</v>
      </c>
      <c r="BN363" s="39">
        <v>0</v>
      </c>
      <c r="BO363" s="39">
        <v>3.7696239999999999</v>
      </c>
      <c r="BP363" s="39">
        <v>0.39561299999999999</v>
      </c>
      <c r="BQ363" s="39">
        <v>4.7327130000000004</v>
      </c>
      <c r="BR363" s="39">
        <v>1.377429</v>
      </c>
      <c r="BS363" s="39">
        <v>2.8034E-2</v>
      </c>
      <c r="BT363" s="39">
        <v>1.70356</v>
      </c>
      <c r="BU363" s="40">
        <v>8.4242159999999995</v>
      </c>
      <c r="BV363" s="41">
        <v>628.51900000000001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192</v>
      </c>
      <c r="E364" s="25">
        <v>2</v>
      </c>
      <c r="F364" s="25">
        <v>2</v>
      </c>
      <c r="G364" s="25">
        <v>4</v>
      </c>
      <c r="H364" s="25">
        <v>2</v>
      </c>
      <c r="I364">
        <v>0</v>
      </c>
      <c r="J364">
        <v>2</v>
      </c>
      <c r="K364" s="27">
        <v>2</v>
      </c>
      <c r="L364" s="28">
        <v>1.0416669999999999</v>
      </c>
      <c r="M364" s="28">
        <v>0</v>
      </c>
      <c r="N364" s="28">
        <v>1.0416669999999999</v>
      </c>
      <c r="O364" s="29">
        <v>39.348959999999998</v>
      </c>
      <c r="P364">
        <v>34</v>
      </c>
      <c r="Q364" s="30">
        <v>26</v>
      </c>
      <c r="R364" s="31">
        <v>17.70833</v>
      </c>
      <c r="S364" s="31">
        <v>68.75</v>
      </c>
      <c r="T364" s="31">
        <v>13.54167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6.9230769199999997</v>
      </c>
      <c r="AE364" s="46">
        <v>9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80.886790000000005</v>
      </c>
      <c r="BD364" s="38">
        <v>91.313900000000004</v>
      </c>
      <c r="BE364" s="38">
        <v>6.2444259999999998</v>
      </c>
      <c r="BF364" s="36"/>
      <c r="BG364" s="36"/>
      <c r="BH364" s="36"/>
      <c r="BI364" s="36"/>
      <c r="BJ364" s="36"/>
      <c r="BK364" s="36"/>
      <c r="BL364" s="39">
        <v>73.860879999999995</v>
      </c>
      <c r="BM364" s="39">
        <v>0</v>
      </c>
      <c r="BN364" s="39">
        <v>0</v>
      </c>
      <c r="BO364" s="39">
        <v>1.7935989999999999</v>
      </c>
      <c r="BP364" s="39">
        <v>0.181393</v>
      </c>
      <c r="BQ364" s="39">
        <v>5.0509149999999998</v>
      </c>
      <c r="BR364" s="39">
        <v>12.43873</v>
      </c>
      <c r="BS364" s="39">
        <v>0.64503999999999995</v>
      </c>
      <c r="BT364" s="39">
        <v>1.6941619999999999</v>
      </c>
      <c r="BU364" s="40">
        <v>4.3352810000000002</v>
      </c>
      <c r="BV364" s="41">
        <v>330.05700000000002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1707</v>
      </c>
      <c r="E365" s="25">
        <v>26</v>
      </c>
      <c r="F365" s="25">
        <v>11</v>
      </c>
      <c r="G365" s="25">
        <v>30</v>
      </c>
      <c r="H365" s="25">
        <v>57</v>
      </c>
      <c r="I365">
        <v>15</v>
      </c>
      <c r="J365">
        <v>-27</v>
      </c>
      <c r="K365" s="27">
        <v>-12</v>
      </c>
      <c r="L365" s="28">
        <v>-0.70299</v>
      </c>
      <c r="M365" s="28">
        <v>0.87873500000000004</v>
      </c>
      <c r="N365" s="28">
        <v>-1.58172</v>
      </c>
      <c r="O365" s="29">
        <v>39.098709999999997</v>
      </c>
      <c r="P365">
        <v>297</v>
      </c>
      <c r="Q365" s="30">
        <v>243</v>
      </c>
      <c r="R365" s="31">
        <v>17.398949999999999</v>
      </c>
      <c r="S365" s="31">
        <v>68.365549999999999</v>
      </c>
      <c r="T365" s="31">
        <v>14.2355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4.4991510999999997</v>
      </c>
      <c r="AE365" s="35">
        <v>53</v>
      </c>
      <c r="AF365" s="30">
        <v>291</v>
      </c>
      <c r="AG365" s="30">
        <v>71</v>
      </c>
      <c r="AH365" s="30">
        <v>141</v>
      </c>
      <c r="AI365" s="30">
        <v>6</v>
      </c>
      <c r="AJ365" s="36">
        <v>5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91.095330000000004</v>
      </c>
      <c r="BD365" s="38">
        <v>97.142920000000004</v>
      </c>
      <c r="BE365" s="38">
        <v>5.3983000000000003E-2</v>
      </c>
      <c r="BF365" s="36"/>
      <c r="BG365" s="36"/>
      <c r="BH365" s="36"/>
      <c r="BI365" s="36"/>
      <c r="BJ365" s="36"/>
      <c r="BK365" s="36"/>
      <c r="BL365" s="39">
        <v>88.492660000000001</v>
      </c>
      <c r="BM365" s="39">
        <v>0</v>
      </c>
      <c r="BN365" s="39">
        <v>0</v>
      </c>
      <c r="BO365" s="39">
        <v>2.5061439999999999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2.2452890000000001</v>
      </c>
      <c r="BU365" s="40">
        <v>5.9580099999999998</v>
      </c>
      <c r="BV365" s="41">
        <v>1104.4059999999999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364</v>
      </c>
      <c r="E366" s="25">
        <v>2</v>
      </c>
      <c r="F366" s="25">
        <v>5</v>
      </c>
      <c r="G366" s="25">
        <v>20</v>
      </c>
      <c r="H366" s="25">
        <v>13</v>
      </c>
      <c r="I366">
        <v>-3</v>
      </c>
      <c r="J366">
        <v>7</v>
      </c>
      <c r="K366" s="27">
        <v>4</v>
      </c>
      <c r="L366" s="28">
        <v>1.0989009999999999</v>
      </c>
      <c r="M366" s="28">
        <v>-0.82418000000000002</v>
      </c>
      <c r="N366" s="28">
        <v>1.9230769999999999</v>
      </c>
      <c r="O366" s="29">
        <v>42.634619999999998</v>
      </c>
      <c r="P366">
        <v>45</v>
      </c>
      <c r="Q366" s="30">
        <v>73</v>
      </c>
      <c r="R366" s="31">
        <v>12.362640000000001</v>
      </c>
      <c r="S366" s="31">
        <v>67.582409999999996</v>
      </c>
      <c r="T366" s="31">
        <v>20.054950000000002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6.1728395100000002</v>
      </c>
      <c r="AE366" s="35">
        <v>15</v>
      </c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82.135189999999994</v>
      </c>
      <c r="BD366" s="38">
        <v>81.929680000000005</v>
      </c>
      <c r="BE366" s="38">
        <v>13.47251</v>
      </c>
      <c r="BF366" s="36"/>
      <c r="BG366" s="36"/>
      <c r="BH366" s="36"/>
      <c r="BI366" s="36"/>
      <c r="BJ366" s="36"/>
      <c r="BK366" s="36"/>
      <c r="BL366" s="39">
        <v>67.293090000000007</v>
      </c>
      <c r="BM366" s="39">
        <v>0</v>
      </c>
      <c r="BN366" s="39">
        <v>0</v>
      </c>
      <c r="BO366" s="39">
        <v>3.6823769999999998</v>
      </c>
      <c r="BP366" s="39">
        <v>9.4045000000000004E-2</v>
      </c>
      <c r="BQ366" s="39">
        <v>11.065670000000001</v>
      </c>
      <c r="BR366" s="39">
        <v>1.8635470000000001</v>
      </c>
      <c r="BS366" s="39">
        <v>0.613039</v>
      </c>
      <c r="BT366" s="39">
        <v>1.900099</v>
      </c>
      <c r="BU366" s="40">
        <v>13.48813</v>
      </c>
      <c r="BV366" s="41">
        <v>320.90960000000001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1268</v>
      </c>
      <c r="E367" s="25">
        <v>14</v>
      </c>
      <c r="F367" s="25">
        <v>21</v>
      </c>
      <c r="G367" s="25">
        <v>35</v>
      </c>
      <c r="H367" s="25">
        <v>34</v>
      </c>
      <c r="I367">
        <v>-7</v>
      </c>
      <c r="J367">
        <v>1</v>
      </c>
      <c r="K367" s="27">
        <v>-6</v>
      </c>
      <c r="L367" s="28">
        <v>-0.47319</v>
      </c>
      <c r="M367" s="28">
        <v>-0.55205000000000004</v>
      </c>
      <c r="N367" s="28">
        <v>7.8864000000000004E-2</v>
      </c>
      <c r="O367" s="29">
        <v>42.470820000000003</v>
      </c>
      <c r="P367">
        <v>194</v>
      </c>
      <c r="Q367" s="30">
        <v>242</v>
      </c>
      <c r="R367" s="31">
        <v>15.29968</v>
      </c>
      <c r="S367" s="31">
        <v>65.61515</v>
      </c>
      <c r="T367" s="31">
        <v>19.085170000000002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6.5398335300000001</v>
      </c>
      <c r="AE367" s="35">
        <v>55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81.314070000000001</v>
      </c>
      <c r="BD367" s="38">
        <v>84.140339999999995</v>
      </c>
      <c r="BE367" s="38">
        <v>2.4140929999999998</v>
      </c>
      <c r="BF367" s="36"/>
      <c r="BG367" s="36"/>
      <c r="BH367" s="36"/>
      <c r="BI367" s="36"/>
      <c r="BJ367" s="36"/>
      <c r="BK367" s="36"/>
      <c r="BL367" s="39">
        <v>68.417929999999998</v>
      </c>
      <c r="BM367" s="39">
        <v>0</v>
      </c>
      <c r="BN367" s="39">
        <v>0</v>
      </c>
      <c r="BO367" s="39">
        <v>7.4556480000000001</v>
      </c>
      <c r="BP367" s="39">
        <v>3.4774889999999998</v>
      </c>
      <c r="BQ367" s="39">
        <v>1.9629970000000001</v>
      </c>
      <c r="BR367" s="39">
        <v>1.85873</v>
      </c>
      <c r="BS367" s="39">
        <v>2.2542909999999998</v>
      </c>
      <c r="BT367" s="39">
        <v>2.5848680000000002</v>
      </c>
      <c r="BU367" s="40">
        <v>11.988049999999999</v>
      </c>
      <c r="BV367" s="41">
        <v>770.0471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3</v>
      </c>
      <c r="G368" s="25">
        <v>4</v>
      </c>
      <c r="H368" s="25">
        <v>10</v>
      </c>
      <c r="I368">
        <v>-2</v>
      </c>
      <c r="J368">
        <v>-6</v>
      </c>
      <c r="K368" s="27">
        <v>-8</v>
      </c>
      <c r="L368" s="28">
        <v>-2.76817</v>
      </c>
      <c r="M368" s="28">
        <v>-0.69203999999999999</v>
      </c>
      <c r="N368" s="28">
        <v>-2.07612</v>
      </c>
      <c r="O368" s="29">
        <v>44.368510000000001</v>
      </c>
      <c r="P368">
        <v>38</v>
      </c>
      <c r="Q368" s="30">
        <v>68</v>
      </c>
      <c r="R368" s="31">
        <v>13.14879</v>
      </c>
      <c r="S368" s="31">
        <v>63.321799999999996</v>
      </c>
      <c r="T368" s="31">
        <v>23.529409999999999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6.8062827199999996</v>
      </c>
      <c r="AE368" s="35">
        <v>13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90.424599999999998</v>
      </c>
      <c r="BD368" s="38">
        <v>86.982320000000001</v>
      </c>
      <c r="BE368" s="38">
        <v>11.77319</v>
      </c>
      <c r="BF368" s="36"/>
      <c r="BG368" s="36"/>
      <c r="BH368" s="36"/>
      <c r="BI368" s="36"/>
      <c r="BJ368" s="36"/>
      <c r="BK368" s="36"/>
      <c r="BL368" s="39">
        <v>78.653419999999997</v>
      </c>
      <c r="BM368" s="39">
        <v>0</v>
      </c>
      <c r="BN368" s="39">
        <v>0</v>
      </c>
      <c r="BO368" s="39">
        <v>1.125326</v>
      </c>
      <c r="BP368" s="39">
        <v>0</v>
      </c>
      <c r="BQ368" s="39">
        <v>10.645860000000001</v>
      </c>
      <c r="BR368" s="39">
        <v>4.4163860000000001</v>
      </c>
      <c r="BS368" s="39">
        <v>0.84655199999999997</v>
      </c>
      <c r="BT368" s="39">
        <v>0.91675700000000004</v>
      </c>
      <c r="BU368" s="40">
        <v>3.3957069999999998</v>
      </c>
      <c r="BV368" s="41">
        <v>952.9239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755</v>
      </c>
      <c r="E369" s="25">
        <v>10</v>
      </c>
      <c r="F369" s="25">
        <v>8</v>
      </c>
      <c r="G369" s="25">
        <v>21</v>
      </c>
      <c r="H369" s="25">
        <v>23</v>
      </c>
      <c r="I369">
        <v>2</v>
      </c>
      <c r="J369">
        <v>-2</v>
      </c>
      <c r="K369" s="27">
        <v>0</v>
      </c>
      <c r="L369" s="28">
        <v>0</v>
      </c>
      <c r="M369" s="28">
        <v>0.264901</v>
      </c>
      <c r="N369" s="28">
        <v>-0.26490000000000002</v>
      </c>
      <c r="O369" s="29">
        <v>39.464239999999997</v>
      </c>
      <c r="P369">
        <v>130</v>
      </c>
      <c r="Q369" s="30">
        <v>120</v>
      </c>
      <c r="R369" s="31">
        <v>17.218540000000001</v>
      </c>
      <c r="S369" s="31">
        <v>66.887419999999992</v>
      </c>
      <c r="T369" s="31">
        <v>15.89404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8.6785009899999999</v>
      </c>
      <c r="AE369" s="35">
        <v>44</v>
      </c>
      <c r="AF369" s="30">
        <v>90</v>
      </c>
      <c r="AG369" s="30">
        <v>43</v>
      </c>
      <c r="AH369" s="30">
        <v>24</v>
      </c>
      <c r="AI369" s="30">
        <v>1</v>
      </c>
      <c r="AJ369" s="36">
        <v>2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82.312290000000004</v>
      </c>
      <c r="BD369" s="38">
        <v>85.099050000000005</v>
      </c>
      <c r="BE369" s="38">
        <v>7.0786800000000003</v>
      </c>
      <c r="BF369" s="36"/>
      <c r="BG369" s="36"/>
      <c r="BH369" s="36"/>
      <c r="BI369" s="36"/>
      <c r="BJ369" s="36"/>
      <c r="BK369" s="36"/>
      <c r="BL369" s="39">
        <v>70.046970000000002</v>
      </c>
      <c r="BM369" s="39">
        <v>0</v>
      </c>
      <c r="BN369" s="39">
        <v>0</v>
      </c>
      <c r="BO369" s="39">
        <v>4.0437060000000002</v>
      </c>
      <c r="BP369" s="39">
        <v>2.3949859999999998</v>
      </c>
      <c r="BQ369" s="39">
        <v>5.8266239999999998</v>
      </c>
      <c r="BR369" s="39">
        <v>10.159079999999999</v>
      </c>
      <c r="BS369" s="39">
        <v>1.007576</v>
      </c>
      <c r="BT369" s="39">
        <v>2.0298310000000002</v>
      </c>
      <c r="BU369" s="40">
        <v>4.4912210000000004</v>
      </c>
      <c r="BV369" s="41">
        <v>532.04909999999995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718</v>
      </c>
      <c r="E370" s="25">
        <v>6</v>
      </c>
      <c r="F370" s="25">
        <v>4</v>
      </c>
      <c r="G370" s="25">
        <v>7</v>
      </c>
      <c r="H370" s="25">
        <v>15</v>
      </c>
      <c r="I370">
        <v>2</v>
      </c>
      <c r="J370">
        <v>-8</v>
      </c>
      <c r="K370" s="27">
        <v>-6</v>
      </c>
      <c r="L370" s="28">
        <v>-0.83565</v>
      </c>
      <c r="M370" s="28">
        <v>0.27855200000000002</v>
      </c>
      <c r="N370" s="28">
        <v>-1.1142099999999999</v>
      </c>
      <c r="O370" s="29">
        <v>40.137880000000003</v>
      </c>
      <c r="P370">
        <v>123</v>
      </c>
      <c r="Q370" s="30">
        <v>116</v>
      </c>
      <c r="R370" s="31">
        <v>17.13092</v>
      </c>
      <c r="S370" s="31">
        <v>66.713089999999994</v>
      </c>
      <c r="T370" s="31">
        <v>16.155989999999999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5.8350100600000001</v>
      </c>
      <c r="AE370" s="35">
        <v>29</v>
      </c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89.203140000000005</v>
      </c>
      <c r="BD370" s="38">
        <v>94.305689999999998</v>
      </c>
      <c r="BE370" s="38">
        <v>2.2152970000000001</v>
      </c>
      <c r="BF370" s="36"/>
      <c r="BG370" s="36"/>
      <c r="BH370" s="36"/>
      <c r="BI370" s="36"/>
      <c r="BJ370" s="36"/>
      <c r="BK370" s="36"/>
      <c r="BL370" s="39">
        <v>84.123630000000006</v>
      </c>
      <c r="BM370" s="39">
        <v>0</v>
      </c>
      <c r="BN370" s="39">
        <v>0</v>
      </c>
      <c r="BO370" s="39">
        <v>2.3448389999999999</v>
      </c>
      <c r="BP370" s="39">
        <v>0.758548</v>
      </c>
      <c r="BQ370" s="39">
        <v>1.9761139999999999</v>
      </c>
      <c r="BR370" s="39">
        <v>1.0486089999999999</v>
      </c>
      <c r="BS370" s="39">
        <v>0.36488599999999999</v>
      </c>
      <c r="BT370" s="39">
        <v>1.6972659999999999</v>
      </c>
      <c r="BU370" s="40">
        <v>7.6861040000000003</v>
      </c>
      <c r="BV370" s="41">
        <v>692.95579999999995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2365</v>
      </c>
      <c r="E371" s="25">
        <v>15</v>
      </c>
      <c r="F371" s="25">
        <v>24</v>
      </c>
      <c r="G371" s="25">
        <v>41</v>
      </c>
      <c r="H371" s="25">
        <v>46</v>
      </c>
      <c r="I371">
        <v>-9</v>
      </c>
      <c r="J371">
        <v>-5</v>
      </c>
      <c r="K371" s="27">
        <v>-14</v>
      </c>
      <c r="L371" s="28">
        <v>-0.59197</v>
      </c>
      <c r="M371" s="28">
        <v>-0.38055</v>
      </c>
      <c r="N371" s="28">
        <v>-0.21142</v>
      </c>
      <c r="O371" s="29">
        <v>43.192599999999999</v>
      </c>
      <c r="P371">
        <v>321</v>
      </c>
      <c r="Q371" s="30">
        <v>465</v>
      </c>
      <c r="R371" s="31">
        <v>13.572939999999999</v>
      </c>
      <c r="S371" s="31">
        <v>66.765330000000006</v>
      </c>
      <c r="T371" s="31">
        <v>19.661729999999999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6.4536340900000004</v>
      </c>
      <c r="AE371" s="35">
        <v>103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65.471299999999999</v>
      </c>
      <c r="BD371" s="38">
        <v>79.705789999999993</v>
      </c>
      <c r="BE371" s="38">
        <v>11.65921</v>
      </c>
      <c r="BF371" s="36"/>
      <c r="BG371" s="36"/>
      <c r="BH371" s="36"/>
      <c r="BI371" s="36"/>
      <c r="BJ371" s="36"/>
      <c r="BK371" s="36"/>
      <c r="BL371" s="39">
        <v>52.184420000000003</v>
      </c>
      <c r="BM371" s="39">
        <v>0</v>
      </c>
      <c r="BN371" s="39">
        <v>0</v>
      </c>
      <c r="BO371" s="39">
        <v>5.2957590000000003</v>
      </c>
      <c r="BP371" s="39">
        <v>0.35768800000000001</v>
      </c>
      <c r="BQ371" s="39">
        <v>7.6334369999999998</v>
      </c>
      <c r="BR371" s="39">
        <v>14.73236</v>
      </c>
      <c r="BS371" s="39">
        <v>5.2129950000000003</v>
      </c>
      <c r="BT371" s="39">
        <v>3.1601750000000002</v>
      </c>
      <c r="BU371" s="40">
        <v>11.423170000000001</v>
      </c>
      <c r="BV371" s="41">
        <v>1151.5909999999999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272</v>
      </c>
      <c r="E372" s="25">
        <v>1</v>
      </c>
      <c r="F372" s="25">
        <v>2</v>
      </c>
      <c r="G372" s="25">
        <v>6</v>
      </c>
      <c r="H372" s="25">
        <v>3</v>
      </c>
      <c r="I372">
        <v>-1</v>
      </c>
      <c r="J372">
        <v>3</v>
      </c>
      <c r="K372" s="27">
        <v>2</v>
      </c>
      <c r="L372" s="28">
        <v>0.735294</v>
      </c>
      <c r="M372" s="28">
        <v>-0.36764999999999998</v>
      </c>
      <c r="N372" s="28">
        <v>1.1029409999999999</v>
      </c>
      <c r="O372" s="29">
        <v>40.834560000000003</v>
      </c>
      <c r="P372">
        <v>37</v>
      </c>
      <c r="Q372" s="30">
        <v>44</v>
      </c>
      <c r="R372" s="31">
        <v>13.60294</v>
      </c>
      <c r="S372" s="31">
        <v>70.220590000000001</v>
      </c>
      <c r="T372" s="31">
        <v>16.176469999999998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5.3191489399999998</v>
      </c>
      <c r="AE372" s="35">
        <v>10</v>
      </c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90.352999999999994</v>
      </c>
      <c r="BD372" s="38">
        <v>73.782719999999998</v>
      </c>
      <c r="BE372" s="38">
        <v>20.269929999999999</v>
      </c>
      <c r="BF372" s="36"/>
      <c r="BG372" s="36"/>
      <c r="BH372" s="36"/>
      <c r="BI372" s="36"/>
      <c r="BJ372" s="36"/>
      <c r="BK372" s="36"/>
      <c r="BL372" s="39">
        <v>66.664900000000003</v>
      </c>
      <c r="BM372" s="39">
        <v>0</v>
      </c>
      <c r="BN372" s="39">
        <v>0</v>
      </c>
      <c r="BO372" s="39">
        <v>4.6632509999999998</v>
      </c>
      <c r="BP372" s="39">
        <v>0.71036200000000005</v>
      </c>
      <c r="BQ372" s="39">
        <v>18.314489999999999</v>
      </c>
      <c r="BR372" s="39">
        <v>1.9024460000000001</v>
      </c>
      <c r="BS372" s="39">
        <v>0.54947100000000004</v>
      </c>
      <c r="BT372" s="39">
        <v>1.880825</v>
      </c>
      <c r="BU372" s="40">
        <v>5.3142630000000004</v>
      </c>
      <c r="BV372" s="41">
        <v>304.80239999999998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1010</v>
      </c>
      <c r="E373" s="25">
        <v>13</v>
      </c>
      <c r="F373" s="25">
        <v>10</v>
      </c>
      <c r="G373" s="25">
        <v>7</v>
      </c>
      <c r="H373" s="25">
        <v>15</v>
      </c>
      <c r="I373">
        <v>3</v>
      </c>
      <c r="J373">
        <v>-8</v>
      </c>
      <c r="K373" s="27">
        <v>-5</v>
      </c>
      <c r="L373" s="28">
        <v>-0.49504999999999999</v>
      </c>
      <c r="M373" s="28">
        <v>0.29703000000000002</v>
      </c>
      <c r="N373" s="28">
        <v>-0.79208000000000001</v>
      </c>
      <c r="O373" s="29">
        <v>40.713859999999997</v>
      </c>
      <c r="P373">
        <v>160</v>
      </c>
      <c r="Q373" s="30">
        <v>144</v>
      </c>
      <c r="R373" s="31">
        <v>15.84158</v>
      </c>
      <c r="S373" s="31">
        <v>69.900990000000007</v>
      </c>
      <c r="T373" s="31">
        <v>14.257429999999999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6.6104078800000003</v>
      </c>
      <c r="AE373" s="35">
        <v>47</v>
      </c>
      <c r="AF373" s="30">
        <v>140</v>
      </c>
      <c r="AG373" s="30">
        <v>43</v>
      </c>
      <c r="AH373" s="30">
        <v>90</v>
      </c>
      <c r="AI373" s="30">
        <v>50</v>
      </c>
      <c r="AJ373" s="36">
        <v>5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50.672789999999999</v>
      </c>
      <c r="BD373" s="38">
        <v>78.57629</v>
      </c>
      <c r="BE373" s="38">
        <v>19.463000000000001</v>
      </c>
      <c r="BF373" s="36"/>
      <c r="BG373" s="36"/>
      <c r="BH373" s="36"/>
      <c r="BI373" s="36"/>
      <c r="BJ373" s="36"/>
      <c r="BK373" s="36"/>
      <c r="BL373" s="39">
        <v>39.816800000000001</v>
      </c>
      <c r="BM373" s="39">
        <v>0</v>
      </c>
      <c r="BN373" s="39">
        <v>0</v>
      </c>
      <c r="BO373" s="39">
        <v>0.93462800000000001</v>
      </c>
      <c r="BP373" s="39">
        <v>5.8921000000000001E-2</v>
      </c>
      <c r="BQ373" s="39">
        <v>9.862444</v>
      </c>
      <c r="BR373" s="39">
        <v>44.361280000000001</v>
      </c>
      <c r="BS373" s="39">
        <v>0.49606499999999998</v>
      </c>
      <c r="BT373" s="39">
        <v>0.93118500000000004</v>
      </c>
      <c r="BU373" s="40">
        <v>3.5386760000000002</v>
      </c>
      <c r="BV373" s="41">
        <v>1882.354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1297</v>
      </c>
      <c r="E374" s="25">
        <v>11</v>
      </c>
      <c r="F374" s="25">
        <v>10</v>
      </c>
      <c r="G374" s="25">
        <v>36</v>
      </c>
      <c r="H374" s="25">
        <v>20</v>
      </c>
      <c r="I374">
        <v>1</v>
      </c>
      <c r="J374">
        <v>16</v>
      </c>
      <c r="K374" s="27">
        <v>17</v>
      </c>
      <c r="L374" s="28">
        <v>1.3107169999999999</v>
      </c>
      <c r="M374" s="28">
        <v>7.7101000000000003E-2</v>
      </c>
      <c r="N374" s="28">
        <v>1.233616</v>
      </c>
      <c r="O374" s="29">
        <v>41.859290000000001</v>
      </c>
      <c r="P374">
        <v>183</v>
      </c>
      <c r="Q374" s="30">
        <v>240</v>
      </c>
      <c r="R374" s="31">
        <v>14.10948</v>
      </c>
      <c r="S374" s="31">
        <v>67.386279999999999</v>
      </c>
      <c r="T374" s="31">
        <v>18.504239999999999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9.0487239000000006</v>
      </c>
      <c r="AE374" s="35">
        <v>78</v>
      </c>
      <c r="AF374" s="30">
        <v>186</v>
      </c>
      <c r="AG374" s="30">
        <v>84</v>
      </c>
      <c r="AH374" s="30">
        <v>29</v>
      </c>
      <c r="AI374" s="30">
        <v>8</v>
      </c>
      <c r="AJ374" s="36">
        <v>0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57.302070000000001</v>
      </c>
      <c r="BD374" s="38">
        <v>87.022379999999998</v>
      </c>
      <c r="BE374" s="38">
        <v>8.5598419999999997</v>
      </c>
      <c r="BF374" s="36"/>
      <c r="BG374" s="36"/>
      <c r="BH374" s="36"/>
      <c r="BI374" s="36"/>
      <c r="BJ374" s="36"/>
      <c r="BK374" s="36"/>
      <c r="BL374" s="39">
        <v>49.86562</v>
      </c>
      <c r="BM374" s="39">
        <v>0</v>
      </c>
      <c r="BN374" s="39">
        <v>0</v>
      </c>
      <c r="BO374" s="39">
        <v>2.210782</v>
      </c>
      <c r="BP374" s="39">
        <v>0.32069599999999998</v>
      </c>
      <c r="BQ374" s="39">
        <v>4.9049670000000001</v>
      </c>
      <c r="BR374" s="39">
        <v>37.173220000000001</v>
      </c>
      <c r="BS374" s="39">
        <v>0.27327299999999999</v>
      </c>
      <c r="BT374" s="39">
        <v>1.3406149999999999</v>
      </c>
      <c r="BU374" s="40">
        <v>3.9108239999999999</v>
      </c>
      <c r="BV374" s="41">
        <v>1804.7909999999999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1077</v>
      </c>
      <c r="E375" s="25">
        <v>10</v>
      </c>
      <c r="F375" s="25">
        <v>18</v>
      </c>
      <c r="G375" s="25">
        <v>27</v>
      </c>
      <c r="H375" s="25">
        <v>21</v>
      </c>
      <c r="I375">
        <v>-8</v>
      </c>
      <c r="J375">
        <v>6</v>
      </c>
      <c r="K375" s="27">
        <v>-2</v>
      </c>
      <c r="L375" s="28">
        <v>-0.1857</v>
      </c>
      <c r="M375" s="28">
        <v>-0.74280000000000002</v>
      </c>
      <c r="N375" s="28">
        <v>0.55710300000000001</v>
      </c>
      <c r="O375" s="29">
        <v>42.205660000000002</v>
      </c>
      <c r="P375">
        <v>152</v>
      </c>
      <c r="Q375" s="30">
        <v>197</v>
      </c>
      <c r="R375" s="31">
        <v>14.11328</v>
      </c>
      <c r="S375" s="31">
        <v>67.595169999999996</v>
      </c>
      <c r="T375" s="31">
        <v>18.291550000000001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8.2767978299999996</v>
      </c>
      <c r="AE375" s="35">
        <v>61</v>
      </c>
      <c r="AF375" s="30">
        <v>150</v>
      </c>
      <c r="AG375" s="30">
        <v>48</v>
      </c>
      <c r="AH375" s="30">
        <v>88</v>
      </c>
      <c r="AI375" s="30">
        <v>41</v>
      </c>
      <c r="AJ375" s="36">
        <v>0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34.047249999999998</v>
      </c>
      <c r="BD375" s="38">
        <v>80.351119999999995</v>
      </c>
      <c r="BE375" s="38">
        <v>10.90621</v>
      </c>
      <c r="BF375" s="36"/>
      <c r="BG375" s="36"/>
      <c r="BH375" s="36"/>
      <c r="BI375" s="36"/>
      <c r="BJ375" s="36"/>
      <c r="BK375" s="36"/>
      <c r="BL375" s="39">
        <v>27.35735</v>
      </c>
      <c r="BM375" s="39">
        <v>0</v>
      </c>
      <c r="BN375" s="39">
        <v>0</v>
      </c>
      <c r="BO375" s="39">
        <v>2.854387</v>
      </c>
      <c r="BP375" s="39">
        <v>0.12225</v>
      </c>
      <c r="BQ375" s="39">
        <v>3.7132670000000001</v>
      </c>
      <c r="BR375" s="39">
        <v>59.120339999999999</v>
      </c>
      <c r="BS375" s="39">
        <v>0.65646099999999996</v>
      </c>
      <c r="BT375" s="39">
        <v>1.3184849999999999</v>
      </c>
      <c r="BU375" s="40">
        <v>4.8574599999999997</v>
      </c>
      <c r="BV375" s="41">
        <v>1851.61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206</v>
      </c>
      <c r="E376" s="25">
        <v>2</v>
      </c>
      <c r="F376" s="25">
        <v>5</v>
      </c>
      <c r="G376" s="25">
        <v>4</v>
      </c>
      <c r="H376" s="25">
        <v>0</v>
      </c>
      <c r="I376">
        <v>-3</v>
      </c>
      <c r="J376">
        <v>4</v>
      </c>
      <c r="K376" s="27">
        <v>1</v>
      </c>
      <c r="L376" s="28">
        <v>0.48543700000000001</v>
      </c>
      <c r="M376" s="28">
        <v>-1.45631</v>
      </c>
      <c r="N376" s="28">
        <v>1.941748</v>
      </c>
      <c r="O376" s="29">
        <v>41.058250000000001</v>
      </c>
      <c r="P376">
        <v>31</v>
      </c>
      <c r="Q376" s="30">
        <v>40</v>
      </c>
      <c r="R376" s="31">
        <v>15.048539999999999</v>
      </c>
      <c r="S376" s="31">
        <v>65.53398</v>
      </c>
      <c r="T376" s="31">
        <v>19.417480000000001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5.1094890499999996</v>
      </c>
      <c r="AE376" s="35">
        <v>7</v>
      </c>
      <c r="AF376" s="30">
        <v>29</v>
      </c>
      <c r="AG376" s="30">
        <v>25</v>
      </c>
      <c r="AH376" s="30">
        <v>2</v>
      </c>
      <c r="AI376" s="30">
        <v>0</v>
      </c>
      <c r="AJ376" s="36">
        <v>1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60.929560000000002</v>
      </c>
      <c r="BD376" s="38">
        <v>92.181460000000001</v>
      </c>
      <c r="BE376" s="38">
        <v>3.8273799999999998</v>
      </c>
      <c r="BF376" s="36"/>
      <c r="BG376" s="36"/>
      <c r="BH376" s="36"/>
      <c r="BI376" s="36"/>
      <c r="BJ376" s="36"/>
      <c r="BK376" s="36"/>
      <c r="BL376" s="39">
        <v>56.165759999999999</v>
      </c>
      <c r="BM376" s="39">
        <v>0</v>
      </c>
      <c r="BN376" s="39">
        <v>0</v>
      </c>
      <c r="BO376" s="39">
        <v>2.1794389999999999</v>
      </c>
      <c r="BP376" s="39">
        <v>0.25235999999999997</v>
      </c>
      <c r="BQ376" s="39">
        <v>2.3320059999999998</v>
      </c>
      <c r="BR376" s="39">
        <v>33.528239999999997</v>
      </c>
      <c r="BS376" s="39">
        <v>0.69127300000000003</v>
      </c>
      <c r="BT376" s="39">
        <v>1.609197</v>
      </c>
      <c r="BU376" s="40">
        <v>3.2417250000000002</v>
      </c>
      <c r="BV376" s="41">
        <v>420.47059999999999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98</v>
      </c>
      <c r="E377" s="25">
        <v>1</v>
      </c>
      <c r="F377" s="25">
        <v>5</v>
      </c>
      <c r="G377" s="25">
        <v>1</v>
      </c>
      <c r="H377" s="25">
        <v>5</v>
      </c>
      <c r="I377">
        <v>-4</v>
      </c>
      <c r="J377">
        <v>-4</v>
      </c>
      <c r="K377" s="27">
        <v>-8</v>
      </c>
      <c r="L377" s="28">
        <v>-8.1632700000000007</v>
      </c>
      <c r="M377" s="28">
        <v>-4.0816299999999996</v>
      </c>
      <c r="N377" s="28">
        <v>-4.0816299999999996</v>
      </c>
      <c r="O377" s="29">
        <v>43.479590000000002</v>
      </c>
      <c r="P377">
        <v>13</v>
      </c>
      <c r="Q377" s="30">
        <v>19</v>
      </c>
      <c r="R377" s="31">
        <v>13.265309999999999</v>
      </c>
      <c r="S377" s="31">
        <v>67.34693</v>
      </c>
      <c r="T377" s="31">
        <v>19.38776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>
        <v>1.4084506999999999</v>
      </c>
      <c r="AE377" s="35">
        <v>1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77.009469999999993</v>
      </c>
      <c r="BD377" s="38">
        <v>90.784809999999993</v>
      </c>
      <c r="BE377" s="38">
        <v>7.4440790000000003</v>
      </c>
      <c r="BF377" s="36"/>
      <c r="BG377" s="36"/>
      <c r="BH377" s="36"/>
      <c r="BI377" s="36"/>
      <c r="BJ377" s="36"/>
      <c r="BK377" s="36"/>
      <c r="BL377" s="39">
        <v>69.912899999999993</v>
      </c>
      <c r="BM377" s="39">
        <v>0</v>
      </c>
      <c r="BN377" s="39">
        <v>0</v>
      </c>
      <c r="BO377" s="39">
        <v>1.3639220000000001</v>
      </c>
      <c r="BP377" s="39">
        <v>0</v>
      </c>
      <c r="BQ377" s="39">
        <v>5.7326459999999999</v>
      </c>
      <c r="BR377" s="39">
        <v>16.845050000000001</v>
      </c>
      <c r="BS377" s="39">
        <v>0.85469600000000001</v>
      </c>
      <c r="BT377" s="39">
        <v>1.261917</v>
      </c>
      <c r="BU377" s="40">
        <v>4.0288709999999996</v>
      </c>
      <c r="BV377" s="41">
        <v>288.41829999999999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654</v>
      </c>
      <c r="E378" s="25">
        <v>5</v>
      </c>
      <c r="F378" s="25">
        <v>10</v>
      </c>
      <c r="G378" s="25">
        <v>10</v>
      </c>
      <c r="H378" s="25">
        <v>16</v>
      </c>
      <c r="I378">
        <v>-5</v>
      </c>
      <c r="J378">
        <v>-6</v>
      </c>
      <c r="K378" s="27">
        <v>-11</v>
      </c>
      <c r="L378" s="28">
        <v>-1.6819599999999999</v>
      </c>
      <c r="M378" s="28">
        <v>-0.76453000000000004</v>
      </c>
      <c r="N378" s="28">
        <v>-0.91742999999999997</v>
      </c>
      <c r="O378" s="29">
        <v>44.055050000000001</v>
      </c>
      <c r="P378">
        <v>99</v>
      </c>
      <c r="Q378" s="30">
        <v>155</v>
      </c>
      <c r="R378" s="31">
        <v>15.13761</v>
      </c>
      <c r="S378" s="31">
        <v>61.162080000000003</v>
      </c>
      <c r="T378" s="31">
        <v>23.700310000000002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6.4439140799999999</v>
      </c>
      <c r="AE378" s="35">
        <v>27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47.036810000000003</v>
      </c>
      <c r="BD378" s="38">
        <v>81.007009999999994</v>
      </c>
      <c r="BE378" s="38">
        <v>17.066980000000001</v>
      </c>
      <c r="BF378" s="36"/>
      <c r="BG378" s="36"/>
      <c r="BH378" s="36"/>
      <c r="BI378" s="36"/>
      <c r="BJ378" s="36"/>
      <c r="BK378" s="36"/>
      <c r="BL378" s="39">
        <v>38.103110000000001</v>
      </c>
      <c r="BM378" s="39">
        <v>0</v>
      </c>
      <c r="BN378" s="39">
        <v>0</v>
      </c>
      <c r="BO378" s="39">
        <v>0.90593199999999996</v>
      </c>
      <c r="BP378" s="39">
        <v>0</v>
      </c>
      <c r="BQ378" s="39">
        <v>8.0277639999999995</v>
      </c>
      <c r="BR378" s="39">
        <v>47.274149999999999</v>
      </c>
      <c r="BS378" s="39">
        <v>1.1955169999999999</v>
      </c>
      <c r="BT378" s="39">
        <v>0.94754400000000005</v>
      </c>
      <c r="BU378" s="40">
        <v>3.5459830000000001</v>
      </c>
      <c r="BV378" s="41">
        <v>1655.7860000000001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249</v>
      </c>
      <c r="E379" s="25">
        <v>1</v>
      </c>
      <c r="F379" s="25">
        <v>4</v>
      </c>
      <c r="G379" s="25">
        <v>4</v>
      </c>
      <c r="H379" s="25">
        <v>7</v>
      </c>
      <c r="I379">
        <v>-3</v>
      </c>
      <c r="J379">
        <v>-3</v>
      </c>
      <c r="K379" s="27">
        <v>-6</v>
      </c>
      <c r="L379" s="28">
        <v>-2.40964</v>
      </c>
      <c r="M379" s="28">
        <v>-1.20482</v>
      </c>
      <c r="N379" s="28">
        <v>-1.20482</v>
      </c>
      <c r="O379" s="29">
        <v>43.367469999999997</v>
      </c>
      <c r="P379">
        <v>29</v>
      </c>
      <c r="Q379" s="30">
        <v>48</v>
      </c>
      <c r="R379" s="31">
        <v>11.64659</v>
      </c>
      <c r="S379" s="31">
        <v>69.076300000000003</v>
      </c>
      <c r="T379" s="31">
        <v>19.27711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5.6179775300000001</v>
      </c>
      <c r="AE379" s="35">
        <v>10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78.768150000000006</v>
      </c>
      <c r="BD379" s="38">
        <v>86.158779999999993</v>
      </c>
      <c r="BE379" s="38">
        <v>6.1542199999999996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4.5456430000000001</v>
      </c>
      <c r="BP379" s="39">
        <v>1.5092639999999999</v>
      </c>
      <c r="BQ379" s="39">
        <v>4.8475650000000003</v>
      </c>
      <c r="BR379" s="39">
        <v>6.9753569999999998</v>
      </c>
      <c r="BS379" s="39">
        <v>2.7540360000000002</v>
      </c>
      <c r="BT379" s="39">
        <v>2.5595119999999998</v>
      </c>
      <c r="BU379" s="40">
        <v>8.9429449999999999</v>
      </c>
      <c r="BV379" s="41">
        <v>173.6542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347</v>
      </c>
      <c r="E380" s="25">
        <v>3</v>
      </c>
      <c r="F380" s="25">
        <v>2</v>
      </c>
      <c r="G380" s="25">
        <v>11</v>
      </c>
      <c r="H380" s="25">
        <v>7</v>
      </c>
      <c r="I380">
        <v>1</v>
      </c>
      <c r="J380">
        <v>4</v>
      </c>
      <c r="K380" s="27">
        <v>5</v>
      </c>
      <c r="L380" s="28">
        <v>1.440922</v>
      </c>
      <c r="M380" s="28">
        <v>0.288184</v>
      </c>
      <c r="N380" s="28">
        <v>1.152738</v>
      </c>
      <c r="O380" s="29">
        <v>41.713259999999998</v>
      </c>
      <c r="P380">
        <v>48</v>
      </c>
      <c r="Q380" s="30">
        <v>48</v>
      </c>
      <c r="R380" s="31">
        <v>13.832850000000001</v>
      </c>
      <c r="S380" s="31">
        <v>72.334299999999985</v>
      </c>
      <c r="T380" s="31">
        <v>13.832850000000001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10.58823529</v>
      </c>
      <c r="AE380" s="35">
        <v>27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52.327539999999999</v>
      </c>
      <c r="BD380" s="38">
        <v>77.501180000000005</v>
      </c>
      <c r="BE380" s="38">
        <v>19.264019999999999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1.69269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0.87059399999999998</v>
      </c>
      <c r="BU380" s="40">
        <v>18.58342</v>
      </c>
      <c r="BV380" s="41">
        <v>1107.876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582</v>
      </c>
      <c r="E381" s="25">
        <v>1</v>
      </c>
      <c r="F381" s="25">
        <v>4</v>
      </c>
      <c r="G381" s="25">
        <v>12</v>
      </c>
      <c r="H381" s="25">
        <v>14</v>
      </c>
      <c r="I381">
        <v>-3</v>
      </c>
      <c r="J381">
        <v>-2</v>
      </c>
      <c r="K381" s="27">
        <v>-5</v>
      </c>
      <c r="L381" s="28">
        <v>-0.85911000000000004</v>
      </c>
      <c r="M381" s="28">
        <v>-0.51546000000000003</v>
      </c>
      <c r="N381" s="28">
        <v>-0.34364</v>
      </c>
      <c r="O381" s="29">
        <v>38.812710000000003</v>
      </c>
      <c r="P381">
        <v>101</v>
      </c>
      <c r="Q381" s="30">
        <v>72</v>
      </c>
      <c r="R381" s="31">
        <v>17.353950000000001</v>
      </c>
      <c r="S381" s="31">
        <v>70.274920000000009</v>
      </c>
      <c r="T381" s="31">
        <v>12.371130000000001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3.68550369</v>
      </c>
      <c r="AE381" s="35">
        <v>15</v>
      </c>
      <c r="AF381" s="30">
        <v>149</v>
      </c>
      <c r="AG381" s="30">
        <v>65</v>
      </c>
      <c r="AH381" s="30">
        <v>3</v>
      </c>
      <c r="AI381" s="30">
        <v>0</v>
      </c>
      <c r="AJ381" s="36">
        <v>2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53.399410000000003</v>
      </c>
      <c r="BD381" s="38">
        <v>83.213149999999999</v>
      </c>
      <c r="BE381" s="38">
        <v>9.4529069999999997</v>
      </c>
      <c r="BF381" s="36"/>
      <c r="BG381" s="36"/>
      <c r="BH381" s="36"/>
      <c r="BI381" s="36"/>
      <c r="BJ381" s="36"/>
      <c r="BK381" s="36"/>
      <c r="BL381" s="39">
        <v>44.43533</v>
      </c>
      <c r="BM381" s="39">
        <v>0</v>
      </c>
      <c r="BN381" s="39">
        <v>4.4837000000000002E-2</v>
      </c>
      <c r="BO381" s="39">
        <v>2.7265139999999999</v>
      </c>
      <c r="BP381" s="39">
        <v>1.1449290000000001</v>
      </c>
      <c r="BQ381" s="39">
        <v>5.0477970000000001</v>
      </c>
      <c r="BR381" s="39">
        <v>42.402909999999999</v>
      </c>
      <c r="BS381" s="39">
        <v>0.104521</v>
      </c>
      <c r="BT381" s="39">
        <v>0.93056499999999998</v>
      </c>
      <c r="BU381" s="40">
        <v>3.1625969999999999</v>
      </c>
      <c r="BV381" s="41">
        <v>802.23320000000001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1694</v>
      </c>
      <c r="E382" s="25">
        <v>6</v>
      </c>
      <c r="F382" s="25">
        <v>14</v>
      </c>
      <c r="G382" s="25">
        <v>47</v>
      </c>
      <c r="H382" s="25">
        <v>36</v>
      </c>
      <c r="I382">
        <v>-8</v>
      </c>
      <c r="J382">
        <v>11</v>
      </c>
      <c r="K382" s="27">
        <v>3</v>
      </c>
      <c r="L382" s="28">
        <v>0.177096</v>
      </c>
      <c r="M382" s="28">
        <v>-0.47226000000000001</v>
      </c>
      <c r="N382" s="28">
        <v>0.64935100000000001</v>
      </c>
      <c r="O382" s="29">
        <v>40.665880000000001</v>
      </c>
      <c r="P382">
        <v>276</v>
      </c>
      <c r="Q382" s="30">
        <v>252</v>
      </c>
      <c r="R382" s="31">
        <v>16.2928</v>
      </c>
      <c r="S382" s="31">
        <v>68.83117</v>
      </c>
      <c r="T382" s="31">
        <v>14.87603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6.1224489799999997</v>
      </c>
      <c r="AE382" s="35">
        <v>72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3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91.007090000000005</v>
      </c>
      <c r="BD382" s="38">
        <v>96.039050000000003</v>
      </c>
      <c r="BE382" s="38">
        <v>0.55945500000000004</v>
      </c>
      <c r="BF382" s="36"/>
      <c r="BG382" s="36"/>
      <c r="BH382" s="36"/>
      <c r="BI382" s="36"/>
      <c r="BJ382" s="36"/>
      <c r="BK382" s="36"/>
      <c r="BL382" s="39">
        <v>87.402339999999995</v>
      </c>
      <c r="BM382" s="39">
        <v>0</v>
      </c>
      <c r="BN382" s="39">
        <v>0</v>
      </c>
      <c r="BO382" s="39">
        <v>2.694204</v>
      </c>
      <c r="BP382" s="39">
        <v>0.40139599999999998</v>
      </c>
      <c r="BQ382" s="39">
        <v>0.50914400000000004</v>
      </c>
      <c r="BR382" s="39">
        <v>0.74060700000000002</v>
      </c>
      <c r="BS382" s="39">
        <v>0.49021399999999998</v>
      </c>
      <c r="BT382" s="39">
        <v>2.1678670000000002</v>
      </c>
      <c r="BU382" s="40">
        <v>5.5942249999999998</v>
      </c>
      <c r="BV382" s="41">
        <v>1255.146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83</v>
      </c>
      <c r="E383" s="25">
        <v>1</v>
      </c>
      <c r="F383" s="25">
        <v>0</v>
      </c>
      <c r="G383" s="25">
        <v>0</v>
      </c>
      <c r="H383" s="25">
        <v>0</v>
      </c>
      <c r="I383">
        <v>1</v>
      </c>
      <c r="J383">
        <v>0</v>
      </c>
      <c r="K383" s="27">
        <v>1</v>
      </c>
      <c r="L383" s="28">
        <v>1.2048190000000001</v>
      </c>
      <c r="M383" s="28">
        <v>1.2048190000000001</v>
      </c>
      <c r="N383" s="28">
        <v>0</v>
      </c>
      <c r="O383" s="29">
        <v>44.234940000000002</v>
      </c>
      <c r="P383">
        <v>11</v>
      </c>
      <c r="Q383" s="30">
        <v>18</v>
      </c>
      <c r="R383" s="31">
        <v>13.25301</v>
      </c>
      <c r="S383" s="31">
        <v>65.060239999999993</v>
      </c>
      <c r="T383" s="31">
        <v>21.68675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3.6363636399999999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532</v>
      </c>
      <c r="E384" s="25">
        <v>3</v>
      </c>
      <c r="F384" s="25">
        <v>3</v>
      </c>
      <c r="G384" s="25">
        <v>3</v>
      </c>
      <c r="H384" s="25">
        <v>17</v>
      </c>
      <c r="I384">
        <v>0</v>
      </c>
      <c r="J384">
        <v>-14</v>
      </c>
      <c r="K384" s="27">
        <v>-14</v>
      </c>
      <c r="L384" s="28">
        <v>-2.63158</v>
      </c>
      <c r="M384" s="28">
        <v>0</v>
      </c>
      <c r="N384" s="28">
        <v>-2.63158</v>
      </c>
      <c r="O384" s="29">
        <v>42.039470000000001</v>
      </c>
      <c r="P384">
        <v>77</v>
      </c>
      <c r="Q384" s="30">
        <v>104</v>
      </c>
      <c r="R384" s="31">
        <v>14.47368</v>
      </c>
      <c r="S384" s="31">
        <v>65.977450000000005</v>
      </c>
      <c r="T384" s="31">
        <v>19.548870000000001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6.5217391300000003</v>
      </c>
      <c r="AE384" s="35">
        <v>24</v>
      </c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87.739609999999999</v>
      </c>
      <c r="BD384" s="38">
        <v>93.574430000000007</v>
      </c>
      <c r="BE384" s="38">
        <v>2.7661349999999998</v>
      </c>
      <c r="BF384" s="36"/>
      <c r="BG384" s="36"/>
      <c r="BH384" s="36"/>
      <c r="BI384" s="36"/>
      <c r="BJ384" s="36"/>
      <c r="BK384" s="36"/>
      <c r="BL384" s="39">
        <v>82.101839999999996</v>
      </c>
      <c r="BM384" s="39">
        <v>0</v>
      </c>
      <c r="BN384" s="39">
        <v>0</v>
      </c>
      <c r="BO384" s="39">
        <v>2.433319</v>
      </c>
      <c r="BP384" s="39">
        <v>0.77745399999999998</v>
      </c>
      <c r="BQ384" s="39">
        <v>2.4269959999999999</v>
      </c>
      <c r="BR384" s="39">
        <v>5.0889730000000002</v>
      </c>
      <c r="BS384" s="39">
        <v>0.63244999999999996</v>
      </c>
      <c r="BT384" s="39">
        <v>1.6979420000000001</v>
      </c>
      <c r="BU384" s="40">
        <v>4.8410270000000004</v>
      </c>
      <c r="BV384" s="41">
        <v>659.49850000000004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161</v>
      </c>
      <c r="E385" s="25">
        <v>1</v>
      </c>
      <c r="F385" s="25">
        <v>1</v>
      </c>
      <c r="G385" s="25">
        <v>9</v>
      </c>
      <c r="H385" s="25">
        <v>4</v>
      </c>
      <c r="I385">
        <v>0</v>
      </c>
      <c r="J385">
        <v>5</v>
      </c>
      <c r="K385" s="27">
        <v>5</v>
      </c>
      <c r="L385" s="28">
        <v>3.1055899999999999</v>
      </c>
      <c r="M385" s="28">
        <v>0</v>
      </c>
      <c r="N385" s="28">
        <v>3.1055899999999999</v>
      </c>
      <c r="O385" s="29">
        <v>44.357140000000001</v>
      </c>
      <c r="P385">
        <v>25</v>
      </c>
      <c r="Q385" s="30">
        <v>32</v>
      </c>
      <c r="R385" s="31">
        <v>15.527950000000001</v>
      </c>
      <c r="S385" s="31">
        <v>64.596270000000004</v>
      </c>
      <c r="T385" s="31">
        <v>19.875779999999999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15.15151515</v>
      </c>
      <c r="AE385" s="35">
        <v>15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51.020350000000001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41.962969999999999</v>
      </c>
      <c r="BM385" s="39">
        <v>0</v>
      </c>
      <c r="BN385" s="39">
        <v>0</v>
      </c>
      <c r="BO385" s="39">
        <v>1.643124</v>
      </c>
      <c r="BP385" s="39">
        <v>0.46645799999999998</v>
      </c>
      <c r="BQ385" s="39">
        <v>6.9477969999999996</v>
      </c>
      <c r="BR385" s="39">
        <v>42.726109999999998</v>
      </c>
      <c r="BS385" s="39">
        <v>0.49870399999999998</v>
      </c>
      <c r="BT385" s="39">
        <v>0.89307400000000003</v>
      </c>
      <c r="BU385" s="40">
        <v>4.8617569999999999</v>
      </c>
      <c r="BV385" s="41">
        <v>451.53019999999998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435</v>
      </c>
      <c r="E386" s="25">
        <v>2</v>
      </c>
      <c r="F386" s="25">
        <v>5</v>
      </c>
      <c r="G386" s="25">
        <v>20</v>
      </c>
      <c r="H386" s="25">
        <v>6</v>
      </c>
      <c r="I386">
        <v>-3</v>
      </c>
      <c r="J386">
        <v>14</v>
      </c>
      <c r="K386" s="27">
        <v>11</v>
      </c>
      <c r="L386" s="28">
        <v>2.5287359999999999</v>
      </c>
      <c r="M386" s="28">
        <v>-0.68966000000000005</v>
      </c>
      <c r="N386" s="28">
        <v>3.218391</v>
      </c>
      <c r="O386" s="29">
        <v>43.564369999999997</v>
      </c>
      <c r="P386">
        <v>63</v>
      </c>
      <c r="Q386" s="30">
        <v>94</v>
      </c>
      <c r="R386" s="31">
        <v>14.482760000000001</v>
      </c>
      <c r="S386" s="31">
        <v>63.90804</v>
      </c>
      <c r="T386" s="31">
        <v>21.609200000000001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5.8608058600000001</v>
      </c>
      <c r="AE386" s="35">
        <v>16</v>
      </c>
      <c r="AF386" s="30">
        <v>73</v>
      </c>
      <c r="AG386" s="30">
        <v>44</v>
      </c>
      <c r="AH386" s="30">
        <v>3</v>
      </c>
      <c r="AI386" s="30">
        <v>0</v>
      </c>
      <c r="AJ386" s="36">
        <v>4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54.130580000000002</v>
      </c>
      <c r="BD386" s="38">
        <v>62.955379999999998</v>
      </c>
      <c r="BE386" s="38">
        <v>18.676909999999999</v>
      </c>
      <c r="BF386" s="36"/>
      <c r="BG386" s="36"/>
      <c r="BH386" s="36"/>
      <c r="BI386" s="36"/>
      <c r="BJ386" s="36"/>
      <c r="BK386" s="36"/>
      <c r="BL386" s="39">
        <v>34.078110000000002</v>
      </c>
      <c r="BM386" s="39">
        <v>0</v>
      </c>
      <c r="BN386" s="39">
        <v>0</v>
      </c>
      <c r="BO386" s="39">
        <v>9.0497650000000007</v>
      </c>
      <c r="BP386" s="39">
        <v>0.89278599999999997</v>
      </c>
      <c r="BQ386" s="39">
        <v>10.109920000000001</v>
      </c>
      <c r="BR386" s="39">
        <v>31.525169999999999</v>
      </c>
      <c r="BS386" s="39">
        <v>2.5462720000000001</v>
      </c>
      <c r="BT386" s="39">
        <v>2.4858419999999999</v>
      </c>
      <c r="BU386" s="40">
        <v>9.3121379999999991</v>
      </c>
      <c r="BV386" s="41">
        <v>355.44900000000001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623</v>
      </c>
      <c r="E387" s="25">
        <v>10</v>
      </c>
      <c r="F387" s="25">
        <v>8</v>
      </c>
      <c r="G387" s="25">
        <v>15</v>
      </c>
      <c r="H387" s="25">
        <v>25</v>
      </c>
      <c r="I387">
        <v>2</v>
      </c>
      <c r="J387">
        <v>-10</v>
      </c>
      <c r="K387" s="27">
        <v>-8</v>
      </c>
      <c r="L387" s="28">
        <v>-1.2841100000000001</v>
      </c>
      <c r="M387" s="28">
        <v>0.32102700000000001</v>
      </c>
      <c r="N387" s="28">
        <v>-1.60514</v>
      </c>
      <c r="O387" s="29">
        <v>42.357140000000001</v>
      </c>
      <c r="P387">
        <v>96</v>
      </c>
      <c r="Q387" s="30">
        <v>127</v>
      </c>
      <c r="R387" s="31">
        <v>15.40931</v>
      </c>
      <c r="S387" s="31">
        <v>64.205459999999988</v>
      </c>
      <c r="T387" s="31">
        <v>20.38523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6.3569682199999997</v>
      </c>
      <c r="AE387" s="35">
        <v>26</v>
      </c>
      <c r="AF387" s="30">
        <v>98</v>
      </c>
      <c r="AG387" s="30">
        <v>55</v>
      </c>
      <c r="AH387" s="30">
        <v>2</v>
      </c>
      <c r="AI387" s="30">
        <v>0</v>
      </c>
      <c r="AJ387" s="36">
        <v>1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62.724640000000001</v>
      </c>
      <c r="BD387" s="38">
        <v>82.475409999999997</v>
      </c>
      <c r="BE387" s="38">
        <v>11.686959999999999</v>
      </c>
      <c r="BF387" s="36"/>
      <c r="BG387" s="36"/>
      <c r="BH387" s="36"/>
      <c r="BI387" s="36"/>
      <c r="BJ387" s="36"/>
      <c r="BK387" s="36"/>
      <c r="BL387" s="39">
        <v>51.732410000000002</v>
      </c>
      <c r="BM387" s="39">
        <v>0</v>
      </c>
      <c r="BN387" s="39">
        <v>0</v>
      </c>
      <c r="BO387" s="39">
        <v>3.3833340000000001</v>
      </c>
      <c r="BP387" s="39">
        <v>0.27829300000000001</v>
      </c>
      <c r="BQ387" s="39">
        <v>7.3306069999999997</v>
      </c>
      <c r="BR387" s="39">
        <v>27.37866</v>
      </c>
      <c r="BS387" s="39">
        <v>0.70691800000000005</v>
      </c>
      <c r="BT387" s="39">
        <v>1.5202199999999999</v>
      </c>
      <c r="BU387" s="40">
        <v>7.669556</v>
      </c>
      <c r="BV387" s="41">
        <v>669.18610000000001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257</v>
      </c>
      <c r="E388" s="25">
        <v>4</v>
      </c>
      <c r="F388" s="25">
        <v>3</v>
      </c>
      <c r="G388" s="25">
        <v>10</v>
      </c>
      <c r="H388" s="25">
        <v>15</v>
      </c>
      <c r="I388">
        <v>1</v>
      </c>
      <c r="J388">
        <v>-5</v>
      </c>
      <c r="K388" s="27">
        <v>-4</v>
      </c>
      <c r="L388" s="28">
        <v>-1.5564199999999999</v>
      </c>
      <c r="M388" s="28">
        <v>0.38910499999999998</v>
      </c>
      <c r="N388" s="28">
        <v>-1.94553</v>
      </c>
      <c r="O388" s="29">
        <v>44.488329999999998</v>
      </c>
      <c r="P388">
        <v>32</v>
      </c>
      <c r="Q388" s="30">
        <v>53</v>
      </c>
      <c r="R388" s="31">
        <v>12.451359999999999</v>
      </c>
      <c r="S388" s="31">
        <v>66.92607000000001</v>
      </c>
      <c r="T388" s="31">
        <v>20.62257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6.7415730299999996</v>
      </c>
      <c r="AE388" s="35">
        <v>12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0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74.215379999999996</v>
      </c>
      <c r="BD388" s="38">
        <v>18.87359</v>
      </c>
      <c r="BE388" s="38">
        <v>70.740799999999993</v>
      </c>
      <c r="BF388" s="36"/>
      <c r="BG388" s="36"/>
      <c r="BH388" s="36"/>
      <c r="BI388" s="36"/>
      <c r="BJ388" s="36"/>
      <c r="BK388" s="36"/>
      <c r="BL388" s="39">
        <v>14.007110000000001</v>
      </c>
      <c r="BM388" s="39">
        <v>0</v>
      </c>
      <c r="BN388" s="39">
        <v>0</v>
      </c>
      <c r="BO388" s="39">
        <v>7.4642949999999999</v>
      </c>
      <c r="BP388" s="39">
        <v>0.243425</v>
      </c>
      <c r="BQ388" s="39">
        <v>52.500549999999997</v>
      </c>
      <c r="BR388" s="39">
        <v>8.1049220000000002</v>
      </c>
      <c r="BS388" s="39">
        <v>1.8874899999999999</v>
      </c>
      <c r="BT388" s="39">
        <v>2.7257120000000001</v>
      </c>
      <c r="BU388" s="40">
        <v>13.0665</v>
      </c>
      <c r="BV388" s="41">
        <v>253.54839999999999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502</v>
      </c>
      <c r="E389" s="25">
        <v>6</v>
      </c>
      <c r="F389" s="25">
        <v>6</v>
      </c>
      <c r="G389" s="25">
        <v>3</v>
      </c>
      <c r="H389" s="25">
        <v>15</v>
      </c>
      <c r="I389">
        <v>0</v>
      </c>
      <c r="J389">
        <v>-12</v>
      </c>
      <c r="K389" s="27">
        <v>-12</v>
      </c>
      <c r="L389" s="28">
        <v>-2.3904399999999999</v>
      </c>
      <c r="M389" s="28">
        <v>0</v>
      </c>
      <c r="N389" s="28">
        <v>-2.3904399999999999</v>
      </c>
      <c r="O389" s="29">
        <v>41.480080000000001</v>
      </c>
      <c r="P389">
        <v>87</v>
      </c>
      <c r="Q389" s="30">
        <v>87</v>
      </c>
      <c r="R389" s="31">
        <v>17.330680000000001</v>
      </c>
      <c r="S389" s="31">
        <v>65.338639999999998</v>
      </c>
      <c r="T389" s="31">
        <v>17.330680000000001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6.3953488399999996</v>
      </c>
      <c r="AE389" s="35">
        <v>22</v>
      </c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87.450329999999994</v>
      </c>
      <c r="BD389" s="38">
        <v>94.705259999999996</v>
      </c>
      <c r="BE389" s="38">
        <v>2.4750329999999998</v>
      </c>
      <c r="BF389" s="36"/>
      <c r="BG389" s="36"/>
      <c r="BH389" s="36"/>
      <c r="BI389" s="36"/>
      <c r="BJ389" s="36"/>
      <c r="BK389" s="36"/>
      <c r="BL389" s="39">
        <v>82.820059999999998</v>
      </c>
      <c r="BM389" s="39">
        <v>0</v>
      </c>
      <c r="BN389" s="39">
        <v>0</v>
      </c>
      <c r="BO389" s="39">
        <v>2.1320679999999999</v>
      </c>
      <c r="BP389" s="39">
        <v>0.33377600000000002</v>
      </c>
      <c r="BQ389" s="39">
        <v>2.164425</v>
      </c>
      <c r="BR389" s="39">
        <v>0.190023</v>
      </c>
      <c r="BS389" s="39">
        <v>1.321709</v>
      </c>
      <c r="BT389" s="39">
        <v>1.6086450000000001</v>
      </c>
      <c r="BU389" s="40">
        <v>9.4292949999999998</v>
      </c>
      <c r="BV389" s="41">
        <v>825.79449999999997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303</v>
      </c>
      <c r="E390" s="25">
        <v>2</v>
      </c>
      <c r="F390" s="25">
        <v>6</v>
      </c>
      <c r="G390" s="25">
        <v>9</v>
      </c>
      <c r="H390" s="25">
        <v>5</v>
      </c>
      <c r="I390">
        <v>-4</v>
      </c>
      <c r="J390">
        <v>4</v>
      </c>
      <c r="K390" s="27">
        <v>0</v>
      </c>
      <c r="L390" s="28">
        <v>0</v>
      </c>
      <c r="M390" s="28">
        <v>-1.32013</v>
      </c>
      <c r="N390" s="28">
        <v>1.3201320000000001</v>
      </c>
      <c r="O390" s="29">
        <v>42.826729999999998</v>
      </c>
      <c r="P390">
        <v>36</v>
      </c>
      <c r="Q390" s="30">
        <v>59</v>
      </c>
      <c r="R390" s="31">
        <v>11.88119</v>
      </c>
      <c r="S390" s="31">
        <v>68.646860000000004</v>
      </c>
      <c r="T390" s="31">
        <v>19.47195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9.6618357499999998</v>
      </c>
      <c r="AE390" s="35">
        <v>20</v>
      </c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91.633579999999995</v>
      </c>
      <c r="BD390" s="38">
        <v>94.513930000000002</v>
      </c>
      <c r="BE390" s="38">
        <v>1.3192600000000001</v>
      </c>
      <c r="BF390" s="36"/>
      <c r="BG390" s="36"/>
      <c r="BH390" s="36"/>
      <c r="BI390" s="36"/>
      <c r="BJ390" s="36"/>
      <c r="BK390" s="36"/>
      <c r="BL390" s="39">
        <v>86.606489999999994</v>
      </c>
      <c r="BM390" s="39">
        <v>0</v>
      </c>
      <c r="BN390" s="39">
        <v>0</v>
      </c>
      <c r="BO390" s="39">
        <v>3.6553439999999999</v>
      </c>
      <c r="BP390" s="39">
        <v>0.162857</v>
      </c>
      <c r="BQ390" s="39">
        <v>1.208885</v>
      </c>
      <c r="BR390" s="39">
        <v>0.67277699999999996</v>
      </c>
      <c r="BS390" s="39">
        <v>0.47867700000000002</v>
      </c>
      <c r="BT390" s="39">
        <v>1.8849959999999999</v>
      </c>
      <c r="BU390" s="40">
        <v>5.3299729999999998</v>
      </c>
      <c r="BV390" s="41">
        <v>371.9212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1365</v>
      </c>
      <c r="E391" s="25">
        <v>17</v>
      </c>
      <c r="F391" s="25">
        <v>12</v>
      </c>
      <c r="G391" s="25">
        <v>25</v>
      </c>
      <c r="H391" s="25">
        <v>31</v>
      </c>
      <c r="I391">
        <v>5</v>
      </c>
      <c r="J391">
        <v>-6</v>
      </c>
      <c r="K391" s="27">
        <v>-1</v>
      </c>
      <c r="L391" s="28">
        <v>-7.3260000000000006E-2</v>
      </c>
      <c r="M391" s="28">
        <v>0.36630000000000001</v>
      </c>
      <c r="N391" s="28">
        <v>-0.43956000000000001</v>
      </c>
      <c r="O391" s="29">
        <v>40.327840000000002</v>
      </c>
      <c r="P391">
        <v>210</v>
      </c>
      <c r="Q391" s="30">
        <v>213</v>
      </c>
      <c r="R391" s="31">
        <v>15.38462</v>
      </c>
      <c r="S391" s="31">
        <v>69.010980000000004</v>
      </c>
      <c r="T391" s="31">
        <v>15.6044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4.3157894700000003</v>
      </c>
      <c r="AE391" s="35">
        <v>41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89.333449999999999</v>
      </c>
      <c r="BD391" s="38">
        <v>94.888930000000002</v>
      </c>
      <c r="BE391" s="38">
        <v>1.5357749999999999</v>
      </c>
      <c r="BF391" s="36"/>
      <c r="BG391" s="36"/>
      <c r="BH391" s="36"/>
      <c r="BI391" s="36"/>
      <c r="BJ391" s="36"/>
      <c r="BK391" s="36"/>
      <c r="BL391" s="39">
        <v>84.767560000000003</v>
      </c>
      <c r="BM391" s="39">
        <v>0</v>
      </c>
      <c r="BN391" s="39">
        <v>0</v>
      </c>
      <c r="BO391" s="39">
        <v>2.8383219999999998</v>
      </c>
      <c r="BP391" s="39">
        <v>0.35560999999999998</v>
      </c>
      <c r="BQ391" s="39">
        <v>1.3719600000000001</v>
      </c>
      <c r="BR391" s="39">
        <v>1.187057</v>
      </c>
      <c r="BS391" s="39">
        <v>0.64945200000000003</v>
      </c>
      <c r="BT391" s="39">
        <v>1.8886309999999999</v>
      </c>
      <c r="BU391" s="40">
        <v>6.9414069999999999</v>
      </c>
      <c r="BV391" s="41">
        <v>1120.6369999999999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584</v>
      </c>
      <c r="E392" s="25">
        <v>8</v>
      </c>
      <c r="F392" s="25">
        <v>20</v>
      </c>
      <c r="G392" s="25">
        <v>12</v>
      </c>
      <c r="H392" s="25">
        <v>10</v>
      </c>
      <c r="I392">
        <v>-12</v>
      </c>
      <c r="J392">
        <v>2</v>
      </c>
      <c r="K392" s="27">
        <v>-10</v>
      </c>
      <c r="L392" s="28">
        <v>-1.7123299999999999</v>
      </c>
      <c r="M392" s="28">
        <v>-2.0547900000000001</v>
      </c>
      <c r="N392" s="28">
        <v>0.34246599999999999</v>
      </c>
      <c r="O392" s="29">
        <v>43.332189999999997</v>
      </c>
      <c r="P392">
        <v>91</v>
      </c>
      <c r="Q392" s="30">
        <v>106</v>
      </c>
      <c r="R392" s="31">
        <v>15.582190000000001</v>
      </c>
      <c r="S392" s="31">
        <v>66.267130000000009</v>
      </c>
      <c r="T392" s="31">
        <v>18.150680000000001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3</v>
      </c>
      <c r="AE392" s="35">
        <v>12</v>
      </c>
      <c r="AF392" s="30">
        <v>48</v>
      </c>
      <c r="AG392" s="30">
        <v>35</v>
      </c>
      <c r="AH392" s="30">
        <v>55</v>
      </c>
      <c r="AI392" s="30">
        <v>0</v>
      </c>
      <c r="AJ392" s="36">
        <v>3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85.664739999999995</v>
      </c>
      <c r="BD392" s="38">
        <v>95.304640000000006</v>
      </c>
      <c r="BE392" s="38">
        <v>1.4035489999999999</v>
      </c>
      <c r="BF392" s="36"/>
      <c r="BG392" s="36"/>
      <c r="BH392" s="36"/>
      <c r="BI392" s="36"/>
      <c r="BJ392" s="36"/>
      <c r="BK392" s="36"/>
      <c r="BL392" s="39">
        <v>81.642480000000006</v>
      </c>
      <c r="BM392" s="39">
        <v>0</v>
      </c>
      <c r="BN392" s="39">
        <v>0</v>
      </c>
      <c r="BO392" s="39">
        <v>2.819922</v>
      </c>
      <c r="BP392" s="39">
        <v>0</v>
      </c>
      <c r="BQ392" s="39">
        <v>1.2023470000000001</v>
      </c>
      <c r="BR392" s="39">
        <v>0.17990900000000001</v>
      </c>
      <c r="BS392" s="39">
        <v>3.6843569999999999</v>
      </c>
      <c r="BT392" s="39">
        <v>2.2926820000000001</v>
      </c>
      <c r="BU392" s="40">
        <v>8.1783070000000002</v>
      </c>
      <c r="BV392" s="41">
        <v>335.50220000000002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510</v>
      </c>
      <c r="E393" s="25">
        <v>7</v>
      </c>
      <c r="F393" s="25">
        <v>2</v>
      </c>
      <c r="G393" s="25">
        <v>20</v>
      </c>
      <c r="H393" s="25">
        <v>9</v>
      </c>
      <c r="I393">
        <v>5</v>
      </c>
      <c r="J393">
        <v>11</v>
      </c>
      <c r="K393" s="27">
        <v>16</v>
      </c>
      <c r="L393" s="28">
        <v>3.1372550000000001</v>
      </c>
      <c r="M393" s="28">
        <v>0.98039200000000004</v>
      </c>
      <c r="N393" s="28">
        <v>2.156863</v>
      </c>
      <c r="O393" s="29">
        <v>40.64902</v>
      </c>
      <c r="P393">
        <v>90</v>
      </c>
      <c r="Q393" s="30">
        <v>92</v>
      </c>
      <c r="R393" s="31">
        <v>17.64706</v>
      </c>
      <c r="S393" s="31">
        <v>64.313720000000004</v>
      </c>
      <c r="T393" s="31">
        <v>18.03922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6.2893081799999999</v>
      </c>
      <c r="AE393" s="35">
        <v>20</v>
      </c>
      <c r="AF393" s="30">
        <v>76</v>
      </c>
      <c r="AG393" s="30">
        <v>40</v>
      </c>
      <c r="AH393" s="30">
        <v>10</v>
      </c>
      <c r="AI393" s="30">
        <v>0</v>
      </c>
      <c r="AJ393" s="36">
        <v>3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90.633430000000004</v>
      </c>
      <c r="BD393" s="38">
        <v>94.473050000000001</v>
      </c>
      <c r="BE393" s="38">
        <v>1.6014649999999999</v>
      </c>
      <c r="BF393" s="36"/>
      <c r="BG393" s="36"/>
      <c r="BH393" s="36"/>
      <c r="BI393" s="36"/>
      <c r="BJ393" s="36"/>
      <c r="BK393" s="36"/>
      <c r="BL393" s="39">
        <v>85.624170000000007</v>
      </c>
      <c r="BM393" s="39">
        <v>0</v>
      </c>
      <c r="BN393" s="39">
        <v>0</v>
      </c>
      <c r="BO393" s="39">
        <v>2.9440330000000001</v>
      </c>
      <c r="BP393" s="39">
        <v>0.61376500000000001</v>
      </c>
      <c r="BQ393" s="39">
        <v>1.4514629999999999</v>
      </c>
      <c r="BR393" s="39">
        <v>0.39879599999999998</v>
      </c>
      <c r="BS393" s="39">
        <v>0.46145000000000003</v>
      </c>
      <c r="BT393" s="39">
        <v>2.1453579999999999</v>
      </c>
      <c r="BU393" s="40">
        <v>6.3609669999999996</v>
      </c>
      <c r="BV393" s="41">
        <v>599.15419999999995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184</v>
      </c>
      <c r="E394" s="25">
        <v>4</v>
      </c>
      <c r="F394" s="25">
        <v>3</v>
      </c>
      <c r="G394" s="25">
        <v>6</v>
      </c>
      <c r="H394" s="25">
        <v>2</v>
      </c>
      <c r="I394">
        <v>1</v>
      </c>
      <c r="J394">
        <v>4</v>
      </c>
      <c r="K394" s="27">
        <v>5</v>
      </c>
      <c r="L394" s="28">
        <v>2.7173910000000001</v>
      </c>
      <c r="M394" s="28">
        <v>0.54347800000000002</v>
      </c>
      <c r="N394" s="28">
        <v>2.1739130000000002</v>
      </c>
      <c r="O394" s="29">
        <v>42.532609999999998</v>
      </c>
      <c r="P394">
        <v>30</v>
      </c>
      <c r="Q394" s="30">
        <v>33</v>
      </c>
      <c r="R394" s="31">
        <v>16.304349999999999</v>
      </c>
      <c r="S394" s="31">
        <v>65.760869999999997</v>
      </c>
      <c r="T394" s="31">
        <v>17.93478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6.7226890800000003</v>
      </c>
      <c r="AE394" s="35">
        <v>8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604</v>
      </c>
      <c r="E395" s="25">
        <v>5</v>
      </c>
      <c r="F395" s="25">
        <v>2</v>
      </c>
      <c r="G395" s="25">
        <v>15</v>
      </c>
      <c r="H395" s="25">
        <v>21</v>
      </c>
      <c r="I395">
        <v>3</v>
      </c>
      <c r="J395">
        <v>-6</v>
      </c>
      <c r="K395" s="27">
        <v>-3</v>
      </c>
      <c r="L395" s="28">
        <v>-0.49669000000000002</v>
      </c>
      <c r="M395" s="28">
        <v>0.49668899999999999</v>
      </c>
      <c r="N395" s="28">
        <v>-0.99338000000000004</v>
      </c>
      <c r="O395" s="29">
        <v>42.45861</v>
      </c>
      <c r="P395">
        <v>88</v>
      </c>
      <c r="Q395" s="30">
        <v>116</v>
      </c>
      <c r="R395" s="31">
        <v>14.56954</v>
      </c>
      <c r="S395" s="31">
        <v>66.225159999999988</v>
      </c>
      <c r="T395" s="31">
        <v>19.205300000000001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4.4009780000000003</v>
      </c>
      <c r="AE395" s="35">
        <v>18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77.347399999999993</v>
      </c>
      <c r="BD395" s="38">
        <v>86.410529999999994</v>
      </c>
      <c r="BE395" s="38">
        <v>4.8493440000000003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2.2829090000000001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1.614751</v>
      </c>
      <c r="BU395" s="40">
        <v>13.239459999999999</v>
      </c>
      <c r="BV395" s="41">
        <v>787.43399999999997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1726</v>
      </c>
      <c r="E396" s="25">
        <v>27</v>
      </c>
      <c r="F396" s="25">
        <v>21</v>
      </c>
      <c r="G396" s="25">
        <v>63</v>
      </c>
      <c r="H396" s="25">
        <v>44</v>
      </c>
      <c r="I396">
        <v>6</v>
      </c>
      <c r="J396">
        <v>19</v>
      </c>
      <c r="K396" s="27">
        <v>25</v>
      </c>
      <c r="L396" s="28">
        <v>1.4484360000000001</v>
      </c>
      <c r="M396" s="28">
        <v>0.34762500000000002</v>
      </c>
      <c r="N396" s="28">
        <v>1.100811</v>
      </c>
      <c r="O396" s="29">
        <v>39.596179999999997</v>
      </c>
      <c r="P396">
        <v>327</v>
      </c>
      <c r="Q396" s="30">
        <v>275</v>
      </c>
      <c r="R396" s="31">
        <v>18.945540000000001</v>
      </c>
      <c r="S396" s="31">
        <v>65.121670000000009</v>
      </c>
      <c r="T396" s="31">
        <v>15.932790000000001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4.6428571400000003</v>
      </c>
      <c r="AE396" s="35">
        <v>52</v>
      </c>
      <c r="AF396" s="30">
        <v>243</v>
      </c>
      <c r="AG396" s="30">
        <v>78</v>
      </c>
      <c r="AH396" s="30">
        <v>74</v>
      </c>
      <c r="AI396" s="30">
        <v>21</v>
      </c>
      <c r="AJ396" s="36">
        <v>4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89.837549999999993</v>
      </c>
      <c r="BD396" s="38">
        <v>94.750079999999997</v>
      </c>
      <c r="BE396" s="38">
        <v>2.7377729999999998</v>
      </c>
      <c r="BF396" s="36"/>
      <c r="BG396" s="36"/>
      <c r="BH396" s="36"/>
      <c r="BI396" s="36"/>
      <c r="BJ396" s="36"/>
      <c r="BK396" s="36"/>
      <c r="BL396" s="39">
        <v>85.12115</v>
      </c>
      <c r="BM396" s="39">
        <v>0</v>
      </c>
      <c r="BN396" s="39">
        <v>0</v>
      </c>
      <c r="BO396" s="39">
        <v>2.145492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2.2272940000000001</v>
      </c>
      <c r="BU396" s="40">
        <v>6.88809</v>
      </c>
      <c r="BV396" s="41">
        <v>1326.13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603</v>
      </c>
      <c r="E397" s="25">
        <v>7</v>
      </c>
      <c r="F397" s="25">
        <v>10</v>
      </c>
      <c r="G397" s="25">
        <v>17</v>
      </c>
      <c r="H397" s="25">
        <v>24</v>
      </c>
      <c r="I397">
        <v>-3</v>
      </c>
      <c r="J397">
        <v>-7</v>
      </c>
      <c r="K397" s="27">
        <v>-10</v>
      </c>
      <c r="L397" s="28">
        <v>-1.6583699999999999</v>
      </c>
      <c r="M397" s="28">
        <v>-0.49751000000000001</v>
      </c>
      <c r="N397" s="28">
        <v>-1.16086</v>
      </c>
      <c r="O397" s="29">
        <v>40.312600000000003</v>
      </c>
      <c r="P397">
        <v>100</v>
      </c>
      <c r="Q397" s="30">
        <v>82</v>
      </c>
      <c r="R397" s="31">
        <v>16.583749999999998</v>
      </c>
      <c r="S397" s="31">
        <v>69.817580000000007</v>
      </c>
      <c r="T397" s="31">
        <v>13.59867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3.8186157500000002</v>
      </c>
      <c r="AE397" s="35">
        <v>16</v>
      </c>
      <c r="AF397" s="30">
        <v>104</v>
      </c>
      <c r="AG397" s="30">
        <v>45</v>
      </c>
      <c r="AH397" s="30">
        <v>12</v>
      </c>
      <c r="AI397" s="30">
        <v>1</v>
      </c>
      <c r="AJ397" s="36">
        <v>1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81.331360000000004</v>
      </c>
      <c r="BD397" s="38">
        <v>94.008399999999995</v>
      </c>
      <c r="BE397" s="38">
        <v>8.3733000000000002E-2</v>
      </c>
      <c r="BF397" s="36"/>
      <c r="BG397" s="36"/>
      <c r="BH397" s="36"/>
      <c r="BI397" s="36"/>
      <c r="BJ397" s="36"/>
      <c r="BK397" s="36"/>
      <c r="BL397" s="39">
        <v>76.458309999999997</v>
      </c>
      <c r="BM397" s="39">
        <v>0</v>
      </c>
      <c r="BN397" s="39">
        <v>0</v>
      </c>
      <c r="BO397" s="39">
        <v>4.6092839999999997</v>
      </c>
      <c r="BP397" s="39">
        <v>0.195664</v>
      </c>
      <c r="BQ397" s="39">
        <v>6.8100999999999995E-2</v>
      </c>
      <c r="BR397" s="39">
        <v>0</v>
      </c>
      <c r="BS397" s="39">
        <v>1.0120150000000001</v>
      </c>
      <c r="BT397" s="39">
        <v>2.6989640000000001</v>
      </c>
      <c r="BU397" s="40">
        <v>14.957660000000001</v>
      </c>
      <c r="BV397" s="41">
        <v>335.67689999999999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549</v>
      </c>
      <c r="E398" s="25">
        <v>9</v>
      </c>
      <c r="F398" s="25">
        <v>4</v>
      </c>
      <c r="G398" s="25">
        <v>28</v>
      </c>
      <c r="H398" s="25">
        <v>15</v>
      </c>
      <c r="I398">
        <v>5</v>
      </c>
      <c r="J398">
        <v>13</v>
      </c>
      <c r="K398" s="27">
        <v>18</v>
      </c>
      <c r="L398" s="28">
        <v>3.278689</v>
      </c>
      <c r="M398" s="28">
        <v>0.91074699999999997</v>
      </c>
      <c r="N398" s="28">
        <v>2.3679420000000002</v>
      </c>
      <c r="O398" s="29">
        <v>38.762300000000003</v>
      </c>
      <c r="P398">
        <v>110</v>
      </c>
      <c r="Q398" s="30">
        <v>91</v>
      </c>
      <c r="R398" s="31">
        <v>20.036429999999999</v>
      </c>
      <c r="S398" s="31">
        <v>63.387980000000006</v>
      </c>
      <c r="T398" s="31">
        <v>16.575589999999998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5.2631578899999996</v>
      </c>
      <c r="AE398" s="35">
        <v>18</v>
      </c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93.945629999999994</v>
      </c>
      <c r="BD398" s="38">
        <v>96.928349999999995</v>
      </c>
      <c r="BE398" s="38">
        <v>0.62787800000000005</v>
      </c>
      <c r="BF398" s="36"/>
      <c r="BG398" s="36"/>
      <c r="BH398" s="36"/>
      <c r="BI398" s="36"/>
      <c r="BJ398" s="36"/>
      <c r="BK398" s="36"/>
      <c r="BL398" s="39">
        <v>91.059950000000001</v>
      </c>
      <c r="BM398" s="39">
        <v>0</v>
      </c>
      <c r="BN398" s="39">
        <v>0</v>
      </c>
      <c r="BO398" s="39">
        <v>2.2314609999999999</v>
      </c>
      <c r="BP398" s="39">
        <v>6.4352999999999994E-2</v>
      </c>
      <c r="BQ398" s="39">
        <v>0.58986400000000005</v>
      </c>
      <c r="BR398" s="39">
        <v>0.23392099999999999</v>
      </c>
      <c r="BS398" s="39">
        <v>0.30155100000000001</v>
      </c>
      <c r="BT398" s="39">
        <v>1.492629</v>
      </c>
      <c r="BU398" s="40">
        <v>4.0262710000000004</v>
      </c>
      <c r="BV398" s="41">
        <v>619.39700000000005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496</v>
      </c>
      <c r="E399" s="25">
        <v>5</v>
      </c>
      <c r="F399" s="25">
        <v>1</v>
      </c>
      <c r="G399" s="25">
        <v>11</v>
      </c>
      <c r="H399" s="25">
        <v>23</v>
      </c>
      <c r="I399">
        <v>4</v>
      </c>
      <c r="J399">
        <v>-12</v>
      </c>
      <c r="K399" s="27">
        <v>-8</v>
      </c>
      <c r="L399" s="28">
        <v>-1.6129</v>
      </c>
      <c r="M399" s="28">
        <v>0.80645199999999995</v>
      </c>
      <c r="N399" s="28">
        <v>-2.4193500000000001</v>
      </c>
      <c r="O399" s="29">
        <v>39.963709999999999</v>
      </c>
      <c r="P399">
        <v>77</v>
      </c>
      <c r="Q399" s="30">
        <v>72</v>
      </c>
      <c r="R399" s="31">
        <v>15.524190000000001</v>
      </c>
      <c r="S399" s="31">
        <v>69.959679999999992</v>
      </c>
      <c r="T399" s="31">
        <v>14.51613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7.2625698300000003</v>
      </c>
      <c r="AE399" s="35">
        <v>26</v>
      </c>
      <c r="AF399" s="30">
        <v>61</v>
      </c>
      <c r="AG399" s="30">
        <v>36</v>
      </c>
      <c r="AH399" s="30">
        <v>19</v>
      </c>
      <c r="AI399" s="30">
        <v>0</v>
      </c>
      <c r="AJ399" s="36">
        <v>3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91.891310000000004</v>
      </c>
      <c r="BD399" s="38">
        <v>96.944360000000003</v>
      </c>
      <c r="BE399" s="38">
        <v>0.18101200000000001</v>
      </c>
      <c r="BF399" s="36"/>
      <c r="BG399" s="36"/>
      <c r="BH399" s="36"/>
      <c r="BI399" s="36"/>
      <c r="BJ399" s="36"/>
      <c r="BK399" s="36"/>
      <c r="BL399" s="39">
        <v>89.083430000000007</v>
      </c>
      <c r="BM399" s="39">
        <v>0</v>
      </c>
      <c r="BN399" s="39">
        <v>0</v>
      </c>
      <c r="BO399" s="39">
        <v>2.3239010000000002</v>
      </c>
      <c r="BP399" s="39">
        <v>0.317637</v>
      </c>
      <c r="BQ399" s="39">
        <v>0.16633400000000001</v>
      </c>
      <c r="BR399" s="39">
        <v>0.12761800000000001</v>
      </c>
      <c r="BS399" s="39">
        <v>0.80008999999999997</v>
      </c>
      <c r="BT399" s="39">
        <v>1.843607</v>
      </c>
      <c r="BU399" s="40">
        <v>5.3373790000000003</v>
      </c>
      <c r="BV399" s="41">
        <v>592.7835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320</v>
      </c>
      <c r="E400" s="25">
        <v>3</v>
      </c>
      <c r="F400" s="25">
        <v>6</v>
      </c>
      <c r="G400" s="25">
        <v>13</v>
      </c>
      <c r="H400" s="25">
        <v>7</v>
      </c>
      <c r="I400">
        <v>-3</v>
      </c>
      <c r="J400">
        <v>6</v>
      </c>
      <c r="K400" s="27">
        <v>3</v>
      </c>
      <c r="L400" s="28">
        <v>0.9375</v>
      </c>
      <c r="M400" s="28">
        <v>-0.9375</v>
      </c>
      <c r="N400" s="28">
        <v>1.875</v>
      </c>
      <c r="O400" s="29">
        <v>41.709380000000003</v>
      </c>
      <c r="P400">
        <v>47</v>
      </c>
      <c r="Q400" s="30">
        <v>59</v>
      </c>
      <c r="R400" s="31">
        <v>14.6875</v>
      </c>
      <c r="S400" s="31">
        <v>66.875</v>
      </c>
      <c r="T400" s="31">
        <v>18.4375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4.2857142899999996</v>
      </c>
      <c r="AE400" s="35">
        <v>9</v>
      </c>
      <c r="AF400" s="30">
        <v>38</v>
      </c>
      <c r="AG400" s="30">
        <v>27</v>
      </c>
      <c r="AH400" s="30">
        <v>3</v>
      </c>
      <c r="AI400" s="30">
        <v>0</v>
      </c>
      <c r="AJ400" s="36">
        <v>3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70.669269999999997</v>
      </c>
      <c r="BD400" s="38">
        <v>84.665549999999996</v>
      </c>
      <c r="BE400" s="38">
        <v>9.1841460000000001</v>
      </c>
      <c r="BF400" s="36"/>
      <c r="BG400" s="36"/>
      <c r="BH400" s="36"/>
      <c r="BI400" s="36"/>
      <c r="BJ400" s="36"/>
      <c r="BK400" s="36"/>
      <c r="BL400" s="39">
        <v>59.832529999999998</v>
      </c>
      <c r="BM400" s="39">
        <v>0</v>
      </c>
      <c r="BN400" s="39">
        <v>0</v>
      </c>
      <c r="BO400" s="39">
        <v>4.2179479999999998</v>
      </c>
      <c r="BP400" s="39">
        <v>0.12842400000000001</v>
      </c>
      <c r="BQ400" s="39">
        <v>6.4903690000000003</v>
      </c>
      <c r="BR400" s="39">
        <v>21.236440000000002</v>
      </c>
      <c r="BS400" s="39">
        <v>0.83661099999999999</v>
      </c>
      <c r="BT400" s="39">
        <v>1.738054</v>
      </c>
      <c r="BU400" s="40">
        <v>5.5196310000000004</v>
      </c>
      <c r="BV400" s="41">
        <v>533.07910000000004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539</v>
      </c>
      <c r="E401" s="25">
        <v>6</v>
      </c>
      <c r="F401" s="25">
        <v>13</v>
      </c>
      <c r="G401" s="25">
        <v>9</v>
      </c>
      <c r="H401" s="25">
        <v>12</v>
      </c>
      <c r="I401">
        <v>-7</v>
      </c>
      <c r="J401">
        <v>-3</v>
      </c>
      <c r="K401" s="27">
        <v>-10</v>
      </c>
      <c r="L401" s="28">
        <v>-1.8552900000000001</v>
      </c>
      <c r="M401" s="28">
        <v>-1.2987</v>
      </c>
      <c r="N401" s="28">
        <v>-0.55659000000000003</v>
      </c>
      <c r="O401" s="29">
        <v>42.661409999999997</v>
      </c>
      <c r="P401">
        <v>77</v>
      </c>
      <c r="Q401" s="30">
        <v>110</v>
      </c>
      <c r="R401" s="31">
        <v>14.28571</v>
      </c>
      <c r="S401" s="31">
        <v>65.30613000000001</v>
      </c>
      <c r="T401" s="31">
        <v>20.408159999999999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9.8591549300000008</v>
      </c>
      <c r="AE401" s="35">
        <v>35</v>
      </c>
      <c r="AF401" s="30">
        <v>86</v>
      </c>
      <c r="AG401" s="30">
        <v>35</v>
      </c>
      <c r="AH401" s="30">
        <v>0</v>
      </c>
      <c r="AI401" s="30">
        <v>0</v>
      </c>
      <c r="AJ401" s="36">
        <v>1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84.647580000000005</v>
      </c>
      <c r="BD401" s="38">
        <v>96.021529999999998</v>
      </c>
      <c r="BE401" s="38">
        <v>1.2193590000000001</v>
      </c>
      <c r="BF401" s="36"/>
      <c r="BG401" s="36"/>
      <c r="BH401" s="36"/>
      <c r="BI401" s="36"/>
      <c r="BJ401" s="36"/>
      <c r="BK401" s="36"/>
      <c r="BL401" s="39">
        <v>81.279899999999998</v>
      </c>
      <c r="BM401" s="39">
        <v>0</v>
      </c>
      <c r="BN401" s="39">
        <v>0</v>
      </c>
      <c r="BO401" s="39">
        <v>2.2600220000000002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1.492556</v>
      </c>
      <c r="BU401" s="40">
        <v>12.506489999999999</v>
      </c>
      <c r="BV401" s="41">
        <v>808.71349999999995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578</v>
      </c>
      <c r="E402" s="25">
        <v>6</v>
      </c>
      <c r="F402" s="25">
        <v>9</v>
      </c>
      <c r="G402" s="25">
        <v>12</v>
      </c>
      <c r="H402" s="25">
        <v>26</v>
      </c>
      <c r="I402">
        <v>-3</v>
      </c>
      <c r="J402">
        <v>-14</v>
      </c>
      <c r="K402" s="27">
        <v>-17</v>
      </c>
      <c r="L402" s="28">
        <v>-2.9411800000000001</v>
      </c>
      <c r="M402" s="28">
        <v>-0.51902999999999999</v>
      </c>
      <c r="N402" s="28">
        <v>-2.4221499999999998</v>
      </c>
      <c r="O402" s="29">
        <v>40.264710000000001</v>
      </c>
      <c r="P402">
        <v>74</v>
      </c>
      <c r="Q402" s="30">
        <v>74</v>
      </c>
      <c r="R402" s="31">
        <v>12.802770000000001</v>
      </c>
      <c r="S402" s="31">
        <v>74.394460000000009</v>
      </c>
      <c r="T402" s="31">
        <v>12.802770000000001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14.90825688</v>
      </c>
      <c r="AE402" s="35">
        <v>65</v>
      </c>
      <c r="AF402" s="30">
        <v>71</v>
      </c>
      <c r="AG402" s="30">
        <v>42</v>
      </c>
      <c r="AH402" s="30">
        <v>14</v>
      </c>
      <c r="AI402" s="30">
        <v>1</v>
      </c>
      <c r="AJ402" s="36">
        <v>1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54.583289999999998</v>
      </c>
      <c r="BD402" s="38">
        <v>24.01493</v>
      </c>
      <c r="BE402" s="38">
        <v>75.563469999999995</v>
      </c>
      <c r="BF402" s="36"/>
      <c r="BG402" s="36"/>
      <c r="BH402" s="36"/>
      <c r="BI402" s="36"/>
      <c r="BJ402" s="36"/>
      <c r="BK402" s="36"/>
      <c r="BL402" s="39">
        <v>13.108140000000001</v>
      </c>
      <c r="BM402" s="39">
        <v>0</v>
      </c>
      <c r="BN402" s="39">
        <v>0</v>
      </c>
      <c r="BO402" s="39">
        <v>0.15648000000000001</v>
      </c>
      <c r="BP402" s="39">
        <v>7.3646000000000003E-2</v>
      </c>
      <c r="BQ402" s="39">
        <v>41.24503</v>
      </c>
      <c r="BR402" s="39">
        <v>40.609859999999998</v>
      </c>
      <c r="BS402" s="39">
        <v>0.26897300000000002</v>
      </c>
      <c r="BT402" s="39">
        <v>0.38414599999999999</v>
      </c>
      <c r="BU402" s="40">
        <v>4.1537280000000001</v>
      </c>
      <c r="BV402" s="41">
        <v>3438.9009999999998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3087</v>
      </c>
      <c r="E403" s="25">
        <v>29</v>
      </c>
      <c r="F403" s="25">
        <v>27</v>
      </c>
      <c r="G403" s="25">
        <v>72</v>
      </c>
      <c r="H403" s="25">
        <v>105</v>
      </c>
      <c r="I403">
        <v>2</v>
      </c>
      <c r="J403">
        <v>-33</v>
      </c>
      <c r="K403" s="27">
        <v>-31</v>
      </c>
      <c r="L403" s="28">
        <v>-1.00421</v>
      </c>
      <c r="M403" s="28">
        <v>6.4787999999999998E-2</v>
      </c>
      <c r="N403" s="28">
        <v>-1.069</v>
      </c>
      <c r="O403" s="29">
        <v>40.73874</v>
      </c>
      <c r="P403">
        <v>463</v>
      </c>
      <c r="Q403" s="30">
        <v>450</v>
      </c>
      <c r="R403" s="31">
        <v>14.998379999999999</v>
      </c>
      <c r="S403" s="31">
        <v>70.424360000000007</v>
      </c>
      <c r="T403" s="31">
        <v>14.577260000000001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11.106074339999999</v>
      </c>
      <c r="AE403" s="35">
        <v>245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55.071330000000003</v>
      </c>
      <c r="BD403" s="38">
        <v>46.583880000000001</v>
      </c>
      <c r="BE403" s="38">
        <v>52.439480000000003</v>
      </c>
      <c r="BF403" s="36"/>
      <c r="BG403" s="36"/>
      <c r="BH403" s="36"/>
      <c r="BI403" s="36"/>
      <c r="BJ403" s="36"/>
      <c r="BK403" s="36"/>
      <c r="BL403" s="39">
        <v>25.65436</v>
      </c>
      <c r="BM403" s="39">
        <v>0</v>
      </c>
      <c r="BN403" s="39">
        <v>0</v>
      </c>
      <c r="BO403" s="39">
        <v>0.53784799999999999</v>
      </c>
      <c r="BP403" s="39">
        <v>0</v>
      </c>
      <c r="BQ403" s="39">
        <v>28.879110000000001</v>
      </c>
      <c r="BR403" s="39">
        <v>37.06082</v>
      </c>
      <c r="BS403" s="39">
        <v>0.57726</v>
      </c>
      <c r="BT403" s="39">
        <v>0.98076099999999999</v>
      </c>
      <c r="BU403" s="40">
        <v>6.3098369999999999</v>
      </c>
      <c r="BV403" s="41">
        <v>5122.41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294</v>
      </c>
      <c r="E404" s="25">
        <v>7</v>
      </c>
      <c r="F404" s="25">
        <v>2</v>
      </c>
      <c r="G404" s="25">
        <v>3</v>
      </c>
      <c r="H404" s="25">
        <v>12</v>
      </c>
      <c r="I404">
        <v>5</v>
      </c>
      <c r="J404">
        <v>-9</v>
      </c>
      <c r="K404" s="27">
        <v>-4</v>
      </c>
      <c r="L404" s="28">
        <v>-1.3605400000000001</v>
      </c>
      <c r="M404" s="28">
        <v>1.70068</v>
      </c>
      <c r="N404" s="28">
        <v>-3.0612200000000001</v>
      </c>
      <c r="O404" s="29">
        <v>44.040819999999997</v>
      </c>
      <c r="P404">
        <v>27</v>
      </c>
      <c r="Q404" s="30">
        <v>53</v>
      </c>
      <c r="R404" s="31">
        <v>9.1836730000000006</v>
      </c>
      <c r="S404" s="31">
        <v>72.789117000000005</v>
      </c>
      <c r="T404" s="31">
        <v>18.02721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11.65919283</v>
      </c>
      <c r="AE404" s="35">
        <v>26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70.474819999999994</v>
      </c>
      <c r="BD404" s="38">
        <v>29.587510000000002</v>
      </c>
      <c r="BE404" s="38">
        <v>70.039330000000007</v>
      </c>
      <c r="BF404" s="36"/>
      <c r="BG404" s="36"/>
      <c r="BH404" s="36"/>
      <c r="BI404" s="36"/>
      <c r="BJ404" s="36"/>
      <c r="BK404" s="36"/>
      <c r="BL404" s="39">
        <v>20.851749999999999</v>
      </c>
      <c r="BM404" s="39">
        <v>0</v>
      </c>
      <c r="BN404" s="39">
        <v>0</v>
      </c>
      <c r="BO404" s="39">
        <v>0.26297900000000002</v>
      </c>
      <c r="BP404" s="39">
        <v>0</v>
      </c>
      <c r="BQ404" s="39">
        <v>49.36009</v>
      </c>
      <c r="BR404" s="39">
        <v>20.845050000000001</v>
      </c>
      <c r="BS404" s="39">
        <v>0.51584700000000006</v>
      </c>
      <c r="BT404" s="39">
        <v>0.57413899999999995</v>
      </c>
      <c r="BU404" s="40">
        <v>7.590141</v>
      </c>
      <c r="BV404" s="41">
        <v>2235.9929999999999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3978</v>
      </c>
      <c r="E405" s="25">
        <v>36</v>
      </c>
      <c r="F405" s="25">
        <v>54</v>
      </c>
      <c r="G405" s="25">
        <v>84</v>
      </c>
      <c r="H405" s="25">
        <v>92</v>
      </c>
      <c r="I405">
        <v>-18</v>
      </c>
      <c r="J405">
        <v>-8</v>
      </c>
      <c r="K405" s="27">
        <v>-26</v>
      </c>
      <c r="L405" s="28">
        <v>-0.65359</v>
      </c>
      <c r="M405" s="28">
        <v>-0.45249</v>
      </c>
      <c r="N405" s="28">
        <v>-0.20111000000000001</v>
      </c>
      <c r="O405" s="29">
        <v>42.85772</v>
      </c>
      <c r="P405">
        <v>511</v>
      </c>
      <c r="Q405" s="30">
        <v>735</v>
      </c>
      <c r="R405" s="31">
        <v>12.845649999999999</v>
      </c>
      <c r="S405" s="31">
        <v>68.677729999999997</v>
      </c>
      <c r="T405" s="31">
        <v>18.47662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10.13874066</v>
      </c>
      <c r="AE405" s="35">
        <v>285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20.790240000000001</v>
      </c>
      <c r="BD405" s="38">
        <v>24.465219999999999</v>
      </c>
      <c r="BE405" s="38">
        <v>68.364559999999997</v>
      </c>
      <c r="BF405" s="36"/>
      <c r="BG405" s="36"/>
      <c r="BH405" s="36"/>
      <c r="BI405" s="36"/>
      <c r="BJ405" s="36"/>
      <c r="BK405" s="36"/>
      <c r="BL405" s="39">
        <v>5.0863779999999998</v>
      </c>
      <c r="BM405" s="39">
        <v>0</v>
      </c>
      <c r="BN405" s="39">
        <v>0</v>
      </c>
      <c r="BO405" s="39">
        <v>1.477875</v>
      </c>
      <c r="BP405" s="39">
        <v>1.2831E-2</v>
      </c>
      <c r="BQ405" s="39">
        <v>14.21316</v>
      </c>
      <c r="BR405" s="39">
        <v>71.640050000000002</v>
      </c>
      <c r="BS405" s="39">
        <v>1.2861279999999999</v>
      </c>
      <c r="BT405" s="39">
        <v>0.83556399999999997</v>
      </c>
      <c r="BU405" s="40">
        <v>5.4480130000000004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34424</v>
      </c>
      <c r="E406" s="137">
        <v>371</v>
      </c>
      <c r="F406" s="137">
        <v>365</v>
      </c>
      <c r="G406" s="137">
        <v>739</v>
      </c>
      <c r="H406" s="137">
        <v>813</v>
      </c>
      <c r="I406">
        <v>6</v>
      </c>
      <c r="J406" s="74">
        <v>-74</v>
      </c>
      <c r="K406" s="27">
        <v>-68</v>
      </c>
      <c r="L406" s="34">
        <v>-0.19753660237043924</v>
      </c>
      <c r="M406" s="34">
        <v>1.7429700209156403E-2</v>
      </c>
      <c r="N406" s="34">
        <v>-0.21496630257959565</v>
      </c>
      <c r="O406" s="31">
        <v>41.343499999999999</v>
      </c>
      <c r="P406" s="30">
        <v>5194</v>
      </c>
      <c r="Q406" s="30">
        <v>5878</v>
      </c>
      <c r="R406" s="31">
        <v>15.088310481059725</v>
      </c>
      <c r="S406" s="32">
        <v>67.836393214036718</v>
      </c>
      <c r="T406" s="31">
        <v>17.075296304903556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8.3082403800000009</v>
      </c>
      <c r="AE406" s="30">
        <v>1959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61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21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64.404241404733128</v>
      </c>
      <c r="BD406" s="31">
        <v>75.087704000503152</v>
      </c>
      <c r="BE406" s="31">
        <v>19.193391886982052</v>
      </c>
      <c r="BF406" s="30"/>
      <c r="BG406" s="30"/>
      <c r="BH406" s="30"/>
      <c r="BI406" s="30"/>
      <c r="BJ406" s="30"/>
      <c r="BK406" s="30"/>
      <c r="BL406" s="31">
        <v>48.359666149755505</v>
      </c>
      <c r="BM406" s="31">
        <v>0</v>
      </c>
      <c r="BN406" s="31">
        <v>0</v>
      </c>
      <c r="BO406" s="31">
        <v>3.1429745176784998</v>
      </c>
      <c r="BP406" s="31">
        <v>0.54024229265072865</v>
      </c>
      <c r="BQ406" s="31">
        <v>12.361358444648385</v>
      </c>
      <c r="BR406" s="31">
        <v>22.409557896379649</v>
      </c>
      <c r="BS406" s="31">
        <v>1.4780880829239742</v>
      </c>
      <c r="BT406" s="31">
        <v>1.5976672272738714</v>
      </c>
      <c r="BU406" s="31">
        <v>10.110445388689412</v>
      </c>
      <c r="BV406" s="79">
        <v>32539.955199999997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39584</v>
      </c>
      <c r="E407" s="26">
        <v>337</v>
      </c>
      <c r="F407" s="26">
        <v>449</v>
      </c>
      <c r="G407" s="26">
        <v>1015</v>
      </c>
      <c r="H407" s="26">
        <v>1229</v>
      </c>
      <c r="I407">
        <v>-112</v>
      </c>
      <c r="J407" s="74">
        <v>-214</v>
      </c>
      <c r="K407" s="27">
        <v>-326</v>
      </c>
      <c r="L407" s="34">
        <v>-0.8235650767987065</v>
      </c>
      <c r="M407" s="34">
        <v>-0.28294260307194824</v>
      </c>
      <c r="N407" s="34">
        <v>-0.54062247372675831</v>
      </c>
      <c r="O407" s="31">
        <v>42.336300000000001</v>
      </c>
      <c r="P407" s="30">
        <v>5571</v>
      </c>
      <c r="Q407" s="30">
        <v>7135</v>
      </c>
      <c r="R407" s="31">
        <v>14.073868229587713</v>
      </c>
      <c r="S407" s="32">
        <v>67.901172190784152</v>
      </c>
      <c r="T407" s="31">
        <v>18.024959579628135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10.47698928</v>
      </c>
      <c r="AE407">
        <v>2873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143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32.941867591009455</v>
      </c>
      <c r="BD407" s="31">
        <v>59.80319450503292</v>
      </c>
      <c r="BE407" s="31">
        <v>35.575279990899681</v>
      </c>
      <c r="BF407" s="30"/>
      <c r="BG407" s="30"/>
      <c r="BH407" s="30"/>
      <c r="BI407" s="30"/>
      <c r="BJ407" s="30"/>
      <c r="BK407" s="30"/>
      <c r="BL407" s="31">
        <v>19.700289149041787</v>
      </c>
      <c r="BM407" s="31">
        <v>8.5392794399965024E-5</v>
      </c>
      <c r="BN407" s="31">
        <v>0</v>
      </c>
      <c r="BO407" s="31">
        <v>1.5013755548353356</v>
      </c>
      <c r="BP407" s="31">
        <v>2.09558646048735E-2</v>
      </c>
      <c r="BQ407" s="31">
        <v>11.719161629733051</v>
      </c>
      <c r="BR407" s="31">
        <v>59.623859649638121</v>
      </c>
      <c r="BS407" s="31">
        <v>1.0242872642086425</v>
      </c>
      <c r="BT407" s="31">
        <v>0.93504247595444967</v>
      </c>
      <c r="BU407" s="31">
        <v>5.4749430191893333</v>
      </c>
      <c r="BV407" s="41">
        <v>71903.022299999997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10909</v>
      </c>
      <c r="E408" s="26">
        <v>110</v>
      </c>
      <c r="F408" s="26">
        <v>149</v>
      </c>
      <c r="G408" s="26">
        <v>275</v>
      </c>
      <c r="H408" s="26">
        <v>311</v>
      </c>
      <c r="I408">
        <v>-39</v>
      </c>
      <c r="J408" s="74">
        <v>-36</v>
      </c>
      <c r="K408" s="27">
        <v>-75</v>
      </c>
      <c r="L408" s="72">
        <v>-0.68750572921441011</v>
      </c>
      <c r="M408" s="72">
        <v>-0.35750297919149326</v>
      </c>
      <c r="N408" s="72">
        <v>-0.33000275002291685</v>
      </c>
      <c r="O408" s="32">
        <v>42.743099999999998</v>
      </c>
      <c r="P408">
        <v>1526</v>
      </c>
      <c r="Q408">
        <v>2061</v>
      </c>
      <c r="R408" s="32">
        <v>13.988449903749197</v>
      </c>
      <c r="S408" s="32">
        <v>67.118892657438806</v>
      </c>
      <c r="T408" s="32">
        <v>18.892657438811991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6.8395592599999997</v>
      </c>
      <c r="AE408">
        <v>509</v>
      </c>
      <c r="AF408">
        <v>951</v>
      </c>
      <c r="AG408">
        <v>497</v>
      </c>
      <c r="AH408">
        <v>233</v>
      </c>
      <c r="AI408">
        <v>53</v>
      </c>
      <c r="AJ408">
        <v>17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57.125914074769078</v>
      </c>
      <c r="BD408" s="32">
        <v>77.104541917293318</v>
      </c>
      <c r="BE408" s="32">
        <v>18.229926187372296</v>
      </c>
      <c r="BL408" s="32">
        <v>44.046674363417289</v>
      </c>
      <c r="BM408" s="32">
        <v>0</v>
      </c>
      <c r="BN408" s="32">
        <v>0</v>
      </c>
      <c r="BO408" s="32">
        <v>2.4207955727685841</v>
      </c>
      <c r="BP408" s="32">
        <v>0.24443216889109926</v>
      </c>
      <c r="BQ408" s="32">
        <v>10.414011969692126</v>
      </c>
      <c r="BR408" s="32">
        <v>33.930686444237402</v>
      </c>
      <c r="BS408" s="32">
        <v>0.79996656389489262</v>
      </c>
      <c r="BT408" s="32">
        <v>1.2744993775175879</v>
      </c>
      <c r="BU408" s="31">
        <v>6.8689335395810476</v>
      </c>
      <c r="BV408" s="41">
        <v>17808.294299999998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15289</v>
      </c>
      <c r="E409" s="26">
        <v>160</v>
      </c>
      <c r="F409" s="26">
        <v>139</v>
      </c>
      <c r="G409" s="26">
        <v>322</v>
      </c>
      <c r="H409" s="26">
        <v>321</v>
      </c>
      <c r="I409">
        <v>21</v>
      </c>
      <c r="J409" s="74">
        <v>1</v>
      </c>
      <c r="K409" s="27">
        <v>22</v>
      </c>
      <c r="L409" s="72">
        <v>0.14389430309372753</v>
      </c>
      <c r="M409" s="72">
        <v>0.13735365295310353</v>
      </c>
      <c r="N409" s="72">
        <v>6.5406501406239772E-3</v>
      </c>
      <c r="O409" s="32">
        <v>41.489899999999999</v>
      </c>
      <c r="P409">
        <v>2284</v>
      </c>
      <c r="Q409">
        <v>2607</v>
      </c>
      <c r="R409" s="32">
        <v>14.938844921185165</v>
      </c>
      <c r="S409" s="32">
        <v>68.009680162208127</v>
      </c>
      <c r="T409" s="32">
        <v>17.051474916606711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10.718041879999999</v>
      </c>
      <c r="AE409">
        <v>1121</v>
      </c>
      <c r="AF409">
        <v>1881</v>
      </c>
      <c r="AG409">
        <v>722</v>
      </c>
      <c r="AH409">
        <v>797</v>
      </c>
      <c r="AI409">
        <v>347</v>
      </c>
      <c r="AJ409">
        <v>21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68.08512721198602</v>
      </c>
      <c r="BD409" s="32">
        <v>76.160633552502347</v>
      </c>
      <c r="BE409" s="32">
        <v>10.271671416965466</v>
      </c>
      <c r="BL409" s="32">
        <v>51.854064239675722</v>
      </c>
      <c r="BM409" s="32">
        <v>0.68350866431885793</v>
      </c>
      <c r="BN409" s="32">
        <v>5.1840367184949766E-3</v>
      </c>
      <c r="BO409" s="32">
        <v>4.5621057759520216</v>
      </c>
      <c r="BP409" s="32">
        <v>3.9867839442827702</v>
      </c>
      <c r="BQ409" s="32">
        <v>6.9934805510381448</v>
      </c>
      <c r="BR409" s="32">
        <v>18.524197330374555</v>
      </c>
      <c r="BS409" s="32">
        <v>1.5527159659957885</v>
      </c>
      <c r="BT409" s="32">
        <v>1.9601443196023063</v>
      </c>
      <c r="BU409" s="31">
        <v>9.8778151720413394</v>
      </c>
      <c r="BV409" s="41">
        <v>11859.483899999999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23804</v>
      </c>
      <c r="E410" s="26">
        <v>257</v>
      </c>
      <c r="F410" s="26">
        <v>245</v>
      </c>
      <c r="G410" s="26">
        <v>533</v>
      </c>
      <c r="H410" s="26">
        <v>489</v>
      </c>
      <c r="I410">
        <v>12</v>
      </c>
      <c r="J410" s="74">
        <v>44</v>
      </c>
      <c r="K410" s="27">
        <v>56</v>
      </c>
      <c r="L410" s="72">
        <v>0.23525457906234246</v>
      </c>
      <c r="M410" s="72">
        <v>5.0411695513359105E-2</v>
      </c>
      <c r="N410" s="72">
        <v>0.18484288354898337</v>
      </c>
      <c r="O410" s="32">
        <v>41.902000000000001</v>
      </c>
      <c r="P410">
        <v>3551</v>
      </c>
      <c r="Q410">
        <v>4323</v>
      </c>
      <c r="R410" s="32">
        <v>14.917660897328181</v>
      </c>
      <c r="S410" s="32">
        <v>66.921525793984216</v>
      </c>
      <c r="T410" s="32">
        <v>18.160813308687615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6.2017434600000003</v>
      </c>
      <c r="AE410">
        <v>996</v>
      </c>
      <c r="AF410">
        <v>2601</v>
      </c>
      <c r="AG410">
        <v>1086</v>
      </c>
      <c r="AH410">
        <v>1035</v>
      </c>
      <c r="AI410">
        <v>219</v>
      </c>
      <c r="AJ410">
        <v>64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11</v>
      </c>
      <c r="AZ410" s="32">
        <v>99.321642824180898</v>
      </c>
      <c r="BA410" s="32">
        <v>74.044080430681504</v>
      </c>
      <c r="BB410" s="32">
        <v>52.608287515086502</v>
      </c>
      <c r="BC410" s="32">
        <v>58.09645305235891</v>
      </c>
      <c r="BD410" s="32">
        <v>83.930877170442287</v>
      </c>
      <c r="BE410" s="32">
        <v>8.0358561496239691</v>
      </c>
      <c r="BL410" s="32">
        <v>48.76086265175902</v>
      </c>
      <c r="BM410" s="32">
        <v>0.20331368758067306</v>
      </c>
      <c r="BN410" s="32">
        <v>0</v>
      </c>
      <c r="BO410" s="32">
        <v>2.5465840256147323</v>
      </c>
      <c r="BP410" s="32">
        <v>1.9171452920830852</v>
      </c>
      <c r="BQ410" s="32">
        <v>4.6685473953213856</v>
      </c>
      <c r="BR410" s="32">
        <v>32.660262978370469</v>
      </c>
      <c r="BS410" s="32">
        <v>1.2315891328229485</v>
      </c>
      <c r="BT410" s="32">
        <v>1.6510226130714389</v>
      </c>
      <c r="BU410" s="31">
        <v>6.3606722233762287</v>
      </c>
      <c r="BV410" s="41">
        <v>24747.571400000001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18501</v>
      </c>
      <c r="E411" s="26">
        <v>164</v>
      </c>
      <c r="F411" s="26">
        <v>167</v>
      </c>
      <c r="G411" s="26">
        <v>348</v>
      </c>
      <c r="H411" s="26">
        <v>436</v>
      </c>
      <c r="I411">
        <v>-3</v>
      </c>
      <c r="J411" s="74">
        <v>-88</v>
      </c>
      <c r="K411" s="27">
        <v>-91</v>
      </c>
      <c r="L411" s="72">
        <v>-0.49186530457813088</v>
      </c>
      <c r="M411" s="72">
        <v>-1.6215339711366954E-2</v>
      </c>
      <c r="N411" s="72">
        <v>-0.47564996486676397</v>
      </c>
      <c r="O411" s="32">
        <v>41.920699999999997</v>
      </c>
      <c r="P411">
        <v>2652</v>
      </c>
      <c r="Q411">
        <v>3291</v>
      </c>
      <c r="R411" s="32">
        <v>14.334360304848387</v>
      </c>
      <c r="S411" s="32">
        <v>67.877412031782058</v>
      </c>
      <c r="T411" s="32">
        <v>17.788227663369547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7.4534647300000003</v>
      </c>
      <c r="AE411">
        <v>953</v>
      </c>
      <c r="AF411">
        <v>854</v>
      </c>
      <c r="AG411">
        <v>690</v>
      </c>
      <c r="AH411">
        <v>1818</v>
      </c>
      <c r="AI411">
        <v>516</v>
      </c>
      <c r="AJ411">
        <v>40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10</v>
      </c>
      <c r="AZ411" s="32">
        <v>99.774708009723099</v>
      </c>
      <c r="BA411" s="32">
        <v>68.158019990480696</v>
      </c>
      <c r="BB411" s="32">
        <v>59.208677569830797</v>
      </c>
      <c r="BC411" s="32">
        <v>54.308415470744109</v>
      </c>
      <c r="BD411" s="32">
        <v>76.406507595354398</v>
      </c>
      <c r="BE411" s="32">
        <v>17.205002011523092</v>
      </c>
      <c r="BL411" s="32">
        <v>41.49516359157073</v>
      </c>
      <c r="BM411" s="32">
        <v>0</v>
      </c>
      <c r="BN411" s="32">
        <v>0</v>
      </c>
      <c r="BO411" s="32">
        <v>1.9523838447288864</v>
      </c>
      <c r="BP411" s="32">
        <v>1.5171040602766648</v>
      </c>
      <c r="BQ411" s="32">
        <v>9.3437639741678424</v>
      </c>
      <c r="BR411" s="32">
        <v>35.105481434172567</v>
      </c>
      <c r="BS411" s="32">
        <v>1.6794980973393623</v>
      </c>
      <c r="BT411" s="32">
        <v>1.5100454117887705</v>
      </c>
      <c r="BU411" s="31">
        <v>7.3965595859551909</v>
      </c>
      <c r="BV411" s="41">
        <v>18837.8838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163215</v>
      </c>
      <c r="E412" s="26">
        <v>1845</v>
      </c>
      <c r="F412" s="26">
        <v>1473</v>
      </c>
      <c r="G412" s="26">
        <v>4147</v>
      </c>
      <c r="H412" s="26">
        <v>3806</v>
      </c>
      <c r="I412">
        <v>372</v>
      </c>
      <c r="J412" s="74">
        <v>341</v>
      </c>
      <c r="K412" s="27">
        <v>713</v>
      </c>
      <c r="L412" s="72">
        <v>0.43684710351377015</v>
      </c>
      <c r="M412" s="72">
        <v>0.2279202279202279</v>
      </c>
      <c r="N412" s="72">
        <v>0.20892687559354228</v>
      </c>
      <c r="O412" s="32">
        <v>41.491999999999997</v>
      </c>
      <c r="P412">
        <v>25507</v>
      </c>
      <c r="Q412">
        <v>28857</v>
      </c>
      <c r="R412" s="32">
        <v>15.627852832153907</v>
      </c>
      <c r="S412" s="32">
        <v>66.691786906840676</v>
      </c>
      <c r="T412" s="32">
        <v>17.680360261005422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8.3959007000000003</v>
      </c>
      <c r="AE412">
        <v>9192</v>
      </c>
      <c r="AF412">
        <v>5698</v>
      </c>
      <c r="AG412">
        <v>2944</v>
      </c>
      <c r="AH412">
        <v>12243</v>
      </c>
      <c r="AI412">
        <v>11845</v>
      </c>
      <c r="AJ412">
        <v>690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60</v>
      </c>
      <c r="AZ412" s="32">
        <v>99.780221252872906</v>
      </c>
      <c r="BA412" s="32">
        <v>81.068662291161402</v>
      </c>
      <c r="BB412" s="32">
        <v>87.997014214654797</v>
      </c>
      <c r="BC412" s="32">
        <v>45.460680168315157</v>
      </c>
      <c r="BD412" s="32">
        <v>82.687435847008103</v>
      </c>
      <c r="BE412" s="32">
        <v>11.083272631362231</v>
      </c>
      <c r="BL412" s="32">
        <v>37.590270749789127</v>
      </c>
      <c r="BM412" s="32">
        <v>0.39898621241108523</v>
      </c>
      <c r="BN412" s="32">
        <v>2.9009123935498028E-3</v>
      </c>
      <c r="BO412" s="32">
        <v>2.2885366354185703</v>
      </c>
      <c r="BP412" s="32">
        <v>0.14145453517681908</v>
      </c>
      <c r="BQ412" s="32">
        <v>5.0385311231259911</v>
      </c>
      <c r="BR412" s="32">
        <v>33.02302014441176</v>
      </c>
      <c r="BS412" s="32">
        <v>1.0305745171975909</v>
      </c>
      <c r="BT412" s="32">
        <v>1.9592180912319754</v>
      </c>
      <c r="BU412" s="31">
        <v>18.526507078843501</v>
      </c>
      <c r="BV412" s="41">
        <v>85862.641200000027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98128</v>
      </c>
      <c r="E413" s="26">
        <v>986</v>
      </c>
      <c r="F413" s="26">
        <v>1063</v>
      </c>
      <c r="G413" s="26">
        <v>2201</v>
      </c>
      <c r="H413" s="26">
        <v>2235</v>
      </c>
      <c r="I413">
        <v>-77</v>
      </c>
      <c r="J413" s="74">
        <v>-34</v>
      </c>
      <c r="K413" s="27">
        <v>-111</v>
      </c>
      <c r="L413" s="72">
        <v>-0.11311756073699658</v>
      </c>
      <c r="M413" s="72">
        <v>-7.8468938529267895E-2</v>
      </c>
      <c r="N413" s="72">
        <v>-3.4648622207728678E-2</v>
      </c>
      <c r="O413" s="32">
        <v>42.040100000000002</v>
      </c>
      <c r="P413">
        <v>14959</v>
      </c>
      <c r="Q413">
        <v>18301</v>
      </c>
      <c r="R413" s="32">
        <v>15.244374694276864</v>
      </c>
      <c r="S413" s="32">
        <v>66.105494863851291</v>
      </c>
      <c r="T413" s="32">
        <v>18.650130441871841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6.77278688</v>
      </c>
      <c r="AE413">
        <v>4442</v>
      </c>
      <c r="AF413">
        <v>5230</v>
      </c>
      <c r="AG413">
        <v>2715</v>
      </c>
      <c r="AH413">
        <v>2448</v>
      </c>
      <c r="AI413">
        <v>614</v>
      </c>
      <c r="AJ413">
        <v>151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35</v>
      </c>
      <c r="AZ413" s="32">
        <v>99.508264974287997</v>
      </c>
      <c r="BA413" s="32">
        <v>85.023645695586893</v>
      </c>
      <c r="BB413" s="32">
        <v>70.407433881343806</v>
      </c>
      <c r="BC413" s="32">
        <v>73.438289751693702</v>
      </c>
      <c r="BD413" s="32">
        <v>90.336205639712944</v>
      </c>
      <c r="BE413" s="32">
        <v>4.7069485917608773</v>
      </c>
      <c r="BL413" s="32">
        <v>66.341364448378272</v>
      </c>
      <c r="BM413" s="32">
        <v>2.6896479832808139E-2</v>
      </c>
      <c r="BN413" s="32">
        <v>2.2500289234628813E-2</v>
      </c>
      <c r="BO413" s="32">
        <v>2.9277066136150758</v>
      </c>
      <c r="BP413" s="32">
        <v>0.66311937535230336</v>
      </c>
      <c r="BQ413" s="32">
        <v>3.4567025452806197</v>
      </c>
      <c r="BR413" s="32">
        <v>15.144424705385862</v>
      </c>
      <c r="BS413" s="32">
        <v>0.9694461322731539</v>
      </c>
      <c r="BT413" s="32">
        <v>2.1765189315096016</v>
      </c>
      <c r="BU413" s="31">
        <v>8.2713204791376942</v>
      </c>
      <c r="BV413" s="41">
        <v>59171.683799999999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81933</v>
      </c>
      <c r="E414" s="26">
        <v>701</v>
      </c>
      <c r="F414" s="26">
        <v>881</v>
      </c>
      <c r="G414" s="26">
        <v>1493</v>
      </c>
      <c r="H414" s="26">
        <v>1635</v>
      </c>
      <c r="I414">
        <v>-180</v>
      </c>
      <c r="J414" s="74">
        <v>-142</v>
      </c>
      <c r="K414" s="27">
        <v>-322</v>
      </c>
      <c r="L414" s="72">
        <v>-0.39300403988624849</v>
      </c>
      <c r="M414" s="72">
        <v>-0.2196916993152942</v>
      </c>
      <c r="N414" s="72">
        <v>-0.17331234057095432</v>
      </c>
      <c r="O414" s="32">
        <v>42.9011</v>
      </c>
      <c r="P414">
        <v>11445</v>
      </c>
      <c r="Q414">
        <v>16056</v>
      </c>
      <c r="R414" s="32">
        <v>13.96873054813079</v>
      </c>
      <c r="S414" s="32">
        <v>66.434769872944969</v>
      </c>
      <c r="T414" s="32">
        <v>19.596499578924242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10.49595472</v>
      </c>
      <c r="AE414">
        <v>5786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73.932971328690229</v>
      </c>
      <c r="BD414" s="32">
        <v>88.809234461107096</v>
      </c>
      <c r="BE414" s="32">
        <v>3.9670582317988963</v>
      </c>
      <c r="BL414" s="32">
        <v>65.659305851359591</v>
      </c>
      <c r="BM414" s="32">
        <v>1.3377135261859729</v>
      </c>
      <c r="BN414" s="32">
        <v>0</v>
      </c>
      <c r="BO414" s="32">
        <v>3.5136140051190425</v>
      </c>
      <c r="BP414" s="32">
        <v>0.48937392091729986</v>
      </c>
      <c r="BQ414" s="32">
        <v>2.9329640251083235</v>
      </c>
      <c r="BR414" s="32">
        <v>10.161606707964921</v>
      </c>
      <c r="BS414" s="32">
        <v>2.2156806715107313</v>
      </c>
      <c r="BT414" s="32">
        <v>2.4463970051990662</v>
      </c>
      <c r="BU414" s="31">
        <v>11.243344286635098</v>
      </c>
      <c r="BV414" s="41">
        <v>40076.22629999998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23621</v>
      </c>
      <c r="E415" s="26">
        <v>255</v>
      </c>
      <c r="F415" s="26">
        <v>230</v>
      </c>
      <c r="G415" s="26">
        <v>599</v>
      </c>
      <c r="H415" s="26">
        <v>579</v>
      </c>
      <c r="I415">
        <v>25</v>
      </c>
      <c r="J415" s="74">
        <v>20</v>
      </c>
      <c r="K415" s="27">
        <v>45</v>
      </c>
      <c r="L415" s="72">
        <v>0.19050844587443377</v>
      </c>
      <c r="M415" s="72">
        <v>0.10583802548579653</v>
      </c>
      <c r="N415" s="72">
        <v>8.467042038863723E-2</v>
      </c>
      <c r="O415" s="32">
        <v>41.605800000000002</v>
      </c>
      <c r="P415">
        <v>3563</v>
      </c>
      <c r="Q415">
        <v>4169</v>
      </c>
      <c r="R415" s="32">
        <v>15.084035392235723</v>
      </c>
      <c r="S415" s="32">
        <v>67.266415477752844</v>
      </c>
      <c r="T415" s="32">
        <v>17.64954913001143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9.7129692999999993</v>
      </c>
      <c r="AE415">
        <v>1560</v>
      </c>
      <c r="AF415">
        <v>2176</v>
      </c>
      <c r="AG415">
        <v>958</v>
      </c>
      <c r="AH415">
        <v>1155</v>
      </c>
      <c r="AI415">
        <v>270</v>
      </c>
      <c r="AJ415">
        <v>68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9</v>
      </c>
      <c r="AZ415" s="32">
        <v>99.721540494619603</v>
      </c>
      <c r="BA415" s="32">
        <v>64.614724394430695</v>
      </c>
      <c r="BB415" s="32">
        <v>73.717140799423802</v>
      </c>
      <c r="BC415" s="32">
        <v>58.713870739071595</v>
      </c>
      <c r="BD415" s="32">
        <v>54.545584798030788</v>
      </c>
      <c r="BE415" s="32">
        <v>43.173579807341753</v>
      </c>
      <c r="BL415" s="32">
        <v>32.02582415218648</v>
      </c>
      <c r="BM415" s="32">
        <v>0</v>
      </c>
      <c r="BN415" s="32">
        <v>0</v>
      </c>
      <c r="BO415" s="32">
        <v>1.2911270720424766</v>
      </c>
      <c r="BP415" s="32">
        <v>4.8039673330090946E-2</v>
      </c>
      <c r="BQ415" s="32">
        <v>25.348879841512549</v>
      </c>
      <c r="BR415" s="32">
        <v>33.25973519172252</v>
      </c>
      <c r="BS415" s="32">
        <v>0.68629176103413425</v>
      </c>
      <c r="BT415" s="32">
        <v>1.1698682496805199</v>
      </c>
      <c r="BU415" s="31">
        <v>6.1702340584912339</v>
      </c>
      <c r="BV415" s="41">
        <v>30669.026199999997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70288</v>
      </c>
      <c r="E416" s="26">
        <v>643</v>
      </c>
      <c r="F416" s="26">
        <v>756</v>
      </c>
      <c r="G416" s="26">
        <v>1528</v>
      </c>
      <c r="H416" s="26">
        <v>1748</v>
      </c>
      <c r="I416">
        <v>-113</v>
      </c>
      <c r="J416" s="74">
        <v>-220</v>
      </c>
      <c r="K416" s="27">
        <v>-333</v>
      </c>
      <c r="L416" s="72">
        <v>-0.4737650808103801</v>
      </c>
      <c r="M416" s="72">
        <v>-0.16076712952424313</v>
      </c>
      <c r="N416" s="72">
        <v>-0.31299795128613705</v>
      </c>
      <c r="O416" s="32">
        <v>42.332900000000002</v>
      </c>
      <c r="P416">
        <v>10394</v>
      </c>
      <c r="Q416">
        <v>13214</v>
      </c>
      <c r="R416" s="32">
        <v>14.787730480309582</v>
      </c>
      <c r="S416" s="32">
        <v>66.412474391076728</v>
      </c>
      <c r="T416" s="32">
        <v>18.799795128613702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9.5466397500000006</v>
      </c>
      <c r="AE416">
        <v>4540</v>
      </c>
      <c r="AF416">
        <v>2760</v>
      </c>
      <c r="AG416">
        <v>2087</v>
      </c>
      <c r="AH416">
        <v>1994</v>
      </c>
      <c r="AI416">
        <v>898</v>
      </c>
      <c r="AJ416">
        <v>45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128</v>
      </c>
      <c r="AZ416" s="32">
        <v>99.670105659555304</v>
      </c>
      <c r="BA416" s="32">
        <v>60.037343877486997</v>
      </c>
      <c r="BB416" s="32">
        <v>76.789038647702696</v>
      </c>
      <c r="BC416" s="32">
        <v>36.567697933861631</v>
      </c>
      <c r="BD416" s="32">
        <v>38.323454879382815</v>
      </c>
      <c r="BE416" s="32">
        <v>56.177083851866541</v>
      </c>
      <c r="BL416" s="32">
        <v>14.014005218112462</v>
      </c>
      <c r="BM416" s="32">
        <v>0</v>
      </c>
      <c r="BN416" s="32">
        <v>0</v>
      </c>
      <c r="BO416" s="32">
        <v>1.7035337878587626</v>
      </c>
      <c r="BP416" s="32">
        <v>0.30749259688768676</v>
      </c>
      <c r="BQ416" s="32">
        <v>20.542666331002714</v>
      </c>
      <c r="BR416" s="32">
        <v>55.227256813063306</v>
      </c>
      <c r="BS416" s="32">
        <v>0.80466288037458167</v>
      </c>
      <c r="BT416" s="32">
        <v>1.0476039171612812</v>
      </c>
      <c r="BU416" s="31">
        <v>6.3527784555392426</v>
      </c>
      <c r="BV416" s="41">
        <v>85738.129199999981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22552</v>
      </c>
      <c r="E417" s="26">
        <v>221</v>
      </c>
      <c r="F417" s="26">
        <v>236</v>
      </c>
      <c r="G417" s="26">
        <v>425</v>
      </c>
      <c r="H417" s="26">
        <v>506</v>
      </c>
      <c r="I417">
        <v>-15</v>
      </c>
      <c r="J417" s="74">
        <v>-81</v>
      </c>
      <c r="K417" s="27">
        <v>-96</v>
      </c>
      <c r="L417" s="72">
        <v>-0.42568286626463281</v>
      </c>
      <c r="M417" s="72">
        <v>-6.6512947853848883E-2</v>
      </c>
      <c r="N417" s="72">
        <v>-0.35916991841078394</v>
      </c>
      <c r="O417" s="32">
        <v>41.918599999999998</v>
      </c>
      <c r="P417">
        <v>3249</v>
      </c>
      <c r="Q417">
        <v>4015</v>
      </c>
      <c r="R417" s="32">
        <v>14.406704505143669</v>
      </c>
      <c r="S417" s="32">
        <v>67.789996452642782</v>
      </c>
      <c r="T417" s="32">
        <v>17.803299042213549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8.8774193500000003</v>
      </c>
      <c r="AE417">
        <v>1376</v>
      </c>
      <c r="AF417">
        <v>1545</v>
      </c>
      <c r="AG417">
        <v>714</v>
      </c>
      <c r="AH417">
        <v>1100</v>
      </c>
      <c r="AI417">
        <v>418</v>
      </c>
      <c r="AJ417">
        <v>71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73.680480476588627</v>
      </c>
      <c r="BD417" s="32">
        <v>87.885948956198817</v>
      </c>
      <c r="BE417" s="32">
        <v>7.1008872443801465</v>
      </c>
      <c r="BL417" s="32">
        <v>64.754789462336717</v>
      </c>
      <c r="BM417" s="32">
        <v>0</v>
      </c>
      <c r="BN417" s="32">
        <v>0</v>
      </c>
      <c r="BO417" s="32">
        <v>2.3572475727449924</v>
      </c>
      <c r="BP417" s="32">
        <v>1.3364756017468407</v>
      </c>
      <c r="BQ417" s="32">
        <v>5.2319678397600864</v>
      </c>
      <c r="BR417" s="32">
        <v>16.12408999904623</v>
      </c>
      <c r="BS417" s="32">
        <v>1.3100500875085712</v>
      </c>
      <c r="BT417" s="32">
        <v>1.9864774883537342</v>
      </c>
      <c r="BU417" s="31">
        <v>6.8989019485028349</v>
      </c>
      <c r="BV417" s="41">
        <v>20740.9398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33463</v>
      </c>
      <c r="E418" s="26">
        <v>350</v>
      </c>
      <c r="F418" s="26">
        <v>308</v>
      </c>
      <c r="G418" s="26">
        <v>753</v>
      </c>
      <c r="H418" s="26">
        <v>854</v>
      </c>
      <c r="I418">
        <v>42</v>
      </c>
      <c r="J418" s="74">
        <v>-101</v>
      </c>
      <c r="K418" s="27">
        <v>-59</v>
      </c>
      <c r="L418" s="72">
        <v>-0.17631413800316767</v>
      </c>
      <c r="M418" s="72">
        <v>0.12551175925649224</v>
      </c>
      <c r="N418" s="72">
        <v>-0.30182589725965991</v>
      </c>
      <c r="O418" s="32">
        <v>41.691899999999997</v>
      </c>
      <c r="P418">
        <v>5003</v>
      </c>
      <c r="Q418">
        <v>5959</v>
      </c>
      <c r="R418" s="32">
        <v>14.95084122762454</v>
      </c>
      <c r="S418" s="32">
        <v>67.241430834055535</v>
      </c>
      <c r="T418" s="32">
        <v>17.807727938319935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8.1827749500000007</v>
      </c>
      <c r="AE418">
        <v>1866</v>
      </c>
      <c r="AF418">
        <v>3681</v>
      </c>
      <c r="AG418">
        <v>1776</v>
      </c>
      <c r="AH418">
        <v>1213</v>
      </c>
      <c r="AI418">
        <v>607</v>
      </c>
      <c r="AJ418">
        <v>49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 s="32">
        <v>53.528006407735326</v>
      </c>
      <c r="BD418" s="32">
        <v>63.576771608885039</v>
      </c>
      <c r="BE418" s="32">
        <v>32.186730893277229</v>
      </c>
      <c r="BL418" s="32">
        <v>34.031378380635239</v>
      </c>
      <c r="BM418" s="32">
        <v>0</v>
      </c>
      <c r="BN418" s="32">
        <v>0</v>
      </c>
      <c r="BO418" s="32">
        <v>2.2152273408343661</v>
      </c>
      <c r="BP418" s="32">
        <v>5.2485311271751892E-2</v>
      </c>
      <c r="BQ418" s="32">
        <v>17.22891537499396</v>
      </c>
      <c r="BR418" s="32">
        <v>36.622312921848383</v>
      </c>
      <c r="BS418" s="32">
        <v>1.1186914537076154</v>
      </c>
      <c r="BT418" s="32">
        <v>1.5998131064718675</v>
      </c>
      <c r="BU418" s="31">
        <v>7.1311761102367948</v>
      </c>
      <c r="BV418" s="41">
        <v>26721.952600000004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>
        <v>1259079</v>
      </c>
      <c r="E419" s="51">
        <v>14624</v>
      </c>
      <c r="F419" s="51">
        <v>12118</v>
      </c>
      <c r="G419" s="51">
        <v>10439</v>
      </c>
      <c r="H419" s="51">
        <v>7841</v>
      </c>
      <c r="I419">
        <v>2506</v>
      </c>
      <c r="J419" s="74">
        <v>2598</v>
      </c>
      <c r="K419" s="27">
        <v>5104</v>
      </c>
      <c r="L419" s="72">
        <v>0.40537567539447483</v>
      </c>
      <c r="M419" s="72">
        <v>0.19903437353811795</v>
      </c>
      <c r="N419" s="72">
        <v>0.20634130185635691</v>
      </c>
      <c r="O419" s="32">
        <v>41.95805227471827</v>
      </c>
      <c r="P419">
        <v>182500</v>
      </c>
      <c r="Q419">
        <v>229618</v>
      </c>
      <c r="R419" s="32">
        <v>14.494721935637081</v>
      </c>
      <c r="S419" s="32">
        <v>67.268296905912976</v>
      </c>
      <c r="T419" s="32">
        <v>18.236981158449947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5.0315895299999998</v>
      </c>
      <c r="AE419">
        <v>41605</v>
      </c>
      <c r="AF419">
        <v>23410</v>
      </c>
      <c r="AG419">
        <v>5545</v>
      </c>
      <c r="AH419">
        <v>142617</v>
      </c>
      <c r="AI419">
        <v>56743</v>
      </c>
      <c r="AJ419">
        <v>4848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757</v>
      </c>
      <c r="AZ419" s="32">
        <v>99.940936450739301</v>
      </c>
      <c r="BA419" s="32">
        <v>72.027402003677906</v>
      </c>
      <c r="BB419" s="32">
        <v>95.278046599761794</v>
      </c>
      <c r="BC419" s="32">
        <v>40.063998816616959</v>
      </c>
      <c r="BD419" s="32">
        <v>72.625542503007139</v>
      </c>
      <c r="BE419" s="32">
        <v>4.3725307215044769</v>
      </c>
      <c r="BL419" s="32">
        <v>29.096696488966423</v>
      </c>
      <c r="BM419" s="32">
        <v>0</v>
      </c>
      <c r="BN419" s="32">
        <v>2.0648374977504807E-2</v>
      </c>
      <c r="BO419" s="32">
        <v>7.9687226065940049</v>
      </c>
      <c r="BP419" s="32">
        <v>1.2261206895592616</v>
      </c>
      <c r="BQ419" s="32">
        <v>1.7518106565197662</v>
      </c>
      <c r="BR419" s="32">
        <v>10.409515441631466</v>
      </c>
      <c r="BS419" s="32">
        <v>2.1896377538921534</v>
      </c>
      <c r="BT419" s="32">
        <v>10.092930808419506</v>
      </c>
      <c r="BU419" s="32">
        <v>37.243917179439926</v>
      </c>
      <c r="BV419" s="52">
        <v>49615.042399999998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>
        <v>1315299</v>
      </c>
      <c r="E420" s="51">
        <v>14572</v>
      </c>
      <c r="F420" s="51">
        <v>12301</v>
      </c>
      <c r="G420" s="51">
        <v>7117</v>
      </c>
      <c r="H420" s="51">
        <v>4486</v>
      </c>
      <c r="I420">
        <v>2271</v>
      </c>
      <c r="J420" s="74">
        <v>2631</v>
      </c>
      <c r="K420" s="27">
        <v>4902</v>
      </c>
      <c r="L420" s="72">
        <v>0.37269092426893047</v>
      </c>
      <c r="M420" s="72">
        <v>0.17266036087612019</v>
      </c>
      <c r="N420" s="72">
        <v>0.20003056339281031</v>
      </c>
      <c r="O420" s="32">
        <v>40.704288910734363</v>
      </c>
      <c r="P420">
        <v>220787</v>
      </c>
      <c r="Q420">
        <v>219811</v>
      </c>
      <c r="R420" s="32">
        <v>16.786069175145727</v>
      </c>
      <c r="S420" s="32">
        <v>66.502065309864903</v>
      </c>
      <c r="T420" s="32">
        <v>16.71186551498937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6.3552436400000003</v>
      </c>
      <c r="AE420">
        <v>54791</v>
      </c>
      <c r="AF420">
        <v>108752</v>
      </c>
      <c r="AG420">
        <v>37061</v>
      </c>
      <c r="AH420">
        <v>31320</v>
      </c>
      <c r="AI420">
        <v>3926</v>
      </c>
      <c r="AJ420">
        <v>4226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668</v>
      </c>
      <c r="AZ420" s="32">
        <v>99.551476767107403</v>
      </c>
      <c r="BA420" s="32">
        <v>54.931940150600497</v>
      </c>
      <c r="BB420" s="32">
        <v>70.185012144206596</v>
      </c>
      <c r="BC420" s="32">
        <v>60.006897858611197</v>
      </c>
      <c r="BD420" s="32">
        <v>82.799995973837753</v>
      </c>
      <c r="BE420" s="32">
        <v>10.899643183064784</v>
      </c>
      <c r="BL420" s="32">
        <v>49.685709010955001</v>
      </c>
      <c r="BM420" s="32">
        <v>0.28289763275581609</v>
      </c>
      <c r="BN420" s="32">
        <v>2.9791440599080433E-2</v>
      </c>
      <c r="BO420" s="32">
        <v>2.4609834376805289</v>
      </c>
      <c r="BP420" s="32">
        <v>1.0069785848060573</v>
      </c>
      <c r="BQ420" s="32">
        <v>6.5405377518147647</v>
      </c>
      <c r="BR420" s="32">
        <v>27.817701154404755</v>
      </c>
      <c r="BS420" s="32">
        <v>1.905035744497614</v>
      </c>
      <c r="BT420" s="32">
        <v>1.9606724724790432</v>
      </c>
      <c r="BU420" s="32">
        <v>8.3096927700073522</v>
      </c>
      <c r="BV420" s="52">
        <v>1101584.1913000001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637300</v>
      </c>
      <c r="E421" s="51">
        <v>6437</v>
      </c>
      <c r="F421" s="51">
        <v>6428</v>
      </c>
      <c r="G421" s="51">
        <v>1269</v>
      </c>
      <c r="H421" s="51">
        <v>1185</v>
      </c>
      <c r="I421">
        <v>9</v>
      </c>
      <c r="J421" s="74">
        <v>84</v>
      </c>
      <c r="K421" s="27">
        <v>93</v>
      </c>
      <c r="L421" s="72">
        <v>1.4592813431664835E-2</v>
      </c>
      <c r="M421" s="72">
        <v>1.4122077514514358E-3</v>
      </c>
      <c r="N421" s="72">
        <v>1.3180605680213401E-2</v>
      </c>
      <c r="O421" s="32">
        <v>41.879883885140437</v>
      </c>
      <c r="P421">
        <v>96875</v>
      </c>
      <c r="Q421">
        <v>114731</v>
      </c>
      <c r="R421" s="32">
        <v>15.200847324650871</v>
      </c>
      <c r="S421" s="32">
        <v>66.796485171818617</v>
      </c>
      <c r="T421" s="32">
        <v>18.002667503530521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6.1987644800000004</v>
      </c>
      <c r="AE421">
        <v>26091</v>
      </c>
      <c r="AF421">
        <v>12253</v>
      </c>
      <c r="AG421">
        <v>8529</v>
      </c>
      <c r="AH421">
        <v>4691</v>
      </c>
      <c r="AI421">
        <v>5052</v>
      </c>
      <c r="AJ421">
        <v>1287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1208</v>
      </c>
      <c r="AZ421" s="32">
        <v>99.729370561607993</v>
      </c>
      <c r="BA421" s="32">
        <v>43.946985097562198</v>
      </c>
      <c r="BB421" s="32">
        <v>79.644977050337502</v>
      </c>
      <c r="BC421" s="32">
        <v>48.691999493734684</v>
      </c>
      <c r="BD421" s="32">
        <v>63.313614460195666</v>
      </c>
      <c r="BE421" s="32">
        <v>33.677995472251929</v>
      </c>
      <c r="BL421" s="32">
        <v>30.828664832423602</v>
      </c>
      <c r="BM421" s="32">
        <v>0</v>
      </c>
      <c r="BN421" s="32">
        <v>0</v>
      </c>
      <c r="BO421" s="32">
        <v>1.2419801893639959</v>
      </c>
      <c r="BP421" s="32">
        <v>0.22286508709819058</v>
      </c>
      <c r="BQ421" s="32">
        <v>16.398489384848897</v>
      </c>
      <c r="BR421" s="32">
        <v>37.641219266291877</v>
      </c>
      <c r="BS421" s="32">
        <v>4.3952121374291906</v>
      </c>
      <c r="BT421" s="32">
        <v>1.096634694282173</v>
      </c>
      <c r="BU421" s="32">
        <v>8.1749344082621</v>
      </c>
      <c r="BV421" s="52">
        <v>1005695.5663999998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575123</v>
      </c>
      <c r="E422" s="51">
        <v>5674</v>
      </c>
      <c r="F422" s="51">
        <v>5761</v>
      </c>
      <c r="G422" s="51">
        <v>1508</v>
      </c>
      <c r="H422" s="51">
        <v>1006</v>
      </c>
      <c r="I422">
        <v>-87</v>
      </c>
      <c r="J422" s="74">
        <v>502</v>
      </c>
      <c r="K422" s="27">
        <v>415</v>
      </c>
      <c r="L422" s="72">
        <v>7.2158477403964028E-2</v>
      </c>
      <c r="M422" s="72">
        <v>-1.5127198877457518E-2</v>
      </c>
      <c r="N422" s="72">
        <v>8.7285676281421545E-2</v>
      </c>
      <c r="O422" s="32">
        <v>42.13079376063903</v>
      </c>
      <c r="P422">
        <v>85258</v>
      </c>
      <c r="Q422">
        <v>105556</v>
      </c>
      <c r="R422" s="32">
        <v>14.824307148210035</v>
      </c>
      <c r="S422" s="32">
        <v>66.822053717204838</v>
      </c>
      <c r="T422" s="32">
        <v>18.353639134585123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5.7006686899999996</v>
      </c>
      <c r="AE422">
        <v>21344</v>
      </c>
      <c r="AF422">
        <v>10576</v>
      </c>
      <c r="AG422">
        <v>5226</v>
      </c>
      <c r="AH422">
        <v>3645</v>
      </c>
      <c r="AI422">
        <v>5633</v>
      </c>
      <c r="AJ422">
        <v>1362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517</v>
      </c>
      <c r="AZ422" s="32">
        <v>99.6130564260272</v>
      </c>
      <c r="BA422" s="32">
        <v>67.501326818912602</v>
      </c>
      <c r="BB422" s="32">
        <v>75.572758908094301</v>
      </c>
      <c r="BC422" s="32">
        <v>50.01618588880207</v>
      </c>
      <c r="BD422" s="32">
        <v>67.426092804282277</v>
      </c>
      <c r="BE422" s="32">
        <v>29.035984868068958</v>
      </c>
      <c r="BL422" s="32">
        <v>33.723959914546022</v>
      </c>
      <c r="BM422" s="32">
        <v>0</v>
      </c>
      <c r="BN422" s="32">
        <v>0</v>
      </c>
      <c r="BO422" s="32">
        <v>1.5332249248201106</v>
      </c>
      <c r="BP422" s="32">
        <v>0.23630888317806384</v>
      </c>
      <c r="BQ422" s="32">
        <v>14.522692166257812</v>
      </c>
      <c r="BR422" s="32">
        <v>39.733516732762908</v>
      </c>
      <c r="BS422" s="32">
        <v>1.5749786293187906</v>
      </c>
      <c r="BT422" s="32">
        <v>1.2639958348585354</v>
      </c>
      <c r="BU422" s="32">
        <v>7.4113229142577248</v>
      </c>
      <c r="BV422" s="52">
        <v>756086.68450000032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299293</v>
      </c>
      <c r="E423" s="51">
        <v>2764</v>
      </c>
      <c r="F423" s="51">
        <v>3151</v>
      </c>
      <c r="G423" s="51">
        <v>681</v>
      </c>
      <c r="H423" s="51">
        <v>916</v>
      </c>
      <c r="I423">
        <v>-387</v>
      </c>
      <c r="J423" s="74">
        <v>-235</v>
      </c>
      <c r="K423" s="27">
        <v>-622</v>
      </c>
      <c r="L423" s="72">
        <v>-0.20782310311300298</v>
      </c>
      <c r="M423" s="72">
        <v>-0.1293047281426562</v>
      </c>
      <c r="N423" s="72">
        <v>-7.8518374970346791E-2</v>
      </c>
      <c r="O423" s="32">
        <v>41.825467017270704</v>
      </c>
      <c r="P423">
        <v>44487</v>
      </c>
      <c r="Q423">
        <v>52285</v>
      </c>
      <c r="R423" s="32">
        <v>14.864029563003477</v>
      </c>
      <c r="S423" s="32">
        <v>67.666467307955756</v>
      </c>
      <c r="T423" s="32">
        <v>17.469503129040774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8.2081632500000001</v>
      </c>
      <c r="AE423">
        <v>16496</v>
      </c>
      <c r="AF423">
        <v>5153</v>
      </c>
      <c r="AG423">
        <v>3906</v>
      </c>
      <c r="AH423">
        <v>1574</v>
      </c>
      <c r="AI423">
        <v>696</v>
      </c>
      <c r="AJ423">
        <v>326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439</v>
      </c>
      <c r="AZ423" s="32">
        <v>99.805354499574605</v>
      </c>
      <c r="BA423" s="32">
        <v>72.594958062314106</v>
      </c>
      <c r="BB423" s="32">
        <v>87.168904127748505</v>
      </c>
      <c r="BC423" s="32">
        <v>37.417675333176362</v>
      </c>
      <c r="BD423" s="32">
        <v>43.445863743267658</v>
      </c>
      <c r="BE423" s="32">
        <v>53.64449800877766</v>
      </c>
      <c r="BL423" s="32">
        <v>16.256432241150076</v>
      </c>
      <c r="BM423" s="32">
        <v>0</v>
      </c>
      <c r="BN423" s="32">
        <v>0</v>
      </c>
      <c r="BO423" s="32">
        <v>0.9054321183352062</v>
      </c>
      <c r="BP423" s="32">
        <v>0.18328687465440233</v>
      </c>
      <c r="BQ423" s="32">
        <v>20.072524099036684</v>
      </c>
      <c r="BR423" s="32">
        <v>43.499142836528897</v>
      </c>
      <c r="BS423" s="32">
        <v>2.1374873419591474</v>
      </c>
      <c r="BT423" s="32">
        <v>0.94412782043309085</v>
      </c>
      <c r="BU423" s="32">
        <v>16.001566667902551</v>
      </c>
      <c r="BV423" s="52">
        <v>331425.69599999982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823972</v>
      </c>
      <c r="E424" s="51">
        <v>8292</v>
      </c>
      <c r="F424" s="51">
        <v>8846</v>
      </c>
      <c r="G424" s="51">
        <v>1899</v>
      </c>
      <c r="H424" s="51">
        <v>2123</v>
      </c>
      <c r="I424">
        <v>-554</v>
      </c>
      <c r="J424" s="74">
        <v>-224</v>
      </c>
      <c r="K424" s="27">
        <v>-778</v>
      </c>
      <c r="L424" s="72">
        <v>-9.4420684198006727E-2</v>
      </c>
      <c r="M424" s="72">
        <v>-6.7235294403207871E-2</v>
      </c>
      <c r="N424" s="72">
        <v>-2.7185389794798856E-2</v>
      </c>
      <c r="O424" s="32">
        <v>41.15909885287364</v>
      </c>
      <c r="P424">
        <v>129480</v>
      </c>
      <c r="Q424">
        <v>140543</v>
      </c>
      <c r="R424" s="32">
        <v>15.714126208172122</v>
      </c>
      <c r="S424" s="32">
        <v>67.229104872495668</v>
      </c>
      <c r="T424" s="32">
        <v>17.05676891933221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10.667881599999999</v>
      </c>
      <c r="AE424">
        <v>58988</v>
      </c>
      <c r="AF424">
        <v>17601</v>
      </c>
      <c r="AG424">
        <v>7691</v>
      </c>
      <c r="AH424">
        <v>3813</v>
      </c>
      <c r="AI424">
        <v>3510</v>
      </c>
      <c r="AJ424">
        <v>743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446</v>
      </c>
      <c r="AZ424" s="32">
        <v>99.766262550699906</v>
      </c>
      <c r="BA424" s="32">
        <v>70.212124727981703</v>
      </c>
      <c r="BB424" s="32">
        <v>83.188074922255296</v>
      </c>
      <c r="BC424" s="32">
        <v>51.611203946290409</v>
      </c>
      <c r="BD424" s="32">
        <v>65.837548230388904</v>
      </c>
      <c r="BE424" s="32">
        <v>26.389144585488992</v>
      </c>
      <c r="BL424" s="32">
        <v>33.979551290423331</v>
      </c>
      <c r="BM424" s="32">
        <v>1.1446158382555669</v>
      </c>
      <c r="BN424" s="32">
        <v>7.5379494061894939E-2</v>
      </c>
      <c r="BO424" s="32">
        <v>1.6744933566122648</v>
      </c>
      <c r="BP424" s="32">
        <v>1.1174087352391977</v>
      </c>
      <c r="BQ424" s="32">
        <v>13.619755231698177</v>
      </c>
      <c r="BR424" s="32">
        <v>30.437428903971952</v>
      </c>
      <c r="BS424" s="32">
        <v>1.9438766350810348</v>
      </c>
      <c r="BT424" s="32">
        <v>1.7573552342163945</v>
      </c>
      <c r="BU424" s="32">
        <v>14.25013528044019</v>
      </c>
      <c r="BV424" s="52">
        <v>533457.01640000008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438851</v>
      </c>
      <c r="E425" s="51">
        <v>4435</v>
      </c>
      <c r="F425" s="51">
        <v>4346</v>
      </c>
      <c r="G425" s="51">
        <v>1263</v>
      </c>
      <c r="H425" s="51">
        <v>1105</v>
      </c>
      <c r="I425">
        <v>89</v>
      </c>
      <c r="J425" s="74">
        <v>158</v>
      </c>
      <c r="K425" s="27">
        <v>247</v>
      </c>
      <c r="L425" s="72">
        <v>5.6283339903520788E-2</v>
      </c>
      <c r="M425" s="72">
        <v>2.0280231787098583E-2</v>
      </c>
      <c r="N425" s="72">
        <v>3.6003108116422204E-2</v>
      </c>
      <c r="O425" s="32">
        <v>41.363101599403898</v>
      </c>
      <c r="P425">
        <v>68701</v>
      </c>
      <c r="Q425">
        <v>77318</v>
      </c>
      <c r="R425" s="32">
        <v>15.654743865229884</v>
      </c>
      <c r="S425" s="32">
        <v>66.726975670557891</v>
      </c>
      <c r="T425" s="32">
        <v>17.618280464212226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7.7170812900000003</v>
      </c>
      <c r="AE425">
        <v>22282</v>
      </c>
      <c r="AF425">
        <v>10028</v>
      </c>
      <c r="AG425">
        <v>6534</v>
      </c>
      <c r="AH425">
        <v>3850</v>
      </c>
      <c r="AI425">
        <v>3002</v>
      </c>
      <c r="AJ425">
        <v>681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866</v>
      </c>
      <c r="AZ425" s="32">
        <v>99.6771573395297</v>
      </c>
      <c r="BA425" s="32">
        <v>53.715497820914997</v>
      </c>
      <c r="BB425" s="32">
        <v>67.670011148271996</v>
      </c>
      <c r="BC425" s="32">
        <v>44.157941160887674</v>
      </c>
      <c r="BD425" s="32">
        <v>46.322835550795631</v>
      </c>
      <c r="BE425" s="32">
        <v>47.196625296399823</v>
      </c>
      <c r="BL425" s="32">
        <v>20.455210466575092</v>
      </c>
      <c r="BM425" s="32">
        <v>8.6186918905930294E-3</v>
      </c>
      <c r="BN425" s="32">
        <v>0</v>
      </c>
      <c r="BO425" s="32">
        <v>2.4040553259142126</v>
      </c>
      <c r="BP425" s="32">
        <v>0.44899864819890067</v>
      </c>
      <c r="BQ425" s="32">
        <v>20.841058028308861</v>
      </c>
      <c r="BR425" s="32">
        <v>44.538315397276364</v>
      </c>
      <c r="BS425" s="32">
        <v>1.5176299538246019</v>
      </c>
      <c r="BT425" s="32">
        <v>1.6606055946577623</v>
      </c>
      <c r="BU425" s="32">
        <v>8.1255078933536318</v>
      </c>
      <c r="BV425" s="52">
        <v>316341.50919999991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551590</v>
      </c>
      <c r="E426" s="51">
        <v>5518</v>
      </c>
      <c r="F426" s="51">
        <v>5614</v>
      </c>
      <c r="G426" s="51">
        <v>1087</v>
      </c>
      <c r="H426" s="51">
        <v>1194</v>
      </c>
      <c r="I426">
        <v>-96</v>
      </c>
      <c r="J426" s="74">
        <v>-107</v>
      </c>
      <c r="K426" s="27">
        <v>-203</v>
      </c>
      <c r="L426" s="72">
        <v>-3.6802697655867578E-2</v>
      </c>
      <c r="M426" s="72">
        <v>-1.7404231403760038E-2</v>
      </c>
      <c r="N426" s="72">
        <v>-1.9398466252107543E-2</v>
      </c>
      <c r="O426" s="32">
        <v>42.266065374644214</v>
      </c>
      <c r="P426">
        <v>82902</v>
      </c>
      <c r="Q426">
        <v>104773</v>
      </c>
      <c r="R426" s="32">
        <v>15.029641581609528</v>
      </c>
      <c r="S426" s="32">
        <v>65.975634076034737</v>
      </c>
      <c r="T426" s="32">
        <v>18.994724342355735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6.35511245</v>
      </c>
      <c r="AE426">
        <v>22932</v>
      </c>
      <c r="AF426">
        <v>11179</v>
      </c>
      <c r="AG426">
        <v>9149</v>
      </c>
      <c r="AH426">
        <v>8225</v>
      </c>
      <c r="AI426">
        <v>6529</v>
      </c>
      <c r="AJ426">
        <v>1035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1034</v>
      </c>
      <c r="AZ426" s="32">
        <v>99.659951455826601</v>
      </c>
      <c r="BA426" s="32">
        <v>55.705180545230803</v>
      </c>
      <c r="BB426" s="32">
        <v>69.623857649510299</v>
      </c>
      <c r="BC426" s="32">
        <v>58.255112077414097</v>
      </c>
      <c r="BD426" s="32">
        <v>68.743854450702386</v>
      </c>
      <c r="BE426" s="32">
        <v>25.510485721754169</v>
      </c>
      <c r="BL426" s="32">
        <v>40.046809456591085</v>
      </c>
      <c r="BM426" s="32">
        <v>0</v>
      </c>
      <c r="BN426" s="32">
        <v>3.1746989441743288E-4</v>
      </c>
      <c r="BO426" s="32">
        <v>2.4427944818269687</v>
      </c>
      <c r="BP426" s="32">
        <v>0.90402862040101206</v>
      </c>
      <c r="BQ426" s="32">
        <v>14.86116204870061</v>
      </c>
      <c r="BR426" s="32">
        <v>31.103315217259524</v>
      </c>
      <c r="BS426" s="32">
        <v>1.5880089764978278</v>
      </c>
      <c r="BT426" s="32">
        <v>1.9530893317035276</v>
      </c>
      <c r="BU426" s="32">
        <v>7.1004743971250086</v>
      </c>
      <c r="BV426" s="52">
        <v>475887.64370000025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516372</v>
      </c>
      <c r="E427" s="51">
        <v>5410</v>
      </c>
      <c r="F427" s="51">
        <v>5123</v>
      </c>
      <c r="G427" s="51">
        <v>1107</v>
      </c>
      <c r="H427" s="51">
        <v>1192</v>
      </c>
      <c r="I427">
        <v>287</v>
      </c>
      <c r="J427" s="74">
        <v>-85</v>
      </c>
      <c r="K427" s="27">
        <v>202</v>
      </c>
      <c r="L427" s="72">
        <v>3.9119084690881767E-2</v>
      </c>
      <c r="M427" s="72">
        <v>5.5580085674668649E-2</v>
      </c>
      <c r="N427" s="72">
        <v>-1.6461000983786882E-2</v>
      </c>
      <c r="O427" s="32">
        <v>41.709447839929354</v>
      </c>
      <c r="P427">
        <v>78671</v>
      </c>
      <c r="Q427">
        <v>93083</v>
      </c>
      <c r="R427" s="32">
        <v>15.23533421641762</v>
      </c>
      <c r="S427" s="32">
        <v>66.738320435654927</v>
      </c>
      <c r="T427" s="32">
        <v>18.026345347927464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6.2231355400000004</v>
      </c>
      <c r="AE427">
        <v>21382</v>
      </c>
      <c r="AF427">
        <v>13344</v>
      </c>
      <c r="AG427">
        <v>10220</v>
      </c>
      <c r="AH427">
        <v>7131</v>
      </c>
      <c r="AI427">
        <v>5785</v>
      </c>
      <c r="AJ427">
        <v>996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335</v>
      </c>
      <c r="AZ427" s="32">
        <v>99.779871743980394</v>
      </c>
      <c r="BA427" s="32">
        <v>67.102771782104199</v>
      </c>
      <c r="BB427" s="32">
        <v>67.551781882031605</v>
      </c>
      <c r="BC427" s="32">
        <v>59.943361371247427</v>
      </c>
      <c r="BD427" s="32">
        <v>72.480036797631257</v>
      </c>
      <c r="BE427" s="32">
        <v>22.657231600050814</v>
      </c>
      <c r="BL427" s="32">
        <v>43.446970379617213</v>
      </c>
      <c r="BM427" s="32">
        <v>0</v>
      </c>
      <c r="BN427" s="32">
        <v>1.2370136580116373E-5</v>
      </c>
      <c r="BO427" s="32">
        <v>2.4900898609208939</v>
      </c>
      <c r="BP427" s="32">
        <v>0.42478254583376823</v>
      </c>
      <c r="BQ427" s="32">
        <v>13.581506214738928</v>
      </c>
      <c r="BR427" s="32">
        <v>29.724623189264261</v>
      </c>
      <c r="BS427" s="32">
        <v>1.4305428736453094</v>
      </c>
      <c r="BT427" s="32">
        <v>1.6501808447580881</v>
      </c>
      <c r="BU427" s="32">
        <v>7.2512917210849448</v>
      </c>
      <c r="BV427" s="52">
        <v>451894.76799999992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509895</v>
      </c>
      <c r="E428" s="51">
        <v>5334</v>
      </c>
      <c r="F428" s="51">
        <v>4880</v>
      </c>
      <c r="G428" s="51">
        <v>817</v>
      </c>
      <c r="H428" s="51">
        <v>1031</v>
      </c>
      <c r="I428">
        <v>454</v>
      </c>
      <c r="J428" s="74">
        <v>-214</v>
      </c>
      <c r="K428" s="27">
        <v>240</v>
      </c>
      <c r="L428" s="72">
        <v>4.7068514105845317E-2</v>
      </c>
      <c r="M428" s="72">
        <v>8.9037939183557402E-2</v>
      </c>
      <c r="N428" s="72">
        <v>-4.1969425077712078E-2</v>
      </c>
      <c r="O428" s="32">
        <v>41.868864177918987</v>
      </c>
      <c r="P428">
        <v>76104</v>
      </c>
      <c r="Q428">
        <v>92924</v>
      </c>
      <c r="R428" s="32">
        <v>14.92542582296355</v>
      </c>
      <c r="S428" s="32">
        <v>66.850429990488237</v>
      </c>
      <c r="T428" s="32">
        <v>18.224144186548212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7.3521305200000002</v>
      </c>
      <c r="AE428">
        <v>24977</v>
      </c>
      <c r="AF428">
        <v>13288</v>
      </c>
      <c r="AG428">
        <v>12764</v>
      </c>
      <c r="AH428">
        <v>5358</v>
      </c>
      <c r="AI428">
        <v>2407</v>
      </c>
      <c r="AJ428">
        <v>1039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452</v>
      </c>
      <c r="AZ428" s="32">
        <v>99.797692335423605</v>
      </c>
      <c r="BA428" s="32">
        <v>60.979007234022603</v>
      </c>
      <c r="BB428" s="32">
        <v>72.018436995318993</v>
      </c>
      <c r="BC428" s="32">
        <v>60.175697685269988</v>
      </c>
      <c r="BD428" s="32">
        <v>77.24491095896721</v>
      </c>
      <c r="BE428" s="32">
        <v>20.100879207141226</v>
      </c>
      <c r="BL428" s="32">
        <v>46.482664095924086</v>
      </c>
      <c r="BM428" s="32">
        <v>0</v>
      </c>
      <c r="BN428" s="32">
        <v>8.4377833937638919E-4</v>
      </c>
      <c r="BO428" s="32">
        <v>1.5031125256270217</v>
      </c>
      <c r="BP428" s="32">
        <v>9.3232981608965634E-2</v>
      </c>
      <c r="BQ428" s="32">
        <v>12.095844303770598</v>
      </c>
      <c r="BR428" s="32">
        <v>30.494026446444089</v>
      </c>
      <c r="BS428" s="32">
        <v>1.7744558855883212</v>
      </c>
      <c r="BT428" s="32">
        <v>1.2939852698963217</v>
      </c>
      <c r="BU428" s="32">
        <v>6.2618347128012966</v>
      </c>
      <c r="BV428" s="52">
        <v>679574.21189999953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1172853</v>
      </c>
      <c r="E429" s="51">
        <v>12802</v>
      </c>
      <c r="F429" s="51">
        <v>11399</v>
      </c>
      <c r="G429" s="51">
        <v>2638</v>
      </c>
      <c r="H429" s="51">
        <v>2343</v>
      </c>
      <c r="I429">
        <v>1403</v>
      </c>
      <c r="J429" s="74">
        <v>295</v>
      </c>
      <c r="K429" s="27">
        <v>1698</v>
      </c>
      <c r="L429" s="72">
        <v>0.14477517642875962</v>
      </c>
      <c r="M429" s="72">
        <v>0.11962283423412824</v>
      </c>
      <c r="N429" s="72">
        <v>2.5152342194631378E-2</v>
      </c>
      <c r="O429" s="32">
        <v>41.850135950541116</v>
      </c>
      <c r="P429">
        <v>175874</v>
      </c>
      <c r="Q429">
        <v>213228</v>
      </c>
      <c r="R429" s="32">
        <v>14.995400105554573</v>
      </c>
      <c r="S429" s="32">
        <v>66.824316431811994</v>
      </c>
      <c r="T429" s="32">
        <v>18.180283462633426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8.2451294700000002</v>
      </c>
      <c r="AE429">
        <v>63667</v>
      </c>
      <c r="AF429">
        <v>17086</v>
      </c>
      <c r="AG429">
        <v>7477</v>
      </c>
      <c r="AH429">
        <v>15265</v>
      </c>
      <c r="AI429">
        <v>26988</v>
      </c>
      <c r="AJ429">
        <v>3242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816</v>
      </c>
      <c r="AZ429" s="32">
        <v>99.6963223984325</v>
      </c>
      <c r="BA429" s="32">
        <v>83.449071240950104</v>
      </c>
      <c r="BB429" s="32">
        <v>82.548704343864699</v>
      </c>
      <c r="BC429" s="32">
        <v>59.09027030330698</v>
      </c>
      <c r="BD429" s="32">
        <v>82.831067591477762</v>
      </c>
      <c r="BE429" s="32">
        <v>7.085892830226828</v>
      </c>
      <c r="BL429" s="32">
        <v>48.945101734919113</v>
      </c>
      <c r="BM429" s="32">
        <v>2.4460679092282865E-6</v>
      </c>
      <c r="BN429" s="32">
        <v>2.4806167977933153</v>
      </c>
      <c r="BO429" s="32">
        <v>2.2642715419389994</v>
      </c>
      <c r="BP429" s="32">
        <v>1.2132045558039264</v>
      </c>
      <c r="BQ429" s="32">
        <v>4.1870732267836814</v>
      </c>
      <c r="BR429" s="32">
        <v>28.07471397740181</v>
      </c>
      <c r="BS429" s="32">
        <v>2.1624355780137123</v>
      </c>
      <c r="BT429" s="32">
        <v>1.9912433459524346</v>
      </c>
      <c r="BU429" s="32">
        <v>8.6813367953251408</v>
      </c>
      <c r="BV429" s="52">
        <v>719522.13319999969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635711</v>
      </c>
      <c r="E430" s="51">
        <v>6400</v>
      </c>
      <c r="F430" s="51">
        <v>6461</v>
      </c>
      <c r="G430" s="51">
        <v>1160</v>
      </c>
      <c r="H430" s="51">
        <v>1227</v>
      </c>
      <c r="I430">
        <v>-61</v>
      </c>
      <c r="J430" s="74">
        <v>-67</v>
      </c>
      <c r="K430" s="27">
        <v>-128</v>
      </c>
      <c r="L430" s="72">
        <v>-2.0134935528880262E-2</v>
      </c>
      <c r="M430" s="72">
        <v>-9.5955552129820005E-3</v>
      </c>
      <c r="N430" s="72">
        <v>-1.0539380315898262E-2</v>
      </c>
      <c r="O430" s="32">
        <v>41.974855712737394</v>
      </c>
      <c r="P430">
        <v>94898</v>
      </c>
      <c r="Q430">
        <v>115866</v>
      </c>
      <c r="R430" s="32">
        <v>14.927852436091243</v>
      </c>
      <c r="S430" s="32">
        <v>66.845941001492818</v>
      </c>
      <c r="T430" s="32">
        <v>18.226206562415943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8.8182168799999996</v>
      </c>
      <c r="AE430">
        <v>37173</v>
      </c>
      <c r="AF430">
        <v>12411</v>
      </c>
      <c r="AG430">
        <v>10486</v>
      </c>
      <c r="AH430">
        <v>6901</v>
      </c>
      <c r="AI430">
        <v>9155</v>
      </c>
      <c r="AJ430">
        <v>1420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461</v>
      </c>
      <c r="AZ430" s="32">
        <v>99.671971436122504</v>
      </c>
      <c r="BA430" s="32">
        <v>75.211933725376795</v>
      </c>
      <c r="BB430" s="32">
        <v>75.888124786180697</v>
      </c>
      <c r="BC430" s="32">
        <v>52.890531861465384</v>
      </c>
      <c r="BD430" s="32">
        <v>73.946104906435977</v>
      </c>
      <c r="BE430" s="32">
        <v>20.344299232653171</v>
      </c>
      <c r="BL430" s="32">
        <v>39.110488175851145</v>
      </c>
      <c r="BM430" s="32">
        <v>0.19481349482617238</v>
      </c>
      <c r="BN430" s="32">
        <v>3.1175475525493505E-3</v>
      </c>
      <c r="BO430" s="32">
        <v>2.300333595473854</v>
      </c>
      <c r="BP430" s="32">
        <v>0.52157098012346492</v>
      </c>
      <c r="BQ430" s="32">
        <v>10.760208067638285</v>
      </c>
      <c r="BR430" s="32">
        <v>35.157859921723166</v>
      </c>
      <c r="BS430" s="32">
        <v>1.1359432362324824</v>
      </c>
      <c r="BT430" s="32">
        <v>1.5933345726765511</v>
      </c>
      <c r="BU430" s="32">
        <v>9.2223304079023283</v>
      </c>
      <c r="BV430" s="52">
        <v>526676.81000000017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585261</v>
      </c>
      <c r="E431" s="51">
        <v>5599</v>
      </c>
      <c r="F431" s="51">
        <v>6120</v>
      </c>
      <c r="G431" s="51">
        <v>913</v>
      </c>
      <c r="H431" s="51">
        <v>952</v>
      </c>
      <c r="I431">
        <v>-521</v>
      </c>
      <c r="J431" s="74">
        <v>-39</v>
      </c>
      <c r="K431" s="27">
        <v>-560</v>
      </c>
      <c r="L431" s="72">
        <v>-9.5683806028421511E-2</v>
      </c>
      <c r="M431" s="72">
        <v>-8.90201123942993E-2</v>
      </c>
      <c r="N431" s="72">
        <v>-6.6636936341222114E-3</v>
      </c>
      <c r="O431" s="32">
        <v>42.23780928508819</v>
      </c>
      <c r="P431">
        <v>84963</v>
      </c>
      <c r="Q431">
        <v>107273</v>
      </c>
      <c r="R431" s="32">
        <v>14.517112877844243</v>
      </c>
      <c r="S431" s="32">
        <v>67.153799757714935</v>
      </c>
      <c r="T431" s="32">
        <v>18.32908736444082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7.3591686300000001</v>
      </c>
      <c r="AE431">
        <v>28829</v>
      </c>
      <c r="AF431">
        <v>12417</v>
      </c>
      <c r="AG431">
        <v>11718</v>
      </c>
      <c r="AH431">
        <v>6468</v>
      </c>
      <c r="AI431">
        <v>4629</v>
      </c>
      <c r="AJ431">
        <v>806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445</v>
      </c>
      <c r="AZ431" s="32">
        <v>99.627927580822004</v>
      </c>
      <c r="BA431" s="32">
        <v>73.416557455173603</v>
      </c>
      <c r="BB431" s="32">
        <v>75.542375886524795</v>
      </c>
      <c r="BC431" s="32">
        <v>48.691929688351465</v>
      </c>
      <c r="BD431" s="32">
        <v>63.006187671715509</v>
      </c>
      <c r="BE431" s="32">
        <v>29.719862066736653</v>
      </c>
      <c r="BL431" s="32">
        <v>30.678928600422484</v>
      </c>
      <c r="BM431" s="32">
        <v>0</v>
      </c>
      <c r="BN431" s="32">
        <v>0.25177091540473584</v>
      </c>
      <c r="BO431" s="32">
        <v>2.5016856377501719</v>
      </c>
      <c r="BP431" s="32">
        <v>0.78837019376361439</v>
      </c>
      <c r="BQ431" s="32">
        <v>14.471174341010451</v>
      </c>
      <c r="BR431" s="32">
        <v>39.792985549143388</v>
      </c>
      <c r="BS431" s="32">
        <v>1.307177458396575</v>
      </c>
      <c r="BT431" s="32">
        <v>1.8114936218915407</v>
      </c>
      <c r="BU431" s="32">
        <v>8.3964136822170801</v>
      </c>
      <c r="BV431" s="52">
        <v>396302.52699999989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1217676</v>
      </c>
      <c r="E432" s="51">
        <v>11999</v>
      </c>
      <c r="F432" s="51">
        <v>13117</v>
      </c>
      <c r="G432" s="51">
        <v>1285</v>
      </c>
      <c r="H432" s="51">
        <v>2120</v>
      </c>
      <c r="I432">
        <v>-1118</v>
      </c>
      <c r="J432" s="74">
        <v>-835</v>
      </c>
      <c r="K432" s="27">
        <v>-1953</v>
      </c>
      <c r="L432" s="72">
        <v>-0.16038749223931489</v>
      </c>
      <c r="M432" s="72">
        <v>-9.1814242869203297E-2</v>
      </c>
      <c r="N432" s="72">
        <v>-6.8573249370111583E-2</v>
      </c>
      <c r="O432" s="32">
        <v>41.754154635551657</v>
      </c>
      <c r="P432">
        <v>179545</v>
      </c>
      <c r="Q432">
        <v>213397</v>
      </c>
      <c r="R432" s="32">
        <v>14.744891087612796</v>
      </c>
      <c r="S432" s="32">
        <v>67.730167959292942</v>
      </c>
      <c r="T432" s="32">
        <v>17.524940953094255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9.7995893699999996</v>
      </c>
      <c r="AE432">
        <v>79532</v>
      </c>
      <c r="AF432">
        <v>13121</v>
      </c>
      <c r="AG432">
        <v>11731</v>
      </c>
      <c r="AH432">
        <v>4300</v>
      </c>
      <c r="AI432">
        <v>6236</v>
      </c>
      <c r="AJ432">
        <v>1943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569</v>
      </c>
      <c r="AZ432" s="32">
        <v>99.868776658951305</v>
      </c>
      <c r="BA432" s="32">
        <v>82.585043220904794</v>
      </c>
      <c r="BB432" s="32">
        <v>70.193062394482098</v>
      </c>
      <c r="BC432" s="32">
        <v>50.502934020995497</v>
      </c>
      <c r="BD432" s="32">
        <v>61.955064747557884</v>
      </c>
      <c r="BE432" s="32">
        <v>31.387275783111285</v>
      </c>
      <c r="BL432" s="32">
        <v>31.289125472124198</v>
      </c>
      <c r="BM432" s="32">
        <v>0</v>
      </c>
      <c r="BN432" s="32">
        <v>1.4427467858393589E-5</v>
      </c>
      <c r="BO432" s="32">
        <v>3.2248463916848253</v>
      </c>
      <c r="BP432" s="32">
        <v>0.13745254998602197</v>
      </c>
      <c r="BQ432" s="32">
        <v>15.851495179732588</v>
      </c>
      <c r="BR432" s="32">
        <v>35.732522156059247</v>
      </c>
      <c r="BS432" s="32">
        <v>2.1364727649817552</v>
      </c>
      <c r="BT432" s="32">
        <v>2.1741929466892311</v>
      </c>
      <c r="BU432" s="32">
        <v>9.4538781112742534</v>
      </c>
      <c r="BV432" s="52">
        <v>542714.77690000017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>
        <v>10538275</v>
      </c>
      <c r="E433" s="51">
        <v>109860</v>
      </c>
      <c r="F433" s="51">
        <v>105665</v>
      </c>
      <c r="G433" s="51">
        <v>10753</v>
      </c>
      <c r="H433" s="51">
        <v>6291</v>
      </c>
      <c r="I433">
        <v>4195</v>
      </c>
      <c r="J433" s="74">
        <v>4462</v>
      </c>
      <c r="K433" s="27">
        <v>8657</v>
      </c>
      <c r="L433" s="72">
        <v>8.2148169411027899E-2</v>
      </c>
      <c r="M433" s="72">
        <v>3.9807273960871206E-2</v>
      </c>
      <c r="N433" s="72">
        <v>4.2340895450156693E-2</v>
      </c>
      <c r="O433" s="32">
        <v>41.695862795381601</v>
      </c>
      <c r="P433">
        <v>1601045</v>
      </c>
      <c r="Q433">
        <v>1880406</v>
      </c>
      <c r="R433" s="32">
        <v>15.192666731509663</v>
      </c>
      <c r="S433" s="32">
        <v>66.963748810882237</v>
      </c>
      <c r="T433" s="32">
        <v>17.843584457608099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7.4618353700000002</v>
      </c>
      <c r="AE433">
        <v>520089</v>
      </c>
      <c r="AJ433">
        <v>23954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9013</v>
      </c>
      <c r="AZ433" s="32">
        <v>99.734286997611704</v>
      </c>
      <c r="BA433" s="32">
        <v>68.293229202169599</v>
      </c>
      <c r="BB433" s="32">
        <v>77.365939912258099</v>
      </c>
      <c r="BC433" s="32">
        <v>53.45174583507837</v>
      </c>
      <c r="BD433" s="32">
        <v>70.665490553304338</v>
      </c>
      <c r="BE433" s="32">
        <v>23.655470355779851</v>
      </c>
      <c r="BL433" s="32">
        <v>37.771938403663547</v>
      </c>
      <c r="BM433" s="32">
        <v>0.13029031561881374</v>
      </c>
      <c r="BN433" s="32">
        <v>0.24865284867307919</v>
      </c>
      <c r="BO433" s="32">
        <v>2.0743656856194557</v>
      </c>
      <c r="BP433" s="32">
        <v>0.5822366908397385</v>
      </c>
      <c r="BQ433" s="32">
        <v>12.644261890663754</v>
      </c>
      <c r="BR433" s="32">
        <v>33.808174383260727</v>
      </c>
      <c r="BS433" s="32">
        <v>2.0900188143077121</v>
      </c>
      <c r="BT433" s="32">
        <v>1.6761188958338891</v>
      </c>
      <c r="BU433" s="32">
        <v>8.9739420715192999</v>
      </c>
      <c r="BV433" s="52">
        <v>7886778.5768999998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="40" zoomScaleNormal="40" workbookViewId="0">
      <pane xSplit="3" topLeftCell="AH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0" customWidth="1"/>
    <col min="65" max="68" width="8.5703125" customWidth="1"/>
    <col min="69" max="70" width="11.1406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0">
        <v>11</v>
      </c>
      <c r="AK1" s="10" t="s">
        <v>158</v>
      </c>
      <c r="AL1" s="167">
        <v>13</v>
      </c>
      <c r="AM1" s="167"/>
      <c r="AN1" s="167"/>
      <c r="AO1" s="167"/>
      <c r="AP1" s="167"/>
      <c r="AQ1" s="167"/>
      <c r="AR1" s="10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0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hidden="1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>
        <v>1201</v>
      </c>
      <c r="E4" s="25">
        <v>11</v>
      </c>
      <c r="F4" s="25">
        <v>20</v>
      </c>
      <c r="G4" s="25">
        <v>40</v>
      </c>
      <c r="H4" s="25">
        <v>30</v>
      </c>
      <c r="I4">
        <v>-9</v>
      </c>
      <c r="J4">
        <v>10</v>
      </c>
      <c r="K4" s="27">
        <v>1</v>
      </c>
      <c r="L4" s="28">
        <v>8.3264000000000005E-2</v>
      </c>
      <c r="M4" s="63">
        <v>-0.74938000000000005</v>
      </c>
      <c r="N4" s="63">
        <v>0.83263900000000002</v>
      </c>
      <c r="O4" s="64">
        <v>42.854700000000001</v>
      </c>
      <c r="P4">
        <v>175</v>
      </c>
      <c r="Q4" s="65">
        <v>223</v>
      </c>
      <c r="R4" s="66">
        <v>14.57119</v>
      </c>
      <c r="S4" s="31">
        <v>66.860950000000003</v>
      </c>
      <c r="T4" s="66">
        <v>18.56786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9.67</v>
      </c>
      <c r="AE4" s="35">
        <v>79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42.679720000000003</v>
      </c>
      <c r="BD4" s="67">
        <v>37.060130000000001</v>
      </c>
      <c r="BE4" s="67">
        <v>52.337960000000002</v>
      </c>
      <c r="BF4" s="68"/>
      <c r="BG4" s="68"/>
      <c r="BH4" s="68"/>
      <c r="BI4" s="68"/>
      <c r="BJ4" s="68"/>
      <c r="BK4" s="68"/>
      <c r="BL4" s="69">
        <v>15.817159999999999</v>
      </c>
      <c r="BM4" s="69">
        <v>0</v>
      </c>
      <c r="BN4" s="69">
        <v>0</v>
      </c>
      <c r="BO4" s="69">
        <v>4.5248660000000003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1.6615850000000001</v>
      </c>
      <c r="BU4" s="70">
        <v>6.5248470000000003</v>
      </c>
      <c r="BV4" s="41">
        <v>1208.701</v>
      </c>
      <c r="BW4" t="s">
        <v>210</v>
      </c>
    </row>
    <row r="5" spans="1:75" s="97" customFormat="1" hidden="1" x14ac:dyDescent="0.25">
      <c r="A5" s="94">
        <v>500135</v>
      </c>
      <c r="B5" s="95">
        <v>500135</v>
      </c>
      <c r="C5" s="96" t="s">
        <v>211</v>
      </c>
      <c r="D5" s="97">
        <v>929</v>
      </c>
      <c r="E5" s="98">
        <v>6</v>
      </c>
      <c r="F5" s="98">
        <v>8</v>
      </c>
      <c r="G5" s="98">
        <v>26</v>
      </c>
      <c r="H5" s="98">
        <v>67</v>
      </c>
      <c r="I5" s="97">
        <v>-2</v>
      </c>
      <c r="J5" s="97">
        <v>-41</v>
      </c>
      <c r="K5" s="99">
        <v>-43</v>
      </c>
      <c r="L5" s="100">
        <v>-4.6286300000000002</v>
      </c>
      <c r="M5" s="100">
        <v>-0.21529000000000001</v>
      </c>
      <c r="N5" s="100">
        <v>-4.4133500000000003</v>
      </c>
      <c r="O5" s="101"/>
      <c r="P5" s="97">
        <v>116</v>
      </c>
      <c r="Q5" s="102">
        <v>93</v>
      </c>
      <c r="R5" s="103">
        <v>12.48654</v>
      </c>
      <c r="S5" s="103">
        <v>77.50269999999999</v>
      </c>
      <c r="T5" s="103">
        <v>10.010759999999999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21">
        <v>7.181</v>
      </c>
      <c r="AE5" s="106">
        <v>54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8.0329490000000003</v>
      </c>
      <c r="BD5" s="109">
        <v>9.9635619999999996</v>
      </c>
      <c r="BE5" s="109">
        <v>89.707629999999995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2.6412999999999999E-2</v>
      </c>
      <c r="BP5" s="110">
        <v>0</v>
      </c>
      <c r="BQ5" s="110">
        <v>7.2061679999999999</v>
      </c>
      <c r="BR5" s="110">
        <v>60.120010000000001</v>
      </c>
      <c r="BS5" s="110">
        <v>0.30208099999999999</v>
      </c>
      <c r="BT5" s="110">
        <v>6.9783999999999999E-2</v>
      </c>
      <c r="BU5" s="111">
        <v>31.475180000000002</v>
      </c>
      <c r="BV5" s="112">
        <v>32723.77</v>
      </c>
      <c r="BW5" s="97" t="s">
        <v>210</v>
      </c>
    </row>
    <row r="6" spans="1:75" s="97" customFormat="1" hidden="1" x14ac:dyDescent="0.25">
      <c r="A6" s="94">
        <v>500151</v>
      </c>
      <c r="B6" s="95">
        <v>500151</v>
      </c>
      <c r="C6" s="96" t="s">
        <v>212</v>
      </c>
      <c r="D6" s="97">
        <v>929</v>
      </c>
      <c r="E6" s="98">
        <v>6</v>
      </c>
      <c r="F6" s="98">
        <v>8</v>
      </c>
      <c r="G6" s="98">
        <v>26</v>
      </c>
      <c r="H6" s="98">
        <v>67</v>
      </c>
      <c r="I6" s="97">
        <v>-2</v>
      </c>
      <c r="J6" s="97">
        <v>-41</v>
      </c>
      <c r="K6" s="99">
        <v>-43</v>
      </c>
      <c r="L6" s="100">
        <v>-4.6286300000000002</v>
      </c>
      <c r="M6" s="100">
        <v>-0.21529000000000001</v>
      </c>
      <c r="N6" s="100">
        <v>-4.4133500000000003</v>
      </c>
      <c r="O6" s="101"/>
      <c r="P6" s="97">
        <v>116</v>
      </c>
      <c r="Q6" s="102">
        <v>93</v>
      </c>
      <c r="R6" s="103">
        <v>12.48654</v>
      </c>
      <c r="S6" s="103">
        <v>77.50269999999999</v>
      </c>
      <c r="T6" s="103">
        <v>10.010759999999999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21">
        <v>7.181</v>
      </c>
      <c r="AE6" s="106">
        <v>54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8.0329490000000003</v>
      </c>
      <c r="BD6" s="109">
        <v>9.9635619999999996</v>
      </c>
      <c r="BE6" s="109">
        <v>89.707629999999995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2.6412999999999999E-2</v>
      </c>
      <c r="BP6" s="110">
        <v>0</v>
      </c>
      <c r="BQ6" s="110">
        <v>7.2061679999999999</v>
      </c>
      <c r="BR6" s="110">
        <v>60.120010000000001</v>
      </c>
      <c r="BS6" s="110">
        <v>0.30208099999999999</v>
      </c>
      <c r="BT6" s="110">
        <v>6.9783999999999999E-2</v>
      </c>
      <c r="BU6" s="111">
        <v>31.475180000000002</v>
      </c>
      <c r="BV6" s="112">
        <v>32723.77</v>
      </c>
      <c r="BW6" s="97" t="s">
        <v>210</v>
      </c>
    </row>
    <row r="7" spans="1:75" s="97" customFormat="1" hidden="1" x14ac:dyDescent="0.25">
      <c r="A7" s="94">
        <v>500160</v>
      </c>
      <c r="B7" s="95">
        <v>500160</v>
      </c>
      <c r="C7" s="96" t="s">
        <v>213</v>
      </c>
      <c r="D7" s="97">
        <v>929</v>
      </c>
      <c r="E7" s="98">
        <v>6</v>
      </c>
      <c r="F7" s="98">
        <v>8</v>
      </c>
      <c r="G7" s="98">
        <v>26</v>
      </c>
      <c r="H7" s="98">
        <v>67</v>
      </c>
      <c r="I7" s="97">
        <v>-2</v>
      </c>
      <c r="J7" s="97">
        <v>-41</v>
      </c>
      <c r="K7" s="99">
        <v>-43</v>
      </c>
      <c r="L7" s="100">
        <v>-4.6286300000000002</v>
      </c>
      <c r="M7" s="100">
        <v>-0.21529000000000001</v>
      </c>
      <c r="N7" s="100">
        <v>-4.4133500000000003</v>
      </c>
      <c r="O7" s="101"/>
      <c r="P7" s="97">
        <v>116</v>
      </c>
      <c r="Q7" s="102">
        <v>93</v>
      </c>
      <c r="R7" s="103">
        <v>12.48654</v>
      </c>
      <c r="S7" s="103">
        <v>77.50269999999999</v>
      </c>
      <c r="T7" s="103">
        <v>10.010759999999999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21">
        <v>7.181</v>
      </c>
      <c r="AE7" s="106">
        <v>54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8.0329490000000003</v>
      </c>
      <c r="BD7" s="109">
        <v>9.9635619999999996</v>
      </c>
      <c r="BE7" s="109">
        <v>89.707629999999995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2.6412999999999999E-2</v>
      </c>
      <c r="BP7" s="110">
        <v>0</v>
      </c>
      <c r="BQ7" s="110">
        <v>7.2061679999999999</v>
      </c>
      <c r="BR7" s="110">
        <v>60.120010000000001</v>
      </c>
      <c r="BS7" s="110">
        <v>0.30208099999999999</v>
      </c>
      <c r="BT7" s="110">
        <v>6.9783999999999999E-2</v>
      </c>
      <c r="BU7" s="111">
        <v>31.475180000000002</v>
      </c>
      <c r="BV7" s="112">
        <v>32723.77</v>
      </c>
      <c r="BW7" s="9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100154</v>
      </c>
      <c r="E8" s="25">
        <v>1220</v>
      </c>
      <c r="F8" s="25">
        <v>1020</v>
      </c>
      <c r="G8" s="25">
        <v>2405</v>
      </c>
      <c r="H8" s="25">
        <v>2260</v>
      </c>
      <c r="I8">
        <v>200</v>
      </c>
      <c r="J8">
        <v>145</v>
      </c>
      <c r="K8" s="27">
        <v>345</v>
      </c>
      <c r="L8" s="28">
        <v>0.34447</v>
      </c>
      <c r="M8" s="28">
        <v>0.19969200000000001</v>
      </c>
      <c r="N8" s="28">
        <v>0.14477699999999999</v>
      </c>
      <c r="O8" s="29">
        <v>42.202260000000003</v>
      </c>
      <c r="P8">
        <v>15406</v>
      </c>
      <c r="Q8" s="30">
        <v>19017</v>
      </c>
      <c r="R8" s="31">
        <v>15.38231</v>
      </c>
      <c r="S8" s="31">
        <v>65.629929999999987</v>
      </c>
      <c r="T8" s="31">
        <v>18.987760000000002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7.5279999999999996</v>
      </c>
      <c r="AE8" s="35">
        <v>4990</v>
      </c>
      <c r="AF8" s="30">
        <v>5386</v>
      </c>
      <c r="AG8" s="30">
        <v>1881</v>
      </c>
      <c r="AH8" s="30">
        <v>18650</v>
      </c>
      <c r="AI8" s="30">
        <v>14390</v>
      </c>
      <c r="AJ8" s="36">
        <v>217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39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55.786850000000001</v>
      </c>
      <c r="BD8" s="38">
        <v>84.316270000000003</v>
      </c>
      <c r="BE8" s="38">
        <v>5.8656180000000004</v>
      </c>
      <c r="BF8" s="36"/>
      <c r="BG8" s="36"/>
      <c r="BH8" s="36"/>
      <c r="BI8" s="36"/>
      <c r="BJ8" s="36"/>
      <c r="BK8" s="36"/>
      <c r="BL8" s="39">
        <v>47.037390000000002</v>
      </c>
      <c r="BM8" s="39">
        <v>2.9531999999999999E-2</v>
      </c>
      <c r="BN8" s="39">
        <v>0</v>
      </c>
      <c r="BO8" s="39">
        <v>5.1273369999999998</v>
      </c>
      <c r="BP8" s="39">
        <v>0.32034699999999999</v>
      </c>
      <c r="BQ8" s="39">
        <v>3.2722440000000002</v>
      </c>
      <c r="BR8" s="39">
        <v>11.28533</v>
      </c>
      <c r="BS8" s="39">
        <v>2.3231160000000002</v>
      </c>
      <c r="BT8" s="39">
        <v>7.239725</v>
      </c>
      <c r="BU8" s="40">
        <v>23.364979999999999</v>
      </c>
      <c r="BV8" s="41">
        <v>10333.459999999999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2240</v>
      </c>
      <c r="E9" s="25">
        <v>25</v>
      </c>
      <c r="F9" s="25">
        <v>20</v>
      </c>
      <c r="G9" s="25">
        <v>60</v>
      </c>
      <c r="H9" s="25">
        <v>45</v>
      </c>
      <c r="I9">
        <v>5</v>
      </c>
      <c r="J9">
        <v>15</v>
      </c>
      <c r="K9" s="27">
        <v>20</v>
      </c>
      <c r="L9" s="28">
        <v>0.89285700000000001</v>
      </c>
      <c r="M9" s="28">
        <v>0.223214</v>
      </c>
      <c r="N9" s="28">
        <v>0.66964299999999999</v>
      </c>
      <c r="O9" s="29">
        <v>40.024549999999998</v>
      </c>
      <c r="P9">
        <v>425</v>
      </c>
      <c r="Q9" s="30">
        <v>348</v>
      </c>
      <c r="R9" s="31">
        <v>18.973210000000002</v>
      </c>
      <c r="S9" s="31">
        <v>65.491080000000011</v>
      </c>
      <c r="T9" s="31">
        <v>15.53571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4.5490000000000004</v>
      </c>
      <c r="AE9" s="35">
        <v>67</v>
      </c>
      <c r="AF9" s="30">
        <v>359</v>
      </c>
      <c r="AG9" s="30">
        <v>149</v>
      </c>
      <c r="AH9" s="30">
        <v>36</v>
      </c>
      <c r="AI9" s="30">
        <v>1</v>
      </c>
      <c r="AJ9" s="36">
        <v>6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51.832360000000001</v>
      </c>
      <c r="BD9" s="38">
        <v>88.12679</v>
      </c>
      <c r="BE9" s="38">
        <v>5.5601019999999997</v>
      </c>
      <c r="BF9" s="36"/>
      <c r="BG9" s="36"/>
      <c r="BH9" s="36"/>
      <c r="BI9" s="36"/>
      <c r="BJ9" s="36"/>
      <c r="BK9" s="36"/>
      <c r="BL9" s="39">
        <v>45.678199999999997</v>
      </c>
      <c r="BM9" s="39">
        <v>3.5969000000000001E-2</v>
      </c>
      <c r="BN9" s="39">
        <v>0</v>
      </c>
      <c r="BO9" s="39">
        <v>3.236262</v>
      </c>
      <c r="BP9" s="39">
        <v>0</v>
      </c>
      <c r="BQ9" s="39">
        <v>2.8819319999999999</v>
      </c>
      <c r="BR9" s="39">
        <v>39.470179999999999</v>
      </c>
      <c r="BS9" s="39">
        <v>0.90921399999999997</v>
      </c>
      <c r="BT9" s="39">
        <v>1.936501</v>
      </c>
      <c r="BU9" s="40">
        <v>5.8517409999999996</v>
      </c>
      <c r="BV9" s="41">
        <v>1529.6510000000001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1130</v>
      </c>
      <c r="E10" s="25">
        <v>14</v>
      </c>
      <c r="F10" s="25">
        <v>5</v>
      </c>
      <c r="G10" s="25">
        <v>28</v>
      </c>
      <c r="H10" s="25">
        <v>23</v>
      </c>
      <c r="I10">
        <v>9</v>
      </c>
      <c r="J10">
        <v>5</v>
      </c>
      <c r="K10" s="27">
        <v>14</v>
      </c>
      <c r="L10" s="28">
        <v>1.2389380000000001</v>
      </c>
      <c r="M10" s="28">
        <v>0.79645999999999995</v>
      </c>
      <c r="N10" s="28">
        <v>0.44247799999999998</v>
      </c>
      <c r="O10" s="29">
        <v>42.799120000000002</v>
      </c>
      <c r="P10">
        <v>160</v>
      </c>
      <c r="Q10" s="30">
        <v>225</v>
      </c>
      <c r="R10" s="31">
        <v>14.15929</v>
      </c>
      <c r="S10" s="31">
        <v>65.929209999999998</v>
      </c>
      <c r="T10" s="31">
        <v>19.9115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3.694</v>
      </c>
      <c r="AE10" s="35">
        <v>28</v>
      </c>
      <c r="AF10" s="30">
        <v>207</v>
      </c>
      <c r="AG10" s="30">
        <v>51</v>
      </c>
      <c r="AH10" s="30">
        <v>29</v>
      </c>
      <c r="AI10" s="30">
        <v>19</v>
      </c>
      <c r="AJ10" s="36">
        <v>4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59.185510000000001</v>
      </c>
      <c r="BD10" s="38">
        <v>79.456649999999996</v>
      </c>
      <c r="BE10" s="38">
        <v>16.778310000000001</v>
      </c>
      <c r="BF10" s="36"/>
      <c r="BG10" s="36"/>
      <c r="BH10" s="36"/>
      <c r="BI10" s="36"/>
      <c r="BJ10" s="36"/>
      <c r="BK10" s="36"/>
      <c r="BL10" s="39">
        <v>47.026820000000001</v>
      </c>
      <c r="BM10" s="39">
        <v>0</v>
      </c>
      <c r="BN10" s="39">
        <v>0</v>
      </c>
      <c r="BO10" s="39">
        <v>2.0804040000000001</v>
      </c>
      <c r="BP10" s="39">
        <v>0.147955</v>
      </c>
      <c r="BQ10" s="39">
        <v>9.9303310000000007</v>
      </c>
      <c r="BR10" s="39">
        <v>32.775480000000002</v>
      </c>
      <c r="BS10" s="39">
        <v>1.2579180000000001</v>
      </c>
      <c r="BT10" s="39">
        <v>1.449584</v>
      </c>
      <c r="BU10" s="40">
        <v>5.3315109999999999</v>
      </c>
      <c r="BV10" s="41">
        <v>1821.7090000000001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636</v>
      </c>
      <c r="E11" s="25">
        <v>6</v>
      </c>
      <c r="F11" s="25">
        <v>6</v>
      </c>
      <c r="G11" s="25">
        <v>37</v>
      </c>
      <c r="H11" s="25">
        <v>24</v>
      </c>
      <c r="I11">
        <v>0</v>
      </c>
      <c r="J11">
        <v>13</v>
      </c>
      <c r="K11" s="27">
        <v>13</v>
      </c>
      <c r="L11" s="28">
        <v>2.044025</v>
      </c>
      <c r="M11" s="28">
        <v>0</v>
      </c>
      <c r="N11" s="28">
        <v>2.044025</v>
      </c>
      <c r="O11" s="29">
        <v>40.471699999999998</v>
      </c>
      <c r="P11">
        <v>107</v>
      </c>
      <c r="Q11" s="30">
        <v>97</v>
      </c>
      <c r="R11" s="31">
        <v>16.823899999999998</v>
      </c>
      <c r="S11" s="31">
        <v>67.924530000000004</v>
      </c>
      <c r="T11" s="31">
        <v>15.251569999999999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4.9530000000000003</v>
      </c>
      <c r="AE11" s="35">
        <v>21</v>
      </c>
      <c r="AF11" s="30">
        <v>115</v>
      </c>
      <c r="AG11" s="30">
        <v>41</v>
      </c>
      <c r="AH11" s="30">
        <v>27</v>
      </c>
      <c r="AI11" s="30">
        <v>1</v>
      </c>
      <c r="AJ11" s="36">
        <v>7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88.293930000000003</v>
      </c>
      <c r="BD11" s="38">
        <v>94.600639999999999</v>
      </c>
      <c r="BE11" s="38">
        <v>2.7449340000000002</v>
      </c>
      <c r="BF11" s="36"/>
      <c r="BG11" s="36"/>
      <c r="BH11" s="36"/>
      <c r="BI11" s="36"/>
      <c r="BJ11" s="36"/>
      <c r="BK11" s="36"/>
      <c r="BL11" s="39">
        <v>83.526619999999994</v>
      </c>
      <c r="BM11" s="39">
        <v>0</v>
      </c>
      <c r="BN11" s="39">
        <v>0</v>
      </c>
      <c r="BO11" s="39">
        <v>2.2677809999999998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1.934496</v>
      </c>
      <c r="BU11" s="40">
        <v>7.7793219999999996</v>
      </c>
      <c r="BV11" s="41">
        <v>658.47640000000001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2535</v>
      </c>
      <c r="E12" s="25">
        <v>28</v>
      </c>
      <c r="F12" s="25">
        <v>23</v>
      </c>
      <c r="G12" s="25">
        <v>54</v>
      </c>
      <c r="H12" s="25">
        <v>60</v>
      </c>
      <c r="I12">
        <v>5</v>
      </c>
      <c r="J12">
        <v>-6</v>
      </c>
      <c r="K12" s="27">
        <v>-1</v>
      </c>
      <c r="L12" s="28">
        <v>-3.9449999999999999E-2</v>
      </c>
      <c r="M12" s="28">
        <v>0.197239</v>
      </c>
      <c r="N12" s="28">
        <v>-0.23669000000000001</v>
      </c>
      <c r="O12" s="29">
        <v>41.572580000000002</v>
      </c>
      <c r="P12">
        <v>390</v>
      </c>
      <c r="Q12" s="30">
        <v>436</v>
      </c>
      <c r="R12" s="31">
        <v>15.38462</v>
      </c>
      <c r="S12" s="31">
        <v>67.416170000000008</v>
      </c>
      <c r="T12" s="31">
        <v>17.199210000000001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5.798</v>
      </c>
      <c r="AE12" s="35">
        <v>101</v>
      </c>
      <c r="AF12" s="30">
        <v>540</v>
      </c>
      <c r="AG12" s="30">
        <v>182</v>
      </c>
      <c r="AH12" s="30">
        <v>135</v>
      </c>
      <c r="AI12" s="30">
        <v>28</v>
      </c>
      <c r="AJ12" s="36">
        <v>5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87.860709999999997</v>
      </c>
      <c r="BD12" s="38">
        <v>92.177070000000001</v>
      </c>
      <c r="BE12" s="38">
        <v>3.8308979999999999</v>
      </c>
      <c r="BF12" s="36"/>
      <c r="BG12" s="36"/>
      <c r="BH12" s="36"/>
      <c r="BI12" s="36"/>
      <c r="BJ12" s="36"/>
      <c r="BK12" s="36"/>
      <c r="BL12" s="39">
        <v>80.987430000000003</v>
      </c>
      <c r="BM12" s="39">
        <v>0</v>
      </c>
      <c r="BN12" s="39">
        <v>0</v>
      </c>
      <c r="BO12" s="39">
        <v>3.4626899999999998</v>
      </c>
      <c r="BP12" s="39">
        <v>4.4739000000000001E-2</v>
      </c>
      <c r="BQ12" s="39">
        <v>3.3658540000000001</v>
      </c>
      <c r="BR12" s="39">
        <v>0.87173500000000004</v>
      </c>
      <c r="BS12" s="39">
        <v>0.71648800000000001</v>
      </c>
      <c r="BT12" s="39">
        <v>2.693238</v>
      </c>
      <c r="BU12" s="40">
        <v>7.8578239999999999</v>
      </c>
      <c r="BV12" s="41">
        <v>1257.2860000000001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1538</v>
      </c>
      <c r="E13" s="25">
        <v>15</v>
      </c>
      <c r="F13" s="25">
        <v>25</v>
      </c>
      <c r="G13" s="25">
        <v>31</v>
      </c>
      <c r="H13" s="25">
        <v>29</v>
      </c>
      <c r="I13">
        <v>-10</v>
      </c>
      <c r="J13">
        <v>2</v>
      </c>
      <c r="K13" s="27">
        <v>-8</v>
      </c>
      <c r="L13" s="28">
        <v>-0.52015999999999996</v>
      </c>
      <c r="M13" s="28">
        <v>-0.6502</v>
      </c>
      <c r="N13" s="28">
        <v>0.13003899999999999</v>
      </c>
      <c r="O13" s="29">
        <v>42.606630000000003</v>
      </c>
      <c r="P13">
        <v>213</v>
      </c>
      <c r="Q13" s="30">
        <v>286</v>
      </c>
      <c r="R13" s="31">
        <v>13.84915</v>
      </c>
      <c r="S13" s="31">
        <v>67.555270000000007</v>
      </c>
      <c r="T13" s="31">
        <v>18.595580000000002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4.58</v>
      </c>
      <c r="AE13" s="35">
        <v>48</v>
      </c>
      <c r="AF13" s="30">
        <v>277</v>
      </c>
      <c r="AG13" s="30">
        <v>93</v>
      </c>
      <c r="AH13" s="30">
        <v>24</v>
      </c>
      <c r="AI13" s="30">
        <v>0</v>
      </c>
      <c r="AJ13" s="36">
        <v>7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37.89716</v>
      </c>
      <c r="BD13" s="38">
        <v>58.582769999999996</v>
      </c>
      <c r="BE13" s="38">
        <v>26.098120000000002</v>
      </c>
      <c r="BF13" s="36"/>
      <c r="BG13" s="36"/>
      <c r="BH13" s="36"/>
      <c r="BI13" s="36"/>
      <c r="BJ13" s="36"/>
      <c r="BK13" s="36"/>
      <c r="BL13" s="39">
        <v>22.20121</v>
      </c>
      <c r="BM13" s="39">
        <v>0</v>
      </c>
      <c r="BN13" s="39">
        <v>0</v>
      </c>
      <c r="BO13" s="39">
        <v>2.21597</v>
      </c>
      <c r="BP13" s="39">
        <v>3.5895380000000001</v>
      </c>
      <c r="BQ13" s="39">
        <v>9.8904449999999997</v>
      </c>
      <c r="BR13" s="39">
        <v>56.828740000000003</v>
      </c>
      <c r="BS13" s="39">
        <v>0.65567500000000001</v>
      </c>
      <c r="BT13" s="39">
        <v>0.83066499999999999</v>
      </c>
      <c r="BU13" s="40">
        <v>3.7877649999999998</v>
      </c>
      <c r="BV13" s="41">
        <v>4231.0910000000003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786</v>
      </c>
      <c r="E14" s="25">
        <v>9</v>
      </c>
      <c r="F14" s="25">
        <v>7</v>
      </c>
      <c r="G14" s="25">
        <v>26</v>
      </c>
      <c r="H14" s="25">
        <v>26</v>
      </c>
      <c r="I14">
        <v>2</v>
      </c>
      <c r="J14">
        <v>0</v>
      </c>
      <c r="K14" s="27">
        <v>2</v>
      </c>
      <c r="L14" s="28">
        <v>0.25445299999999998</v>
      </c>
      <c r="M14" s="28">
        <v>0.25445299999999998</v>
      </c>
      <c r="N14" s="28">
        <v>0</v>
      </c>
      <c r="O14" s="29">
        <v>39.768450000000001</v>
      </c>
      <c r="P14">
        <v>142</v>
      </c>
      <c r="Q14" s="30">
        <v>121</v>
      </c>
      <c r="R14" s="31">
        <v>18.06616</v>
      </c>
      <c r="S14" s="31">
        <v>66.539439999999999</v>
      </c>
      <c r="T14" s="31">
        <v>15.394399999999999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6.883</v>
      </c>
      <c r="AE14" s="35">
        <v>36</v>
      </c>
      <c r="AF14" s="30">
        <v>148</v>
      </c>
      <c r="AG14" s="30">
        <v>41</v>
      </c>
      <c r="AH14" s="30">
        <v>31</v>
      </c>
      <c r="AI14" s="30">
        <v>2</v>
      </c>
      <c r="AJ14" s="36">
        <v>3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91.791979999999995</v>
      </c>
      <c r="BD14" s="38">
        <v>88.343270000000004</v>
      </c>
      <c r="BE14" s="38">
        <v>0.93091400000000002</v>
      </c>
      <c r="BF14" s="36"/>
      <c r="BG14" s="36"/>
      <c r="BH14" s="36"/>
      <c r="BI14" s="36"/>
      <c r="BJ14" s="36"/>
      <c r="BK14" s="36"/>
      <c r="BL14" s="39">
        <v>81.092039999999997</v>
      </c>
      <c r="BM14" s="39">
        <v>7.1494020000000003</v>
      </c>
      <c r="BN14" s="39">
        <v>0.31086999999999998</v>
      </c>
      <c r="BO14" s="39">
        <v>2.2060040000000001</v>
      </c>
      <c r="BP14" s="39">
        <v>0.17916099999999999</v>
      </c>
      <c r="BQ14" s="39">
        <v>0.85450499999999996</v>
      </c>
      <c r="BR14" s="39">
        <v>0.21463099999999999</v>
      </c>
      <c r="BS14" s="39">
        <v>0.528034</v>
      </c>
      <c r="BT14" s="39">
        <v>1.627248</v>
      </c>
      <c r="BU14" s="40">
        <v>5.8381040000000004</v>
      </c>
      <c r="BV14" s="41">
        <v>801.23620000000005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1934</v>
      </c>
      <c r="E15" s="25">
        <v>14</v>
      </c>
      <c r="F15" s="25">
        <v>27</v>
      </c>
      <c r="G15" s="25">
        <v>45</v>
      </c>
      <c r="H15" s="25">
        <v>36</v>
      </c>
      <c r="I15">
        <v>-13</v>
      </c>
      <c r="J15">
        <v>9</v>
      </c>
      <c r="K15" s="27">
        <v>-4</v>
      </c>
      <c r="L15" s="28">
        <v>-0.20683000000000001</v>
      </c>
      <c r="M15" s="28">
        <v>-0.67218</v>
      </c>
      <c r="N15" s="28">
        <v>0.46535700000000002</v>
      </c>
      <c r="O15" s="29">
        <v>41.386249999999997</v>
      </c>
      <c r="P15">
        <v>298</v>
      </c>
      <c r="Q15" s="30">
        <v>335</v>
      </c>
      <c r="R15" s="31">
        <v>15.408480000000001</v>
      </c>
      <c r="S15" s="31">
        <v>67.26991000000001</v>
      </c>
      <c r="T15" s="31">
        <v>17.32161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8.5869999999999997</v>
      </c>
      <c r="AE15" s="35">
        <v>113</v>
      </c>
      <c r="AF15" s="30">
        <v>234</v>
      </c>
      <c r="AG15" s="30">
        <v>86</v>
      </c>
      <c r="AH15" s="30">
        <v>44</v>
      </c>
      <c r="AI15" s="30">
        <v>10</v>
      </c>
      <c r="AJ15" s="36">
        <v>1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68.280249999999995</v>
      </c>
      <c r="BD15" s="38">
        <v>83.874399999999994</v>
      </c>
      <c r="BE15" s="38">
        <v>11.592219999999999</v>
      </c>
      <c r="BF15" s="36"/>
      <c r="BG15" s="36"/>
      <c r="BH15" s="36"/>
      <c r="BI15" s="36"/>
      <c r="BJ15" s="36"/>
      <c r="BK15" s="36"/>
      <c r="BL15" s="39">
        <v>57.269649999999999</v>
      </c>
      <c r="BM15" s="39">
        <v>0</v>
      </c>
      <c r="BN15" s="39">
        <v>0</v>
      </c>
      <c r="BO15" s="39">
        <v>2.7472089999999998</v>
      </c>
      <c r="BP15" s="39">
        <v>0.34819</v>
      </c>
      <c r="BQ15" s="39">
        <v>7.9151999999999996</v>
      </c>
      <c r="BR15" s="39">
        <v>20.08098</v>
      </c>
      <c r="BS15" s="39">
        <v>0.80369400000000002</v>
      </c>
      <c r="BT15" s="39">
        <v>1.9131199999999999</v>
      </c>
      <c r="BU15" s="40">
        <v>8.921951</v>
      </c>
      <c r="BV15" s="41">
        <v>2661.9090000000001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2709</v>
      </c>
      <c r="E16" s="25">
        <v>32</v>
      </c>
      <c r="F16" s="25">
        <v>21</v>
      </c>
      <c r="G16" s="25">
        <v>104</v>
      </c>
      <c r="H16" s="25">
        <v>75</v>
      </c>
      <c r="I16">
        <v>11</v>
      </c>
      <c r="J16">
        <v>29</v>
      </c>
      <c r="K16" s="27">
        <v>40</v>
      </c>
      <c r="L16" s="28">
        <v>1.4765600000000001</v>
      </c>
      <c r="M16" s="28">
        <v>0.40605400000000003</v>
      </c>
      <c r="N16" s="28">
        <v>1.070506</v>
      </c>
      <c r="O16" s="29">
        <v>39.535440000000001</v>
      </c>
      <c r="P16">
        <v>536</v>
      </c>
      <c r="Q16" s="30">
        <v>414</v>
      </c>
      <c r="R16" s="31">
        <v>19.785900000000002</v>
      </c>
      <c r="S16" s="31">
        <v>64.93171000000001</v>
      </c>
      <c r="T16" s="31">
        <v>15.282389999999999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6.891</v>
      </c>
      <c r="AE16" s="35">
        <v>121</v>
      </c>
      <c r="AF16" s="30">
        <v>537</v>
      </c>
      <c r="AG16" s="30">
        <v>192</v>
      </c>
      <c r="AH16" s="30">
        <v>72</v>
      </c>
      <c r="AI16" s="30">
        <v>48</v>
      </c>
      <c r="AJ16" s="36">
        <v>11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47.152050000000003</v>
      </c>
      <c r="BD16" s="38">
        <v>76.823999999999998</v>
      </c>
      <c r="BE16" s="38">
        <v>15.599970000000001</v>
      </c>
      <c r="BF16" s="36"/>
      <c r="BG16" s="36"/>
      <c r="BH16" s="36"/>
      <c r="BI16" s="36"/>
      <c r="BJ16" s="36"/>
      <c r="BK16" s="36"/>
      <c r="BL16" s="39">
        <v>36.224089999999997</v>
      </c>
      <c r="BM16" s="39">
        <v>0</v>
      </c>
      <c r="BN16" s="39">
        <v>0</v>
      </c>
      <c r="BO16" s="39">
        <v>3.502068</v>
      </c>
      <c r="BP16" s="39">
        <v>7.0185999999999998E-2</v>
      </c>
      <c r="BQ16" s="39">
        <v>7.3557030000000001</v>
      </c>
      <c r="BR16" s="39">
        <v>44.879829999999998</v>
      </c>
      <c r="BS16" s="39">
        <v>0.48584500000000003</v>
      </c>
      <c r="BT16" s="39">
        <v>1.5774250000000001</v>
      </c>
      <c r="BU16" s="40">
        <v>5.9048579999999999</v>
      </c>
      <c r="BV16" s="41">
        <v>2377.241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1688</v>
      </c>
      <c r="E17" s="25">
        <v>13</v>
      </c>
      <c r="F17" s="25">
        <v>18</v>
      </c>
      <c r="G17" s="25">
        <v>41</v>
      </c>
      <c r="H17" s="25">
        <v>29</v>
      </c>
      <c r="I17">
        <v>-5</v>
      </c>
      <c r="J17">
        <v>12</v>
      </c>
      <c r="K17" s="27">
        <v>7</v>
      </c>
      <c r="L17" s="28">
        <v>0.41469200000000001</v>
      </c>
      <c r="M17" s="28">
        <v>-0.29620999999999997</v>
      </c>
      <c r="N17" s="28">
        <v>0.71089999999999998</v>
      </c>
      <c r="O17" s="29">
        <v>42.382109999999997</v>
      </c>
      <c r="P17">
        <v>224</v>
      </c>
      <c r="Q17" s="30">
        <v>299</v>
      </c>
      <c r="R17" s="31">
        <v>13.27014</v>
      </c>
      <c r="S17" s="31">
        <v>69.016590000000008</v>
      </c>
      <c r="T17" s="31">
        <v>17.713270000000001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6.718</v>
      </c>
      <c r="AE17" s="35">
        <v>78</v>
      </c>
      <c r="AF17" s="30">
        <v>366</v>
      </c>
      <c r="AG17" s="30">
        <v>143</v>
      </c>
      <c r="AH17" s="30">
        <v>48</v>
      </c>
      <c r="AI17" s="30">
        <v>0</v>
      </c>
      <c r="AJ17" s="36">
        <v>2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61.76576</v>
      </c>
      <c r="BD17" s="38">
        <v>87.781419999999997</v>
      </c>
      <c r="BE17" s="38">
        <v>1.3716619999999999</v>
      </c>
      <c r="BF17" s="36"/>
      <c r="BG17" s="36"/>
      <c r="BH17" s="36"/>
      <c r="BI17" s="36"/>
      <c r="BJ17" s="36"/>
      <c r="BK17" s="36"/>
      <c r="BL17" s="39">
        <v>54.218859999999999</v>
      </c>
      <c r="BM17" s="39">
        <v>0</v>
      </c>
      <c r="BN17" s="39">
        <v>0</v>
      </c>
      <c r="BO17" s="39">
        <v>5.5497329999999998</v>
      </c>
      <c r="BP17" s="39">
        <v>1.1499509999999999</v>
      </c>
      <c r="BQ17" s="39">
        <v>0.847217</v>
      </c>
      <c r="BR17" s="39">
        <v>29.77984</v>
      </c>
      <c r="BS17" s="39">
        <v>0.37395299999999998</v>
      </c>
      <c r="BT17" s="39">
        <v>1.9353130000000001</v>
      </c>
      <c r="BU17" s="40">
        <v>6.1451330000000004</v>
      </c>
      <c r="BV17" s="41">
        <v>1353.0060000000001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1588</v>
      </c>
      <c r="E18" s="25">
        <v>23</v>
      </c>
      <c r="F18" s="25">
        <v>13</v>
      </c>
      <c r="G18" s="25">
        <v>45</v>
      </c>
      <c r="H18" s="25">
        <v>40</v>
      </c>
      <c r="I18">
        <v>10</v>
      </c>
      <c r="J18">
        <v>5</v>
      </c>
      <c r="K18" s="27">
        <v>15</v>
      </c>
      <c r="L18" s="28">
        <v>0.94458399999999998</v>
      </c>
      <c r="M18" s="28">
        <v>0.62972300000000003</v>
      </c>
      <c r="N18" s="28">
        <v>0.314861</v>
      </c>
      <c r="O18" s="29">
        <v>40.790300000000002</v>
      </c>
      <c r="P18">
        <v>278</v>
      </c>
      <c r="Q18" s="30">
        <v>262</v>
      </c>
      <c r="R18" s="31">
        <v>17.5063</v>
      </c>
      <c r="S18" s="31">
        <v>65.994960000000006</v>
      </c>
      <c r="T18" s="31">
        <v>16.498740000000002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8.2620000000000005</v>
      </c>
      <c r="AE18" s="35">
        <v>87</v>
      </c>
      <c r="AF18" s="30">
        <v>249</v>
      </c>
      <c r="AG18" s="30">
        <v>78</v>
      </c>
      <c r="AH18" s="30">
        <v>75</v>
      </c>
      <c r="AI18" s="30">
        <v>52</v>
      </c>
      <c r="AJ18" s="36">
        <v>2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88.071920000000006</v>
      </c>
      <c r="BD18" s="38">
        <v>93.662120000000002</v>
      </c>
      <c r="BE18" s="38">
        <v>1.1454029999999999</v>
      </c>
      <c r="BF18" s="36"/>
      <c r="BG18" s="36"/>
      <c r="BH18" s="36"/>
      <c r="BI18" s="36"/>
      <c r="BJ18" s="36"/>
      <c r="BK18" s="36"/>
      <c r="BL18" s="39">
        <v>82.490030000000004</v>
      </c>
      <c r="BM18" s="39">
        <v>0</v>
      </c>
      <c r="BN18" s="39">
        <v>0</v>
      </c>
      <c r="BO18" s="39">
        <v>4.0106840000000004</v>
      </c>
      <c r="BP18" s="39">
        <v>0.56243100000000001</v>
      </c>
      <c r="BQ18" s="39">
        <v>1.0087790000000001</v>
      </c>
      <c r="BR18" s="39">
        <v>2.290162</v>
      </c>
      <c r="BS18" s="39">
        <v>2.0531959999999998</v>
      </c>
      <c r="BT18" s="39">
        <v>1.959719</v>
      </c>
      <c r="BU18" s="40">
        <v>5.6250039999999997</v>
      </c>
      <c r="BV18" s="41">
        <v>1523.05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1487</v>
      </c>
      <c r="E19" s="25">
        <v>18</v>
      </c>
      <c r="F19" s="25">
        <v>16</v>
      </c>
      <c r="G19" s="25">
        <v>31</v>
      </c>
      <c r="H19" s="25">
        <v>29</v>
      </c>
      <c r="I19">
        <v>2</v>
      </c>
      <c r="J19">
        <v>2</v>
      </c>
      <c r="K19" s="27">
        <v>4</v>
      </c>
      <c r="L19" s="28">
        <v>0.26899800000000001</v>
      </c>
      <c r="M19" s="28">
        <v>0.13449900000000001</v>
      </c>
      <c r="N19" s="28">
        <v>0.13449900000000001</v>
      </c>
      <c r="O19" s="29">
        <v>41.288159999999998</v>
      </c>
      <c r="P19">
        <v>266</v>
      </c>
      <c r="Q19" s="30">
        <v>263</v>
      </c>
      <c r="R19" s="31">
        <v>17.888369999999998</v>
      </c>
      <c r="S19" s="31">
        <v>64.42501</v>
      </c>
      <c r="T19" s="31">
        <v>17.686620000000001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6.681</v>
      </c>
      <c r="AE19" s="35">
        <v>64</v>
      </c>
      <c r="AF19" s="30">
        <v>299</v>
      </c>
      <c r="AG19" s="30">
        <v>91</v>
      </c>
      <c r="AH19" s="30">
        <v>111</v>
      </c>
      <c r="AI19" s="30">
        <v>0</v>
      </c>
      <c r="AJ19" s="36">
        <v>1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38.100250000000003</v>
      </c>
      <c r="BD19" s="38">
        <v>92.51379</v>
      </c>
      <c r="BE19" s="38">
        <v>0.90745100000000001</v>
      </c>
      <c r="BF19" s="36"/>
      <c r="BG19" s="36"/>
      <c r="BH19" s="36"/>
      <c r="BI19" s="36"/>
      <c r="BJ19" s="36"/>
      <c r="BK19" s="36"/>
      <c r="BL19" s="39">
        <v>35.247979999999998</v>
      </c>
      <c r="BM19" s="39">
        <v>0</v>
      </c>
      <c r="BN19" s="39">
        <v>0</v>
      </c>
      <c r="BO19" s="39">
        <v>2.0066709999999999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1.593807</v>
      </c>
      <c r="BU19" s="40">
        <v>9.6585140000000003</v>
      </c>
      <c r="BV19" s="41">
        <v>1272.1369999999999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4268</v>
      </c>
      <c r="E20" s="25">
        <v>42</v>
      </c>
      <c r="F20" s="25">
        <v>42</v>
      </c>
      <c r="G20" s="25">
        <v>112</v>
      </c>
      <c r="H20" s="25">
        <v>97</v>
      </c>
      <c r="I20">
        <v>0</v>
      </c>
      <c r="J20">
        <v>15</v>
      </c>
      <c r="K20" s="27">
        <v>15</v>
      </c>
      <c r="L20" s="28">
        <v>0.35145300000000002</v>
      </c>
      <c r="M20" s="28">
        <v>0</v>
      </c>
      <c r="N20" s="28">
        <v>0.35145300000000002</v>
      </c>
      <c r="O20" s="29">
        <v>42.592309999999998</v>
      </c>
      <c r="P20">
        <v>622</v>
      </c>
      <c r="Q20" s="30">
        <v>815</v>
      </c>
      <c r="R20" s="31">
        <v>14.57357</v>
      </c>
      <c r="S20" s="31">
        <v>66.330829999999992</v>
      </c>
      <c r="T20" s="31">
        <v>19.095600000000001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5.4930000000000003</v>
      </c>
      <c r="AE20" s="35">
        <v>157</v>
      </c>
      <c r="AF20" s="30">
        <v>641</v>
      </c>
      <c r="AG20" s="30">
        <v>232</v>
      </c>
      <c r="AH20" s="30">
        <v>697</v>
      </c>
      <c r="AI20" s="30">
        <v>4</v>
      </c>
      <c r="AJ20" s="36">
        <v>2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17.912389999999998</v>
      </c>
      <c r="BD20" s="38">
        <v>18.547090000000001</v>
      </c>
      <c r="BE20" s="38">
        <v>68.507800000000003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2.3187790000000001</v>
      </c>
      <c r="BP20" s="39">
        <v>0</v>
      </c>
      <c r="BQ20" s="39">
        <v>12.271380000000001</v>
      </c>
      <c r="BR20" s="39">
        <v>70.739310000000003</v>
      </c>
      <c r="BS20" s="39">
        <v>1.455436</v>
      </c>
      <c r="BT20" s="39">
        <v>1.825618</v>
      </c>
      <c r="BU20" s="40">
        <v>8.0672540000000001</v>
      </c>
      <c r="BV20" s="41">
        <v>2231.8470000000002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1778</v>
      </c>
      <c r="E21" s="25">
        <v>16</v>
      </c>
      <c r="F21" s="25">
        <v>9</v>
      </c>
      <c r="G21" s="25">
        <v>54</v>
      </c>
      <c r="H21" s="25">
        <v>40</v>
      </c>
      <c r="I21">
        <v>7</v>
      </c>
      <c r="J21">
        <v>14</v>
      </c>
      <c r="K21" s="27">
        <v>21</v>
      </c>
      <c r="L21" s="28">
        <v>1.1811020000000001</v>
      </c>
      <c r="M21" s="28">
        <v>0.39370100000000002</v>
      </c>
      <c r="N21" s="28">
        <v>0.78740200000000005</v>
      </c>
      <c r="O21" s="29">
        <v>38.469070000000002</v>
      </c>
      <c r="P21">
        <v>333</v>
      </c>
      <c r="Q21" s="30">
        <v>232</v>
      </c>
      <c r="R21" s="31">
        <v>18.728909999999999</v>
      </c>
      <c r="S21" s="31">
        <v>68.222719999999995</v>
      </c>
      <c r="T21" s="31">
        <v>13.04837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4.1360000000000001</v>
      </c>
      <c r="AE21" s="35">
        <v>50</v>
      </c>
      <c r="AF21" s="30">
        <v>321</v>
      </c>
      <c r="AG21" s="30">
        <v>112</v>
      </c>
      <c r="AH21" s="30">
        <v>275</v>
      </c>
      <c r="AI21" s="30">
        <v>9</v>
      </c>
      <c r="AJ21" s="36">
        <v>9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90.080470000000005</v>
      </c>
      <c r="BD21" s="38">
        <v>95.470110000000005</v>
      </c>
      <c r="BE21" s="38">
        <v>0.54655299999999996</v>
      </c>
      <c r="BF21" s="36"/>
      <c r="BG21" s="36"/>
      <c r="BH21" s="36"/>
      <c r="BI21" s="36"/>
      <c r="BJ21" s="36"/>
      <c r="BK21" s="36"/>
      <c r="BL21" s="39">
        <v>85.999920000000003</v>
      </c>
      <c r="BM21" s="39">
        <v>1.2734369999999999</v>
      </c>
      <c r="BN21" s="39">
        <v>0</v>
      </c>
      <c r="BO21" s="39">
        <v>1.9568730000000001</v>
      </c>
      <c r="BP21" s="39">
        <v>0.35790300000000003</v>
      </c>
      <c r="BQ21" s="39">
        <v>0.49233700000000002</v>
      </c>
      <c r="BR21" s="39">
        <v>0.55757199999999996</v>
      </c>
      <c r="BS21" s="39">
        <v>0.63220299999999996</v>
      </c>
      <c r="BT21" s="39">
        <v>2.0681210000000001</v>
      </c>
      <c r="BU21" s="40">
        <v>6.6616359999999997</v>
      </c>
      <c r="BV21" s="41">
        <v>1172.693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638</v>
      </c>
      <c r="E22" s="25">
        <v>8</v>
      </c>
      <c r="F22" s="25">
        <v>5</v>
      </c>
      <c r="G22" s="25">
        <v>26</v>
      </c>
      <c r="H22" s="25">
        <v>11</v>
      </c>
      <c r="I22">
        <v>3</v>
      </c>
      <c r="J22">
        <v>15</v>
      </c>
      <c r="K22" s="27">
        <v>18</v>
      </c>
      <c r="L22" s="28">
        <v>2.8213170000000001</v>
      </c>
      <c r="M22" s="28">
        <v>0.470219</v>
      </c>
      <c r="N22" s="28">
        <v>2.3510970000000002</v>
      </c>
      <c r="O22" s="29">
        <v>40.280560000000001</v>
      </c>
      <c r="P22">
        <v>113</v>
      </c>
      <c r="Q22" s="30">
        <v>110</v>
      </c>
      <c r="R22" s="31">
        <v>17.711600000000001</v>
      </c>
      <c r="S22" s="31">
        <v>65.047020000000003</v>
      </c>
      <c r="T22" s="31">
        <v>17.241379999999999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9.9030000000000005</v>
      </c>
      <c r="AE22" s="35">
        <v>41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92.688540000000003</v>
      </c>
      <c r="BD22" s="38">
        <v>97.109549999999999</v>
      </c>
      <c r="BE22" s="38">
        <v>0.60136800000000001</v>
      </c>
      <c r="BF22" s="36"/>
      <c r="BG22" s="36"/>
      <c r="BH22" s="36"/>
      <c r="BI22" s="36"/>
      <c r="BJ22" s="36"/>
      <c r="BK22" s="36"/>
      <c r="BL22" s="39">
        <v>90.009420000000006</v>
      </c>
      <c r="BM22" s="39">
        <v>0</v>
      </c>
      <c r="BN22" s="39">
        <v>0</v>
      </c>
      <c r="BO22" s="39">
        <v>2.1217199999999998</v>
      </c>
      <c r="BP22" s="39">
        <v>0</v>
      </c>
      <c r="BQ22" s="39">
        <v>0.55739899999999998</v>
      </c>
      <c r="BR22" s="39">
        <v>0.52802499999999997</v>
      </c>
      <c r="BS22" s="39">
        <v>1.0601879999999999</v>
      </c>
      <c r="BT22" s="39">
        <v>1.7740260000000001</v>
      </c>
      <c r="BU22" s="40">
        <v>3.949217</v>
      </c>
      <c r="BV22" s="41">
        <v>973.98789999999997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2420</v>
      </c>
      <c r="E23" s="25">
        <v>32</v>
      </c>
      <c r="F23" s="25">
        <v>17</v>
      </c>
      <c r="G23" s="25">
        <v>57</v>
      </c>
      <c r="H23" s="25">
        <v>50</v>
      </c>
      <c r="I23">
        <v>15</v>
      </c>
      <c r="J23">
        <v>7</v>
      </c>
      <c r="K23" s="27">
        <v>22</v>
      </c>
      <c r="L23" s="28">
        <v>0.90909099999999998</v>
      </c>
      <c r="M23" s="28">
        <v>0.61983500000000002</v>
      </c>
      <c r="N23" s="28">
        <v>0.28925600000000001</v>
      </c>
      <c r="O23" s="29">
        <v>40.991320000000002</v>
      </c>
      <c r="P23">
        <v>431</v>
      </c>
      <c r="Q23" s="30">
        <v>426</v>
      </c>
      <c r="R23" s="31">
        <v>17.809920000000002</v>
      </c>
      <c r="S23" s="31">
        <v>64.586770000000001</v>
      </c>
      <c r="T23" s="31">
        <v>17.60331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7.1559999999999997</v>
      </c>
      <c r="AE23" s="35">
        <v>113</v>
      </c>
      <c r="AF23" s="30">
        <v>431</v>
      </c>
      <c r="AG23" s="30">
        <v>123</v>
      </c>
      <c r="AH23" s="30">
        <v>228</v>
      </c>
      <c r="AI23" s="30">
        <v>77</v>
      </c>
      <c r="AJ23" s="36">
        <v>7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59.328090000000003</v>
      </c>
      <c r="BD23" s="38">
        <v>79.188400000000001</v>
      </c>
      <c r="BE23" s="38">
        <v>15.457079999999999</v>
      </c>
      <c r="BF23" s="36"/>
      <c r="BG23" s="36"/>
      <c r="BH23" s="36"/>
      <c r="BI23" s="36"/>
      <c r="BJ23" s="36"/>
      <c r="BK23" s="36"/>
      <c r="BL23" s="39">
        <v>46.980969999999999</v>
      </c>
      <c r="BM23" s="39">
        <v>0</v>
      </c>
      <c r="BN23" s="39">
        <v>0</v>
      </c>
      <c r="BO23" s="39">
        <v>3.176736</v>
      </c>
      <c r="BP23" s="39">
        <v>0</v>
      </c>
      <c r="BQ23" s="39">
        <v>9.1703910000000004</v>
      </c>
      <c r="BR23" s="39">
        <v>22.613720000000001</v>
      </c>
      <c r="BS23" s="39">
        <v>7.7546980000000003</v>
      </c>
      <c r="BT23" s="39">
        <v>2.406326</v>
      </c>
      <c r="BU23" s="40">
        <v>7.8971640000000001</v>
      </c>
      <c r="BV23" s="41">
        <v>1193.8320000000001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732</v>
      </c>
      <c r="E24" s="25">
        <v>9</v>
      </c>
      <c r="F24" s="25">
        <v>10</v>
      </c>
      <c r="G24" s="25">
        <v>5</v>
      </c>
      <c r="H24" s="25">
        <v>23</v>
      </c>
      <c r="I24">
        <v>-1</v>
      </c>
      <c r="J24">
        <v>-18</v>
      </c>
      <c r="K24" s="27">
        <v>-19</v>
      </c>
      <c r="L24" s="28">
        <v>-2.5956299999999999</v>
      </c>
      <c r="M24" s="28">
        <v>-0.13661000000000001</v>
      </c>
      <c r="N24" s="28">
        <v>-2.4590200000000002</v>
      </c>
      <c r="O24" s="29">
        <v>41.840159999999997</v>
      </c>
      <c r="P24">
        <v>119</v>
      </c>
      <c r="Q24" s="30">
        <v>149</v>
      </c>
      <c r="R24" s="31">
        <v>16.256830000000001</v>
      </c>
      <c r="S24" s="31">
        <v>63.387980000000006</v>
      </c>
      <c r="T24" s="31">
        <v>20.35519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4.3840000000000003</v>
      </c>
      <c r="AE24" s="35">
        <v>21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70.729510000000005</v>
      </c>
      <c r="BD24" s="38">
        <v>93.335350000000005</v>
      </c>
      <c r="BE24" s="38">
        <v>1.7473080000000001</v>
      </c>
      <c r="BF24" s="36"/>
      <c r="BG24" s="36"/>
      <c r="BH24" s="36"/>
      <c r="BI24" s="36"/>
      <c r="BJ24" s="36"/>
      <c r="BK24" s="36"/>
      <c r="BL24" s="39">
        <v>66.015640000000005</v>
      </c>
      <c r="BM24" s="39">
        <v>0</v>
      </c>
      <c r="BN24" s="39">
        <v>0</v>
      </c>
      <c r="BO24" s="39">
        <v>3.4444180000000002</v>
      </c>
      <c r="BP24" s="39">
        <v>3.3593999999999999E-2</v>
      </c>
      <c r="BQ24" s="39">
        <v>1.235862</v>
      </c>
      <c r="BR24" s="39">
        <v>22.576460000000001</v>
      </c>
      <c r="BS24" s="39">
        <v>0.388546</v>
      </c>
      <c r="BT24" s="39">
        <v>1.7384280000000001</v>
      </c>
      <c r="BU24" s="40">
        <v>4.5670500000000001</v>
      </c>
      <c r="BV24" s="41">
        <v>898.96759999999995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575</v>
      </c>
      <c r="E25" s="25">
        <v>7</v>
      </c>
      <c r="F25" s="25">
        <v>4</v>
      </c>
      <c r="G25" s="25">
        <v>7</v>
      </c>
      <c r="H25" s="25">
        <v>17</v>
      </c>
      <c r="I25">
        <v>3</v>
      </c>
      <c r="J25">
        <v>-10</v>
      </c>
      <c r="K25" s="27">
        <v>-7</v>
      </c>
      <c r="L25" s="28">
        <v>-1.21739</v>
      </c>
      <c r="M25" s="28">
        <v>0.52173899999999995</v>
      </c>
      <c r="N25" s="28">
        <v>-1.7391300000000001</v>
      </c>
      <c r="O25" s="29">
        <v>40.978259999999999</v>
      </c>
      <c r="P25">
        <v>89</v>
      </c>
      <c r="Q25" s="30">
        <v>105</v>
      </c>
      <c r="R25" s="31">
        <v>15.478260000000001</v>
      </c>
      <c r="S25" s="31">
        <v>66.260869999999997</v>
      </c>
      <c r="T25" s="31">
        <v>18.260870000000001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9.6349999999999998</v>
      </c>
      <c r="AE25" s="35">
        <v>37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60.723199999999999</v>
      </c>
      <c r="BD25" s="38">
        <v>76.130979999999994</v>
      </c>
      <c r="BE25" s="38">
        <v>22.326319999999999</v>
      </c>
      <c r="BF25" s="36"/>
      <c r="BG25" s="36"/>
      <c r="BH25" s="36"/>
      <c r="BI25" s="36"/>
      <c r="BJ25" s="36"/>
      <c r="BK25" s="36"/>
      <c r="BL25" s="39">
        <v>46.22916</v>
      </c>
      <c r="BM25" s="39">
        <v>0</v>
      </c>
      <c r="BN25" s="39">
        <v>0</v>
      </c>
      <c r="BO25" s="39">
        <v>0.81027099999999996</v>
      </c>
      <c r="BP25" s="39">
        <v>0.12651000000000001</v>
      </c>
      <c r="BQ25" s="39">
        <v>13.55725</v>
      </c>
      <c r="BR25" s="39">
        <v>32.759390000000003</v>
      </c>
      <c r="BS25" s="39">
        <v>0.47301300000000002</v>
      </c>
      <c r="BT25" s="39">
        <v>0.84325099999999997</v>
      </c>
      <c r="BU25" s="40">
        <v>5.2011469999999997</v>
      </c>
      <c r="BV25" s="41">
        <v>1521.8610000000001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876</v>
      </c>
      <c r="E26" s="25">
        <v>12</v>
      </c>
      <c r="F26" s="25">
        <v>7</v>
      </c>
      <c r="G26" s="25">
        <v>21</v>
      </c>
      <c r="H26" s="25">
        <v>13</v>
      </c>
      <c r="I26">
        <v>5</v>
      </c>
      <c r="J26">
        <v>8</v>
      </c>
      <c r="K26" s="27">
        <v>13</v>
      </c>
      <c r="L26" s="28">
        <v>1.4840180000000001</v>
      </c>
      <c r="M26" s="28">
        <v>0.57077599999999995</v>
      </c>
      <c r="N26" s="28">
        <v>0.913242</v>
      </c>
      <c r="O26" s="29">
        <v>41.908679999999997</v>
      </c>
      <c r="P26">
        <v>142</v>
      </c>
      <c r="Q26" s="30">
        <v>171</v>
      </c>
      <c r="R26" s="31">
        <v>16.210049999999999</v>
      </c>
      <c r="S26" s="31">
        <v>64.269400000000005</v>
      </c>
      <c r="T26" s="31">
        <v>19.52055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7.57</v>
      </c>
      <c r="AE26" s="35">
        <v>43</v>
      </c>
      <c r="AF26" s="30">
        <v>194</v>
      </c>
      <c r="AG26" s="30">
        <v>78</v>
      </c>
      <c r="AH26" s="30">
        <v>53</v>
      </c>
      <c r="AI26" s="30">
        <v>0</v>
      </c>
      <c r="AJ26" s="36">
        <v>2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91.128649999999993</v>
      </c>
      <c r="BD26" s="38">
        <v>96.096119999999999</v>
      </c>
      <c r="BE26" s="38">
        <v>0.69833400000000001</v>
      </c>
      <c r="BF26" s="36"/>
      <c r="BG26" s="36"/>
      <c r="BH26" s="36"/>
      <c r="BI26" s="36"/>
      <c r="BJ26" s="36"/>
      <c r="BK26" s="36"/>
      <c r="BL26" s="39">
        <v>87.571089999999998</v>
      </c>
      <c r="BM26" s="39">
        <v>0</v>
      </c>
      <c r="BN26" s="39">
        <v>0</v>
      </c>
      <c r="BO26" s="39">
        <v>2.7010730000000001</v>
      </c>
      <c r="BP26" s="39">
        <v>0.22010199999999999</v>
      </c>
      <c r="BQ26" s="39">
        <v>0.636382</v>
      </c>
      <c r="BR26" s="39">
        <v>0.23761299999999999</v>
      </c>
      <c r="BS26" s="39">
        <v>1.862323</v>
      </c>
      <c r="BT26" s="39">
        <v>1.998505</v>
      </c>
      <c r="BU26" s="40">
        <v>4.7729080000000002</v>
      </c>
      <c r="BV26" s="41">
        <v>627.02859999999998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9879</v>
      </c>
      <c r="E27" s="25">
        <v>93</v>
      </c>
      <c r="F27" s="25">
        <v>104</v>
      </c>
      <c r="G27" s="25">
        <v>186</v>
      </c>
      <c r="H27" s="25">
        <v>220</v>
      </c>
      <c r="I27">
        <v>-11</v>
      </c>
      <c r="J27">
        <v>-34</v>
      </c>
      <c r="K27" s="27">
        <v>-45</v>
      </c>
      <c r="L27" s="28">
        <v>-0.45551000000000003</v>
      </c>
      <c r="M27" s="28">
        <v>-0.11135</v>
      </c>
      <c r="N27" s="28">
        <v>-0.34416000000000002</v>
      </c>
      <c r="O27" s="29">
        <v>42.572580000000002</v>
      </c>
      <c r="P27">
        <v>1456</v>
      </c>
      <c r="Q27" s="30">
        <v>1892</v>
      </c>
      <c r="R27" s="31">
        <v>14.738329999999999</v>
      </c>
      <c r="S27" s="31">
        <v>66.109929999999991</v>
      </c>
      <c r="T27" s="31">
        <v>19.15174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4.6120000000000001</v>
      </c>
      <c r="AE27" s="35">
        <v>307</v>
      </c>
      <c r="AF27" s="30">
        <v>1159</v>
      </c>
      <c r="AG27" s="30">
        <v>493</v>
      </c>
      <c r="AH27" s="30">
        <v>1227</v>
      </c>
      <c r="AI27" s="30">
        <v>417</v>
      </c>
      <c r="AJ27" s="36">
        <v>33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7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60.843330000000002</v>
      </c>
      <c r="BD27" s="38">
        <v>87.624219999999994</v>
      </c>
      <c r="BE27" s="38">
        <v>6.3160769999999999</v>
      </c>
      <c r="BF27" s="36"/>
      <c r="BG27" s="36"/>
      <c r="BH27" s="36"/>
      <c r="BI27" s="36"/>
      <c r="BJ27" s="36"/>
      <c r="BK27" s="36"/>
      <c r="BL27" s="39">
        <v>53.313490000000002</v>
      </c>
      <c r="BM27" s="39">
        <v>0</v>
      </c>
      <c r="BN27" s="39">
        <v>0</v>
      </c>
      <c r="BO27" s="39">
        <v>3.4859010000000001</v>
      </c>
      <c r="BP27" s="39">
        <v>0.20102700000000001</v>
      </c>
      <c r="BQ27" s="39">
        <v>3.8429120000000001</v>
      </c>
      <c r="BR27" s="39">
        <v>24.6143</v>
      </c>
      <c r="BS27" s="39">
        <v>2.0784790000000002</v>
      </c>
      <c r="BT27" s="39">
        <v>2.7406160000000002</v>
      </c>
      <c r="BU27" s="40">
        <v>9.7232730000000007</v>
      </c>
      <c r="BV27" s="41">
        <v>4639.8360000000002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844</v>
      </c>
      <c r="E28" s="25">
        <v>7</v>
      </c>
      <c r="F28" s="25">
        <v>10</v>
      </c>
      <c r="G28" s="25">
        <v>31</v>
      </c>
      <c r="H28" s="25">
        <v>16</v>
      </c>
      <c r="I28">
        <v>-3</v>
      </c>
      <c r="J28">
        <v>15</v>
      </c>
      <c r="K28" s="27">
        <v>12</v>
      </c>
      <c r="L28" s="28">
        <v>1.4218010000000001</v>
      </c>
      <c r="M28" s="28">
        <v>-0.35544999999999999</v>
      </c>
      <c r="N28" s="28">
        <v>1.7772509999999999</v>
      </c>
      <c r="O28" s="29">
        <v>43.605449999999998</v>
      </c>
      <c r="P28">
        <v>123</v>
      </c>
      <c r="Q28" s="30">
        <v>173</v>
      </c>
      <c r="R28" s="31">
        <v>14.573460000000001</v>
      </c>
      <c r="S28" s="31">
        <v>64.928910000000002</v>
      </c>
      <c r="T28" s="31">
        <v>20.497630000000001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5.9589999999999996</v>
      </c>
      <c r="AE28" s="35">
        <v>32</v>
      </c>
      <c r="AF28" s="30">
        <v>126</v>
      </c>
      <c r="AG28" s="30">
        <v>37</v>
      </c>
      <c r="AH28" s="30">
        <v>32</v>
      </c>
      <c r="AI28" s="30">
        <v>34</v>
      </c>
      <c r="AJ28" s="36">
        <v>1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58.87068</v>
      </c>
      <c r="BD28" s="38">
        <v>83.954149999999998</v>
      </c>
      <c r="BE28" s="38">
        <v>12.573589999999999</v>
      </c>
      <c r="BF28" s="36"/>
      <c r="BG28" s="36"/>
      <c r="BH28" s="36"/>
      <c r="BI28" s="36"/>
      <c r="BJ28" s="36"/>
      <c r="BK28" s="36"/>
      <c r="BL28" s="39">
        <v>49.424370000000003</v>
      </c>
      <c r="BM28" s="39">
        <v>0</v>
      </c>
      <c r="BN28" s="39">
        <v>0</v>
      </c>
      <c r="BO28" s="39">
        <v>2.044143</v>
      </c>
      <c r="BP28" s="39">
        <v>0</v>
      </c>
      <c r="BQ28" s="39">
        <v>7.4021590000000002</v>
      </c>
      <c r="BR28" s="39">
        <v>34.868079999999999</v>
      </c>
      <c r="BS28" s="39">
        <v>0.34614</v>
      </c>
      <c r="BT28" s="39">
        <v>1.146973</v>
      </c>
      <c r="BU28" s="40">
        <v>4.7681300000000002</v>
      </c>
      <c r="BV28" s="41">
        <v>1484.1669999999999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3206</v>
      </c>
      <c r="E29" s="25">
        <v>27</v>
      </c>
      <c r="F29" s="25">
        <v>34</v>
      </c>
      <c r="G29" s="25">
        <v>84</v>
      </c>
      <c r="H29" s="25">
        <v>105</v>
      </c>
      <c r="I29">
        <v>-7</v>
      </c>
      <c r="J29">
        <v>-21</v>
      </c>
      <c r="K29" s="27">
        <v>-28</v>
      </c>
      <c r="L29" s="28">
        <v>-0.87336000000000003</v>
      </c>
      <c r="M29" s="28">
        <v>-0.21834000000000001</v>
      </c>
      <c r="N29" s="28">
        <v>-0.65502000000000005</v>
      </c>
      <c r="O29" s="29">
        <v>41.033059999999999</v>
      </c>
      <c r="P29">
        <v>490</v>
      </c>
      <c r="Q29" s="30">
        <v>518</v>
      </c>
      <c r="R29" s="31">
        <v>15.28384</v>
      </c>
      <c r="S29" s="31">
        <v>68.55895000000001</v>
      </c>
      <c r="T29" s="31">
        <v>16.157209999999999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5.8079999999999998</v>
      </c>
      <c r="AE29" s="35">
        <v>129</v>
      </c>
      <c r="AF29" s="30">
        <v>522</v>
      </c>
      <c r="AG29" s="30">
        <v>182</v>
      </c>
      <c r="AH29" s="30">
        <v>1024</v>
      </c>
      <c r="AI29" s="30">
        <v>243</v>
      </c>
      <c r="AJ29" s="36">
        <v>3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82.501580000000004</v>
      </c>
      <c r="BD29" s="38">
        <v>93.921509999999998</v>
      </c>
      <c r="BE29" s="38">
        <v>0.70607699999999995</v>
      </c>
      <c r="BF29" s="36"/>
      <c r="BG29" s="36"/>
      <c r="BH29" s="36"/>
      <c r="BI29" s="36"/>
      <c r="BJ29" s="36"/>
      <c r="BK29" s="36"/>
      <c r="BL29" s="39">
        <v>77.486729999999994</v>
      </c>
      <c r="BM29" s="39">
        <v>0</v>
      </c>
      <c r="BN29" s="39">
        <v>0</v>
      </c>
      <c r="BO29" s="39">
        <v>4.341653</v>
      </c>
      <c r="BP29" s="39">
        <v>9.0672000000000003E-2</v>
      </c>
      <c r="BQ29" s="39">
        <v>0.58252400000000004</v>
      </c>
      <c r="BR29" s="39">
        <v>0.13572200000000001</v>
      </c>
      <c r="BS29" s="39">
        <v>0.45375199999999999</v>
      </c>
      <c r="BT29" s="39">
        <v>4.903219</v>
      </c>
      <c r="BU29" s="40">
        <v>12.00573</v>
      </c>
      <c r="BV29" s="41">
        <v>820.20600000000002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6</v>
      </c>
      <c r="F30" s="25">
        <v>14</v>
      </c>
      <c r="G30" s="25">
        <v>28</v>
      </c>
      <c r="H30" s="25">
        <v>28</v>
      </c>
      <c r="I30">
        <v>-8</v>
      </c>
      <c r="J30">
        <v>0</v>
      </c>
      <c r="K30" s="27">
        <v>-8</v>
      </c>
      <c r="L30" s="28">
        <v>-0.67854000000000003</v>
      </c>
      <c r="M30" s="28">
        <v>-0.67854000000000003</v>
      </c>
      <c r="N30" s="28">
        <v>0</v>
      </c>
      <c r="O30" s="29">
        <v>40.531379999999999</v>
      </c>
      <c r="P30">
        <v>194</v>
      </c>
      <c r="Q30" s="30">
        <v>198</v>
      </c>
      <c r="R30" s="31">
        <v>16.454619999999998</v>
      </c>
      <c r="S30" s="31">
        <v>66.75148999999999</v>
      </c>
      <c r="T30" s="31">
        <v>16.793890000000001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4.03</v>
      </c>
      <c r="AE30" s="35">
        <v>32</v>
      </c>
      <c r="AF30" s="30">
        <v>285</v>
      </c>
      <c r="AG30" s="30">
        <v>114</v>
      </c>
      <c r="AH30" s="30">
        <v>21</v>
      </c>
      <c r="AI30" s="30">
        <v>2</v>
      </c>
      <c r="AJ30" s="36">
        <v>5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86.45241</v>
      </c>
      <c r="BD30" s="38">
        <v>94.615560000000002</v>
      </c>
      <c r="BE30" s="38">
        <v>2.1409660000000001</v>
      </c>
      <c r="BF30" s="36"/>
      <c r="BG30" s="36"/>
      <c r="BH30" s="36"/>
      <c r="BI30" s="36"/>
      <c r="BJ30" s="36"/>
      <c r="BK30" s="36"/>
      <c r="BL30" s="39">
        <v>81.797430000000006</v>
      </c>
      <c r="BM30" s="39">
        <v>0</v>
      </c>
      <c r="BN30" s="39">
        <v>0</v>
      </c>
      <c r="BO30" s="39">
        <v>2.804065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1.4925649999999999</v>
      </c>
      <c r="BU30" s="40">
        <v>9.6263360000000002</v>
      </c>
      <c r="BV30" s="41">
        <v>949.98869999999999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929</v>
      </c>
      <c r="E31" s="25">
        <v>6</v>
      </c>
      <c r="F31" s="25">
        <v>8</v>
      </c>
      <c r="G31" s="25">
        <v>26</v>
      </c>
      <c r="H31" s="25">
        <v>67</v>
      </c>
      <c r="I31">
        <v>-2</v>
      </c>
      <c r="J31">
        <v>-41</v>
      </c>
      <c r="K31" s="27">
        <v>-43</v>
      </c>
      <c r="L31" s="28">
        <v>-4.6286300000000002</v>
      </c>
      <c r="M31" s="28">
        <v>-0.21529000000000001</v>
      </c>
      <c r="N31" s="28">
        <v>-4.4133500000000003</v>
      </c>
      <c r="O31" s="44"/>
      <c r="P31">
        <v>116</v>
      </c>
      <c r="Q31" s="30">
        <v>93</v>
      </c>
      <c r="R31" s="31">
        <v>12.48654</v>
      </c>
      <c r="S31" s="31">
        <v>77.50269999999999</v>
      </c>
      <c r="T31" s="31">
        <v>10.010759999999999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7.181</v>
      </c>
      <c r="AE31" s="46">
        <v>54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8.0329490000000003</v>
      </c>
      <c r="BD31" s="38">
        <v>9.9635619999999996</v>
      </c>
      <c r="BE31" s="38">
        <v>89.707629999999995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2.6412999999999999E-2</v>
      </c>
      <c r="BP31" s="39">
        <v>0</v>
      </c>
      <c r="BQ31" s="39">
        <v>7.2061679999999999</v>
      </c>
      <c r="BR31" s="39">
        <v>60.120010000000001</v>
      </c>
      <c r="BS31" s="39">
        <v>0.30208099999999999</v>
      </c>
      <c r="BT31" s="39">
        <v>6.9783999999999999E-2</v>
      </c>
      <c r="BU31" s="40">
        <v>31.475180000000002</v>
      </c>
      <c r="BV31" s="41">
        <v>32723.77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751</v>
      </c>
      <c r="E32" s="25">
        <v>7</v>
      </c>
      <c r="F32" s="25">
        <v>9</v>
      </c>
      <c r="G32" s="25">
        <v>20</v>
      </c>
      <c r="H32" s="25">
        <v>20</v>
      </c>
      <c r="I32">
        <v>-2</v>
      </c>
      <c r="J32">
        <v>0</v>
      </c>
      <c r="K32" s="27">
        <v>-2</v>
      </c>
      <c r="L32" s="28">
        <v>-0.26630999999999999</v>
      </c>
      <c r="M32" s="28">
        <v>-0.26630999999999999</v>
      </c>
      <c r="N32" s="28">
        <v>0</v>
      </c>
      <c r="O32" s="29">
        <v>42.685090000000002</v>
      </c>
      <c r="P32">
        <v>103</v>
      </c>
      <c r="Q32" s="30">
        <v>130</v>
      </c>
      <c r="R32" s="31">
        <v>13.71505</v>
      </c>
      <c r="S32" s="31">
        <v>68.974699999999999</v>
      </c>
      <c r="T32" s="31">
        <v>17.31025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4.3150000000000004</v>
      </c>
      <c r="AE32" s="35">
        <v>23</v>
      </c>
      <c r="AF32" s="30">
        <v>104</v>
      </c>
      <c r="AG32" s="30">
        <v>59</v>
      </c>
      <c r="AH32" s="30">
        <v>70</v>
      </c>
      <c r="AI32" s="30">
        <v>0</v>
      </c>
      <c r="AJ32" s="36">
        <v>2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39.089300000000001</v>
      </c>
      <c r="BD32" s="38">
        <v>72.138689999999997</v>
      </c>
      <c r="BE32" s="38">
        <v>18.938690000000001</v>
      </c>
      <c r="BF32" s="36"/>
      <c r="BG32" s="36"/>
      <c r="BH32" s="36"/>
      <c r="BI32" s="36"/>
      <c r="BJ32" s="36"/>
      <c r="BK32" s="36"/>
      <c r="BL32" s="39">
        <v>28.198509999999999</v>
      </c>
      <c r="BM32" s="39">
        <v>0</v>
      </c>
      <c r="BN32" s="39">
        <v>0</v>
      </c>
      <c r="BO32" s="39">
        <v>1.965862</v>
      </c>
      <c r="BP32" s="39">
        <v>1.5219309999999999</v>
      </c>
      <c r="BQ32" s="39">
        <v>7.4029990000000003</v>
      </c>
      <c r="BR32" s="39">
        <v>48.519959999999998</v>
      </c>
      <c r="BS32" s="39">
        <v>3.6476730000000002</v>
      </c>
      <c r="BT32" s="39">
        <v>1.196957</v>
      </c>
      <c r="BU32" s="40">
        <v>7.5461140000000002</v>
      </c>
      <c r="BV32" s="41">
        <v>1206.652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1538</v>
      </c>
      <c r="E33" s="25">
        <v>18</v>
      </c>
      <c r="F33" s="25">
        <v>18</v>
      </c>
      <c r="G33" s="25">
        <v>41</v>
      </c>
      <c r="H33" s="25">
        <v>32</v>
      </c>
      <c r="I33">
        <v>0</v>
      </c>
      <c r="J33">
        <v>9</v>
      </c>
      <c r="K33" s="27">
        <v>9</v>
      </c>
      <c r="L33" s="28">
        <v>0.58517600000000003</v>
      </c>
      <c r="M33" s="28">
        <v>0</v>
      </c>
      <c r="N33" s="28">
        <v>0.58517600000000003</v>
      </c>
      <c r="O33" s="29">
        <v>40.356310000000001</v>
      </c>
      <c r="P33">
        <v>284</v>
      </c>
      <c r="Q33" s="30">
        <v>266</v>
      </c>
      <c r="R33" s="31">
        <v>18.465540000000001</v>
      </c>
      <c r="S33" s="31">
        <v>64.239269999999991</v>
      </c>
      <c r="T33" s="31">
        <v>17.295190000000002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6.359</v>
      </c>
      <c r="AE33" s="35">
        <v>62</v>
      </c>
      <c r="AF33" s="30">
        <v>238</v>
      </c>
      <c r="AG33" s="30">
        <v>77</v>
      </c>
      <c r="AH33" s="30">
        <v>71</v>
      </c>
      <c r="AI33" s="30">
        <v>19</v>
      </c>
      <c r="AJ33" s="36">
        <v>5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82.875870000000006</v>
      </c>
      <c r="BD33" s="38">
        <v>93.798720000000003</v>
      </c>
      <c r="BE33" s="38">
        <v>1.860066</v>
      </c>
      <c r="BF33" s="36"/>
      <c r="BG33" s="36"/>
      <c r="BH33" s="36"/>
      <c r="BI33" s="36"/>
      <c r="BJ33" s="36"/>
      <c r="BK33" s="36"/>
      <c r="BL33" s="39">
        <v>77.736509999999996</v>
      </c>
      <c r="BM33" s="39">
        <v>0</v>
      </c>
      <c r="BN33" s="39">
        <v>0</v>
      </c>
      <c r="BO33" s="39">
        <v>3.357529</v>
      </c>
      <c r="BP33" s="39">
        <v>0.24029</v>
      </c>
      <c r="BQ33" s="39">
        <v>1.5415460000000001</v>
      </c>
      <c r="BR33" s="39">
        <v>0.93554899999999996</v>
      </c>
      <c r="BS33" s="39">
        <v>1.709573</v>
      </c>
      <c r="BT33" s="39">
        <v>2.2403219999999999</v>
      </c>
      <c r="BU33" s="40">
        <v>12.23868</v>
      </c>
      <c r="BV33" s="41">
        <v>1145.9469999999999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2020</v>
      </c>
      <c r="E34" s="25">
        <v>14</v>
      </c>
      <c r="F34" s="25">
        <v>23</v>
      </c>
      <c r="G34" s="25">
        <v>42</v>
      </c>
      <c r="H34" s="25">
        <v>43</v>
      </c>
      <c r="I34">
        <v>-9</v>
      </c>
      <c r="J34">
        <v>-1</v>
      </c>
      <c r="K34" s="27">
        <v>-10</v>
      </c>
      <c r="L34" s="28">
        <v>-0.49504999999999999</v>
      </c>
      <c r="M34" s="28">
        <v>-0.44553999999999999</v>
      </c>
      <c r="N34" s="28">
        <v>-4.9500000000000002E-2</v>
      </c>
      <c r="O34" s="29">
        <v>42.264360000000003</v>
      </c>
      <c r="P34">
        <v>316</v>
      </c>
      <c r="Q34" s="30">
        <v>394</v>
      </c>
      <c r="R34" s="31">
        <v>15.643560000000001</v>
      </c>
      <c r="S34" s="31">
        <v>64.851489999999984</v>
      </c>
      <c r="T34" s="31">
        <v>19.504950000000001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5.367</v>
      </c>
      <c r="AE34" s="35">
        <v>71</v>
      </c>
      <c r="AF34" s="30">
        <v>452</v>
      </c>
      <c r="AG34" s="30">
        <v>136</v>
      </c>
      <c r="AH34" s="30">
        <v>72</v>
      </c>
      <c r="AI34" s="30">
        <v>46</v>
      </c>
      <c r="AJ34" s="36">
        <v>6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46.618099999999998</v>
      </c>
      <c r="BD34" s="38">
        <v>91.53022</v>
      </c>
      <c r="BE34" s="38">
        <v>2.7959580000000002</v>
      </c>
      <c r="BF34" s="36"/>
      <c r="BG34" s="36"/>
      <c r="BH34" s="36"/>
      <c r="BI34" s="36"/>
      <c r="BJ34" s="36"/>
      <c r="BK34" s="36"/>
      <c r="BL34" s="39">
        <v>42.669649999999997</v>
      </c>
      <c r="BM34" s="39">
        <v>0</v>
      </c>
      <c r="BN34" s="39">
        <v>0</v>
      </c>
      <c r="BO34" s="39">
        <v>2.6450290000000001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1.6810320000000001</v>
      </c>
      <c r="BU34" s="40">
        <v>5.1053309999999996</v>
      </c>
      <c r="BV34" s="41">
        <v>1865.182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1273</v>
      </c>
      <c r="E35" s="25">
        <v>17</v>
      </c>
      <c r="F35" s="25">
        <v>15</v>
      </c>
      <c r="G35" s="25">
        <v>39</v>
      </c>
      <c r="H35" s="25">
        <v>25</v>
      </c>
      <c r="I35">
        <v>2</v>
      </c>
      <c r="J35">
        <v>14</v>
      </c>
      <c r="K35" s="27">
        <v>16</v>
      </c>
      <c r="L35" s="28">
        <v>1.256874</v>
      </c>
      <c r="M35" s="28">
        <v>0.157109</v>
      </c>
      <c r="N35" s="28">
        <v>1.099764</v>
      </c>
      <c r="O35" s="29">
        <v>39.337389999999999</v>
      </c>
      <c r="P35">
        <v>234</v>
      </c>
      <c r="Q35" s="30">
        <v>194</v>
      </c>
      <c r="R35" s="31">
        <v>18.381779999999999</v>
      </c>
      <c r="S35" s="31">
        <v>66.378630000000015</v>
      </c>
      <c r="T35" s="31">
        <v>15.23959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7.774</v>
      </c>
      <c r="AE35" s="35">
        <v>66</v>
      </c>
      <c r="AF35" s="30">
        <v>153</v>
      </c>
      <c r="AG35" s="30">
        <v>66</v>
      </c>
      <c r="AH35" s="30">
        <v>155</v>
      </c>
      <c r="AI35" s="30">
        <v>1</v>
      </c>
      <c r="AJ35" s="36">
        <v>2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54.121989999999997</v>
      </c>
      <c r="BD35" s="38">
        <v>75.694140000000004</v>
      </c>
      <c r="BE35" s="38">
        <v>21.44988</v>
      </c>
      <c r="BF35" s="36"/>
      <c r="BG35" s="36"/>
      <c r="BH35" s="36"/>
      <c r="BI35" s="36"/>
      <c r="BJ35" s="36"/>
      <c r="BK35" s="36"/>
      <c r="BL35" s="39">
        <v>40.967179999999999</v>
      </c>
      <c r="BM35" s="39">
        <v>0</v>
      </c>
      <c r="BN35" s="39">
        <v>0</v>
      </c>
      <c r="BO35" s="39">
        <v>1.2725029999999999</v>
      </c>
      <c r="BP35" s="39">
        <v>0.27320800000000001</v>
      </c>
      <c r="BQ35" s="39">
        <v>11.6091</v>
      </c>
      <c r="BR35" s="39">
        <v>33.87209</v>
      </c>
      <c r="BS35" s="39">
        <v>1.8909100000000001</v>
      </c>
      <c r="BT35" s="39">
        <v>1.277123</v>
      </c>
      <c r="BU35" s="40">
        <v>8.8378929999999993</v>
      </c>
      <c r="BV35" s="41">
        <v>2283.4989999999998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1305</v>
      </c>
      <c r="E36" s="25">
        <v>15</v>
      </c>
      <c r="F36" s="25">
        <v>11</v>
      </c>
      <c r="G36" s="25">
        <v>41</v>
      </c>
      <c r="H36" s="25">
        <v>35</v>
      </c>
      <c r="I36">
        <v>4</v>
      </c>
      <c r="J36">
        <v>6</v>
      </c>
      <c r="K36" s="27">
        <v>10</v>
      </c>
      <c r="L36" s="28">
        <v>0.76628399999999997</v>
      </c>
      <c r="M36" s="28">
        <v>0.30651299999999998</v>
      </c>
      <c r="N36" s="28">
        <v>0.45977000000000001</v>
      </c>
      <c r="O36" s="29">
        <v>41.381990000000002</v>
      </c>
      <c r="P36">
        <v>224</v>
      </c>
      <c r="Q36" s="30">
        <v>247</v>
      </c>
      <c r="R36" s="31">
        <v>17.164750000000002</v>
      </c>
      <c r="S36" s="31">
        <v>63.908050000000003</v>
      </c>
      <c r="T36" s="31">
        <v>18.927199999999999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6.7859999999999996</v>
      </c>
      <c r="AE36" s="35">
        <v>57</v>
      </c>
      <c r="AF36" s="30">
        <v>253</v>
      </c>
      <c r="AG36" s="30">
        <v>103</v>
      </c>
      <c r="AH36" s="30">
        <v>47</v>
      </c>
      <c r="AI36" s="30">
        <v>1</v>
      </c>
      <c r="AJ36" s="36">
        <v>3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79.816820000000007</v>
      </c>
      <c r="BD36" s="38">
        <v>95.170649999999995</v>
      </c>
      <c r="BE36" s="38">
        <v>1.5708819999999999</v>
      </c>
      <c r="BF36" s="36"/>
      <c r="BG36" s="36"/>
      <c r="BH36" s="36"/>
      <c r="BI36" s="36"/>
      <c r="BJ36" s="36"/>
      <c r="BK36" s="36"/>
      <c r="BL36" s="39">
        <v>75.962190000000007</v>
      </c>
      <c r="BM36" s="39">
        <v>0</v>
      </c>
      <c r="BN36" s="39">
        <v>0</v>
      </c>
      <c r="BO36" s="39">
        <v>2.600806</v>
      </c>
      <c r="BP36" s="39">
        <v>0</v>
      </c>
      <c r="BQ36" s="39">
        <v>1.2538279999999999</v>
      </c>
      <c r="BR36" s="39">
        <v>10.557840000000001</v>
      </c>
      <c r="BS36" s="39">
        <v>1.3867240000000001</v>
      </c>
      <c r="BT36" s="39">
        <v>1.91432</v>
      </c>
      <c r="BU36" s="40">
        <v>6.3242909999999997</v>
      </c>
      <c r="BV36" s="41">
        <v>1396.8820000000001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1808</v>
      </c>
      <c r="E37" s="25">
        <v>19</v>
      </c>
      <c r="F37" s="25">
        <v>25</v>
      </c>
      <c r="G37" s="25">
        <v>38</v>
      </c>
      <c r="H37" s="25">
        <v>44</v>
      </c>
      <c r="I37">
        <v>-6</v>
      </c>
      <c r="J37">
        <v>-6</v>
      </c>
      <c r="K37" s="27">
        <v>-12</v>
      </c>
      <c r="L37" s="28">
        <v>-0.66371999999999998</v>
      </c>
      <c r="M37" s="28">
        <v>-0.33185999999999999</v>
      </c>
      <c r="N37" s="28">
        <v>-0.33185999999999999</v>
      </c>
      <c r="O37" s="29">
        <v>42.360619999999997</v>
      </c>
      <c r="P37">
        <v>257</v>
      </c>
      <c r="Q37" s="30">
        <v>346</v>
      </c>
      <c r="R37" s="31">
        <v>14.214600000000001</v>
      </c>
      <c r="S37" s="31">
        <v>66.648229999999998</v>
      </c>
      <c r="T37" s="31">
        <v>19.137170000000001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5.0990000000000002</v>
      </c>
      <c r="AE37" s="35">
        <v>62</v>
      </c>
      <c r="AF37" s="30">
        <v>322</v>
      </c>
      <c r="AG37" s="30">
        <v>130</v>
      </c>
      <c r="AH37" s="30">
        <v>174</v>
      </c>
      <c r="AI37" s="30">
        <v>35</v>
      </c>
      <c r="AJ37" s="36">
        <v>4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81.609809999999996</v>
      </c>
      <c r="BD37" s="38">
        <v>92.825659999999999</v>
      </c>
      <c r="BE37" s="38">
        <v>0.84075800000000001</v>
      </c>
      <c r="BF37" s="36"/>
      <c r="BG37" s="36"/>
      <c r="BH37" s="36"/>
      <c r="BI37" s="36"/>
      <c r="BJ37" s="36"/>
      <c r="BK37" s="36"/>
      <c r="BL37" s="39">
        <v>75.754850000000005</v>
      </c>
      <c r="BM37" s="39">
        <v>2.6127720000000001</v>
      </c>
      <c r="BN37" s="39">
        <v>0</v>
      </c>
      <c r="BO37" s="39">
        <v>2.3375059999999999</v>
      </c>
      <c r="BP37" s="39">
        <v>0.21854499999999999</v>
      </c>
      <c r="BQ37" s="39">
        <v>0.686141</v>
      </c>
      <c r="BR37" s="39">
        <v>9.0523410000000002</v>
      </c>
      <c r="BS37" s="39">
        <v>0.58180200000000004</v>
      </c>
      <c r="BT37" s="39">
        <v>1.7955380000000001</v>
      </c>
      <c r="BU37" s="40">
        <v>6.9605069999999998</v>
      </c>
      <c r="BV37" s="41">
        <v>1925.741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1553</v>
      </c>
      <c r="E38" s="25">
        <v>16</v>
      </c>
      <c r="F38" s="25">
        <v>15</v>
      </c>
      <c r="G38" s="25">
        <v>24</v>
      </c>
      <c r="H38" s="25">
        <v>21</v>
      </c>
      <c r="I38">
        <v>1</v>
      </c>
      <c r="J38">
        <v>3</v>
      </c>
      <c r="K38" s="27">
        <v>4</v>
      </c>
      <c r="L38" s="28">
        <v>0.25756600000000002</v>
      </c>
      <c r="M38" s="28">
        <v>6.4392000000000005E-2</v>
      </c>
      <c r="N38" s="28">
        <v>0.19317500000000001</v>
      </c>
      <c r="O38" s="29">
        <v>42.520609999999998</v>
      </c>
      <c r="P38">
        <v>233</v>
      </c>
      <c r="Q38" s="30">
        <v>300</v>
      </c>
      <c r="R38" s="31">
        <v>15.003220000000001</v>
      </c>
      <c r="S38" s="31">
        <v>65.679329999999993</v>
      </c>
      <c r="T38" s="31">
        <v>19.317450000000001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4.55</v>
      </c>
      <c r="AE38" s="35">
        <v>47</v>
      </c>
      <c r="AF38" s="30">
        <v>293</v>
      </c>
      <c r="AG38" s="30">
        <v>92</v>
      </c>
      <c r="AH38" s="30">
        <v>98</v>
      </c>
      <c r="AI38" s="30">
        <v>10</v>
      </c>
      <c r="AJ38" s="36">
        <v>1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74.561179999999993</v>
      </c>
      <c r="BD38" s="38">
        <v>89.599459999999993</v>
      </c>
      <c r="BE38" s="38">
        <v>1.494005</v>
      </c>
      <c r="BF38" s="36"/>
      <c r="BG38" s="36"/>
      <c r="BH38" s="36"/>
      <c r="BI38" s="36"/>
      <c r="BJ38" s="36"/>
      <c r="BK38" s="36"/>
      <c r="BL38" s="39">
        <v>66.80641</v>
      </c>
      <c r="BM38" s="39">
        <v>0</v>
      </c>
      <c r="BN38" s="39">
        <v>0</v>
      </c>
      <c r="BO38" s="39">
        <v>5.3789220000000002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2.3895590000000002</v>
      </c>
      <c r="BU38" s="40">
        <v>7.6786839999999996</v>
      </c>
      <c r="BV38" s="41">
        <v>777.97190000000001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3485</v>
      </c>
      <c r="E39" s="25">
        <v>42</v>
      </c>
      <c r="F39" s="25">
        <v>32</v>
      </c>
      <c r="G39" s="25">
        <v>83</v>
      </c>
      <c r="H39" s="25">
        <v>50</v>
      </c>
      <c r="I39">
        <v>10</v>
      </c>
      <c r="J39">
        <v>33</v>
      </c>
      <c r="K39" s="27">
        <v>43</v>
      </c>
      <c r="L39" s="28">
        <v>1.233859</v>
      </c>
      <c r="M39" s="28">
        <v>0.28694399999999998</v>
      </c>
      <c r="N39" s="28">
        <v>0.94691499999999995</v>
      </c>
      <c r="O39" s="29">
        <v>41.294550000000001</v>
      </c>
      <c r="P39">
        <v>531</v>
      </c>
      <c r="Q39" s="30">
        <v>592</v>
      </c>
      <c r="R39" s="31">
        <v>15.23673</v>
      </c>
      <c r="S39" s="31">
        <v>67.776180000000011</v>
      </c>
      <c r="T39" s="31">
        <v>16.987089999999998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6.2210000000000001</v>
      </c>
      <c r="AE39" s="35">
        <v>146</v>
      </c>
      <c r="AF39" s="30">
        <v>560</v>
      </c>
      <c r="AG39" s="30">
        <v>158</v>
      </c>
      <c r="AH39" s="30">
        <v>223</v>
      </c>
      <c r="AI39" s="30">
        <v>45</v>
      </c>
      <c r="AJ39" s="36">
        <v>4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78.449690000000004</v>
      </c>
      <c r="BD39" s="38">
        <v>90.302539999999993</v>
      </c>
      <c r="BE39" s="38">
        <v>6.6236519999999999</v>
      </c>
      <c r="BF39" s="36"/>
      <c r="BG39" s="36"/>
      <c r="BH39" s="36"/>
      <c r="BI39" s="36"/>
      <c r="BJ39" s="36"/>
      <c r="BK39" s="36"/>
      <c r="BL39" s="39">
        <v>70.842070000000007</v>
      </c>
      <c r="BM39" s="39">
        <v>0</v>
      </c>
      <c r="BN39" s="39">
        <v>0</v>
      </c>
      <c r="BO39" s="39">
        <v>2.3886989999999999</v>
      </c>
      <c r="BP39" s="39">
        <v>2.2693000000000001E-2</v>
      </c>
      <c r="BQ39" s="39">
        <v>5.1962339999999996</v>
      </c>
      <c r="BR39" s="39">
        <v>11.897869999999999</v>
      </c>
      <c r="BS39" s="39">
        <v>1.590012</v>
      </c>
      <c r="BT39" s="39">
        <v>2.2276959999999999</v>
      </c>
      <c r="BU39" s="40">
        <v>5.834727</v>
      </c>
      <c r="BV39" s="41">
        <v>2684.0549999999998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13551</v>
      </c>
      <c r="E40" s="25">
        <v>149</v>
      </c>
      <c r="F40" s="25">
        <v>145</v>
      </c>
      <c r="G40" s="25">
        <v>288</v>
      </c>
      <c r="H40" s="25">
        <v>286</v>
      </c>
      <c r="I40">
        <v>4</v>
      </c>
      <c r="J40">
        <v>2</v>
      </c>
      <c r="K40" s="27">
        <v>6</v>
      </c>
      <c r="L40" s="28">
        <v>4.4276999999999997E-2</v>
      </c>
      <c r="M40" s="28">
        <v>2.9517999999999999E-2</v>
      </c>
      <c r="N40" s="28">
        <v>1.4759E-2</v>
      </c>
      <c r="O40" s="29">
        <v>42.49926</v>
      </c>
      <c r="P40">
        <v>2065</v>
      </c>
      <c r="Q40" s="30">
        <v>2697</v>
      </c>
      <c r="R40" s="31">
        <v>15.23873</v>
      </c>
      <c r="S40" s="31">
        <v>64.858679999999993</v>
      </c>
      <c r="T40" s="31">
        <v>19.90259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7.1260000000000003</v>
      </c>
      <c r="AE40" s="35">
        <v>636</v>
      </c>
      <c r="AF40" s="30">
        <v>1289</v>
      </c>
      <c r="AG40" s="30">
        <v>532</v>
      </c>
      <c r="AH40" s="30">
        <v>1330</v>
      </c>
      <c r="AI40" s="30">
        <v>484</v>
      </c>
      <c r="AJ40" s="36">
        <v>24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37.852939999999997</v>
      </c>
      <c r="BD40" s="38">
        <v>34.747019999999999</v>
      </c>
      <c r="BE40" s="38">
        <v>55.55415</v>
      </c>
      <c r="BF40" s="36"/>
      <c r="BG40" s="36"/>
      <c r="BH40" s="36"/>
      <c r="BI40" s="36"/>
      <c r="BJ40" s="36"/>
      <c r="BK40" s="36"/>
      <c r="BL40" s="39">
        <v>13.15277</v>
      </c>
      <c r="BM40" s="39">
        <v>0</v>
      </c>
      <c r="BN40" s="39">
        <v>0</v>
      </c>
      <c r="BO40" s="39">
        <v>3.5847709999999999</v>
      </c>
      <c r="BP40" s="39">
        <v>8.652E-2</v>
      </c>
      <c r="BQ40" s="39">
        <v>21.028880000000001</v>
      </c>
      <c r="BR40" s="39">
        <v>49.088059999999999</v>
      </c>
      <c r="BS40" s="39">
        <v>0.63412900000000005</v>
      </c>
      <c r="BT40" s="39">
        <v>2.658407</v>
      </c>
      <c r="BU40" s="40">
        <v>9.7664679999999997</v>
      </c>
      <c r="BV40" s="41">
        <v>4878.8689999999997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1688</v>
      </c>
      <c r="E41" s="25">
        <v>16</v>
      </c>
      <c r="F41" s="25">
        <v>15</v>
      </c>
      <c r="G41" s="25">
        <v>19</v>
      </c>
      <c r="H41" s="25">
        <v>25</v>
      </c>
      <c r="I41">
        <v>1</v>
      </c>
      <c r="J41">
        <v>-6</v>
      </c>
      <c r="K41" s="27">
        <v>-5</v>
      </c>
      <c r="L41" s="28">
        <v>-0.29620999999999997</v>
      </c>
      <c r="M41" s="28">
        <v>5.9242000000000003E-2</v>
      </c>
      <c r="N41" s="28">
        <v>-0.35544999999999999</v>
      </c>
      <c r="O41" s="29">
        <v>41.7654</v>
      </c>
      <c r="P41">
        <v>241</v>
      </c>
      <c r="Q41" s="30">
        <v>306</v>
      </c>
      <c r="R41" s="31">
        <v>14.27725</v>
      </c>
      <c r="S41" s="31">
        <v>67.594790000000003</v>
      </c>
      <c r="T41" s="31">
        <v>18.127960000000002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5.7240000000000002</v>
      </c>
      <c r="AE41" s="35">
        <v>66</v>
      </c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78.433099999999996</v>
      </c>
      <c r="BD41" s="38">
        <v>86.333070000000006</v>
      </c>
      <c r="BE41" s="38">
        <v>8.8990639999999992</v>
      </c>
      <c r="BF41" s="36"/>
      <c r="BG41" s="36"/>
      <c r="BH41" s="36"/>
      <c r="BI41" s="36"/>
      <c r="BJ41" s="36"/>
      <c r="BK41" s="36"/>
      <c r="BL41" s="39">
        <v>67.713710000000006</v>
      </c>
      <c r="BM41" s="39">
        <v>0</v>
      </c>
      <c r="BN41" s="39">
        <v>0</v>
      </c>
      <c r="BO41" s="39">
        <v>2.4645359999999998</v>
      </c>
      <c r="BP41" s="39">
        <v>1.275047</v>
      </c>
      <c r="BQ41" s="39">
        <v>6.9798109999999998</v>
      </c>
      <c r="BR41" s="39">
        <v>11.33221</v>
      </c>
      <c r="BS41" s="39">
        <v>3.8812769999999999</v>
      </c>
      <c r="BT41" s="39">
        <v>1.903732</v>
      </c>
      <c r="BU41" s="40">
        <v>4.4496849999999997</v>
      </c>
      <c r="BV41" s="41">
        <v>2098.951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1275</v>
      </c>
      <c r="E42" s="25">
        <v>13</v>
      </c>
      <c r="F42" s="25">
        <v>15</v>
      </c>
      <c r="G42" s="25">
        <v>14</v>
      </c>
      <c r="H42" s="25">
        <v>44</v>
      </c>
      <c r="I42">
        <v>-2</v>
      </c>
      <c r="J42">
        <v>-30</v>
      </c>
      <c r="K42" s="27">
        <v>-32</v>
      </c>
      <c r="L42" s="28">
        <v>-2.5097999999999998</v>
      </c>
      <c r="M42" s="28">
        <v>-0.15686</v>
      </c>
      <c r="N42" s="28">
        <v>-2.3529399999999998</v>
      </c>
      <c r="O42" s="29">
        <v>42.091369999999998</v>
      </c>
      <c r="P42">
        <v>192</v>
      </c>
      <c r="Q42" s="30">
        <v>227</v>
      </c>
      <c r="R42" s="31">
        <v>15.058820000000001</v>
      </c>
      <c r="S42" s="31">
        <v>67.137259999999998</v>
      </c>
      <c r="T42" s="31">
        <v>17.803920000000002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7.3949999999999996</v>
      </c>
      <c r="AE42" s="35">
        <v>65</v>
      </c>
      <c r="AF42" s="30">
        <v>236</v>
      </c>
      <c r="AG42" s="30">
        <v>90</v>
      </c>
      <c r="AH42" s="30">
        <v>35</v>
      </c>
      <c r="AI42" s="30">
        <v>21</v>
      </c>
      <c r="AJ42" s="36">
        <v>3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91.122159999999994</v>
      </c>
      <c r="BD42" s="38">
        <v>97.597080000000005</v>
      </c>
      <c r="BE42" s="38">
        <v>0.14207500000000001</v>
      </c>
      <c r="BF42" s="36"/>
      <c r="BG42" s="36"/>
      <c r="BH42" s="36"/>
      <c r="BI42" s="36"/>
      <c r="BJ42" s="36"/>
      <c r="BK42" s="36"/>
      <c r="BL42" s="39">
        <v>88.932569999999998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0.12946099999999999</v>
      </c>
      <c r="BR42" s="39">
        <v>0</v>
      </c>
      <c r="BS42" s="39">
        <v>0.80186000000000002</v>
      </c>
      <c r="BT42" s="39">
        <v>1.9198679999999999</v>
      </c>
      <c r="BU42" s="40">
        <v>6.15611</v>
      </c>
      <c r="BV42" s="41">
        <v>1248.248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1884</v>
      </c>
      <c r="E43" s="25">
        <v>16</v>
      </c>
      <c r="F43" s="25">
        <v>18</v>
      </c>
      <c r="G43" s="25">
        <v>30</v>
      </c>
      <c r="H43" s="25">
        <v>42</v>
      </c>
      <c r="I43">
        <v>-2</v>
      </c>
      <c r="J43">
        <v>-12</v>
      </c>
      <c r="K43" s="27">
        <v>-14</v>
      </c>
      <c r="L43" s="28">
        <v>-0.74309999999999998</v>
      </c>
      <c r="M43" s="28">
        <v>-0.10616</v>
      </c>
      <c r="N43" s="28">
        <v>-0.63693999999999995</v>
      </c>
      <c r="O43" s="29">
        <v>41.297240000000002</v>
      </c>
      <c r="P43">
        <v>290</v>
      </c>
      <c r="Q43" s="30">
        <v>305</v>
      </c>
      <c r="R43" s="31">
        <v>15.39278</v>
      </c>
      <c r="S43" s="31">
        <v>68.418259999999989</v>
      </c>
      <c r="T43" s="31">
        <v>16.188960000000002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5.53</v>
      </c>
      <c r="AE43" s="35">
        <v>73</v>
      </c>
      <c r="AF43" s="30">
        <v>237</v>
      </c>
      <c r="AG43" s="30">
        <v>114</v>
      </c>
      <c r="AH43" s="30">
        <v>57</v>
      </c>
      <c r="AI43" s="30">
        <v>21</v>
      </c>
      <c r="AJ43" s="36">
        <v>5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87.204490000000007</v>
      </c>
      <c r="BD43" s="38">
        <v>89.454120000000003</v>
      </c>
      <c r="BE43" s="38">
        <v>3.9391579999999999</v>
      </c>
      <c r="BF43" s="36"/>
      <c r="BG43" s="36"/>
      <c r="BH43" s="36"/>
      <c r="BI43" s="36"/>
      <c r="BJ43" s="36"/>
      <c r="BK43" s="36"/>
      <c r="BL43" s="39">
        <v>78.008009999999999</v>
      </c>
      <c r="BM43" s="39">
        <v>0</v>
      </c>
      <c r="BN43" s="39">
        <v>0</v>
      </c>
      <c r="BO43" s="39">
        <v>3.1910189999999998</v>
      </c>
      <c r="BP43" s="39">
        <v>2.570338</v>
      </c>
      <c r="BQ43" s="39">
        <v>3.4351229999999999</v>
      </c>
      <c r="BR43" s="39">
        <v>4.8755670000000002</v>
      </c>
      <c r="BS43" s="39">
        <v>0.55253200000000002</v>
      </c>
      <c r="BT43" s="39">
        <v>2.172078</v>
      </c>
      <c r="BU43" s="40">
        <v>5.1953329999999998</v>
      </c>
      <c r="BV43" s="41">
        <v>1884.85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1620</v>
      </c>
      <c r="E44" s="25">
        <v>15</v>
      </c>
      <c r="F44" s="25">
        <v>20</v>
      </c>
      <c r="G44" s="25">
        <v>28</v>
      </c>
      <c r="H44" s="25">
        <v>50</v>
      </c>
      <c r="I44">
        <v>-5</v>
      </c>
      <c r="J44">
        <v>-22</v>
      </c>
      <c r="K44" s="27">
        <v>-27</v>
      </c>
      <c r="L44" s="28">
        <v>-1.6666700000000001</v>
      </c>
      <c r="M44" s="28">
        <v>-0.30864000000000003</v>
      </c>
      <c r="N44" s="28">
        <v>-1.35802</v>
      </c>
      <c r="O44" s="29">
        <v>41.337040000000002</v>
      </c>
      <c r="P44">
        <v>270</v>
      </c>
      <c r="Q44" s="30">
        <v>301</v>
      </c>
      <c r="R44" s="31">
        <v>16.66667</v>
      </c>
      <c r="S44" s="31">
        <v>64.753079999999997</v>
      </c>
      <c r="T44" s="31">
        <v>18.580249999999999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4.524</v>
      </c>
      <c r="AE44" s="35">
        <v>49</v>
      </c>
      <c r="AF44" s="30">
        <v>359</v>
      </c>
      <c r="AG44" s="30">
        <v>99</v>
      </c>
      <c r="AH44" s="30">
        <v>75</v>
      </c>
      <c r="AI44" s="30">
        <v>38</v>
      </c>
      <c r="AJ44" s="36">
        <v>2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66.742180000000005</v>
      </c>
      <c r="BD44" s="38">
        <v>88.206339999999997</v>
      </c>
      <c r="BE44" s="38">
        <v>3.4339170000000001</v>
      </c>
      <c r="BF44" s="36"/>
      <c r="BG44" s="36"/>
      <c r="BH44" s="36"/>
      <c r="BI44" s="36"/>
      <c r="BJ44" s="36"/>
      <c r="BK44" s="36"/>
      <c r="BL44" s="39">
        <v>58.870840000000001</v>
      </c>
      <c r="BM44" s="39">
        <v>2.385621</v>
      </c>
      <c r="BN44" s="39">
        <v>0</v>
      </c>
      <c r="BO44" s="39">
        <v>2.727058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1.5411220000000001</v>
      </c>
      <c r="BU44" s="40">
        <v>4.1547460000000003</v>
      </c>
      <c r="BV44" s="41">
        <v>2503.5659999999998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1372</v>
      </c>
      <c r="E45" s="25">
        <v>6</v>
      </c>
      <c r="F45" s="25">
        <v>10</v>
      </c>
      <c r="G45" s="25">
        <v>30</v>
      </c>
      <c r="H45" s="25">
        <v>31</v>
      </c>
      <c r="I45">
        <v>-4</v>
      </c>
      <c r="J45">
        <v>-1</v>
      </c>
      <c r="K45" s="27">
        <v>-5</v>
      </c>
      <c r="L45" s="28">
        <v>-0.36442999999999998</v>
      </c>
      <c r="M45" s="28">
        <v>-0.29154999999999998</v>
      </c>
      <c r="N45" s="28">
        <v>-7.2889999999999996E-2</v>
      </c>
      <c r="O45" s="29">
        <v>42.421280000000003</v>
      </c>
      <c r="P45">
        <v>200</v>
      </c>
      <c r="Q45" s="30">
        <v>266</v>
      </c>
      <c r="R45" s="31">
        <v>14.577260000000001</v>
      </c>
      <c r="S45" s="31">
        <v>66.034980000000004</v>
      </c>
      <c r="T45" s="31">
        <v>19.38776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8.423</v>
      </c>
      <c r="AE45" s="35">
        <v>78</v>
      </c>
      <c r="AF45" s="30">
        <v>178</v>
      </c>
      <c r="AG45" s="30">
        <v>50</v>
      </c>
      <c r="AH45" s="30">
        <v>43</v>
      </c>
      <c r="AI45" s="30">
        <v>4</v>
      </c>
      <c r="AJ45" s="36">
        <v>0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92.046419999999998</v>
      </c>
      <c r="BD45" s="38">
        <v>96.902429999999995</v>
      </c>
      <c r="BE45" s="38">
        <v>0.61668800000000001</v>
      </c>
      <c r="BF45" s="36"/>
      <c r="BG45" s="36"/>
      <c r="BH45" s="36"/>
      <c r="BI45" s="36"/>
      <c r="BJ45" s="36"/>
      <c r="BK45" s="36"/>
      <c r="BL45" s="39">
        <v>89.195220000000006</v>
      </c>
      <c r="BM45" s="39">
        <v>0</v>
      </c>
      <c r="BN45" s="39">
        <v>0</v>
      </c>
      <c r="BO45" s="39">
        <v>2.2835619999999999</v>
      </c>
      <c r="BP45" s="39">
        <v>0</v>
      </c>
      <c r="BQ45" s="39">
        <v>0.56764000000000003</v>
      </c>
      <c r="BR45" s="39">
        <v>0.21170900000000001</v>
      </c>
      <c r="BS45" s="39">
        <v>1.1808940000000001</v>
      </c>
      <c r="BT45" s="39">
        <v>1.895278</v>
      </c>
      <c r="BU45" s="40">
        <v>4.6657000000000002</v>
      </c>
      <c r="BV45" s="41">
        <v>1859.49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11579</v>
      </c>
      <c r="E46" s="25">
        <v>99</v>
      </c>
      <c r="F46" s="25">
        <v>140</v>
      </c>
      <c r="G46" s="25">
        <v>267</v>
      </c>
      <c r="H46" s="25">
        <v>228</v>
      </c>
      <c r="I46">
        <v>-41</v>
      </c>
      <c r="J46">
        <v>39</v>
      </c>
      <c r="K46" s="27">
        <v>-2</v>
      </c>
      <c r="L46" s="28">
        <v>-1.7270000000000001E-2</v>
      </c>
      <c r="M46" s="28">
        <v>-0.35409000000000002</v>
      </c>
      <c r="N46" s="28">
        <v>0.33681699999999998</v>
      </c>
      <c r="O46" s="29">
        <v>43.052210000000002</v>
      </c>
      <c r="P46">
        <v>1573</v>
      </c>
      <c r="Q46" s="30">
        <v>2243</v>
      </c>
      <c r="R46" s="31">
        <v>13.58494</v>
      </c>
      <c r="S46" s="31">
        <v>67.043779999999998</v>
      </c>
      <c r="T46" s="31">
        <v>19.371279999999999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7.798</v>
      </c>
      <c r="AE46" s="35">
        <v>608</v>
      </c>
      <c r="AF46" s="30">
        <v>974</v>
      </c>
      <c r="AG46" s="30">
        <v>381</v>
      </c>
      <c r="AH46" s="30">
        <v>1489</v>
      </c>
      <c r="AI46" s="30">
        <v>580</v>
      </c>
      <c r="AJ46" s="36">
        <v>12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78.839380000000006</v>
      </c>
      <c r="BD46" s="38">
        <v>92.662199999999999</v>
      </c>
      <c r="BE46" s="38">
        <v>4.2129329999999996</v>
      </c>
      <c r="BF46" s="36"/>
      <c r="BG46" s="36"/>
      <c r="BH46" s="36"/>
      <c r="BI46" s="36"/>
      <c r="BJ46" s="36"/>
      <c r="BK46" s="36"/>
      <c r="BL46" s="39">
        <v>73.054299999999998</v>
      </c>
      <c r="BM46" s="39">
        <v>0</v>
      </c>
      <c r="BN46" s="39">
        <v>0</v>
      </c>
      <c r="BO46" s="39">
        <v>2.4549639999999999</v>
      </c>
      <c r="BP46" s="39">
        <v>8.6650000000000008E-3</v>
      </c>
      <c r="BQ46" s="39">
        <v>3.3214510000000002</v>
      </c>
      <c r="BR46" s="39">
        <v>7.7654490000000003</v>
      </c>
      <c r="BS46" s="39">
        <v>1.255322</v>
      </c>
      <c r="BT46" s="39">
        <v>3.096698</v>
      </c>
      <c r="BU46" s="40">
        <v>9.0431489999999997</v>
      </c>
      <c r="BV46" s="41">
        <v>4827.4390000000003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3248</v>
      </c>
      <c r="E47" s="25">
        <v>30</v>
      </c>
      <c r="F47" s="25">
        <v>30</v>
      </c>
      <c r="G47" s="25">
        <v>80</v>
      </c>
      <c r="H47" s="25">
        <v>70</v>
      </c>
      <c r="I47">
        <v>0</v>
      </c>
      <c r="J47">
        <v>10</v>
      </c>
      <c r="K47" s="27">
        <v>10</v>
      </c>
      <c r="L47" s="28">
        <v>0.30788199999999999</v>
      </c>
      <c r="M47" s="28">
        <v>0</v>
      </c>
      <c r="N47" s="28">
        <v>0.30788199999999999</v>
      </c>
      <c r="O47" s="29">
        <v>40.368229999999997</v>
      </c>
      <c r="P47">
        <v>579</v>
      </c>
      <c r="Q47" s="30">
        <v>562</v>
      </c>
      <c r="R47" s="31">
        <v>17.826350000000001</v>
      </c>
      <c r="S47" s="31">
        <v>64.870689999999996</v>
      </c>
      <c r="T47" s="31">
        <v>17.302959999999999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6.0389999999999997</v>
      </c>
      <c r="AE47" s="35">
        <v>129</v>
      </c>
      <c r="AF47" s="30">
        <v>622</v>
      </c>
      <c r="AG47" s="30">
        <v>200</v>
      </c>
      <c r="AH47" s="30">
        <v>419</v>
      </c>
      <c r="AI47" s="30">
        <v>102</v>
      </c>
      <c r="AJ47" s="36">
        <v>7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73.958629999999999</v>
      </c>
      <c r="BD47" s="38">
        <v>77.27525</v>
      </c>
      <c r="BE47" s="38">
        <v>3.6899690000000001</v>
      </c>
      <c r="BF47" s="36"/>
      <c r="BG47" s="36"/>
      <c r="BH47" s="36"/>
      <c r="BI47" s="36"/>
      <c r="BJ47" s="36"/>
      <c r="BK47" s="36"/>
      <c r="BL47" s="39">
        <v>57.151719999999997</v>
      </c>
      <c r="BM47" s="39">
        <v>6.5557650000000001</v>
      </c>
      <c r="BN47" s="39">
        <v>0</v>
      </c>
      <c r="BO47" s="39">
        <v>7.1793310000000004</v>
      </c>
      <c r="BP47" s="39">
        <v>0.34276600000000002</v>
      </c>
      <c r="BQ47" s="39">
        <v>2.7290510000000001</v>
      </c>
      <c r="BR47" s="39">
        <v>1.0391239999999999</v>
      </c>
      <c r="BS47" s="39">
        <v>2.1651310000000001</v>
      </c>
      <c r="BT47" s="39">
        <v>4.8774119999999996</v>
      </c>
      <c r="BU47" s="40">
        <v>17.959700000000002</v>
      </c>
      <c r="BV47" s="41">
        <v>921.93970000000002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2851</v>
      </c>
      <c r="E48" s="25">
        <v>29</v>
      </c>
      <c r="F48" s="25">
        <v>22</v>
      </c>
      <c r="G48" s="25">
        <v>87</v>
      </c>
      <c r="H48" s="25">
        <v>48</v>
      </c>
      <c r="I48">
        <v>7</v>
      </c>
      <c r="J48">
        <v>39</v>
      </c>
      <c r="K48" s="27">
        <v>46</v>
      </c>
      <c r="L48" s="28">
        <v>1.613469</v>
      </c>
      <c r="M48" s="28">
        <v>0.245528</v>
      </c>
      <c r="N48" s="28">
        <v>1.3679410000000001</v>
      </c>
      <c r="O48" s="29">
        <v>38.6417</v>
      </c>
      <c r="P48">
        <v>554</v>
      </c>
      <c r="Q48" s="30">
        <v>399</v>
      </c>
      <c r="R48" s="31">
        <v>19.43178</v>
      </c>
      <c r="S48" s="31">
        <v>66.573129999999992</v>
      </c>
      <c r="T48" s="31">
        <v>13.995089999999999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5.069</v>
      </c>
      <c r="AE48" s="35">
        <v>96</v>
      </c>
      <c r="AF48" s="30">
        <v>562</v>
      </c>
      <c r="AG48" s="30">
        <v>145</v>
      </c>
      <c r="AH48" s="30">
        <v>387</v>
      </c>
      <c r="AI48" s="30">
        <v>42</v>
      </c>
      <c r="AJ48" s="36">
        <v>19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75.769909999999996</v>
      </c>
      <c r="BD48" s="38">
        <v>89.103080000000006</v>
      </c>
      <c r="BE48" s="38">
        <v>1.6200349999999999</v>
      </c>
      <c r="BF48" s="36"/>
      <c r="BG48" s="36"/>
      <c r="BH48" s="36"/>
      <c r="BI48" s="36"/>
      <c r="BJ48" s="36"/>
      <c r="BK48" s="36"/>
      <c r="BL48" s="39">
        <v>67.513329999999996</v>
      </c>
      <c r="BM48" s="39">
        <v>3.3593250000000001</v>
      </c>
      <c r="BN48" s="39">
        <v>0</v>
      </c>
      <c r="BO48" s="39">
        <v>3.5606529999999998</v>
      </c>
      <c r="BP48" s="39">
        <v>0.10911</v>
      </c>
      <c r="BQ48" s="39">
        <v>1.2274989999999999</v>
      </c>
      <c r="BR48" s="39">
        <v>12.643420000000001</v>
      </c>
      <c r="BS48" s="39">
        <v>0.72289300000000001</v>
      </c>
      <c r="BT48" s="39">
        <v>2.14527</v>
      </c>
      <c r="BU48" s="40">
        <v>8.7185009999999998</v>
      </c>
      <c r="BV48" s="41">
        <v>2061.9650000000001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1299</v>
      </c>
      <c r="E49" s="25">
        <v>16</v>
      </c>
      <c r="F49" s="25">
        <v>13</v>
      </c>
      <c r="G49" s="25">
        <v>26</v>
      </c>
      <c r="H49" s="25">
        <v>38</v>
      </c>
      <c r="I49">
        <v>3</v>
      </c>
      <c r="J49">
        <v>-12</v>
      </c>
      <c r="K49" s="27">
        <v>-9</v>
      </c>
      <c r="L49" s="28">
        <v>-0.69284000000000001</v>
      </c>
      <c r="M49" s="28">
        <v>0.23094700000000001</v>
      </c>
      <c r="N49" s="28">
        <v>-0.92379</v>
      </c>
      <c r="O49" s="29">
        <v>40.134329999999999</v>
      </c>
      <c r="P49">
        <v>234</v>
      </c>
      <c r="Q49" s="30">
        <v>216</v>
      </c>
      <c r="R49" s="31">
        <v>18.013860000000001</v>
      </c>
      <c r="S49" s="31">
        <v>65.357959999999991</v>
      </c>
      <c r="T49" s="31">
        <v>16.62818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5.2329999999999997</v>
      </c>
      <c r="AE49" s="35">
        <v>45</v>
      </c>
      <c r="AF49" s="30">
        <v>265</v>
      </c>
      <c r="AG49" s="30">
        <v>72</v>
      </c>
      <c r="AH49" s="30">
        <v>84</v>
      </c>
      <c r="AI49" s="30">
        <v>165</v>
      </c>
      <c r="AJ49" s="36">
        <v>1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73.620170000000002</v>
      </c>
      <c r="BD49" s="38">
        <v>78.616730000000004</v>
      </c>
      <c r="BE49" s="38">
        <v>12.174189999999999</v>
      </c>
      <c r="BF49" s="36"/>
      <c r="BG49" s="36"/>
      <c r="BH49" s="36"/>
      <c r="BI49" s="36"/>
      <c r="BJ49" s="36"/>
      <c r="BK49" s="36"/>
      <c r="BL49" s="39">
        <v>57.877769999999998</v>
      </c>
      <c r="BM49" s="39">
        <v>0</v>
      </c>
      <c r="BN49" s="39">
        <v>0</v>
      </c>
      <c r="BO49" s="39">
        <v>6.6028440000000002</v>
      </c>
      <c r="BP49" s="39">
        <v>0.176898</v>
      </c>
      <c r="BQ49" s="39">
        <v>8.9626599999999996</v>
      </c>
      <c r="BR49" s="39">
        <v>9.1281490000000005</v>
      </c>
      <c r="BS49" s="39">
        <v>0.84233999999999998</v>
      </c>
      <c r="BT49" s="39">
        <v>2.8185250000000002</v>
      </c>
      <c r="BU49" s="40">
        <v>13.590809999999999</v>
      </c>
      <c r="BV49" s="41">
        <v>682.76490000000001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463</v>
      </c>
      <c r="E50" s="25">
        <v>6</v>
      </c>
      <c r="F50" s="25">
        <v>4</v>
      </c>
      <c r="G50" s="25">
        <v>17</v>
      </c>
      <c r="H50" s="25">
        <v>12</v>
      </c>
      <c r="I50">
        <v>2</v>
      </c>
      <c r="J50">
        <v>5</v>
      </c>
      <c r="K50" s="27">
        <v>7</v>
      </c>
      <c r="L50" s="28">
        <v>1.511879</v>
      </c>
      <c r="M50" s="28">
        <v>0.43196499999999999</v>
      </c>
      <c r="N50" s="28">
        <v>1.079914</v>
      </c>
      <c r="O50" s="29">
        <v>40.20194</v>
      </c>
      <c r="P50">
        <v>73</v>
      </c>
      <c r="Q50" s="30">
        <v>75</v>
      </c>
      <c r="R50" s="31">
        <v>15.76674</v>
      </c>
      <c r="S50" s="31">
        <v>68.034559999999999</v>
      </c>
      <c r="T50" s="31">
        <v>16.198699999999999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5.1120000000000001</v>
      </c>
      <c r="AE50" s="35">
        <v>16</v>
      </c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86.210989999999995</v>
      </c>
      <c r="BD50" s="38">
        <v>89.816980000000001</v>
      </c>
      <c r="BE50" s="38">
        <v>7.2534720000000004</v>
      </c>
      <c r="BF50" s="36"/>
      <c r="BG50" s="36"/>
      <c r="BH50" s="36"/>
      <c r="BI50" s="36"/>
      <c r="BJ50" s="36"/>
      <c r="BK50" s="36"/>
      <c r="BL50" s="39">
        <v>77.432109999999994</v>
      </c>
      <c r="BM50" s="39">
        <v>0</v>
      </c>
      <c r="BN50" s="39">
        <v>0</v>
      </c>
      <c r="BO50" s="39">
        <v>2.2045509999999999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1.5109429999999999</v>
      </c>
      <c r="BU50" s="40">
        <v>4.641445</v>
      </c>
      <c r="BV50" s="41">
        <v>785.51610000000005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247</v>
      </c>
      <c r="E51" s="25">
        <v>9</v>
      </c>
      <c r="F51" s="25">
        <v>5</v>
      </c>
      <c r="G51" s="25">
        <v>7</v>
      </c>
      <c r="H51" s="25">
        <v>6</v>
      </c>
      <c r="I51">
        <v>4</v>
      </c>
      <c r="J51">
        <v>1</v>
      </c>
      <c r="K51" s="27">
        <v>5</v>
      </c>
      <c r="L51" s="28">
        <v>2.0242909999999998</v>
      </c>
      <c r="M51" s="28">
        <v>1.6194329999999999</v>
      </c>
      <c r="N51" s="28">
        <v>0.404858</v>
      </c>
      <c r="O51" s="29">
        <v>43.52834</v>
      </c>
      <c r="P51">
        <v>40</v>
      </c>
      <c r="Q51" s="30">
        <v>53</v>
      </c>
      <c r="R51" s="31">
        <v>16.194330000000001</v>
      </c>
      <c r="S51" s="31">
        <v>62.348179999999992</v>
      </c>
      <c r="T51" s="31">
        <v>21.45749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2.532</v>
      </c>
      <c r="AE51" s="35">
        <v>4</v>
      </c>
      <c r="AF51" s="30">
        <v>57</v>
      </c>
      <c r="AG51" s="30">
        <v>13</v>
      </c>
      <c r="AH51" s="30">
        <v>18</v>
      </c>
      <c r="AI51" s="30">
        <v>0</v>
      </c>
      <c r="AJ51" s="36">
        <v>2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29.51135</v>
      </c>
      <c r="BD51" s="38">
        <v>79.969210000000004</v>
      </c>
      <c r="BE51" s="38">
        <v>6.0884429999999998</v>
      </c>
      <c r="BF51" s="36"/>
      <c r="BG51" s="36"/>
      <c r="BH51" s="36"/>
      <c r="BI51" s="36"/>
      <c r="BJ51" s="36"/>
      <c r="BK51" s="36"/>
      <c r="BL51" s="39">
        <v>23.599989999999998</v>
      </c>
      <c r="BM51" s="39">
        <v>0</v>
      </c>
      <c r="BN51" s="39">
        <v>0</v>
      </c>
      <c r="BO51" s="39">
        <v>3.947803</v>
      </c>
      <c r="BP51" s="39">
        <v>0.166773</v>
      </c>
      <c r="BQ51" s="39">
        <v>1.7967820000000001</v>
      </c>
      <c r="BR51" s="39">
        <v>66.899119999999996</v>
      </c>
      <c r="BS51" s="39">
        <v>0.17533000000000001</v>
      </c>
      <c r="BT51" s="39">
        <v>0.94765500000000003</v>
      </c>
      <c r="BU51" s="40">
        <v>2.4665469999999998</v>
      </c>
      <c r="BV51" s="41">
        <v>463.9239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511</v>
      </c>
      <c r="E52" s="25">
        <v>8</v>
      </c>
      <c r="F52" s="25">
        <v>6</v>
      </c>
      <c r="G52" s="25">
        <v>11</v>
      </c>
      <c r="H52" s="25">
        <v>22</v>
      </c>
      <c r="I52">
        <v>2</v>
      </c>
      <c r="J52">
        <v>-11</v>
      </c>
      <c r="K52" s="27">
        <v>-9</v>
      </c>
      <c r="L52" s="28">
        <v>-1.76125</v>
      </c>
      <c r="M52" s="28">
        <v>0.39138899999999999</v>
      </c>
      <c r="N52" s="28">
        <v>-2.1526399999999999</v>
      </c>
      <c r="O52" s="29">
        <v>42.961840000000002</v>
      </c>
      <c r="P52">
        <v>82</v>
      </c>
      <c r="Q52" s="30">
        <v>110</v>
      </c>
      <c r="R52" s="31">
        <v>16.046970000000002</v>
      </c>
      <c r="S52" s="31">
        <v>62.426609999999997</v>
      </c>
      <c r="T52" s="31">
        <v>21.526420000000002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4.2939999999999996</v>
      </c>
      <c r="AE52" s="35">
        <v>14</v>
      </c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56.604599999999998</v>
      </c>
      <c r="BD52" s="38">
        <v>89.098799999999997</v>
      </c>
      <c r="BE52" s="38">
        <v>4.8191329999999999</v>
      </c>
      <c r="BF52" s="36"/>
      <c r="BG52" s="36"/>
      <c r="BH52" s="36"/>
      <c r="BI52" s="36"/>
      <c r="BJ52" s="36"/>
      <c r="BK52" s="36"/>
      <c r="BL52" s="39">
        <v>50.434019999999997</v>
      </c>
      <c r="BM52" s="39">
        <v>0</v>
      </c>
      <c r="BN52" s="39">
        <v>0</v>
      </c>
      <c r="BO52" s="39">
        <v>2.8518330000000001</v>
      </c>
      <c r="BP52" s="39">
        <v>0.59089800000000003</v>
      </c>
      <c r="BQ52" s="39">
        <v>2.7278509999999998</v>
      </c>
      <c r="BR52" s="39">
        <v>39.381129999999999</v>
      </c>
      <c r="BS52" s="39">
        <v>0.16026000000000001</v>
      </c>
      <c r="BT52" s="39">
        <v>1.0941479999999999</v>
      </c>
      <c r="BU52" s="40">
        <v>2.7598660000000002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43994</v>
      </c>
      <c r="E53" s="25">
        <v>391</v>
      </c>
      <c r="F53" s="25">
        <v>493</v>
      </c>
      <c r="G53" s="25">
        <v>682</v>
      </c>
      <c r="H53" s="25">
        <v>864</v>
      </c>
      <c r="I53">
        <v>-102</v>
      </c>
      <c r="J53">
        <v>-182</v>
      </c>
      <c r="K53" s="27">
        <v>-284</v>
      </c>
      <c r="L53" s="28">
        <v>-0.64554</v>
      </c>
      <c r="M53" s="28">
        <v>-0.23185</v>
      </c>
      <c r="N53" s="28">
        <v>-0.41369</v>
      </c>
      <c r="O53" s="29">
        <v>43.814039999999999</v>
      </c>
      <c r="P53">
        <v>5981</v>
      </c>
      <c r="Q53" s="30">
        <v>9340</v>
      </c>
      <c r="R53" s="31">
        <v>13.595039999999999</v>
      </c>
      <c r="S53" s="31">
        <v>65.174790000000002</v>
      </c>
      <c r="T53" s="31">
        <v>21.230170000000001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9.5510000000000002</v>
      </c>
      <c r="AE53" s="35">
        <v>2782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12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60.063980000000001</v>
      </c>
      <c r="BD53" s="38">
        <v>80.15052</v>
      </c>
      <c r="BE53" s="38">
        <v>7.3981110000000001</v>
      </c>
      <c r="BF53" s="36"/>
      <c r="BG53" s="36"/>
      <c r="BH53" s="36"/>
      <c r="BI53" s="36"/>
      <c r="BJ53" s="36"/>
      <c r="BK53" s="36"/>
      <c r="BL53" s="39">
        <v>48.141590000000001</v>
      </c>
      <c r="BM53" s="39">
        <v>1.2461930000000001</v>
      </c>
      <c r="BN53" s="39">
        <v>0</v>
      </c>
      <c r="BO53" s="39">
        <v>5.4276390000000001</v>
      </c>
      <c r="BP53" s="39">
        <v>0.804956</v>
      </c>
      <c r="BQ53" s="39">
        <v>4.4436</v>
      </c>
      <c r="BR53" s="39">
        <v>9.6529089999999993</v>
      </c>
      <c r="BS53" s="39">
        <v>1.4951650000000001</v>
      </c>
      <c r="BT53" s="39">
        <v>5.0417959999999997</v>
      </c>
      <c r="BU53" s="40">
        <v>23.74615</v>
      </c>
      <c r="BV53" s="41">
        <v>5844.3919999999998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1854</v>
      </c>
      <c r="E54" s="25">
        <v>13</v>
      </c>
      <c r="F54" s="25">
        <v>12</v>
      </c>
      <c r="G54" s="25">
        <v>47</v>
      </c>
      <c r="H54" s="25">
        <v>54</v>
      </c>
      <c r="I54">
        <v>1</v>
      </c>
      <c r="J54">
        <v>-7</v>
      </c>
      <c r="K54" s="27">
        <v>-6</v>
      </c>
      <c r="L54" s="28">
        <v>-0.32362000000000002</v>
      </c>
      <c r="M54" s="28">
        <v>5.3936999999999999E-2</v>
      </c>
      <c r="N54" s="28">
        <v>-0.37756000000000001</v>
      </c>
      <c r="O54" s="29">
        <v>39.069580000000002</v>
      </c>
      <c r="P54">
        <v>312</v>
      </c>
      <c r="Q54" s="30">
        <v>291</v>
      </c>
      <c r="R54" s="31">
        <v>16.828479999999999</v>
      </c>
      <c r="S54" s="31">
        <v>67.475729999999999</v>
      </c>
      <c r="T54" s="31">
        <v>15.695790000000001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7.8650000000000002</v>
      </c>
      <c r="AE54" s="35">
        <v>98</v>
      </c>
      <c r="AF54" s="30">
        <v>306</v>
      </c>
      <c r="AG54" s="30">
        <v>124</v>
      </c>
      <c r="AH54" s="30">
        <v>187</v>
      </c>
      <c r="AI54" s="30">
        <v>23</v>
      </c>
      <c r="AJ54" s="36">
        <v>0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65.864000000000004</v>
      </c>
      <c r="BD54" s="38">
        <v>90.928709999999995</v>
      </c>
      <c r="BE54" s="38">
        <v>4.4693849999999999</v>
      </c>
      <c r="BF54" s="36"/>
      <c r="BG54" s="36"/>
      <c r="BH54" s="36"/>
      <c r="BI54" s="36"/>
      <c r="BJ54" s="36"/>
      <c r="BK54" s="36"/>
      <c r="BL54" s="39">
        <v>59.889290000000003</v>
      </c>
      <c r="BM54" s="39">
        <v>0</v>
      </c>
      <c r="BN54" s="39">
        <v>0</v>
      </c>
      <c r="BO54" s="39">
        <v>2.3604599999999998</v>
      </c>
      <c r="BP54" s="39">
        <v>0.67054199999999997</v>
      </c>
      <c r="BQ54" s="39">
        <v>2.9437160000000002</v>
      </c>
      <c r="BR54" s="39">
        <v>16.288959999999999</v>
      </c>
      <c r="BS54" s="39">
        <v>1.217276</v>
      </c>
      <c r="BT54" s="39">
        <v>1.1358250000000001</v>
      </c>
      <c r="BU54" s="40">
        <v>15.49394</v>
      </c>
      <c r="BV54" s="41">
        <v>3338.8069999999998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686</v>
      </c>
      <c r="E55" s="25">
        <v>8</v>
      </c>
      <c r="F55" s="25">
        <v>10</v>
      </c>
      <c r="G55" s="25">
        <v>13</v>
      </c>
      <c r="H55" s="25">
        <v>12</v>
      </c>
      <c r="I55">
        <v>-2</v>
      </c>
      <c r="J55">
        <v>1</v>
      </c>
      <c r="K55" s="27">
        <v>-1</v>
      </c>
      <c r="L55" s="28">
        <v>-0.14577000000000001</v>
      </c>
      <c r="M55" s="28">
        <v>-0.29154999999999998</v>
      </c>
      <c r="N55" s="28">
        <v>0.14577300000000001</v>
      </c>
      <c r="O55" s="29">
        <v>42.982509999999998</v>
      </c>
      <c r="P55">
        <v>101</v>
      </c>
      <c r="Q55" s="30">
        <v>125</v>
      </c>
      <c r="R55" s="31">
        <v>14.72303</v>
      </c>
      <c r="S55" s="31">
        <v>67.055400000000006</v>
      </c>
      <c r="T55" s="31">
        <v>18.22157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10.412000000000001</v>
      </c>
      <c r="AE55" s="35">
        <v>48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84.930509999999998</v>
      </c>
      <c r="BD55" s="38">
        <v>91.307829999999996</v>
      </c>
      <c r="BE55" s="38">
        <v>1.9776480000000001</v>
      </c>
      <c r="BF55" s="36"/>
      <c r="BG55" s="36"/>
      <c r="BH55" s="36"/>
      <c r="BI55" s="36"/>
      <c r="BJ55" s="36"/>
      <c r="BK55" s="36"/>
      <c r="BL55" s="39">
        <v>77.548209999999997</v>
      </c>
      <c r="BM55" s="39">
        <v>2.0245649999999999</v>
      </c>
      <c r="BN55" s="39">
        <v>0</v>
      </c>
      <c r="BO55" s="39">
        <v>3.5087890000000002</v>
      </c>
      <c r="BP55" s="39">
        <v>0.169324</v>
      </c>
      <c r="BQ55" s="39">
        <v>1.6796260000000001</v>
      </c>
      <c r="BR55" s="39">
        <v>7.1382009999999996</v>
      </c>
      <c r="BS55" s="39">
        <v>0.59213000000000005</v>
      </c>
      <c r="BT55" s="39">
        <v>1.657815</v>
      </c>
      <c r="BU55" s="40">
        <v>5.6813399999999996</v>
      </c>
      <c r="BV55" s="41">
        <v>864.67449999999997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182</v>
      </c>
      <c r="E56" s="25">
        <v>2</v>
      </c>
      <c r="F56" s="25">
        <v>5</v>
      </c>
      <c r="G56" s="25">
        <v>1</v>
      </c>
      <c r="H56" s="25">
        <v>3</v>
      </c>
      <c r="I56">
        <v>-3</v>
      </c>
      <c r="J56">
        <v>-2</v>
      </c>
      <c r="K56" s="27">
        <v>-5</v>
      </c>
      <c r="L56" s="28">
        <v>-2.7472500000000002</v>
      </c>
      <c r="M56" s="28">
        <v>-1.64835</v>
      </c>
      <c r="N56" s="28">
        <v>-1.0989</v>
      </c>
      <c r="O56" s="29">
        <v>41.521979999999999</v>
      </c>
      <c r="P56">
        <v>23</v>
      </c>
      <c r="Q56" s="30">
        <v>36</v>
      </c>
      <c r="R56" s="31">
        <v>12.637359999999999</v>
      </c>
      <c r="S56" s="31">
        <v>67.582419999999999</v>
      </c>
      <c r="T56" s="31">
        <v>19.78022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4.0650000000000004</v>
      </c>
      <c r="AE56" s="35">
        <v>5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79.369249999999994</v>
      </c>
      <c r="BD56" s="38">
        <v>90.339879999999994</v>
      </c>
      <c r="BE56" s="38">
        <v>3.9055909999999998</v>
      </c>
      <c r="BF56" s="36"/>
      <c r="BG56" s="36"/>
      <c r="BH56" s="36"/>
      <c r="BI56" s="36"/>
      <c r="BJ56" s="36"/>
      <c r="BK56" s="36"/>
      <c r="BL56" s="39">
        <v>71.702079999999995</v>
      </c>
      <c r="BM56" s="39">
        <v>0</v>
      </c>
      <c r="BN56" s="39">
        <v>0</v>
      </c>
      <c r="BO56" s="39">
        <v>2.5093489999999998</v>
      </c>
      <c r="BP56" s="39">
        <v>2.057976</v>
      </c>
      <c r="BQ56" s="39">
        <v>3.0998380000000001</v>
      </c>
      <c r="BR56" s="39">
        <v>13.78604</v>
      </c>
      <c r="BS56" s="39">
        <v>0.273308</v>
      </c>
      <c r="BT56" s="39">
        <v>1.7535940000000001</v>
      </c>
      <c r="BU56" s="40">
        <v>4.8178140000000003</v>
      </c>
      <c r="BV56" s="41">
        <v>396.1465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978</v>
      </c>
      <c r="E57" s="25">
        <v>8</v>
      </c>
      <c r="F57" s="25">
        <v>10</v>
      </c>
      <c r="G57" s="25">
        <v>20</v>
      </c>
      <c r="H57" s="25">
        <v>22</v>
      </c>
      <c r="I57">
        <v>-2</v>
      </c>
      <c r="J57">
        <v>-2</v>
      </c>
      <c r="K57" s="27">
        <v>-4</v>
      </c>
      <c r="L57" s="28">
        <v>-0.40899999999999997</v>
      </c>
      <c r="M57" s="28">
        <v>-0.20449999999999999</v>
      </c>
      <c r="N57" s="28">
        <v>-0.20449999999999999</v>
      </c>
      <c r="O57" s="29">
        <v>42.208590000000001</v>
      </c>
      <c r="P57">
        <v>149</v>
      </c>
      <c r="Q57" s="30">
        <v>188</v>
      </c>
      <c r="R57" s="31">
        <v>15.23517</v>
      </c>
      <c r="S57" s="31">
        <v>65.541930000000008</v>
      </c>
      <c r="T57" s="31">
        <v>19.222899999999999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6.5019999999999998</v>
      </c>
      <c r="AE57" s="35">
        <v>42</v>
      </c>
      <c r="AF57" s="30">
        <v>173</v>
      </c>
      <c r="AG57" s="30">
        <v>72</v>
      </c>
      <c r="AH57" s="30">
        <v>342</v>
      </c>
      <c r="AI57" s="30">
        <v>1</v>
      </c>
      <c r="AJ57" s="36">
        <v>1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66.559280000000001</v>
      </c>
      <c r="BD57" s="38">
        <v>96.077960000000004</v>
      </c>
      <c r="BE57" s="38">
        <v>7.8188999999999995E-2</v>
      </c>
      <c r="BF57" s="36"/>
      <c r="BG57" s="36"/>
      <c r="BH57" s="36"/>
      <c r="BI57" s="36"/>
      <c r="BJ57" s="36"/>
      <c r="BK57" s="36"/>
      <c r="BL57" s="39">
        <v>63.948799999999999</v>
      </c>
      <c r="BM57" s="39">
        <v>0</v>
      </c>
      <c r="BN57" s="39">
        <v>0</v>
      </c>
      <c r="BO57" s="39">
        <v>2.5584370000000001</v>
      </c>
      <c r="BP57" s="39">
        <v>0</v>
      </c>
      <c r="BQ57" s="39">
        <v>5.2041999999999998E-2</v>
      </c>
      <c r="BR57" s="39">
        <v>20.952220000000001</v>
      </c>
      <c r="BS57" s="39">
        <v>0.509212</v>
      </c>
      <c r="BT57" s="39">
        <v>2.157727</v>
      </c>
      <c r="BU57" s="40">
        <v>9.8215629999999994</v>
      </c>
      <c r="BV57" s="41">
        <v>943.84979999999996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1997</v>
      </c>
      <c r="E58" s="25">
        <v>18</v>
      </c>
      <c r="F58" s="25">
        <v>24</v>
      </c>
      <c r="G58" s="25">
        <v>45</v>
      </c>
      <c r="H58" s="25">
        <v>50</v>
      </c>
      <c r="I58">
        <v>-6</v>
      </c>
      <c r="J58">
        <v>-5</v>
      </c>
      <c r="K58" s="27">
        <v>-11</v>
      </c>
      <c r="L58" s="28">
        <v>-0.55083000000000004</v>
      </c>
      <c r="M58" s="28">
        <v>-0.30044999999999999</v>
      </c>
      <c r="N58" s="28">
        <v>-0.25037999999999999</v>
      </c>
      <c r="O58" s="29">
        <v>42.264150000000001</v>
      </c>
      <c r="P58">
        <v>290</v>
      </c>
      <c r="Q58" s="30">
        <v>362</v>
      </c>
      <c r="R58" s="31">
        <v>14.52178</v>
      </c>
      <c r="S58" s="31">
        <v>67.351030000000009</v>
      </c>
      <c r="T58" s="31">
        <v>18.127189999999999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7.4619999999999997</v>
      </c>
      <c r="AE58" s="35">
        <v>102</v>
      </c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81.263140000000007</v>
      </c>
      <c r="BD58" s="38">
        <v>95.070740000000001</v>
      </c>
      <c r="BE58" s="38">
        <v>1.223231</v>
      </c>
      <c r="BF58" s="36"/>
      <c r="BG58" s="36"/>
      <c r="BH58" s="36"/>
      <c r="BI58" s="36"/>
      <c r="BJ58" s="36"/>
      <c r="BK58" s="36"/>
      <c r="BL58" s="39">
        <v>77.257469999999998</v>
      </c>
      <c r="BM58" s="39">
        <v>0</v>
      </c>
      <c r="BN58" s="39">
        <v>0</v>
      </c>
      <c r="BO58" s="39">
        <v>3.0116309999999999</v>
      </c>
      <c r="BP58" s="39">
        <v>0</v>
      </c>
      <c r="BQ58" s="39">
        <v>0.99403600000000003</v>
      </c>
      <c r="BR58" s="39">
        <v>0</v>
      </c>
      <c r="BS58" s="39">
        <v>1.2782560000000001</v>
      </c>
      <c r="BT58" s="39">
        <v>4.4050289999999999</v>
      </c>
      <c r="BU58" s="40">
        <v>13.053570000000001</v>
      </c>
      <c r="BV58" s="41">
        <v>890.82280000000003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369</v>
      </c>
      <c r="E59" s="25">
        <v>2</v>
      </c>
      <c r="F59" s="25">
        <v>6</v>
      </c>
      <c r="G59" s="25">
        <v>13</v>
      </c>
      <c r="H59" s="25">
        <v>7</v>
      </c>
      <c r="I59">
        <v>-4</v>
      </c>
      <c r="J59">
        <v>6</v>
      </c>
      <c r="K59" s="27">
        <v>2</v>
      </c>
      <c r="L59" s="28">
        <v>0.54200499999999996</v>
      </c>
      <c r="M59" s="28">
        <v>-1.0840099999999999</v>
      </c>
      <c r="N59" s="28">
        <v>1.6260159999999999</v>
      </c>
      <c r="O59" s="29">
        <v>43.082659999999997</v>
      </c>
      <c r="P59">
        <v>48</v>
      </c>
      <c r="Q59" s="30">
        <v>73</v>
      </c>
      <c r="R59" s="31">
        <v>13.00813</v>
      </c>
      <c r="S59" s="31">
        <v>67.208670000000012</v>
      </c>
      <c r="T59" s="31">
        <v>19.783200000000001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8.0649999999999995</v>
      </c>
      <c r="AE59" s="35">
        <v>20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80.827560000000005</v>
      </c>
      <c r="BD59" s="38">
        <v>79.244649999999993</v>
      </c>
      <c r="BE59" s="38">
        <v>0.80134399999999995</v>
      </c>
      <c r="BF59" s="36"/>
      <c r="BG59" s="36"/>
      <c r="BH59" s="36"/>
      <c r="BI59" s="36"/>
      <c r="BJ59" s="36"/>
      <c r="BK59" s="36"/>
      <c r="BL59" s="39">
        <v>64.051519999999996</v>
      </c>
      <c r="BM59" s="39">
        <v>10.13416</v>
      </c>
      <c r="BN59" s="39">
        <v>0</v>
      </c>
      <c r="BO59" s="39">
        <v>5.4118320000000004</v>
      </c>
      <c r="BP59" s="39">
        <v>0.58234900000000001</v>
      </c>
      <c r="BQ59" s="39">
        <v>0.64770700000000003</v>
      </c>
      <c r="BR59" s="39">
        <v>9.1806029999999996</v>
      </c>
      <c r="BS59" s="39">
        <v>0.362983</v>
      </c>
      <c r="BT59" s="39">
        <v>1.7875779999999999</v>
      </c>
      <c r="BU59" s="40">
        <v>7.8412740000000003</v>
      </c>
      <c r="BV59" s="41">
        <v>378.22680000000003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403</v>
      </c>
      <c r="E60" s="25">
        <v>3</v>
      </c>
      <c r="F60" s="25">
        <v>1</v>
      </c>
      <c r="G60" s="25">
        <v>20</v>
      </c>
      <c r="H60" s="25">
        <v>5</v>
      </c>
      <c r="I60">
        <v>2</v>
      </c>
      <c r="J60">
        <v>15</v>
      </c>
      <c r="K60" s="27">
        <v>17</v>
      </c>
      <c r="L60" s="28">
        <v>4.2183619999999999</v>
      </c>
      <c r="M60" s="28">
        <v>0.496278</v>
      </c>
      <c r="N60" s="28">
        <v>3.7220840000000002</v>
      </c>
      <c r="O60" s="29">
        <v>39.326300000000003</v>
      </c>
      <c r="P60">
        <v>81</v>
      </c>
      <c r="Q60" s="30">
        <v>61</v>
      </c>
      <c r="R60" s="31">
        <v>20.099260000000001</v>
      </c>
      <c r="S60" s="31">
        <v>64.764259999999993</v>
      </c>
      <c r="T60" s="31">
        <v>15.136480000000001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6.2750000000000004</v>
      </c>
      <c r="AE60" s="35">
        <v>16</v>
      </c>
      <c r="AF60" s="30">
        <v>62</v>
      </c>
      <c r="AG60" s="30">
        <v>34</v>
      </c>
      <c r="AH60" s="30">
        <v>8</v>
      </c>
      <c r="AI60" s="30">
        <v>2</v>
      </c>
      <c r="AJ60" s="36">
        <v>0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79.676879999999997</v>
      </c>
      <c r="BD60" s="38">
        <v>86.830669999999998</v>
      </c>
      <c r="BE60" s="38">
        <v>8.3966340000000006</v>
      </c>
      <c r="BF60" s="36"/>
      <c r="BG60" s="36"/>
      <c r="BH60" s="36"/>
      <c r="BI60" s="36"/>
      <c r="BJ60" s="36"/>
      <c r="BK60" s="36"/>
      <c r="BL60" s="39">
        <v>69.183970000000002</v>
      </c>
      <c r="BM60" s="39">
        <v>0</v>
      </c>
      <c r="BN60" s="39">
        <v>0</v>
      </c>
      <c r="BO60" s="39">
        <v>3.3123170000000002</v>
      </c>
      <c r="BP60" s="39">
        <v>0.49041899999999999</v>
      </c>
      <c r="BQ60" s="39">
        <v>6.6901760000000001</v>
      </c>
      <c r="BR60" s="39">
        <v>3.938777</v>
      </c>
      <c r="BS60" s="39">
        <v>1.8040240000000001</v>
      </c>
      <c r="BT60" s="39">
        <v>1.599888</v>
      </c>
      <c r="BU60" s="40">
        <v>12.98043</v>
      </c>
      <c r="BV60" s="41">
        <v>599.16060000000004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557</v>
      </c>
      <c r="E61" s="25">
        <v>7</v>
      </c>
      <c r="F61" s="25">
        <v>7</v>
      </c>
      <c r="G61" s="25">
        <v>10</v>
      </c>
      <c r="H61" s="25">
        <v>13</v>
      </c>
      <c r="I61">
        <v>0</v>
      </c>
      <c r="J61">
        <v>-3</v>
      </c>
      <c r="K61" s="27">
        <v>-3</v>
      </c>
      <c r="L61" s="28">
        <v>-0.53859999999999997</v>
      </c>
      <c r="M61" s="28">
        <v>0</v>
      </c>
      <c r="N61" s="28">
        <v>-0.53859999999999997</v>
      </c>
      <c r="O61" s="29">
        <v>40.634650000000001</v>
      </c>
      <c r="P61">
        <v>81</v>
      </c>
      <c r="Q61" s="30">
        <v>94</v>
      </c>
      <c r="R61" s="31">
        <v>14.54219</v>
      </c>
      <c r="S61" s="31">
        <v>68.581689999999995</v>
      </c>
      <c r="T61" s="31">
        <v>16.87612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6.9589999999999996</v>
      </c>
      <c r="AE61" s="35">
        <v>27</v>
      </c>
      <c r="AF61" s="30">
        <v>121</v>
      </c>
      <c r="AG61" s="30">
        <v>69</v>
      </c>
      <c r="AH61" s="30">
        <v>15</v>
      </c>
      <c r="AI61" s="30">
        <v>0</v>
      </c>
      <c r="AJ61" s="36">
        <v>0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64.285730000000001</v>
      </c>
      <c r="BD61" s="38">
        <v>91.43835</v>
      </c>
      <c r="BE61" s="38">
        <v>0.61362399999999995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5.1094489999999997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2.1018379999999999</v>
      </c>
      <c r="BU61" s="40">
        <v>5.6744440000000003</v>
      </c>
      <c r="BV61" s="41">
        <v>373.96789999999999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2</v>
      </c>
      <c r="F62" s="25">
        <v>1</v>
      </c>
      <c r="G62" s="25">
        <v>10</v>
      </c>
      <c r="H62" s="25">
        <v>9</v>
      </c>
      <c r="I62">
        <v>1</v>
      </c>
      <c r="J62">
        <v>1</v>
      </c>
      <c r="K62" s="27">
        <v>2</v>
      </c>
      <c r="L62" s="28">
        <v>1.6949149999999999</v>
      </c>
      <c r="M62" s="28">
        <v>0.84745800000000004</v>
      </c>
      <c r="N62" s="28">
        <v>0.84745800000000004</v>
      </c>
      <c r="O62" s="29">
        <v>38.186439999999997</v>
      </c>
      <c r="P62">
        <v>25</v>
      </c>
      <c r="Q62" s="30">
        <v>20</v>
      </c>
      <c r="R62" s="31">
        <v>21.186440000000001</v>
      </c>
      <c r="S62" s="31">
        <v>61.864409999999992</v>
      </c>
      <c r="T62" s="31">
        <v>16.949149999999999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7.5890000000000004</v>
      </c>
      <c r="AE62" s="35">
        <v>9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</v>
      </c>
      <c r="BD62" s="38">
        <v>96.81729</v>
      </c>
      <c r="BE62" s="38">
        <v>0.440749</v>
      </c>
      <c r="BF62" s="36"/>
      <c r="BG62" s="36"/>
      <c r="BH62" s="36"/>
      <c r="BI62" s="36"/>
      <c r="BJ62" s="36"/>
      <c r="BK62" s="36"/>
      <c r="BL62" s="39">
        <v>89.415989999999994</v>
      </c>
      <c r="BM62" s="39">
        <v>0</v>
      </c>
      <c r="BN62" s="39">
        <v>0</v>
      </c>
      <c r="BO62" s="39">
        <v>2.5323479999999998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1.1823220000000001</v>
      </c>
      <c r="BU62" s="40">
        <v>5.5617200000000002</v>
      </c>
      <c r="BV62" s="41">
        <v>213.41059999999999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786</v>
      </c>
      <c r="E63" s="25">
        <v>12</v>
      </c>
      <c r="F63" s="25">
        <v>6</v>
      </c>
      <c r="G63" s="25">
        <v>15</v>
      </c>
      <c r="H63" s="25">
        <v>12</v>
      </c>
      <c r="I63">
        <v>6</v>
      </c>
      <c r="J63">
        <v>3</v>
      </c>
      <c r="K63" s="27">
        <v>9</v>
      </c>
      <c r="L63" s="28">
        <v>1.145038</v>
      </c>
      <c r="M63" s="28">
        <v>0.76335900000000001</v>
      </c>
      <c r="N63" s="28">
        <v>0.38167899999999999</v>
      </c>
      <c r="O63" s="29">
        <v>40.879130000000004</v>
      </c>
      <c r="P63">
        <v>99</v>
      </c>
      <c r="Q63" s="30">
        <v>125</v>
      </c>
      <c r="R63" s="31">
        <v>12.595420000000001</v>
      </c>
      <c r="S63" s="31">
        <v>71.501269999999991</v>
      </c>
      <c r="T63" s="31">
        <v>15.903309999999999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4.3090000000000002</v>
      </c>
      <c r="AE63" s="35">
        <v>24</v>
      </c>
      <c r="AF63" s="30">
        <v>138</v>
      </c>
      <c r="AG63" s="30">
        <v>98</v>
      </c>
      <c r="AH63" s="30">
        <v>38</v>
      </c>
      <c r="AI63" s="30">
        <v>0</v>
      </c>
      <c r="AJ63" s="36">
        <v>4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74.482039999999998</v>
      </c>
      <c r="BD63" s="38">
        <v>80.097830000000002</v>
      </c>
      <c r="BE63" s="38">
        <v>15.73434</v>
      </c>
      <c r="BF63" s="36"/>
      <c r="BG63" s="36"/>
      <c r="BH63" s="36"/>
      <c r="BI63" s="36"/>
      <c r="BJ63" s="36"/>
      <c r="BK63" s="36"/>
      <c r="BL63" s="39">
        <v>59.658499999999997</v>
      </c>
      <c r="BM63" s="39">
        <v>0</v>
      </c>
      <c r="BN63" s="39">
        <v>0</v>
      </c>
      <c r="BO63" s="39">
        <v>2.8469340000000001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1.9930319999999999</v>
      </c>
      <c r="BU63" s="40">
        <v>13.746309999999999</v>
      </c>
      <c r="BV63" s="41">
        <v>831.82820000000004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232</v>
      </c>
      <c r="E64" s="25">
        <v>2</v>
      </c>
      <c r="F64" s="25">
        <v>1</v>
      </c>
      <c r="G64" s="25">
        <v>8</v>
      </c>
      <c r="H64" s="25">
        <v>4</v>
      </c>
      <c r="I64">
        <v>1</v>
      </c>
      <c r="J64">
        <v>4</v>
      </c>
      <c r="K64" s="27">
        <v>5</v>
      </c>
      <c r="L64" s="28">
        <v>2.1551719999999999</v>
      </c>
      <c r="M64" s="28">
        <v>0.43103399999999997</v>
      </c>
      <c r="N64" s="28">
        <v>1.7241379999999999</v>
      </c>
      <c r="O64" s="29">
        <v>40.31897</v>
      </c>
      <c r="P64">
        <v>37</v>
      </c>
      <c r="Q64" s="30">
        <v>30</v>
      </c>
      <c r="R64" s="31">
        <v>15.94828</v>
      </c>
      <c r="S64" s="31">
        <v>71.12069000000001</v>
      </c>
      <c r="T64" s="31">
        <v>12.93103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6.173</v>
      </c>
      <c r="AE64" s="35">
        <v>10</v>
      </c>
      <c r="AF64" s="30">
        <v>54</v>
      </c>
      <c r="AG64" s="30">
        <v>24</v>
      </c>
      <c r="AH64" s="30">
        <v>1</v>
      </c>
      <c r="AI64" s="30">
        <v>0</v>
      </c>
      <c r="AJ64" s="36">
        <v>1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88.238609999999994</v>
      </c>
      <c r="BD64" s="38">
        <v>93.860349999999997</v>
      </c>
      <c r="BE64" s="38">
        <v>2.2666300000000001</v>
      </c>
      <c r="BF64" s="36"/>
      <c r="BG64" s="36"/>
      <c r="BH64" s="36"/>
      <c r="BI64" s="36"/>
      <c r="BJ64" s="36"/>
      <c r="BK64" s="36"/>
      <c r="BL64" s="39">
        <v>82.821070000000006</v>
      </c>
      <c r="BM64" s="39">
        <v>0</v>
      </c>
      <c r="BN64" s="39">
        <v>0</v>
      </c>
      <c r="BO64" s="39">
        <v>3.2112560000000001</v>
      </c>
      <c r="BP64" s="39">
        <v>0.20624700000000001</v>
      </c>
      <c r="BQ64" s="39">
        <v>2.0000429999999998</v>
      </c>
      <c r="BR64" s="39">
        <v>4.258597</v>
      </c>
      <c r="BS64" s="39">
        <v>0.80552500000000005</v>
      </c>
      <c r="BT64" s="39">
        <v>1.722067</v>
      </c>
      <c r="BU64" s="40">
        <v>4.9751989999999999</v>
      </c>
      <c r="BV64" s="41">
        <v>220.4153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1219</v>
      </c>
      <c r="E65" s="25">
        <v>5</v>
      </c>
      <c r="F65" s="25">
        <v>15</v>
      </c>
      <c r="G65" s="25">
        <v>31</v>
      </c>
      <c r="H65" s="25">
        <v>22</v>
      </c>
      <c r="I65">
        <v>-10</v>
      </c>
      <c r="J65">
        <v>9</v>
      </c>
      <c r="K65" s="27">
        <v>-1</v>
      </c>
      <c r="L65" s="28">
        <v>-8.2030000000000006E-2</v>
      </c>
      <c r="M65" s="28">
        <v>-0.82033999999999996</v>
      </c>
      <c r="N65" s="28">
        <v>0.73831000000000002</v>
      </c>
      <c r="O65" s="29">
        <v>40.85521</v>
      </c>
      <c r="P65">
        <v>185</v>
      </c>
      <c r="Q65" s="30">
        <v>201</v>
      </c>
      <c r="R65" s="31">
        <v>15.17637</v>
      </c>
      <c r="S65" s="31">
        <v>68.334699999999998</v>
      </c>
      <c r="T65" s="31">
        <v>16.48893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7.6740000000000004</v>
      </c>
      <c r="AE65" s="35">
        <v>63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82.286720000000003</v>
      </c>
      <c r="BD65" s="38">
        <v>61.034930000000003</v>
      </c>
      <c r="BE65" s="38">
        <v>29.667670000000001</v>
      </c>
      <c r="BF65" s="36"/>
      <c r="BG65" s="36"/>
      <c r="BH65" s="36"/>
      <c r="BI65" s="36"/>
      <c r="BJ65" s="36"/>
      <c r="BK65" s="36"/>
      <c r="BL65" s="39">
        <v>50.223649999999999</v>
      </c>
      <c r="BM65" s="39">
        <v>9.9366999999999997E-2</v>
      </c>
      <c r="BN65" s="39">
        <v>0</v>
      </c>
      <c r="BO65" s="39">
        <v>5.733663</v>
      </c>
      <c r="BP65" s="39">
        <v>1.8174939999999999</v>
      </c>
      <c r="BQ65" s="39">
        <v>24.41255</v>
      </c>
      <c r="BR65" s="39">
        <v>1.8901190000000001</v>
      </c>
      <c r="BS65" s="39">
        <v>0.55685899999999999</v>
      </c>
      <c r="BT65" s="39">
        <v>2.342762</v>
      </c>
      <c r="BU65" s="40">
        <v>12.923539999999999</v>
      </c>
      <c r="BV65" s="41">
        <v>792.01379999999995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578</v>
      </c>
      <c r="E66" s="25">
        <v>4</v>
      </c>
      <c r="F66" s="25">
        <v>2</v>
      </c>
      <c r="G66" s="25">
        <v>20</v>
      </c>
      <c r="H66" s="25">
        <v>20</v>
      </c>
      <c r="I66">
        <v>2</v>
      </c>
      <c r="J66">
        <v>0</v>
      </c>
      <c r="K66" s="27">
        <v>2</v>
      </c>
      <c r="L66" s="28">
        <v>0.34602100000000002</v>
      </c>
      <c r="M66" s="28">
        <v>0.34602100000000002</v>
      </c>
      <c r="N66" s="28">
        <v>0</v>
      </c>
      <c r="O66" s="29">
        <v>40.446370000000002</v>
      </c>
      <c r="P66">
        <v>87</v>
      </c>
      <c r="Q66" s="30">
        <v>88</v>
      </c>
      <c r="R66" s="31">
        <v>15.0519</v>
      </c>
      <c r="S66" s="31">
        <v>69.723190000000002</v>
      </c>
      <c r="T66" s="31">
        <v>15.224909999999999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4.68</v>
      </c>
      <c r="AE66" s="35">
        <v>19</v>
      </c>
      <c r="AF66" s="30">
        <v>111</v>
      </c>
      <c r="AG66" s="30">
        <v>55</v>
      </c>
      <c r="AH66" s="30">
        <v>32</v>
      </c>
      <c r="AI66" s="30">
        <v>8</v>
      </c>
      <c r="AJ66" s="36">
        <v>1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81.317570000000003</v>
      </c>
      <c r="BD66" s="38">
        <v>93.796880000000002</v>
      </c>
      <c r="BE66" s="38">
        <v>1.192707</v>
      </c>
      <c r="BF66" s="36"/>
      <c r="BG66" s="36"/>
      <c r="BH66" s="36"/>
      <c r="BI66" s="36"/>
      <c r="BJ66" s="36"/>
      <c r="BK66" s="36"/>
      <c r="BL66" s="39">
        <v>76.273340000000005</v>
      </c>
      <c r="BM66" s="39">
        <v>0.69652400000000003</v>
      </c>
      <c r="BN66" s="39">
        <v>0</v>
      </c>
      <c r="BO66" s="39">
        <v>2.825491</v>
      </c>
      <c r="BP66" s="39">
        <v>0.55233200000000005</v>
      </c>
      <c r="BQ66" s="39">
        <v>0.96988099999999999</v>
      </c>
      <c r="BR66" s="39">
        <v>7.6625819999999996</v>
      </c>
      <c r="BS66" s="39">
        <v>1.5898369999999999</v>
      </c>
      <c r="BT66" s="39">
        <v>1.9329259999999999</v>
      </c>
      <c r="BU66" s="40">
        <v>7.4970879999999998</v>
      </c>
      <c r="BV66" s="41">
        <v>427.2072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1520</v>
      </c>
      <c r="E67" s="25">
        <v>11</v>
      </c>
      <c r="F67" s="25">
        <v>17</v>
      </c>
      <c r="G67" s="25">
        <v>24</v>
      </c>
      <c r="H67" s="25">
        <v>30</v>
      </c>
      <c r="I67">
        <v>-6</v>
      </c>
      <c r="J67">
        <v>-6</v>
      </c>
      <c r="K67" s="27">
        <v>-12</v>
      </c>
      <c r="L67" s="28">
        <v>-0.78947000000000001</v>
      </c>
      <c r="M67" s="28">
        <v>-0.39473999999999998</v>
      </c>
      <c r="N67" s="28">
        <v>-0.39473999999999998</v>
      </c>
      <c r="O67" s="29">
        <v>42.822369999999999</v>
      </c>
      <c r="P67">
        <v>195</v>
      </c>
      <c r="Q67" s="30">
        <v>259</v>
      </c>
      <c r="R67" s="31">
        <v>12.828950000000001</v>
      </c>
      <c r="S67" s="31">
        <v>70.13158</v>
      </c>
      <c r="T67" s="31">
        <v>17.039470000000001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7.57</v>
      </c>
      <c r="AE67" s="35">
        <v>81</v>
      </c>
      <c r="AF67" s="30">
        <v>247</v>
      </c>
      <c r="AG67" s="30">
        <v>101</v>
      </c>
      <c r="AH67" s="30">
        <v>143</v>
      </c>
      <c r="AI67" s="30">
        <v>48</v>
      </c>
      <c r="AJ67" s="36">
        <v>1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56.244619999999998</v>
      </c>
      <c r="BD67" s="38">
        <v>88.274230000000003</v>
      </c>
      <c r="BE67" s="38">
        <v>2.745479</v>
      </c>
      <c r="BF67" s="36"/>
      <c r="BG67" s="36"/>
      <c r="BH67" s="36"/>
      <c r="BI67" s="36"/>
      <c r="BJ67" s="36"/>
      <c r="BK67" s="36"/>
      <c r="BL67" s="39">
        <v>49.649509999999999</v>
      </c>
      <c r="BM67" s="39">
        <v>0</v>
      </c>
      <c r="BN67" s="39">
        <v>0</v>
      </c>
      <c r="BO67" s="39">
        <v>4.2789960000000002</v>
      </c>
      <c r="BP67" s="39">
        <v>0.77193299999999998</v>
      </c>
      <c r="BQ67" s="39">
        <v>1.544184</v>
      </c>
      <c r="BR67" s="39">
        <v>30.74774</v>
      </c>
      <c r="BS67" s="39">
        <v>1.6565540000000001</v>
      </c>
      <c r="BT67" s="39">
        <v>2.6709230000000002</v>
      </c>
      <c r="BU67" s="40">
        <v>8.6801670000000009</v>
      </c>
      <c r="BV67" s="41">
        <v>847.56089999999995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1651</v>
      </c>
      <c r="E68" s="25">
        <v>14</v>
      </c>
      <c r="F68" s="25">
        <v>12</v>
      </c>
      <c r="G68" s="25">
        <v>33</v>
      </c>
      <c r="H68" s="25">
        <v>24</v>
      </c>
      <c r="I68">
        <v>2</v>
      </c>
      <c r="J68">
        <v>9</v>
      </c>
      <c r="K68" s="27">
        <v>11</v>
      </c>
      <c r="L68" s="28">
        <v>0.66626300000000005</v>
      </c>
      <c r="M68" s="28">
        <v>0.121139</v>
      </c>
      <c r="N68" s="28">
        <v>0.54512400000000005</v>
      </c>
      <c r="O68" s="29">
        <v>41.544820000000001</v>
      </c>
      <c r="P68">
        <v>249</v>
      </c>
      <c r="Q68" s="30">
        <v>301</v>
      </c>
      <c r="R68" s="31">
        <v>15.081770000000001</v>
      </c>
      <c r="S68" s="31">
        <v>66.686859999999996</v>
      </c>
      <c r="T68" s="31">
        <v>18.231369999999998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7.734</v>
      </c>
      <c r="AE68" s="35">
        <v>85</v>
      </c>
      <c r="AF68" s="30">
        <v>315</v>
      </c>
      <c r="AG68" s="30">
        <v>125</v>
      </c>
      <c r="AH68" s="30">
        <v>145</v>
      </c>
      <c r="AI68" s="30">
        <v>20</v>
      </c>
      <c r="AJ68" s="36">
        <v>4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85.113879999999995</v>
      </c>
      <c r="BD68" s="38">
        <v>92.333309999999997</v>
      </c>
      <c r="BE68" s="38">
        <v>2.0955550000000001</v>
      </c>
      <c r="BF68" s="36"/>
      <c r="BG68" s="36"/>
      <c r="BH68" s="36"/>
      <c r="BI68" s="36"/>
      <c r="BJ68" s="36"/>
      <c r="BK68" s="36"/>
      <c r="BL68" s="39">
        <v>78.588459999999998</v>
      </c>
      <c r="BM68" s="39">
        <v>0</v>
      </c>
      <c r="BN68" s="39">
        <v>0</v>
      </c>
      <c r="BO68" s="39">
        <v>4.6610329999999998</v>
      </c>
      <c r="BP68" s="39">
        <v>8.0776000000000001E-2</v>
      </c>
      <c r="BQ68" s="39">
        <v>1.7836080000000001</v>
      </c>
      <c r="BR68" s="39">
        <v>0.40363700000000002</v>
      </c>
      <c r="BS68" s="39">
        <v>1.0699939999999999</v>
      </c>
      <c r="BT68" s="39">
        <v>2.7400609999999999</v>
      </c>
      <c r="BU68" s="40">
        <v>10.67243</v>
      </c>
      <c r="BV68" s="41">
        <v>981.84670000000006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304</v>
      </c>
      <c r="E69" s="25">
        <v>1</v>
      </c>
      <c r="F69" s="25">
        <v>5</v>
      </c>
      <c r="G69" s="25">
        <v>6</v>
      </c>
      <c r="H69" s="25">
        <v>7</v>
      </c>
      <c r="I69">
        <v>-4</v>
      </c>
      <c r="J69">
        <v>-1</v>
      </c>
      <c r="K69" s="27">
        <v>-5</v>
      </c>
      <c r="L69" s="28">
        <v>-1.6447400000000001</v>
      </c>
      <c r="M69" s="28">
        <v>-1.31579</v>
      </c>
      <c r="N69" s="28">
        <v>-0.32895000000000002</v>
      </c>
      <c r="O69" s="29">
        <v>43.759869999999999</v>
      </c>
      <c r="P69">
        <v>41</v>
      </c>
      <c r="Q69" s="30">
        <v>66</v>
      </c>
      <c r="R69" s="31">
        <v>13.486840000000001</v>
      </c>
      <c r="S69" s="31">
        <v>64.802629999999994</v>
      </c>
      <c r="T69" s="31">
        <v>21.710529999999999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5.4189999999999996</v>
      </c>
      <c r="AE69" s="35">
        <v>11</v>
      </c>
      <c r="AF69" s="30">
        <v>47</v>
      </c>
      <c r="AG69" s="30">
        <v>31</v>
      </c>
      <c r="AH69" s="30">
        <v>20</v>
      </c>
      <c r="AI69" s="30">
        <v>1</v>
      </c>
      <c r="AJ69" s="36">
        <v>1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29.388339999999999</v>
      </c>
      <c r="BD69" s="38">
        <v>77.136039999999994</v>
      </c>
      <c r="BE69" s="38">
        <v>7.358447</v>
      </c>
      <c r="BF69" s="36"/>
      <c r="BG69" s="36"/>
      <c r="BH69" s="36"/>
      <c r="BI69" s="36"/>
      <c r="BJ69" s="36"/>
      <c r="BK69" s="36"/>
      <c r="BL69" s="39">
        <v>22.669</v>
      </c>
      <c r="BM69" s="39">
        <v>0</v>
      </c>
      <c r="BN69" s="39">
        <v>0</v>
      </c>
      <c r="BO69" s="39">
        <v>4.5568140000000001</v>
      </c>
      <c r="BP69" s="39">
        <v>0</v>
      </c>
      <c r="BQ69" s="39">
        <v>2.1625260000000002</v>
      </c>
      <c r="BR69" s="39">
        <v>51.433860000000003</v>
      </c>
      <c r="BS69" s="39">
        <v>0.53728200000000004</v>
      </c>
      <c r="BT69" s="39">
        <v>2.034913</v>
      </c>
      <c r="BU69" s="40">
        <v>16.605609999999999</v>
      </c>
      <c r="BV69" s="41">
        <v>306.00330000000002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283</v>
      </c>
      <c r="E70" s="25">
        <v>5</v>
      </c>
      <c r="F70" s="25">
        <v>4</v>
      </c>
      <c r="G70" s="25">
        <v>11</v>
      </c>
      <c r="H70" s="25">
        <v>6</v>
      </c>
      <c r="I70">
        <v>1</v>
      </c>
      <c r="J70">
        <v>5</v>
      </c>
      <c r="K70" s="27">
        <v>6</v>
      </c>
      <c r="L70" s="28">
        <v>2.1201409999999998</v>
      </c>
      <c r="M70" s="28">
        <v>0.35335699999999998</v>
      </c>
      <c r="N70" s="28">
        <v>1.7667839999999999</v>
      </c>
      <c r="O70" s="29">
        <v>41.054769999999998</v>
      </c>
      <c r="P70">
        <v>51</v>
      </c>
      <c r="Q70" s="30">
        <v>56</v>
      </c>
      <c r="R70" s="31">
        <v>18.0212</v>
      </c>
      <c r="S70" s="31">
        <v>62.190809999999992</v>
      </c>
      <c r="T70" s="31">
        <v>19.787990000000001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4.5199999999999996</v>
      </c>
      <c r="AE70" s="35">
        <v>8</v>
      </c>
      <c r="AF70" s="30">
        <v>61</v>
      </c>
      <c r="AG70" s="30">
        <v>28</v>
      </c>
      <c r="AH70" s="30">
        <v>6</v>
      </c>
      <c r="AI70" s="30">
        <v>0</v>
      </c>
      <c r="AJ70" s="36">
        <v>3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77.690259999999995</v>
      </c>
      <c r="BD70" s="38">
        <v>91.533550000000005</v>
      </c>
      <c r="BE70" s="38">
        <v>3.1179920000000001</v>
      </c>
      <c r="BF70" s="36"/>
      <c r="BG70" s="36"/>
      <c r="BH70" s="36"/>
      <c r="BI70" s="36"/>
      <c r="BJ70" s="36"/>
      <c r="BK70" s="36"/>
      <c r="BL70" s="39">
        <v>71.112650000000002</v>
      </c>
      <c r="BM70" s="39">
        <v>0</v>
      </c>
      <c r="BN70" s="39">
        <v>0</v>
      </c>
      <c r="BO70" s="39">
        <v>2.4557120000000001</v>
      </c>
      <c r="BP70" s="39">
        <v>1.699519</v>
      </c>
      <c r="BQ70" s="39">
        <v>2.4223759999999999</v>
      </c>
      <c r="BR70" s="39">
        <v>8.6912059999999993</v>
      </c>
      <c r="BS70" s="39">
        <v>2.2062460000000002</v>
      </c>
      <c r="BT70" s="39">
        <v>1.4149320000000001</v>
      </c>
      <c r="BU70" s="40">
        <v>9.9973589999999994</v>
      </c>
      <c r="BV70" s="41">
        <v>532.45659999999998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18407</v>
      </c>
      <c r="E71" s="25">
        <v>172</v>
      </c>
      <c r="F71" s="25">
        <v>208</v>
      </c>
      <c r="G71" s="25">
        <v>362</v>
      </c>
      <c r="H71" s="25">
        <v>413</v>
      </c>
      <c r="I71">
        <v>-36</v>
      </c>
      <c r="J71">
        <v>-51</v>
      </c>
      <c r="K71" s="27">
        <v>-87</v>
      </c>
      <c r="L71" s="28">
        <v>-0.47265000000000001</v>
      </c>
      <c r="M71" s="28">
        <v>-0.19558</v>
      </c>
      <c r="N71" s="28">
        <v>-0.27706999999999998</v>
      </c>
      <c r="O71" s="29">
        <v>42.119489999999999</v>
      </c>
      <c r="P71">
        <v>2767</v>
      </c>
      <c r="Q71" s="30">
        <v>3343</v>
      </c>
      <c r="R71" s="31">
        <v>15.03232</v>
      </c>
      <c r="S71" s="31">
        <v>66.806110000000004</v>
      </c>
      <c r="T71" s="31">
        <v>18.161570000000001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6.1310000000000002</v>
      </c>
      <c r="AE71" s="35">
        <v>764</v>
      </c>
      <c r="AF71" s="30">
        <v>1506</v>
      </c>
      <c r="AG71" s="30">
        <v>851</v>
      </c>
      <c r="AH71" s="30">
        <v>2945</v>
      </c>
      <c r="AI71" s="30">
        <v>971</v>
      </c>
      <c r="AJ71" s="36">
        <v>3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59.056579999999997</v>
      </c>
      <c r="BD71" s="38">
        <v>67.936859999999996</v>
      </c>
      <c r="BE71" s="38">
        <v>20.07629</v>
      </c>
      <c r="BF71" s="36"/>
      <c r="BG71" s="36"/>
      <c r="BH71" s="36"/>
      <c r="BI71" s="36"/>
      <c r="BJ71" s="36"/>
      <c r="BK71" s="36"/>
      <c r="BL71" s="39">
        <v>40.121180000000003</v>
      </c>
      <c r="BM71" s="39">
        <v>0</v>
      </c>
      <c r="BN71" s="39">
        <v>0</v>
      </c>
      <c r="BO71" s="39">
        <v>6.5588980000000001</v>
      </c>
      <c r="BP71" s="39">
        <v>0.52012700000000001</v>
      </c>
      <c r="BQ71" s="39">
        <v>11.85637</v>
      </c>
      <c r="BR71" s="39">
        <v>14.35848</v>
      </c>
      <c r="BS71" s="39">
        <v>2.2108729999999999</v>
      </c>
      <c r="BT71" s="39">
        <v>3.7689539999999999</v>
      </c>
      <c r="BU71" s="40">
        <v>20.605119999999999</v>
      </c>
      <c r="BV71" s="41">
        <v>4977.5320000000002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1742</v>
      </c>
      <c r="E72" s="25">
        <v>17</v>
      </c>
      <c r="F72" s="25">
        <v>18</v>
      </c>
      <c r="G72" s="25">
        <v>46</v>
      </c>
      <c r="H72" s="25">
        <v>19</v>
      </c>
      <c r="I72">
        <v>-1</v>
      </c>
      <c r="J72">
        <v>27</v>
      </c>
      <c r="K72" s="27">
        <v>26</v>
      </c>
      <c r="L72" s="28">
        <v>1.492537</v>
      </c>
      <c r="M72" s="28">
        <v>-5.7410000000000003E-2</v>
      </c>
      <c r="N72" s="28">
        <v>1.5499430000000001</v>
      </c>
      <c r="O72" s="29">
        <v>41.095869999999998</v>
      </c>
      <c r="P72">
        <v>280</v>
      </c>
      <c r="Q72" s="30">
        <v>284</v>
      </c>
      <c r="R72" s="31">
        <v>16.07348</v>
      </c>
      <c r="S72" s="31">
        <v>67.623419999999996</v>
      </c>
      <c r="T72" s="31">
        <v>16.303100000000001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3.41</v>
      </c>
      <c r="AE72" s="35">
        <v>40</v>
      </c>
      <c r="AF72" s="30">
        <v>336</v>
      </c>
      <c r="AG72" s="30">
        <v>119</v>
      </c>
      <c r="AH72" s="30">
        <v>103</v>
      </c>
      <c r="AI72" s="30">
        <v>11</v>
      </c>
      <c r="AJ72" s="36">
        <v>2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71.310850000000002</v>
      </c>
      <c r="BD72" s="38">
        <v>78.741320000000002</v>
      </c>
      <c r="BE72" s="38">
        <v>17.057369999999999</v>
      </c>
      <c r="BF72" s="36"/>
      <c r="BG72" s="36"/>
      <c r="BH72" s="36"/>
      <c r="BI72" s="36"/>
      <c r="BJ72" s="36"/>
      <c r="BK72" s="36"/>
      <c r="BL72" s="39">
        <v>56.151110000000003</v>
      </c>
      <c r="BM72" s="39">
        <v>0</v>
      </c>
      <c r="BN72" s="39">
        <v>0</v>
      </c>
      <c r="BO72" s="39">
        <v>2.8742809999999999</v>
      </c>
      <c r="BP72" s="39">
        <v>0.121708</v>
      </c>
      <c r="BQ72" s="39">
        <v>12.16376</v>
      </c>
      <c r="BR72" s="39">
        <v>16.68852</v>
      </c>
      <c r="BS72" s="39">
        <v>2.5652720000000002</v>
      </c>
      <c r="BT72" s="39">
        <v>1.460847</v>
      </c>
      <c r="BU72" s="40">
        <v>7.974507</v>
      </c>
      <c r="BV72" s="41">
        <v>2390.9630000000002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480</v>
      </c>
      <c r="E73" s="25">
        <v>6</v>
      </c>
      <c r="F73" s="25">
        <v>8</v>
      </c>
      <c r="G73" s="25">
        <v>10</v>
      </c>
      <c r="H73" s="25">
        <v>15</v>
      </c>
      <c r="I73">
        <v>-2</v>
      </c>
      <c r="J73">
        <v>-5</v>
      </c>
      <c r="K73" s="27">
        <v>-7</v>
      </c>
      <c r="L73" s="28">
        <v>-1.4583299999999999</v>
      </c>
      <c r="M73" s="28">
        <v>-0.41666999999999998</v>
      </c>
      <c r="N73" s="28">
        <v>-1.0416700000000001</v>
      </c>
      <c r="O73" s="29">
        <v>43.041670000000003</v>
      </c>
      <c r="P73">
        <v>71</v>
      </c>
      <c r="Q73" s="30">
        <v>97</v>
      </c>
      <c r="R73" s="31">
        <v>14.79167</v>
      </c>
      <c r="S73" s="31">
        <v>65</v>
      </c>
      <c r="T73" s="31">
        <v>20.20833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7.3479999999999999</v>
      </c>
      <c r="AE73" s="35">
        <v>23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67.534980000000004</v>
      </c>
      <c r="BD73" s="38">
        <v>62.254190000000001</v>
      </c>
      <c r="BE73" s="38">
        <v>35.14781</v>
      </c>
      <c r="BF73" s="36"/>
      <c r="BG73" s="36"/>
      <c r="BH73" s="36"/>
      <c r="BI73" s="36"/>
      <c r="BJ73" s="36"/>
      <c r="BK73" s="36"/>
      <c r="BL73" s="39">
        <v>42.04336</v>
      </c>
      <c r="BM73" s="39">
        <v>0</v>
      </c>
      <c r="BN73" s="39">
        <v>0</v>
      </c>
      <c r="BO73" s="39">
        <v>1.7545630000000001</v>
      </c>
      <c r="BP73" s="39">
        <v>0</v>
      </c>
      <c r="BQ73" s="39">
        <v>23.73706</v>
      </c>
      <c r="BR73" s="39">
        <v>27.571840000000002</v>
      </c>
      <c r="BS73" s="39">
        <v>0.19563700000000001</v>
      </c>
      <c r="BT73" s="39">
        <v>0.71818800000000005</v>
      </c>
      <c r="BU73" s="40">
        <v>3.9793509999999999</v>
      </c>
      <c r="BV73" s="41">
        <v>1645.4469999999999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255</v>
      </c>
      <c r="E74" s="25">
        <v>3</v>
      </c>
      <c r="F74" s="25">
        <v>6</v>
      </c>
      <c r="G74" s="25">
        <v>0</v>
      </c>
      <c r="H74" s="25">
        <v>3</v>
      </c>
      <c r="I74">
        <v>-3</v>
      </c>
      <c r="J74">
        <v>-3</v>
      </c>
      <c r="K74" s="27">
        <v>-6</v>
      </c>
      <c r="L74" s="28">
        <v>-2.3529399999999998</v>
      </c>
      <c r="M74" s="28">
        <v>-1.1764699999999999</v>
      </c>
      <c r="N74" s="28">
        <v>-1.1764699999999999</v>
      </c>
      <c r="O74" s="29">
        <v>40.911760000000001</v>
      </c>
      <c r="P74">
        <v>38</v>
      </c>
      <c r="Q74" s="30">
        <v>39</v>
      </c>
      <c r="R74" s="31">
        <v>14.901960000000001</v>
      </c>
      <c r="S74" s="31">
        <v>69.803920000000005</v>
      </c>
      <c r="T74" s="31">
        <v>15.294119999999999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2.6880000000000002</v>
      </c>
      <c r="AE74" s="35">
        <v>5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89.8035</v>
      </c>
      <c r="BD74" s="38">
        <v>87.881240000000005</v>
      </c>
      <c r="BE74" s="38">
        <v>6.2031900000000002</v>
      </c>
      <c r="BF74" s="36"/>
      <c r="BG74" s="36"/>
      <c r="BH74" s="36"/>
      <c r="BI74" s="36"/>
      <c r="BJ74" s="36"/>
      <c r="BK74" s="36"/>
      <c r="BL74" s="39">
        <v>78.920429999999996</v>
      </c>
      <c r="BM74" s="39">
        <v>0</v>
      </c>
      <c r="BN74" s="39">
        <v>0</v>
      </c>
      <c r="BO74" s="39">
        <v>5.044232</v>
      </c>
      <c r="BP74" s="39">
        <v>0.26815899999999998</v>
      </c>
      <c r="BQ74" s="39">
        <v>5.5706819999999997</v>
      </c>
      <c r="BR74" s="39">
        <v>0.29939900000000003</v>
      </c>
      <c r="BS74" s="39">
        <v>0.80384999999999995</v>
      </c>
      <c r="BT74" s="39">
        <v>1.5152049999999999</v>
      </c>
      <c r="BU74" s="40">
        <v>7.5780430000000001</v>
      </c>
      <c r="BV74" s="41">
        <v>366.83479999999997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6176</v>
      </c>
      <c r="E75" s="25">
        <v>51</v>
      </c>
      <c r="F75" s="25">
        <v>90</v>
      </c>
      <c r="G75" s="25">
        <v>147</v>
      </c>
      <c r="H75" s="25">
        <v>161</v>
      </c>
      <c r="I75">
        <v>-39</v>
      </c>
      <c r="J75">
        <v>-14</v>
      </c>
      <c r="K75" s="27">
        <v>-53</v>
      </c>
      <c r="L75" s="28">
        <v>-0.85816000000000003</v>
      </c>
      <c r="M75" s="28">
        <v>-0.63148000000000004</v>
      </c>
      <c r="N75" s="28">
        <v>-0.22667999999999999</v>
      </c>
      <c r="O75" s="29">
        <v>41.792580000000001</v>
      </c>
      <c r="P75">
        <v>950</v>
      </c>
      <c r="Q75" s="30">
        <v>1108</v>
      </c>
      <c r="R75" s="31">
        <v>15.38212</v>
      </c>
      <c r="S75" s="31">
        <v>66.67747</v>
      </c>
      <c r="T75" s="31">
        <v>17.94041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9.1929999999999996</v>
      </c>
      <c r="AE75" s="35">
        <v>385</v>
      </c>
      <c r="AF75" s="30">
        <v>742</v>
      </c>
      <c r="AG75" s="30">
        <v>207</v>
      </c>
      <c r="AH75" s="30">
        <v>308</v>
      </c>
      <c r="AI75" s="30">
        <v>180</v>
      </c>
      <c r="AJ75" s="36">
        <v>0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73.850920000000002</v>
      </c>
      <c r="BD75" s="38">
        <v>89.661789999999996</v>
      </c>
      <c r="BE75" s="38">
        <v>6.358333</v>
      </c>
      <c r="BF75" s="36"/>
      <c r="BG75" s="36"/>
      <c r="BH75" s="36"/>
      <c r="BI75" s="36"/>
      <c r="BJ75" s="36"/>
      <c r="BK75" s="36"/>
      <c r="BL75" s="39">
        <v>66.216059999999999</v>
      </c>
      <c r="BM75" s="39">
        <v>0</v>
      </c>
      <c r="BN75" s="39">
        <v>0</v>
      </c>
      <c r="BO75" s="39">
        <v>2.5999530000000002</v>
      </c>
      <c r="BP75" s="39">
        <v>0.33922200000000002</v>
      </c>
      <c r="BQ75" s="39">
        <v>4.6956870000000004</v>
      </c>
      <c r="BR75" s="39">
        <v>11.496420000000001</v>
      </c>
      <c r="BS75" s="39">
        <v>2.2865630000000001</v>
      </c>
      <c r="BT75" s="39">
        <v>2.3528129999999998</v>
      </c>
      <c r="BU75" s="40">
        <v>10.01328</v>
      </c>
      <c r="BV75" s="41">
        <v>3109.3209999999999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1136</v>
      </c>
      <c r="E76" s="25">
        <v>7</v>
      </c>
      <c r="F76" s="25">
        <v>10</v>
      </c>
      <c r="G76" s="25">
        <v>34</v>
      </c>
      <c r="H76" s="25">
        <v>33</v>
      </c>
      <c r="I76">
        <v>-3</v>
      </c>
      <c r="J76">
        <v>1</v>
      </c>
      <c r="K76" s="27">
        <v>-2</v>
      </c>
      <c r="L76" s="28">
        <v>-0.17605999999999999</v>
      </c>
      <c r="M76" s="28">
        <v>-0.26407999999999998</v>
      </c>
      <c r="N76" s="28">
        <v>8.8027999999999995E-2</v>
      </c>
      <c r="O76" s="29">
        <v>42.631160000000001</v>
      </c>
      <c r="P76">
        <v>158</v>
      </c>
      <c r="Q76" s="30">
        <v>223</v>
      </c>
      <c r="R76" s="31">
        <v>13.90845</v>
      </c>
      <c r="S76" s="31">
        <v>66.461269999999999</v>
      </c>
      <c r="T76" s="31">
        <v>19.630279999999999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7.2539999999999996</v>
      </c>
      <c r="AE76" s="35">
        <v>56</v>
      </c>
      <c r="AF76" s="30">
        <v>176</v>
      </c>
      <c r="AG76" s="30">
        <v>77</v>
      </c>
      <c r="AH76" s="30">
        <v>83</v>
      </c>
      <c r="AI76" s="30">
        <v>31</v>
      </c>
      <c r="AJ76" s="36">
        <v>4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79.67165</v>
      </c>
      <c r="BD76" s="38">
        <v>62.606990000000003</v>
      </c>
      <c r="BE76" s="38">
        <v>5.1641830000000004</v>
      </c>
      <c r="BF76" s="36"/>
      <c r="BG76" s="36"/>
      <c r="BH76" s="36"/>
      <c r="BI76" s="36"/>
      <c r="BJ76" s="36"/>
      <c r="BK76" s="36"/>
      <c r="BL76" s="39">
        <v>49.880020000000002</v>
      </c>
      <c r="BM76" s="39">
        <v>19.078589999999998</v>
      </c>
      <c r="BN76" s="39">
        <v>0</v>
      </c>
      <c r="BO76" s="39">
        <v>4.8041970000000003</v>
      </c>
      <c r="BP76" s="39">
        <v>1.7944549999999999</v>
      </c>
      <c r="BQ76" s="39">
        <v>4.1143890000000001</v>
      </c>
      <c r="BR76" s="39">
        <v>7.9751060000000003</v>
      </c>
      <c r="BS76" s="39">
        <v>1.4914050000000001</v>
      </c>
      <c r="BT76" s="39">
        <v>2.7893409999999998</v>
      </c>
      <c r="BU76" s="40">
        <v>8.0725040000000003</v>
      </c>
      <c r="BV76" s="41">
        <v>670.54909999999995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209</v>
      </c>
      <c r="E77" s="25">
        <v>2</v>
      </c>
      <c r="F77" s="25">
        <v>2</v>
      </c>
      <c r="G77" s="25">
        <v>4</v>
      </c>
      <c r="H77" s="25">
        <v>2</v>
      </c>
      <c r="I77">
        <v>0</v>
      </c>
      <c r="J77">
        <v>2</v>
      </c>
      <c r="K77" s="27">
        <v>2</v>
      </c>
      <c r="L77" s="28">
        <v>0.95693799999999996</v>
      </c>
      <c r="M77" s="28">
        <v>0</v>
      </c>
      <c r="N77" s="28">
        <v>0.95693799999999996</v>
      </c>
      <c r="O77" s="29">
        <v>42.102870000000003</v>
      </c>
      <c r="P77">
        <v>29</v>
      </c>
      <c r="Q77" s="30">
        <v>40</v>
      </c>
      <c r="R77" s="31">
        <v>13.8756</v>
      </c>
      <c r="S77" s="31">
        <v>66.985639999999989</v>
      </c>
      <c r="T77" s="31">
        <v>19.138760000000001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6.4290000000000003</v>
      </c>
      <c r="AE77" s="35">
        <v>9</v>
      </c>
      <c r="AF77" s="30">
        <v>49</v>
      </c>
      <c r="AG77" s="30">
        <v>18</v>
      </c>
      <c r="AH77" s="30">
        <v>1</v>
      </c>
      <c r="AI77" s="30">
        <v>0</v>
      </c>
      <c r="AJ77" s="36">
        <v>1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91.093220000000002</v>
      </c>
      <c r="BD77" s="38">
        <v>74.554060000000007</v>
      </c>
      <c r="BE77" s="38">
        <v>9.6585129999999992</v>
      </c>
      <c r="BF77" s="36"/>
      <c r="BG77" s="36"/>
      <c r="BH77" s="36"/>
      <c r="BI77" s="36"/>
      <c r="BJ77" s="36"/>
      <c r="BK77" s="36"/>
      <c r="BL77" s="39">
        <v>67.913690000000003</v>
      </c>
      <c r="BM77" s="39">
        <v>8.3162079999999996</v>
      </c>
      <c r="BN77" s="39">
        <v>0</v>
      </c>
      <c r="BO77" s="39">
        <v>3.9109509999999998</v>
      </c>
      <c r="BP77" s="39">
        <v>2.154121</v>
      </c>
      <c r="BQ77" s="39">
        <v>8.7982510000000005</v>
      </c>
      <c r="BR77" s="39">
        <v>1.6082749999999999</v>
      </c>
      <c r="BS77" s="39">
        <v>0.39269300000000001</v>
      </c>
      <c r="BT77" s="39">
        <v>1.550775</v>
      </c>
      <c r="BU77" s="40">
        <v>5.3550360000000001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552</v>
      </c>
      <c r="E78" s="25">
        <v>6</v>
      </c>
      <c r="F78" s="25">
        <v>5</v>
      </c>
      <c r="G78" s="25">
        <v>16</v>
      </c>
      <c r="H78" s="25">
        <v>8</v>
      </c>
      <c r="I78">
        <v>1</v>
      </c>
      <c r="J78">
        <v>8</v>
      </c>
      <c r="K78" s="27">
        <v>9</v>
      </c>
      <c r="L78" s="28">
        <v>1.6304350000000001</v>
      </c>
      <c r="M78" s="28">
        <v>0.18115899999999999</v>
      </c>
      <c r="N78" s="28">
        <v>1.4492750000000001</v>
      </c>
      <c r="O78" s="29">
        <v>42.1721</v>
      </c>
      <c r="P78">
        <v>80</v>
      </c>
      <c r="Q78" s="30">
        <v>91</v>
      </c>
      <c r="R78" s="31">
        <v>14.492749999999999</v>
      </c>
      <c r="S78" s="31">
        <v>69.021739999999994</v>
      </c>
      <c r="T78" s="31">
        <v>16.485510000000001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7.9790000000000001</v>
      </c>
      <c r="AE78" s="35">
        <v>30</v>
      </c>
      <c r="AF78" s="30">
        <v>101</v>
      </c>
      <c r="AG78" s="30">
        <v>30</v>
      </c>
      <c r="AH78" s="30">
        <v>8</v>
      </c>
      <c r="AI78" s="30">
        <v>1</v>
      </c>
      <c r="AJ78" s="36">
        <v>3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88.220359999999999</v>
      </c>
      <c r="BD78" s="38">
        <v>63.495069999999998</v>
      </c>
      <c r="BE78" s="38">
        <v>12.294180000000001</v>
      </c>
      <c r="BF78" s="36"/>
      <c r="BG78" s="36"/>
      <c r="BH78" s="36"/>
      <c r="BI78" s="36"/>
      <c r="BJ78" s="36"/>
      <c r="BK78" s="36"/>
      <c r="BL78" s="39">
        <v>56.01558</v>
      </c>
      <c r="BM78" s="39">
        <v>10.50102</v>
      </c>
      <c r="BN78" s="39">
        <v>0</v>
      </c>
      <c r="BO78" s="39">
        <v>9.8187149999999992</v>
      </c>
      <c r="BP78" s="39">
        <v>1.039085</v>
      </c>
      <c r="BQ78" s="39">
        <v>10.845969999999999</v>
      </c>
      <c r="BR78" s="39">
        <v>1.2672890000000001</v>
      </c>
      <c r="BS78" s="39">
        <v>0.67889600000000005</v>
      </c>
      <c r="BT78" s="39">
        <v>3.2282820000000001</v>
      </c>
      <c r="BU78" s="40">
        <v>6.605175</v>
      </c>
      <c r="BV78" s="41">
        <v>302.53550000000001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323</v>
      </c>
      <c r="E79" s="25">
        <v>4</v>
      </c>
      <c r="F79" s="25">
        <v>3</v>
      </c>
      <c r="G79" s="25">
        <v>5</v>
      </c>
      <c r="H79" s="25">
        <v>14</v>
      </c>
      <c r="I79">
        <v>1</v>
      </c>
      <c r="J79">
        <v>-9</v>
      </c>
      <c r="K79" s="27">
        <v>-8</v>
      </c>
      <c r="L79" s="28">
        <v>-2.4767800000000002</v>
      </c>
      <c r="M79" s="28">
        <v>0.30959799999999998</v>
      </c>
      <c r="N79" s="28">
        <v>-2.7863799999999999</v>
      </c>
      <c r="O79" s="29">
        <v>43.664090000000002</v>
      </c>
      <c r="P79">
        <v>41</v>
      </c>
      <c r="Q79" s="30">
        <v>64</v>
      </c>
      <c r="R79" s="31">
        <v>12.6935</v>
      </c>
      <c r="S79" s="31">
        <v>67.492260000000002</v>
      </c>
      <c r="T79" s="31">
        <v>19.814240000000002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7.08</v>
      </c>
      <c r="AE79" s="35">
        <v>16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87.429169999999999</v>
      </c>
      <c r="BD79" s="38">
        <v>88.964420000000004</v>
      </c>
      <c r="BE79" s="38">
        <v>5.4999599999999997</v>
      </c>
      <c r="BF79" s="36"/>
      <c r="BG79" s="36"/>
      <c r="BH79" s="36"/>
      <c r="BI79" s="36"/>
      <c r="BJ79" s="36"/>
      <c r="BK79" s="36"/>
      <c r="BL79" s="39">
        <v>77.780850000000001</v>
      </c>
      <c r="BM79" s="39">
        <v>6.0474E-2</v>
      </c>
      <c r="BN79" s="39">
        <v>0.19017700000000001</v>
      </c>
      <c r="BO79" s="39">
        <v>3.8578679999999999</v>
      </c>
      <c r="BP79" s="39">
        <v>0.73123000000000005</v>
      </c>
      <c r="BQ79" s="39">
        <v>4.8085699999999996</v>
      </c>
      <c r="BR79" s="39">
        <v>4.5972650000000002</v>
      </c>
      <c r="BS79" s="39">
        <v>0.709175</v>
      </c>
      <c r="BT79" s="39">
        <v>1.6915830000000001</v>
      </c>
      <c r="BU79" s="40">
        <v>5.5728059999999999</v>
      </c>
      <c r="BV79" s="41">
        <v>323.27699999999999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64</v>
      </c>
      <c r="E80" s="25">
        <v>2</v>
      </c>
      <c r="F80" s="25">
        <v>0</v>
      </c>
      <c r="G80" s="25">
        <v>5</v>
      </c>
      <c r="H80" s="25">
        <v>1</v>
      </c>
      <c r="I80">
        <v>2</v>
      </c>
      <c r="J80">
        <v>4</v>
      </c>
      <c r="K80" s="27">
        <v>6</v>
      </c>
      <c r="L80" s="28">
        <v>9.375</v>
      </c>
      <c r="M80" s="28">
        <v>3.125</v>
      </c>
      <c r="N80" s="28">
        <v>6.25</v>
      </c>
      <c r="O80" s="29">
        <v>37.265630000000002</v>
      </c>
      <c r="P80">
        <v>15</v>
      </c>
      <c r="Q80" s="30">
        <v>9</v>
      </c>
      <c r="R80" s="31">
        <v>23.4375</v>
      </c>
      <c r="S80" s="31">
        <v>62.5</v>
      </c>
      <c r="T80" s="31">
        <v>14.0625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10.526</v>
      </c>
      <c r="AE80" s="35">
        <v>4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66.761650000000003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57.197989999999997</v>
      </c>
      <c r="BM80" s="39">
        <v>0</v>
      </c>
      <c r="BN80" s="39">
        <v>0</v>
      </c>
      <c r="BO80" s="39">
        <v>4.0419090000000004</v>
      </c>
      <c r="BP80" s="39">
        <v>0.161189</v>
      </c>
      <c r="BQ80" s="39">
        <v>5.3605619999999998</v>
      </c>
      <c r="BR80" s="39">
        <v>23.435220000000001</v>
      </c>
      <c r="BS80" s="39">
        <v>1.180671</v>
      </c>
      <c r="BT80" s="39">
        <v>1.116668</v>
      </c>
      <c r="BU80" s="40">
        <v>7.505795</v>
      </c>
      <c r="BV80" s="41">
        <v>190.45949999999999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8179</v>
      </c>
      <c r="E81" s="25">
        <v>92</v>
      </c>
      <c r="F81" s="25">
        <v>86</v>
      </c>
      <c r="G81" s="25">
        <v>182</v>
      </c>
      <c r="H81" s="25">
        <v>190</v>
      </c>
      <c r="I81">
        <v>6</v>
      </c>
      <c r="J81">
        <v>-8</v>
      </c>
      <c r="K81" s="27">
        <v>-2</v>
      </c>
      <c r="L81" s="28">
        <v>-2.445E-2</v>
      </c>
      <c r="M81" s="28">
        <v>7.3358999999999994E-2</v>
      </c>
      <c r="N81" s="28">
        <v>-9.7809999999999994E-2</v>
      </c>
      <c r="O81" s="29">
        <v>41.709560000000003</v>
      </c>
      <c r="P81">
        <v>1266</v>
      </c>
      <c r="Q81" s="30">
        <v>1403</v>
      </c>
      <c r="R81" s="31">
        <v>15.47866</v>
      </c>
      <c r="S81" s="31">
        <v>67.367649999999998</v>
      </c>
      <c r="T81" s="31">
        <v>17.153690000000001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9.0060000000000002</v>
      </c>
      <c r="AE81" s="35">
        <v>502</v>
      </c>
      <c r="AF81" s="30">
        <v>996</v>
      </c>
      <c r="AG81" s="30">
        <v>332</v>
      </c>
      <c r="AH81" s="30">
        <v>881</v>
      </c>
      <c r="AI81" s="30">
        <v>465</v>
      </c>
      <c r="AJ81" s="36">
        <v>0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68.851070000000007</v>
      </c>
      <c r="BD81" s="38">
        <v>73.873530000000002</v>
      </c>
      <c r="BE81" s="38">
        <v>9.8333309999999994</v>
      </c>
      <c r="BF81" s="36"/>
      <c r="BG81" s="36"/>
      <c r="BH81" s="36"/>
      <c r="BI81" s="36"/>
      <c r="BJ81" s="36"/>
      <c r="BK81" s="36"/>
      <c r="BL81" s="39">
        <v>50.862720000000003</v>
      </c>
      <c r="BM81" s="39">
        <v>1.6226149999999999</v>
      </c>
      <c r="BN81" s="39">
        <v>0</v>
      </c>
      <c r="BO81" s="39">
        <v>6.011908</v>
      </c>
      <c r="BP81" s="39">
        <v>3.5834790000000001</v>
      </c>
      <c r="BQ81" s="39">
        <v>6.7703540000000002</v>
      </c>
      <c r="BR81" s="39">
        <v>9.8502989999999997</v>
      </c>
      <c r="BS81" s="39">
        <v>1.921791</v>
      </c>
      <c r="BT81" s="39">
        <v>3.1040299999999998</v>
      </c>
      <c r="BU81" s="40">
        <v>16.27281</v>
      </c>
      <c r="BV81" s="41">
        <v>3059.6779999999999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278</v>
      </c>
      <c r="E82" s="25">
        <v>1</v>
      </c>
      <c r="F82" s="25">
        <v>2</v>
      </c>
      <c r="G82" s="25">
        <v>10</v>
      </c>
      <c r="H82" s="25">
        <v>5</v>
      </c>
      <c r="I82">
        <v>-1</v>
      </c>
      <c r="J82">
        <v>5</v>
      </c>
      <c r="K82" s="27">
        <v>4</v>
      </c>
      <c r="L82" s="28">
        <v>1.438849</v>
      </c>
      <c r="M82" s="28">
        <v>-0.35970999999999997</v>
      </c>
      <c r="N82" s="28">
        <v>1.7985610000000001</v>
      </c>
      <c r="O82" s="29">
        <v>43.474820000000001</v>
      </c>
      <c r="P82">
        <v>34</v>
      </c>
      <c r="Q82" s="30">
        <v>60</v>
      </c>
      <c r="R82" s="31">
        <v>12.230219999999999</v>
      </c>
      <c r="S82" s="31">
        <v>66.187049999999999</v>
      </c>
      <c r="T82" s="31">
        <v>21.582730000000002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6.63</v>
      </c>
      <c r="AE82" s="35">
        <v>12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83.616050000000001</v>
      </c>
      <c r="BD82" s="38">
        <v>93.15</v>
      </c>
      <c r="BE82" s="38">
        <v>1.8689260000000001</v>
      </c>
      <c r="BF82" s="36"/>
      <c r="BG82" s="36"/>
      <c r="BH82" s="36"/>
      <c r="BI82" s="36"/>
      <c r="BJ82" s="36"/>
      <c r="BK82" s="36"/>
      <c r="BL82" s="39">
        <v>77.888350000000003</v>
      </c>
      <c r="BM82" s="39">
        <v>0</v>
      </c>
      <c r="BN82" s="39">
        <v>0</v>
      </c>
      <c r="BO82" s="39">
        <v>3.0512109999999999</v>
      </c>
      <c r="BP82" s="39">
        <v>1.113767</v>
      </c>
      <c r="BQ82" s="39">
        <v>1.5627219999999999</v>
      </c>
      <c r="BR82" s="39">
        <v>8.5569679999999995</v>
      </c>
      <c r="BS82" s="39">
        <v>1.5717049999999999</v>
      </c>
      <c r="BT82" s="39">
        <v>1.486213</v>
      </c>
      <c r="BU82" s="40">
        <v>4.7690679999999999</v>
      </c>
      <c r="BV82" s="41">
        <v>500.98469999999998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248</v>
      </c>
      <c r="E83" s="25">
        <v>5</v>
      </c>
      <c r="F83" s="25">
        <v>2</v>
      </c>
      <c r="G83" s="25">
        <v>6</v>
      </c>
      <c r="H83" s="25">
        <v>3</v>
      </c>
      <c r="I83">
        <v>3</v>
      </c>
      <c r="J83">
        <v>3</v>
      </c>
      <c r="K83" s="27">
        <v>6</v>
      </c>
      <c r="L83" s="28">
        <v>2.4193549999999999</v>
      </c>
      <c r="M83" s="28">
        <v>1.2096769999999999</v>
      </c>
      <c r="N83" s="28">
        <v>1.2096769999999999</v>
      </c>
      <c r="O83" s="29">
        <v>43.350810000000003</v>
      </c>
      <c r="P83">
        <v>33</v>
      </c>
      <c r="Q83" s="30">
        <v>49</v>
      </c>
      <c r="R83" s="31">
        <v>13.30645</v>
      </c>
      <c r="S83" s="31">
        <v>66.935490000000001</v>
      </c>
      <c r="T83" s="31">
        <v>19.75806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5.7320000000000002</v>
      </c>
      <c r="AE83" s="35">
        <v>9</v>
      </c>
      <c r="AF83" s="30">
        <v>57</v>
      </c>
      <c r="AG83" s="30">
        <v>20</v>
      </c>
      <c r="AH83" s="30">
        <v>8</v>
      </c>
      <c r="AI83" s="30">
        <v>0</v>
      </c>
      <c r="AJ83" s="36">
        <v>0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87.13409</v>
      </c>
      <c r="BD83" s="38">
        <v>93.849770000000007</v>
      </c>
      <c r="BE83" s="38">
        <v>0.99667499999999998</v>
      </c>
      <c r="BF83" s="36"/>
      <c r="BG83" s="36"/>
      <c r="BH83" s="36"/>
      <c r="BI83" s="36"/>
      <c r="BJ83" s="36"/>
      <c r="BK83" s="36"/>
      <c r="BL83" s="39">
        <v>81.775149999999996</v>
      </c>
      <c r="BM83" s="39">
        <v>0</v>
      </c>
      <c r="BN83" s="39">
        <v>0</v>
      </c>
      <c r="BO83" s="39">
        <v>4.4905030000000004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1.542006</v>
      </c>
      <c r="BU83" s="40">
        <v>6.1493690000000001</v>
      </c>
      <c r="BV83" s="41">
        <v>373.61070000000001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734</v>
      </c>
      <c r="E84" s="25">
        <v>10</v>
      </c>
      <c r="F84" s="25">
        <v>10</v>
      </c>
      <c r="G84" s="25">
        <v>19</v>
      </c>
      <c r="H84" s="25">
        <v>24</v>
      </c>
      <c r="I84">
        <v>0</v>
      </c>
      <c r="J84">
        <v>-5</v>
      </c>
      <c r="K84" s="27">
        <v>-5</v>
      </c>
      <c r="L84" s="28">
        <v>-0.68120000000000003</v>
      </c>
      <c r="M84" s="28">
        <v>0</v>
      </c>
      <c r="N84" s="28">
        <v>-0.68120000000000003</v>
      </c>
      <c r="O84" s="29">
        <v>41.198909999999998</v>
      </c>
      <c r="P84">
        <v>107</v>
      </c>
      <c r="Q84" s="30">
        <v>118</v>
      </c>
      <c r="R84" s="31">
        <v>14.57766</v>
      </c>
      <c r="S84" s="31">
        <v>69.346050000000005</v>
      </c>
      <c r="T84" s="31">
        <v>16.07629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11.284000000000001</v>
      </c>
      <c r="AE84" s="35">
        <v>58</v>
      </c>
      <c r="AF84" s="30">
        <v>95</v>
      </c>
      <c r="AG84" s="30">
        <v>40</v>
      </c>
      <c r="AH84" s="30">
        <v>68</v>
      </c>
      <c r="AI84" s="30">
        <v>2</v>
      </c>
      <c r="AJ84" s="36">
        <v>2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64.475239999999999</v>
      </c>
      <c r="BD84" s="38">
        <v>94.064769999999996</v>
      </c>
      <c r="BE84" s="38">
        <v>2.9912480000000001</v>
      </c>
      <c r="BF84" s="36"/>
      <c r="BG84" s="36"/>
      <c r="BH84" s="36"/>
      <c r="BI84" s="36"/>
      <c r="BJ84" s="36"/>
      <c r="BK84" s="36"/>
      <c r="BL84" s="39">
        <v>60.648490000000002</v>
      </c>
      <c r="BM84" s="39">
        <v>0</v>
      </c>
      <c r="BN84" s="39">
        <v>0</v>
      </c>
      <c r="BO84" s="39">
        <v>1.898139</v>
      </c>
      <c r="BP84" s="39">
        <v>0</v>
      </c>
      <c r="BQ84" s="39">
        <v>1.9286140000000001</v>
      </c>
      <c r="BR84" s="39">
        <v>20.877389999999998</v>
      </c>
      <c r="BS84" s="39">
        <v>4.5339029999999996</v>
      </c>
      <c r="BT84" s="39">
        <v>2.5458669999999999</v>
      </c>
      <c r="BU84" s="40">
        <v>7.5675999999999997</v>
      </c>
      <c r="BV84" s="41">
        <v>719.26769999999999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361</v>
      </c>
      <c r="E85" s="25">
        <v>1</v>
      </c>
      <c r="F85" s="25">
        <v>4</v>
      </c>
      <c r="G85" s="25">
        <v>3</v>
      </c>
      <c r="H85" s="25">
        <v>5</v>
      </c>
      <c r="I85">
        <v>-3</v>
      </c>
      <c r="J85">
        <v>-2</v>
      </c>
      <c r="K85" s="27">
        <v>-5</v>
      </c>
      <c r="L85" s="28">
        <v>-1.38504</v>
      </c>
      <c r="M85" s="28">
        <v>-0.83101999999999998</v>
      </c>
      <c r="N85" s="28">
        <v>-0.55401999999999996</v>
      </c>
      <c r="O85" s="29">
        <v>40.020780000000002</v>
      </c>
      <c r="P85">
        <v>49</v>
      </c>
      <c r="Q85" s="30">
        <v>59</v>
      </c>
      <c r="R85" s="31">
        <v>13.573410000000001</v>
      </c>
      <c r="S85" s="31">
        <v>70.083100000000002</v>
      </c>
      <c r="T85" s="31">
        <v>16.343489999999999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3.6</v>
      </c>
      <c r="AE85" s="35">
        <v>9</v>
      </c>
      <c r="AF85" s="30">
        <v>64</v>
      </c>
      <c r="AG85" s="30">
        <v>47</v>
      </c>
      <c r="AH85" s="30">
        <v>10</v>
      </c>
      <c r="AI85" s="30">
        <v>0</v>
      </c>
      <c r="AJ85" s="36">
        <v>1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78.131990000000002</v>
      </c>
      <c r="BD85" s="38">
        <v>84.814440000000005</v>
      </c>
      <c r="BE85" s="38">
        <v>11.127929999999999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2.7274250000000002</v>
      </c>
      <c r="BP85" s="39">
        <v>0.442882</v>
      </c>
      <c r="BQ85" s="39">
        <v>8.6944689999999998</v>
      </c>
      <c r="BR85" s="39">
        <v>14.34586</v>
      </c>
      <c r="BS85" s="39">
        <v>0.37452200000000002</v>
      </c>
      <c r="BT85" s="39">
        <v>1.3458019999999999</v>
      </c>
      <c r="BU85" s="40">
        <v>5.8018359999999998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412</v>
      </c>
      <c r="E86" s="25">
        <v>2</v>
      </c>
      <c r="F86" s="25">
        <v>6</v>
      </c>
      <c r="G86" s="25">
        <v>6</v>
      </c>
      <c r="H86" s="25">
        <v>5</v>
      </c>
      <c r="I86">
        <v>-4</v>
      </c>
      <c r="J86">
        <v>1</v>
      </c>
      <c r="K86" s="27">
        <v>-3</v>
      </c>
      <c r="L86" s="28">
        <v>-0.72816000000000003</v>
      </c>
      <c r="M86" s="28">
        <v>-0.97087000000000001</v>
      </c>
      <c r="N86" s="28">
        <v>0.24271799999999999</v>
      </c>
      <c r="O86" s="29">
        <v>41.33981</v>
      </c>
      <c r="P86">
        <v>58</v>
      </c>
      <c r="Q86" s="30">
        <v>56</v>
      </c>
      <c r="R86" s="31">
        <v>14.077669999999999</v>
      </c>
      <c r="S86" s="31">
        <v>72.330100000000002</v>
      </c>
      <c r="T86" s="31">
        <v>13.592230000000001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6.8490000000000002</v>
      </c>
      <c r="AE86" s="35">
        <v>20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70.530050000000003</v>
      </c>
      <c r="BD86" s="38">
        <v>85.935630000000003</v>
      </c>
      <c r="BE86" s="38">
        <v>7.3133619999999997</v>
      </c>
      <c r="BF86" s="36"/>
      <c r="BG86" s="36"/>
      <c r="BH86" s="36"/>
      <c r="BI86" s="36"/>
      <c r="BJ86" s="36"/>
      <c r="BK86" s="36"/>
      <c r="BL86" s="39">
        <v>60.610439999999997</v>
      </c>
      <c r="BM86" s="39">
        <v>0</v>
      </c>
      <c r="BN86" s="39">
        <v>0</v>
      </c>
      <c r="BO86" s="39">
        <v>3.6485240000000001</v>
      </c>
      <c r="BP86" s="39">
        <v>1.112968</v>
      </c>
      <c r="BQ86" s="39">
        <v>5.158118</v>
      </c>
      <c r="BR86" s="39">
        <v>14.291169999999999</v>
      </c>
      <c r="BS86" s="39">
        <v>0.68127899999999997</v>
      </c>
      <c r="BT86" s="39">
        <v>1.373181</v>
      </c>
      <c r="BU86" s="40">
        <v>13.12433</v>
      </c>
      <c r="BV86" s="41">
        <v>623.18079999999998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301</v>
      </c>
      <c r="E87" s="25">
        <v>2</v>
      </c>
      <c r="F87" s="25">
        <v>5</v>
      </c>
      <c r="G87" s="25">
        <v>7</v>
      </c>
      <c r="H87" s="25">
        <v>9</v>
      </c>
      <c r="I87">
        <v>-3</v>
      </c>
      <c r="J87">
        <v>-2</v>
      </c>
      <c r="K87" s="27">
        <v>-5</v>
      </c>
      <c r="L87" s="28">
        <v>-1.66113</v>
      </c>
      <c r="M87" s="28">
        <v>-0.99668000000000001</v>
      </c>
      <c r="N87" s="28">
        <v>-0.66444999999999999</v>
      </c>
      <c r="O87" s="29">
        <v>41.702660000000002</v>
      </c>
      <c r="P87">
        <v>44</v>
      </c>
      <c r="Q87" s="30">
        <v>46</v>
      </c>
      <c r="R87" s="31">
        <v>14.617940000000001</v>
      </c>
      <c r="S87" s="31">
        <v>70.099670000000003</v>
      </c>
      <c r="T87" s="31">
        <v>15.282389999999999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3.226</v>
      </c>
      <c r="AE87" s="35">
        <v>7</v>
      </c>
      <c r="AF87" s="30">
        <v>53</v>
      </c>
      <c r="AG87" s="30">
        <v>27</v>
      </c>
      <c r="AH87" s="30">
        <v>146</v>
      </c>
      <c r="AI87" s="30">
        <v>0</v>
      </c>
      <c r="AJ87" s="36">
        <v>2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47.97231</v>
      </c>
      <c r="BD87" s="38">
        <v>76.852019999999996</v>
      </c>
      <c r="BE87" s="38">
        <v>14.139150000000001</v>
      </c>
      <c r="BF87" s="36"/>
      <c r="BG87" s="36"/>
      <c r="BH87" s="36"/>
      <c r="BI87" s="36"/>
      <c r="BJ87" s="36"/>
      <c r="BK87" s="36"/>
      <c r="BL87" s="39">
        <v>36.867690000000003</v>
      </c>
      <c r="BM87" s="39">
        <v>0</v>
      </c>
      <c r="BN87" s="39">
        <v>0</v>
      </c>
      <c r="BO87" s="39">
        <v>4.1268200000000004</v>
      </c>
      <c r="BP87" s="39">
        <v>0.19492200000000001</v>
      </c>
      <c r="BQ87" s="39">
        <v>6.782877</v>
      </c>
      <c r="BR87" s="39">
        <v>28.059909999999999</v>
      </c>
      <c r="BS87" s="39">
        <v>12.7676</v>
      </c>
      <c r="BT87" s="39">
        <v>1.774918</v>
      </c>
      <c r="BU87" s="40">
        <v>9.4252599999999997</v>
      </c>
      <c r="BV87" s="41">
        <v>454.8999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191</v>
      </c>
      <c r="E88" s="25">
        <v>1</v>
      </c>
      <c r="F88" s="25">
        <v>4</v>
      </c>
      <c r="G88" s="25">
        <v>8</v>
      </c>
      <c r="H88" s="25">
        <v>7</v>
      </c>
      <c r="I88">
        <v>-3</v>
      </c>
      <c r="J88">
        <v>1</v>
      </c>
      <c r="K88" s="27">
        <v>-2</v>
      </c>
      <c r="L88" s="28">
        <v>-1.0471200000000001</v>
      </c>
      <c r="M88" s="28">
        <v>-1.5706800000000001</v>
      </c>
      <c r="N88" s="28">
        <v>0.52356000000000003</v>
      </c>
      <c r="O88" s="29">
        <v>41.128270000000001</v>
      </c>
      <c r="P88">
        <v>33</v>
      </c>
      <c r="Q88" s="30">
        <v>30</v>
      </c>
      <c r="R88" s="31">
        <v>17.27749</v>
      </c>
      <c r="S88" s="31">
        <v>67.015699999999995</v>
      </c>
      <c r="T88" s="31">
        <v>15.706810000000001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6.0609999999999999</v>
      </c>
      <c r="AE88" s="35">
        <v>8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129</v>
      </c>
      <c r="E89" s="25">
        <v>2</v>
      </c>
      <c r="F89" s="25">
        <v>0</v>
      </c>
      <c r="G89" s="25">
        <v>0</v>
      </c>
      <c r="H89" s="25">
        <v>3</v>
      </c>
      <c r="I89">
        <v>2</v>
      </c>
      <c r="J89">
        <v>-3</v>
      </c>
      <c r="K89" s="27">
        <v>-1</v>
      </c>
      <c r="L89" s="28">
        <v>-0.77519000000000005</v>
      </c>
      <c r="M89" s="28">
        <v>1.5503880000000001</v>
      </c>
      <c r="N89" s="28">
        <v>-2.32558</v>
      </c>
      <c r="O89" s="29">
        <v>40.259689999999999</v>
      </c>
      <c r="P89">
        <v>20</v>
      </c>
      <c r="Q89" s="30">
        <v>15</v>
      </c>
      <c r="R89" s="31">
        <v>15.503880000000001</v>
      </c>
      <c r="S89" s="31">
        <v>72.868210000000005</v>
      </c>
      <c r="T89" s="31">
        <v>11.62791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6.3159999999999998</v>
      </c>
      <c r="AE89" s="35">
        <v>6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85.0137</v>
      </c>
      <c r="BD89" s="38">
        <v>90.281899999999993</v>
      </c>
      <c r="BE89" s="38">
        <v>1.92188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6.6278519999999999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3.4893939999999999</v>
      </c>
      <c r="BU89" s="40">
        <v>10.6381</v>
      </c>
      <c r="BV89" s="41">
        <v>94.689800000000005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824</v>
      </c>
      <c r="E90" s="25">
        <v>10</v>
      </c>
      <c r="F90" s="25">
        <v>6</v>
      </c>
      <c r="G90" s="25">
        <v>31</v>
      </c>
      <c r="H90" s="25">
        <v>30</v>
      </c>
      <c r="I90">
        <v>4</v>
      </c>
      <c r="J90">
        <v>1</v>
      </c>
      <c r="K90" s="27">
        <v>5</v>
      </c>
      <c r="L90" s="28">
        <v>0.606796</v>
      </c>
      <c r="M90" s="28">
        <v>0.48543700000000001</v>
      </c>
      <c r="N90" s="28">
        <v>0.12135899999999999</v>
      </c>
      <c r="O90" s="29">
        <v>40.42597</v>
      </c>
      <c r="P90">
        <v>128</v>
      </c>
      <c r="Q90" s="30">
        <v>140</v>
      </c>
      <c r="R90" s="31">
        <v>15.53398</v>
      </c>
      <c r="S90" s="31">
        <v>67.475729999999999</v>
      </c>
      <c r="T90" s="31">
        <v>16.990290000000002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5.0090000000000003</v>
      </c>
      <c r="AE90" s="35">
        <v>28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63.192889999999998</v>
      </c>
      <c r="BD90" s="38">
        <v>85.594139999999996</v>
      </c>
      <c r="BE90" s="38">
        <v>9.6799029999999995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2.9158339999999998</v>
      </c>
      <c r="BP90" s="39">
        <v>7.0636000000000004E-2</v>
      </c>
      <c r="BQ90" s="39">
        <v>6.1170099999999996</v>
      </c>
      <c r="BR90" s="39">
        <v>30.73434</v>
      </c>
      <c r="BS90" s="39">
        <v>0.31515500000000002</v>
      </c>
      <c r="BT90" s="39">
        <v>1.3474470000000001</v>
      </c>
      <c r="BU90" s="40">
        <v>4.4101730000000003</v>
      </c>
      <c r="BV90" s="41">
        <v>797.32249999999999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89</v>
      </c>
      <c r="E91" s="25">
        <v>1</v>
      </c>
      <c r="F91" s="25">
        <v>3</v>
      </c>
      <c r="G91" s="25">
        <v>8</v>
      </c>
      <c r="H91" s="25">
        <v>5</v>
      </c>
      <c r="I91">
        <v>-2</v>
      </c>
      <c r="J91">
        <v>3</v>
      </c>
      <c r="K91" s="27">
        <v>1</v>
      </c>
      <c r="L91" s="28">
        <v>1.123596</v>
      </c>
      <c r="M91" s="28">
        <v>-2.2471899999999998</v>
      </c>
      <c r="N91" s="28">
        <v>3.370787</v>
      </c>
      <c r="O91" s="29">
        <v>44.679780000000001</v>
      </c>
      <c r="P91">
        <v>12</v>
      </c>
      <c r="Q91" s="30">
        <v>20</v>
      </c>
      <c r="R91" s="31">
        <v>13.48315</v>
      </c>
      <c r="S91" s="31">
        <v>64.044939999999997</v>
      </c>
      <c r="T91" s="31">
        <v>22.471910000000001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3.39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1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91.231290000000001</v>
      </c>
      <c r="BD91" s="38">
        <v>91.234189999999998</v>
      </c>
      <c r="BE91" s="38">
        <v>5.1317890000000004</v>
      </c>
      <c r="BF91" s="36"/>
      <c r="BG91" s="36"/>
      <c r="BH91" s="36"/>
      <c r="BI91" s="36"/>
      <c r="BJ91" s="36"/>
      <c r="BK91" s="36"/>
      <c r="BL91" s="39">
        <v>83.234120000000004</v>
      </c>
      <c r="BM91" s="39">
        <v>0</v>
      </c>
      <c r="BN91" s="39">
        <v>0</v>
      </c>
      <c r="BO91" s="39">
        <v>3.3153649999999999</v>
      </c>
      <c r="BP91" s="39">
        <v>0</v>
      </c>
      <c r="BQ91" s="39">
        <v>4.6817970000000004</v>
      </c>
      <c r="BR91" s="39">
        <v>1.687997</v>
      </c>
      <c r="BS91" s="39">
        <v>1.1970019999999999</v>
      </c>
      <c r="BT91" s="39">
        <v>1.2669349999999999</v>
      </c>
      <c r="BU91" s="40">
        <v>4.6167790000000002</v>
      </c>
      <c r="BV91" s="41">
        <v>266.54079999999999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1219</v>
      </c>
      <c r="E92" s="25">
        <v>10</v>
      </c>
      <c r="F92" s="25">
        <v>8</v>
      </c>
      <c r="G92" s="25">
        <v>33</v>
      </c>
      <c r="H92" s="25">
        <v>27</v>
      </c>
      <c r="I92">
        <v>2</v>
      </c>
      <c r="J92">
        <v>6</v>
      </c>
      <c r="K92" s="27">
        <v>8</v>
      </c>
      <c r="L92" s="28">
        <v>0.65627599999999997</v>
      </c>
      <c r="M92" s="28">
        <v>0.16406899999999999</v>
      </c>
      <c r="N92" s="28">
        <v>0.49220700000000001</v>
      </c>
      <c r="O92" s="29">
        <v>40.764150000000001</v>
      </c>
      <c r="P92">
        <v>196</v>
      </c>
      <c r="Q92" s="30">
        <v>190</v>
      </c>
      <c r="R92" s="31">
        <v>16.078749999999999</v>
      </c>
      <c r="S92" s="31">
        <v>68.334699999999998</v>
      </c>
      <c r="T92" s="31">
        <v>15.586550000000001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7.2619999999999996</v>
      </c>
      <c r="AE92" s="35">
        <v>61</v>
      </c>
      <c r="AF92" s="30">
        <v>229</v>
      </c>
      <c r="AG92" s="30">
        <v>73</v>
      </c>
      <c r="AH92" s="30">
        <v>85</v>
      </c>
      <c r="AI92" s="30">
        <v>23</v>
      </c>
      <c r="AJ92" s="36">
        <v>6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83.402159999999995</v>
      </c>
      <c r="BD92" s="38">
        <v>89.115120000000005</v>
      </c>
      <c r="BE92" s="38">
        <v>2.8939119999999998</v>
      </c>
      <c r="BF92" s="36"/>
      <c r="BG92" s="36"/>
      <c r="BH92" s="36"/>
      <c r="BI92" s="36"/>
      <c r="BJ92" s="36"/>
      <c r="BK92" s="36"/>
      <c r="BL92" s="39">
        <v>74.323930000000004</v>
      </c>
      <c r="BM92" s="39">
        <v>0</v>
      </c>
      <c r="BN92" s="39">
        <v>0</v>
      </c>
      <c r="BO92" s="39">
        <v>4.2423710000000003</v>
      </c>
      <c r="BP92" s="39">
        <v>2.4222679999999999</v>
      </c>
      <c r="BQ92" s="39">
        <v>2.4135849999999999</v>
      </c>
      <c r="BR92" s="39">
        <v>1.25501</v>
      </c>
      <c r="BS92" s="39">
        <v>4.6859909999999996</v>
      </c>
      <c r="BT92" s="39">
        <v>1.83178</v>
      </c>
      <c r="BU92" s="40">
        <v>8.8250630000000001</v>
      </c>
      <c r="BV92" s="41">
        <v>1302.5309999999999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387</v>
      </c>
      <c r="E93" s="25">
        <v>1</v>
      </c>
      <c r="F93" s="25">
        <v>4</v>
      </c>
      <c r="G93" s="25">
        <v>8</v>
      </c>
      <c r="H93" s="25">
        <v>13</v>
      </c>
      <c r="I93">
        <v>-3</v>
      </c>
      <c r="J93">
        <v>-5</v>
      </c>
      <c r="K93" s="27">
        <v>-8</v>
      </c>
      <c r="L93" s="28">
        <v>-2.06718</v>
      </c>
      <c r="M93" s="28">
        <v>-0.77519000000000005</v>
      </c>
      <c r="N93" s="28">
        <v>-1.29199</v>
      </c>
      <c r="O93" s="29">
        <v>40.474159999999998</v>
      </c>
      <c r="P93">
        <v>53</v>
      </c>
      <c r="Q93" s="30">
        <v>54</v>
      </c>
      <c r="R93" s="31">
        <v>13.69509</v>
      </c>
      <c r="S93" s="31">
        <v>72.35141999999999</v>
      </c>
      <c r="T93" s="31">
        <v>13.95349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6.0709999999999997</v>
      </c>
      <c r="AE93" s="35">
        <v>17</v>
      </c>
      <c r="AF93" s="30">
        <v>102</v>
      </c>
      <c r="AG93" s="30">
        <v>40</v>
      </c>
      <c r="AH93" s="30">
        <v>5</v>
      </c>
      <c r="AI93" s="30">
        <v>0</v>
      </c>
      <c r="AJ93" s="36">
        <v>4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19.991510000000002</v>
      </c>
      <c r="BD93" s="38">
        <v>81.91086</v>
      </c>
      <c r="BE93" s="38">
        <v>12.91736</v>
      </c>
      <c r="BF93" s="36"/>
      <c r="BG93" s="36"/>
      <c r="BH93" s="36"/>
      <c r="BI93" s="36"/>
      <c r="BJ93" s="36"/>
      <c r="BK93" s="36"/>
      <c r="BL93" s="39">
        <v>16.375219999999999</v>
      </c>
      <c r="BM93" s="39">
        <v>0</v>
      </c>
      <c r="BN93" s="39">
        <v>0</v>
      </c>
      <c r="BO93" s="39">
        <v>1.033917</v>
      </c>
      <c r="BP93" s="39">
        <v>0</v>
      </c>
      <c r="BQ93" s="39">
        <v>2.5823749999999999</v>
      </c>
      <c r="BR93" s="39">
        <v>77.291129999999995</v>
      </c>
      <c r="BS93" s="39">
        <v>0.19739200000000001</v>
      </c>
      <c r="BT93" s="39">
        <v>0.49486599999999997</v>
      </c>
      <c r="BU93" s="40">
        <v>2.0251000000000001</v>
      </c>
      <c r="BV93" s="41">
        <v>1356.9949999999999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495</v>
      </c>
      <c r="E94" s="25">
        <v>6</v>
      </c>
      <c r="F94" s="25">
        <v>8</v>
      </c>
      <c r="G94" s="25">
        <v>3</v>
      </c>
      <c r="H94" s="25">
        <v>9</v>
      </c>
      <c r="I94">
        <v>-2</v>
      </c>
      <c r="J94">
        <v>-6</v>
      </c>
      <c r="K94" s="27">
        <v>-8</v>
      </c>
      <c r="L94" s="28">
        <v>-1.61616</v>
      </c>
      <c r="M94" s="28">
        <v>-0.40404000000000001</v>
      </c>
      <c r="N94" s="28">
        <v>-1.2121200000000001</v>
      </c>
      <c r="O94" s="29">
        <v>40.043430000000001</v>
      </c>
      <c r="P94">
        <v>80</v>
      </c>
      <c r="Q94" s="30">
        <v>83</v>
      </c>
      <c r="R94" s="31">
        <v>16.161619999999999</v>
      </c>
      <c r="S94" s="31">
        <v>67.070700000000002</v>
      </c>
      <c r="T94" s="31">
        <v>16.767679999999999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7.5359999999999996</v>
      </c>
      <c r="AE94" s="35">
        <v>26</v>
      </c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69.992400000000004</v>
      </c>
      <c r="BD94" s="38">
        <v>74.164929999999998</v>
      </c>
      <c r="BE94" s="38">
        <v>23.551079999999999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1.566608</v>
      </c>
      <c r="BP94" s="39">
        <v>3.2013E-2</v>
      </c>
      <c r="BQ94" s="39">
        <v>16.48396</v>
      </c>
      <c r="BR94" s="39">
        <v>24.381409999999999</v>
      </c>
      <c r="BS94" s="39">
        <v>0.39360899999999999</v>
      </c>
      <c r="BT94" s="39">
        <v>0.89873700000000001</v>
      </c>
      <c r="BU94" s="40">
        <v>4.3338419999999998</v>
      </c>
      <c r="BV94" s="41">
        <v>1007.725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708</v>
      </c>
      <c r="E95" s="25">
        <v>5</v>
      </c>
      <c r="F95" s="25">
        <v>40</v>
      </c>
      <c r="G95" s="25">
        <v>35</v>
      </c>
      <c r="H95" s="25">
        <v>8</v>
      </c>
      <c r="I95">
        <v>-35</v>
      </c>
      <c r="J95">
        <v>27</v>
      </c>
      <c r="K95" s="27">
        <v>-8</v>
      </c>
      <c r="L95" s="28">
        <v>-1.1299399999999999</v>
      </c>
      <c r="M95" s="28">
        <v>-4.9435000000000002</v>
      </c>
      <c r="N95" s="28">
        <v>3.8135590000000001</v>
      </c>
      <c r="O95" s="29">
        <v>46.433619999999998</v>
      </c>
      <c r="P95">
        <v>88</v>
      </c>
      <c r="Q95" s="30">
        <v>175</v>
      </c>
      <c r="R95" s="31">
        <v>12.42938</v>
      </c>
      <c r="S95" s="31">
        <v>62.853109999999994</v>
      </c>
      <c r="T95" s="31">
        <v>24.717510000000001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6.9509999999999996</v>
      </c>
      <c r="AE95" s="35">
        <v>31</v>
      </c>
      <c r="AF95" s="30">
        <v>101</v>
      </c>
      <c r="AG95" s="30">
        <v>34</v>
      </c>
      <c r="AH95" s="30">
        <v>66</v>
      </c>
      <c r="AI95" s="30">
        <v>41</v>
      </c>
      <c r="AJ95" s="36">
        <v>1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75.589889999999997</v>
      </c>
      <c r="BD95" s="38">
        <v>90.680049999999994</v>
      </c>
      <c r="BE95" s="38">
        <v>2.972146</v>
      </c>
      <c r="BF95" s="36"/>
      <c r="BG95" s="36"/>
      <c r="BH95" s="36"/>
      <c r="BI95" s="36"/>
      <c r="BJ95" s="36"/>
      <c r="BK95" s="36"/>
      <c r="BL95" s="39">
        <v>68.54495</v>
      </c>
      <c r="BM95" s="39">
        <v>0</v>
      </c>
      <c r="BN95" s="39">
        <v>0</v>
      </c>
      <c r="BO95" s="39">
        <v>4.6303979999999996</v>
      </c>
      <c r="BP95" s="39">
        <v>0.16789999999999999</v>
      </c>
      <c r="BQ95" s="39">
        <v>2.246642</v>
      </c>
      <c r="BR95" s="39">
        <v>17.010159999999999</v>
      </c>
      <c r="BS95" s="39">
        <v>0.37304999999999999</v>
      </c>
      <c r="BT95" s="39">
        <v>1.7555879999999999</v>
      </c>
      <c r="BU95" s="40">
        <v>5.2713109999999999</v>
      </c>
      <c r="BV95" s="41">
        <v>813.69889999999998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222</v>
      </c>
      <c r="E96" s="25">
        <v>1</v>
      </c>
      <c r="F96" s="25">
        <v>1</v>
      </c>
      <c r="G96" s="25">
        <v>2</v>
      </c>
      <c r="H96" s="25">
        <v>5</v>
      </c>
      <c r="I96">
        <v>0</v>
      </c>
      <c r="J96">
        <v>-3</v>
      </c>
      <c r="K96" s="27">
        <v>-3</v>
      </c>
      <c r="L96" s="28">
        <v>-1.3513500000000001</v>
      </c>
      <c r="M96" s="28">
        <v>0</v>
      </c>
      <c r="N96" s="28">
        <v>-1.3513500000000001</v>
      </c>
      <c r="O96" s="29">
        <v>41.54054</v>
      </c>
      <c r="P96">
        <v>33</v>
      </c>
      <c r="Q96" s="30">
        <v>37</v>
      </c>
      <c r="R96" s="31">
        <v>14.86486</v>
      </c>
      <c r="S96" s="31">
        <v>68.468469999999996</v>
      </c>
      <c r="T96" s="31">
        <v>16.66667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8.4420000000000002</v>
      </c>
      <c r="AE96" s="35">
        <v>13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82.925479999999993</v>
      </c>
      <c r="BD96" s="38">
        <v>82.614450000000005</v>
      </c>
      <c r="BE96" s="38">
        <v>8.7787970000000008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6.3719640000000002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1.445317</v>
      </c>
      <c r="BU96" s="40">
        <v>13.56706</v>
      </c>
      <c r="BV96" s="41">
        <v>216.2363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503</v>
      </c>
      <c r="E97" s="25">
        <v>3</v>
      </c>
      <c r="F97" s="25">
        <v>8</v>
      </c>
      <c r="G97" s="25">
        <v>19</v>
      </c>
      <c r="H97" s="25">
        <v>10</v>
      </c>
      <c r="I97">
        <v>-5</v>
      </c>
      <c r="J97">
        <v>9</v>
      </c>
      <c r="K97" s="27">
        <v>4</v>
      </c>
      <c r="L97" s="28">
        <v>0.79522899999999996</v>
      </c>
      <c r="M97" s="28">
        <v>-0.99404000000000003</v>
      </c>
      <c r="N97" s="28">
        <v>1.789264</v>
      </c>
      <c r="O97" s="29">
        <v>41.527830000000002</v>
      </c>
      <c r="P97">
        <v>80</v>
      </c>
      <c r="Q97" s="30">
        <v>99</v>
      </c>
      <c r="R97" s="31">
        <v>15.90457</v>
      </c>
      <c r="S97" s="31">
        <v>64.413520000000005</v>
      </c>
      <c r="T97" s="31">
        <v>19.681909999999998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9.2590000000000003</v>
      </c>
      <c r="AE97" s="35">
        <v>30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91.317620000000005</v>
      </c>
      <c r="BD97" s="38">
        <v>96.727059999999994</v>
      </c>
      <c r="BE97" s="38">
        <v>0.26824799999999999</v>
      </c>
      <c r="BF97" s="36"/>
      <c r="BG97" s="36"/>
      <c r="BH97" s="36"/>
      <c r="BI97" s="36"/>
      <c r="BJ97" s="36"/>
      <c r="BK97" s="36"/>
      <c r="BL97" s="39">
        <v>88.32884</v>
      </c>
      <c r="BM97" s="39">
        <v>0</v>
      </c>
      <c r="BN97" s="39">
        <v>0</v>
      </c>
      <c r="BO97" s="39">
        <v>2.743817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1.609327</v>
      </c>
      <c r="BU97" s="40">
        <v>5.5482570000000004</v>
      </c>
      <c r="BV97" s="41">
        <v>705.6739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249</v>
      </c>
      <c r="E98" s="25">
        <v>2</v>
      </c>
      <c r="F98" s="25">
        <v>3</v>
      </c>
      <c r="G98" s="25">
        <v>6</v>
      </c>
      <c r="H98" s="25">
        <v>11</v>
      </c>
      <c r="I98">
        <v>-1</v>
      </c>
      <c r="J98">
        <v>-5</v>
      </c>
      <c r="K98" s="27">
        <v>-6</v>
      </c>
      <c r="L98" s="28">
        <v>-2.40964</v>
      </c>
      <c r="M98" s="28">
        <v>-0.40161000000000002</v>
      </c>
      <c r="N98" s="28">
        <v>-2.0080300000000002</v>
      </c>
      <c r="O98" s="29">
        <v>37.32329</v>
      </c>
      <c r="P98">
        <v>52</v>
      </c>
      <c r="Q98" s="30">
        <v>36</v>
      </c>
      <c r="R98" s="31">
        <v>20.88353</v>
      </c>
      <c r="S98" s="31">
        <v>64.658639999999991</v>
      </c>
      <c r="T98" s="31">
        <v>14.45783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11.765000000000001</v>
      </c>
      <c r="AE98" s="35">
        <v>20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67.385720000000006</v>
      </c>
      <c r="BD98" s="38">
        <v>86.645499999999998</v>
      </c>
      <c r="BE98" s="38">
        <v>8.3746749999999999</v>
      </c>
      <c r="BF98" s="36"/>
      <c r="BG98" s="36"/>
      <c r="BH98" s="36"/>
      <c r="BI98" s="36"/>
      <c r="BJ98" s="36"/>
      <c r="BK98" s="36"/>
      <c r="BL98" s="39">
        <v>58.386690000000002</v>
      </c>
      <c r="BM98" s="39">
        <v>0</v>
      </c>
      <c r="BN98" s="39">
        <v>0</v>
      </c>
      <c r="BO98" s="39">
        <v>2.6822140000000001</v>
      </c>
      <c r="BP98" s="39">
        <v>0.67347699999999999</v>
      </c>
      <c r="BQ98" s="39">
        <v>5.6433350000000004</v>
      </c>
      <c r="BR98" s="39">
        <v>5.3538490000000003</v>
      </c>
      <c r="BS98" s="39">
        <v>4.8661440000000002</v>
      </c>
      <c r="BT98" s="39">
        <v>0.84822200000000003</v>
      </c>
      <c r="BU98" s="40">
        <v>21.54607</v>
      </c>
      <c r="BV98" s="41">
        <v>824.28920000000005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1223</v>
      </c>
      <c r="E99" s="25">
        <v>10</v>
      </c>
      <c r="F99" s="25">
        <v>10</v>
      </c>
      <c r="G99" s="25">
        <v>22</v>
      </c>
      <c r="H99" s="25">
        <v>28</v>
      </c>
      <c r="I99">
        <v>0</v>
      </c>
      <c r="J99">
        <v>-6</v>
      </c>
      <c r="K99" s="27">
        <v>-6</v>
      </c>
      <c r="L99" s="28">
        <v>-0.49059999999999998</v>
      </c>
      <c r="M99" s="28">
        <v>0</v>
      </c>
      <c r="N99" s="28">
        <v>-0.49059999999999998</v>
      </c>
      <c r="O99" s="29">
        <v>43.093620000000001</v>
      </c>
      <c r="P99">
        <v>159</v>
      </c>
      <c r="Q99" s="30">
        <v>225</v>
      </c>
      <c r="R99" s="31">
        <v>13.000819999999999</v>
      </c>
      <c r="S99" s="31">
        <v>68.601799999999997</v>
      </c>
      <c r="T99" s="31">
        <v>18.397379999999998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5.8280000000000003</v>
      </c>
      <c r="AE99" s="35">
        <v>50</v>
      </c>
      <c r="AF99" s="30">
        <v>143</v>
      </c>
      <c r="AG99" s="30">
        <v>58</v>
      </c>
      <c r="AH99" s="30">
        <v>42</v>
      </c>
      <c r="AI99" s="30">
        <v>3</v>
      </c>
      <c r="AJ99" s="36">
        <v>0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62.237780000000001</v>
      </c>
      <c r="BD99" s="38">
        <v>50.37415</v>
      </c>
      <c r="BE99" s="38">
        <v>47.911239999999999</v>
      </c>
      <c r="BF99" s="36"/>
      <c r="BG99" s="36"/>
      <c r="BH99" s="36"/>
      <c r="BI99" s="36"/>
      <c r="BJ99" s="36"/>
      <c r="BK99" s="36"/>
      <c r="BL99" s="39">
        <v>31.351749999999999</v>
      </c>
      <c r="BM99" s="39">
        <v>0</v>
      </c>
      <c r="BN99" s="39">
        <v>0</v>
      </c>
      <c r="BO99" s="39">
        <v>1.0671310000000001</v>
      </c>
      <c r="BP99" s="39">
        <v>0</v>
      </c>
      <c r="BQ99" s="39">
        <v>29.81889</v>
      </c>
      <c r="BR99" s="39">
        <v>26.484839999999998</v>
      </c>
      <c r="BS99" s="39">
        <v>0.75177000000000005</v>
      </c>
      <c r="BT99" s="39">
        <v>0.85269499999999998</v>
      </c>
      <c r="BU99" s="40">
        <v>9.6729129999999994</v>
      </c>
      <c r="BV99" s="41">
        <v>3407.2779999999998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824</v>
      </c>
      <c r="E100" s="25">
        <v>5</v>
      </c>
      <c r="F100" s="25">
        <v>5</v>
      </c>
      <c r="G100" s="25">
        <v>13</v>
      </c>
      <c r="H100" s="25">
        <v>17</v>
      </c>
      <c r="I100">
        <v>0</v>
      </c>
      <c r="J100">
        <v>-4</v>
      </c>
      <c r="K100" s="27">
        <v>-4</v>
      </c>
      <c r="L100" s="28">
        <v>-0.48543999999999998</v>
      </c>
      <c r="M100" s="28">
        <v>0</v>
      </c>
      <c r="N100" s="28">
        <v>-0.48543999999999998</v>
      </c>
      <c r="O100" s="29">
        <v>43.57282</v>
      </c>
      <c r="P100">
        <v>107</v>
      </c>
      <c r="Q100" s="30">
        <v>165</v>
      </c>
      <c r="R100" s="31">
        <v>12.985440000000001</v>
      </c>
      <c r="S100" s="31">
        <v>66.990290000000002</v>
      </c>
      <c r="T100" s="31">
        <v>20.024270000000001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7.8570000000000002</v>
      </c>
      <c r="AE100" s="35">
        <v>44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71.639920000000004</v>
      </c>
      <c r="BD100" s="38">
        <v>73.841629999999995</v>
      </c>
      <c r="BE100" s="38">
        <v>4.9056449999999998</v>
      </c>
      <c r="BF100" s="36"/>
      <c r="BG100" s="36"/>
      <c r="BH100" s="36"/>
      <c r="BI100" s="36"/>
      <c r="BJ100" s="36"/>
      <c r="BK100" s="36"/>
      <c r="BL100" s="39">
        <v>52.900089999999999</v>
      </c>
      <c r="BM100" s="39">
        <v>10.6564</v>
      </c>
      <c r="BN100" s="39">
        <v>0</v>
      </c>
      <c r="BO100" s="39">
        <v>3.5964309999999999</v>
      </c>
      <c r="BP100" s="39">
        <v>0.97259799999999996</v>
      </c>
      <c r="BQ100" s="39">
        <v>3.5144000000000002</v>
      </c>
      <c r="BR100" s="39">
        <v>4.2011459999999996</v>
      </c>
      <c r="BS100" s="39">
        <v>4.1182999999999996</v>
      </c>
      <c r="BT100" s="39">
        <v>3.0165540000000002</v>
      </c>
      <c r="BU100" s="40">
        <v>17.024080000000001</v>
      </c>
      <c r="BV100" s="41">
        <v>625.25319999999999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138</v>
      </c>
      <c r="E101" s="25">
        <v>3</v>
      </c>
      <c r="F101" s="25">
        <v>3</v>
      </c>
      <c r="G101" s="25">
        <v>1</v>
      </c>
      <c r="H101" s="25">
        <v>8</v>
      </c>
      <c r="I101">
        <v>0</v>
      </c>
      <c r="J101">
        <v>-7</v>
      </c>
      <c r="K101" s="27">
        <v>-7</v>
      </c>
      <c r="L101" s="28">
        <v>-5.0724600000000004</v>
      </c>
      <c r="M101" s="28">
        <v>0</v>
      </c>
      <c r="N101" s="28">
        <v>-5.0724600000000004</v>
      </c>
      <c r="O101" s="29">
        <v>41.420290000000001</v>
      </c>
      <c r="P101">
        <v>23</v>
      </c>
      <c r="Q101" s="30">
        <v>21</v>
      </c>
      <c r="R101" s="31">
        <v>16.66667</v>
      </c>
      <c r="S101" s="31">
        <v>68.115940000000009</v>
      </c>
      <c r="T101" s="31">
        <v>15.21739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10</v>
      </c>
      <c r="AE101" s="35">
        <v>10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75.359309999999994</v>
      </c>
      <c r="BD101" s="38">
        <v>73.784189999999995</v>
      </c>
      <c r="BE101" s="38">
        <v>22.042590000000001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3.0579779999999999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1.122209</v>
      </c>
      <c r="BU101" s="40">
        <v>6.577369</v>
      </c>
      <c r="BV101" s="41">
        <v>327.36340000000001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268</v>
      </c>
      <c r="E102" s="25">
        <v>1</v>
      </c>
      <c r="F102" s="25">
        <v>2</v>
      </c>
      <c r="G102" s="25">
        <v>7</v>
      </c>
      <c r="H102" s="25">
        <v>7</v>
      </c>
      <c r="I102">
        <v>-1</v>
      </c>
      <c r="J102">
        <v>0</v>
      </c>
      <c r="K102" s="27">
        <v>-1</v>
      </c>
      <c r="L102" s="28">
        <v>-0.37313000000000002</v>
      </c>
      <c r="M102" s="28">
        <v>-0.37313000000000002</v>
      </c>
      <c r="N102" s="28">
        <v>0</v>
      </c>
      <c r="O102" s="29">
        <v>43.261189999999999</v>
      </c>
      <c r="P102">
        <v>39</v>
      </c>
      <c r="Q102" s="30">
        <v>51</v>
      </c>
      <c r="R102" s="31">
        <v>14.552239999999999</v>
      </c>
      <c r="S102" s="31">
        <v>66.417910000000006</v>
      </c>
      <c r="T102" s="31">
        <v>19.02985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6.1449999999999996</v>
      </c>
      <c r="AE102" s="35">
        <v>11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60.331980000000001</v>
      </c>
      <c r="BD102" s="38">
        <v>92.008870000000002</v>
      </c>
      <c r="BE102" s="38">
        <v>2.7159589999999998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2.4719009999999999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1.581089</v>
      </c>
      <c r="BU102" s="40">
        <v>4.6283719999999997</v>
      </c>
      <c r="BV102" s="41">
        <v>365.02679999999998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152</v>
      </c>
      <c r="E103" s="25">
        <v>1</v>
      </c>
      <c r="F103" s="25">
        <v>2</v>
      </c>
      <c r="G103" s="25">
        <v>5</v>
      </c>
      <c r="H103" s="25">
        <v>4</v>
      </c>
      <c r="I103">
        <v>-1</v>
      </c>
      <c r="J103">
        <v>1</v>
      </c>
      <c r="K103" s="27">
        <v>0</v>
      </c>
      <c r="L103" s="28">
        <v>0</v>
      </c>
      <c r="M103" s="28">
        <v>-0.65788999999999997</v>
      </c>
      <c r="N103" s="28">
        <v>0.65789500000000001</v>
      </c>
      <c r="O103" s="29">
        <v>40.921050000000001</v>
      </c>
      <c r="P103">
        <v>27</v>
      </c>
      <c r="Q103" s="30">
        <v>24</v>
      </c>
      <c r="R103" s="31">
        <v>17.763159999999999</v>
      </c>
      <c r="S103" s="31">
        <v>66.447370000000006</v>
      </c>
      <c r="T103" s="31">
        <v>15.78947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4.8540000000000001</v>
      </c>
      <c r="AE103" s="35">
        <v>5</v>
      </c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46.042099999999998</v>
      </c>
      <c r="BD103" s="38">
        <v>42.382379999999998</v>
      </c>
      <c r="BE103" s="38">
        <v>55.000349999999997</v>
      </c>
      <c r="BF103" s="36"/>
      <c r="BG103" s="36"/>
      <c r="BH103" s="36"/>
      <c r="BI103" s="36"/>
      <c r="BJ103" s="36"/>
      <c r="BK103" s="36"/>
      <c r="BL103" s="39">
        <v>19.513739999999999</v>
      </c>
      <c r="BM103" s="39">
        <v>0</v>
      </c>
      <c r="BN103" s="39">
        <v>0</v>
      </c>
      <c r="BO103" s="39">
        <v>1.205047</v>
      </c>
      <c r="BP103" s="39">
        <v>0</v>
      </c>
      <c r="BQ103" s="39">
        <v>25.323319999999999</v>
      </c>
      <c r="BR103" s="39">
        <v>49.64029</v>
      </c>
      <c r="BS103" s="39">
        <v>0.40674700000000003</v>
      </c>
      <c r="BT103" s="39">
        <v>0.71979400000000004</v>
      </c>
      <c r="BU103" s="40">
        <v>3.1910720000000001</v>
      </c>
      <c r="BV103" s="41">
        <v>704.27110000000005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223</v>
      </c>
      <c r="E104" s="25">
        <v>2</v>
      </c>
      <c r="F104" s="25">
        <v>25</v>
      </c>
      <c r="G104" s="25">
        <v>42</v>
      </c>
      <c r="H104" s="25">
        <v>2</v>
      </c>
      <c r="I104">
        <v>-23</v>
      </c>
      <c r="J104">
        <v>40</v>
      </c>
      <c r="K104" s="27">
        <v>17</v>
      </c>
      <c r="L104" s="28">
        <v>7.6233180000000003</v>
      </c>
      <c r="M104" s="28">
        <v>-10.3139</v>
      </c>
      <c r="N104" s="28">
        <v>17.93722</v>
      </c>
      <c r="O104" s="29">
        <v>62.190579999999997</v>
      </c>
      <c r="P104">
        <v>11</v>
      </c>
      <c r="Q104" s="30">
        <v>122</v>
      </c>
      <c r="R104" s="31">
        <v>4.9327350000000001</v>
      </c>
      <c r="S104" s="31">
        <v>40.358744999999999</v>
      </c>
      <c r="T104" s="31">
        <v>54.70852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2.2730000000000001</v>
      </c>
      <c r="AE104" s="35">
        <v>2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76.450649999999996</v>
      </c>
      <c r="BD104" s="38">
        <v>93.014390000000006</v>
      </c>
      <c r="BE104" s="38">
        <v>2.5691679999999999</v>
      </c>
      <c r="BF104" s="36"/>
      <c r="BG104" s="36"/>
      <c r="BH104" s="36"/>
      <c r="BI104" s="36"/>
      <c r="BJ104" s="36"/>
      <c r="BK104" s="36"/>
      <c r="BL104" s="39">
        <v>71.110110000000006</v>
      </c>
      <c r="BM104" s="39">
        <v>0</v>
      </c>
      <c r="BN104" s="39">
        <v>0</v>
      </c>
      <c r="BO104" s="39">
        <v>1.8625929999999999</v>
      </c>
      <c r="BP104" s="39">
        <v>1.513806</v>
      </c>
      <c r="BQ104" s="39">
        <v>1.964145</v>
      </c>
      <c r="BR104" s="39">
        <v>2.9923479999999998</v>
      </c>
      <c r="BS104" s="39">
        <v>1.7330190000000001</v>
      </c>
      <c r="BT104" s="39">
        <v>1.4508540000000001</v>
      </c>
      <c r="BU104" s="40">
        <v>17.37313</v>
      </c>
      <c r="BV104" s="41">
        <v>209.84190000000001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150</v>
      </c>
      <c r="E105" s="25">
        <v>0</v>
      </c>
      <c r="F105" s="25">
        <v>1</v>
      </c>
      <c r="G105" s="25">
        <v>0</v>
      </c>
      <c r="H105" s="25">
        <v>3</v>
      </c>
      <c r="I105">
        <v>-1</v>
      </c>
      <c r="J105">
        <v>-3</v>
      </c>
      <c r="K105" s="27">
        <v>-4</v>
      </c>
      <c r="L105" s="28">
        <v>-2.6666699999999999</v>
      </c>
      <c r="M105" s="28">
        <v>-0.66666999999999998</v>
      </c>
      <c r="N105" s="28">
        <v>-2</v>
      </c>
      <c r="O105" s="29">
        <v>42.08</v>
      </c>
      <c r="P105">
        <v>20</v>
      </c>
      <c r="Q105" s="30">
        <v>26</v>
      </c>
      <c r="R105" s="31">
        <v>13.33333</v>
      </c>
      <c r="S105" s="31">
        <v>69.333339999999993</v>
      </c>
      <c r="T105" s="31">
        <v>17.33333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10.092000000000001</v>
      </c>
      <c r="AE105" s="35">
        <v>11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1.2423569999999999</v>
      </c>
      <c r="BS105" s="39">
        <v>2.0324420000000001</v>
      </c>
      <c r="BT105" s="39">
        <v>1.56894</v>
      </c>
      <c r="BU105" s="40">
        <v>6.3824709999999998</v>
      </c>
      <c r="BV105" s="41">
        <v>252.92240000000001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183</v>
      </c>
      <c r="E106" s="25">
        <v>1</v>
      </c>
      <c r="F106" s="25">
        <v>1</v>
      </c>
      <c r="G106" s="25">
        <v>3</v>
      </c>
      <c r="H106" s="25">
        <v>9</v>
      </c>
      <c r="I106">
        <v>0</v>
      </c>
      <c r="J106">
        <v>-6</v>
      </c>
      <c r="K106" s="27">
        <v>-6</v>
      </c>
      <c r="L106" s="28">
        <v>-3.2786900000000001</v>
      </c>
      <c r="M106" s="28">
        <v>0</v>
      </c>
      <c r="N106" s="28">
        <v>-3.2786900000000001</v>
      </c>
      <c r="O106" s="29">
        <v>40.221310000000003</v>
      </c>
      <c r="P106">
        <v>28</v>
      </c>
      <c r="Q106" s="30">
        <v>25</v>
      </c>
      <c r="R106" s="31">
        <v>15.300549999999999</v>
      </c>
      <c r="S106" s="31">
        <v>71.038250000000005</v>
      </c>
      <c r="T106" s="31">
        <v>13.661199999999999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3.0529999999999999</v>
      </c>
      <c r="AE106" s="35">
        <v>4</v>
      </c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90.140569999999997</v>
      </c>
      <c r="BD106" s="38">
        <v>89.027940000000001</v>
      </c>
      <c r="BE106" s="38">
        <v>5.3301619999999996</v>
      </c>
      <c r="BF106" s="36"/>
      <c r="BG106" s="36"/>
      <c r="BH106" s="36"/>
      <c r="BI106" s="36"/>
      <c r="BJ106" s="36"/>
      <c r="BK106" s="36"/>
      <c r="BL106" s="39">
        <v>80.250290000000007</v>
      </c>
      <c r="BM106" s="39">
        <v>0</v>
      </c>
      <c r="BN106" s="39">
        <v>0</v>
      </c>
      <c r="BO106" s="39">
        <v>4.3897750000000002</v>
      </c>
      <c r="BP106" s="39">
        <v>0.69586499999999996</v>
      </c>
      <c r="BQ106" s="39">
        <v>4.8046379999999997</v>
      </c>
      <c r="BR106" s="39">
        <v>1.9821580000000001</v>
      </c>
      <c r="BS106" s="39">
        <v>1.0882849999999999</v>
      </c>
      <c r="BT106" s="39">
        <v>1.376744</v>
      </c>
      <c r="BU106" s="40">
        <v>5.4122469999999998</v>
      </c>
      <c r="BV106" s="41">
        <v>264.23219999999998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1136</v>
      </c>
      <c r="E107" s="25">
        <v>10</v>
      </c>
      <c r="F107" s="25">
        <v>10</v>
      </c>
      <c r="G107" s="25">
        <v>29</v>
      </c>
      <c r="H107" s="25">
        <v>25</v>
      </c>
      <c r="I107">
        <v>0</v>
      </c>
      <c r="J107">
        <v>4</v>
      </c>
      <c r="K107" s="27">
        <v>4</v>
      </c>
      <c r="L107" s="28">
        <v>0.35211300000000001</v>
      </c>
      <c r="M107" s="28">
        <v>0</v>
      </c>
      <c r="N107" s="28">
        <v>0.35211300000000001</v>
      </c>
      <c r="O107" s="29">
        <v>40.6875</v>
      </c>
      <c r="P107">
        <v>187</v>
      </c>
      <c r="Q107" s="30">
        <v>176</v>
      </c>
      <c r="R107" s="31">
        <v>16.461269999999999</v>
      </c>
      <c r="S107" s="31">
        <v>68.045770000000005</v>
      </c>
      <c r="T107" s="31">
        <v>15.49296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6.4720000000000004</v>
      </c>
      <c r="AE107" s="35">
        <v>51</v>
      </c>
      <c r="AF107" s="30">
        <v>247</v>
      </c>
      <c r="AG107" s="30">
        <v>87</v>
      </c>
      <c r="AH107" s="30">
        <v>39</v>
      </c>
      <c r="AI107" s="30">
        <v>8</v>
      </c>
      <c r="AJ107" s="36">
        <v>1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88.891189999999995</v>
      </c>
      <c r="BD107" s="38">
        <v>92.39931</v>
      </c>
      <c r="BE107" s="38">
        <v>3.3173689999999998</v>
      </c>
      <c r="BF107" s="36"/>
      <c r="BG107" s="36"/>
      <c r="BH107" s="36"/>
      <c r="BI107" s="36"/>
      <c r="BJ107" s="36"/>
      <c r="BK107" s="36"/>
      <c r="BL107" s="39">
        <v>82.13485</v>
      </c>
      <c r="BM107" s="39">
        <v>0</v>
      </c>
      <c r="BN107" s="39">
        <v>0</v>
      </c>
      <c r="BO107" s="39">
        <v>3.807496</v>
      </c>
      <c r="BP107" s="39">
        <v>0</v>
      </c>
      <c r="BQ107" s="39">
        <v>2.9488490000000001</v>
      </c>
      <c r="BR107" s="39">
        <v>0.37515799999999999</v>
      </c>
      <c r="BS107" s="39">
        <v>2.007854</v>
      </c>
      <c r="BT107" s="39">
        <v>2.4853999999999998</v>
      </c>
      <c r="BU107" s="40">
        <v>6.2403979999999999</v>
      </c>
      <c r="BV107" s="41">
        <v>701.54499999999996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263</v>
      </c>
      <c r="E108" s="25">
        <v>2</v>
      </c>
      <c r="F108" s="25">
        <v>6</v>
      </c>
      <c r="G108" s="25">
        <v>1</v>
      </c>
      <c r="H108" s="25">
        <v>12</v>
      </c>
      <c r="I108">
        <v>-4</v>
      </c>
      <c r="J108">
        <v>-11</v>
      </c>
      <c r="K108" s="27">
        <v>-15</v>
      </c>
      <c r="L108" s="28">
        <v>-5.7034200000000004</v>
      </c>
      <c r="M108" s="28">
        <v>-1.52091</v>
      </c>
      <c r="N108" s="28">
        <v>-4.1825099999999997</v>
      </c>
      <c r="O108" s="29">
        <v>41.241439999999997</v>
      </c>
      <c r="P108">
        <v>40</v>
      </c>
      <c r="Q108" s="30">
        <v>42</v>
      </c>
      <c r="R108" s="31">
        <v>15.20913</v>
      </c>
      <c r="S108" s="31">
        <v>68.821289999999991</v>
      </c>
      <c r="T108" s="31">
        <v>15.969580000000001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11.053000000000001</v>
      </c>
      <c r="AE108" s="35">
        <v>21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1.8085100000000001</v>
      </c>
      <c r="BU108" s="40">
        <v>5.1846730000000001</v>
      </c>
      <c r="BV108" s="41">
        <v>291.46100000000001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405</v>
      </c>
      <c r="E109" s="25">
        <v>8</v>
      </c>
      <c r="F109" s="25">
        <v>2</v>
      </c>
      <c r="G109" s="25">
        <v>23</v>
      </c>
      <c r="H109" s="25">
        <v>28</v>
      </c>
      <c r="I109">
        <v>6</v>
      </c>
      <c r="J109">
        <v>-5</v>
      </c>
      <c r="K109" s="27">
        <v>1</v>
      </c>
      <c r="L109" s="28">
        <v>0.24691399999999999</v>
      </c>
      <c r="M109" s="28">
        <v>1.481481</v>
      </c>
      <c r="N109" s="28">
        <v>-1.2345699999999999</v>
      </c>
      <c r="O109" s="29">
        <v>40.050620000000002</v>
      </c>
      <c r="P109">
        <v>65</v>
      </c>
      <c r="Q109" s="30">
        <v>69</v>
      </c>
      <c r="R109" s="31">
        <v>16.049379999999999</v>
      </c>
      <c r="S109" s="31">
        <v>66.913579999999996</v>
      </c>
      <c r="T109" s="31">
        <v>17.037040000000001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6.7919999999999998</v>
      </c>
      <c r="AE109" s="35">
        <v>18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82.882530000000003</v>
      </c>
      <c r="BD109" s="38">
        <v>88.651309999999995</v>
      </c>
      <c r="BE109" s="38">
        <v>6.3300020000000004</v>
      </c>
      <c r="BF109" s="36"/>
      <c r="BG109" s="36"/>
      <c r="BH109" s="36"/>
      <c r="BI109" s="36"/>
      <c r="BJ109" s="36"/>
      <c r="BK109" s="36"/>
      <c r="BL109" s="39">
        <v>73.47645</v>
      </c>
      <c r="BM109" s="39">
        <v>0</v>
      </c>
      <c r="BN109" s="39">
        <v>0</v>
      </c>
      <c r="BO109" s="39">
        <v>3.61477</v>
      </c>
      <c r="BP109" s="39">
        <v>0.54484299999999997</v>
      </c>
      <c r="BQ109" s="39">
        <v>5.2464659999999999</v>
      </c>
      <c r="BR109" s="39">
        <v>2.642706</v>
      </c>
      <c r="BS109" s="39">
        <v>0.89899200000000001</v>
      </c>
      <c r="BT109" s="39">
        <v>1.8130489999999999</v>
      </c>
      <c r="BU109" s="40">
        <v>11.76272</v>
      </c>
      <c r="BV109" s="41">
        <v>497.86849999999998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1477</v>
      </c>
      <c r="E110" s="25">
        <v>14</v>
      </c>
      <c r="F110" s="25">
        <v>18</v>
      </c>
      <c r="G110" s="25">
        <v>34</v>
      </c>
      <c r="H110" s="25">
        <v>31</v>
      </c>
      <c r="I110">
        <v>-4</v>
      </c>
      <c r="J110">
        <v>3</v>
      </c>
      <c r="K110" s="27">
        <v>-1</v>
      </c>
      <c r="L110" s="28">
        <v>-6.7699999999999996E-2</v>
      </c>
      <c r="M110" s="28">
        <v>-0.27082000000000001</v>
      </c>
      <c r="N110" s="28">
        <v>0.20311399999999999</v>
      </c>
      <c r="O110" s="29">
        <v>42.504060000000003</v>
      </c>
      <c r="P110">
        <v>215</v>
      </c>
      <c r="Q110" s="30">
        <v>259</v>
      </c>
      <c r="R110" s="31">
        <v>14.55653</v>
      </c>
      <c r="S110" s="31">
        <v>67.907920000000004</v>
      </c>
      <c r="T110" s="31">
        <v>17.535550000000001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4.99</v>
      </c>
      <c r="AE110" s="35">
        <v>51</v>
      </c>
      <c r="AF110" s="30">
        <v>274</v>
      </c>
      <c r="AG110" s="30">
        <v>122</v>
      </c>
      <c r="AH110" s="30">
        <v>68</v>
      </c>
      <c r="AI110" s="30">
        <v>4</v>
      </c>
      <c r="AJ110" s="36">
        <v>2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82.934010000000001</v>
      </c>
      <c r="BD110" s="38">
        <v>90.572199999999995</v>
      </c>
      <c r="BE110" s="38">
        <v>3.3361839999999998</v>
      </c>
      <c r="BF110" s="36"/>
      <c r="BG110" s="36"/>
      <c r="BH110" s="36"/>
      <c r="BI110" s="36"/>
      <c r="BJ110" s="36"/>
      <c r="BK110" s="36"/>
      <c r="BL110" s="39">
        <v>75.115160000000003</v>
      </c>
      <c r="BM110" s="39">
        <v>0</v>
      </c>
      <c r="BN110" s="39">
        <v>0</v>
      </c>
      <c r="BO110" s="39">
        <v>4.917751</v>
      </c>
      <c r="BP110" s="39">
        <v>0.134267</v>
      </c>
      <c r="BQ110" s="39">
        <v>2.766832</v>
      </c>
      <c r="BR110" s="39">
        <v>5.1117739999999996</v>
      </c>
      <c r="BS110" s="39">
        <v>1.341655</v>
      </c>
      <c r="BT110" s="39">
        <v>2.6605370000000002</v>
      </c>
      <c r="BU110" s="40">
        <v>7.9520249999999999</v>
      </c>
      <c r="BV110" s="41">
        <v>805.78089999999997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251</v>
      </c>
      <c r="E111" s="25">
        <v>5</v>
      </c>
      <c r="F111" s="25">
        <v>6</v>
      </c>
      <c r="G111" s="25">
        <v>5</v>
      </c>
      <c r="H111" s="25">
        <v>4</v>
      </c>
      <c r="I111">
        <v>-1</v>
      </c>
      <c r="J111">
        <v>1</v>
      </c>
      <c r="K111" s="27">
        <v>0</v>
      </c>
      <c r="L111" s="28">
        <v>0</v>
      </c>
      <c r="M111" s="28">
        <v>-0.39840999999999999</v>
      </c>
      <c r="N111" s="28">
        <v>0.39840599999999998</v>
      </c>
      <c r="O111" s="29">
        <v>39.233069999999998</v>
      </c>
      <c r="P111">
        <v>40</v>
      </c>
      <c r="Q111" s="30">
        <v>44</v>
      </c>
      <c r="R111" s="31">
        <v>15.936249999999999</v>
      </c>
      <c r="S111" s="31">
        <v>66.533870000000007</v>
      </c>
      <c r="T111" s="31">
        <v>17.529879999999999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5.3890000000000002</v>
      </c>
      <c r="AE111" s="35">
        <v>9</v>
      </c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75.965599999999995</v>
      </c>
      <c r="BD111" s="38">
        <v>89.155289999999994</v>
      </c>
      <c r="BE111" s="38">
        <v>5.2625080000000004</v>
      </c>
      <c r="BF111" s="36"/>
      <c r="BG111" s="36"/>
      <c r="BH111" s="36"/>
      <c r="BI111" s="36"/>
      <c r="BJ111" s="36"/>
      <c r="BK111" s="36"/>
      <c r="BL111" s="39">
        <v>67.727350000000001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1.017963</v>
      </c>
      <c r="BU111" s="40">
        <v>4.3163470000000004</v>
      </c>
      <c r="BV111" s="41">
        <v>531.05089999999996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483</v>
      </c>
      <c r="E112" s="25">
        <v>6</v>
      </c>
      <c r="F112" s="25">
        <v>4</v>
      </c>
      <c r="G112" s="25">
        <v>9</v>
      </c>
      <c r="H112" s="25">
        <v>7</v>
      </c>
      <c r="I112">
        <v>2</v>
      </c>
      <c r="J112">
        <v>2</v>
      </c>
      <c r="K112" s="27">
        <v>4</v>
      </c>
      <c r="L112" s="28">
        <v>0.82815700000000003</v>
      </c>
      <c r="M112" s="28">
        <v>0.41407899999999997</v>
      </c>
      <c r="N112" s="28">
        <v>0.41407899999999997</v>
      </c>
      <c r="O112" s="29">
        <v>42.317810000000001</v>
      </c>
      <c r="P112">
        <v>73</v>
      </c>
      <c r="Q112" s="30">
        <v>92</v>
      </c>
      <c r="R112" s="31">
        <v>15.11387</v>
      </c>
      <c r="S112" s="31">
        <v>65.838509999999999</v>
      </c>
      <c r="T112" s="31">
        <v>19.047619999999998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7.1210000000000004</v>
      </c>
      <c r="AE112" s="35">
        <v>23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81.35172</v>
      </c>
      <c r="BD112" s="38">
        <v>95.298320000000004</v>
      </c>
      <c r="BE112" s="38">
        <v>1.8183999999999999E-2</v>
      </c>
      <c r="BF112" s="36"/>
      <c r="BG112" s="36"/>
      <c r="BH112" s="36"/>
      <c r="BI112" s="36"/>
      <c r="BJ112" s="36"/>
      <c r="BK112" s="36"/>
      <c r="BL112" s="39">
        <v>77.526820000000001</v>
      </c>
      <c r="BM112" s="39">
        <v>0</v>
      </c>
      <c r="BN112" s="39">
        <v>0</v>
      </c>
      <c r="BO112" s="39">
        <v>3.7727879999999998</v>
      </c>
      <c r="BP112" s="39">
        <v>3.7318999999999998E-2</v>
      </c>
      <c r="BQ112" s="39">
        <v>1.4793000000000001E-2</v>
      </c>
      <c r="BR112" s="39">
        <v>0.35105700000000001</v>
      </c>
      <c r="BS112" s="39">
        <v>1.641534</v>
      </c>
      <c r="BT112" s="39">
        <v>2.2150799999999999</v>
      </c>
      <c r="BU112" s="40">
        <v>14.4406</v>
      </c>
      <c r="BV112" s="41">
        <v>385.32249999999999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591</v>
      </c>
      <c r="E113" s="25">
        <v>4</v>
      </c>
      <c r="F113" s="25">
        <v>5</v>
      </c>
      <c r="G113" s="25">
        <v>18</v>
      </c>
      <c r="H113" s="25">
        <v>7</v>
      </c>
      <c r="I113">
        <v>-1</v>
      </c>
      <c r="J113">
        <v>11</v>
      </c>
      <c r="K113" s="27">
        <v>10</v>
      </c>
      <c r="L113" s="28">
        <v>1.6920470000000001</v>
      </c>
      <c r="M113" s="28">
        <v>-0.16919999999999999</v>
      </c>
      <c r="N113" s="28">
        <v>1.8612519999999999</v>
      </c>
      <c r="O113" s="29">
        <v>39.039760000000001</v>
      </c>
      <c r="P113">
        <v>97</v>
      </c>
      <c r="Q113" s="30">
        <v>71</v>
      </c>
      <c r="R113" s="31">
        <v>16.412859999999998</v>
      </c>
      <c r="S113" s="31">
        <v>71.573599999999999</v>
      </c>
      <c r="T113" s="31">
        <v>12.013540000000001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4.3479999999999999</v>
      </c>
      <c r="AE113" s="35">
        <v>18</v>
      </c>
      <c r="AF113" s="30">
        <v>82</v>
      </c>
      <c r="AG113" s="30">
        <v>47</v>
      </c>
      <c r="AH113" s="30">
        <v>36</v>
      </c>
      <c r="AI113" s="30">
        <v>11</v>
      </c>
      <c r="AJ113" s="36">
        <v>10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71.863339999999994</v>
      </c>
      <c r="BD113" s="38">
        <v>77.007990000000007</v>
      </c>
      <c r="BE113" s="38">
        <v>17.052330000000001</v>
      </c>
      <c r="BF113" s="36"/>
      <c r="BG113" s="36"/>
      <c r="BH113" s="36"/>
      <c r="BI113" s="36"/>
      <c r="BJ113" s="36"/>
      <c r="BK113" s="36"/>
      <c r="BL113" s="39">
        <v>55.340519999999998</v>
      </c>
      <c r="BM113" s="39">
        <v>0</v>
      </c>
      <c r="BN113" s="39">
        <v>0</v>
      </c>
      <c r="BO113" s="39">
        <v>3.637324</v>
      </c>
      <c r="BP113" s="39">
        <v>0.63112599999999996</v>
      </c>
      <c r="BQ113" s="39">
        <v>12.25437</v>
      </c>
      <c r="BR113" s="39">
        <v>14.42592</v>
      </c>
      <c r="BS113" s="39">
        <v>2.7743709999999999</v>
      </c>
      <c r="BT113" s="39">
        <v>2.3767870000000002</v>
      </c>
      <c r="BU113" s="40">
        <v>8.5595759999999999</v>
      </c>
      <c r="BV113" s="41">
        <v>414.10109999999997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147</v>
      </c>
      <c r="E114" s="25">
        <v>2</v>
      </c>
      <c r="F114" s="25">
        <v>1</v>
      </c>
      <c r="G114" s="25">
        <v>4</v>
      </c>
      <c r="H114" s="25">
        <v>3</v>
      </c>
      <c r="I114">
        <v>1</v>
      </c>
      <c r="J114">
        <v>1</v>
      </c>
      <c r="K114" s="27">
        <v>2</v>
      </c>
      <c r="L114" s="28">
        <v>1.360544</v>
      </c>
      <c r="M114" s="28">
        <v>0.68027199999999999</v>
      </c>
      <c r="N114" s="28">
        <v>0.68027199999999999</v>
      </c>
      <c r="O114" s="29">
        <v>44.812930000000001</v>
      </c>
      <c r="P114">
        <v>10</v>
      </c>
      <c r="Q114" s="30">
        <v>26</v>
      </c>
      <c r="R114" s="31">
        <v>6.802721</v>
      </c>
      <c r="S114" s="31">
        <v>75.510208999999989</v>
      </c>
      <c r="T114" s="31">
        <v>17.687069999999999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13.513999999999999</v>
      </c>
      <c r="AE114" s="35">
        <v>15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75.934179999999998</v>
      </c>
      <c r="BD114" s="38">
        <v>74.119119999999995</v>
      </c>
      <c r="BE114" s="38">
        <v>6.658963</v>
      </c>
      <c r="BF114" s="36"/>
      <c r="BG114" s="36"/>
      <c r="BH114" s="36"/>
      <c r="BI114" s="36"/>
      <c r="BJ114" s="36"/>
      <c r="BK114" s="36"/>
      <c r="BL114" s="39">
        <v>56.281739999999999</v>
      </c>
      <c r="BM114" s="39">
        <v>10.65837</v>
      </c>
      <c r="BN114" s="39">
        <v>0</v>
      </c>
      <c r="BO114" s="39">
        <v>2.4248769999999999</v>
      </c>
      <c r="BP114" s="39">
        <v>1.5127569999999999</v>
      </c>
      <c r="BQ114" s="39">
        <v>5.0564289999999996</v>
      </c>
      <c r="BR114" s="39">
        <v>17.174040000000002</v>
      </c>
      <c r="BS114" s="39">
        <v>0.15487000000000001</v>
      </c>
      <c r="BT114" s="39">
        <v>1.193511</v>
      </c>
      <c r="BU114" s="40">
        <v>5.5434010000000002</v>
      </c>
      <c r="BV114" s="41">
        <v>292.43959999999998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597</v>
      </c>
      <c r="E115" s="25">
        <v>9</v>
      </c>
      <c r="F115" s="25">
        <v>3</v>
      </c>
      <c r="G115" s="25">
        <v>10</v>
      </c>
      <c r="H115" s="25">
        <v>12</v>
      </c>
      <c r="I115">
        <v>6</v>
      </c>
      <c r="J115">
        <v>-2</v>
      </c>
      <c r="K115" s="27">
        <v>4</v>
      </c>
      <c r="L115" s="28">
        <v>0.67001699999999997</v>
      </c>
      <c r="M115" s="28">
        <v>1.0050250000000001</v>
      </c>
      <c r="N115" s="28">
        <v>-0.33500999999999997</v>
      </c>
      <c r="O115" s="29">
        <v>40.674199999999999</v>
      </c>
      <c r="P115">
        <v>87</v>
      </c>
      <c r="Q115" s="30">
        <v>86</v>
      </c>
      <c r="R115" s="31">
        <v>14.57286</v>
      </c>
      <c r="S115" s="31">
        <v>71.021779999999993</v>
      </c>
      <c r="T115" s="31">
        <v>14.40536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4.492</v>
      </c>
      <c r="AE115" s="35">
        <v>19</v>
      </c>
      <c r="AF115" s="30">
        <v>105</v>
      </c>
      <c r="AG115" s="30">
        <v>27</v>
      </c>
      <c r="AH115" s="30">
        <v>22</v>
      </c>
      <c r="AI115" s="30">
        <v>39</v>
      </c>
      <c r="AJ115" s="36">
        <v>4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86.865319999999997</v>
      </c>
      <c r="BD115" s="38">
        <v>85.817300000000003</v>
      </c>
      <c r="BE115" s="38">
        <v>9.6127450000000003</v>
      </c>
      <c r="BF115" s="36"/>
      <c r="BG115" s="36"/>
      <c r="BH115" s="36"/>
      <c r="BI115" s="36"/>
      <c r="BJ115" s="36"/>
      <c r="BK115" s="36"/>
      <c r="BL115" s="39">
        <v>74.545469999999995</v>
      </c>
      <c r="BM115" s="39">
        <v>0</v>
      </c>
      <c r="BN115" s="39">
        <v>0</v>
      </c>
      <c r="BO115" s="39">
        <v>3.0586259999999998</v>
      </c>
      <c r="BP115" s="39">
        <v>0.91107899999999997</v>
      </c>
      <c r="BQ115" s="39">
        <v>8.350142</v>
      </c>
      <c r="BR115" s="39">
        <v>3.4799419999999999</v>
      </c>
      <c r="BS115" s="39">
        <v>1.3321689999999999</v>
      </c>
      <c r="BT115" s="39">
        <v>1.7954019999999999</v>
      </c>
      <c r="BU115" s="40">
        <v>6.5271710000000001</v>
      </c>
      <c r="BV115" s="41">
        <v>664.1576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616</v>
      </c>
      <c r="E116" s="25">
        <v>5</v>
      </c>
      <c r="F116" s="25">
        <v>10</v>
      </c>
      <c r="G116" s="25">
        <v>11</v>
      </c>
      <c r="H116" s="25">
        <v>25</v>
      </c>
      <c r="I116">
        <v>-5</v>
      </c>
      <c r="J116">
        <v>-14</v>
      </c>
      <c r="K116" s="27">
        <v>-19</v>
      </c>
      <c r="L116" s="28">
        <v>-3.0844200000000002</v>
      </c>
      <c r="M116" s="28">
        <v>-0.81169000000000002</v>
      </c>
      <c r="N116" s="28">
        <v>-2.2727300000000001</v>
      </c>
      <c r="O116" s="29">
        <v>39.865259999999999</v>
      </c>
      <c r="P116">
        <v>109</v>
      </c>
      <c r="Q116" s="30">
        <v>98</v>
      </c>
      <c r="R116" s="31">
        <v>17.69481</v>
      </c>
      <c r="S116" s="31">
        <v>66.39609999999999</v>
      </c>
      <c r="T116" s="31">
        <v>15.909090000000001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6.6989999999999998</v>
      </c>
      <c r="AE116" s="35">
        <v>28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76.697850000000003</v>
      </c>
      <c r="BD116" s="38">
        <v>90.492019999999997</v>
      </c>
      <c r="BE116" s="38">
        <v>4.9734970000000001</v>
      </c>
      <c r="BF116" s="36"/>
      <c r="BG116" s="36"/>
      <c r="BH116" s="36"/>
      <c r="BI116" s="36"/>
      <c r="BJ116" s="36"/>
      <c r="BK116" s="36"/>
      <c r="BL116" s="39">
        <v>69.405429999999996</v>
      </c>
      <c r="BM116" s="39">
        <v>0</v>
      </c>
      <c r="BN116" s="39">
        <v>0</v>
      </c>
      <c r="BO116" s="39">
        <v>2.2098529999999998</v>
      </c>
      <c r="BP116" s="39">
        <v>1.2680009999999999</v>
      </c>
      <c r="BQ116" s="39">
        <v>3.814565</v>
      </c>
      <c r="BR116" s="39">
        <v>12.23685</v>
      </c>
      <c r="BS116" s="39">
        <v>0.306365</v>
      </c>
      <c r="BT116" s="39">
        <v>1.2092419999999999</v>
      </c>
      <c r="BU116" s="40">
        <v>9.5496960000000009</v>
      </c>
      <c r="BV116" s="41">
        <v>931.60029999999995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813</v>
      </c>
      <c r="E117" s="25">
        <v>8</v>
      </c>
      <c r="F117" s="25">
        <v>6</v>
      </c>
      <c r="G117" s="25">
        <v>16</v>
      </c>
      <c r="H117" s="25">
        <v>16</v>
      </c>
      <c r="I117">
        <v>2</v>
      </c>
      <c r="J117">
        <v>0</v>
      </c>
      <c r="K117" s="27">
        <v>2</v>
      </c>
      <c r="L117" s="28">
        <v>0.246002</v>
      </c>
      <c r="M117" s="28">
        <v>0.246002</v>
      </c>
      <c r="N117" s="28">
        <v>0</v>
      </c>
      <c r="O117" s="29">
        <v>42.5246</v>
      </c>
      <c r="P117">
        <v>105</v>
      </c>
      <c r="Q117" s="30">
        <v>159</v>
      </c>
      <c r="R117" s="31">
        <v>12.91513</v>
      </c>
      <c r="S117" s="31">
        <v>67.527670000000001</v>
      </c>
      <c r="T117" s="31">
        <v>19.557200000000002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8.4380000000000006</v>
      </c>
      <c r="AE117" s="35">
        <v>47</v>
      </c>
      <c r="AF117" s="30">
        <v>148</v>
      </c>
      <c r="AG117" s="30">
        <v>57</v>
      </c>
      <c r="AH117" s="30">
        <v>28</v>
      </c>
      <c r="AI117" s="30">
        <v>33</v>
      </c>
      <c r="AJ117" s="36">
        <v>1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62.369039999999998</v>
      </c>
      <c r="BD117" s="38">
        <v>70.357010000000002</v>
      </c>
      <c r="BE117" s="38">
        <v>24.85923</v>
      </c>
      <c r="BF117" s="36"/>
      <c r="BG117" s="36"/>
      <c r="BH117" s="36"/>
      <c r="BI117" s="36"/>
      <c r="BJ117" s="36"/>
      <c r="BK117" s="36"/>
      <c r="BL117" s="39">
        <v>43.880989999999997</v>
      </c>
      <c r="BM117" s="39">
        <v>0</v>
      </c>
      <c r="BN117" s="39">
        <v>0</v>
      </c>
      <c r="BO117" s="39">
        <v>2.858006</v>
      </c>
      <c r="BP117" s="39">
        <v>0.125578</v>
      </c>
      <c r="BQ117" s="39">
        <v>15.50446</v>
      </c>
      <c r="BR117" s="39">
        <v>30.820350000000001</v>
      </c>
      <c r="BS117" s="39">
        <v>0.57258299999999995</v>
      </c>
      <c r="BT117" s="39">
        <v>1.11978</v>
      </c>
      <c r="BU117" s="40">
        <v>5.1182439999999998</v>
      </c>
      <c r="BV117" s="41">
        <v>1482.6669999999999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333</v>
      </c>
      <c r="E118" s="25">
        <v>3</v>
      </c>
      <c r="F118" s="25">
        <v>2</v>
      </c>
      <c r="G118" s="25">
        <v>11</v>
      </c>
      <c r="H118" s="25">
        <v>6</v>
      </c>
      <c r="I118">
        <v>1</v>
      </c>
      <c r="J118">
        <v>5</v>
      </c>
      <c r="K118" s="27">
        <v>6</v>
      </c>
      <c r="L118" s="28">
        <v>1.8018019999999999</v>
      </c>
      <c r="M118" s="28">
        <v>0.30030000000000001</v>
      </c>
      <c r="N118" s="28">
        <v>1.5015019999999999</v>
      </c>
      <c r="O118" s="29">
        <v>45.187690000000003</v>
      </c>
      <c r="P118">
        <v>39</v>
      </c>
      <c r="Q118" s="30">
        <v>67</v>
      </c>
      <c r="R118" s="31">
        <v>11.71171</v>
      </c>
      <c r="S118" s="31">
        <v>68.168170000000003</v>
      </c>
      <c r="T118" s="31">
        <v>20.12012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4.9109999999999996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1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87.480699999999999</v>
      </c>
      <c r="BD118" s="38">
        <v>85.462019999999995</v>
      </c>
      <c r="BE118" s="38">
        <v>9.8645659999999999</v>
      </c>
      <c r="BF118" s="36"/>
      <c r="BG118" s="36"/>
      <c r="BH118" s="36"/>
      <c r="BI118" s="36"/>
      <c r="BJ118" s="36"/>
      <c r="BK118" s="36"/>
      <c r="BL118" s="39">
        <v>74.762770000000003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1.7011769999999999</v>
      </c>
      <c r="BU118" s="40">
        <v>5.6296369999999998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385</v>
      </c>
      <c r="E119" s="25">
        <v>5</v>
      </c>
      <c r="F119" s="25">
        <v>5</v>
      </c>
      <c r="G119" s="25">
        <v>18</v>
      </c>
      <c r="H119" s="25">
        <v>11</v>
      </c>
      <c r="I119">
        <v>0</v>
      </c>
      <c r="J119">
        <v>7</v>
      </c>
      <c r="K119" s="27">
        <v>7</v>
      </c>
      <c r="L119" s="28">
        <v>1.818182</v>
      </c>
      <c r="M119" s="28">
        <v>0</v>
      </c>
      <c r="N119" s="28">
        <v>1.818182</v>
      </c>
      <c r="O119" s="29">
        <v>42.848050000000001</v>
      </c>
      <c r="P119">
        <v>59</v>
      </c>
      <c r="Q119" s="30">
        <v>72</v>
      </c>
      <c r="R119" s="31">
        <v>15.324680000000001</v>
      </c>
      <c r="S119" s="31">
        <v>65.974019999999996</v>
      </c>
      <c r="T119" s="31">
        <v>18.7013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2.3530000000000002</v>
      </c>
      <c r="AE119" s="35">
        <v>6</v>
      </c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33.549639999999997</v>
      </c>
      <c r="BD119" s="38">
        <v>56.569969999999998</v>
      </c>
      <c r="BE119" s="38">
        <v>31.83023</v>
      </c>
      <c r="BF119" s="36"/>
      <c r="BG119" s="36"/>
      <c r="BH119" s="36"/>
      <c r="BI119" s="36"/>
      <c r="BJ119" s="36"/>
      <c r="BK119" s="36"/>
      <c r="BL119" s="39">
        <v>18.979019999999998</v>
      </c>
      <c r="BM119" s="39">
        <v>0</v>
      </c>
      <c r="BN119" s="39">
        <v>0</v>
      </c>
      <c r="BO119" s="39">
        <v>3.7271049999999999</v>
      </c>
      <c r="BP119" s="39">
        <v>0.16458700000000001</v>
      </c>
      <c r="BQ119" s="39">
        <v>10.678929999999999</v>
      </c>
      <c r="BR119" s="39">
        <v>58.406869999999998</v>
      </c>
      <c r="BS119" s="39">
        <v>1.1421749999999999</v>
      </c>
      <c r="BT119" s="39">
        <v>1.365866</v>
      </c>
      <c r="BU119" s="40">
        <v>5.5354530000000004</v>
      </c>
      <c r="BV119" s="41">
        <v>375.60789999999997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2514</v>
      </c>
      <c r="E120" s="25">
        <v>25</v>
      </c>
      <c r="F120" s="25">
        <v>47</v>
      </c>
      <c r="G120" s="25">
        <v>60</v>
      </c>
      <c r="H120" s="25">
        <v>68</v>
      </c>
      <c r="I120">
        <v>-22</v>
      </c>
      <c r="J120">
        <v>-8</v>
      </c>
      <c r="K120" s="27">
        <v>-30</v>
      </c>
      <c r="L120" s="28">
        <v>-1.1933199999999999</v>
      </c>
      <c r="M120" s="28">
        <v>-0.87509999999999999</v>
      </c>
      <c r="N120" s="28">
        <v>-0.31822</v>
      </c>
      <c r="O120" s="29">
        <v>42.471359999999997</v>
      </c>
      <c r="P120">
        <v>368</v>
      </c>
      <c r="Q120" s="30">
        <v>480</v>
      </c>
      <c r="R120" s="31">
        <v>14.638030000000001</v>
      </c>
      <c r="S120" s="31">
        <v>66.268889999999999</v>
      </c>
      <c r="T120" s="31">
        <v>19.09308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8.0570000000000004</v>
      </c>
      <c r="AE120" s="35">
        <v>136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1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53.998449999999998</v>
      </c>
      <c r="BD120" s="38">
        <v>93.21763</v>
      </c>
      <c r="BE120" s="38">
        <v>3.5033780000000001</v>
      </c>
      <c r="BF120" s="36"/>
      <c r="BG120" s="36"/>
      <c r="BH120" s="36"/>
      <c r="BI120" s="36"/>
      <c r="BJ120" s="36"/>
      <c r="BK120" s="36"/>
      <c r="BL120" s="39">
        <v>50.336069999999999</v>
      </c>
      <c r="BM120" s="39">
        <v>0</v>
      </c>
      <c r="BN120" s="39">
        <v>0</v>
      </c>
      <c r="BO120" s="39">
        <v>1.629694</v>
      </c>
      <c r="BP120" s="39">
        <v>0.14091100000000001</v>
      </c>
      <c r="BQ120" s="39">
        <v>1.89177</v>
      </c>
      <c r="BR120" s="39">
        <v>6.4897159999999996</v>
      </c>
      <c r="BS120" s="39">
        <v>14.33231</v>
      </c>
      <c r="BT120" s="39">
        <v>1.507914</v>
      </c>
      <c r="BU120" s="40">
        <v>23.671610000000001</v>
      </c>
      <c r="BV120" s="41">
        <v>2276.8209999999999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2045</v>
      </c>
      <c r="E121" s="25">
        <v>14</v>
      </c>
      <c r="F121" s="25">
        <v>33</v>
      </c>
      <c r="G121" s="25">
        <v>27</v>
      </c>
      <c r="H121" s="25">
        <v>45</v>
      </c>
      <c r="I121">
        <v>-19</v>
      </c>
      <c r="J121">
        <v>-18</v>
      </c>
      <c r="K121" s="27">
        <v>-37</v>
      </c>
      <c r="L121" s="28">
        <v>-1.8092900000000001</v>
      </c>
      <c r="M121" s="28">
        <v>-0.92910000000000004</v>
      </c>
      <c r="N121" s="28">
        <v>-0.88019999999999998</v>
      </c>
      <c r="O121" s="29">
        <v>43.541080000000001</v>
      </c>
      <c r="P121">
        <v>291</v>
      </c>
      <c r="Q121" s="30">
        <v>394</v>
      </c>
      <c r="R121" s="31">
        <v>14.22983</v>
      </c>
      <c r="S121" s="31">
        <v>66.50367</v>
      </c>
      <c r="T121" s="31">
        <v>19.266500000000001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5.4909999999999997</v>
      </c>
      <c r="AE121" s="35">
        <v>76</v>
      </c>
      <c r="AF121" s="30">
        <v>386</v>
      </c>
      <c r="AG121" s="30">
        <v>126</v>
      </c>
      <c r="AH121" s="30">
        <v>84</v>
      </c>
      <c r="AI121" s="30">
        <v>8</v>
      </c>
      <c r="AJ121" s="36">
        <v>4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55.20505</v>
      </c>
      <c r="BD121" s="38">
        <v>92.388800000000003</v>
      </c>
      <c r="BE121" s="38">
        <v>3.8541820000000002</v>
      </c>
      <c r="BF121" s="36"/>
      <c r="BG121" s="36"/>
      <c r="BH121" s="36"/>
      <c r="BI121" s="36"/>
      <c r="BJ121" s="36"/>
      <c r="BK121" s="36"/>
      <c r="BL121" s="39">
        <v>51.003279999999997</v>
      </c>
      <c r="BM121" s="39">
        <v>0</v>
      </c>
      <c r="BN121" s="39">
        <v>0</v>
      </c>
      <c r="BO121" s="39">
        <v>2.0402619999999998</v>
      </c>
      <c r="BP121" s="39">
        <v>3.3800999999999998E-2</v>
      </c>
      <c r="BQ121" s="39">
        <v>2.1277029999999999</v>
      </c>
      <c r="BR121" s="39">
        <v>34.426740000000002</v>
      </c>
      <c r="BS121" s="39">
        <v>1.564926</v>
      </c>
      <c r="BT121" s="39">
        <v>1.90863</v>
      </c>
      <c r="BU121" s="40">
        <v>6.8946550000000002</v>
      </c>
      <c r="BV121" s="41">
        <v>2112.9499999999998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422</v>
      </c>
      <c r="E122" s="25">
        <v>2</v>
      </c>
      <c r="F122" s="25">
        <v>4</v>
      </c>
      <c r="G122" s="25">
        <v>8</v>
      </c>
      <c r="H122" s="25">
        <v>14</v>
      </c>
      <c r="I122">
        <v>-2</v>
      </c>
      <c r="J122">
        <v>-6</v>
      </c>
      <c r="K122" s="27">
        <v>-8</v>
      </c>
      <c r="L122" s="28">
        <v>-1.8957299999999999</v>
      </c>
      <c r="M122" s="28">
        <v>-0.47393000000000002</v>
      </c>
      <c r="N122" s="28">
        <v>-1.4218</v>
      </c>
      <c r="O122" s="29">
        <v>43.2654</v>
      </c>
      <c r="P122">
        <v>58</v>
      </c>
      <c r="Q122" s="30">
        <v>84</v>
      </c>
      <c r="R122" s="31">
        <v>13.74408</v>
      </c>
      <c r="S122" s="31">
        <v>66.350710000000007</v>
      </c>
      <c r="T122" s="31">
        <v>19.90521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6.5289999999999999</v>
      </c>
      <c r="AE122" s="35">
        <v>19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82.823670000000007</v>
      </c>
      <c r="BD122" s="38">
        <v>93.700320000000005</v>
      </c>
      <c r="BE122" s="38">
        <v>0.36217899999999997</v>
      </c>
      <c r="BF122" s="36"/>
      <c r="BG122" s="36"/>
      <c r="BH122" s="36"/>
      <c r="BI122" s="36"/>
      <c r="BJ122" s="36"/>
      <c r="BK122" s="36"/>
      <c r="BL122" s="39">
        <v>77.606049999999996</v>
      </c>
      <c r="BM122" s="39">
        <v>0</v>
      </c>
      <c r="BN122" s="39">
        <v>0</v>
      </c>
      <c r="BO122" s="39">
        <v>4.8677890000000001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1.8158650000000001</v>
      </c>
      <c r="BU122" s="40">
        <v>14.77495</v>
      </c>
      <c r="BV122" s="41">
        <v>486.7158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548</v>
      </c>
      <c r="E123" s="25">
        <v>4</v>
      </c>
      <c r="F123" s="25">
        <v>3</v>
      </c>
      <c r="G123" s="25">
        <v>17</v>
      </c>
      <c r="H123" s="25">
        <v>20</v>
      </c>
      <c r="I123">
        <v>1</v>
      </c>
      <c r="J123">
        <v>-3</v>
      </c>
      <c r="K123" s="27">
        <v>-2</v>
      </c>
      <c r="L123" s="28">
        <v>-0.36496000000000001</v>
      </c>
      <c r="M123" s="28">
        <v>0.18248200000000001</v>
      </c>
      <c r="N123" s="28">
        <v>-0.54744999999999999</v>
      </c>
      <c r="O123" s="29">
        <v>41.578470000000003</v>
      </c>
      <c r="P123">
        <v>76</v>
      </c>
      <c r="Q123" s="30">
        <v>99</v>
      </c>
      <c r="R123" s="31">
        <v>13.86861</v>
      </c>
      <c r="S123" s="31">
        <v>68.065699999999993</v>
      </c>
      <c r="T123" s="31">
        <v>18.06569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3.7040000000000002</v>
      </c>
      <c r="AE123" s="35">
        <v>14</v>
      </c>
      <c r="AF123" s="30">
        <v>112</v>
      </c>
      <c r="AG123" s="30">
        <v>61</v>
      </c>
      <c r="AH123" s="30">
        <v>11</v>
      </c>
      <c r="AI123" s="30">
        <v>7</v>
      </c>
      <c r="AJ123" s="36">
        <v>7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76.598740000000006</v>
      </c>
      <c r="BD123" s="38">
        <v>76.132350000000002</v>
      </c>
      <c r="BE123" s="38">
        <v>15.95051</v>
      </c>
      <c r="BF123" s="36"/>
      <c r="BG123" s="36"/>
      <c r="BH123" s="36"/>
      <c r="BI123" s="36"/>
      <c r="BJ123" s="36"/>
      <c r="BK123" s="36"/>
      <c r="BL123" s="39">
        <v>58.316420000000001</v>
      </c>
      <c r="BM123" s="39">
        <v>0</v>
      </c>
      <c r="BN123" s="39">
        <v>0</v>
      </c>
      <c r="BO123" s="39">
        <v>5.8577579999999996</v>
      </c>
      <c r="BP123" s="39">
        <v>0.206675</v>
      </c>
      <c r="BQ123" s="39">
        <v>12.217890000000001</v>
      </c>
      <c r="BR123" s="39">
        <v>7.6947840000000003</v>
      </c>
      <c r="BS123" s="39">
        <v>2.3496250000000001</v>
      </c>
      <c r="BT123" s="39">
        <v>2.3607269999999998</v>
      </c>
      <c r="BU123" s="40">
        <v>10.996119999999999</v>
      </c>
      <c r="BV123" s="41">
        <v>331.48689999999999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892</v>
      </c>
      <c r="E124" s="25">
        <v>7</v>
      </c>
      <c r="F124" s="25">
        <v>2</v>
      </c>
      <c r="G124" s="25">
        <v>23</v>
      </c>
      <c r="H124" s="25">
        <v>21</v>
      </c>
      <c r="I124">
        <v>5</v>
      </c>
      <c r="J124">
        <v>2</v>
      </c>
      <c r="K124" s="27">
        <v>7</v>
      </c>
      <c r="L124" s="28">
        <v>0.78475300000000003</v>
      </c>
      <c r="M124" s="28">
        <v>0.56053799999999998</v>
      </c>
      <c r="N124" s="28">
        <v>0.224215</v>
      </c>
      <c r="O124" s="29">
        <v>41.060540000000003</v>
      </c>
      <c r="P124">
        <v>145</v>
      </c>
      <c r="Q124" s="30">
        <v>149</v>
      </c>
      <c r="R124" s="31">
        <v>16.255610000000001</v>
      </c>
      <c r="S124" s="31">
        <v>67.040350000000004</v>
      </c>
      <c r="T124" s="31">
        <v>16.704039999999999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7.2969999999999997</v>
      </c>
      <c r="AE124" s="35">
        <v>44</v>
      </c>
      <c r="AF124" s="30">
        <v>149</v>
      </c>
      <c r="AG124" s="30">
        <v>81</v>
      </c>
      <c r="AH124" s="30">
        <v>20</v>
      </c>
      <c r="AI124" s="30">
        <v>0</v>
      </c>
      <c r="AJ124" s="36">
        <v>2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47.953339999999997</v>
      </c>
      <c r="BD124" s="38">
        <v>48.625749999999996</v>
      </c>
      <c r="BE124" s="38">
        <v>10.09431</v>
      </c>
      <c r="BF124" s="36"/>
      <c r="BG124" s="36"/>
      <c r="BH124" s="36"/>
      <c r="BI124" s="36"/>
      <c r="BJ124" s="36"/>
      <c r="BK124" s="36"/>
      <c r="BL124" s="39">
        <v>23.31767</v>
      </c>
      <c r="BM124" s="39">
        <v>2.3123320000000001</v>
      </c>
      <c r="BN124" s="39">
        <v>0</v>
      </c>
      <c r="BO124" s="39">
        <v>4.4316690000000003</v>
      </c>
      <c r="BP124" s="39">
        <v>13.05111</v>
      </c>
      <c r="BQ124" s="39">
        <v>4.84056</v>
      </c>
      <c r="BR124" s="39">
        <v>43.591419999999999</v>
      </c>
      <c r="BS124" s="39">
        <v>0.77549999999999997</v>
      </c>
      <c r="BT124" s="39">
        <v>1.215265</v>
      </c>
      <c r="BU124" s="40">
        <v>6.4644719999999998</v>
      </c>
      <c r="BV124" s="41">
        <v>1316.93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7</v>
      </c>
      <c r="F125" s="25">
        <v>11</v>
      </c>
      <c r="G125" s="25">
        <v>22</v>
      </c>
      <c r="H125" s="25">
        <v>12</v>
      </c>
      <c r="I125">
        <v>-4</v>
      </c>
      <c r="J125">
        <v>10</v>
      </c>
      <c r="K125" s="27">
        <v>6</v>
      </c>
      <c r="L125" s="28">
        <v>0.688863</v>
      </c>
      <c r="M125" s="28">
        <v>-0.45923999999999998</v>
      </c>
      <c r="N125" s="28">
        <v>1.1481060000000001</v>
      </c>
      <c r="O125" s="29">
        <v>41.438000000000002</v>
      </c>
      <c r="P125">
        <v>104</v>
      </c>
      <c r="Q125" s="30">
        <v>140</v>
      </c>
      <c r="R125" s="31">
        <v>11.940300000000001</v>
      </c>
      <c r="S125" s="31">
        <v>71.986220000000003</v>
      </c>
      <c r="T125" s="31">
        <v>16.07348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3.956</v>
      </c>
      <c r="AE125" s="35">
        <v>25</v>
      </c>
      <c r="AF125" s="30">
        <v>164</v>
      </c>
      <c r="AG125" s="30">
        <v>62</v>
      </c>
      <c r="AH125" s="30">
        <v>43</v>
      </c>
      <c r="AI125" s="30">
        <v>59</v>
      </c>
      <c r="AJ125" s="36">
        <v>0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82.924000000000007</v>
      </c>
      <c r="BD125" s="38">
        <v>90.144689999999997</v>
      </c>
      <c r="BE125" s="38">
        <v>4.1320259999999998</v>
      </c>
      <c r="BF125" s="36"/>
      <c r="BG125" s="36"/>
      <c r="BH125" s="36"/>
      <c r="BI125" s="36"/>
      <c r="BJ125" s="36"/>
      <c r="BK125" s="36"/>
      <c r="BL125" s="39">
        <v>74.751589999999993</v>
      </c>
      <c r="BM125" s="39">
        <v>0</v>
      </c>
      <c r="BN125" s="39">
        <v>0</v>
      </c>
      <c r="BO125" s="39">
        <v>3.7048320000000001</v>
      </c>
      <c r="BP125" s="39">
        <v>1.041145</v>
      </c>
      <c r="BQ125" s="39">
        <v>3.4264420000000002</v>
      </c>
      <c r="BR125" s="39">
        <v>5.7710569999999999</v>
      </c>
      <c r="BS125" s="39">
        <v>0.66974</v>
      </c>
      <c r="BT125" s="39">
        <v>2.866765</v>
      </c>
      <c r="BU125" s="40">
        <v>7.7684340000000001</v>
      </c>
      <c r="BV125" s="41">
        <v>580.12080000000003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247</v>
      </c>
      <c r="E126" s="25">
        <v>2</v>
      </c>
      <c r="F126" s="25">
        <v>3</v>
      </c>
      <c r="G126" s="25">
        <v>8</v>
      </c>
      <c r="H126" s="25">
        <v>4</v>
      </c>
      <c r="I126">
        <v>-1</v>
      </c>
      <c r="J126">
        <v>4</v>
      </c>
      <c r="K126" s="27">
        <v>3</v>
      </c>
      <c r="L126" s="28">
        <v>1.214575</v>
      </c>
      <c r="M126" s="28">
        <v>-0.40486</v>
      </c>
      <c r="N126" s="28">
        <v>1.6194329999999999</v>
      </c>
      <c r="O126" s="29">
        <v>39.888660000000002</v>
      </c>
      <c r="P126">
        <v>53</v>
      </c>
      <c r="Q126" s="30">
        <v>50</v>
      </c>
      <c r="R126" s="31">
        <v>21.45749</v>
      </c>
      <c r="S126" s="31">
        <v>58.299600000000005</v>
      </c>
      <c r="T126" s="31">
        <v>20.242909999999998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4.2249999999999996</v>
      </c>
      <c r="AE126" s="35">
        <v>6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73.94126</v>
      </c>
      <c r="BD126" s="38">
        <v>72.286590000000004</v>
      </c>
      <c r="BE126" s="38">
        <v>23.28322</v>
      </c>
      <c r="BF126" s="36"/>
      <c r="BG126" s="36"/>
      <c r="BH126" s="36"/>
      <c r="BI126" s="36"/>
      <c r="BJ126" s="36"/>
      <c r="BK126" s="36"/>
      <c r="BL126" s="39">
        <v>53.449620000000003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1.0602990000000001</v>
      </c>
      <c r="BU126" s="40">
        <v>5.738569</v>
      </c>
      <c r="BV126" s="41">
        <v>800.78330000000005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213</v>
      </c>
      <c r="E127" s="25">
        <v>5</v>
      </c>
      <c r="F127" s="25">
        <v>3</v>
      </c>
      <c r="G127" s="25">
        <v>7</v>
      </c>
      <c r="H127" s="25">
        <v>10</v>
      </c>
      <c r="I127">
        <v>2</v>
      </c>
      <c r="J127">
        <v>-3</v>
      </c>
      <c r="K127" s="27">
        <v>-1</v>
      </c>
      <c r="L127" s="28">
        <v>-0.46948000000000001</v>
      </c>
      <c r="M127" s="28">
        <v>0.938967</v>
      </c>
      <c r="N127" s="28">
        <v>-1.40845</v>
      </c>
      <c r="O127" s="29">
        <v>41.100940000000001</v>
      </c>
      <c r="P127">
        <v>33</v>
      </c>
      <c r="Q127" s="30">
        <v>29</v>
      </c>
      <c r="R127" s="31">
        <v>15.49296</v>
      </c>
      <c r="S127" s="31">
        <v>70.892020000000002</v>
      </c>
      <c r="T127" s="31">
        <v>13.615019999999999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6.875</v>
      </c>
      <c r="AE127" s="35">
        <v>11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78.575180000000003</v>
      </c>
      <c r="BD127" s="38">
        <v>90.931259999999995</v>
      </c>
      <c r="BE127" s="38">
        <v>5.576892</v>
      </c>
      <c r="BF127" s="36"/>
      <c r="BG127" s="36"/>
      <c r="BH127" s="36"/>
      <c r="BI127" s="36"/>
      <c r="BJ127" s="36"/>
      <c r="BK127" s="36"/>
      <c r="BL127" s="39">
        <v>71.449399999999997</v>
      </c>
      <c r="BM127" s="39">
        <v>0</v>
      </c>
      <c r="BN127" s="39">
        <v>0</v>
      </c>
      <c r="BO127" s="39">
        <v>2.4440409999999999</v>
      </c>
      <c r="BP127" s="39">
        <v>0.29968699999999998</v>
      </c>
      <c r="BQ127" s="39">
        <v>4.382053</v>
      </c>
      <c r="BR127" s="39">
        <v>4.4668140000000003</v>
      </c>
      <c r="BS127" s="39">
        <v>1.6116079999999999</v>
      </c>
      <c r="BT127" s="39">
        <v>1.54175</v>
      </c>
      <c r="BU127" s="40">
        <v>13.804650000000001</v>
      </c>
      <c r="BV127" s="41">
        <v>560.28530000000001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545</v>
      </c>
      <c r="E128" s="25">
        <v>6</v>
      </c>
      <c r="F128" s="25">
        <v>4</v>
      </c>
      <c r="G128" s="25">
        <v>5</v>
      </c>
      <c r="H128" s="25">
        <v>11</v>
      </c>
      <c r="I128">
        <v>2</v>
      </c>
      <c r="J128">
        <v>-6</v>
      </c>
      <c r="K128" s="27">
        <v>-4</v>
      </c>
      <c r="L128" s="28">
        <v>-0.73394000000000004</v>
      </c>
      <c r="M128" s="28">
        <v>0.36697200000000002</v>
      </c>
      <c r="N128" s="28">
        <v>-1.1009199999999999</v>
      </c>
      <c r="O128" s="29">
        <v>42.802750000000003</v>
      </c>
      <c r="P128">
        <v>71</v>
      </c>
      <c r="Q128" s="30">
        <v>96</v>
      </c>
      <c r="R128" s="31">
        <v>13.027520000000001</v>
      </c>
      <c r="S128" s="31">
        <v>69.357800000000012</v>
      </c>
      <c r="T128" s="31">
        <v>17.61468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5.7889999999999997</v>
      </c>
      <c r="AE128" s="35">
        <v>22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74.803970000000007</v>
      </c>
      <c r="BD128" s="38">
        <v>91.58175</v>
      </c>
      <c r="BE128" s="38">
        <v>1.105167</v>
      </c>
      <c r="BF128" s="36"/>
      <c r="BG128" s="36"/>
      <c r="BH128" s="36"/>
      <c r="BI128" s="36"/>
      <c r="BJ128" s="36"/>
      <c r="BK128" s="36"/>
      <c r="BL128" s="39">
        <v>68.506789999999995</v>
      </c>
      <c r="BM128" s="39">
        <v>1.3103940000000001</v>
      </c>
      <c r="BN128" s="39">
        <v>0</v>
      </c>
      <c r="BO128" s="39">
        <v>4.1600830000000002</v>
      </c>
      <c r="BP128" s="39">
        <v>0</v>
      </c>
      <c r="BQ128" s="39">
        <v>0.82670900000000003</v>
      </c>
      <c r="BR128" s="39">
        <v>0</v>
      </c>
      <c r="BS128" s="39">
        <v>1.689414</v>
      </c>
      <c r="BT128" s="39">
        <v>2.60995</v>
      </c>
      <c r="BU128" s="40">
        <v>20.896660000000001</v>
      </c>
      <c r="BV128" s="41">
        <v>441.98160000000001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26478</v>
      </c>
      <c r="E129" s="25">
        <v>251</v>
      </c>
      <c r="F129" s="25">
        <v>315</v>
      </c>
      <c r="G129" s="25">
        <v>555</v>
      </c>
      <c r="H129" s="25">
        <v>710</v>
      </c>
      <c r="I129">
        <v>-64</v>
      </c>
      <c r="J129">
        <v>-155</v>
      </c>
      <c r="K129" s="27">
        <v>-219</v>
      </c>
      <c r="L129" s="28">
        <v>-0.82709999999999995</v>
      </c>
      <c r="M129" s="28">
        <v>-0.24171000000000001</v>
      </c>
      <c r="N129" s="28">
        <v>-0.58538999999999997</v>
      </c>
      <c r="O129" s="29">
        <v>43.723199999999999</v>
      </c>
      <c r="P129">
        <v>3785</v>
      </c>
      <c r="Q129" s="30">
        <v>5816</v>
      </c>
      <c r="R129" s="31">
        <v>14.294890000000001</v>
      </c>
      <c r="S129" s="31">
        <v>63.739700000000006</v>
      </c>
      <c r="T129" s="31">
        <v>21.965409999999999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6.8810000000000002</v>
      </c>
      <c r="AE129" s="35">
        <v>1188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2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47.128860000000003</v>
      </c>
      <c r="BD129" s="38">
        <v>61.249169999999999</v>
      </c>
      <c r="BE129" s="38">
        <v>26.98405</v>
      </c>
      <c r="BF129" s="36"/>
      <c r="BG129" s="36"/>
      <c r="BH129" s="36"/>
      <c r="BI129" s="36"/>
      <c r="BJ129" s="36"/>
      <c r="BK129" s="36"/>
      <c r="BL129" s="39">
        <v>28.866040000000002</v>
      </c>
      <c r="BM129" s="39">
        <v>0</v>
      </c>
      <c r="BN129" s="39">
        <v>0</v>
      </c>
      <c r="BO129" s="39">
        <v>5.4080349999999999</v>
      </c>
      <c r="BP129" s="39">
        <v>0.137515</v>
      </c>
      <c r="BQ129" s="39">
        <v>12.717269999999999</v>
      </c>
      <c r="BR129" s="39">
        <v>26.369450000000001</v>
      </c>
      <c r="BS129" s="39">
        <v>1.093728</v>
      </c>
      <c r="BT129" s="39">
        <v>6.3341310000000002</v>
      </c>
      <c r="BU129" s="40">
        <v>19.073830000000001</v>
      </c>
      <c r="BV129" s="41">
        <v>2787.9960000000001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1810</v>
      </c>
      <c r="E130" s="25">
        <v>17</v>
      </c>
      <c r="F130" s="25">
        <v>17</v>
      </c>
      <c r="G130" s="25">
        <v>37</v>
      </c>
      <c r="H130" s="25">
        <v>57</v>
      </c>
      <c r="I130">
        <v>0</v>
      </c>
      <c r="J130">
        <v>-20</v>
      </c>
      <c r="K130" s="27">
        <v>-20</v>
      </c>
      <c r="L130" s="28">
        <v>-1.10497</v>
      </c>
      <c r="M130" s="28">
        <v>0</v>
      </c>
      <c r="N130" s="28">
        <v>-1.10497</v>
      </c>
      <c r="O130" s="29">
        <v>41.692819999999998</v>
      </c>
      <c r="P130">
        <v>259</v>
      </c>
      <c r="Q130" s="30">
        <v>287</v>
      </c>
      <c r="R130" s="31">
        <v>14.30939</v>
      </c>
      <c r="S130" s="31">
        <v>69.83426</v>
      </c>
      <c r="T130" s="31">
        <v>15.856350000000001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7.6379999999999999</v>
      </c>
      <c r="AE130" s="35">
        <v>98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2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16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17.053290000000001</v>
      </c>
      <c r="BD130" s="38">
        <v>31.98659</v>
      </c>
      <c r="BE130" s="38">
        <v>64.411969999999997</v>
      </c>
      <c r="BF130" s="36"/>
      <c r="BG130" s="36"/>
      <c r="BH130" s="36"/>
      <c r="BI130" s="36"/>
      <c r="BJ130" s="36"/>
      <c r="BK130" s="36"/>
      <c r="BL130" s="39">
        <v>5.4547650000000001</v>
      </c>
      <c r="BM130" s="39">
        <v>0</v>
      </c>
      <c r="BN130" s="39">
        <v>0</v>
      </c>
      <c r="BO130" s="39">
        <v>0.61416300000000001</v>
      </c>
      <c r="BP130" s="39">
        <v>0</v>
      </c>
      <c r="BQ130" s="39">
        <v>10.984360000000001</v>
      </c>
      <c r="BR130" s="39">
        <v>79.755039999999994</v>
      </c>
      <c r="BS130" s="39">
        <v>0.42208099999999998</v>
      </c>
      <c r="BT130" s="39">
        <v>0.39776600000000001</v>
      </c>
      <c r="BU130" s="40">
        <v>2.3718240000000002</v>
      </c>
      <c r="BV130" s="41">
        <v>9222.8950000000004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922</v>
      </c>
      <c r="E131" s="25">
        <v>15</v>
      </c>
      <c r="F131" s="25">
        <v>11</v>
      </c>
      <c r="G131" s="25">
        <v>68</v>
      </c>
      <c r="H131" s="25">
        <v>68</v>
      </c>
      <c r="I131">
        <v>4</v>
      </c>
      <c r="J131">
        <v>0</v>
      </c>
      <c r="K131" s="27">
        <v>4</v>
      </c>
      <c r="L131" s="28">
        <v>0.43383899999999997</v>
      </c>
      <c r="M131" s="28">
        <v>0.43383899999999997</v>
      </c>
      <c r="N131" s="28">
        <v>0</v>
      </c>
      <c r="O131" s="29">
        <v>38.801519999999996</v>
      </c>
      <c r="P131">
        <v>173</v>
      </c>
      <c r="Q131" s="30">
        <v>126</v>
      </c>
      <c r="R131" s="31">
        <v>18.763559999999998</v>
      </c>
      <c r="S131" s="31">
        <v>67.570499999999996</v>
      </c>
      <c r="T131" s="31">
        <v>13.665940000000001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18.048999999999999</v>
      </c>
      <c r="AE131" s="35">
        <v>111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87.595179999999999</v>
      </c>
      <c r="BD131" s="38">
        <v>90.841920000000002</v>
      </c>
      <c r="BE131" s="38">
        <v>7.3318630000000002</v>
      </c>
      <c r="BF131" s="36"/>
      <c r="BG131" s="36"/>
      <c r="BH131" s="36"/>
      <c r="BI131" s="36"/>
      <c r="BJ131" s="36"/>
      <c r="BK131" s="36"/>
      <c r="BL131" s="39">
        <v>79.573139999999995</v>
      </c>
      <c r="BM131" s="39">
        <v>0</v>
      </c>
      <c r="BN131" s="39">
        <v>0</v>
      </c>
      <c r="BO131" s="39">
        <v>1.5857939999999999</v>
      </c>
      <c r="BP131" s="39">
        <v>1.3880999999999999E-2</v>
      </c>
      <c r="BQ131" s="39">
        <v>6.422358</v>
      </c>
      <c r="BR131" s="39">
        <v>5.6488440000000004</v>
      </c>
      <c r="BS131" s="39">
        <v>1.1112390000000001</v>
      </c>
      <c r="BT131" s="39">
        <v>1.328025</v>
      </c>
      <c r="BU131" s="40">
        <v>4.3167140000000002</v>
      </c>
      <c r="BV131" s="41">
        <v>2855.0740000000001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324</v>
      </c>
      <c r="E132" s="25">
        <v>6</v>
      </c>
      <c r="F132" s="25">
        <v>2</v>
      </c>
      <c r="G132" s="25">
        <v>19</v>
      </c>
      <c r="H132" s="25">
        <v>26</v>
      </c>
      <c r="I132">
        <v>4</v>
      </c>
      <c r="J132">
        <v>-7</v>
      </c>
      <c r="K132" s="27">
        <v>-3</v>
      </c>
      <c r="L132" s="28">
        <v>-0.92593000000000003</v>
      </c>
      <c r="M132" s="28">
        <v>1.2345680000000001</v>
      </c>
      <c r="N132" s="28">
        <v>-2.1604899999999998</v>
      </c>
      <c r="O132" s="29">
        <v>35.182099999999998</v>
      </c>
      <c r="P132">
        <v>80</v>
      </c>
      <c r="Q132" s="30">
        <v>48</v>
      </c>
      <c r="R132" s="31">
        <v>24.69136</v>
      </c>
      <c r="S132" s="31">
        <v>60.493830000000003</v>
      </c>
      <c r="T132" s="31">
        <v>14.81481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18.09</v>
      </c>
      <c r="AE132" s="35">
        <v>36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0.70891499999999996</v>
      </c>
      <c r="BU132" s="40">
        <v>3.0875210000000002</v>
      </c>
      <c r="BV132" s="41">
        <v>1500.3920000000001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3093</v>
      </c>
      <c r="E133" s="25">
        <v>35</v>
      </c>
      <c r="F133" s="25">
        <v>35</v>
      </c>
      <c r="G133" s="25">
        <v>48</v>
      </c>
      <c r="H133" s="25">
        <v>56</v>
      </c>
      <c r="I133">
        <v>0</v>
      </c>
      <c r="J133">
        <v>-8</v>
      </c>
      <c r="K133" s="27">
        <v>-8</v>
      </c>
      <c r="L133" s="28">
        <v>-0.25864999999999999</v>
      </c>
      <c r="M133" s="28">
        <v>0</v>
      </c>
      <c r="N133" s="28">
        <v>-0.25864999999999999</v>
      </c>
      <c r="O133" s="29">
        <v>42.586970000000001</v>
      </c>
      <c r="P133">
        <v>462</v>
      </c>
      <c r="Q133" s="30">
        <v>586</v>
      </c>
      <c r="R133" s="31">
        <v>14.93695</v>
      </c>
      <c r="S133" s="31">
        <v>66.117040000000003</v>
      </c>
      <c r="T133" s="31">
        <v>18.946010000000001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5.1689999999999996</v>
      </c>
      <c r="AE133" s="35">
        <v>107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60.791609999999999</v>
      </c>
      <c r="BD133" s="38">
        <v>76.582009999999997</v>
      </c>
      <c r="BE133" s="38">
        <v>14.44753</v>
      </c>
      <c r="BF133" s="36"/>
      <c r="BG133" s="36"/>
      <c r="BH133" s="36"/>
      <c r="BI133" s="36"/>
      <c r="BJ133" s="36"/>
      <c r="BK133" s="36"/>
      <c r="BL133" s="39">
        <v>46.555439999999997</v>
      </c>
      <c r="BM133" s="39">
        <v>0</v>
      </c>
      <c r="BN133" s="39">
        <v>0</v>
      </c>
      <c r="BO133" s="39">
        <v>4.3135190000000003</v>
      </c>
      <c r="BP133" s="39">
        <v>1.1397710000000001</v>
      </c>
      <c r="BQ133" s="39">
        <v>8.7828839999999992</v>
      </c>
      <c r="BR133" s="39">
        <v>23.592939999999999</v>
      </c>
      <c r="BS133" s="39">
        <v>1.819278</v>
      </c>
      <c r="BT133" s="39">
        <v>2.3885070000000002</v>
      </c>
      <c r="BU133" s="40">
        <v>11.40766</v>
      </c>
      <c r="BV133" s="41">
        <v>1668.239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1325</v>
      </c>
      <c r="E134" s="25">
        <v>10</v>
      </c>
      <c r="F134" s="25">
        <v>24</v>
      </c>
      <c r="G134" s="25">
        <v>29</v>
      </c>
      <c r="H134" s="25">
        <v>31</v>
      </c>
      <c r="I134">
        <v>-14</v>
      </c>
      <c r="J134">
        <v>-2</v>
      </c>
      <c r="K134" s="27">
        <v>-16</v>
      </c>
      <c r="L134" s="28">
        <v>-1.2075499999999999</v>
      </c>
      <c r="M134" s="28">
        <v>-1.0566</v>
      </c>
      <c r="N134" s="28">
        <v>-0.15093999999999999</v>
      </c>
      <c r="O134" s="29">
        <v>41.552079999999997</v>
      </c>
      <c r="P134">
        <v>200</v>
      </c>
      <c r="Q134" s="30">
        <v>222</v>
      </c>
      <c r="R134" s="31">
        <v>15.094340000000001</v>
      </c>
      <c r="S134" s="31">
        <v>68.150940000000006</v>
      </c>
      <c r="T134" s="31">
        <v>16.754719999999999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5.64</v>
      </c>
      <c r="AE134" s="35">
        <v>52</v>
      </c>
      <c r="AF134" s="30">
        <v>246</v>
      </c>
      <c r="AG134" s="30">
        <v>103</v>
      </c>
      <c r="AH134" s="30">
        <v>32</v>
      </c>
      <c r="AI134" s="30">
        <v>0</v>
      </c>
      <c r="AJ134" s="36">
        <v>1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25.772099999999998</v>
      </c>
      <c r="BD134" s="38">
        <v>35.04271</v>
      </c>
      <c r="BE134" s="38">
        <v>57.731450000000002</v>
      </c>
      <c r="BF134" s="36"/>
      <c r="BG134" s="36"/>
      <c r="BH134" s="36"/>
      <c r="BI134" s="36"/>
      <c r="BJ134" s="36"/>
      <c r="BK134" s="36"/>
      <c r="BL134" s="39">
        <v>9.0312450000000002</v>
      </c>
      <c r="BM134" s="39">
        <v>0</v>
      </c>
      <c r="BN134" s="39">
        <v>0</v>
      </c>
      <c r="BO134" s="39">
        <v>1.843388</v>
      </c>
      <c r="BP134" s="39">
        <v>1.8862E-2</v>
      </c>
      <c r="BQ134" s="39">
        <v>14.87861</v>
      </c>
      <c r="BR134" s="39">
        <v>66.881339999999994</v>
      </c>
      <c r="BS134" s="39">
        <v>0.90644800000000003</v>
      </c>
      <c r="BT134" s="39">
        <v>0.81161700000000003</v>
      </c>
      <c r="BU134" s="40">
        <v>5.6284850000000004</v>
      </c>
      <c r="BV134" s="41">
        <v>2621.7159999999999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515</v>
      </c>
      <c r="E135" s="25">
        <v>3</v>
      </c>
      <c r="F135" s="25">
        <v>9</v>
      </c>
      <c r="G135" s="25">
        <v>14</v>
      </c>
      <c r="H135" s="25">
        <v>22</v>
      </c>
      <c r="I135">
        <v>-6</v>
      </c>
      <c r="J135">
        <v>-8</v>
      </c>
      <c r="K135" s="27">
        <v>-14</v>
      </c>
      <c r="L135" s="28">
        <v>-2.7184499999999998</v>
      </c>
      <c r="M135" s="28">
        <v>-1.1650499999999999</v>
      </c>
      <c r="N135" s="28">
        <v>-1.5533999999999999</v>
      </c>
      <c r="O135" s="29">
        <v>40.395150000000001</v>
      </c>
      <c r="P135">
        <v>88</v>
      </c>
      <c r="Q135" s="30">
        <v>94</v>
      </c>
      <c r="R135" s="31">
        <v>17.08738</v>
      </c>
      <c r="S135" s="31">
        <v>64.66019</v>
      </c>
      <c r="T135" s="31">
        <v>18.25243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4.3860000000000001</v>
      </c>
      <c r="AE135" s="35">
        <v>15</v>
      </c>
      <c r="AF135" s="30">
        <v>126</v>
      </c>
      <c r="AG135" s="30">
        <v>48</v>
      </c>
      <c r="AH135" s="30">
        <v>6</v>
      </c>
      <c r="AI135" s="30">
        <v>0</v>
      </c>
      <c r="AJ135" s="36">
        <v>1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86.979089999999999</v>
      </c>
      <c r="BD135" s="38">
        <v>74.307280000000006</v>
      </c>
      <c r="BE135" s="38">
        <v>22.616810000000001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2.6754030000000002</v>
      </c>
      <c r="BP135" s="39">
        <v>0</v>
      </c>
      <c r="BQ135" s="39">
        <v>19.671890000000001</v>
      </c>
      <c r="BR135" s="39">
        <v>2.623326</v>
      </c>
      <c r="BS135" s="39">
        <v>1.980029</v>
      </c>
      <c r="BT135" s="39">
        <v>2.2661899999999999</v>
      </c>
      <c r="BU135" s="40">
        <v>6.1513689999999999</v>
      </c>
      <c r="BV135" s="41">
        <v>396.90839999999997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754</v>
      </c>
      <c r="E136" s="25">
        <v>12</v>
      </c>
      <c r="F136" s="25">
        <v>16</v>
      </c>
      <c r="G136" s="25">
        <v>25</v>
      </c>
      <c r="H136" s="25">
        <v>19</v>
      </c>
      <c r="I136">
        <v>-4</v>
      </c>
      <c r="J136">
        <v>6</v>
      </c>
      <c r="K136" s="27">
        <v>2</v>
      </c>
      <c r="L136" s="28">
        <v>0.26525199999999999</v>
      </c>
      <c r="M136" s="28">
        <v>-0.53049999999999997</v>
      </c>
      <c r="N136" s="28">
        <v>0.79575600000000002</v>
      </c>
      <c r="O136" s="29">
        <v>41.438989999999997</v>
      </c>
      <c r="P136">
        <v>119</v>
      </c>
      <c r="Q136" s="30">
        <v>128</v>
      </c>
      <c r="R136" s="31">
        <v>15.782489999999999</v>
      </c>
      <c r="S136" s="31">
        <v>67.241380000000007</v>
      </c>
      <c r="T136" s="31">
        <v>16.976130000000001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5.4580000000000002</v>
      </c>
      <c r="AE136" s="35">
        <v>28</v>
      </c>
      <c r="AF136" s="30">
        <v>148</v>
      </c>
      <c r="AG136" s="30">
        <v>65</v>
      </c>
      <c r="AH136" s="30">
        <v>8</v>
      </c>
      <c r="AI136" s="30">
        <v>1</v>
      </c>
      <c r="AJ136" s="36">
        <v>0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53.349310000000003</v>
      </c>
      <c r="BD136" s="38">
        <v>14.65924</v>
      </c>
      <c r="BE136" s="38">
        <v>72.984499999999997</v>
      </c>
      <c r="BF136" s="36"/>
      <c r="BG136" s="36"/>
      <c r="BH136" s="36"/>
      <c r="BI136" s="36"/>
      <c r="BJ136" s="36"/>
      <c r="BK136" s="36"/>
      <c r="BL136" s="39">
        <v>7.8206040000000003</v>
      </c>
      <c r="BM136" s="39">
        <v>0</v>
      </c>
      <c r="BN136" s="39">
        <v>0</v>
      </c>
      <c r="BO136" s="39">
        <v>6.5919790000000003</v>
      </c>
      <c r="BP136" s="39">
        <v>0</v>
      </c>
      <c r="BQ136" s="39">
        <v>38.936720000000001</v>
      </c>
      <c r="BR136" s="39">
        <v>25.81972</v>
      </c>
      <c r="BS136" s="39">
        <v>2.2666930000000001</v>
      </c>
      <c r="BT136" s="39">
        <v>3.1621540000000001</v>
      </c>
      <c r="BU136" s="40">
        <v>15.40213</v>
      </c>
      <c r="BV136" s="41">
        <v>226.28559999999999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291</v>
      </c>
      <c r="E137" s="25">
        <v>0</v>
      </c>
      <c r="F137" s="25">
        <v>7</v>
      </c>
      <c r="G137" s="25">
        <v>10</v>
      </c>
      <c r="H137" s="25">
        <v>9</v>
      </c>
      <c r="I137">
        <v>-7</v>
      </c>
      <c r="J137">
        <v>1</v>
      </c>
      <c r="K137" s="27">
        <v>-6</v>
      </c>
      <c r="L137" s="28">
        <v>-2.0618599999999998</v>
      </c>
      <c r="M137" s="28">
        <v>-2.4055</v>
      </c>
      <c r="N137" s="28">
        <v>0.34364299999999998</v>
      </c>
      <c r="O137" s="29">
        <v>39.843640000000001</v>
      </c>
      <c r="P137">
        <v>50</v>
      </c>
      <c r="Q137" s="30">
        <v>43</v>
      </c>
      <c r="R137" s="31">
        <v>17.182130000000001</v>
      </c>
      <c r="S137" s="31">
        <v>68.041240000000002</v>
      </c>
      <c r="T137" s="31">
        <v>14.776630000000001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12.135999999999999</v>
      </c>
      <c r="AE137" s="35">
        <v>25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40.715560000000004</v>
      </c>
      <c r="BD137" s="38">
        <v>0.124149</v>
      </c>
      <c r="BE137" s="38">
        <v>99.215810000000005</v>
      </c>
      <c r="BF137" s="36"/>
      <c r="BG137" s="36"/>
      <c r="BH137" s="36"/>
      <c r="BI137" s="36"/>
      <c r="BJ137" s="36"/>
      <c r="BK137" s="36"/>
      <c r="BL137" s="39">
        <v>5.0548000000000003E-2</v>
      </c>
      <c r="BM137" s="39">
        <v>0</v>
      </c>
      <c r="BN137" s="39">
        <v>0</v>
      </c>
      <c r="BO137" s="39">
        <v>0.26873799999999998</v>
      </c>
      <c r="BP137" s="39">
        <v>0</v>
      </c>
      <c r="BQ137" s="39">
        <v>40.396270000000001</v>
      </c>
      <c r="BR137" s="39">
        <v>48.816740000000003</v>
      </c>
      <c r="BS137" s="39">
        <v>0.94480200000000003</v>
      </c>
      <c r="BT137" s="39">
        <v>0.39974900000000002</v>
      </c>
      <c r="BU137" s="40">
        <v>9.1231469999999995</v>
      </c>
      <c r="BV137" s="41">
        <v>1455.84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636</v>
      </c>
      <c r="E138" s="25">
        <v>4</v>
      </c>
      <c r="F138" s="25">
        <v>11</v>
      </c>
      <c r="G138" s="25">
        <v>24</v>
      </c>
      <c r="H138" s="25">
        <v>21</v>
      </c>
      <c r="I138">
        <v>-7</v>
      </c>
      <c r="J138">
        <v>3</v>
      </c>
      <c r="K138" s="27">
        <v>-4</v>
      </c>
      <c r="L138" s="28">
        <v>-0.62892999999999999</v>
      </c>
      <c r="M138" s="28">
        <v>-1.10063</v>
      </c>
      <c r="N138" s="28">
        <v>0.47169800000000001</v>
      </c>
      <c r="O138" s="29">
        <v>41.227989999999998</v>
      </c>
      <c r="P138">
        <v>103</v>
      </c>
      <c r="Q138" s="30">
        <v>114</v>
      </c>
      <c r="R138" s="31">
        <v>16.194970000000001</v>
      </c>
      <c r="S138" s="31">
        <v>65.880499999999998</v>
      </c>
      <c r="T138" s="31">
        <v>17.924530000000001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7.6559999999999997</v>
      </c>
      <c r="AE138" s="35">
        <v>32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49.966790000000003</v>
      </c>
      <c r="BD138" s="38">
        <v>44.251530000000002</v>
      </c>
      <c r="BE138" s="38">
        <v>50.638759999999998</v>
      </c>
      <c r="BF138" s="36"/>
      <c r="BG138" s="36"/>
      <c r="BH138" s="36"/>
      <c r="BI138" s="36"/>
      <c r="BJ138" s="36"/>
      <c r="BK138" s="36"/>
      <c r="BL138" s="39">
        <v>22.111070000000002</v>
      </c>
      <c r="BM138" s="39">
        <v>0</v>
      </c>
      <c r="BN138" s="39">
        <v>0</v>
      </c>
      <c r="BO138" s="39">
        <v>2.3748149999999999</v>
      </c>
      <c r="BP138" s="39">
        <v>0.178344</v>
      </c>
      <c r="BQ138" s="39">
        <v>25.30256</v>
      </c>
      <c r="BR138" s="39">
        <v>43.4666</v>
      </c>
      <c r="BS138" s="39">
        <v>0.50802800000000004</v>
      </c>
      <c r="BT138" s="39">
        <v>1.2591779999999999</v>
      </c>
      <c r="BU138" s="40">
        <v>4.7994089999999998</v>
      </c>
      <c r="BV138" s="41">
        <v>848.75239999999997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395</v>
      </c>
      <c r="E139" s="25">
        <v>3</v>
      </c>
      <c r="F139" s="25">
        <v>4</v>
      </c>
      <c r="G139" s="25">
        <v>10</v>
      </c>
      <c r="H139" s="25">
        <v>15</v>
      </c>
      <c r="I139">
        <v>-1</v>
      </c>
      <c r="J139">
        <v>-5</v>
      </c>
      <c r="K139" s="27">
        <v>-6</v>
      </c>
      <c r="L139" s="28">
        <v>-1.5189900000000001</v>
      </c>
      <c r="M139" s="28">
        <v>-0.25316</v>
      </c>
      <c r="N139" s="28">
        <v>-1.2658199999999999</v>
      </c>
      <c r="O139" s="29">
        <v>44.125320000000002</v>
      </c>
      <c r="P139">
        <v>54</v>
      </c>
      <c r="Q139" s="30">
        <v>80</v>
      </c>
      <c r="R139" s="31">
        <v>13.67089</v>
      </c>
      <c r="S139" s="31">
        <v>66.075949999999992</v>
      </c>
      <c r="T139" s="31">
        <v>20.253160000000001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4.2149999999999999</v>
      </c>
      <c r="AE139" s="35">
        <v>11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43.406500000000001</v>
      </c>
      <c r="BD139" s="38">
        <v>43.155769999999997</v>
      </c>
      <c r="BE139" s="38">
        <v>51.861199999999997</v>
      </c>
      <c r="BF139" s="36"/>
      <c r="BG139" s="36"/>
      <c r="BH139" s="36"/>
      <c r="BI139" s="36"/>
      <c r="BJ139" s="36"/>
      <c r="BK139" s="36"/>
      <c r="BL139" s="39">
        <v>18.732410000000002</v>
      </c>
      <c r="BM139" s="39">
        <v>0</v>
      </c>
      <c r="BN139" s="39">
        <v>0</v>
      </c>
      <c r="BO139" s="39">
        <v>2.1629559999999999</v>
      </c>
      <c r="BP139" s="39">
        <v>0</v>
      </c>
      <c r="BQ139" s="39">
        <v>22.511140000000001</v>
      </c>
      <c r="BR139" s="39">
        <v>48.52693</v>
      </c>
      <c r="BS139" s="39">
        <v>0.21576200000000001</v>
      </c>
      <c r="BT139" s="39">
        <v>0.90685700000000002</v>
      </c>
      <c r="BU139" s="40">
        <v>6.9439440000000001</v>
      </c>
      <c r="BV139" s="41">
        <v>859.37469999999996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563</v>
      </c>
      <c r="E140" s="25">
        <v>3</v>
      </c>
      <c r="F140" s="25">
        <v>7</v>
      </c>
      <c r="G140" s="25">
        <v>3</v>
      </c>
      <c r="H140" s="25">
        <v>14</v>
      </c>
      <c r="I140">
        <v>-4</v>
      </c>
      <c r="J140">
        <v>-11</v>
      </c>
      <c r="K140" s="27">
        <v>-15</v>
      </c>
      <c r="L140" s="28">
        <v>-2.6642999999999999</v>
      </c>
      <c r="M140" s="28">
        <v>-0.71048</v>
      </c>
      <c r="N140" s="28">
        <v>-1.9538199999999999</v>
      </c>
      <c r="O140" s="29">
        <v>44.27975</v>
      </c>
      <c r="P140">
        <v>65</v>
      </c>
      <c r="Q140" s="30">
        <v>124</v>
      </c>
      <c r="R140" s="31">
        <v>11.54529</v>
      </c>
      <c r="S140" s="31">
        <v>66.429840000000013</v>
      </c>
      <c r="T140" s="31">
        <v>22.02487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14.099</v>
      </c>
      <c r="AE140" s="35">
        <v>54</v>
      </c>
      <c r="AF140" s="30">
        <v>56</v>
      </c>
      <c r="AG140" s="30">
        <v>43</v>
      </c>
      <c r="AH140" s="30">
        <v>22</v>
      </c>
      <c r="AI140" s="30">
        <v>1</v>
      </c>
      <c r="AJ140" s="36">
        <v>0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51.810690000000001</v>
      </c>
      <c r="BD140" s="38">
        <v>60.764029999999998</v>
      </c>
      <c r="BE140" s="38">
        <v>32.329340000000002</v>
      </c>
      <c r="BF140" s="36"/>
      <c r="BG140" s="36"/>
      <c r="BH140" s="36"/>
      <c r="BI140" s="36"/>
      <c r="BJ140" s="36"/>
      <c r="BK140" s="36"/>
      <c r="BL140" s="39">
        <v>31.48227</v>
      </c>
      <c r="BM140" s="39">
        <v>0</v>
      </c>
      <c r="BN140" s="39">
        <v>0</v>
      </c>
      <c r="BO140" s="39">
        <v>3.5260039999999999</v>
      </c>
      <c r="BP140" s="39">
        <v>5.237E-2</v>
      </c>
      <c r="BQ140" s="39">
        <v>16.750060000000001</v>
      </c>
      <c r="BR140" s="39">
        <v>35.706299999999999</v>
      </c>
      <c r="BS140" s="39">
        <v>1.6855309999999999</v>
      </c>
      <c r="BT140" s="39">
        <v>1.468432</v>
      </c>
      <c r="BU140" s="40">
        <v>9.3290439999999997</v>
      </c>
      <c r="BV140" s="41">
        <v>997.33579999999995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468</v>
      </c>
      <c r="E141" s="25">
        <v>4</v>
      </c>
      <c r="F141" s="25">
        <v>8</v>
      </c>
      <c r="G141" s="25">
        <v>5</v>
      </c>
      <c r="H141" s="25">
        <v>8</v>
      </c>
      <c r="I141">
        <v>-4</v>
      </c>
      <c r="J141">
        <v>-3</v>
      </c>
      <c r="K141" s="27">
        <v>-7</v>
      </c>
      <c r="L141" s="28">
        <v>-1.49573</v>
      </c>
      <c r="M141" s="28">
        <v>-0.85470000000000002</v>
      </c>
      <c r="N141" s="28">
        <v>-0.64102999999999999</v>
      </c>
      <c r="O141" s="29">
        <v>44.74145</v>
      </c>
      <c r="P141">
        <v>69</v>
      </c>
      <c r="Q141" s="30">
        <v>116</v>
      </c>
      <c r="R141" s="31">
        <v>14.743589999999999</v>
      </c>
      <c r="S141" s="31">
        <v>60.470089999999999</v>
      </c>
      <c r="T141" s="31">
        <v>24.78632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7.9859999999999998</v>
      </c>
      <c r="AE141" s="35">
        <v>23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52.894210000000001</v>
      </c>
      <c r="BD141" s="38">
        <v>43.175899999999999</v>
      </c>
      <c r="BE141" s="38">
        <v>52.662550000000003</v>
      </c>
      <c r="BF141" s="36"/>
      <c r="BG141" s="36"/>
      <c r="BH141" s="36"/>
      <c r="BI141" s="36"/>
      <c r="BJ141" s="36"/>
      <c r="BK141" s="36"/>
      <c r="BL141" s="39">
        <v>22.83755</v>
      </c>
      <c r="BM141" s="39">
        <v>0</v>
      </c>
      <c r="BN141" s="39">
        <v>0</v>
      </c>
      <c r="BO141" s="39">
        <v>2.2012239999999998</v>
      </c>
      <c r="BP141" s="39">
        <v>0</v>
      </c>
      <c r="BQ141" s="39">
        <v>27.855440000000002</v>
      </c>
      <c r="BR141" s="39">
        <v>41.169339999999998</v>
      </c>
      <c r="BS141" s="39">
        <v>0.43419099999999999</v>
      </c>
      <c r="BT141" s="39">
        <v>0.90661499999999995</v>
      </c>
      <c r="BU141" s="40">
        <v>4.5956489999999999</v>
      </c>
      <c r="BV141" s="41">
        <v>1043.365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1068</v>
      </c>
      <c r="E142" s="25">
        <v>12</v>
      </c>
      <c r="F142" s="25">
        <v>9</v>
      </c>
      <c r="G142" s="25">
        <v>25</v>
      </c>
      <c r="H142" s="25">
        <v>18</v>
      </c>
      <c r="I142">
        <v>3</v>
      </c>
      <c r="J142">
        <v>7</v>
      </c>
      <c r="K142" s="27">
        <v>10</v>
      </c>
      <c r="L142" s="28">
        <v>0.93633</v>
      </c>
      <c r="M142" s="28">
        <v>0.28089900000000001</v>
      </c>
      <c r="N142" s="28">
        <v>0.65543099999999999</v>
      </c>
      <c r="O142" s="29">
        <v>39.094569999999997</v>
      </c>
      <c r="P142">
        <v>197</v>
      </c>
      <c r="Q142" s="30">
        <v>159</v>
      </c>
      <c r="R142" s="31">
        <v>18.445689999999999</v>
      </c>
      <c r="S142" s="31">
        <v>66.666669999999996</v>
      </c>
      <c r="T142" s="31">
        <v>14.887639999999999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5.0209999999999999</v>
      </c>
      <c r="AE142" s="35">
        <v>36</v>
      </c>
      <c r="AF142" s="30">
        <v>218</v>
      </c>
      <c r="AG142" s="30">
        <v>63</v>
      </c>
      <c r="AH142" s="30">
        <v>92</v>
      </c>
      <c r="AI142" s="30">
        <v>37</v>
      </c>
      <c r="AJ142" s="36">
        <v>0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83.421369999999996</v>
      </c>
      <c r="BD142" s="38">
        <v>92.220290000000006</v>
      </c>
      <c r="BE142" s="38">
        <v>4.6298690000000002</v>
      </c>
      <c r="BF142" s="36"/>
      <c r="BG142" s="36"/>
      <c r="BH142" s="36"/>
      <c r="BI142" s="36"/>
      <c r="BJ142" s="36"/>
      <c r="BK142" s="36"/>
      <c r="BL142" s="39">
        <v>76.931420000000003</v>
      </c>
      <c r="BM142" s="39">
        <v>0</v>
      </c>
      <c r="BN142" s="39">
        <v>0</v>
      </c>
      <c r="BO142" s="39">
        <v>2.5914280000000001</v>
      </c>
      <c r="BP142" s="39">
        <v>3.6214000000000003E-2</v>
      </c>
      <c r="BQ142" s="39">
        <v>3.8622999999999998</v>
      </c>
      <c r="BR142" s="39">
        <v>9.0364430000000002</v>
      </c>
      <c r="BS142" s="39">
        <v>0.55127999999999999</v>
      </c>
      <c r="BT142" s="39">
        <v>2.1801050000000002</v>
      </c>
      <c r="BU142" s="40">
        <v>4.8108069999999996</v>
      </c>
      <c r="BV142" s="41">
        <v>783.95780000000002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3181</v>
      </c>
      <c r="E143" s="25">
        <v>23</v>
      </c>
      <c r="F143" s="25">
        <v>31</v>
      </c>
      <c r="G143" s="25">
        <v>51</v>
      </c>
      <c r="H143" s="25">
        <v>113</v>
      </c>
      <c r="I143">
        <v>-8</v>
      </c>
      <c r="J143">
        <v>-62</v>
      </c>
      <c r="K143" s="27">
        <v>-70</v>
      </c>
      <c r="L143" s="28">
        <v>-2.2005699999999999</v>
      </c>
      <c r="M143" s="28">
        <v>-0.25148999999999999</v>
      </c>
      <c r="N143" s="28">
        <v>-1.9490700000000001</v>
      </c>
      <c r="O143" s="29">
        <v>42.701819999999998</v>
      </c>
      <c r="P143">
        <v>446</v>
      </c>
      <c r="Q143" s="30">
        <v>591</v>
      </c>
      <c r="R143" s="31">
        <v>14.02075</v>
      </c>
      <c r="S143" s="31">
        <v>67.400190000000009</v>
      </c>
      <c r="T143" s="31">
        <v>18.579059999999998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10.645</v>
      </c>
      <c r="AE143" s="35">
        <v>236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46.916919999999998</v>
      </c>
      <c r="BD143" s="38">
        <v>32.900309999999998</v>
      </c>
      <c r="BE143" s="38">
        <v>64.877870000000001</v>
      </c>
      <c r="BF143" s="36"/>
      <c r="BG143" s="36"/>
      <c r="BH143" s="36"/>
      <c r="BI143" s="36"/>
      <c r="BJ143" s="36"/>
      <c r="BK143" s="36"/>
      <c r="BL143" s="39">
        <v>15.43581</v>
      </c>
      <c r="BM143" s="39">
        <v>0</v>
      </c>
      <c r="BN143" s="39">
        <v>0</v>
      </c>
      <c r="BO143" s="39">
        <v>1.0424100000000001</v>
      </c>
      <c r="BP143" s="39">
        <v>0</v>
      </c>
      <c r="BQ143" s="39">
        <v>30.438700000000001</v>
      </c>
      <c r="BR143" s="39">
        <v>43.026560000000003</v>
      </c>
      <c r="BS143" s="39">
        <v>0.77464</v>
      </c>
      <c r="BT143" s="39">
        <v>1.0207200000000001</v>
      </c>
      <c r="BU143" s="40">
        <v>8.2611670000000004</v>
      </c>
      <c r="BV143" s="41">
        <v>3681.3739999999998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339</v>
      </c>
      <c r="E144" s="25">
        <v>3</v>
      </c>
      <c r="F144" s="25">
        <v>0</v>
      </c>
      <c r="G144" s="25">
        <v>6</v>
      </c>
      <c r="H144" s="25">
        <v>11</v>
      </c>
      <c r="I144">
        <v>3</v>
      </c>
      <c r="J144">
        <v>-5</v>
      </c>
      <c r="K144" s="27">
        <v>-2</v>
      </c>
      <c r="L144" s="28">
        <v>-0.58996999999999999</v>
      </c>
      <c r="M144" s="28">
        <v>0.88495599999999996</v>
      </c>
      <c r="N144" s="28">
        <v>-1.4749300000000001</v>
      </c>
      <c r="O144" s="29">
        <v>43.665190000000003</v>
      </c>
      <c r="P144">
        <v>46</v>
      </c>
      <c r="Q144" s="30">
        <v>70</v>
      </c>
      <c r="R144" s="31">
        <v>13.569319999999999</v>
      </c>
      <c r="S144" s="31">
        <v>65.781710000000004</v>
      </c>
      <c r="T144" s="31">
        <v>20.648969999999998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6.2779999999999996</v>
      </c>
      <c r="AE144" s="35">
        <v>14</v>
      </c>
      <c r="AF144" s="30">
        <v>100</v>
      </c>
      <c r="AG144" s="30">
        <v>30</v>
      </c>
      <c r="AH144" s="30">
        <v>12</v>
      </c>
      <c r="AI144" s="30">
        <v>2</v>
      </c>
      <c r="AJ144" s="36">
        <v>2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68.916910000000001</v>
      </c>
      <c r="BD144" s="38">
        <v>46.398690000000002</v>
      </c>
      <c r="BE144" s="38">
        <v>51.04551</v>
      </c>
      <c r="BF144" s="36"/>
      <c r="BG144" s="36"/>
      <c r="BH144" s="36"/>
      <c r="BI144" s="36"/>
      <c r="BJ144" s="36"/>
      <c r="BK144" s="36"/>
      <c r="BL144" s="39">
        <v>31.97655</v>
      </c>
      <c r="BM144" s="39">
        <v>0</v>
      </c>
      <c r="BN144" s="39">
        <v>0</v>
      </c>
      <c r="BO144" s="39">
        <v>1.7613810000000001</v>
      </c>
      <c r="BP144" s="39">
        <v>0</v>
      </c>
      <c r="BQ144" s="39">
        <v>35.178989999999999</v>
      </c>
      <c r="BR144" s="39">
        <v>22.509319999999999</v>
      </c>
      <c r="BS144" s="39">
        <v>0.78940699999999997</v>
      </c>
      <c r="BT144" s="39">
        <v>0.94496899999999995</v>
      </c>
      <c r="BU144" s="40">
        <v>6.8393899999999999</v>
      </c>
      <c r="BV144" s="41">
        <v>724.34090000000003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419</v>
      </c>
      <c r="E145" s="25">
        <v>5</v>
      </c>
      <c r="F145" s="25">
        <v>3</v>
      </c>
      <c r="G145" s="25">
        <v>22</v>
      </c>
      <c r="H145" s="25">
        <v>19</v>
      </c>
      <c r="I145">
        <v>2</v>
      </c>
      <c r="J145">
        <v>3</v>
      </c>
      <c r="K145" s="27">
        <v>5</v>
      </c>
      <c r="L145" s="28">
        <v>1.193317</v>
      </c>
      <c r="M145" s="28">
        <v>0.477327</v>
      </c>
      <c r="N145" s="28">
        <v>0.71599000000000002</v>
      </c>
      <c r="O145" s="29">
        <v>38.872320000000002</v>
      </c>
      <c r="P145">
        <v>70</v>
      </c>
      <c r="Q145" s="30">
        <v>62</v>
      </c>
      <c r="R145" s="31">
        <v>16.706440000000001</v>
      </c>
      <c r="S145" s="31">
        <v>68.496420000000001</v>
      </c>
      <c r="T145" s="31">
        <v>14.797140000000001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10.69</v>
      </c>
      <c r="AE145" s="35">
        <v>31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49.132689999999997</v>
      </c>
      <c r="BD145" s="38">
        <v>9.1179939999999995</v>
      </c>
      <c r="BE145" s="38">
        <v>81.731499999999997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4.495889</v>
      </c>
      <c r="BP145" s="39">
        <v>0</v>
      </c>
      <c r="BQ145" s="39">
        <v>40.156889999999997</v>
      </c>
      <c r="BR145" s="39">
        <v>28.334420000000001</v>
      </c>
      <c r="BS145" s="39">
        <v>4.4603320000000002</v>
      </c>
      <c r="BT145" s="39">
        <v>2.2170920000000001</v>
      </c>
      <c r="BU145" s="40">
        <v>15.85547</v>
      </c>
      <c r="BV145" s="41">
        <v>182.80699999999999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838</v>
      </c>
      <c r="E146" s="25">
        <v>5</v>
      </c>
      <c r="F146" s="25">
        <v>4</v>
      </c>
      <c r="G146" s="25">
        <v>35</v>
      </c>
      <c r="H146" s="25">
        <v>29</v>
      </c>
      <c r="I146">
        <v>1</v>
      </c>
      <c r="J146">
        <v>6</v>
      </c>
      <c r="K146" s="27">
        <v>7</v>
      </c>
      <c r="L146" s="28">
        <v>0.83532200000000001</v>
      </c>
      <c r="M146" s="28">
        <v>0.11933199999999999</v>
      </c>
      <c r="N146" s="28">
        <v>0.71599000000000002</v>
      </c>
      <c r="O146" s="29">
        <v>41.179000000000002</v>
      </c>
      <c r="P146">
        <v>122</v>
      </c>
      <c r="Q146" s="30">
        <v>129</v>
      </c>
      <c r="R146" s="31">
        <v>14.55847</v>
      </c>
      <c r="S146" s="31">
        <v>70.047740000000005</v>
      </c>
      <c r="T146" s="31">
        <v>15.393789999999999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7.9660000000000002</v>
      </c>
      <c r="AE146" s="35">
        <v>47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68.058440000000004</v>
      </c>
      <c r="BD146" s="38">
        <v>63.863250000000001</v>
      </c>
      <c r="BE146" s="38">
        <v>32.04186</v>
      </c>
      <c r="BF146" s="36"/>
      <c r="BG146" s="36"/>
      <c r="BH146" s="36"/>
      <c r="BI146" s="36"/>
      <c r="BJ146" s="36"/>
      <c r="BK146" s="36"/>
      <c r="BL146" s="39">
        <v>43.464329999999997</v>
      </c>
      <c r="BM146" s="39">
        <v>0</v>
      </c>
      <c r="BN146" s="39">
        <v>0</v>
      </c>
      <c r="BO146" s="39">
        <v>2.786918</v>
      </c>
      <c r="BP146" s="39">
        <v>0</v>
      </c>
      <c r="BQ146" s="39">
        <v>21.807189999999999</v>
      </c>
      <c r="BR146" s="39">
        <v>22.965119999999999</v>
      </c>
      <c r="BS146" s="39">
        <v>0.86432200000000003</v>
      </c>
      <c r="BT146" s="39">
        <v>1.142765</v>
      </c>
      <c r="BU146" s="40">
        <v>6.9693550000000002</v>
      </c>
      <c r="BV146" s="41">
        <v>1385.097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206</v>
      </c>
      <c r="E147" s="25">
        <v>0</v>
      </c>
      <c r="F147" s="25">
        <v>1</v>
      </c>
      <c r="G147" s="25">
        <v>10</v>
      </c>
      <c r="H147" s="25">
        <v>2</v>
      </c>
      <c r="I147">
        <v>-1</v>
      </c>
      <c r="J147">
        <v>8</v>
      </c>
      <c r="K147" s="27">
        <v>7</v>
      </c>
      <c r="L147" s="28">
        <v>3.3980579999999998</v>
      </c>
      <c r="M147" s="28">
        <v>-0.48543999999999998</v>
      </c>
      <c r="N147" s="28">
        <v>3.8834949999999999</v>
      </c>
      <c r="O147" s="29">
        <v>42.058250000000001</v>
      </c>
      <c r="P147">
        <v>34</v>
      </c>
      <c r="Q147" s="30">
        <v>42</v>
      </c>
      <c r="R147" s="31">
        <v>16.504850000000001</v>
      </c>
      <c r="S147" s="31">
        <v>63.106799999999993</v>
      </c>
      <c r="T147" s="31">
        <v>20.388349999999999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10.4</v>
      </c>
      <c r="AE147" s="35">
        <v>13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23.796320000000001</v>
      </c>
      <c r="BD147" s="38">
        <v>37.273690000000002</v>
      </c>
      <c r="BE147" s="38">
        <v>59.228119999999997</v>
      </c>
      <c r="BF147" s="36"/>
      <c r="BG147" s="36"/>
      <c r="BH147" s="36"/>
      <c r="BI147" s="36"/>
      <c r="BJ147" s="36"/>
      <c r="BK147" s="36"/>
      <c r="BL147" s="39">
        <v>8.869764</v>
      </c>
      <c r="BM147" s="39">
        <v>0</v>
      </c>
      <c r="BN147" s="39">
        <v>0</v>
      </c>
      <c r="BO147" s="39">
        <v>0.83244099999999999</v>
      </c>
      <c r="BP147" s="39">
        <v>0</v>
      </c>
      <c r="BQ147" s="39">
        <v>14.094110000000001</v>
      </c>
      <c r="BR147" s="39">
        <v>71.953980000000001</v>
      </c>
      <c r="BS147" s="39">
        <v>0.27664899999999998</v>
      </c>
      <c r="BT147" s="39">
        <v>0.32436300000000001</v>
      </c>
      <c r="BU147" s="40">
        <v>3.6486960000000002</v>
      </c>
      <c r="BV147" s="41">
        <v>2546.4389999999999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2836</v>
      </c>
      <c r="E148" s="25">
        <v>25</v>
      </c>
      <c r="F148" s="25">
        <v>36</v>
      </c>
      <c r="G148" s="25">
        <v>77</v>
      </c>
      <c r="H148" s="25">
        <v>93</v>
      </c>
      <c r="I148">
        <v>-11</v>
      </c>
      <c r="J148">
        <v>-16</v>
      </c>
      <c r="K148" s="27">
        <v>-27</v>
      </c>
      <c r="L148" s="28">
        <v>-0.95204999999999995</v>
      </c>
      <c r="M148" s="28">
        <v>-0.38786999999999999</v>
      </c>
      <c r="N148" s="28">
        <v>-0.56416999999999995</v>
      </c>
      <c r="O148" s="29">
        <v>42.676299999999998</v>
      </c>
      <c r="P148">
        <v>411</v>
      </c>
      <c r="Q148" s="30">
        <v>556</v>
      </c>
      <c r="R148" s="31">
        <v>14.492240000000001</v>
      </c>
      <c r="S148" s="31">
        <v>65.902680000000004</v>
      </c>
      <c r="T148" s="31">
        <v>19.605080000000001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11.688000000000001</v>
      </c>
      <c r="AE148" s="35">
        <v>223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21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31.901199999999999</v>
      </c>
      <c r="BD148" s="38">
        <v>72.115669999999994</v>
      </c>
      <c r="BE148" s="38">
        <v>24.035360000000001</v>
      </c>
      <c r="BF148" s="36"/>
      <c r="BG148" s="36"/>
      <c r="BH148" s="36"/>
      <c r="BI148" s="36"/>
      <c r="BJ148" s="36"/>
      <c r="BK148" s="36"/>
      <c r="BL148" s="39">
        <v>23.005769999999998</v>
      </c>
      <c r="BM148" s="39">
        <v>0</v>
      </c>
      <c r="BN148" s="39">
        <v>0</v>
      </c>
      <c r="BO148" s="39">
        <v>1.183772</v>
      </c>
      <c r="BP148" s="39">
        <v>4.4096000000000003E-2</v>
      </c>
      <c r="BQ148" s="39">
        <v>7.6675690000000003</v>
      </c>
      <c r="BR148" s="39">
        <v>61.696620000000003</v>
      </c>
      <c r="BS148" s="39">
        <v>1.1998489999999999</v>
      </c>
      <c r="BT148" s="39">
        <v>0.73483399999999999</v>
      </c>
      <c r="BU148" s="40">
        <v>4.4674959999999997</v>
      </c>
      <c r="BV148" s="41">
        <v>7742.4589999999998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672</v>
      </c>
      <c r="E149" s="25">
        <v>8</v>
      </c>
      <c r="F149" s="25">
        <v>12</v>
      </c>
      <c r="G149" s="25">
        <v>8</v>
      </c>
      <c r="H149" s="25">
        <v>9</v>
      </c>
      <c r="I149">
        <v>-4</v>
      </c>
      <c r="J149">
        <v>-1</v>
      </c>
      <c r="K149" s="27">
        <v>-5</v>
      </c>
      <c r="L149" s="28">
        <v>-0.74404999999999999</v>
      </c>
      <c r="M149" s="28">
        <v>-0.59523999999999999</v>
      </c>
      <c r="N149" s="28">
        <v>-0.14881</v>
      </c>
      <c r="O149" s="29">
        <v>44.379460000000002</v>
      </c>
      <c r="P149">
        <v>88</v>
      </c>
      <c r="Q149" s="30">
        <v>151</v>
      </c>
      <c r="R149" s="31">
        <v>13.09524</v>
      </c>
      <c r="S149" s="31">
        <v>64.434519999999992</v>
      </c>
      <c r="T149" s="31">
        <v>22.47024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4.2889999999999997</v>
      </c>
      <c r="AE149" s="35">
        <v>19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69.868790000000004</v>
      </c>
      <c r="BD149" s="38">
        <v>41.433880000000002</v>
      </c>
      <c r="BE149" s="38">
        <v>56.117609999999999</v>
      </c>
      <c r="BF149" s="36"/>
      <c r="BG149" s="36"/>
      <c r="BH149" s="36"/>
      <c r="BI149" s="36"/>
      <c r="BJ149" s="36"/>
      <c r="BK149" s="36"/>
      <c r="BL149" s="39">
        <v>28.949359999999999</v>
      </c>
      <c r="BM149" s="39">
        <v>0</v>
      </c>
      <c r="BN149" s="39">
        <v>0</v>
      </c>
      <c r="BO149" s="39">
        <v>1.7107410000000001</v>
      </c>
      <c r="BP149" s="39">
        <v>0</v>
      </c>
      <c r="BQ149" s="39">
        <v>39.2087</v>
      </c>
      <c r="BR149" s="39">
        <v>21.903009999999998</v>
      </c>
      <c r="BS149" s="39">
        <v>0.62518799999999997</v>
      </c>
      <c r="BT149" s="39">
        <v>1.3491219999999999</v>
      </c>
      <c r="BU149" s="40">
        <v>6.2538840000000002</v>
      </c>
      <c r="BV149" s="41">
        <v>992.64559999999994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11471</v>
      </c>
      <c r="E150" s="25">
        <v>117</v>
      </c>
      <c r="F150" s="25">
        <v>117</v>
      </c>
      <c r="G150" s="25">
        <v>296</v>
      </c>
      <c r="H150" s="25">
        <v>349</v>
      </c>
      <c r="I150">
        <v>0</v>
      </c>
      <c r="J150">
        <v>-53</v>
      </c>
      <c r="K150" s="27">
        <v>-53</v>
      </c>
      <c r="L150" s="28">
        <v>-0.46203</v>
      </c>
      <c r="M150" s="28">
        <v>0</v>
      </c>
      <c r="N150" s="28">
        <v>-0.46203</v>
      </c>
      <c r="O150" s="29">
        <v>43.753860000000003</v>
      </c>
      <c r="P150">
        <v>1525</v>
      </c>
      <c r="Q150" s="30">
        <v>2393</v>
      </c>
      <c r="R150" s="31">
        <v>13.29439</v>
      </c>
      <c r="S150" s="31">
        <v>65.844310000000007</v>
      </c>
      <c r="T150" s="31">
        <v>20.8613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6.9390000000000001</v>
      </c>
      <c r="AE150" s="35">
        <v>537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49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18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20.006049999999998</v>
      </c>
      <c r="BD150" s="38">
        <v>23.566849999999999</v>
      </c>
      <c r="BE150" s="38">
        <v>63.133150000000001</v>
      </c>
      <c r="BF150" s="36"/>
      <c r="BG150" s="36"/>
      <c r="BH150" s="36"/>
      <c r="BI150" s="36"/>
      <c r="BJ150" s="36"/>
      <c r="BK150" s="36"/>
      <c r="BL150" s="39">
        <v>4.7147959999999998</v>
      </c>
      <c r="BM150" s="39">
        <v>0</v>
      </c>
      <c r="BN150" s="39">
        <v>0</v>
      </c>
      <c r="BO150" s="39">
        <v>2.6303429999999999</v>
      </c>
      <c r="BP150" s="39">
        <v>3.0460999999999998E-2</v>
      </c>
      <c r="BQ150" s="39">
        <v>12.63045</v>
      </c>
      <c r="BR150" s="39">
        <v>61.924630000000001</v>
      </c>
      <c r="BS150" s="39">
        <v>0.99763199999999996</v>
      </c>
      <c r="BT150" s="39">
        <v>2.3714759999999999</v>
      </c>
      <c r="BU150" s="40">
        <v>14.70021</v>
      </c>
      <c r="BV150" s="41">
        <v>3823.2049999999999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626</v>
      </c>
      <c r="E151" s="25">
        <v>8</v>
      </c>
      <c r="F151" s="25">
        <v>9</v>
      </c>
      <c r="G151" s="25">
        <v>18</v>
      </c>
      <c r="H151" s="25">
        <v>12</v>
      </c>
      <c r="I151">
        <v>-1</v>
      </c>
      <c r="J151">
        <v>6</v>
      </c>
      <c r="K151" s="27">
        <v>5</v>
      </c>
      <c r="L151" s="28">
        <v>0.79872200000000004</v>
      </c>
      <c r="M151" s="28">
        <v>-0.15973999999999999</v>
      </c>
      <c r="N151" s="28">
        <v>0.95846600000000004</v>
      </c>
      <c r="O151" s="29">
        <v>40.343449999999997</v>
      </c>
      <c r="P151">
        <v>95</v>
      </c>
      <c r="Q151" s="30">
        <v>105</v>
      </c>
      <c r="R151" s="31">
        <v>15.17572</v>
      </c>
      <c r="S151" s="31">
        <v>68.051119999999997</v>
      </c>
      <c r="T151" s="31">
        <v>16.773160000000001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7.2430000000000003</v>
      </c>
      <c r="AE151" s="35">
        <v>31</v>
      </c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57.504510000000003</v>
      </c>
      <c r="BD151" s="38">
        <v>56.45523</v>
      </c>
      <c r="BE151" s="38">
        <v>39.749499999999998</v>
      </c>
      <c r="BF151" s="36"/>
      <c r="BG151" s="36"/>
      <c r="BH151" s="36"/>
      <c r="BI151" s="36"/>
      <c r="BJ151" s="36"/>
      <c r="BK151" s="36"/>
      <c r="BL151" s="39">
        <v>32.464300000000001</v>
      </c>
      <c r="BM151" s="39">
        <v>0</v>
      </c>
      <c r="BN151" s="39">
        <v>0</v>
      </c>
      <c r="BO151" s="39">
        <v>2.1375090000000001</v>
      </c>
      <c r="BP151" s="39">
        <v>4.4941000000000002E-2</v>
      </c>
      <c r="BQ151" s="39">
        <v>22.857759999999999</v>
      </c>
      <c r="BR151" s="39">
        <v>35.430300000000003</v>
      </c>
      <c r="BS151" s="39">
        <v>3.0858E-2</v>
      </c>
      <c r="BT151" s="39">
        <v>1.209417</v>
      </c>
      <c r="BU151" s="40">
        <v>5.8249110000000002</v>
      </c>
      <c r="BV151" s="41">
        <v>869.1377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1250</v>
      </c>
      <c r="E152" s="25">
        <v>13</v>
      </c>
      <c r="F152" s="25">
        <v>13</v>
      </c>
      <c r="G152" s="25">
        <v>29</v>
      </c>
      <c r="H152" s="25">
        <v>44</v>
      </c>
      <c r="I152">
        <v>0</v>
      </c>
      <c r="J152">
        <v>-15</v>
      </c>
      <c r="K152" s="27">
        <v>-15</v>
      </c>
      <c r="L152" s="28">
        <v>-1.2</v>
      </c>
      <c r="M152" s="28">
        <v>0</v>
      </c>
      <c r="N152" s="28">
        <v>-1.2</v>
      </c>
      <c r="O152" s="29">
        <v>41.580800000000004</v>
      </c>
      <c r="P152">
        <v>178</v>
      </c>
      <c r="Q152" s="30">
        <v>211</v>
      </c>
      <c r="R152" s="31">
        <v>14.24</v>
      </c>
      <c r="S152" s="31">
        <v>68.88000000000001</v>
      </c>
      <c r="T152" s="31">
        <v>16.88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13.242000000000001</v>
      </c>
      <c r="AE152" s="35">
        <v>116</v>
      </c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33.109270000000002</v>
      </c>
      <c r="BD152" s="38">
        <v>27.75217</v>
      </c>
      <c r="BE152" s="38">
        <v>71.188929999999999</v>
      </c>
      <c r="BF152" s="36"/>
      <c r="BG152" s="36"/>
      <c r="BH152" s="36"/>
      <c r="BI152" s="36"/>
      <c r="BJ152" s="36"/>
      <c r="BK152" s="36"/>
      <c r="BL152" s="39">
        <v>9.188542</v>
      </c>
      <c r="BM152" s="39">
        <v>0</v>
      </c>
      <c r="BN152" s="39">
        <v>0</v>
      </c>
      <c r="BO152" s="39">
        <v>0.33041900000000002</v>
      </c>
      <c r="BP152" s="39">
        <v>2.0174999999999998E-2</v>
      </c>
      <c r="BQ152" s="39">
        <v>23.570129999999999</v>
      </c>
      <c r="BR152" s="39">
        <v>61.187460000000002</v>
      </c>
      <c r="BS152" s="39">
        <v>0.55403899999999995</v>
      </c>
      <c r="BT152" s="39">
        <v>0.47397499999999998</v>
      </c>
      <c r="BU152" s="40">
        <v>4.6752570000000002</v>
      </c>
      <c r="BV152" s="41">
        <v>5170.3190000000004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528</v>
      </c>
      <c r="E153" s="25">
        <v>4</v>
      </c>
      <c r="F153" s="25">
        <v>5</v>
      </c>
      <c r="G153" s="25">
        <v>7</v>
      </c>
      <c r="H153" s="25">
        <v>19</v>
      </c>
      <c r="I153">
        <v>-1</v>
      </c>
      <c r="J153">
        <v>-12</v>
      </c>
      <c r="K153" s="27">
        <v>-13</v>
      </c>
      <c r="L153" s="28">
        <v>-2.4621200000000001</v>
      </c>
      <c r="M153" s="28">
        <v>-0.18939</v>
      </c>
      <c r="N153" s="28">
        <v>-2.2727300000000001</v>
      </c>
      <c r="O153" s="29">
        <v>44.479170000000003</v>
      </c>
      <c r="P153">
        <v>66</v>
      </c>
      <c r="Q153" s="30">
        <v>119</v>
      </c>
      <c r="R153" s="31">
        <v>12.5</v>
      </c>
      <c r="S153" s="31">
        <v>64.962119999999999</v>
      </c>
      <c r="T153" s="31">
        <v>22.537880000000001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6.7610000000000001</v>
      </c>
      <c r="AE153" s="35">
        <v>24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28.05199</v>
      </c>
      <c r="BD153" s="38">
        <v>75.960049999999995</v>
      </c>
      <c r="BE153" s="38">
        <v>16.457650000000001</v>
      </c>
      <c r="BF153" s="36"/>
      <c r="BG153" s="36"/>
      <c r="BH153" s="36"/>
      <c r="BI153" s="36"/>
      <c r="BJ153" s="36"/>
      <c r="BK153" s="36"/>
      <c r="BL153" s="39">
        <v>21.308299999999999</v>
      </c>
      <c r="BM153" s="39">
        <v>0</v>
      </c>
      <c r="BN153" s="39">
        <v>0</v>
      </c>
      <c r="BO153" s="39">
        <v>2.1269849999999999</v>
      </c>
      <c r="BP153" s="39">
        <v>0</v>
      </c>
      <c r="BQ153" s="39">
        <v>4.6166980000000004</v>
      </c>
      <c r="BR153" s="39">
        <v>66.601569999999995</v>
      </c>
      <c r="BS153" s="39">
        <v>0.45331199999999999</v>
      </c>
      <c r="BT153" s="39">
        <v>1.072549</v>
      </c>
      <c r="BU153" s="40">
        <v>3.820586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600</v>
      </c>
      <c r="E154" s="25">
        <v>3</v>
      </c>
      <c r="F154" s="25">
        <v>7</v>
      </c>
      <c r="G154" s="25">
        <v>11</v>
      </c>
      <c r="H154" s="25">
        <v>11</v>
      </c>
      <c r="I154">
        <v>-4</v>
      </c>
      <c r="J154">
        <v>0</v>
      </c>
      <c r="K154" s="27">
        <v>-4</v>
      </c>
      <c r="L154" s="28">
        <v>-0.66666999999999998</v>
      </c>
      <c r="M154" s="28">
        <v>-0.66666999999999998</v>
      </c>
      <c r="N154" s="28">
        <v>0</v>
      </c>
      <c r="O154" s="29">
        <v>41.62</v>
      </c>
      <c r="P154">
        <v>71</v>
      </c>
      <c r="Q154" s="30">
        <v>108</v>
      </c>
      <c r="R154" s="31">
        <v>11.83333</v>
      </c>
      <c r="S154" s="31">
        <v>70.166669999999996</v>
      </c>
      <c r="T154" s="31">
        <v>18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5.8410000000000002</v>
      </c>
      <c r="AE154" s="35">
        <v>25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43.453299999999999</v>
      </c>
      <c r="BD154" s="38">
        <v>42.914160000000003</v>
      </c>
      <c r="BE154" s="38">
        <v>6.8260719999999999</v>
      </c>
      <c r="BF154" s="36"/>
      <c r="BG154" s="36"/>
      <c r="BH154" s="36"/>
      <c r="BI154" s="36"/>
      <c r="BJ154" s="36"/>
      <c r="BK154" s="36"/>
      <c r="BL154" s="39">
        <v>18.64762</v>
      </c>
      <c r="BM154" s="39">
        <v>0</v>
      </c>
      <c r="BN154" s="39">
        <v>0</v>
      </c>
      <c r="BO154" s="39">
        <v>1.4702630000000001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1.0066120000000001</v>
      </c>
      <c r="BU154" s="40">
        <v>4.0076700000000001</v>
      </c>
      <c r="BV154" s="41">
        <v>1294.68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740</v>
      </c>
      <c r="E155" s="25">
        <v>5</v>
      </c>
      <c r="F155" s="25">
        <v>6</v>
      </c>
      <c r="G155" s="25">
        <v>16</v>
      </c>
      <c r="H155" s="25">
        <v>22</v>
      </c>
      <c r="I155">
        <v>-1</v>
      </c>
      <c r="J155">
        <v>-6</v>
      </c>
      <c r="K155" s="27">
        <v>-7</v>
      </c>
      <c r="L155" s="28">
        <v>-0.94594999999999996</v>
      </c>
      <c r="M155" s="28">
        <v>-0.13514000000000001</v>
      </c>
      <c r="N155" s="28">
        <v>-0.81081000000000003</v>
      </c>
      <c r="O155" s="29">
        <v>42.163510000000002</v>
      </c>
      <c r="P155">
        <v>116</v>
      </c>
      <c r="Q155" s="30">
        <v>141</v>
      </c>
      <c r="R155" s="31">
        <v>15.67568</v>
      </c>
      <c r="S155" s="31">
        <v>65.270269999999996</v>
      </c>
      <c r="T155" s="31">
        <v>19.05405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2.9820000000000002</v>
      </c>
      <c r="AE155" s="35">
        <v>15</v>
      </c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42.26782</v>
      </c>
      <c r="BD155" s="38">
        <v>79.870170000000002</v>
      </c>
      <c r="BE155" s="38">
        <v>11.63556</v>
      </c>
      <c r="BF155" s="36"/>
      <c r="BG155" s="36"/>
      <c r="BH155" s="36"/>
      <c r="BI155" s="36"/>
      <c r="BJ155" s="36"/>
      <c r="BK155" s="36"/>
      <c r="BL155" s="39">
        <v>33.75938</v>
      </c>
      <c r="BM155" s="39">
        <v>0</v>
      </c>
      <c r="BN155" s="39">
        <v>0</v>
      </c>
      <c r="BO155" s="39">
        <v>3.34057</v>
      </c>
      <c r="BP155" s="39">
        <v>0.24977099999999999</v>
      </c>
      <c r="BQ155" s="39">
        <v>4.9180979999999996</v>
      </c>
      <c r="BR155" s="39">
        <v>51.173940000000002</v>
      </c>
      <c r="BS155" s="39">
        <v>8.1476999999999994E-2</v>
      </c>
      <c r="BT155" s="39">
        <v>2.024241</v>
      </c>
      <c r="BU155" s="40">
        <v>4.4525170000000003</v>
      </c>
      <c r="BV155" s="41">
        <v>376.30399999999997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319</v>
      </c>
      <c r="E156" s="25">
        <v>5</v>
      </c>
      <c r="F156" s="25">
        <v>1</v>
      </c>
      <c r="G156" s="25">
        <v>1</v>
      </c>
      <c r="H156" s="25">
        <v>3</v>
      </c>
      <c r="I156">
        <v>4</v>
      </c>
      <c r="J156">
        <v>-2</v>
      </c>
      <c r="K156" s="27">
        <v>2</v>
      </c>
      <c r="L156" s="28">
        <v>0.62695900000000004</v>
      </c>
      <c r="M156" s="28">
        <v>1.2539180000000001</v>
      </c>
      <c r="N156" s="28">
        <v>-0.62695999999999996</v>
      </c>
      <c r="O156" s="29">
        <v>37.384010000000004</v>
      </c>
      <c r="P156">
        <v>58</v>
      </c>
      <c r="Q156" s="30">
        <v>33</v>
      </c>
      <c r="R156" s="31">
        <v>18.181819999999998</v>
      </c>
      <c r="S156" s="31">
        <v>71.473349999999996</v>
      </c>
      <c r="T156" s="31">
        <v>10.34483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9.0909999999999993</v>
      </c>
      <c r="AE156" s="35">
        <v>21</v>
      </c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54.644449999999999</v>
      </c>
      <c r="BD156" s="38">
        <v>40.766620000000003</v>
      </c>
      <c r="BE156" s="38">
        <v>54.998399999999997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2.2450540000000001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0.93959599999999999</v>
      </c>
      <c r="BU156" s="40">
        <v>5.5872330000000003</v>
      </c>
      <c r="BV156" s="41">
        <v>546.81989999999996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652</v>
      </c>
      <c r="E157" s="25">
        <v>5</v>
      </c>
      <c r="F157" s="25">
        <v>6</v>
      </c>
      <c r="G157" s="25">
        <v>11</v>
      </c>
      <c r="H157" s="25">
        <v>19</v>
      </c>
      <c r="I157">
        <v>-1</v>
      </c>
      <c r="J157">
        <v>-8</v>
      </c>
      <c r="K157" s="27">
        <v>-9</v>
      </c>
      <c r="L157" s="28">
        <v>-1.3803700000000001</v>
      </c>
      <c r="M157" s="28">
        <v>-0.15337000000000001</v>
      </c>
      <c r="N157" s="28">
        <v>-1.22699</v>
      </c>
      <c r="O157" s="29">
        <v>41.102760000000004</v>
      </c>
      <c r="P157">
        <v>106</v>
      </c>
      <c r="Q157" s="30">
        <v>114</v>
      </c>
      <c r="R157" s="31">
        <v>16.257670000000001</v>
      </c>
      <c r="S157" s="31">
        <v>66.25766999999999</v>
      </c>
      <c r="T157" s="31">
        <v>17.484660000000002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5.0570000000000004</v>
      </c>
      <c r="AE157" s="35">
        <v>22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40.074979999999996</v>
      </c>
      <c r="BD157" s="38">
        <v>70.840469999999996</v>
      </c>
      <c r="BE157" s="38">
        <v>23.970030000000001</v>
      </c>
      <c r="BF157" s="36"/>
      <c r="BG157" s="36"/>
      <c r="BH157" s="36"/>
      <c r="BI157" s="36"/>
      <c r="BJ157" s="36"/>
      <c r="BK157" s="36"/>
      <c r="BL157" s="39">
        <v>28.389309999999998</v>
      </c>
      <c r="BM157" s="39">
        <v>0</v>
      </c>
      <c r="BN157" s="39">
        <v>0</v>
      </c>
      <c r="BO157" s="39">
        <v>2.0796899999999998</v>
      </c>
      <c r="BP157" s="39">
        <v>0</v>
      </c>
      <c r="BQ157" s="39">
        <v>9.6059870000000007</v>
      </c>
      <c r="BR157" s="39">
        <v>44.847209999999997</v>
      </c>
      <c r="BS157" s="39">
        <v>1.806888</v>
      </c>
      <c r="BT157" s="39">
        <v>1.2731239999999999</v>
      </c>
      <c r="BU157" s="40">
        <v>11.99779</v>
      </c>
      <c r="BV157" s="41">
        <v>733.13340000000005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1259</v>
      </c>
      <c r="E158" s="25">
        <v>20</v>
      </c>
      <c r="F158" s="25">
        <v>11</v>
      </c>
      <c r="G158" s="25">
        <v>25</v>
      </c>
      <c r="H158" s="25">
        <v>26</v>
      </c>
      <c r="I158">
        <v>9</v>
      </c>
      <c r="J158">
        <v>-1</v>
      </c>
      <c r="K158" s="27">
        <v>8</v>
      </c>
      <c r="L158" s="28">
        <v>0.63542500000000002</v>
      </c>
      <c r="M158" s="28">
        <v>0.71485299999999996</v>
      </c>
      <c r="N158" s="28">
        <v>-7.9430000000000001E-2</v>
      </c>
      <c r="O158" s="29">
        <v>41.819299999999998</v>
      </c>
      <c r="P158">
        <v>188</v>
      </c>
      <c r="Q158" s="30">
        <v>245</v>
      </c>
      <c r="R158" s="31">
        <v>14.93249</v>
      </c>
      <c r="S158" s="31">
        <v>65.607619999999997</v>
      </c>
      <c r="T158" s="31">
        <v>19.459890000000001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3.4729999999999999</v>
      </c>
      <c r="AE158" s="35">
        <v>29</v>
      </c>
      <c r="AF158" s="30">
        <v>297</v>
      </c>
      <c r="AG158" s="30">
        <v>127</v>
      </c>
      <c r="AH158" s="30">
        <v>34</v>
      </c>
      <c r="AI158" s="30">
        <v>1</v>
      </c>
      <c r="AJ158" s="36">
        <v>2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84.694019999999995</v>
      </c>
      <c r="BD158" s="38">
        <v>64.888729999999995</v>
      </c>
      <c r="BE158" s="38">
        <v>31.190010000000001</v>
      </c>
      <c r="BF158" s="36"/>
      <c r="BG158" s="36"/>
      <c r="BH158" s="36"/>
      <c r="BI158" s="36"/>
      <c r="BJ158" s="36"/>
      <c r="BK158" s="36"/>
      <c r="BL158" s="39">
        <v>54.956870000000002</v>
      </c>
      <c r="BM158" s="39">
        <v>0</v>
      </c>
      <c r="BN158" s="39">
        <v>0</v>
      </c>
      <c r="BO158" s="39">
        <v>3.2063250000000001</v>
      </c>
      <c r="BP158" s="39">
        <v>0.11475200000000001</v>
      </c>
      <c r="BQ158" s="39">
        <v>26.416070000000001</v>
      </c>
      <c r="BR158" s="39">
        <v>1.2288790000000001</v>
      </c>
      <c r="BS158" s="39">
        <v>3.0987629999999999</v>
      </c>
      <c r="BT158" s="39">
        <v>3.0621459999999998</v>
      </c>
      <c r="BU158" s="40">
        <v>7.9161950000000001</v>
      </c>
      <c r="BV158" s="41">
        <v>524.34789999999998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3363</v>
      </c>
      <c r="E159" s="25">
        <v>30</v>
      </c>
      <c r="F159" s="25">
        <v>53</v>
      </c>
      <c r="G159" s="25">
        <v>50</v>
      </c>
      <c r="H159" s="25">
        <v>70</v>
      </c>
      <c r="I159">
        <v>-23</v>
      </c>
      <c r="J159">
        <v>-20</v>
      </c>
      <c r="K159" s="27">
        <v>-43</v>
      </c>
      <c r="L159" s="28">
        <v>-1.2786200000000001</v>
      </c>
      <c r="M159" s="28">
        <v>-0.68391000000000002</v>
      </c>
      <c r="N159" s="28">
        <v>-0.59470999999999996</v>
      </c>
      <c r="O159" s="29">
        <v>42.111660000000001</v>
      </c>
      <c r="P159">
        <v>524</v>
      </c>
      <c r="Q159" s="30">
        <v>666</v>
      </c>
      <c r="R159" s="31">
        <v>15.581329999999999</v>
      </c>
      <c r="S159" s="31">
        <v>64.614919999999998</v>
      </c>
      <c r="T159" s="31">
        <v>19.803750000000001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6.4569999999999999</v>
      </c>
      <c r="AE159" s="35">
        <v>144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67.334850000000003</v>
      </c>
      <c r="BD159" s="38">
        <v>77.549369999999996</v>
      </c>
      <c r="BE159" s="38">
        <v>12.00938</v>
      </c>
      <c r="BF159" s="36"/>
      <c r="BG159" s="36"/>
      <c r="BH159" s="36"/>
      <c r="BI159" s="36"/>
      <c r="BJ159" s="36"/>
      <c r="BK159" s="36"/>
      <c r="BL159" s="39">
        <v>52.217759999999998</v>
      </c>
      <c r="BM159" s="39">
        <v>0</v>
      </c>
      <c r="BN159" s="39">
        <v>0</v>
      </c>
      <c r="BO159" s="39">
        <v>4.8420379999999996</v>
      </c>
      <c r="BP159" s="39">
        <v>2.188558</v>
      </c>
      <c r="BQ159" s="39">
        <v>8.0864999999999991</v>
      </c>
      <c r="BR159" s="39">
        <v>17.812919999999998</v>
      </c>
      <c r="BS159" s="39">
        <v>1.4325639999999999</v>
      </c>
      <c r="BT159" s="39">
        <v>1.761906</v>
      </c>
      <c r="BU159" s="40">
        <v>11.65776</v>
      </c>
      <c r="BV159" s="41">
        <v>2725.8539999999998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197</v>
      </c>
      <c r="E160" s="25">
        <v>0</v>
      </c>
      <c r="F160" s="25">
        <v>1</v>
      </c>
      <c r="G160" s="25">
        <v>3</v>
      </c>
      <c r="H160" s="25">
        <v>12</v>
      </c>
      <c r="I160">
        <v>-1</v>
      </c>
      <c r="J160">
        <v>-9</v>
      </c>
      <c r="K160" s="27">
        <v>-10</v>
      </c>
      <c r="L160" s="28">
        <v>-5.0761399999999997</v>
      </c>
      <c r="M160" s="28">
        <v>-0.50761000000000001</v>
      </c>
      <c r="N160" s="28">
        <v>-4.56853</v>
      </c>
      <c r="O160" s="29">
        <v>45.571069999999999</v>
      </c>
      <c r="P160">
        <v>16</v>
      </c>
      <c r="Q160" s="30">
        <v>39</v>
      </c>
      <c r="R160" s="31">
        <v>8.1218269999999997</v>
      </c>
      <c r="S160" s="31">
        <v>72.081223000000008</v>
      </c>
      <c r="T160" s="31">
        <v>19.796949999999999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8.9659999999999993</v>
      </c>
      <c r="AE160" s="35">
        <v>13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62.098930000000003</v>
      </c>
      <c r="BD160" s="38">
        <v>57.187779999999997</v>
      </c>
      <c r="BE160" s="38">
        <v>25.342829999999999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5.5127810000000004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1.756488</v>
      </c>
      <c r="BU160" s="40">
        <v>5.1624889999999999</v>
      </c>
      <c r="BV160" s="41">
        <v>248.5642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2237</v>
      </c>
      <c r="E161" s="25">
        <v>15</v>
      </c>
      <c r="F161" s="25">
        <v>27</v>
      </c>
      <c r="G161" s="25">
        <v>44</v>
      </c>
      <c r="H161" s="25">
        <v>89</v>
      </c>
      <c r="I161">
        <v>-12</v>
      </c>
      <c r="J161">
        <v>-45</v>
      </c>
      <c r="K161" s="27">
        <v>-57</v>
      </c>
      <c r="L161" s="28">
        <v>-2.54806</v>
      </c>
      <c r="M161" s="28">
        <v>-0.53642999999999996</v>
      </c>
      <c r="N161" s="28">
        <v>-2.0116200000000002</v>
      </c>
      <c r="O161" s="29">
        <v>43.477649999999997</v>
      </c>
      <c r="P161">
        <v>282</v>
      </c>
      <c r="Q161" s="30">
        <v>441</v>
      </c>
      <c r="R161" s="31">
        <v>12.606170000000001</v>
      </c>
      <c r="S161" s="31">
        <v>67.679929999999999</v>
      </c>
      <c r="T161" s="31">
        <v>19.713899999999999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6.3339999999999996</v>
      </c>
      <c r="AE161" s="35">
        <v>99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17.749870000000001</v>
      </c>
      <c r="BD161" s="38">
        <v>16.520589999999999</v>
      </c>
      <c r="BE161" s="38">
        <v>76.232860000000002</v>
      </c>
      <c r="BF161" s="36"/>
      <c r="BG161" s="36"/>
      <c r="BH161" s="36"/>
      <c r="BI161" s="36"/>
      <c r="BJ161" s="36"/>
      <c r="BK161" s="36"/>
      <c r="BL161" s="39">
        <v>2.9323839999999999</v>
      </c>
      <c r="BM161" s="39">
        <v>0</v>
      </c>
      <c r="BN161" s="39">
        <v>0</v>
      </c>
      <c r="BO161" s="39">
        <v>1.286252</v>
      </c>
      <c r="BP161" s="39">
        <v>0</v>
      </c>
      <c r="BQ161" s="39">
        <v>13.531230000000001</v>
      </c>
      <c r="BR161" s="39">
        <v>75.526660000000007</v>
      </c>
      <c r="BS161" s="39">
        <v>0.51758199999999999</v>
      </c>
      <c r="BT161" s="39">
        <v>0.77670300000000003</v>
      </c>
      <c r="BU161" s="40">
        <v>5.4291809999999998</v>
      </c>
      <c r="BV161" s="41">
        <v>4436.9359999999997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341</v>
      </c>
      <c r="E162" s="25">
        <v>6</v>
      </c>
      <c r="F162" s="25">
        <v>4</v>
      </c>
      <c r="G162" s="25">
        <v>7</v>
      </c>
      <c r="H162" s="25">
        <v>9</v>
      </c>
      <c r="I162">
        <v>2</v>
      </c>
      <c r="J162">
        <v>-2</v>
      </c>
      <c r="K162" s="27">
        <v>0</v>
      </c>
      <c r="L162" s="28">
        <v>0</v>
      </c>
      <c r="M162" s="28">
        <v>0.58650999999999998</v>
      </c>
      <c r="N162" s="28">
        <v>-0.58650999999999998</v>
      </c>
      <c r="O162" s="29">
        <v>41.444279999999999</v>
      </c>
      <c r="P162">
        <v>55</v>
      </c>
      <c r="Q162" s="30">
        <v>61</v>
      </c>
      <c r="R162" s="31">
        <v>16.12903</v>
      </c>
      <c r="S162" s="31">
        <v>65.982410000000002</v>
      </c>
      <c r="T162" s="31">
        <v>17.888559999999998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7.08</v>
      </c>
      <c r="AE162" s="35">
        <v>16</v>
      </c>
      <c r="AF162" s="30">
        <v>77</v>
      </c>
      <c r="AG162" s="30">
        <v>24</v>
      </c>
      <c r="AH162" s="30">
        <v>8</v>
      </c>
      <c r="AI162" s="30">
        <v>0</v>
      </c>
      <c r="AJ162" s="36">
        <v>1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45.247770000000003</v>
      </c>
      <c r="BD162" s="38">
        <v>83.067949999999996</v>
      </c>
      <c r="BE162" s="38">
        <v>13.074479999999999</v>
      </c>
      <c r="BF162" s="36"/>
      <c r="BG162" s="36"/>
      <c r="BH162" s="36"/>
      <c r="BI162" s="36"/>
      <c r="BJ162" s="36"/>
      <c r="BK162" s="36"/>
      <c r="BL162" s="39">
        <v>37.586390000000002</v>
      </c>
      <c r="BM162" s="39">
        <v>0</v>
      </c>
      <c r="BN162" s="39">
        <v>0</v>
      </c>
      <c r="BO162" s="39">
        <v>1.700013</v>
      </c>
      <c r="BP162" s="39">
        <v>4.5450999999999998E-2</v>
      </c>
      <c r="BQ162" s="39">
        <v>5.9159119999999996</v>
      </c>
      <c r="BR162" s="39">
        <v>49.112099999999998</v>
      </c>
      <c r="BS162" s="39">
        <v>0.682805</v>
      </c>
      <c r="BT162" s="39">
        <v>0.716754</v>
      </c>
      <c r="BU162" s="40">
        <v>4.2405749999999998</v>
      </c>
      <c r="BV162" s="41">
        <v>973.79240000000004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3026</v>
      </c>
      <c r="E163" s="25">
        <v>26</v>
      </c>
      <c r="F163" s="25">
        <v>31</v>
      </c>
      <c r="G163" s="25">
        <v>45</v>
      </c>
      <c r="H163" s="25">
        <v>34</v>
      </c>
      <c r="I163">
        <v>-5</v>
      </c>
      <c r="J163">
        <v>11</v>
      </c>
      <c r="K163" s="27">
        <v>6</v>
      </c>
      <c r="L163" s="28">
        <v>0.19828200000000001</v>
      </c>
      <c r="M163" s="28">
        <v>-0.16522999999999999</v>
      </c>
      <c r="N163" s="28">
        <v>0.36351600000000001</v>
      </c>
      <c r="O163" s="29">
        <v>43.479840000000003</v>
      </c>
      <c r="P163">
        <v>434</v>
      </c>
      <c r="Q163" s="30">
        <v>658</v>
      </c>
      <c r="R163" s="31">
        <v>14.342370000000001</v>
      </c>
      <c r="S163" s="31">
        <v>63.912750000000003</v>
      </c>
      <c r="T163" s="31">
        <v>21.744879999999998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5.29</v>
      </c>
      <c r="AE163" s="35">
        <v>103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9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55.746259999999999</v>
      </c>
      <c r="BD163" s="38">
        <v>85.897090000000006</v>
      </c>
      <c r="BE163" s="38">
        <v>3.9676499999999999</v>
      </c>
      <c r="BF163" s="36"/>
      <c r="BG163" s="36"/>
      <c r="BH163" s="36"/>
      <c r="BI163" s="36"/>
      <c r="BJ163" s="36"/>
      <c r="BK163" s="36"/>
      <c r="BL163" s="39">
        <v>47.884419999999999</v>
      </c>
      <c r="BM163" s="39">
        <v>0</v>
      </c>
      <c r="BN163" s="39">
        <v>0</v>
      </c>
      <c r="BO163" s="39">
        <v>4.9066640000000001</v>
      </c>
      <c r="BP163" s="39">
        <v>0.74336400000000002</v>
      </c>
      <c r="BQ163" s="39">
        <v>2.2118159999999998</v>
      </c>
      <c r="BR163" s="39">
        <v>25.784859999999998</v>
      </c>
      <c r="BS163" s="39">
        <v>2.7779530000000001</v>
      </c>
      <c r="BT163" s="39">
        <v>3.5217000000000001</v>
      </c>
      <c r="BU163" s="40">
        <v>12.169219999999999</v>
      </c>
      <c r="BV163" s="41">
        <v>1199.923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1640</v>
      </c>
      <c r="E164" s="25">
        <v>16</v>
      </c>
      <c r="F164" s="25">
        <v>27</v>
      </c>
      <c r="G164" s="25">
        <v>35</v>
      </c>
      <c r="H164" s="25">
        <v>45</v>
      </c>
      <c r="I164">
        <v>-11</v>
      </c>
      <c r="J164">
        <v>-10</v>
      </c>
      <c r="K164" s="27">
        <v>-21</v>
      </c>
      <c r="L164" s="28">
        <v>-1.2804899999999999</v>
      </c>
      <c r="M164" s="28">
        <v>-0.67073000000000005</v>
      </c>
      <c r="N164" s="28">
        <v>-0.60975999999999997</v>
      </c>
      <c r="O164" s="29">
        <v>44.883540000000004</v>
      </c>
      <c r="P164">
        <v>195</v>
      </c>
      <c r="Q164" s="30">
        <v>367</v>
      </c>
      <c r="R164" s="31">
        <v>11.89024</v>
      </c>
      <c r="S164" s="31">
        <v>65.731709999999993</v>
      </c>
      <c r="T164" s="31">
        <v>22.378050000000002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6.6970000000000001</v>
      </c>
      <c r="AE164" s="35">
        <v>74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2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28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6.7767580000000001</v>
      </c>
      <c r="BD164" s="38">
        <v>23.191939999999999</v>
      </c>
      <c r="BE164" s="38">
        <v>67.281040000000004</v>
      </c>
      <c r="BF164" s="36"/>
      <c r="BG164" s="36"/>
      <c r="BH164" s="36"/>
      <c r="BI164" s="36"/>
      <c r="BJ164" s="36"/>
      <c r="BK164" s="36"/>
      <c r="BL164" s="39">
        <v>1.571661</v>
      </c>
      <c r="BM164" s="39">
        <v>0</v>
      </c>
      <c r="BN164" s="39">
        <v>0</v>
      </c>
      <c r="BO164" s="39">
        <v>0.64562299999999995</v>
      </c>
      <c r="BP164" s="39">
        <v>0</v>
      </c>
      <c r="BQ164" s="39">
        <v>4.5594729999999997</v>
      </c>
      <c r="BR164" s="39">
        <v>89.142470000000003</v>
      </c>
      <c r="BS164" s="39">
        <v>0.69653799999999999</v>
      </c>
      <c r="BT164" s="39">
        <v>0.82360100000000003</v>
      </c>
      <c r="BU164" s="40">
        <v>2.5606270000000002</v>
      </c>
      <c r="BV164" s="41">
        <v>9430.607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873</v>
      </c>
      <c r="E165" s="25">
        <v>10</v>
      </c>
      <c r="F165" s="25">
        <v>3</v>
      </c>
      <c r="G165" s="25">
        <v>20</v>
      </c>
      <c r="H165" s="25">
        <v>31</v>
      </c>
      <c r="I165">
        <v>7</v>
      </c>
      <c r="J165">
        <v>-11</v>
      </c>
      <c r="K165" s="27">
        <v>-4</v>
      </c>
      <c r="L165" s="28">
        <v>-0.45818999999999999</v>
      </c>
      <c r="M165" s="28">
        <v>0.80183300000000002</v>
      </c>
      <c r="N165" s="28">
        <v>-1.2600199999999999</v>
      </c>
      <c r="O165" s="29">
        <v>40.753149999999998</v>
      </c>
      <c r="P165">
        <v>129</v>
      </c>
      <c r="Q165" s="30">
        <v>125</v>
      </c>
      <c r="R165" s="31">
        <v>14.776630000000001</v>
      </c>
      <c r="S165" s="31">
        <v>70.904930000000007</v>
      </c>
      <c r="T165" s="31">
        <v>14.318440000000001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5.5030000000000001</v>
      </c>
      <c r="AE165" s="35">
        <v>35</v>
      </c>
      <c r="AF165" s="30">
        <v>195</v>
      </c>
      <c r="AG165" s="30">
        <v>84</v>
      </c>
      <c r="AH165" s="30">
        <v>141</v>
      </c>
      <c r="AI165" s="30">
        <v>0</v>
      </c>
      <c r="AJ165" s="36">
        <v>1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62.315570000000001</v>
      </c>
      <c r="BD165" s="38">
        <v>68.826930000000004</v>
      </c>
      <c r="BE165" s="38">
        <v>28.677990000000001</v>
      </c>
      <c r="BF165" s="36"/>
      <c r="BG165" s="36"/>
      <c r="BH165" s="36"/>
      <c r="BI165" s="36"/>
      <c r="BJ165" s="36"/>
      <c r="BK165" s="36"/>
      <c r="BL165" s="39">
        <v>42.889890000000001</v>
      </c>
      <c r="BM165" s="39">
        <v>0</v>
      </c>
      <c r="BN165" s="39">
        <v>0</v>
      </c>
      <c r="BO165" s="39">
        <v>1.4415910000000001</v>
      </c>
      <c r="BP165" s="39">
        <v>0.113231</v>
      </c>
      <c r="BQ165" s="39">
        <v>17.870850000000001</v>
      </c>
      <c r="BR165" s="39">
        <v>26.270959999999999</v>
      </c>
      <c r="BS165" s="39">
        <v>1.540732</v>
      </c>
      <c r="BT165" s="39">
        <v>1.5061340000000001</v>
      </c>
      <c r="BU165" s="40">
        <v>8.3666020000000003</v>
      </c>
      <c r="BV165" s="41">
        <v>1121.4280000000001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513</v>
      </c>
      <c r="E166" s="25">
        <v>3</v>
      </c>
      <c r="F166" s="25">
        <v>4</v>
      </c>
      <c r="G166" s="25">
        <v>17</v>
      </c>
      <c r="H166" s="25">
        <v>13</v>
      </c>
      <c r="I166">
        <v>-1</v>
      </c>
      <c r="J166">
        <v>4</v>
      </c>
      <c r="K166" s="27">
        <v>3</v>
      </c>
      <c r="L166" s="28">
        <v>0.58479499999999995</v>
      </c>
      <c r="M166" s="28">
        <v>-0.19492999999999999</v>
      </c>
      <c r="N166" s="28">
        <v>0.77972699999999995</v>
      </c>
      <c r="O166" s="29">
        <v>42.581870000000002</v>
      </c>
      <c r="P166">
        <v>71</v>
      </c>
      <c r="Q166" s="30">
        <v>98</v>
      </c>
      <c r="R166" s="31">
        <v>13.840159999999999</v>
      </c>
      <c r="S166" s="31">
        <v>67.056530000000009</v>
      </c>
      <c r="T166" s="31">
        <v>19.10331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12.138999999999999</v>
      </c>
      <c r="AE166" s="35">
        <v>42</v>
      </c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36.385249999999999</v>
      </c>
      <c r="BD166" s="38">
        <v>20.486889999999999</v>
      </c>
      <c r="BE166" s="38">
        <v>79.21208</v>
      </c>
      <c r="BF166" s="36"/>
      <c r="BG166" s="36"/>
      <c r="BH166" s="36"/>
      <c r="BI166" s="36"/>
      <c r="BJ166" s="36"/>
      <c r="BK166" s="36"/>
      <c r="BL166" s="39">
        <v>7.4542060000000001</v>
      </c>
      <c r="BM166" s="39">
        <v>0</v>
      </c>
      <c r="BN166" s="39">
        <v>0</v>
      </c>
      <c r="BO166" s="39">
        <v>0.109531</v>
      </c>
      <c r="BP166" s="39">
        <v>0</v>
      </c>
      <c r="BQ166" s="39">
        <v>28.82151</v>
      </c>
      <c r="BR166" s="39">
        <v>58.049010000000003</v>
      </c>
      <c r="BS166" s="39">
        <v>0.79662299999999997</v>
      </c>
      <c r="BT166" s="39">
        <v>0.45726299999999998</v>
      </c>
      <c r="BU166" s="40">
        <v>4.3118569999999998</v>
      </c>
      <c r="BV166" s="41">
        <v>6828.7420000000002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389</v>
      </c>
      <c r="E167" s="25">
        <v>2</v>
      </c>
      <c r="F167" s="25">
        <v>3</v>
      </c>
      <c r="G167" s="25">
        <v>8</v>
      </c>
      <c r="H167" s="25">
        <v>9</v>
      </c>
      <c r="I167">
        <v>-1</v>
      </c>
      <c r="J167">
        <v>-1</v>
      </c>
      <c r="K167" s="27">
        <v>-2</v>
      </c>
      <c r="L167" s="28">
        <v>-0.51414000000000004</v>
      </c>
      <c r="M167" s="28">
        <v>-0.25707000000000002</v>
      </c>
      <c r="N167" s="28">
        <v>-0.25707000000000002</v>
      </c>
      <c r="O167" s="29">
        <v>39.523139999999998</v>
      </c>
      <c r="P167">
        <v>61</v>
      </c>
      <c r="Q167" s="30">
        <v>48</v>
      </c>
      <c r="R167" s="31">
        <v>15.681229999999999</v>
      </c>
      <c r="S167" s="31">
        <v>71.979439999999997</v>
      </c>
      <c r="T167" s="31">
        <v>12.33933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12.544</v>
      </c>
      <c r="AE167" s="35">
        <v>36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47.656419999999997</v>
      </c>
      <c r="BD167" s="38">
        <v>59.078719999999997</v>
      </c>
      <c r="BE167" s="38">
        <v>39.628509999999999</v>
      </c>
      <c r="BF167" s="36"/>
      <c r="BG167" s="36"/>
      <c r="BH167" s="36"/>
      <c r="BI167" s="36"/>
      <c r="BJ167" s="36"/>
      <c r="BK167" s="36"/>
      <c r="BL167" s="39">
        <v>28.154800000000002</v>
      </c>
      <c r="BM167" s="39">
        <v>0</v>
      </c>
      <c r="BN167" s="39">
        <v>0</v>
      </c>
      <c r="BO167" s="39">
        <v>0.61608700000000005</v>
      </c>
      <c r="BP167" s="39">
        <v>0</v>
      </c>
      <c r="BQ167" s="39">
        <v>18.885529999999999</v>
      </c>
      <c r="BR167" s="39">
        <v>44.196280000000002</v>
      </c>
      <c r="BS167" s="39">
        <v>0.28128199999999998</v>
      </c>
      <c r="BT167" s="39">
        <v>0.54223200000000005</v>
      </c>
      <c r="BU167" s="40">
        <v>7.3237880000000004</v>
      </c>
      <c r="BV167" s="41">
        <v>1855.646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2625</v>
      </c>
      <c r="E168" s="25">
        <v>21</v>
      </c>
      <c r="F168" s="25">
        <v>35</v>
      </c>
      <c r="G168" s="25">
        <v>76</v>
      </c>
      <c r="H168" s="25">
        <v>77</v>
      </c>
      <c r="I168">
        <v>-14</v>
      </c>
      <c r="J168">
        <v>-1</v>
      </c>
      <c r="K168" s="27">
        <v>-15</v>
      </c>
      <c r="L168" s="28">
        <v>-0.57142999999999999</v>
      </c>
      <c r="M168" s="28">
        <v>-0.53332999999999997</v>
      </c>
      <c r="N168" s="28">
        <v>-3.8100000000000002E-2</v>
      </c>
      <c r="O168" s="29">
        <v>42.338099999999997</v>
      </c>
      <c r="P168">
        <v>393</v>
      </c>
      <c r="Q168" s="30">
        <v>508</v>
      </c>
      <c r="R168" s="31">
        <v>14.97143</v>
      </c>
      <c r="S168" s="31">
        <v>65.676190000000005</v>
      </c>
      <c r="T168" s="31">
        <v>19.35238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7.9550000000000001</v>
      </c>
      <c r="AE168" s="35">
        <v>140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2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44.348790000000001</v>
      </c>
      <c r="BD168" s="38">
        <v>66.315600000000003</v>
      </c>
      <c r="BE168" s="38">
        <v>27.15898</v>
      </c>
      <c r="BF168" s="36"/>
      <c r="BG168" s="36"/>
      <c r="BH168" s="36"/>
      <c r="BI168" s="36"/>
      <c r="BJ168" s="36"/>
      <c r="BK168" s="36"/>
      <c r="BL168" s="39">
        <v>29.410170000000001</v>
      </c>
      <c r="BM168" s="39">
        <v>0</v>
      </c>
      <c r="BN168" s="39">
        <v>0</v>
      </c>
      <c r="BO168" s="39">
        <v>2.8143760000000002</v>
      </c>
      <c r="BP168" s="39">
        <v>7.9568E-2</v>
      </c>
      <c r="BQ168" s="39">
        <v>12.04468</v>
      </c>
      <c r="BR168" s="39">
        <v>45.393349999999998</v>
      </c>
      <c r="BS168" s="39">
        <v>1.349726</v>
      </c>
      <c r="BT168" s="39">
        <v>1.4975769999999999</v>
      </c>
      <c r="BU168" s="40">
        <v>7.4105489999999996</v>
      </c>
      <c r="BV168" s="41">
        <v>3330.0990000000002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9245</v>
      </c>
      <c r="E169" s="25">
        <v>89</v>
      </c>
      <c r="F169" s="25">
        <v>101</v>
      </c>
      <c r="G169" s="25">
        <v>143</v>
      </c>
      <c r="H169" s="25">
        <v>203</v>
      </c>
      <c r="I169">
        <v>-12</v>
      </c>
      <c r="J169">
        <v>-60</v>
      </c>
      <c r="K169" s="27">
        <v>-72</v>
      </c>
      <c r="L169" s="28">
        <v>-0.77880000000000005</v>
      </c>
      <c r="M169" s="28">
        <v>-0.1298</v>
      </c>
      <c r="N169" s="28">
        <v>-0.64900000000000002</v>
      </c>
      <c r="O169" s="29">
        <v>42.412930000000003</v>
      </c>
      <c r="P169">
        <v>1287</v>
      </c>
      <c r="Q169" s="30">
        <v>1693</v>
      </c>
      <c r="R169" s="31">
        <v>13.92104</v>
      </c>
      <c r="S169" s="31">
        <v>67.766359999999992</v>
      </c>
      <c r="T169" s="31">
        <v>18.3126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5.8310000000000004</v>
      </c>
      <c r="AE169" s="35">
        <v>371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8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69.144890000000004</v>
      </c>
      <c r="BD169" s="38">
        <v>80.26634</v>
      </c>
      <c r="BE169" s="38">
        <v>16.328289999999999</v>
      </c>
      <c r="BF169" s="36"/>
      <c r="BG169" s="36"/>
      <c r="BH169" s="36"/>
      <c r="BI169" s="36"/>
      <c r="BJ169" s="36"/>
      <c r="BK169" s="36"/>
      <c r="BL169" s="39">
        <v>55.500070000000001</v>
      </c>
      <c r="BM169" s="39">
        <v>0</v>
      </c>
      <c r="BN169" s="39">
        <v>0</v>
      </c>
      <c r="BO169" s="39">
        <v>2.270286</v>
      </c>
      <c r="BP169" s="39">
        <v>8.4353999999999998E-2</v>
      </c>
      <c r="BQ169" s="39">
        <v>11.290179999999999</v>
      </c>
      <c r="BR169" s="39">
        <v>14.15114</v>
      </c>
      <c r="BS169" s="39">
        <v>2.5165649999999999</v>
      </c>
      <c r="BT169" s="39">
        <v>2.4372060000000002</v>
      </c>
      <c r="BU169" s="40">
        <v>11.7502</v>
      </c>
      <c r="BV169" s="41">
        <v>4620.04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1298</v>
      </c>
      <c r="E170" s="25">
        <v>14</v>
      </c>
      <c r="F170" s="25">
        <v>20</v>
      </c>
      <c r="G170" s="25">
        <v>32</v>
      </c>
      <c r="H170" s="25">
        <v>24</v>
      </c>
      <c r="I170">
        <v>-6</v>
      </c>
      <c r="J170">
        <v>8</v>
      </c>
      <c r="K170" s="27">
        <v>2</v>
      </c>
      <c r="L170" s="28">
        <v>0.154083</v>
      </c>
      <c r="M170" s="28">
        <v>-0.46224999999999999</v>
      </c>
      <c r="N170" s="28">
        <v>0.61633300000000002</v>
      </c>
      <c r="O170" s="29">
        <v>41.729579999999999</v>
      </c>
      <c r="P170">
        <v>193</v>
      </c>
      <c r="Q170" s="30">
        <v>237</v>
      </c>
      <c r="R170" s="31">
        <v>14.86903</v>
      </c>
      <c r="S170" s="31">
        <v>66.872110000000006</v>
      </c>
      <c r="T170" s="31">
        <v>18.258859999999999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5.0810000000000004</v>
      </c>
      <c r="AE170" s="35">
        <v>44</v>
      </c>
      <c r="AF170" s="30">
        <v>296</v>
      </c>
      <c r="AG170" s="30">
        <v>110</v>
      </c>
      <c r="AH170" s="30">
        <v>40</v>
      </c>
      <c r="AI170" s="30">
        <v>2</v>
      </c>
      <c r="AJ170" s="36">
        <v>5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79.946839999999995</v>
      </c>
      <c r="BD170" s="38">
        <v>82.219229999999996</v>
      </c>
      <c r="BE170" s="38">
        <v>14.19712</v>
      </c>
      <c r="BF170" s="36"/>
      <c r="BG170" s="36"/>
      <c r="BH170" s="36"/>
      <c r="BI170" s="36"/>
      <c r="BJ170" s="36"/>
      <c r="BK170" s="36"/>
      <c r="BL170" s="39">
        <v>65.731669999999994</v>
      </c>
      <c r="BM170" s="39">
        <v>0</v>
      </c>
      <c r="BN170" s="39">
        <v>0</v>
      </c>
      <c r="BO170" s="39">
        <v>2.8650180000000001</v>
      </c>
      <c r="BP170" s="39">
        <v>0</v>
      </c>
      <c r="BQ170" s="39">
        <v>11.350149999999999</v>
      </c>
      <c r="BR170" s="39">
        <v>2.0454349999999999</v>
      </c>
      <c r="BS170" s="39">
        <v>6.8719469999999996</v>
      </c>
      <c r="BT170" s="39">
        <v>2.2016070000000001</v>
      </c>
      <c r="BU170" s="40">
        <v>8.9341720000000002</v>
      </c>
      <c r="BV170" s="41">
        <v>1215.008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3436</v>
      </c>
      <c r="E171" s="25">
        <v>43</v>
      </c>
      <c r="F171" s="25">
        <v>20</v>
      </c>
      <c r="G171" s="25">
        <v>119</v>
      </c>
      <c r="H171" s="25">
        <v>99</v>
      </c>
      <c r="I171">
        <v>23</v>
      </c>
      <c r="J171">
        <v>20</v>
      </c>
      <c r="K171" s="27">
        <v>43</v>
      </c>
      <c r="L171" s="28">
        <v>1.251455</v>
      </c>
      <c r="M171" s="28">
        <v>0.66938299999999995</v>
      </c>
      <c r="N171" s="28">
        <v>0.58207200000000003</v>
      </c>
      <c r="O171" s="29">
        <v>37.353900000000003</v>
      </c>
      <c r="P171">
        <v>686</v>
      </c>
      <c r="Q171" s="30">
        <v>390</v>
      </c>
      <c r="R171" s="31">
        <v>19.96508</v>
      </c>
      <c r="S171" s="31">
        <v>68.684510000000003</v>
      </c>
      <c r="T171" s="31">
        <v>11.35041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6.49</v>
      </c>
      <c r="AE171" s="35">
        <v>154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13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54.034059999999997</v>
      </c>
      <c r="BD171" s="38">
        <v>64.191770000000005</v>
      </c>
      <c r="BE171" s="38">
        <v>30.641300000000001</v>
      </c>
      <c r="BF171" s="36"/>
      <c r="BG171" s="36"/>
      <c r="BH171" s="36"/>
      <c r="BI171" s="36"/>
      <c r="BJ171" s="36"/>
      <c r="BK171" s="36"/>
      <c r="BL171" s="39">
        <v>34.685420000000001</v>
      </c>
      <c r="BM171" s="39">
        <v>0</v>
      </c>
      <c r="BN171" s="39">
        <v>0</v>
      </c>
      <c r="BO171" s="39">
        <v>2.7919040000000002</v>
      </c>
      <c r="BP171" s="39">
        <v>0</v>
      </c>
      <c r="BQ171" s="39">
        <v>16.556740000000001</v>
      </c>
      <c r="BR171" s="39">
        <v>35.709890000000001</v>
      </c>
      <c r="BS171" s="39">
        <v>0.80155600000000005</v>
      </c>
      <c r="BT171" s="39">
        <v>1.4020170000000001</v>
      </c>
      <c r="BU171" s="40">
        <v>8.0524699999999996</v>
      </c>
      <c r="BV171" s="41">
        <v>2732.634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1092</v>
      </c>
      <c r="E172" s="25">
        <v>6</v>
      </c>
      <c r="F172" s="25">
        <v>14</v>
      </c>
      <c r="G172" s="25">
        <v>35</v>
      </c>
      <c r="H172" s="25">
        <v>30</v>
      </c>
      <c r="I172">
        <v>-8</v>
      </c>
      <c r="J172">
        <v>5</v>
      </c>
      <c r="K172" s="27">
        <v>-3</v>
      </c>
      <c r="L172" s="28">
        <v>-0.27472999999999997</v>
      </c>
      <c r="M172" s="28">
        <v>-0.73260000000000003</v>
      </c>
      <c r="N172" s="28">
        <v>0.45787499999999998</v>
      </c>
      <c r="O172" s="29">
        <v>41.684069999999998</v>
      </c>
      <c r="P172">
        <v>154</v>
      </c>
      <c r="Q172" s="30">
        <v>192</v>
      </c>
      <c r="R172" s="31">
        <v>14.10256</v>
      </c>
      <c r="S172" s="31">
        <v>68.315020000000004</v>
      </c>
      <c r="T172" s="31">
        <v>17.582419999999999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3.9950000000000001</v>
      </c>
      <c r="AE172" s="35">
        <v>30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3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42.038040000000002</v>
      </c>
      <c r="BD172" s="38">
        <v>15.69805</v>
      </c>
      <c r="BE172" s="38">
        <v>74.412589999999994</v>
      </c>
      <c r="BF172" s="36"/>
      <c r="BG172" s="36"/>
      <c r="BH172" s="36"/>
      <c r="BI172" s="36"/>
      <c r="BJ172" s="36"/>
      <c r="BK172" s="36"/>
      <c r="BL172" s="39">
        <v>6.5991549999999997</v>
      </c>
      <c r="BM172" s="39">
        <v>0</v>
      </c>
      <c r="BN172" s="39">
        <v>0</v>
      </c>
      <c r="BO172" s="39">
        <v>4.072781</v>
      </c>
      <c r="BP172" s="39">
        <v>8.4510000000000002E-2</v>
      </c>
      <c r="BQ172" s="39">
        <v>31.281600000000001</v>
      </c>
      <c r="BR172" s="39">
        <v>44.255499999999998</v>
      </c>
      <c r="BS172" s="39">
        <v>1.3036909999999999</v>
      </c>
      <c r="BT172" s="39">
        <v>2.297431</v>
      </c>
      <c r="BU172" s="40">
        <v>10.10534</v>
      </c>
      <c r="BV172" s="41">
        <v>648.32849999999996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1327</v>
      </c>
      <c r="E173" s="25">
        <v>12</v>
      </c>
      <c r="F173" s="25">
        <v>22</v>
      </c>
      <c r="G173" s="25">
        <v>15</v>
      </c>
      <c r="H173" s="25">
        <v>40</v>
      </c>
      <c r="I173">
        <v>-10</v>
      </c>
      <c r="J173">
        <v>-25</v>
      </c>
      <c r="K173" s="27">
        <v>-35</v>
      </c>
      <c r="L173" s="28">
        <v>-2.6375299999999999</v>
      </c>
      <c r="M173" s="28">
        <v>-0.75358000000000003</v>
      </c>
      <c r="N173" s="28">
        <v>-1.88395</v>
      </c>
      <c r="O173" s="29">
        <v>43.8994</v>
      </c>
      <c r="P173">
        <v>170</v>
      </c>
      <c r="Q173" s="30">
        <v>283</v>
      </c>
      <c r="R173" s="31">
        <v>12.81085</v>
      </c>
      <c r="S173" s="31">
        <v>65.862849999999995</v>
      </c>
      <c r="T173" s="31">
        <v>21.3263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9.5030000000000001</v>
      </c>
      <c r="AE173" s="35">
        <v>86</v>
      </c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18.21632</v>
      </c>
      <c r="BD173" s="38">
        <v>36.498919999999998</v>
      </c>
      <c r="BE173" s="38">
        <v>56.442300000000003</v>
      </c>
      <c r="BF173" s="36"/>
      <c r="BG173" s="36"/>
      <c r="BH173" s="36"/>
      <c r="BI173" s="36"/>
      <c r="BJ173" s="36"/>
      <c r="BK173" s="36"/>
      <c r="BL173" s="39">
        <v>6.6487610000000004</v>
      </c>
      <c r="BM173" s="39">
        <v>0</v>
      </c>
      <c r="BN173" s="39">
        <v>0</v>
      </c>
      <c r="BO173" s="39">
        <v>1.2858499999999999</v>
      </c>
      <c r="BP173" s="39">
        <v>0</v>
      </c>
      <c r="BQ173" s="39">
        <v>10.28171</v>
      </c>
      <c r="BR173" s="39">
        <v>77.987520000000004</v>
      </c>
      <c r="BS173" s="39">
        <v>0.37000499999999997</v>
      </c>
      <c r="BT173" s="39">
        <v>0.42922900000000003</v>
      </c>
      <c r="BU173" s="40">
        <v>2.9969260000000002</v>
      </c>
      <c r="BV173" s="41">
        <v>5947.8950000000004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341</v>
      </c>
      <c r="E174" s="25">
        <v>5</v>
      </c>
      <c r="F174" s="25">
        <v>7</v>
      </c>
      <c r="G174" s="25">
        <v>7</v>
      </c>
      <c r="H174" s="25">
        <v>8</v>
      </c>
      <c r="I174">
        <v>-2</v>
      </c>
      <c r="J174">
        <v>-1</v>
      </c>
      <c r="K174" s="27">
        <v>-3</v>
      </c>
      <c r="L174" s="28">
        <v>-0.87977000000000005</v>
      </c>
      <c r="M174" s="28">
        <v>-0.58650999999999998</v>
      </c>
      <c r="N174" s="28">
        <v>-0.29326000000000002</v>
      </c>
      <c r="O174" s="29">
        <v>41.881230000000002</v>
      </c>
      <c r="P174">
        <v>54</v>
      </c>
      <c r="Q174" s="30">
        <v>60</v>
      </c>
      <c r="R174" s="31">
        <v>15.83578</v>
      </c>
      <c r="S174" s="31">
        <v>66.568910000000002</v>
      </c>
      <c r="T174" s="31">
        <v>17.595310000000001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5.6029999999999998</v>
      </c>
      <c r="AE174" s="35">
        <v>13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75.848039999999997</v>
      </c>
      <c r="BD174" s="38">
        <v>86.354519999999994</v>
      </c>
      <c r="BE174" s="38">
        <v>9.0601040000000008</v>
      </c>
      <c r="BF174" s="36"/>
      <c r="BG174" s="36"/>
      <c r="BH174" s="36"/>
      <c r="BI174" s="36"/>
      <c r="BJ174" s="36"/>
      <c r="BK174" s="36"/>
      <c r="BL174" s="39">
        <v>65.49821</v>
      </c>
      <c r="BM174" s="39">
        <v>0</v>
      </c>
      <c r="BN174" s="39">
        <v>0</v>
      </c>
      <c r="BO174" s="39">
        <v>3.0490119999999998</v>
      </c>
      <c r="BP174" s="39">
        <v>0.42890499999999998</v>
      </c>
      <c r="BQ174" s="39">
        <v>6.8719109999999999</v>
      </c>
      <c r="BR174" s="39">
        <v>15.4688</v>
      </c>
      <c r="BS174" s="39">
        <v>0.25940099999999999</v>
      </c>
      <c r="BT174" s="39">
        <v>1.7500519999999999</v>
      </c>
      <c r="BU174" s="40">
        <v>6.6737070000000003</v>
      </c>
      <c r="BV174" s="41">
        <v>537.27560000000005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616</v>
      </c>
      <c r="E175" s="25">
        <v>7</v>
      </c>
      <c r="F175" s="25">
        <v>8</v>
      </c>
      <c r="G175" s="25">
        <v>12</v>
      </c>
      <c r="H175" s="25">
        <v>15</v>
      </c>
      <c r="I175">
        <v>-1</v>
      </c>
      <c r="J175">
        <v>-3</v>
      </c>
      <c r="K175" s="27">
        <v>-4</v>
      </c>
      <c r="L175" s="28">
        <v>-0.64934999999999998</v>
      </c>
      <c r="M175" s="28">
        <v>-0.16234000000000001</v>
      </c>
      <c r="N175" s="28">
        <v>-0.48701</v>
      </c>
      <c r="O175" s="29">
        <v>41.10877</v>
      </c>
      <c r="P175">
        <v>93</v>
      </c>
      <c r="Q175" s="30">
        <v>113</v>
      </c>
      <c r="R175" s="31">
        <v>15.0974</v>
      </c>
      <c r="S175" s="31">
        <v>66.55843999999999</v>
      </c>
      <c r="T175" s="31">
        <v>18.344159999999999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4.4550000000000001</v>
      </c>
      <c r="AE175" s="35">
        <v>18</v>
      </c>
      <c r="AF175" s="30">
        <v>114</v>
      </c>
      <c r="AG175" s="30">
        <v>38</v>
      </c>
      <c r="AH175" s="30">
        <v>6</v>
      </c>
      <c r="AI175" s="30">
        <v>3</v>
      </c>
      <c r="AJ175" s="36">
        <v>0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33.398299999999999</v>
      </c>
      <c r="BD175" s="38">
        <v>74.410300000000007</v>
      </c>
      <c r="BE175" s="38">
        <v>21.300219999999999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1.2870889999999999</v>
      </c>
      <c r="BP175" s="39">
        <v>0.14552200000000001</v>
      </c>
      <c r="BQ175" s="39">
        <v>7.1139109999999999</v>
      </c>
      <c r="BR175" s="39">
        <v>61.8718</v>
      </c>
      <c r="BS175" s="39">
        <v>0.244809</v>
      </c>
      <c r="BT175" s="39">
        <v>0.59733000000000003</v>
      </c>
      <c r="BU175" s="40">
        <v>3.8877640000000002</v>
      </c>
      <c r="BV175" s="41">
        <v>2405.9560000000001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724</v>
      </c>
      <c r="E176" s="25">
        <v>14</v>
      </c>
      <c r="F176" s="25">
        <v>8</v>
      </c>
      <c r="G176" s="25">
        <v>14</v>
      </c>
      <c r="H176" s="25">
        <v>20</v>
      </c>
      <c r="I176">
        <v>6</v>
      </c>
      <c r="J176">
        <v>-6</v>
      </c>
      <c r="K176" s="27">
        <v>0</v>
      </c>
      <c r="L176" s="28">
        <v>0</v>
      </c>
      <c r="M176" s="28">
        <v>0.82872900000000005</v>
      </c>
      <c r="N176" s="28">
        <v>-0.82872999999999997</v>
      </c>
      <c r="O176" s="29">
        <v>40.669890000000002</v>
      </c>
      <c r="P176">
        <v>127</v>
      </c>
      <c r="Q176" s="30">
        <v>131</v>
      </c>
      <c r="R176" s="31">
        <v>17.541440000000001</v>
      </c>
      <c r="S176" s="31">
        <v>64.364640000000009</v>
      </c>
      <c r="T176" s="31">
        <v>18.093920000000001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4.0599999999999996</v>
      </c>
      <c r="AE176" s="35">
        <v>19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53.9572</v>
      </c>
      <c r="BD176" s="38">
        <v>63.5809</v>
      </c>
      <c r="BE176" s="38">
        <v>34.676110000000001</v>
      </c>
      <c r="BF176" s="36"/>
      <c r="BG176" s="36"/>
      <c r="BH176" s="36"/>
      <c r="BI176" s="36"/>
      <c r="BJ176" s="36"/>
      <c r="BK176" s="36"/>
      <c r="BL176" s="39">
        <v>34.306469999999997</v>
      </c>
      <c r="BM176" s="39">
        <v>0</v>
      </c>
      <c r="BN176" s="39">
        <v>0</v>
      </c>
      <c r="BO176" s="39">
        <v>0.92497200000000002</v>
      </c>
      <c r="BP176" s="39">
        <v>1.5495999999999999E-2</v>
      </c>
      <c r="BQ176" s="39">
        <v>18.710260000000002</v>
      </c>
      <c r="BR176" s="39">
        <v>39.860500000000002</v>
      </c>
      <c r="BS176" s="39">
        <v>0.31201800000000002</v>
      </c>
      <c r="BT176" s="39">
        <v>0.61877499999999996</v>
      </c>
      <c r="BU176" s="40">
        <v>5.251506</v>
      </c>
      <c r="BV176" s="41">
        <v>1891.463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997</v>
      </c>
      <c r="E177" s="25">
        <v>6</v>
      </c>
      <c r="F177" s="25">
        <v>13</v>
      </c>
      <c r="G177" s="25">
        <v>16</v>
      </c>
      <c r="H177" s="25">
        <v>38</v>
      </c>
      <c r="I177">
        <v>-7</v>
      </c>
      <c r="J177">
        <v>-22</v>
      </c>
      <c r="K177" s="27">
        <v>-29</v>
      </c>
      <c r="L177" s="28">
        <v>-2.9087299999999998</v>
      </c>
      <c r="M177" s="28">
        <v>-0.70211000000000001</v>
      </c>
      <c r="N177" s="28">
        <v>-2.20662</v>
      </c>
      <c r="O177" s="29">
        <v>41.787860000000002</v>
      </c>
      <c r="P177">
        <v>138</v>
      </c>
      <c r="Q177" s="30">
        <v>154</v>
      </c>
      <c r="R177" s="31">
        <v>13.841519999999999</v>
      </c>
      <c r="S177" s="31">
        <v>70.712140000000005</v>
      </c>
      <c r="T177" s="31">
        <v>15.446339999999999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5.8410000000000002</v>
      </c>
      <c r="AE177" s="35">
        <v>42</v>
      </c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56.755600000000001</v>
      </c>
      <c r="BD177" s="38">
        <v>31.678180000000001</v>
      </c>
      <c r="BE177" s="38">
        <v>61.846080000000001</v>
      </c>
      <c r="BF177" s="36"/>
      <c r="BG177" s="36"/>
      <c r="BH177" s="36"/>
      <c r="BI177" s="36"/>
      <c r="BJ177" s="36"/>
      <c r="BK177" s="36"/>
      <c r="BL177" s="39">
        <v>17.979140000000001</v>
      </c>
      <c r="BM177" s="39">
        <v>0</v>
      </c>
      <c r="BN177" s="39">
        <v>0</v>
      </c>
      <c r="BO177" s="39">
        <v>3.6753450000000001</v>
      </c>
      <c r="BP177" s="39">
        <v>0</v>
      </c>
      <c r="BQ177" s="39">
        <v>35.101109999999998</v>
      </c>
      <c r="BR177" s="39">
        <v>27.281580000000002</v>
      </c>
      <c r="BS177" s="39">
        <v>2.3115559999999999</v>
      </c>
      <c r="BT177" s="39">
        <v>2.009436</v>
      </c>
      <c r="BU177" s="40">
        <v>11.641830000000001</v>
      </c>
      <c r="BV177" s="41">
        <v>842.84339999999997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223</v>
      </c>
      <c r="E178" s="25">
        <v>0</v>
      </c>
      <c r="F178" s="25">
        <v>1</v>
      </c>
      <c r="G178" s="25">
        <v>5</v>
      </c>
      <c r="H178" s="25">
        <v>10</v>
      </c>
      <c r="I178">
        <v>-1</v>
      </c>
      <c r="J178">
        <v>-5</v>
      </c>
      <c r="K178" s="27">
        <v>-6</v>
      </c>
      <c r="L178" s="28">
        <v>-2.6905800000000002</v>
      </c>
      <c r="M178" s="28">
        <v>-0.44843</v>
      </c>
      <c r="N178" s="28">
        <v>-2.2421500000000001</v>
      </c>
      <c r="O178" s="29">
        <v>42.5</v>
      </c>
      <c r="P178">
        <v>34</v>
      </c>
      <c r="Q178" s="30">
        <v>38</v>
      </c>
      <c r="R178" s="31">
        <v>15.246639999999999</v>
      </c>
      <c r="S178" s="31">
        <v>67.713000000000008</v>
      </c>
      <c r="T178" s="31">
        <v>17.04036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7.2850000000000001</v>
      </c>
      <c r="AE178" s="35">
        <v>11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74.439530000000005</v>
      </c>
      <c r="BD178" s="38">
        <v>94.537719999999993</v>
      </c>
      <c r="BE178" s="38">
        <v>1.7576240000000001</v>
      </c>
      <c r="BF178" s="36"/>
      <c r="BG178" s="36"/>
      <c r="BH178" s="36"/>
      <c r="BI178" s="36"/>
      <c r="BJ178" s="36"/>
      <c r="BK178" s="36"/>
      <c r="BL178" s="39">
        <v>70.373429999999999</v>
      </c>
      <c r="BM178" s="39">
        <v>0</v>
      </c>
      <c r="BN178" s="39">
        <v>0</v>
      </c>
      <c r="BO178" s="39">
        <v>2.506834</v>
      </c>
      <c r="BP178" s="39">
        <v>0.25089299999999998</v>
      </c>
      <c r="BQ178" s="39">
        <v>1.3083670000000001</v>
      </c>
      <c r="BR178" s="39">
        <v>19.65765</v>
      </c>
      <c r="BS178" s="39">
        <v>0.49296899999999999</v>
      </c>
      <c r="BT178" s="39">
        <v>1.2462169999999999</v>
      </c>
      <c r="BU178" s="40">
        <v>4.1636389999999999</v>
      </c>
      <c r="BV178" s="41">
        <v>562.51030000000003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3121</v>
      </c>
      <c r="E179" s="25">
        <v>35</v>
      </c>
      <c r="F179" s="25">
        <v>33</v>
      </c>
      <c r="G179" s="25">
        <v>51</v>
      </c>
      <c r="H179" s="25">
        <v>54</v>
      </c>
      <c r="I179">
        <v>2</v>
      </c>
      <c r="J179">
        <v>-3</v>
      </c>
      <c r="K179" s="27">
        <v>-1</v>
      </c>
      <c r="L179" s="28">
        <v>-3.2039999999999999E-2</v>
      </c>
      <c r="M179" s="28">
        <v>6.4082E-2</v>
      </c>
      <c r="N179" s="28">
        <v>-9.6119999999999997E-2</v>
      </c>
      <c r="O179" s="29">
        <v>42.713389999999997</v>
      </c>
      <c r="P179">
        <v>442</v>
      </c>
      <c r="Q179" s="30">
        <v>594</v>
      </c>
      <c r="R179" s="31">
        <v>14.162129999999999</v>
      </c>
      <c r="S179" s="31">
        <v>66.805509999999998</v>
      </c>
      <c r="T179" s="31">
        <v>19.032360000000001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6.6449999999999996</v>
      </c>
      <c r="AE179" s="35">
        <v>140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2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81.457539999999995</v>
      </c>
      <c r="BD179" s="38">
        <v>89.070120000000003</v>
      </c>
      <c r="BE179" s="38">
        <v>5.2190620000000001</v>
      </c>
      <c r="BF179" s="36"/>
      <c r="BG179" s="36"/>
      <c r="BH179" s="36"/>
      <c r="BI179" s="36"/>
      <c r="BJ179" s="36"/>
      <c r="BK179" s="36"/>
      <c r="BL179" s="39">
        <v>72.554329999999993</v>
      </c>
      <c r="BM179" s="39">
        <v>0</v>
      </c>
      <c r="BN179" s="39">
        <v>0</v>
      </c>
      <c r="BO179" s="39">
        <v>4.6518920000000001</v>
      </c>
      <c r="BP179" s="39">
        <v>0</v>
      </c>
      <c r="BQ179" s="39">
        <v>4.2513199999999998</v>
      </c>
      <c r="BR179" s="39">
        <v>0.94996499999999995</v>
      </c>
      <c r="BS179" s="39">
        <v>2.7553860000000001</v>
      </c>
      <c r="BT179" s="39">
        <v>3.6428379999999998</v>
      </c>
      <c r="BU179" s="40">
        <v>11.194269999999999</v>
      </c>
      <c r="BV179" s="41">
        <v>954.83519999999999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504</v>
      </c>
      <c r="E180" s="25">
        <v>6</v>
      </c>
      <c r="F180" s="25">
        <v>4</v>
      </c>
      <c r="G180" s="25">
        <v>9</v>
      </c>
      <c r="H180" s="25">
        <v>7</v>
      </c>
      <c r="I180">
        <v>2</v>
      </c>
      <c r="J180">
        <v>2</v>
      </c>
      <c r="K180" s="27">
        <v>4</v>
      </c>
      <c r="L180" s="28">
        <v>0.793651</v>
      </c>
      <c r="M180" s="28">
        <v>0.39682499999999998</v>
      </c>
      <c r="N180" s="28">
        <v>0.39682499999999998</v>
      </c>
      <c r="O180" s="29">
        <v>41.492060000000002</v>
      </c>
      <c r="P180">
        <v>67</v>
      </c>
      <c r="Q180" s="30">
        <v>95</v>
      </c>
      <c r="R180" s="31">
        <v>13.29365</v>
      </c>
      <c r="S180" s="31">
        <v>67.857140000000001</v>
      </c>
      <c r="T180" s="31">
        <v>18.849209999999999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5.5720000000000001</v>
      </c>
      <c r="AE180" s="35">
        <v>19</v>
      </c>
      <c r="AF180" s="30">
        <v>119</v>
      </c>
      <c r="AG180" s="30">
        <v>54</v>
      </c>
      <c r="AH180" s="30">
        <v>13</v>
      </c>
      <c r="AI180" s="30">
        <v>0</v>
      </c>
      <c r="AJ180" s="36">
        <v>0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65.511709999999994</v>
      </c>
      <c r="BD180" s="38">
        <v>81.589110000000005</v>
      </c>
      <c r="BE180" s="38">
        <v>13.994199999999999</v>
      </c>
      <c r="BF180" s="36"/>
      <c r="BG180" s="36"/>
      <c r="BH180" s="36"/>
      <c r="BI180" s="36"/>
      <c r="BJ180" s="36"/>
      <c r="BK180" s="36"/>
      <c r="BL180" s="39">
        <v>53.450420000000001</v>
      </c>
      <c r="BM180" s="39">
        <v>0</v>
      </c>
      <c r="BN180" s="39">
        <v>0</v>
      </c>
      <c r="BO180" s="39">
        <v>2.7210709999999998</v>
      </c>
      <c r="BP180" s="39">
        <v>0.17238100000000001</v>
      </c>
      <c r="BQ180" s="39">
        <v>9.1678359999999994</v>
      </c>
      <c r="BR180" s="39">
        <v>21.712129999999998</v>
      </c>
      <c r="BS180" s="39">
        <v>1.949139</v>
      </c>
      <c r="BT180" s="39">
        <v>1.777714</v>
      </c>
      <c r="BU180" s="40">
        <v>9.0493140000000007</v>
      </c>
      <c r="BV180" s="41">
        <v>491.46820000000002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3234</v>
      </c>
      <c r="E181" s="25">
        <v>35</v>
      </c>
      <c r="F181" s="25">
        <v>32</v>
      </c>
      <c r="G181" s="25">
        <v>98</v>
      </c>
      <c r="H181" s="25">
        <v>80</v>
      </c>
      <c r="I181">
        <v>3</v>
      </c>
      <c r="J181">
        <v>18</v>
      </c>
      <c r="K181" s="27">
        <v>21</v>
      </c>
      <c r="L181" s="28">
        <v>0.64935100000000001</v>
      </c>
      <c r="M181" s="28">
        <v>9.2763999999999999E-2</v>
      </c>
      <c r="N181" s="28">
        <v>0.55658600000000003</v>
      </c>
      <c r="O181" s="29">
        <v>40.978659999999998</v>
      </c>
      <c r="P181">
        <v>526</v>
      </c>
      <c r="Q181" s="30">
        <v>550</v>
      </c>
      <c r="R181" s="31">
        <v>16.264690000000002</v>
      </c>
      <c r="S181" s="31">
        <v>66.72851</v>
      </c>
      <c r="T181" s="31">
        <v>17.006799999999998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7.1429999999999998</v>
      </c>
      <c r="AE181" s="35">
        <v>156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2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49.536499999999997</v>
      </c>
      <c r="BD181" s="38">
        <v>72.629059999999996</v>
      </c>
      <c r="BE181" s="38">
        <v>15.61124</v>
      </c>
      <c r="BF181" s="36"/>
      <c r="BG181" s="36"/>
      <c r="BH181" s="36"/>
      <c r="BI181" s="36"/>
      <c r="BJ181" s="36"/>
      <c r="BK181" s="36"/>
      <c r="BL181" s="39">
        <v>35.977890000000002</v>
      </c>
      <c r="BM181" s="39">
        <v>0</v>
      </c>
      <c r="BN181" s="39">
        <v>0</v>
      </c>
      <c r="BO181" s="39">
        <v>5.8065179999999996</v>
      </c>
      <c r="BP181" s="39">
        <v>1.8822999999999999E-2</v>
      </c>
      <c r="BQ181" s="39">
        <v>7.733263</v>
      </c>
      <c r="BR181" s="39">
        <v>34.22681</v>
      </c>
      <c r="BS181" s="39">
        <v>1.16151</v>
      </c>
      <c r="BT181" s="39">
        <v>2.5829909999999998</v>
      </c>
      <c r="BU181" s="40">
        <v>12.4922</v>
      </c>
      <c r="BV181" s="41">
        <v>1403.6210000000001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667</v>
      </c>
      <c r="E182" s="25">
        <v>11</v>
      </c>
      <c r="F182" s="25">
        <v>5</v>
      </c>
      <c r="G182" s="25">
        <v>13</v>
      </c>
      <c r="H182" s="25">
        <v>15</v>
      </c>
      <c r="I182">
        <v>6</v>
      </c>
      <c r="J182">
        <v>-2</v>
      </c>
      <c r="K182" s="27">
        <v>4</v>
      </c>
      <c r="L182" s="28">
        <v>0.59970000000000001</v>
      </c>
      <c r="M182" s="28">
        <v>0.89954999999999996</v>
      </c>
      <c r="N182" s="28">
        <v>-0.29985000000000001</v>
      </c>
      <c r="O182" s="29">
        <v>42.084710000000001</v>
      </c>
      <c r="P182">
        <v>95</v>
      </c>
      <c r="Q182" s="30">
        <v>132</v>
      </c>
      <c r="R182" s="31">
        <v>14.24288</v>
      </c>
      <c r="S182" s="31">
        <v>65.967020000000005</v>
      </c>
      <c r="T182" s="31">
        <v>19.790099999999999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6.9349999999999996</v>
      </c>
      <c r="AE182" s="35">
        <v>31</v>
      </c>
      <c r="AF182" s="30">
        <v>114</v>
      </c>
      <c r="AG182" s="30">
        <v>45</v>
      </c>
      <c r="AH182" s="30">
        <v>14</v>
      </c>
      <c r="AI182" s="30">
        <v>7</v>
      </c>
      <c r="AJ182" s="36">
        <v>2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48.92803</v>
      </c>
      <c r="BD182" s="38">
        <v>67.528149999999997</v>
      </c>
      <c r="BE182" s="38">
        <v>28.727820000000001</v>
      </c>
      <c r="BF182" s="36"/>
      <c r="BG182" s="36"/>
      <c r="BH182" s="36"/>
      <c r="BI182" s="36"/>
      <c r="BJ182" s="36"/>
      <c r="BK182" s="36"/>
      <c r="BL182" s="39">
        <v>33.040190000000003</v>
      </c>
      <c r="BM182" s="39">
        <v>0</v>
      </c>
      <c r="BN182" s="39">
        <v>0</v>
      </c>
      <c r="BO182" s="39">
        <v>1.7694589999999999</v>
      </c>
      <c r="BP182" s="39">
        <v>6.2425000000000001E-2</v>
      </c>
      <c r="BQ182" s="39">
        <v>14.055949999999999</v>
      </c>
      <c r="BR182" s="39">
        <v>46.13438</v>
      </c>
      <c r="BS182" s="39">
        <v>0.27598899999999998</v>
      </c>
      <c r="BT182" s="39">
        <v>0.87200999999999995</v>
      </c>
      <c r="BU182" s="40">
        <v>3.789596</v>
      </c>
      <c r="BV182" s="41">
        <v>1856.1610000000001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814</v>
      </c>
      <c r="E183" s="25">
        <v>10</v>
      </c>
      <c r="F183" s="25">
        <v>7</v>
      </c>
      <c r="G183" s="25">
        <v>20</v>
      </c>
      <c r="H183" s="25">
        <v>5</v>
      </c>
      <c r="I183">
        <v>3</v>
      </c>
      <c r="J183">
        <v>15</v>
      </c>
      <c r="K183" s="27">
        <v>18</v>
      </c>
      <c r="L183" s="28">
        <v>2.2113019999999999</v>
      </c>
      <c r="M183" s="28">
        <v>0.36854999999999999</v>
      </c>
      <c r="N183" s="28">
        <v>1.8427519999999999</v>
      </c>
      <c r="O183" s="29">
        <v>39.242010000000001</v>
      </c>
      <c r="P183">
        <v>147</v>
      </c>
      <c r="Q183" s="30">
        <v>129</v>
      </c>
      <c r="R183" s="31">
        <v>18.058969999999999</v>
      </c>
      <c r="S183" s="31">
        <v>66.093360000000004</v>
      </c>
      <c r="T183" s="31">
        <v>15.847670000000001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5.8490000000000002</v>
      </c>
      <c r="AE183" s="35">
        <v>31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73.940709999999996</v>
      </c>
      <c r="BD183" s="38">
        <v>85.632170000000002</v>
      </c>
      <c r="BE183" s="38">
        <v>10.17526</v>
      </c>
      <c r="BF183" s="36"/>
      <c r="BG183" s="36"/>
      <c r="BH183" s="36"/>
      <c r="BI183" s="36"/>
      <c r="BJ183" s="36"/>
      <c r="BK183" s="36"/>
      <c r="BL183" s="39">
        <v>63.317030000000003</v>
      </c>
      <c r="BM183" s="39">
        <v>0</v>
      </c>
      <c r="BN183" s="39">
        <v>0</v>
      </c>
      <c r="BO183" s="39">
        <v>2.865313</v>
      </c>
      <c r="BP183" s="39">
        <v>0.234706</v>
      </c>
      <c r="BQ183" s="39">
        <v>7.5236580000000002</v>
      </c>
      <c r="BR183" s="39">
        <v>17.818390000000001</v>
      </c>
      <c r="BS183" s="39">
        <v>0.73158699999999999</v>
      </c>
      <c r="BT183" s="39">
        <v>1.964564</v>
      </c>
      <c r="BU183" s="40">
        <v>5.5447470000000001</v>
      </c>
      <c r="BV183" s="41">
        <v>743.01490000000001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2588</v>
      </c>
      <c r="E184" s="25">
        <v>33</v>
      </c>
      <c r="F184" s="25">
        <v>24</v>
      </c>
      <c r="G184" s="25">
        <v>65</v>
      </c>
      <c r="H184" s="25">
        <v>57</v>
      </c>
      <c r="I184">
        <v>9</v>
      </c>
      <c r="J184">
        <v>8</v>
      </c>
      <c r="K184" s="27">
        <v>17</v>
      </c>
      <c r="L184" s="28">
        <v>0.65687799999999996</v>
      </c>
      <c r="M184" s="28">
        <v>0.34775899999999998</v>
      </c>
      <c r="N184" s="28">
        <v>0.30911899999999998</v>
      </c>
      <c r="O184" s="29">
        <v>40.773180000000004</v>
      </c>
      <c r="P184">
        <v>451</v>
      </c>
      <c r="Q184" s="30">
        <v>438</v>
      </c>
      <c r="R184" s="31">
        <v>17.426580000000001</v>
      </c>
      <c r="S184" s="31">
        <v>65.649149999999992</v>
      </c>
      <c r="T184" s="31">
        <v>16.92427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5.7439999999999998</v>
      </c>
      <c r="AE184" s="35">
        <v>98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5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49.845509999999997</v>
      </c>
      <c r="BD184" s="38">
        <v>34.369169999999997</v>
      </c>
      <c r="BE184" s="38">
        <v>57.396810000000002</v>
      </c>
      <c r="BF184" s="36"/>
      <c r="BG184" s="36"/>
      <c r="BH184" s="36"/>
      <c r="BI184" s="36"/>
      <c r="BJ184" s="36"/>
      <c r="BK184" s="36"/>
      <c r="BL184" s="39">
        <v>17.131489999999999</v>
      </c>
      <c r="BM184" s="39">
        <v>0</v>
      </c>
      <c r="BN184" s="39">
        <v>0</v>
      </c>
      <c r="BO184" s="39">
        <v>4.077305</v>
      </c>
      <c r="BP184" s="39">
        <v>2.6986E-2</v>
      </c>
      <c r="BQ184" s="39">
        <v>28.609729999999999</v>
      </c>
      <c r="BR184" s="39">
        <v>40.071460000000002</v>
      </c>
      <c r="BS184" s="39">
        <v>0.52319700000000002</v>
      </c>
      <c r="BT184" s="39">
        <v>1.414496</v>
      </c>
      <c r="BU184" s="40">
        <v>8.1453369999999996</v>
      </c>
      <c r="BV184" s="41">
        <v>2498.6779999999999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1198</v>
      </c>
      <c r="E185" s="25">
        <v>6</v>
      </c>
      <c r="F185" s="25">
        <v>20</v>
      </c>
      <c r="G185" s="25">
        <v>38</v>
      </c>
      <c r="H185" s="25">
        <v>24</v>
      </c>
      <c r="I185">
        <v>-14</v>
      </c>
      <c r="J185">
        <v>14</v>
      </c>
      <c r="K185" s="27">
        <v>0</v>
      </c>
      <c r="L185" s="28">
        <v>0</v>
      </c>
      <c r="M185" s="28">
        <v>-1.1686099999999999</v>
      </c>
      <c r="N185" s="28">
        <v>1.168614</v>
      </c>
      <c r="O185" s="29">
        <v>42.97663</v>
      </c>
      <c r="P185">
        <v>174</v>
      </c>
      <c r="Q185" s="30">
        <v>233</v>
      </c>
      <c r="R185" s="31">
        <v>14.52421</v>
      </c>
      <c r="S185" s="31">
        <v>66.026710000000008</v>
      </c>
      <c r="T185" s="31">
        <v>19.449079999999999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9.4830000000000005</v>
      </c>
      <c r="AE185" s="35">
        <v>77</v>
      </c>
      <c r="AF185" s="30">
        <v>203</v>
      </c>
      <c r="AG185" s="30">
        <v>87</v>
      </c>
      <c r="AH185" s="30">
        <v>59</v>
      </c>
      <c r="AI185" s="30">
        <v>11</v>
      </c>
      <c r="AJ185" s="36">
        <v>2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3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26.422709999999999</v>
      </c>
      <c r="BD185" s="38">
        <v>10.223179999999999</v>
      </c>
      <c r="BE185" s="38">
        <v>84.080629999999999</v>
      </c>
      <c r="BF185" s="36"/>
      <c r="BG185" s="36"/>
      <c r="BH185" s="36"/>
      <c r="BI185" s="36"/>
      <c r="BJ185" s="36"/>
      <c r="BK185" s="36"/>
      <c r="BL185" s="39">
        <v>2.7012420000000001</v>
      </c>
      <c r="BM185" s="39">
        <v>0</v>
      </c>
      <c r="BN185" s="39">
        <v>0</v>
      </c>
      <c r="BO185" s="39">
        <v>1.5050870000000001</v>
      </c>
      <c r="BP185" s="39">
        <v>0</v>
      </c>
      <c r="BQ185" s="39">
        <v>22.216380000000001</v>
      </c>
      <c r="BR185" s="39">
        <v>65.562539999999998</v>
      </c>
      <c r="BS185" s="39">
        <v>0.34930099999999997</v>
      </c>
      <c r="BT185" s="39">
        <v>0.62161299999999997</v>
      </c>
      <c r="BU185" s="40">
        <v>7.0438369999999999</v>
      </c>
      <c r="BV185" s="41">
        <v>3193.5169999999998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638</v>
      </c>
      <c r="E186" s="25">
        <v>4</v>
      </c>
      <c r="F186" s="25">
        <v>11</v>
      </c>
      <c r="G186" s="25">
        <v>14</v>
      </c>
      <c r="H186" s="25">
        <v>23</v>
      </c>
      <c r="I186">
        <v>-7</v>
      </c>
      <c r="J186">
        <v>-9</v>
      </c>
      <c r="K186" s="27">
        <v>-16</v>
      </c>
      <c r="L186" s="28">
        <v>-2.5078399999999998</v>
      </c>
      <c r="M186" s="28">
        <v>-1.09718</v>
      </c>
      <c r="N186" s="28">
        <v>-1.41066</v>
      </c>
      <c r="O186" s="29">
        <v>40.202190000000002</v>
      </c>
      <c r="P186">
        <v>107</v>
      </c>
      <c r="Q186" s="30">
        <v>94</v>
      </c>
      <c r="R186" s="31">
        <v>16.771159999999998</v>
      </c>
      <c r="S186" s="31">
        <v>68.4953</v>
      </c>
      <c r="T186" s="31">
        <v>14.73354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11.778</v>
      </c>
      <c r="AE186" s="35">
        <v>53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37.969090000000001</v>
      </c>
      <c r="BD186" s="38">
        <v>75.286019999999994</v>
      </c>
      <c r="BE186" s="38">
        <v>21.866900000000001</v>
      </c>
      <c r="BF186" s="36"/>
      <c r="BG186" s="36"/>
      <c r="BH186" s="36"/>
      <c r="BI186" s="36"/>
      <c r="BJ186" s="36"/>
      <c r="BK186" s="36"/>
      <c r="BL186" s="39">
        <v>28.585419999999999</v>
      </c>
      <c r="BM186" s="39">
        <v>0</v>
      </c>
      <c r="BN186" s="39">
        <v>0</v>
      </c>
      <c r="BO186" s="39">
        <v>1.0810070000000001</v>
      </c>
      <c r="BP186" s="39">
        <v>0</v>
      </c>
      <c r="BQ186" s="39">
        <v>8.3026649999999993</v>
      </c>
      <c r="BR186" s="39">
        <v>58.063659999999999</v>
      </c>
      <c r="BS186" s="39">
        <v>0.67819600000000002</v>
      </c>
      <c r="BT186" s="39">
        <v>0.58205700000000005</v>
      </c>
      <c r="BU186" s="40">
        <v>2.7070020000000001</v>
      </c>
      <c r="BV186" s="41">
        <v>3662.067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1739</v>
      </c>
      <c r="E187" s="25">
        <v>17</v>
      </c>
      <c r="F187" s="25">
        <v>28</v>
      </c>
      <c r="G187" s="25">
        <v>28</v>
      </c>
      <c r="H187" s="25">
        <v>24</v>
      </c>
      <c r="I187">
        <v>-11</v>
      </c>
      <c r="J187">
        <v>4</v>
      </c>
      <c r="K187" s="27">
        <v>-7</v>
      </c>
      <c r="L187" s="28">
        <v>-0.40253</v>
      </c>
      <c r="M187" s="28">
        <v>-0.63254999999999995</v>
      </c>
      <c r="N187" s="28">
        <v>0.230017</v>
      </c>
      <c r="O187" s="29">
        <v>42.339559999999999</v>
      </c>
      <c r="P187">
        <v>257</v>
      </c>
      <c r="Q187" s="30">
        <v>314</v>
      </c>
      <c r="R187" s="31">
        <v>14.77861</v>
      </c>
      <c r="S187" s="31">
        <v>67.165040000000005</v>
      </c>
      <c r="T187" s="31">
        <v>18.056349999999998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13.536</v>
      </c>
      <c r="AE187" s="35">
        <v>160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3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32.90202</v>
      </c>
      <c r="BD187" s="38">
        <v>0.437747</v>
      </c>
      <c r="BE187" s="38">
        <v>99.026520000000005</v>
      </c>
      <c r="BF187" s="36"/>
      <c r="BG187" s="36"/>
      <c r="BH187" s="36"/>
      <c r="BI187" s="36"/>
      <c r="BJ187" s="36"/>
      <c r="BK187" s="36"/>
      <c r="BL187" s="39">
        <v>0.14402799999999999</v>
      </c>
      <c r="BM187" s="39">
        <v>0</v>
      </c>
      <c r="BN187" s="39">
        <v>0</v>
      </c>
      <c r="BO187" s="39">
        <v>0.17626600000000001</v>
      </c>
      <c r="BP187" s="39">
        <v>0</v>
      </c>
      <c r="BQ187" s="39">
        <v>32.581719999999997</v>
      </c>
      <c r="BR187" s="39">
        <v>59.323329999999999</v>
      </c>
      <c r="BS187" s="39">
        <v>1.2118</v>
      </c>
      <c r="BT187" s="39">
        <v>0.41074100000000002</v>
      </c>
      <c r="BU187" s="40">
        <v>6.1521080000000001</v>
      </c>
      <c r="BV187" s="41">
        <v>8626.8870000000006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1130</v>
      </c>
      <c r="E188" s="25">
        <v>10</v>
      </c>
      <c r="F188" s="25">
        <v>10</v>
      </c>
      <c r="G188" s="25">
        <v>38</v>
      </c>
      <c r="H188" s="25">
        <v>42</v>
      </c>
      <c r="I188">
        <v>0</v>
      </c>
      <c r="J188">
        <v>-4</v>
      </c>
      <c r="K188" s="27">
        <v>-4</v>
      </c>
      <c r="L188" s="28">
        <v>-0.35398000000000002</v>
      </c>
      <c r="M188" s="28">
        <v>0</v>
      </c>
      <c r="N188" s="28">
        <v>-0.35398000000000002</v>
      </c>
      <c r="O188" s="29">
        <v>41.584960000000002</v>
      </c>
      <c r="P188">
        <v>163</v>
      </c>
      <c r="Q188" s="30">
        <v>201</v>
      </c>
      <c r="R188" s="31">
        <v>14.42478</v>
      </c>
      <c r="S188" s="31">
        <v>67.787610000000001</v>
      </c>
      <c r="T188" s="31">
        <v>17.787610000000001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7.3739999999999997</v>
      </c>
      <c r="AE188" s="35">
        <v>57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59.031849999999999</v>
      </c>
      <c r="BD188" s="38">
        <v>70.616600000000005</v>
      </c>
      <c r="BE188" s="38">
        <v>20.88899</v>
      </c>
      <c r="BF188" s="36"/>
      <c r="BG188" s="36"/>
      <c r="BH188" s="36"/>
      <c r="BI188" s="36"/>
      <c r="BJ188" s="36"/>
      <c r="BK188" s="36"/>
      <c r="BL188" s="39">
        <v>41.686279999999996</v>
      </c>
      <c r="BM188" s="39">
        <v>0</v>
      </c>
      <c r="BN188" s="39">
        <v>0</v>
      </c>
      <c r="BO188" s="39">
        <v>4.8403660000000004</v>
      </c>
      <c r="BP188" s="39">
        <v>0.17404500000000001</v>
      </c>
      <c r="BQ188" s="39">
        <v>12.331149999999999</v>
      </c>
      <c r="BR188" s="39">
        <v>27.845749999999999</v>
      </c>
      <c r="BS188" s="39">
        <v>2.8477610000000002</v>
      </c>
      <c r="BT188" s="39">
        <v>2.9649890000000001</v>
      </c>
      <c r="BU188" s="40">
        <v>7.3096589999999999</v>
      </c>
      <c r="BV188" s="41">
        <v>489.81630000000001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690</v>
      </c>
      <c r="E189" s="25">
        <v>7</v>
      </c>
      <c r="F189" s="25">
        <v>4</v>
      </c>
      <c r="G189" s="25">
        <v>11</v>
      </c>
      <c r="H189" s="25">
        <v>27</v>
      </c>
      <c r="I189">
        <v>3</v>
      </c>
      <c r="J189">
        <v>-16</v>
      </c>
      <c r="K189" s="27">
        <v>-13</v>
      </c>
      <c r="L189" s="28">
        <v>-1.8840600000000001</v>
      </c>
      <c r="M189" s="28">
        <v>0.43478299999999998</v>
      </c>
      <c r="N189" s="28">
        <v>-2.3188399999999998</v>
      </c>
      <c r="O189" s="29">
        <v>41.665219999999998</v>
      </c>
      <c r="P189">
        <v>100</v>
      </c>
      <c r="Q189" s="30">
        <v>121</v>
      </c>
      <c r="R189" s="31">
        <v>14.492749999999999</v>
      </c>
      <c r="S189" s="31">
        <v>67.971019999999996</v>
      </c>
      <c r="T189" s="31">
        <v>17.53623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8.0410000000000004</v>
      </c>
      <c r="AE189" s="35">
        <v>39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44.430430000000001</v>
      </c>
      <c r="BD189" s="38">
        <v>77.353020000000001</v>
      </c>
      <c r="BE189" s="38">
        <v>16.210070000000002</v>
      </c>
      <c r="BF189" s="36"/>
      <c r="BG189" s="36"/>
      <c r="BH189" s="36"/>
      <c r="BI189" s="36"/>
      <c r="BJ189" s="36"/>
      <c r="BK189" s="36"/>
      <c r="BL189" s="39">
        <v>34.368279999999999</v>
      </c>
      <c r="BM189" s="39">
        <v>0</v>
      </c>
      <c r="BN189" s="39">
        <v>0</v>
      </c>
      <c r="BO189" s="39">
        <v>2.8599480000000002</v>
      </c>
      <c r="BP189" s="39">
        <v>0</v>
      </c>
      <c r="BQ189" s="39">
        <v>7.2022029999999999</v>
      </c>
      <c r="BR189" s="39">
        <v>45.930039999999998</v>
      </c>
      <c r="BS189" s="39">
        <v>0.32882099999999997</v>
      </c>
      <c r="BT189" s="39">
        <v>1.537231</v>
      </c>
      <c r="BU189" s="40">
        <v>7.7734750000000004</v>
      </c>
      <c r="BV189" s="41">
        <v>928.55899999999997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418</v>
      </c>
      <c r="E190" s="25">
        <v>2</v>
      </c>
      <c r="F190" s="25">
        <v>4</v>
      </c>
      <c r="G190" s="25">
        <v>19</v>
      </c>
      <c r="H190" s="25">
        <v>6</v>
      </c>
      <c r="I190">
        <v>-2</v>
      </c>
      <c r="J190">
        <v>13</v>
      </c>
      <c r="K190" s="27">
        <v>11</v>
      </c>
      <c r="L190" s="28">
        <v>2.6315789999999999</v>
      </c>
      <c r="M190" s="28">
        <v>-0.47847000000000001</v>
      </c>
      <c r="N190" s="28">
        <v>3.1100479999999999</v>
      </c>
      <c r="O190" s="29">
        <v>43.423439999999999</v>
      </c>
      <c r="P190">
        <v>54</v>
      </c>
      <c r="Q190" s="30">
        <v>85</v>
      </c>
      <c r="R190" s="31">
        <v>12.918659999999999</v>
      </c>
      <c r="S190" s="31">
        <v>66.746409999999997</v>
      </c>
      <c r="T190" s="31">
        <v>20.33493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4.4119999999999999</v>
      </c>
      <c r="AE190" s="35">
        <v>12</v>
      </c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59.829990000000002</v>
      </c>
      <c r="BD190" s="38">
        <v>58.795110000000001</v>
      </c>
      <c r="BE190" s="38">
        <v>37.207560000000001</v>
      </c>
      <c r="BF190" s="36"/>
      <c r="BG190" s="36"/>
      <c r="BH190" s="36"/>
      <c r="BI190" s="36"/>
      <c r="BJ190" s="36"/>
      <c r="BK190" s="36"/>
      <c r="BL190" s="39">
        <v>35.177109999999999</v>
      </c>
      <c r="BM190" s="39">
        <v>0</v>
      </c>
      <c r="BN190" s="39">
        <v>0</v>
      </c>
      <c r="BO190" s="39">
        <v>2.3915999999999999</v>
      </c>
      <c r="BP190" s="39">
        <v>0</v>
      </c>
      <c r="BQ190" s="39">
        <v>22.261279999999999</v>
      </c>
      <c r="BR190" s="39">
        <v>32.949350000000003</v>
      </c>
      <c r="BS190" s="39">
        <v>0.48718899999999998</v>
      </c>
      <c r="BT190" s="39">
        <v>1.098401</v>
      </c>
      <c r="BU190" s="40">
        <v>5.6350689999999997</v>
      </c>
      <c r="BV190" s="41">
        <v>614.48400000000004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2039</v>
      </c>
      <c r="E191" s="25">
        <v>17</v>
      </c>
      <c r="F191" s="25">
        <v>21</v>
      </c>
      <c r="G191" s="25">
        <v>47</v>
      </c>
      <c r="H191" s="25">
        <v>47</v>
      </c>
      <c r="I191">
        <v>-4</v>
      </c>
      <c r="J191">
        <v>0</v>
      </c>
      <c r="K191" s="27">
        <v>-4</v>
      </c>
      <c r="L191" s="28">
        <v>-0.19617000000000001</v>
      </c>
      <c r="M191" s="28">
        <v>-0.19617000000000001</v>
      </c>
      <c r="N191" s="28">
        <v>0</v>
      </c>
      <c r="O191" s="29">
        <v>41.195439999999998</v>
      </c>
      <c r="P191">
        <v>317</v>
      </c>
      <c r="Q191" s="30">
        <v>368</v>
      </c>
      <c r="R191" s="31">
        <v>15.54684</v>
      </c>
      <c r="S191" s="31">
        <v>66.405100000000004</v>
      </c>
      <c r="T191" s="31">
        <v>18.04806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4.1120000000000001</v>
      </c>
      <c r="AE191" s="35">
        <v>56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55.561750000000004</v>
      </c>
      <c r="BD191" s="38">
        <v>60.539589999999997</v>
      </c>
      <c r="BE191" s="38">
        <v>37.258839999999999</v>
      </c>
      <c r="BF191" s="36"/>
      <c r="BG191" s="36"/>
      <c r="BH191" s="36"/>
      <c r="BI191" s="36"/>
      <c r="BJ191" s="36"/>
      <c r="BK191" s="36"/>
      <c r="BL191" s="39">
        <v>33.636850000000003</v>
      </c>
      <c r="BM191" s="39">
        <v>0</v>
      </c>
      <c r="BN191" s="39">
        <v>0</v>
      </c>
      <c r="BO191" s="39">
        <v>1.2101420000000001</v>
      </c>
      <c r="BP191" s="39">
        <v>1.3091999999999999E-2</v>
      </c>
      <c r="BQ191" s="39">
        <v>20.70166</v>
      </c>
      <c r="BR191" s="39">
        <v>34.913890000000002</v>
      </c>
      <c r="BS191" s="39">
        <v>0.94038200000000005</v>
      </c>
      <c r="BT191" s="39">
        <v>1.109378</v>
      </c>
      <c r="BU191" s="40">
        <v>7.474596</v>
      </c>
      <c r="BV191" s="41">
        <v>2991.2530000000002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476</v>
      </c>
      <c r="E192" s="25">
        <v>9</v>
      </c>
      <c r="F192" s="25">
        <v>9</v>
      </c>
      <c r="G192" s="25">
        <v>21</v>
      </c>
      <c r="H192" s="25">
        <v>21</v>
      </c>
      <c r="I192">
        <v>0</v>
      </c>
      <c r="J192">
        <v>0</v>
      </c>
      <c r="K192" s="27">
        <v>0</v>
      </c>
      <c r="L192" s="28">
        <v>0</v>
      </c>
      <c r="M192" s="28">
        <v>0</v>
      </c>
      <c r="N192" s="28">
        <v>0</v>
      </c>
      <c r="O192" s="29">
        <v>45.10924</v>
      </c>
      <c r="P192">
        <v>55</v>
      </c>
      <c r="Q192" s="30">
        <v>110</v>
      </c>
      <c r="R192" s="31">
        <v>11.55462</v>
      </c>
      <c r="S192" s="31">
        <v>65.33614</v>
      </c>
      <c r="T192" s="31">
        <v>23.10924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20.832999999999998</v>
      </c>
      <c r="AE192" s="35">
        <v>65</v>
      </c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47.177599999999998</v>
      </c>
      <c r="BD192" s="38">
        <v>47.744120000000002</v>
      </c>
      <c r="BE192" s="38">
        <v>49.330880000000001</v>
      </c>
      <c r="BF192" s="36"/>
      <c r="BG192" s="36"/>
      <c r="BH192" s="36"/>
      <c r="BI192" s="36"/>
      <c r="BJ192" s="36"/>
      <c r="BK192" s="36"/>
      <c r="BL192" s="39">
        <v>22.524529999999999</v>
      </c>
      <c r="BM192" s="39">
        <v>0</v>
      </c>
      <c r="BN192" s="39">
        <v>0</v>
      </c>
      <c r="BO192" s="39">
        <v>1.379945</v>
      </c>
      <c r="BP192" s="39">
        <v>0</v>
      </c>
      <c r="BQ192" s="39">
        <v>23.273129999999998</v>
      </c>
      <c r="BR192" s="39">
        <v>46.212989999999998</v>
      </c>
      <c r="BS192" s="39">
        <v>1.5244169999999999</v>
      </c>
      <c r="BT192" s="39">
        <v>0.73955300000000002</v>
      </c>
      <c r="BU192" s="40">
        <v>4.3454379999999997</v>
      </c>
      <c r="BV192" s="41">
        <v>2250.25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1214</v>
      </c>
      <c r="E193" s="25">
        <v>12</v>
      </c>
      <c r="F193" s="25">
        <v>14</v>
      </c>
      <c r="G193" s="25">
        <v>30</v>
      </c>
      <c r="H193" s="25">
        <v>29</v>
      </c>
      <c r="I193">
        <v>-2</v>
      </c>
      <c r="J193">
        <v>1</v>
      </c>
      <c r="K193" s="27">
        <v>-1</v>
      </c>
      <c r="L193" s="28">
        <v>-8.2369999999999999E-2</v>
      </c>
      <c r="M193" s="28">
        <v>-0.16474</v>
      </c>
      <c r="N193" s="28">
        <v>8.2372000000000001E-2</v>
      </c>
      <c r="O193" s="29">
        <v>40.872320000000002</v>
      </c>
      <c r="P193">
        <v>178</v>
      </c>
      <c r="Q193" s="30">
        <v>194</v>
      </c>
      <c r="R193" s="31">
        <v>14.662269999999999</v>
      </c>
      <c r="S193" s="31">
        <v>69.357499999999987</v>
      </c>
      <c r="T193" s="31">
        <v>15.980230000000001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7.665</v>
      </c>
      <c r="AE193" s="35">
        <v>65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82.663030000000006</v>
      </c>
      <c r="BD193" s="38">
        <v>94.558120000000002</v>
      </c>
      <c r="BE193" s="38">
        <v>2.687341</v>
      </c>
      <c r="BF193" s="36"/>
      <c r="BG193" s="36"/>
      <c r="BH193" s="36"/>
      <c r="BI193" s="36"/>
      <c r="BJ193" s="36"/>
      <c r="BK193" s="36"/>
      <c r="BL193" s="39">
        <v>78.164599999999993</v>
      </c>
      <c r="BM193" s="39">
        <v>0</v>
      </c>
      <c r="BN193" s="39">
        <v>0</v>
      </c>
      <c r="BO193" s="39">
        <v>2.2769870000000001</v>
      </c>
      <c r="BP193" s="39">
        <v>0</v>
      </c>
      <c r="BQ193" s="39">
        <v>2.2214369999999999</v>
      </c>
      <c r="BR193" s="39">
        <v>6.4181590000000002</v>
      </c>
      <c r="BS193" s="39">
        <v>2.3383989999999999</v>
      </c>
      <c r="BT193" s="39">
        <v>1.985087</v>
      </c>
      <c r="BU193" s="40">
        <v>6.5953299999999997</v>
      </c>
      <c r="BV193" s="41">
        <v>931.41510000000005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1333</v>
      </c>
      <c r="E194" s="25">
        <v>11</v>
      </c>
      <c r="F194" s="25">
        <v>8</v>
      </c>
      <c r="G194" s="25">
        <v>14</v>
      </c>
      <c r="H194" s="25">
        <v>33</v>
      </c>
      <c r="I194">
        <v>3</v>
      </c>
      <c r="J194">
        <v>-19</v>
      </c>
      <c r="K194" s="27">
        <v>-16</v>
      </c>
      <c r="L194" s="28">
        <v>-1.2002999999999999</v>
      </c>
      <c r="M194" s="28">
        <v>0.22505600000000001</v>
      </c>
      <c r="N194" s="28">
        <v>-1.42536</v>
      </c>
      <c r="O194" s="29">
        <v>42.222430000000003</v>
      </c>
      <c r="P194">
        <v>164</v>
      </c>
      <c r="Q194" s="30">
        <v>216</v>
      </c>
      <c r="R194" s="31">
        <v>12.30308</v>
      </c>
      <c r="S194" s="31">
        <v>71.492870000000011</v>
      </c>
      <c r="T194" s="31">
        <v>16.204049999999999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10.143000000000001</v>
      </c>
      <c r="AE194" s="35">
        <v>99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16.24099</v>
      </c>
      <c r="BD194" s="38">
        <v>43.945720000000001</v>
      </c>
      <c r="BE194" s="38">
        <v>49.881860000000003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0.95743100000000003</v>
      </c>
      <c r="BP194" s="39">
        <v>4.5030000000000001E-2</v>
      </c>
      <c r="BQ194" s="39">
        <v>8.1013090000000005</v>
      </c>
      <c r="BR194" s="39">
        <v>78.003799999999998</v>
      </c>
      <c r="BS194" s="39">
        <v>0.33715899999999999</v>
      </c>
      <c r="BT194" s="39">
        <v>0.56264899999999995</v>
      </c>
      <c r="BU194" s="40">
        <v>4.855397</v>
      </c>
      <c r="BV194" s="41">
        <v>3678.9169999999999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2654</v>
      </c>
      <c r="E195" s="25">
        <v>30</v>
      </c>
      <c r="F195" s="25">
        <v>36</v>
      </c>
      <c r="G195" s="25">
        <v>75</v>
      </c>
      <c r="H195" s="25">
        <v>58</v>
      </c>
      <c r="I195">
        <v>-6</v>
      </c>
      <c r="J195">
        <v>17</v>
      </c>
      <c r="K195" s="27">
        <v>11</v>
      </c>
      <c r="L195" s="28">
        <v>0.41446899999999998</v>
      </c>
      <c r="M195" s="28">
        <v>-0.22606999999999999</v>
      </c>
      <c r="N195" s="28">
        <v>0.64054299999999997</v>
      </c>
      <c r="O195" s="29">
        <v>44.42841</v>
      </c>
      <c r="P195">
        <v>335</v>
      </c>
      <c r="Q195" s="30">
        <v>592</v>
      </c>
      <c r="R195" s="31">
        <v>12.62246</v>
      </c>
      <c r="S195" s="31">
        <v>65.07159</v>
      </c>
      <c r="T195" s="31">
        <v>22.305949999999999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7.1429999999999998</v>
      </c>
      <c r="AE195" s="35">
        <v>126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2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45.079349999999998</v>
      </c>
      <c r="BD195" s="38">
        <v>37.827939999999998</v>
      </c>
      <c r="BE195" s="38">
        <v>48.920140000000004</v>
      </c>
      <c r="BF195" s="36"/>
      <c r="BG195" s="36"/>
      <c r="BH195" s="36"/>
      <c r="BI195" s="36"/>
      <c r="BJ195" s="36"/>
      <c r="BK195" s="36"/>
      <c r="BL195" s="39">
        <v>17.052589999999999</v>
      </c>
      <c r="BM195" s="39">
        <v>0</v>
      </c>
      <c r="BN195" s="39">
        <v>0</v>
      </c>
      <c r="BO195" s="39">
        <v>2.2244769999999998</v>
      </c>
      <c r="BP195" s="39">
        <v>3.7494010000000002</v>
      </c>
      <c r="BQ195" s="39">
        <v>22.052879999999998</v>
      </c>
      <c r="BR195" s="39">
        <v>45.175420000000003</v>
      </c>
      <c r="BS195" s="39">
        <v>0.85696399999999995</v>
      </c>
      <c r="BT195" s="39">
        <v>0.95531900000000003</v>
      </c>
      <c r="BU195" s="40">
        <v>7.9329419999999997</v>
      </c>
      <c r="BV195" s="41">
        <v>4649.9639999999999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1283</v>
      </c>
      <c r="E196" s="25">
        <v>8</v>
      </c>
      <c r="F196" s="25">
        <v>18</v>
      </c>
      <c r="G196" s="25">
        <v>41</v>
      </c>
      <c r="H196" s="25">
        <v>43</v>
      </c>
      <c r="I196">
        <v>-10</v>
      </c>
      <c r="J196">
        <v>-2</v>
      </c>
      <c r="K196" s="27">
        <v>-12</v>
      </c>
      <c r="L196" s="28">
        <v>-0.93530999999999997</v>
      </c>
      <c r="M196" s="28">
        <v>-0.77942</v>
      </c>
      <c r="N196" s="28">
        <v>-0.15587999999999999</v>
      </c>
      <c r="O196" s="29">
        <v>42.537410000000001</v>
      </c>
      <c r="P196">
        <v>188</v>
      </c>
      <c r="Q196" s="30">
        <v>244</v>
      </c>
      <c r="R196" s="31">
        <v>14.65316</v>
      </c>
      <c r="S196" s="31">
        <v>66.328909999999993</v>
      </c>
      <c r="T196" s="31">
        <v>19.01793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15.154999999999999</v>
      </c>
      <c r="AE196" s="35">
        <v>132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48.2879</v>
      </c>
      <c r="BD196" s="38">
        <v>76.229079999999996</v>
      </c>
      <c r="BE196" s="38">
        <v>14.35202</v>
      </c>
      <c r="BF196" s="36"/>
      <c r="BG196" s="36"/>
      <c r="BH196" s="36"/>
      <c r="BI196" s="36"/>
      <c r="BJ196" s="36"/>
      <c r="BK196" s="36"/>
      <c r="BL196" s="39">
        <v>36.809420000000003</v>
      </c>
      <c r="BM196" s="39">
        <v>0</v>
      </c>
      <c r="BN196" s="39">
        <v>0</v>
      </c>
      <c r="BO196" s="39">
        <v>4.5481860000000003</v>
      </c>
      <c r="BP196" s="39">
        <v>0</v>
      </c>
      <c r="BQ196" s="39">
        <v>6.9302890000000001</v>
      </c>
      <c r="BR196" s="39">
        <v>21.21696</v>
      </c>
      <c r="BS196" s="39">
        <v>11.68004</v>
      </c>
      <c r="BT196" s="39">
        <v>3.774988</v>
      </c>
      <c r="BU196" s="40">
        <v>15.04011</v>
      </c>
      <c r="BV196" s="41">
        <v>426.81189999999998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423</v>
      </c>
      <c r="E197" s="25">
        <v>3</v>
      </c>
      <c r="F197" s="25">
        <v>4</v>
      </c>
      <c r="G197" s="25">
        <v>19</v>
      </c>
      <c r="H197" s="25">
        <v>8</v>
      </c>
      <c r="I197">
        <v>-1</v>
      </c>
      <c r="J197">
        <v>11</v>
      </c>
      <c r="K197" s="27">
        <v>10</v>
      </c>
      <c r="L197" s="28">
        <v>2.3640659999999998</v>
      </c>
      <c r="M197" s="28">
        <v>-0.23641000000000001</v>
      </c>
      <c r="N197" s="28">
        <v>2.600473</v>
      </c>
      <c r="O197" s="29">
        <v>41.604019999999998</v>
      </c>
      <c r="P197">
        <v>58</v>
      </c>
      <c r="Q197" s="30">
        <v>72</v>
      </c>
      <c r="R197" s="31">
        <v>13.71158</v>
      </c>
      <c r="S197" s="31">
        <v>69.267139999999998</v>
      </c>
      <c r="T197" s="31">
        <v>17.021280000000001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15.571</v>
      </c>
      <c r="AE197" s="35">
        <v>45</v>
      </c>
      <c r="AF197" s="30">
        <v>40</v>
      </c>
      <c r="AG197" s="30">
        <v>39</v>
      </c>
      <c r="AH197" s="30">
        <v>19</v>
      </c>
      <c r="AI197" s="30">
        <v>6</v>
      </c>
      <c r="AJ197" s="36">
        <v>2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57.017330000000001</v>
      </c>
      <c r="BD197" s="38">
        <v>63.757579999999997</v>
      </c>
      <c r="BE197" s="38">
        <v>31.95917</v>
      </c>
      <c r="BF197" s="36"/>
      <c r="BG197" s="36"/>
      <c r="BH197" s="36"/>
      <c r="BI197" s="36"/>
      <c r="BJ197" s="36"/>
      <c r="BK197" s="36"/>
      <c r="BL197" s="39">
        <v>36.352870000000003</v>
      </c>
      <c r="BM197" s="39">
        <v>0</v>
      </c>
      <c r="BN197" s="39">
        <v>0</v>
      </c>
      <c r="BO197" s="39">
        <v>2.4133399999999998</v>
      </c>
      <c r="BP197" s="39">
        <v>2.8854999999999999E-2</v>
      </c>
      <c r="BQ197" s="39">
        <v>18.222259999999999</v>
      </c>
      <c r="BR197" s="39">
        <v>31.052</v>
      </c>
      <c r="BS197" s="39">
        <v>1.73325</v>
      </c>
      <c r="BT197" s="39">
        <v>0.93208400000000002</v>
      </c>
      <c r="BU197" s="40">
        <v>9.2653350000000003</v>
      </c>
      <c r="BV197" s="41">
        <v>1865.2070000000001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13792</v>
      </c>
      <c r="E198" s="25">
        <v>171</v>
      </c>
      <c r="F198" s="25">
        <v>138</v>
      </c>
      <c r="G198" s="25">
        <v>288</v>
      </c>
      <c r="H198" s="25">
        <v>365</v>
      </c>
      <c r="I198">
        <v>33</v>
      </c>
      <c r="J198">
        <v>-77</v>
      </c>
      <c r="K198" s="27">
        <v>-44</v>
      </c>
      <c r="L198" s="28">
        <v>-0.31902999999999998</v>
      </c>
      <c r="M198" s="28">
        <v>0.23926900000000001</v>
      </c>
      <c r="N198" s="28">
        <v>-0.55828999999999995</v>
      </c>
      <c r="O198" s="29">
        <v>42.527990000000003</v>
      </c>
      <c r="P198">
        <v>2050</v>
      </c>
      <c r="Q198" s="30">
        <v>2671</v>
      </c>
      <c r="R198" s="31">
        <v>14.86369</v>
      </c>
      <c r="S198" s="31">
        <v>65.770009999999999</v>
      </c>
      <c r="T198" s="31">
        <v>19.366299999999999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7.0359999999999996</v>
      </c>
      <c r="AE198" s="35">
        <v>652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9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7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50.962679999999999</v>
      </c>
      <c r="BD198" s="38">
        <v>64.227519999999998</v>
      </c>
      <c r="BE198" s="38">
        <v>28.7163</v>
      </c>
      <c r="BF198" s="36"/>
      <c r="BG198" s="36"/>
      <c r="BH198" s="36"/>
      <c r="BI198" s="36"/>
      <c r="BJ198" s="36"/>
      <c r="BK198" s="36"/>
      <c r="BL198" s="39">
        <v>32.73207</v>
      </c>
      <c r="BM198" s="39">
        <v>0</v>
      </c>
      <c r="BN198" s="39">
        <v>0</v>
      </c>
      <c r="BO198" s="39">
        <v>3.544343</v>
      </c>
      <c r="BP198" s="39">
        <v>5.1672000000000003E-2</v>
      </c>
      <c r="BQ198" s="39">
        <v>14.634600000000001</v>
      </c>
      <c r="BR198" s="39">
        <v>30.134360000000001</v>
      </c>
      <c r="BS198" s="39">
        <v>1.7939780000000001</v>
      </c>
      <c r="BT198" s="39">
        <v>3.483012</v>
      </c>
      <c r="BU198" s="40">
        <v>13.625959999999999</v>
      </c>
      <c r="BV198" s="41">
        <v>3459.0949999999998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863</v>
      </c>
      <c r="E199" s="25">
        <v>10</v>
      </c>
      <c r="F199" s="25">
        <v>9</v>
      </c>
      <c r="G199" s="25">
        <v>17</v>
      </c>
      <c r="H199" s="25">
        <v>24</v>
      </c>
      <c r="I199">
        <v>1</v>
      </c>
      <c r="J199">
        <v>-7</v>
      </c>
      <c r="K199" s="27">
        <v>-6</v>
      </c>
      <c r="L199" s="28">
        <v>-0.69525000000000003</v>
      </c>
      <c r="M199" s="28">
        <v>0.11587500000000001</v>
      </c>
      <c r="N199" s="28">
        <v>-0.81111999999999995</v>
      </c>
      <c r="O199" s="29">
        <v>40.348199999999999</v>
      </c>
      <c r="P199">
        <v>144</v>
      </c>
      <c r="Q199" s="30">
        <v>129</v>
      </c>
      <c r="R199" s="31">
        <v>16.685980000000001</v>
      </c>
      <c r="S199" s="31">
        <v>68.366159999999994</v>
      </c>
      <c r="T199" s="31">
        <v>14.94786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3.7160000000000002</v>
      </c>
      <c r="AE199" s="35">
        <v>22</v>
      </c>
      <c r="AF199" s="30">
        <v>220</v>
      </c>
      <c r="AG199" s="30">
        <v>81</v>
      </c>
      <c r="AH199" s="30">
        <v>30</v>
      </c>
      <c r="AI199" s="30">
        <v>1</v>
      </c>
      <c r="AJ199" s="36">
        <v>2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69.628829999999994</v>
      </c>
      <c r="BD199" s="38">
        <v>60.71</v>
      </c>
      <c r="BE199" s="38">
        <v>33.779119999999999</v>
      </c>
      <c r="BF199" s="36"/>
      <c r="BG199" s="36"/>
      <c r="BH199" s="36"/>
      <c r="BI199" s="36"/>
      <c r="BJ199" s="36"/>
      <c r="BK199" s="36"/>
      <c r="BL199" s="39">
        <v>42.271659999999997</v>
      </c>
      <c r="BM199" s="39">
        <v>0</v>
      </c>
      <c r="BN199" s="39">
        <v>0</v>
      </c>
      <c r="BO199" s="39">
        <v>3.7153299999999998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2.0748829999999998</v>
      </c>
      <c r="BU199" s="40">
        <v>6.8582640000000001</v>
      </c>
      <c r="BV199" s="41">
        <v>657.7962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1244</v>
      </c>
      <c r="E200" s="25">
        <v>12</v>
      </c>
      <c r="F200" s="25">
        <v>7</v>
      </c>
      <c r="G200" s="25">
        <v>36</v>
      </c>
      <c r="H200" s="25">
        <v>40</v>
      </c>
      <c r="I200">
        <v>5</v>
      </c>
      <c r="J200">
        <v>-4</v>
      </c>
      <c r="K200" s="27">
        <v>1</v>
      </c>
      <c r="L200" s="28">
        <v>8.0385999999999999E-2</v>
      </c>
      <c r="M200" s="28">
        <v>0.40192899999999998</v>
      </c>
      <c r="N200" s="28">
        <v>-0.32153999999999999</v>
      </c>
      <c r="O200" s="29">
        <v>42.4574</v>
      </c>
      <c r="P200">
        <v>188</v>
      </c>
      <c r="Q200" s="30">
        <v>240</v>
      </c>
      <c r="R200" s="31">
        <v>15.112539999999999</v>
      </c>
      <c r="S200" s="31">
        <v>65.594860000000011</v>
      </c>
      <c r="T200" s="31">
        <v>19.2926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14.217000000000001</v>
      </c>
      <c r="AE200" s="35">
        <v>118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50.029640000000001</v>
      </c>
      <c r="BD200" s="38">
        <v>79.748540000000006</v>
      </c>
      <c r="BE200" s="38">
        <v>14.80294</v>
      </c>
      <c r="BF200" s="36"/>
      <c r="BG200" s="36"/>
      <c r="BH200" s="36"/>
      <c r="BI200" s="36"/>
      <c r="BJ200" s="36"/>
      <c r="BK200" s="36"/>
      <c r="BL200" s="39">
        <v>39.897910000000003</v>
      </c>
      <c r="BM200" s="39">
        <v>0</v>
      </c>
      <c r="BN200" s="39">
        <v>0</v>
      </c>
      <c r="BO200" s="39">
        <v>2.552724</v>
      </c>
      <c r="BP200" s="39">
        <v>0.173148</v>
      </c>
      <c r="BQ200" s="39">
        <v>7.4058580000000003</v>
      </c>
      <c r="BR200" s="39">
        <v>35.50074</v>
      </c>
      <c r="BS200" s="39">
        <v>2.879486</v>
      </c>
      <c r="BT200" s="39">
        <v>1.319696</v>
      </c>
      <c r="BU200" s="40">
        <v>10.270440000000001</v>
      </c>
      <c r="BV200" s="41">
        <v>1475.385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4</v>
      </c>
      <c r="G201" s="25">
        <v>5</v>
      </c>
      <c r="H201" s="25">
        <v>2</v>
      </c>
      <c r="I201">
        <v>0</v>
      </c>
      <c r="J201">
        <v>3</v>
      </c>
      <c r="K201" s="27">
        <v>3</v>
      </c>
      <c r="L201" s="28">
        <v>1.214575</v>
      </c>
      <c r="M201" s="28">
        <v>0</v>
      </c>
      <c r="N201" s="28">
        <v>1.214575</v>
      </c>
      <c r="O201" s="29">
        <v>41.058700000000002</v>
      </c>
      <c r="P201">
        <v>48</v>
      </c>
      <c r="Q201" s="30">
        <v>47</v>
      </c>
      <c r="R201" s="31">
        <v>19.433199999999999</v>
      </c>
      <c r="S201" s="31">
        <v>61.538460000000001</v>
      </c>
      <c r="T201" s="31">
        <v>19.02834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>
        <v>0.64500000000000002</v>
      </c>
      <c r="AE201" s="46">
        <v>1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84.552170000000004</v>
      </c>
      <c r="BD201" s="38">
        <v>96.736220000000003</v>
      </c>
      <c r="BE201" s="38">
        <v>0.420514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2.4040460000000001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1.47384</v>
      </c>
      <c r="BU201" s="40">
        <v>12.58947</v>
      </c>
      <c r="BV201" s="41">
        <v>448.4273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126</v>
      </c>
      <c r="E202" s="25">
        <v>1</v>
      </c>
      <c r="F202" s="25">
        <v>1</v>
      </c>
      <c r="G202" s="25">
        <v>4</v>
      </c>
      <c r="H202" s="25">
        <v>4</v>
      </c>
      <c r="I202">
        <v>0</v>
      </c>
      <c r="J202">
        <v>0</v>
      </c>
      <c r="K202" s="27">
        <v>0</v>
      </c>
      <c r="L202" s="28">
        <v>0</v>
      </c>
      <c r="M202" s="28">
        <v>0</v>
      </c>
      <c r="N202" s="28">
        <v>0</v>
      </c>
      <c r="O202" s="29">
        <v>46.388890000000004</v>
      </c>
      <c r="P202">
        <v>12</v>
      </c>
      <c r="Q202" s="30">
        <v>30</v>
      </c>
      <c r="R202" s="31">
        <v>9.5238099999999992</v>
      </c>
      <c r="S202" s="31">
        <v>66.666670000000011</v>
      </c>
      <c r="T202" s="31">
        <v>23.809519999999999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3.6589999999999998</v>
      </c>
      <c r="AE202" s="35">
        <v>3</v>
      </c>
      <c r="AF202" s="30">
        <v>20</v>
      </c>
      <c r="AG202" s="30">
        <v>14</v>
      </c>
      <c r="AH202" s="30">
        <v>3</v>
      </c>
      <c r="AI202" s="30">
        <v>0</v>
      </c>
      <c r="AJ202" s="36">
        <v>0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74.657749999999993</v>
      </c>
      <c r="BD202" s="38">
        <v>91.648880000000005</v>
      </c>
      <c r="BE202" s="38">
        <v>0.90549999999999997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5.5587309999999999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2.333402</v>
      </c>
      <c r="BU202" s="40">
        <v>9.7681489999999993</v>
      </c>
      <c r="BV202" s="41">
        <v>116.85939999999999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512</v>
      </c>
      <c r="E203" s="25">
        <v>4</v>
      </c>
      <c r="F203" s="25">
        <v>5</v>
      </c>
      <c r="G203" s="25">
        <v>28</v>
      </c>
      <c r="H203" s="25">
        <v>12</v>
      </c>
      <c r="I203">
        <v>-1</v>
      </c>
      <c r="J203">
        <v>16</v>
      </c>
      <c r="K203" s="27">
        <v>15</v>
      </c>
      <c r="L203" s="28">
        <v>2.9296880000000001</v>
      </c>
      <c r="M203" s="28">
        <v>-0.19531000000000001</v>
      </c>
      <c r="N203" s="28">
        <v>3.125</v>
      </c>
      <c r="O203" s="29">
        <v>40.337890000000002</v>
      </c>
      <c r="P203">
        <v>82</v>
      </c>
      <c r="Q203" s="30">
        <v>80</v>
      </c>
      <c r="R203" s="31">
        <v>16.015630000000002</v>
      </c>
      <c r="S203" s="31">
        <v>68.359369999999998</v>
      </c>
      <c r="T203" s="31">
        <v>15.625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10.946999999999999</v>
      </c>
      <c r="AE203" s="35">
        <v>37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42.730420000000002</v>
      </c>
      <c r="BD203" s="38">
        <v>8.4147569999999998</v>
      </c>
      <c r="BE203" s="38">
        <v>90.684780000000003</v>
      </c>
      <c r="BF203" s="36"/>
      <c r="BG203" s="36"/>
      <c r="BH203" s="36"/>
      <c r="BI203" s="36"/>
      <c r="BJ203" s="36"/>
      <c r="BK203" s="36"/>
      <c r="BL203" s="39">
        <v>3.5956610000000002</v>
      </c>
      <c r="BM203" s="39">
        <v>0</v>
      </c>
      <c r="BN203" s="39">
        <v>0</v>
      </c>
      <c r="BO203" s="39">
        <v>0.384774</v>
      </c>
      <c r="BP203" s="39">
        <v>0</v>
      </c>
      <c r="BQ203" s="39">
        <v>38.749989999999997</v>
      </c>
      <c r="BR203" s="39">
        <v>49.325560000000003</v>
      </c>
      <c r="BS203" s="39">
        <v>1.014416</v>
      </c>
      <c r="BT203" s="39">
        <v>0.59767000000000003</v>
      </c>
      <c r="BU203" s="40">
        <v>6.3319330000000003</v>
      </c>
      <c r="BV203" s="41">
        <v>1595.145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129</v>
      </c>
      <c r="E204" s="25">
        <v>1</v>
      </c>
      <c r="F204" s="25">
        <v>2</v>
      </c>
      <c r="G204" s="25">
        <v>0</v>
      </c>
      <c r="H204" s="25">
        <v>2</v>
      </c>
      <c r="I204">
        <v>-1</v>
      </c>
      <c r="J204">
        <v>-2</v>
      </c>
      <c r="K204" s="27">
        <v>-3</v>
      </c>
      <c r="L204" s="28">
        <v>-2.32558</v>
      </c>
      <c r="M204" s="28">
        <v>-0.77519000000000005</v>
      </c>
      <c r="N204" s="28">
        <v>-1.5503899999999999</v>
      </c>
      <c r="O204" s="29">
        <v>44.957360000000001</v>
      </c>
      <c r="P204">
        <v>12</v>
      </c>
      <c r="Q204" s="30">
        <v>25</v>
      </c>
      <c r="R204" s="31">
        <v>9.3023260000000008</v>
      </c>
      <c r="S204" s="31">
        <v>71.317834000000005</v>
      </c>
      <c r="T204" s="31">
        <v>19.379840000000002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17.895</v>
      </c>
      <c r="AE204" s="35">
        <v>17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67.899500000000003</v>
      </c>
      <c r="BD204" s="38">
        <v>41.966850000000001</v>
      </c>
      <c r="BE204" s="38">
        <v>57.64967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39.143839999999997</v>
      </c>
      <c r="BR204" s="39">
        <v>27.77994</v>
      </c>
      <c r="BS204" s="39">
        <v>0.48946699999999999</v>
      </c>
      <c r="BT204" s="39">
        <v>0.46013700000000002</v>
      </c>
      <c r="BU204" s="40">
        <v>3.3709639999999998</v>
      </c>
      <c r="BV204" s="41">
        <v>1215.4649999999999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608</v>
      </c>
      <c r="E205" s="25">
        <v>6</v>
      </c>
      <c r="F205" s="25">
        <v>6</v>
      </c>
      <c r="G205" s="25">
        <v>10</v>
      </c>
      <c r="H205" s="25">
        <v>10</v>
      </c>
      <c r="I205">
        <v>0</v>
      </c>
      <c r="J205">
        <v>0</v>
      </c>
      <c r="K205" s="27">
        <v>0</v>
      </c>
      <c r="L205" s="28">
        <v>0</v>
      </c>
      <c r="M205" s="28">
        <v>0</v>
      </c>
      <c r="N205" s="28">
        <v>0</v>
      </c>
      <c r="O205" s="29">
        <v>40.504930000000002</v>
      </c>
      <c r="P205">
        <v>107</v>
      </c>
      <c r="Q205" s="30">
        <v>103</v>
      </c>
      <c r="R205" s="31">
        <v>17.598680000000002</v>
      </c>
      <c r="S205" s="31">
        <v>65.460530000000006</v>
      </c>
      <c r="T205" s="31">
        <v>16.94079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2.5379999999999998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30.118099999999998</v>
      </c>
      <c r="BD205" s="38">
        <v>86.390219999999999</v>
      </c>
      <c r="BE205" s="38">
        <v>6.1572909999999998</v>
      </c>
      <c r="BF205" s="36"/>
      <c r="BG205" s="36"/>
      <c r="BH205" s="36"/>
      <c r="BI205" s="36"/>
      <c r="BJ205" s="36"/>
      <c r="BK205" s="36"/>
      <c r="BL205" s="39">
        <v>26.019100000000002</v>
      </c>
      <c r="BM205" s="39">
        <v>0</v>
      </c>
      <c r="BN205" s="39">
        <v>0</v>
      </c>
      <c r="BO205" s="39">
        <v>2.2445490000000001</v>
      </c>
      <c r="BP205" s="39">
        <v>0</v>
      </c>
      <c r="BQ205" s="39">
        <v>1.8544590000000001</v>
      </c>
      <c r="BR205" s="39">
        <v>58.822679999999998</v>
      </c>
      <c r="BS205" s="39">
        <v>4.3768549999999999</v>
      </c>
      <c r="BT205" s="39">
        <v>2.3383180000000001</v>
      </c>
      <c r="BU205" s="40">
        <v>4.3440370000000001</v>
      </c>
      <c r="BV205" s="41">
        <v>580.78920000000005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1040</v>
      </c>
      <c r="E206" s="25">
        <v>9</v>
      </c>
      <c r="F206" s="25">
        <v>11</v>
      </c>
      <c r="G206" s="25">
        <v>22</v>
      </c>
      <c r="H206" s="25">
        <v>22</v>
      </c>
      <c r="I206">
        <v>-2</v>
      </c>
      <c r="J206">
        <v>0</v>
      </c>
      <c r="K206" s="27">
        <v>-2</v>
      </c>
      <c r="L206" s="28">
        <v>-0.19231000000000001</v>
      </c>
      <c r="M206" s="28">
        <v>-0.19231000000000001</v>
      </c>
      <c r="N206" s="28">
        <v>0</v>
      </c>
      <c r="O206" s="29">
        <v>37.964419999999997</v>
      </c>
      <c r="P206">
        <v>203</v>
      </c>
      <c r="Q206" s="30">
        <v>117</v>
      </c>
      <c r="R206" s="31">
        <v>19.51923</v>
      </c>
      <c r="S206" s="31">
        <v>69.230770000000007</v>
      </c>
      <c r="T206" s="31">
        <v>11.25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5.6020000000000003</v>
      </c>
      <c r="AE206" s="35">
        <v>40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71.468320000000006</v>
      </c>
      <c r="BD206" s="38">
        <v>88.221069999999997</v>
      </c>
      <c r="BE206" s="38">
        <v>2.6567400000000001</v>
      </c>
      <c r="BF206" s="36"/>
      <c r="BG206" s="36"/>
      <c r="BH206" s="36"/>
      <c r="BI206" s="36"/>
      <c r="BJ206" s="36"/>
      <c r="BK206" s="36"/>
      <c r="BL206" s="39">
        <v>63.05012</v>
      </c>
      <c r="BM206" s="39">
        <v>0</v>
      </c>
      <c r="BN206" s="39">
        <v>0</v>
      </c>
      <c r="BO206" s="39">
        <v>6.5194729999999996</v>
      </c>
      <c r="BP206" s="39">
        <v>0</v>
      </c>
      <c r="BQ206" s="39">
        <v>1.898728</v>
      </c>
      <c r="BR206" s="39">
        <v>2.686928</v>
      </c>
      <c r="BS206" s="39">
        <v>1.8854089999999999</v>
      </c>
      <c r="BT206" s="39">
        <v>5.3437749999999999</v>
      </c>
      <c r="BU206" s="40">
        <v>18.615570000000002</v>
      </c>
      <c r="BV206" s="41">
        <v>351.3827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1357</v>
      </c>
      <c r="E207" s="25">
        <v>22</v>
      </c>
      <c r="F207" s="25">
        <v>14</v>
      </c>
      <c r="G207" s="25">
        <v>36</v>
      </c>
      <c r="H207" s="25">
        <v>39</v>
      </c>
      <c r="I207">
        <v>8</v>
      </c>
      <c r="J207">
        <v>-3</v>
      </c>
      <c r="K207" s="27">
        <v>5</v>
      </c>
      <c r="L207" s="28">
        <v>0.36846000000000001</v>
      </c>
      <c r="M207" s="28">
        <v>0.58953599999999995</v>
      </c>
      <c r="N207" s="28">
        <v>-0.22108</v>
      </c>
      <c r="O207" s="29">
        <v>40.077010000000001</v>
      </c>
      <c r="P207">
        <v>273</v>
      </c>
      <c r="Q207" s="30">
        <v>222</v>
      </c>
      <c r="R207" s="31">
        <v>20.117909999999998</v>
      </c>
      <c r="S207" s="31">
        <v>63.522469999999998</v>
      </c>
      <c r="T207" s="31">
        <v>16.35962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4.3680000000000003</v>
      </c>
      <c r="AE207" s="35">
        <v>38</v>
      </c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77.632829999999998</v>
      </c>
      <c r="BD207" s="38">
        <v>73.320080000000004</v>
      </c>
      <c r="BE207" s="38">
        <v>1.6861569999999999</v>
      </c>
      <c r="BF207" s="36"/>
      <c r="BG207" s="36"/>
      <c r="BH207" s="36"/>
      <c r="BI207" s="36"/>
      <c r="BJ207" s="36"/>
      <c r="BK207" s="36"/>
      <c r="BL207" s="39">
        <v>56.920450000000002</v>
      </c>
      <c r="BM207" s="39">
        <v>0</v>
      </c>
      <c r="BN207" s="39">
        <v>0</v>
      </c>
      <c r="BO207" s="39">
        <v>18.907959999999999</v>
      </c>
      <c r="BP207" s="39">
        <v>0.49540699999999999</v>
      </c>
      <c r="BQ207" s="39">
        <v>1.3090109999999999</v>
      </c>
      <c r="BR207" s="39">
        <v>0</v>
      </c>
      <c r="BS207" s="39">
        <v>0.77554100000000004</v>
      </c>
      <c r="BT207" s="39">
        <v>6.617972</v>
      </c>
      <c r="BU207" s="40">
        <v>14.973660000000001</v>
      </c>
      <c r="BV207" s="41">
        <v>189.94489999999999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2</v>
      </c>
      <c r="G208" s="25">
        <v>4</v>
      </c>
      <c r="H208" s="25">
        <v>0</v>
      </c>
      <c r="I208">
        <v>-2</v>
      </c>
      <c r="J208">
        <v>4</v>
      </c>
      <c r="K208" s="27">
        <v>2</v>
      </c>
      <c r="L208" s="28">
        <v>3.9215689999999999</v>
      </c>
      <c r="M208" s="28">
        <v>-3.92157</v>
      </c>
      <c r="N208" s="28">
        <v>7.8431369999999996</v>
      </c>
      <c r="O208" s="29">
        <v>44.029409999999999</v>
      </c>
      <c r="P208">
        <v>7</v>
      </c>
      <c r="Q208" s="30">
        <v>10</v>
      </c>
      <c r="R208" s="31">
        <v>13.725490000000001</v>
      </c>
      <c r="S208" s="31">
        <v>66.666670000000011</v>
      </c>
      <c r="T208" s="31">
        <v>19.607839999999999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15.625</v>
      </c>
      <c r="AE208" s="35">
        <v>5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167</v>
      </c>
      <c r="E209" s="25">
        <v>1</v>
      </c>
      <c r="F209" s="25">
        <v>4</v>
      </c>
      <c r="G209" s="25">
        <v>6</v>
      </c>
      <c r="H209" s="25">
        <v>8</v>
      </c>
      <c r="I209">
        <v>-3</v>
      </c>
      <c r="J209">
        <v>-2</v>
      </c>
      <c r="K209" s="27">
        <v>-5</v>
      </c>
      <c r="L209" s="28">
        <v>-2.9940099999999998</v>
      </c>
      <c r="M209" s="28">
        <v>-1.7964100000000001</v>
      </c>
      <c r="N209" s="28">
        <v>-1.1976</v>
      </c>
      <c r="O209" s="29">
        <v>42.230539999999998</v>
      </c>
      <c r="P209">
        <v>24</v>
      </c>
      <c r="Q209" s="30">
        <v>29</v>
      </c>
      <c r="R209" s="31">
        <v>14.371259999999999</v>
      </c>
      <c r="S209" s="31">
        <v>68.263470000000012</v>
      </c>
      <c r="T209" s="31">
        <v>17.365269999999999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13.157999999999999</v>
      </c>
      <c r="AE209" s="35">
        <v>15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91.623779999999996</v>
      </c>
      <c r="BD209" s="38">
        <v>95.317459999999997</v>
      </c>
      <c r="BE209" s="38">
        <v>0.89797499999999997</v>
      </c>
      <c r="BF209" s="36"/>
      <c r="BG209" s="36"/>
      <c r="BH209" s="36"/>
      <c r="BI209" s="36"/>
      <c r="BJ209" s="36"/>
      <c r="BK209" s="36"/>
      <c r="BL209" s="39">
        <v>87.333460000000002</v>
      </c>
      <c r="BM209" s="39">
        <v>0</v>
      </c>
      <c r="BN209" s="39">
        <v>0</v>
      </c>
      <c r="BO209" s="39">
        <v>3.4675609999999999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2.1169009999999999</v>
      </c>
      <c r="BU209" s="40">
        <v>4.8518100000000004</v>
      </c>
      <c r="BV209" s="41">
        <v>149.1567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710</v>
      </c>
      <c r="E210" s="25">
        <v>6</v>
      </c>
      <c r="F210" s="25">
        <v>9</v>
      </c>
      <c r="G210" s="25">
        <v>19</v>
      </c>
      <c r="H210" s="25">
        <v>9</v>
      </c>
      <c r="I210">
        <v>-3</v>
      </c>
      <c r="J210">
        <v>10</v>
      </c>
      <c r="K210" s="27">
        <v>7</v>
      </c>
      <c r="L210" s="28">
        <v>0.98591499999999999</v>
      </c>
      <c r="M210" s="28">
        <v>-0.42254000000000003</v>
      </c>
      <c r="N210" s="28">
        <v>1.4084509999999999</v>
      </c>
      <c r="O210" s="29">
        <v>43.01831</v>
      </c>
      <c r="P210">
        <v>112</v>
      </c>
      <c r="Q210" s="30">
        <v>152</v>
      </c>
      <c r="R210" s="31">
        <v>15.774649999999999</v>
      </c>
      <c r="S210" s="31">
        <v>62.816899999999997</v>
      </c>
      <c r="T210" s="31">
        <v>21.408449999999998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6.5759999999999996</v>
      </c>
      <c r="AE210" s="35">
        <v>29</v>
      </c>
      <c r="AF210" s="30">
        <v>136</v>
      </c>
      <c r="AG210" s="30">
        <v>46</v>
      </c>
      <c r="AH210" s="30">
        <v>26</v>
      </c>
      <c r="AI210" s="30">
        <v>4</v>
      </c>
      <c r="AJ210" s="36">
        <v>0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77.327510000000004</v>
      </c>
      <c r="BD210" s="38">
        <v>95.634540000000001</v>
      </c>
      <c r="BE210" s="38">
        <v>1.3496539999999999</v>
      </c>
      <c r="BF210" s="36"/>
      <c r="BG210" s="36"/>
      <c r="BH210" s="36"/>
      <c r="BI210" s="36"/>
      <c r="BJ210" s="36"/>
      <c r="BK210" s="36"/>
      <c r="BL210" s="39">
        <v>73.951809999999995</v>
      </c>
      <c r="BM210" s="39">
        <v>0</v>
      </c>
      <c r="BN210" s="39">
        <v>0</v>
      </c>
      <c r="BO210" s="39">
        <v>2.2651189999999999</v>
      </c>
      <c r="BP210" s="39">
        <v>6.6925999999999999E-2</v>
      </c>
      <c r="BQ210" s="39">
        <v>1.0436529999999999</v>
      </c>
      <c r="BR210" s="39">
        <v>13.704639999999999</v>
      </c>
      <c r="BS210" s="39">
        <v>1.4106209999999999</v>
      </c>
      <c r="BT210" s="39">
        <v>1.7776209999999999</v>
      </c>
      <c r="BU210" s="40">
        <v>5.7796079999999996</v>
      </c>
      <c r="BV210" s="41">
        <v>894.87559999999996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278</v>
      </c>
      <c r="E211" s="25">
        <v>3</v>
      </c>
      <c r="F211" s="25">
        <v>1</v>
      </c>
      <c r="G211" s="25">
        <v>5</v>
      </c>
      <c r="H211" s="25">
        <v>2</v>
      </c>
      <c r="I211">
        <v>2</v>
      </c>
      <c r="J211">
        <v>3</v>
      </c>
      <c r="K211" s="27">
        <v>5</v>
      </c>
      <c r="L211" s="28">
        <v>1.7985610000000001</v>
      </c>
      <c r="M211" s="28">
        <v>0.71942399999999995</v>
      </c>
      <c r="N211" s="28">
        <v>1.079137</v>
      </c>
      <c r="O211" s="29">
        <v>41.982010000000002</v>
      </c>
      <c r="P211">
        <v>40</v>
      </c>
      <c r="Q211" s="30">
        <v>50</v>
      </c>
      <c r="R211" s="31">
        <v>14.388489999999999</v>
      </c>
      <c r="S211" s="31">
        <v>67.625899999999987</v>
      </c>
      <c r="T211" s="31">
        <v>17.985610000000001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8.6489999999999991</v>
      </c>
      <c r="AE211" s="35">
        <v>16</v>
      </c>
      <c r="AF211" s="30">
        <v>49</v>
      </c>
      <c r="AG211" s="30">
        <v>28</v>
      </c>
      <c r="AH211" s="30">
        <v>9</v>
      </c>
      <c r="AI211" s="30">
        <v>0</v>
      </c>
      <c r="AJ211" s="36">
        <v>1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2.084711</v>
      </c>
      <c r="BU211" s="40">
        <v>11.82227</v>
      </c>
      <c r="BV211" s="41">
        <v>338.66090000000003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168</v>
      </c>
      <c r="E212" s="25">
        <v>0</v>
      </c>
      <c r="F212" s="25">
        <v>0</v>
      </c>
      <c r="G212" s="25">
        <v>6</v>
      </c>
      <c r="H212" s="25">
        <v>0</v>
      </c>
      <c r="I212">
        <v>0</v>
      </c>
      <c r="J212">
        <v>6</v>
      </c>
      <c r="K212" s="27">
        <v>6</v>
      </c>
      <c r="L212" s="28">
        <v>3.5714290000000002</v>
      </c>
      <c r="M212" s="28">
        <v>0</v>
      </c>
      <c r="N212" s="28">
        <v>3.5714290000000002</v>
      </c>
      <c r="O212" s="29">
        <v>42.148809999999997</v>
      </c>
      <c r="P212">
        <v>26</v>
      </c>
      <c r="Q212" s="30">
        <v>34</v>
      </c>
      <c r="R212" s="31">
        <v>15.476190000000001</v>
      </c>
      <c r="S212" s="31">
        <v>64.285709999999995</v>
      </c>
      <c r="T212" s="31">
        <v>20.238099999999999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6.7960000000000003</v>
      </c>
      <c r="AE212" s="35">
        <v>7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74.776250000000005</v>
      </c>
      <c r="BD212" s="38">
        <v>69.477239999999995</v>
      </c>
      <c r="BE212" s="38">
        <v>17.693210000000001</v>
      </c>
      <c r="BF212" s="36"/>
      <c r="BG212" s="36"/>
      <c r="BH212" s="36"/>
      <c r="BI212" s="36"/>
      <c r="BJ212" s="36"/>
      <c r="BK212" s="36"/>
      <c r="BL212" s="39">
        <v>51.952469999999998</v>
      </c>
      <c r="BM212" s="39">
        <v>0.191604</v>
      </c>
      <c r="BN212" s="39">
        <v>0</v>
      </c>
      <c r="BO212" s="39">
        <v>6.2485790000000003</v>
      </c>
      <c r="BP212" s="39">
        <v>3.153276</v>
      </c>
      <c r="BQ212" s="39">
        <v>13.230320000000001</v>
      </c>
      <c r="BR212" s="39">
        <v>14.908049999999999</v>
      </c>
      <c r="BS212" s="39">
        <v>1.095135</v>
      </c>
      <c r="BT212" s="39">
        <v>2.3027329999999999</v>
      </c>
      <c r="BU212" s="40">
        <v>6.9178280000000001</v>
      </c>
      <c r="BV212" s="41">
        <v>146.4477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101</v>
      </c>
      <c r="E213" s="25">
        <v>0</v>
      </c>
      <c r="F213" s="25">
        <v>3</v>
      </c>
      <c r="G213" s="25">
        <v>2</v>
      </c>
      <c r="H213" s="25">
        <v>0</v>
      </c>
      <c r="I213">
        <v>-3</v>
      </c>
      <c r="J213">
        <v>2</v>
      </c>
      <c r="K213" s="27">
        <v>-1</v>
      </c>
      <c r="L213" s="28">
        <v>-0.99009999999999998</v>
      </c>
      <c r="M213" s="28">
        <v>-2.9702999999999999</v>
      </c>
      <c r="N213" s="28">
        <v>1.9801979999999999</v>
      </c>
      <c r="O213" s="29">
        <v>46.193069999999999</v>
      </c>
      <c r="P213">
        <v>14</v>
      </c>
      <c r="Q213" s="30">
        <v>22</v>
      </c>
      <c r="R213" s="31">
        <v>13.86139</v>
      </c>
      <c r="S213" s="31">
        <v>64.356430000000003</v>
      </c>
      <c r="T213" s="31">
        <v>21.78218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4.6150000000000002</v>
      </c>
      <c r="AE213" s="35">
        <v>3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64.592150000000004</v>
      </c>
      <c r="BD213" s="38">
        <v>93.207539999999995</v>
      </c>
      <c r="BE213" s="38">
        <v>4.2403209999999998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1.503671</v>
      </c>
      <c r="BP213" s="39">
        <v>0.14480999999999999</v>
      </c>
      <c r="BQ213" s="39">
        <v>2.7389139999999998</v>
      </c>
      <c r="BR213" s="39">
        <v>30.764060000000001</v>
      </c>
      <c r="BS213" s="39">
        <v>0.40545300000000001</v>
      </c>
      <c r="BT213" s="39">
        <v>1.0419400000000001</v>
      </c>
      <c r="BU213" s="40">
        <v>3.196399</v>
      </c>
      <c r="BV213" s="41">
        <v>268.4896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152</v>
      </c>
      <c r="E214" s="25">
        <v>2</v>
      </c>
      <c r="F214" s="25">
        <v>1</v>
      </c>
      <c r="G214" s="25">
        <v>1</v>
      </c>
      <c r="H214" s="25">
        <v>2</v>
      </c>
      <c r="I214">
        <v>1</v>
      </c>
      <c r="J214">
        <v>-1</v>
      </c>
      <c r="K214" s="27">
        <v>0</v>
      </c>
      <c r="L214" s="28">
        <v>0</v>
      </c>
      <c r="M214" s="28">
        <v>0.65789500000000001</v>
      </c>
      <c r="N214" s="28">
        <v>-0.65788999999999997</v>
      </c>
      <c r="O214" s="29">
        <v>43.125</v>
      </c>
      <c r="P214">
        <v>21</v>
      </c>
      <c r="Q214" s="30">
        <v>24</v>
      </c>
      <c r="R214" s="31">
        <v>13.81579</v>
      </c>
      <c r="S214" s="31">
        <v>70.394740000000013</v>
      </c>
      <c r="T214" s="31">
        <v>15.78947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2.7519999999999998</v>
      </c>
      <c r="AE214" s="35">
        <v>3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67.8185</v>
      </c>
      <c r="BD214" s="38">
        <v>92.532510000000002</v>
      </c>
      <c r="BE214" s="38">
        <v>3.5368339999999998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2.0501290000000001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1.3059810000000001</v>
      </c>
      <c r="BU214" s="40">
        <v>4.4672710000000002</v>
      </c>
      <c r="BV214" s="41">
        <v>289.49889999999999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729</v>
      </c>
      <c r="E215" s="25">
        <v>10</v>
      </c>
      <c r="F215" s="25">
        <v>5</v>
      </c>
      <c r="G215" s="25">
        <v>38</v>
      </c>
      <c r="H215" s="25">
        <v>17</v>
      </c>
      <c r="I215">
        <v>5</v>
      </c>
      <c r="J215">
        <v>21</v>
      </c>
      <c r="K215" s="27">
        <v>26</v>
      </c>
      <c r="L215" s="28">
        <v>3.5665290000000001</v>
      </c>
      <c r="M215" s="28">
        <v>0.68587100000000001</v>
      </c>
      <c r="N215" s="28">
        <v>2.8806579999999999</v>
      </c>
      <c r="O215" s="29">
        <v>39.663240000000002</v>
      </c>
      <c r="P215">
        <v>138</v>
      </c>
      <c r="Q215" s="30">
        <v>127</v>
      </c>
      <c r="R215" s="31">
        <v>18.930040000000002</v>
      </c>
      <c r="S215" s="31">
        <v>63.648839999999993</v>
      </c>
      <c r="T215" s="31">
        <v>17.421119999999998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4.1390000000000002</v>
      </c>
      <c r="AE215" s="35">
        <v>19</v>
      </c>
      <c r="AF215" s="30">
        <v>124</v>
      </c>
      <c r="AG215" s="30">
        <v>50</v>
      </c>
      <c r="AH215" s="30">
        <v>5</v>
      </c>
      <c r="AI215" s="30">
        <v>2</v>
      </c>
      <c r="AJ215" s="36">
        <v>8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90.104839999999996</v>
      </c>
      <c r="BD215" s="38">
        <v>93.435500000000005</v>
      </c>
      <c r="BE215" s="38">
        <v>3.9019879999999998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2.172158</v>
      </c>
      <c r="BP215" s="39">
        <v>0.22689899999999999</v>
      </c>
      <c r="BQ215" s="39">
        <v>3.5158800000000001</v>
      </c>
      <c r="BR215" s="39">
        <v>0.51962699999999995</v>
      </c>
      <c r="BS215" s="39">
        <v>1.1302730000000001</v>
      </c>
      <c r="BT215" s="39">
        <v>1.557525</v>
      </c>
      <c r="BU215" s="40">
        <v>6.6877339999999998</v>
      </c>
      <c r="BV215" s="41">
        <v>988.15089999999998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853</v>
      </c>
      <c r="E216" s="25">
        <v>8</v>
      </c>
      <c r="F216" s="25">
        <v>2</v>
      </c>
      <c r="G216" s="25">
        <v>29</v>
      </c>
      <c r="H216" s="25">
        <v>21</v>
      </c>
      <c r="I216">
        <v>6</v>
      </c>
      <c r="J216">
        <v>8</v>
      </c>
      <c r="K216" s="27">
        <v>14</v>
      </c>
      <c r="L216" s="28">
        <v>1.6412659999999999</v>
      </c>
      <c r="M216" s="28">
        <v>0.70340000000000003</v>
      </c>
      <c r="N216" s="28">
        <v>0.93786599999999998</v>
      </c>
      <c r="O216" s="29">
        <v>34.946660000000001</v>
      </c>
      <c r="P216">
        <v>198</v>
      </c>
      <c r="Q216" s="30">
        <v>78</v>
      </c>
      <c r="R216" s="31">
        <v>23.21219</v>
      </c>
      <c r="S216" s="31">
        <v>67.643612999999988</v>
      </c>
      <c r="T216" s="31">
        <v>9.1441970000000001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3.6970000000000001</v>
      </c>
      <c r="AE216" s="35">
        <v>21</v>
      </c>
      <c r="AF216" s="30">
        <v>237</v>
      </c>
      <c r="AG216" s="30">
        <v>111</v>
      </c>
      <c r="AH216" s="30">
        <v>25</v>
      </c>
      <c r="AI216" s="30">
        <v>0</v>
      </c>
      <c r="AJ216" s="36">
        <v>5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83.297709999999995</v>
      </c>
      <c r="BD216" s="38">
        <v>66.529060000000001</v>
      </c>
      <c r="BE216" s="38">
        <v>30.263449999999999</v>
      </c>
      <c r="BF216" s="36"/>
      <c r="BG216" s="36"/>
      <c r="BH216" s="36"/>
      <c r="BI216" s="36"/>
      <c r="BJ216" s="36"/>
      <c r="BK216" s="36"/>
      <c r="BL216" s="39">
        <v>55.417180000000002</v>
      </c>
      <c r="BM216" s="39">
        <v>0</v>
      </c>
      <c r="BN216" s="39">
        <v>0</v>
      </c>
      <c r="BO216" s="39">
        <v>2.421357</v>
      </c>
      <c r="BP216" s="39">
        <v>0.25041000000000002</v>
      </c>
      <c r="BQ216" s="39">
        <v>25.208760000000002</v>
      </c>
      <c r="BR216" s="39">
        <v>3.9815900000000002</v>
      </c>
      <c r="BS216" s="39">
        <v>3.1719270000000002</v>
      </c>
      <c r="BT216" s="39">
        <v>1.866603</v>
      </c>
      <c r="BU216" s="40">
        <v>7.682175</v>
      </c>
      <c r="BV216" s="41">
        <v>424.58420000000001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208</v>
      </c>
      <c r="E217" s="25">
        <v>2</v>
      </c>
      <c r="F217" s="25">
        <v>2</v>
      </c>
      <c r="G217" s="25">
        <v>8</v>
      </c>
      <c r="H217" s="25">
        <v>1</v>
      </c>
      <c r="I217">
        <v>0</v>
      </c>
      <c r="J217">
        <v>7</v>
      </c>
      <c r="K217" s="27">
        <v>7</v>
      </c>
      <c r="L217" s="28">
        <v>3.3653849999999998</v>
      </c>
      <c r="M217" s="28">
        <v>0</v>
      </c>
      <c r="N217" s="28">
        <v>3.3653849999999998</v>
      </c>
      <c r="O217" s="29">
        <v>45.649039999999999</v>
      </c>
      <c r="P217">
        <v>21</v>
      </c>
      <c r="Q217" s="30">
        <v>47</v>
      </c>
      <c r="R217" s="31">
        <v>10.09615</v>
      </c>
      <c r="S217" s="31">
        <v>67.307700000000011</v>
      </c>
      <c r="T217" s="31">
        <v>22.596150000000002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12.5</v>
      </c>
      <c r="AE217" s="35">
        <v>17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41.958710000000004</v>
      </c>
      <c r="BD217" s="38">
        <v>93.569119999999998</v>
      </c>
      <c r="BE217" s="38">
        <v>1.9553929999999999</v>
      </c>
      <c r="BF217" s="36"/>
      <c r="BG217" s="36"/>
      <c r="BH217" s="36"/>
      <c r="BI217" s="36"/>
      <c r="BJ217" s="36"/>
      <c r="BK217" s="36"/>
      <c r="BL217" s="39">
        <v>39.260390000000001</v>
      </c>
      <c r="BM217" s="39">
        <v>0</v>
      </c>
      <c r="BN217" s="39">
        <v>0</v>
      </c>
      <c r="BO217" s="39">
        <v>1.877856</v>
      </c>
      <c r="BP217" s="39">
        <v>0</v>
      </c>
      <c r="BQ217" s="39">
        <v>0.82045800000000002</v>
      </c>
      <c r="BR217" s="39">
        <v>54.929380000000002</v>
      </c>
      <c r="BS217" s="39">
        <v>0.28040799999999999</v>
      </c>
      <c r="BT217" s="39">
        <v>0.77095599999999997</v>
      </c>
      <c r="BU217" s="40">
        <v>2.0605509999999998</v>
      </c>
      <c r="BV217" s="41">
        <v>619.77599999999995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226</v>
      </c>
      <c r="E218" s="25">
        <v>7</v>
      </c>
      <c r="F218" s="25">
        <v>1</v>
      </c>
      <c r="G218" s="25">
        <v>1</v>
      </c>
      <c r="H218" s="25">
        <v>2</v>
      </c>
      <c r="I218">
        <v>6</v>
      </c>
      <c r="J218">
        <v>-1</v>
      </c>
      <c r="K218" s="27">
        <v>5</v>
      </c>
      <c r="L218" s="28">
        <v>2.2123889999999999</v>
      </c>
      <c r="M218" s="28">
        <v>2.6548669999999999</v>
      </c>
      <c r="N218" s="28">
        <v>-0.44247999999999998</v>
      </c>
      <c r="O218" s="29">
        <v>40.203539999999997</v>
      </c>
      <c r="P218">
        <v>44</v>
      </c>
      <c r="Q218" s="30">
        <v>36</v>
      </c>
      <c r="R218" s="31">
        <v>19.46903</v>
      </c>
      <c r="S218" s="31">
        <v>64.601770000000002</v>
      </c>
      <c r="T218" s="31">
        <v>15.9292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4.7949999999999999</v>
      </c>
      <c r="AE218" s="35">
        <v>7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1.372465</v>
      </c>
      <c r="BU218" s="40">
        <v>4.5496650000000001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232</v>
      </c>
      <c r="E219" s="25">
        <v>5</v>
      </c>
      <c r="F219" s="25">
        <v>1</v>
      </c>
      <c r="G219" s="25">
        <v>2</v>
      </c>
      <c r="H219" s="25">
        <v>2</v>
      </c>
      <c r="I219">
        <v>4</v>
      </c>
      <c r="J219">
        <v>0</v>
      </c>
      <c r="K219" s="27">
        <v>4</v>
      </c>
      <c r="L219" s="28">
        <v>1.7241379999999999</v>
      </c>
      <c r="M219" s="28">
        <v>1.7241379999999999</v>
      </c>
      <c r="N219" s="28">
        <v>0</v>
      </c>
      <c r="O219" s="29">
        <v>37.922409999999999</v>
      </c>
      <c r="P219">
        <v>45</v>
      </c>
      <c r="Q219" s="30">
        <v>27</v>
      </c>
      <c r="R219" s="31">
        <v>19.396550000000001</v>
      </c>
      <c r="S219" s="31">
        <v>68.965519999999998</v>
      </c>
      <c r="T219" s="31">
        <v>11.637930000000001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10.063000000000001</v>
      </c>
      <c r="AE219" s="35">
        <v>16</v>
      </c>
      <c r="AF219" s="30">
        <v>45</v>
      </c>
      <c r="AG219" s="30">
        <v>16</v>
      </c>
      <c r="AH219" s="30">
        <v>0</v>
      </c>
      <c r="AI219" s="30">
        <v>0</v>
      </c>
      <c r="AJ219" s="36">
        <v>1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94.357619999999997</v>
      </c>
      <c r="BD219" s="38">
        <v>97.265469999999993</v>
      </c>
      <c r="BE219" s="38">
        <v>0.12726299999999999</v>
      </c>
      <c r="BF219" s="36"/>
      <c r="BG219" s="36"/>
      <c r="BH219" s="36"/>
      <c r="BI219" s="36"/>
      <c r="BJ219" s="36"/>
      <c r="BK219" s="36"/>
      <c r="BL219" s="39">
        <v>91.777389999999997</v>
      </c>
      <c r="BM219" s="39">
        <v>0</v>
      </c>
      <c r="BN219" s="39">
        <v>0</v>
      </c>
      <c r="BO219" s="39">
        <v>2.4601540000000002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1.3075220000000001</v>
      </c>
      <c r="BU219" s="40">
        <v>3.7617970000000001</v>
      </c>
      <c r="BV219" s="41">
        <v>343.59640000000002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578</v>
      </c>
      <c r="E220" s="25">
        <v>4</v>
      </c>
      <c r="F220" s="25">
        <v>6</v>
      </c>
      <c r="G220" s="25">
        <v>13</v>
      </c>
      <c r="H220" s="25">
        <v>14</v>
      </c>
      <c r="I220">
        <v>-2</v>
      </c>
      <c r="J220">
        <v>-1</v>
      </c>
      <c r="K220" s="27">
        <v>-3</v>
      </c>
      <c r="L220" s="28">
        <v>-0.51902999999999999</v>
      </c>
      <c r="M220" s="28">
        <v>-0.34601999999999999</v>
      </c>
      <c r="N220" s="28">
        <v>-0.17301</v>
      </c>
      <c r="O220" s="29">
        <v>41.889270000000003</v>
      </c>
      <c r="P220">
        <v>90</v>
      </c>
      <c r="Q220" s="30">
        <v>79</v>
      </c>
      <c r="R220" s="31">
        <v>15.570930000000001</v>
      </c>
      <c r="S220" s="31">
        <v>70.76124999999999</v>
      </c>
      <c r="T220" s="31">
        <v>13.667820000000001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5.8109999999999999</v>
      </c>
      <c r="AE220" s="35">
        <v>24</v>
      </c>
      <c r="AF220" s="30">
        <v>157</v>
      </c>
      <c r="AG220" s="30">
        <v>56</v>
      </c>
      <c r="AH220" s="30">
        <v>12</v>
      </c>
      <c r="AI220" s="30">
        <v>1</v>
      </c>
      <c r="AJ220" s="36">
        <v>4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78.416430000000005</v>
      </c>
      <c r="BD220" s="38">
        <v>90.165890000000005</v>
      </c>
      <c r="BE220" s="38">
        <v>1.289639</v>
      </c>
      <c r="BF220" s="36"/>
      <c r="BG220" s="36"/>
      <c r="BH220" s="36"/>
      <c r="BI220" s="36"/>
      <c r="BJ220" s="36"/>
      <c r="BK220" s="36"/>
      <c r="BL220" s="39">
        <v>70.70487</v>
      </c>
      <c r="BM220" s="39">
        <v>0</v>
      </c>
      <c r="BN220" s="39">
        <v>0</v>
      </c>
      <c r="BO220" s="39">
        <v>5.9706869999999999</v>
      </c>
      <c r="BP220" s="39">
        <v>0.72958400000000001</v>
      </c>
      <c r="BQ220" s="39">
        <v>1.0112890000000001</v>
      </c>
      <c r="BR220" s="39">
        <v>11.69333</v>
      </c>
      <c r="BS220" s="39">
        <v>0.47035199999999999</v>
      </c>
      <c r="BT220" s="39">
        <v>3.3810500000000001</v>
      </c>
      <c r="BU220" s="40">
        <v>6.0388390000000003</v>
      </c>
      <c r="BV220" s="41">
        <v>205.5693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1410</v>
      </c>
      <c r="E221" s="25">
        <v>14</v>
      </c>
      <c r="F221" s="25">
        <v>11</v>
      </c>
      <c r="G221" s="25">
        <v>26</v>
      </c>
      <c r="H221" s="25">
        <v>23</v>
      </c>
      <c r="I221">
        <v>3</v>
      </c>
      <c r="J221">
        <v>3</v>
      </c>
      <c r="K221" s="27">
        <v>6</v>
      </c>
      <c r="L221" s="28">
        <v>0.42553200000000002</v>
      </c>
      <c r="M221" s="28">
        <v>0.21276600000000001</v>
      </c>
      <c r="N221" s="28">
        <v>0.21276600000000001</v>
      </c>
      <c r="O221" s="29">
        <v>41.438299999999998</v>
      </c>
      <c r="P221">
        <v>236</v>
      </c>
      <c r="Q221" s="30">
        <v>252</v>
      </c>
      <c r="R221" s="31">
        <v>16.737590000000001</v>
      </c>
      <c r="S221" s="31">
        <v>65.390069999999994</v>
      </c>
      <c r="T221" s="31">
        <v>17.872340000000001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6.58</v>
      </c>
      <c r="AE221" s="35">
        <v>61</v>
      </c>
      <c r="AF221" s="30">
        <v>292</v>
      </c>
      <c r="AG221" s="30">
        <v>116</v>
      </c>
      <c r="AH221" s="30">
        <v>69</v>
      </c>
      <c r="AI221" s="30">
        <v>0</v>
      </c>
      <c r="AJ221" s="36">
        <v>6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81.650360000000006</v>
      </c>
      <c r="BD221" s="38">
        <v>94.868870000000001</v>
      </c>
      <c r="BE221" s="38">
        <v>2.2727909999999998</v>
      </c>
      <c r="BF221" s="36"/>
      <c r="BG221" s="36"/>
      <c r="BH221" s="36"/>
      <c r="BI221" s="36"/>
      <c r="BJ221" s="36"/>
      <c r="BK221" s="36"/>
      <c r="BL221" s="39">
        <v>77.460769999999997</v>
      </c>
      <c r="BM221" s="39">
        <v>0</v>
      </c>
      <c r="BN221" s="39">
        <v>0</v>
      </c>
      <c r="BO221" s="39">
        <v>2.0047090000000001</v>
      </c>
      <c r="BP221" s="39">
        <v>0.32913799999999999</v>
      </c>
      <c r="BQ221" s="39">
        <v>1.855742</v>
      </c>
      <c r="BR221" s="39">
        <v>8.5879879999999993</v>
      </c>
      <c r="BS221" s="39">
        <v>2.4296959999999999</v>
      </c>
      <c r="BT221" s="39">
        <v>1.544289</v>
      </c>
      <c r="BU221" s="40">
        <v>5.7876700000000003</v>
      </c>
      <c r="BV221" s="41">
        <v>1781.1369999999999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1184</v>
      </c>
      <c r="E222" s="25">
        <v>10</v>
      </c>
      <c r="F222" s="25">
        <v>12</v>
      </c>
      <c r="G222" s="25">
        <v>30</v>
      </c>
      <c r="H222" s="25">
        <v>37</v>
      </c>
      <c r="I222">
        <v>-2</v>
      </c>
      <c r="J222">
        <v>-7</v>
      </c>
      <c r="K222" s="27">
        <v>-9</v>
      </c>
      <c r="L222" s="28">
        <v>-0.76014000000000004</v>
      </c>
      <c r="M222" s="28">
        <v>-0.16891999999999999</v>
      </c>
      <c r="N222" s="28">
        <v>-0.59121999999999997</v>
      </c>
      <c r="O222" s="29">
        <v>40.3598</v>
      </c>
      <c r="P222">
        <v>191</v>
      </c>
      <c r="Q222" s="30">
        <v>182</v>
      </c>
      <c r="R222" s="31">
        <v>16.13176</v>
      </c>
      <c r="S222" s="31">
        <v>68.496619999999993</v>
      </c>
      <c r="T222" s="31">
        <v>15.37162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6.74</v>
      </c>
      <c r="AE222" s="35">
        <v>55</v>
      </c>
      <c r="AF222" s="30">
        <v>288</v>
      </c>
      <c r="AG222" s="30">
        <v>126</v>
      </c>
      <c r="AH222" s="30">
        <v>20</v>
      </c>
      <c r="AI222" s="30">
        <v>0</v>
      </c>
      <c r="AJ222" s="36">
        <v>0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88.025540000000007</v>
      </c>
      <c r="BD222" s="38">
        <v>96.65598</v>
      </c>
      <c r="BE222" s="38">
        <v>0.50182499999999997</v>
      </c>
      <c r="BF222" s="36"/>
      <c r="BG222" s="36"/>
      <c r="BH222" s="36"/>
      <c r="BI222" s="36"/>
      <c r="BJ222" s="36"/>
      <c r="BK222" s="36"/>
      <c r="BL222" s="39">
        <v>85.081950000000006</v>
      </c>
      <c r="BM222" s="39">
        <v>0</v>
      </c>
      <c r="BN222" s="39">
        <v>0</v>
      </c>
      <c r="BO222" s="39">
        <v>2.5018609999999999</v>
      </c>
      <c r="BP222" s="39">
        <v>0</v>
      </c>
      <c r="BQ222" s="39">
        <v>0.44173400000000002</v>
      </c>
      <c r="BR222" s="39">
        <v>0.70536799999999999</v>
      </c>
      <c r="BS222" s="39">
        <v>0.28236</v>
      </c>
      <c r="BT222" s="39">
        <v>2.0412219999999999</v>
      </c>
      <c r="BU222" s="40">
        <v>8.9455069999999992</v>
      </c>
      <c r="BV222" s="41">
        <v>787.64570000000003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921</v>
      </c>
      <c r="E223" s="25">
        <v>17</v>
      </c>
      <c r="F223" s="25">
        <v>9</v>
      </c>
      <c r="G223" s="25">
        <v>24</v>
      </c>
      <c r="H223" s="25">
        <v>22</v>
      </c>
      <c r="I223">
        <v>8</v>
      </c>
      <c r="J223">
        <v>2</v>
      </c>
      <c r="K223" s="27">
        <v>10</v>
      </c>
      <c r="L223" s="28">
        <v>1.0857760000000001</v>
      </c>
      <c r="M223" s="28">
        <v>0.86862099999999998</v>
      </c>
      <c r="N223" s="28">
        <v>0.21715499999999999</v>
      </c>
      <c r="O223" s="29">
        <v>38.92454</v>
      </c>
      <c r="P223">
        <v>162</v>
      </c>
      <c r="Q223" s="30">
        <v>121</v>
      </c>
      <c r="R223" s="31">
        <v>17.589580000000002</v>
      </c>
      <c r="S223" s="31">
        <v>69.272530000000003</v>
      </c>
      <c r="T223" s="31">
        <v>13.137890000000001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4.806</v>
      </c>
      <c r="AE223" s="35">
        <v>31</v>
      </c>
      <c r="AF223" s="30">
        <v>170</v>
      </c>
      <c r="AG223" s="30">
        <v>56</v>
      </c>
      <c r="AH223" s="30">
        <v>33</v>
      </c>
      <c r="AI223" s="30">
        <v>20</v>
      </c>
      <c r="AJ223" s="36">
        <v>5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59.100940000000001</v>
      </c>
      <c r="BD223" s="38">
        <v>93.456770000000006</v>
      </c>
      <c r="BE223" s="38">
        <v>4.2160169999999999</v>
      </c>
      <c r="BF223" s="36"/>
      <c r="BG223" s="36"/>
      <c r="BH223" s="36"/>
      <c r="BI223" s="36"/>
      <c r="BJ223" s="36"/>
      <c r="BK223" s="36"/>
      <c r="BL223" s="39">
        <v>55.233840000000001</v>
      </c>
      <c r="BM223" s="39">
        <v>0</v>
      </c>
      <c r="BN223" s="39">
        <v>0</v>
      </c>
      <c r="BO223" s="39">
        <v>1.342149</v>
      </c>
      <c r="BP223" s="39">
        <v>3.3255E-2</v>
      </c>
      <c r="BQ223" s="39">
        <v>2.4917060000000002</v>
      </c>
      <c r="BR223" s="39">
        <v>33.042009999999998</v>
      </c>
      <c r="BS223" s="39">
        <v>1.7806310000000001</v>
      </c>
      <c r="BT223" s="39">
        <v>1.127049</v>
      </c>
      <c r="BU223" s="40">
        <v>4.9493619999999998</v>
      </c>
      <c r="BV223" s="41">
        <v>1635.847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445</v>
      </c>
      <c r="E224" s="25">
        <v>2</v>
      </c>
      <c r="F224" s="25">
        <v>7</v>
      </c>
      <c r="G224" s="25">
        <v>14</v>
      </c>
      <c r="H224" s="25">
        <v>16</v>
      </c>
      <c r="I224">
        <v>-5</v>
      </c>
      <c r="J224">
        <v>-2</v>
      </c>
      <c r="K224" s="27">
        <v>-7</v>
      </c>
      <c r="L224" s="28">
        <v>-1.5730299999999999</v>
      </c>
      <c r="M224" s="28">
        <v>-1.1235999999999999</v>
      </c>
      <c r="N224" s="28">
        <v>-0.44944000000000001</v>
      </c>
      <c r="O224" s="29">
        <v>43.016849999999998</v>
      </c>
      <c r="P224">
        <v>54</v>
      </c>
      <c r="Q224" s="30">
        <v>86</v>
      </c>
      <c r="R224" s="31">
        <v>12.134829999999999</v>
      </c>
      <c r="S224" s="31">
        <v>68.539330000000007</v>
      </c>
      <c r="T224" s="31">
        <v>19.325839999999999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2.597</v>
      </c>
      <c r="AE224" s="35">
        <v>8</v>
      </c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84.330420000000004</v>
      </c>
      <c r="BD224" s="38">
        <v>94.101640000000003</v>
      </c>
      <c r="BE224" s="38">
        <v>0.79249599999999998</v>
      </c>
      <c r="BF224" s="36"/>
      <c r="BG224" s="36"/>
      <c r="BH224" s="36"/>
      <c r="BI224" s="36"/>
      <c r="BJ224" s="36"/>
      <c r="BK224" s="36"/>
      <c r="BL224" s="39">
        <v>79.356300000000005</v>
      </c>
      <c r="BM224" s="39">
        <v>0</v>
      </c>
      <c r="BN224" s="39">
        <v>0</v>
      </c>
      <c r="BO224" s="39">
        <v>4.3057980000000002</v>
      </c>
      <c r="BP224" s="39">
        <v>0</v>
      </c>
      <c r="BQ224" s="39">
        <v>0.66831499999999999</v>
      </c>
      <c r="BR224" s="39">
        <v>0.36471700000000001</v>
      </c>
      <c r="BS224" s="39">
        <v>0.77195800000000003</v>
      </c>
      <c r="BT224" s="39">
        <v>3.3535550000000001</v>
      </c>
      <c r="BU224" s="40">
        <v>11.179349999999999</v>
      </c>
      <c r="BV224" s="41">
        <v>279.61369999999999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1428</v>
      </c>
      <c r="E225" s="25">
        <v>18</v>
      </c>
      <c r="F225" s="25">
        <v>22</v>
      </c>
      <c r="G225" s="25">
        <v>40</v>
      </c>
      <c r="H225" s="25">
        <v>26</v>
      </c>
      <c r="I225">
        <v>-4</v>
      </c>
      <c r="J225">
        <v>14</v>
      </c>
      <c r="K225" s="27">
        <v>10</v>
      </c>
      <c r="L225" s="28">
        <v>0.70028000000000001</v>
      </c>
      <c r="M225" s="28">
        <v>-0.28011000000000003</v>
      </c>
      <c r="N225" s="28">
        <v>0.98039200000000004</v>
      </c>
      <c r="O225" s="29">
        <v>40.938380000000002</v>
      </c>
      <c r="P225">
        <v>231</v>
      </c>
      <c r="Q225" s="30">
        <v>259</v>
      </c>
      <c r="R225" s="31">
        <v>16.176469999999998</v>
      </c>
      <c r="S225" s="31">
        <v>65.686280000000011</v>
      </c>
      <c r="T225" s="31">
        <v>18.137250000000002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3.1709999999999998</v>
      </c>
      <c r="AE225" s="35">
        <v>30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2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57.34666</v>
      </c>
      <c r="BD225" s="38">
        <v>91.730069999999998</v>
      </c>
      <c r="BE225" s="38">
        <v>3.8140399999999999</v>
      </c>
      <c r="BF225" s="36"/>
      <c r="BG225" s="36"/>
      <c r="BH225" s="36"/>
      <c r="BI225" s="36"/>
      <c r="BJ225" s="36"/>
      <c r="BK225" s="36"/>
      <c r="BL225" s="39">
        <v>52.604129999999998</v>
      </c>
      <c r="BM225" s="39">
        <v>0</v>
      </c>
      <c r="BN225" s="39">
        <v>0</v>
      </c>
      <c r="BO225" s="39">
        <v>2.5553050000000002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2.1656390000000001</v>
      </c>
      <c r="BU225" s="40">
        <v>7.954644</v>
      </c>
      <c r="BV225" s="41">
        <v>1129.9159999999999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214</v>
      </c>
      <c r="E226" s="25">
        <v>1</v>
      </c>
      <c r="F226" s="25">
        <v>2</v>
      </c>
      <c r="G226" s="25">
        <v>1</v>
      </c>
      <c r="H226" s="25">
        <v>3</v>
      </c>
      <c r="I226">
        <v>-1</v>
      </c>
      <c r="J226">
        <v>-2</v>
      </c>
      <c r="K226" s="27">
        <v>-3</v>
      </c>
      <c r="L226" s="28">
        <v>-1.4018699999999999</v>
      </c>
      <c r="M226" s="28">
        <v>-0.46728999999999998</v>
      </c>
      <c r="N226" s="28">
        <v>-0.93457999999999997</v>
      </c>
      <c r="O226" s="29">
        <v>38.714950000000002</v>
      </c>
      <c r="P226">
        <v>48</v>
      </c>
      <c r="Q226" s="30">
        <v>37</v>
      </c>
      <c r="R226" s="31">
        <v>22.42991</v>
      </c>
      <c r="S226" s="31">
        <v>60.280369999999998</v>
      </c>
      <c r="T226" s="31">
        <v>17.289719999999999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9.0909999999999993</v>
      </c>
      <c r="AE226" s="35">
        <v>12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47.643619999999999</v>
      </c>
      <c r="BD226" s="38">
        <v>86.303830000000005</v>
      </c>
      <c r="BE226" s="38">
        <v>10.11397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1.683025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0.97492400000000001</v>
      </c>
      <c r="BU226" s="40">
        <v>3.58575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448</v>
      </c>
      <c r="E227" s="25">
        <v>2</v>
      </c>
      <c r="F227" s="25">
        <v>5</v>
      </c>
      <c r="G227" s="25">
        <v>7</v>
      </c>
      <c r="H227" s="25">
        <v>15</v>
      </c>
      <c r="I227">
        <v>-3</v>
      </c>
      <c r="J227">
        <v>-8</v>
      </c>
      <c r="K227" s="27">
        <v>-11</v>
      </c>
      <c r="L227" s="28">
        <v>-2.4553600000000002</v>
      </c>
      <c r="M227" s="28">
        <v>-0.66964000000000001</v>
      </c>
      <c r="N227" s="28">
        <v>-1.7857099999999999</v>
      </c>
      <c r="O227" s="29">
        <v>44.080359999999999</v>
      </c>
      <c r="P227">
        <v>54</v>
      </c>
      <c r="Q227" s="30">
        <v>87</v>
      </c>
      <c r="R227" s="31">
        <v>12.053570000000001</v>
      </c>
      <c r="S227" s="31">
        <v>68.526790000000005</v>
      </c>
      <c r="T227" s="31">
        <v>19.419640000000001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4.87</v>
      </c>
      <c r="AE227" s="35">
        <v>15</v>
      </c>
      <c r="AF227" s="30">
        <v>98</v>
      </c>
      <c r="AG227" s="30">
        <v>46</v>
      </c>
      <c r="AH227" s="30">
        <v>10</v>
      </c>
      <c r="AI227" s="30">
        <v>0</v>
      </c>
      <c r="AJ227" s="36">
        <v>3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91.933400000000006</v>
      </c>
      <c r="BD227" s="38">
        <v>95.985849999999999</v>
      </c>
      <c r="BE227" s="38">
        <v>0.36158800000000002</v>
      </c>
      <c r="BF227" s="36"/>
      <c r="BG227" s="36"/>
      <c r="BH227" s="36"/>
      <c r="BI227" s="36"/>
      <c r="BJ227" s="36"/>
      <c r="BK227" s="36"/>
      <c r="BL227" s="39">
        <v>88.243049999999997</v>
      </c>
      <c r="BM227" s="39">
        <v>0</v>
      </c>
      <c r="BN227" s="39">
        <v>0</v>
      </c>
      <c r="BO227" s="39">
        <v>3.3579270000000001</v>
      </c>
      <c r="BP227" s="39">
        <v>0</v>
      </c>
      <c r="BQ227" s="39">
        <v>0.33241999999999999</v>
      </c>
      <c r="BR227" s="39">
        <v>0</v>
      </c>
      <c r="BS227" s="39">
        <v>0.78682799999999997</v>
      </c>
      <c r="BT227" s="39">
        <v>2.6146500000000001</v>
      </c>
      <c r="BU227" s="40">
        <v>4.6651249999999997</v>
      </c>
      <c r="BV227" s="41">
        <v>275.7654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644</v>
      </c>
      <c r="E228" s="25">
        <v>7</v>
      </c>
      <c r="F228" s="25">
        <v>6</v>
      </c>
      <c r="G228" s="25">
        <v>16</v>
      </c>
      <c r="H228" s="25">
        <v>16</v>
      </c>
      <c r="I228">
        <v>1</v>
      </c>
      <c r="J228">
        <v>0</v>
      </c>
      <c r="K228" s="27">
        <v>1</v>
      </c>
      <c r="L228" s="28">
        <v>0.15528</v>
      </c>
      <c r="M228" s="28">
        <v>0.15528</v>
      </c>
      <c r="N228" s="28">
        <v>0</v>
      </c>
      <c r="O228" s="29">
        <v>42.593170000000001</v>
      </c>
      <c r="P228">
        <v>94</v>
      </c>
      <c r="Q228" s="30">
        <v>125</v>
      </c>
      <c r="R228" s="31">
        <v>14.596270000000001</v>
      </c>
      <c r="S228" s="31">
        <v>65.99378999999999</v>
      </c>
      <c r="T228" s="31">
        <v>19.409939999999999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5.6070000000000002</v>
      </c>
      <c r="AE228" s="35">
        <v>24</v>
      </c>
      <c r="AF228" s="30">
        <v>171</v>
      </c>
      <c r="AG228" s="30">
        <v>66</v>
      </c>
      <c r="AH228" s="30">
        <v>19</v>
      </c>
      <c r="AI228" s="30">
        <v>0</v>
      </c>
      <c r="AJ228" s="36">
        <v>4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89.623339999999999</v>
      </c>
      <c r="BD228" s="38">
        <v>95.648970000000006</v>
      </c>
      <c r="BE228" s="38">
        <v>0.33645799999999998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3.5979920000000001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2.3903279999999998</v>
      </c>
      <c r="BU228" s="40">
        <v>6.8324410000000002</v>
      </c>
      <c r="BV228" s="41">
        <v>498.40019999999998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221</v>
      </c>
      <c r="E229" s="25">
        <v>1</v>
      </c>
      <c r="F229" s="25">
        <v>2</v>
      </c>
      <c r="G229" s="25">
        <v>2</v>
      </c>
      <c r="H229" s="25">
        <v>4</v>
      </c>
      <c r="I229">
        <v>-1</v>
      </c>
      <c r="J229">
        <v>-2</v>
      </c>
      <c r="K229" s="27">
        <v>-3</v>
      </c>
      <c r="L229" s="28">
        <v>-1.35747</v>
      </c>
      <c r="M229" s="28">
        <v>-0.45249</v>
      </c>
      <c r="N229" s="28">
        <v>-0.90498000000000001</v>
      </c>
      <c r="O229" s="29">
        <v>42.644799999999996</v>
      </c>
      <c r="P229">
        <v>26</v>
      </c>
      <c r="Q229" s="30">
        <v>38</v>
      </c>
      <c r="R229" s="31">
        <v>11.764709999999999</v>
      </c>
      <c r="S229" s="31">
        <v>71.040720000000007</v>
      </c>
      <c r="T229" s="31">
        <v>17.194569999999999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8.125</v>
      </c>
      <c r="AE229" s="35">
        <v>13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66.341899999999995</v>
      </c>
      <c r="BD229" s="38">
        <v>95.304779999999994</v>
      </c>
      <c r="BE229" s="38">
        <v>0.77870300000000003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2.5982910000000001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1.7295640000000001</v>
      </c>
      <c r="BU229" s="40">
        <v>6.0779180000000004</v>
      </c>
      <c r="BV229" s="41">
        <v>305.37759999999997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5</v>
      </c>
      <c r="F230" s="25">
        <v>4</v>
      </c>
      <c r="G230" s="25">
        <v>12</v>
      </c>
      <c r="H230" s="25">
        <v>11</v>
      </c>
      <c r="I230">
        <v>1</v>
      </c>
      <c r="J230">
        <v>1</v>
      </c>
      <c r="K230" s="27">
        <v>2</v>
      </c>
      <c r="L230" s="28">
        <v>0.57803499999999997</v>
      </c>
      <c r="M230" s="28">
        <v>0.28901700000000002</v>
      </c>
      <c r="N230" s="28">
        <v>0.28901700000000002</v>
      </c>
      <c r="O230" s="29">
        <v>40.881500000000003</v>
      </c>
      <c r="P230">
        <v>57</v>
      </c>
      <c r="Q230" s="30">
        <v>59</v>
      </c>
      <c r="R230" s="31">
        <v>16.473990000000001</v>
      </c>
      <c r="S230" s="31">
        <v>66.473990000000001</v>
      </c>
      <c r="T230" s="31">
        <v>17.052019999999999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2.1829999999999998</v>
      </c>
      <c r="AE230" s="35">
        <v>5</v>
      </c>
      <c r="AF230" s="30">
        <v>53</v>
      </c>
      <c r="AG230" s="30">
        <v>31</v>
      </c>
      <c r="AH230" s="30">
        <v>7</v>
      </c>
      <c r="AI230" s="30">
        <v>0</v>
      </c>
      <c r="AJ230" s="36">
        <v>2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1.468872</v>
      </c>
      <c r="BU230" s="40">
        <v>4.980054</v>
      </c>
      <c r="BV230" s="41">
        <v>569.19870000000003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171</v>
      </c>
      <c r="E231" s="25">
        <v>3</v>
      </c>
      <c r="F231" s="25">
        <v>5</v>
      </c>
      <c r="G231" s="25">
        <v>5</v>
      </c>
      <c r="H231" s="25">
        <v>3</v>
      </c>
      <c r="I231">
        <v>-2</v>
      </c>
      <c r="J231">
        <v>2</v>
      </c>
      <c r="K231" s="27">
        <v>0</v>
      </c>
      <c r="L231" s="28">
        <v>0</v>
      </c>
      <c r="M231" s="28">
        <v>-1.1695899999999999</v>
      </c>
      <c r="N231" s="28">
        <v>1.169591</v>
      </c>
      <c r="O231" s="29">
        <v>40.289470000000001</v>
      </c>
      <c r="P231">
        <v>29</v>
      </c>
      <c r="Q231" s="30">
        <v>21</v>
      </c>
      <c r="R231" s="31">
        <v>16.959060000000001</v>
      </c>
      <c r="S231" s="31">
        <v>70.76024000000001</v>
      </c>
      <c r="T231" s="31">
        <v>12.2807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8.2639999999999993</v>
      </c>
      <c r="AE231" s="35">
        <v>10</v>
      </c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45.688749999999999</v>
      </c>
      <c r="BD231" s="38">
        <v>38.539209999999997</v>
      </c>
      <c r="BE231" s="38">
        <v>58.335929999999998</v>
      </c>
      <c r="BF231" s="36"/>
      <c r="BG231" s="36"/>
      <c r="BH231" s="36"/>
      <c r="BI231" s="36"/>
      <c r="BJ231" s="36"/>
      <c r="BK231" s="36"/>
      <c r="BL231" s="39">
        <v>17.608080000000001</v>
      </c>
      <c r="BM231" s="39">
        <v>0</v>
      </c>
      <c r="BN231" s="39">
        <v>0</v>
      </c>
      <c r="BO231" s="39">
        <v>1.42771</v>
      </c>
      <c r="BP231" s="39">
        <v>0</v>
      </c>
      <c r="BQ231" s="39">
        <v>26.65296</v>
      </c>
      <c r="BR231" s="39">
        <v>48.694209999999998</v>
      </c>
      <c r="BS231" s="39">
        <v>0.335312</v>
      </c>
      <c r="BT231" s="39">
        <v>0.49310799999999999</v>
      </c>
      <c r="BU231" s="40">
        <v>4.7886249999999997</v>
      </c>
      <c r="BV231" s="41">
        <v>992.92589999999996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319</v>
      </c>
      <c r="E232" s="25">
        <v>2</v>
      </c>
      <c r="F232" s="25">
        <v>4</v>
      </c>
      <c r="G232" s="25">
        <v>8</v>
      </c>
      <c r="H232" s="25">
        <v>12</v>
      </c>
      <c r="I232">
        <v>-2</v>
      </c>
      <c r="J232">
        <v>-4</v>
      </c>
      <c r="K232" s="27">
        <v>-6</v>
      </c>
      <c r="L232" s="28">
        <v>-1.8808800000000001</v>
      </c>
      <c r="M232" s="28">
        <v>-0.62695999999999996</v>
      </c>
      <c r="N232" s="28">
        <v>-1.2539199999999999</v>
      </c>
      <c r="O232" s="29">
        <v>40.559559999999998</v>
      </c>
      <c r="P232">
        <v>51</v>
      </c>
      <c r="Q232" s="30">
        <v>49</v>
      </c>
      <c r="R232" s="31">
        <v>15.98746</v>
      </c>
      <c r="S232" s="31">
        <v>68.65204</v>
      </c>
      <c r="T232" s="31">
        <v>15.3605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7.2069999999999999</v>
      </c>
      <c r="AE232" s="35">
        <v>16</v>
      </c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58.880899999999997</v>
      </c>
      <c r="BD232" s="38">
        <v>82.98554</v>
      </c>
      <c r="BE232" s="38">
        <v>14.99061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1.191659</v>
      </c>
      <c r="BP232" s="39">
        <v>0</v>
      </c>
      <c r="BQ232" s="39">
        <v>8.8266080000000002</v>
      </c>
      <c r="BR232" s="39">
        <v>35.653419999999997</v>
      </c>
      <c r="BS232" s="39">
        <v>0.55396199999999995</v>
      </c>
      <c r="BT232" s="39">
        <v>0.76418799999999998</v>
      </c>
      <c r="BU232" s="40">
        <v>4.1475299999999997</v>
      </c>
      <c r="BV232" s="41">
        <v>1176.452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212</v>
      </c>
      <c r="E233" s="25">
        <v>2</v>
      </c>
      <c r="F233" s="25">
        <v>0</v>
      </c>
      <c r="G233" s="25">
        <v>6</v>
      </c>
      <c r="H233" s="25">
        <v>3</v>
      </c>
      <c r="I233">
        <v>2</v>
      </c>
      <c r="J233">
        <v>3</v>
      </c>
      <c r="K233" s="27">
        <v>5</v>
      </c>
      <c r="L233" s="28">
        <v>2.3584909999999999</v>
      </c>
      <c r="M233" s="28">
        <v>0.94339600000000001</v>
      </c>
      <c r="N233" s="28">
        <v>1.4150940000000001</v>
      </c>
      <c r="O233" s="29">
        <v>37.235849999999999</v>
      </c>
      <c r="P233">
        <v>51</v>
      </c>
      <c r="Q233" s="30">
        <v>28</v>
      </c>
      <c r="R233" s="31">
        <v>24.0566</v>
      </c>
      <c r="S233" s="31">
        <v>62.735849999999999</v>
      </c>
      <c r="T233" s="31">
        <v>13.207549999999999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3.6760000000000002</v>
      </c>
      <c r="AE233" s="35">
        <v>5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73.853669999999994</v>
      </c>
      <c r="BD233" s="38">
        <v>76.736109999999996</v>
      </c>
      <c r="BE233" s="38">
        <v>19.383610000000001</v>
      </c>
      <c r="BF233" s="36"/>
      <c r="BG233" s="36"/>
      <c r="BH233" s="36"/>
      <c r="BI233" s="36"/>
      <c r="BJ233" s="36"/>
      <c r="BK233" s="36"/>
      <c r="BL233" s="39">
        <v>56.672429999999999</v>
      </c>
      <c r="BM233" s="39">
        <v>0</v>
      </c>
      <c r="BN233" s="39">
        <v>0</v>
      </c>
      <c r="BO233" s="39">
        <v>2.8657309999999998</v>
      </c>
      <c r="BP233" s="39">
        <v>0</v>
      </c>
      <c r="BQ233" s="39">
        <v>14.31551</v>
      </c>
      <c r="BR233" s="39">
        <v>18.351579999999998</v>
      </c>
      <c r="BS233" s="39">
        <v>2.8027E-2</v>
      </c>
      <c r="BT233" s="39">
        <v>1.589691</v>
      </c>
      <c r="BU233" s="40">
        <v>6.1770259999999997</v>
      </c>
      <c r="BV233" s="41">
        <v>276.1669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702</v>
      </c>
      <c r="E234" s="25">
        <v>7</v>
      </c>
      <c r="F234" s="25">
        <v>7</v>
      </c>
      <c r="G234" s="25">
        <v>17</v>
      </c>
      <c r="H234" s="25">
        <v>15</v>
      </c>
      <c r="I234">
        <v>0</v>
      </c>
      <c r="J234">
        <v>2</v>
      </c>
      <c r="K234" s="27">
        <v>2</v>
      </c>
      <c r="L234" s="28">
        <v>0.28489999999999999</v>
      </c>
      <c r="M234" s="28">
        <v>0</v>
      </c>
      <c r="N234" s="28">
        <v>0.28489999999999999</v>
      </c>
      <c r="O234" s="29">
        <v>39.226500000000001</v>
      </c>
      <c r="P234">
        <v>129</v>
      </c>
      <c r="Q234" s="30">
        <v>103</v>
      </c>
      <c r="R234" s="31">
        <v>18.376069999999999</v>
      </c>
      <c r="S234" s="31">
        <v>66.951570000000004</v>
      </c>
      <c r="T234" s="31">
        <v>14.672359999999999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7.3380000000000001</v>
      </c>
      <c r="AE234" s="35">
        <v>35</v>
      </c>
      <c r="AF234" s="30">
        <v>114</v>
      </c>
      <c r="AG234" s="30">
        <v>41</v>
      </c>
      <c r="AH234" s="30">
        <v>27</v>
      </c>
      <c r="AI234" s="30">
        <v>0</v>
      </c>
      <c r="AJ234" s="36">
        <v>2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86.943700000000007</v>
      </c>
      <c r="BD234" s="38">
        <v>97.707260000000005</v>
      </c>
      <c r="BE234" s="38">
        <v>0.64049999999999996</v>
      </c>
      <c r="BF234" s="36"/>
      <c r="BG234" s="36"/>
      <c r="BH234" s="36"/>
      <c r="BI234" s="36"/>
      <c r="BJ234" s="36"/>
      <c r="BK234" s="36"/>
      <c r="BL234" s="39">
        <v>84.950310000000002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5.8345739999999999</v>
      </c>
      <c r="BS234" s="39">
        <v>1.0817619999999999</v>
      </c>
      <c r="BT234" s="39">
        <v>1.5476190000000001</v>
      </c>
      <c r="BU234" s="40">
        <v>4.5923410000000002</v>
      </c>
      <c r="BV234" s="41">
        <v>1043.8620000000001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455</v>
      </c>
      <c r="E235" s="25">
        <v>1</v>
      </c>
      <c r="F235" s="25">
        <v>6</v>
      </c>
      <c r="G235" s="25">
        <v>16</v>
      </c>
      <c r="H235" s="25">
        <v>8</v>
      </c>
      <c r="I235">
        <v>-5</v>
      </c>
      <c r="J235">
        <v>8</v>
      </c>
      <c r="K235" s="27">
        <v>3</v>
      </c>
      <c r="L235" s="28">
        <v>0.65934099999999995</v>
      </c>
      <c r="M235" s="28">
        <v>-1.0989</v>
      </c>
      <c r="N235" s="28">
        <v>1.7582420000000001</v>
      </c>
      <c r="O235" s="29">
        <v>41.335160000000002</v>
      </c>
      <c r="P235">
        <v>75</v>
      </c>
      <c r="Q235" s="30">
        <v>77</v>
      </c>
      <c r="R235" s="31">
        <v>16.483519999999999</v>
      </c>
      <c r="S235" s="31">
        <v>66.593400000000003</v>
      </c>
      <c r="T235" s="31">
        <v>16.923079999999999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7.516</v>
      </c>
      <c r="AE235" s="35">
        <v>23</v>
      </c>
      <c r="AF235" s="30">
        <v>69</v>
      </c>
      <c r="AG235" s="30">
        <v>22</v>
      </c>
      <c r="AH235" s="30">
        <v>36</v>
      </c>
      <c r="AI235" s="30">
        <v>2</v>
      </c>
      <c r="AJ235" s="36">
        <v>1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71.799520000000001</v>
      </c>
      <c r="BD235" s="38">
        <v>94.269400000000005</v>
      </c>
      <c r="BE235" s="38">
        <v>3.9147270000000001</v>
      </c>
      <c r="BF235" s="36"/>
      <c r="BG235" s="36"/>
      <c r="BH235" s="36"/>
      <c r="BI235" s="36"/>
      <c r="BJ235" s="36"/>
      <c r="BK235" s="36"/>
      <c r="BL235" s="39">
        <v>67.684970000000007</v>
      </c>
      <c r="BM235" s="39">
        <v>0</v>
      </c>
      <c r="BN235" s="39">
        <v>0</v>
      </c>
      <c r="BO235" s="39">
        <v>1.3037909999999999</v>
      </c>
      <c r="BP235" s="39">
        <v>0</v>
      </c>
      <c r="BQ235" s="39">
        <v>2.8107549999999999</v>
      </c>
      <c r="BR235" s="39">
        <v>13.49766</v>
      </c>
      <c r="BS235" s="39">
        <v>2.3304420000000001</v>
      </c>
      <c r="BT235" s="39">
        <v>2.1343190000000001</v>
      </c>
      <c r="BU235" s="40">
        <v>10.238060000000001</v>
      </c>
      <c r="BV235" s="41">
        <v>594.32069999999999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430</v>
      </c>
      <c r="E236" s="25">
        <v>4</v>
      </c>
      <c r="F236" s="25">
        <v>1</v>
      </c>
      <c r="G236" s="25">
        <v>23</v>
      </c>
      <c r="H236" s="25">
        <v>6</v>
      </c>
      <c r="I236">
        <v>3</v>
      </c>
      <c r="J236">
        <v>17</v>
      </c>
      <c r="K236" s="27">
        <v>20</v>
      </c>
      <c r="L236" s="28">
        <v>4.6511630000000004</v>
      </c>
      <c r="M236" s="28">
        <v>0.69767400000000002</v>
      </c>
      <c r="N236" s="28">
        <v>3.9534880000000001</v>
      </c>
      <c r="O236" s="29">
        <v>40.716279999999998</v>
      </c>
      <c r="P236">
        <v>75</v>
      </c>
      <c r="Q236" s="30">
        <v>70</v>
      </c>
      <c r="R236" s="31">
        <v>17.441859999999998</v>
      </c>
      <c r="S236" s="31">
        <v>66.27906999999999</v>
      </c>
      <c r="T236" s="31">
        <v>16.279070000000001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8.7270000000000003</v>
      </c>
      <c r="AE236" s="35">
        <v>24</v>
      </c>
      <c r="AF236" s="30">
        <v>75</v>
      </c>
      <c r="AG236" s="30">
        <v>36</v>
      </c>
      <c r="AH236" s="30">
        <v>13</v>
      </c>
      <c r="AI236" s="30">
        <v>0</v>
      </c>
      <c r="AJ236" s="36">
        <v>7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93.16901</v>
      </c>
      <c r="BD236" s="38">
        <v>97.28349</v>
      </c>
      <c r="BE236" s="38">
        <v>7.5964000000000004E-2</v>
      </c>
      <c r="BF236" s="36"/>
      <c r="BG236" s="36"/>
      <c r="BH236" s="36"/>
      <c r="BI236" s="36"/>
      <c r="BJ236" s="36"/>
      <c r="BK236" s="36"/>
      <c r="BL236" s="39">
        <v>90.638069999999999</v>
      </c>
      <c r="BM236" s="39">
        <v>0</v>
      </c>
      <c r="BN236" s="39">
        <v>0</v>
      </c>
      <c r="BO236" s="39">
        <v>2.4601700000000002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1.6102810000000001</v>
      </c>
      <c r="BU236" s="40">
        <v>4.001811</v>
      </c>
      <c r="BV236" s="41">
        <v>440.12819999999999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1559</v>
      </c>
      <c r="E237" s="25">
        <v>14</v>
      </c>
      <c r="F237" s="25">
        <v>20</v>
      </c>
      <c r="G237" s="25">
        <v>71</v>
      </c>
      <c r="H237" s="25">
        <v>65</v>
      </c>
      <c r="I237">
        <v>-6</v>
      </c>
      <c r="J237">
        <v>6</v>
      </c>
      <c r="K237" s="27">
        <v>0</v>
      </c>
      <c r="L237" s="28">
        <v>0</v>
      </c>
      <c r="M237" s="28">
        <v>-0.38485999999999998</v>
      </c>
      <c r="N237" s="28">
        <v>0.38486199999999998</v>
      </c>
      <c r="O237" s="29">
        <v>40.726430000000001</v>
      </c>
      <c r="P237">
        <v>241</v>
      </c>
      <c r="Q237" s="30">
        <v>262</v>
      </c>
      <c r="R237" s="31">
        <v>15.458629999999999</v>
      </c>
      <c r="S237" s="31">
        <v>67.735730000000004</v>
      </c>
      <c r="T237" s="31">
        <v>16.80564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6.8970000000000002</v>
      </c>
      <c r="AE237" s="35">
        <v>74</v>
      </c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63.028460000000003</v>
      </c>
      <c r="BD237" s="38">
        <v>84.167569999999998</v>
      </c>
      <c r="BE237" s="38">
        <v>4.9088529999999997</v>
      </c>
      <c r="BF237" s="36"/>
      <c r="BG237" s="36"/>
      <c r="BH237" s="36"/>
      <c r="BI237" s="36"/>
      <c r="BJ237" s="36"/>
      <c r="BK237" s="36"/>
      <c r="BL237" s="39">
        <v>53.049520000000001</v>
      </c>
      <c r="BM237" s="39">
        <v>0</v>
      </c>
      <c r="BN237" s="39">
        <v>0</v>
      </c>
      <c r="BO237" s="39">
        <v>1.9443859999999999</v>
      </c>
      <c r="BP237" s="39">
        <v>4.9405760000000001</v>
      </c>
      <c r="BQ237" s="39">
        <v>3.0939739999999998</v>
      </c>
      <c r="BR237" s="39">
        <v>28.907039999999999</v>
      </c>
      <c r="BS237" s="39">
        <v>0.48625499999999999</v>
      </c>
      <c r="BT237" s="39">
        <v>1.26786</v>
      </c>
      <c r="BU237" s="40">
        <v>6.310384</v>
      </c>
      <c r="BV237" s="41">
        <v>3129.328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806</v>
      </c>
      <c r="E238" s="25">
        <v>9</v>
      </c>
      <c r="F238" s="25">
        <v>5</v>
      </c>
      <c r="G238" s="25">
        <v>11</v>
      </c>
      <c r="H238" s="25">
        <v>19</v>
      </c>
      <c r="I238">
        <v>4</v>
      </c>
      <c r="J238">
        <v>-8</v>
      </c>
      <c r="K238" s="27">
        <v>-4</v>
      </c>
      <c r="L238" s="28">
        <v>-0.49628</v>
      </c>
      <c r="M238" s="28">
        <v>0.496278</v>
      </c>
      <c r="N238" s="28">
        <v>-0.99256</v>
      </c>
      <c r="O238" s="29">
        <v>40.8536</v>
      </c>
      <c r="P238">
        <v>130</v>
      </c>
      <c r="Q238" s="30">
        <v>137</v>
      </c>
      <c r="R238" s="31">
        <v>16.12903</v>
      </c>
      <c r="S238" s="31">
        <v>66.873449999999991</v>
      </c>
      <c r="T238" s="31">
        <v>16.997520000000002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4.5620000000000003</v>
      </c>
      <c r="AE238" s="35">
        <v>25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63.546169999999996</v>
      </c>
      <c r="BD238" s="38">
        <v>85.08135</v>
      </c>
      <c r="BE238" s="38">
        <v>7.9439060000000001</v>
      </c>
      <c r="BF238" s="36"/>
      <c r="BG238" s="36"/>
      <c r="BH238" s="36"/>
      <c r="BI238" s="36"/>
      <c r="BJ238" s="36"/>
      <c r="BK238" s="36"/>
      <c r="BL238" s="39">
        <v>54.065939999999998</v>
      </c>
      <c r="BM238" s="39">
        <v>0</v>
      </c>
      <c r="BN238" s="39">
        <v>0</v>
      </c>
      <c r="BO238" s="39">
        <v>2.895737</v>
      </c>
      <c r="BP238" s="39">
        <v>1.5364420000000001</v>
      </c>
      <c r="BQ238" s="39">
        <v>5.0480479999999996</v>
      </c>
      <c r="BR238" s="39">
        <v>30.437100000000001</v>
      </c>
      <c r="BS238" s="39">
        <v>0.82754700000000003</v>
      </c>
      <c r="BT238" s="39">
        <v>1.275868</v>
      </c>
      <c r="BU238" s="40">
        <v>3.913313</v>
      </c>
      <c r="BV238" s="41">
        <v>1139.5609999999999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240</v>
      </c>
      <c r="E239" s="25">
        <v>1</v>
      </c>
      <c r="F239" s="25">
        <v>2</v>
      </c>
      <c r="G239" s="25">
        <v>12</v>
      </c>
      <c r="H239" s="25">
        <v>3</v>
      </c>
      <c r="I239">
        <v>-1</v>
      </c>
      <c r="J239">
        <v>9</v>
      </c>
      <c r="K239" s="27">
        <v>8</v>
      </c>
      <c r="L239" s="28">
        <v>3.3333330000000001</v>
      </c>
      <c r="M239" s="28">
        <v>-0.41666999999999998</v>
      </c>
      <c r="N239" s="28">
        <v>3.75</v>
      </c>
      <c r="O239" s="29">
        <v>39.366669999999999</v>
      </c>
      <c r="P239">
        <v>39</v>
      </c>
      <c r="Q239" s="30">
        <v>33</v>
      </c>
      <c r="R239" s="31">
        <v>16.25</v>
      </c>
      <c r="S239" s="31">
        <v>70</v>
      </c>
      <c r="T239" s="31">
        <v>13.75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4.3479999999999999</v>
      </c>
      <c r="AE239" s="35">
        <v>7</v>
      </c>
      <c r="AF239" s="30">
        <v>39</v>
      </c>
      <c r="AG239" s="30">
        <v>14</v>
      </c>
      <c r="AH239" s="30">
        <v>6</v>
      </c>
      <c r="AI239" s="30">
        <v>0</v>
      </c>
      <c r="AJ239" s="36">
        <v>0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93.674449999999993</v>
      </c>
      <c r="BD239" s="38">
        <v>92.889690000000002</v>
      </c>
      <c r="BE239" s="38">
        <v>5.9245029999999996</v>
      </c>
      <c r="BF239" s="36"/>
      <c r="BG239" s="36"/>
      <c r="BH239" s="36"/>
      <c r="BI239" s="36"/>
      <c r="BJ239" s="36"/>
      <c r="BK239" s="36"/>
      <c r="BL239" s="39">
        <v>87.013909999999996</v>
      </c>
      <c r="BM239" s="39">
        <v>0</v>
      </c>
      <c r="BN239" s="39">
        <v>0</v>
      </c>
      <c r="BO239" s="39">
        <v>1.1107990000000001</v>
      </c>
      <c r="BP239" s="39">
        <v>0</v>
      </c>
      <c r="BQ239" s="39">
        <v>5.5497459999999998</v>
      </c>
      <c r="BR239" s="39">
        <v>0.21882099999999999</v>
      </c>
      <c r="BS239" s="39">
        <v>1.231927</v>
      </c>
      <c r="BT239" s="39">
        <v>1.2159199999999999</v>
      </c>
      <c r="BU239" s="40">
        <v>3.6588799999999999</v>
      </c>
      <c r="BV239" s="41">
        <v>609.76850000000002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642</v>
      </c>
      <c r="E240" s="25">
        <v>8</v>
      </c>
      <c r="F240" s="25">
        <v>3</v>
      </c>
      <c r="G240" s="25">
        <v>23</v>
      </c>
      <c r="H240" s="25">
        <v>21</v>
      </c>
      <c r="I240">
        <v>5</v>
      </c>
      <c r="J240">
        <v>2</v>
      </c>
      <c r="K240" s="27">
        <v>7</v>
      </c>
      <c r="L240" s="28">
        <v>1.0903430000000001</v>
      </c>
      <c r="M240" s="28">
        <v>0.77881599999999995</v>
      </c>
      <c r="N240" s="28">
        <v>0.31152600000000003</v>
      </c>
      <c r="O240" s="29">
        <v>39.383180000000003</v>
      </c>
      <c r="P240">
        <v>101</v>
      </c>
      <c r="Q240" s="30">
        <v>91</v>
      </c>
      <c r="R240" s="31">
        <v>15.732089999999999</v>
      </c>
      <c r="S240" s="31">
        <v>70.093459999999993</v>
      </c>
      <c r="T240" s="31">
        <v>14.17445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3.1749999999999998</v>
      </c>
      <c r="AE240" s="35">
        <v>14</v>
      </c>
      <c r="AF240" s="30">
        <v>169</v>
      </c>
      <c r="AG240" s="30">
        <v>102</v>
      </c>
      <c r="AH240" s="30">
        <v>9</v>
      </c>
      <c r="AI240" s="30">
        <v>0</v>
      </c>
      <c r="AJ240" s="36">
        <v>2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92.112909999999999</v>
      </c>
      <c r="BD240" s="38">
        <v>92.131510000000006</v>
      </c>
      <c r="BE240" s="38">
        <v>4.248964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3.3340459999999998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1.8788860000000001</v>
      </c>
      <c r="BU240" s="40">
        <v>5.6704230000000004</v>
      </c>
      <c r="BV240" s="41">
        <v>316.00639999999999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1423</v>
      </c>
      <c r="E241" s="25">
        <v>21</v>
      </c>
      <c r="F241" s="25">
        <v>10</v>
      </c>
      <c r="G241" s="25">
        <v>47</v>
      </c>
      <c r="H241" s="25">
        <v>40</v>
      </c>
      <c r="I241">
        <v>11</v>
      </c>
      <c r="J241">
        <v>7</v>
      </c>
      <c r="K241" s="27">
        <v>18</v>
      </c>
      <c r="L241" s="28">
        <v>1.2649330000000001</v>
      </c>
      <c r="M241" s="28">
        <v>0.77301500000000001</v>
      </c>
      <c r="N241" s="28">
        <v>0.49191800000000002</v>
      </c>
      <c r="O241" s="29">
        <v>41.61665</v>
      </c>
      <c r="P241">
        <v>202</v>
      </c>
      <c r="Q241" s="30">
        <v>249</v>
      </c>
      <c r="R241" s="31">
        <v>14.195360000000001</v>
      </c>
      <c r="S241" s="31">
        <v>68.306399999999996</v>
      </c>
      <c r="T241" s="31">
        <v>17.498239999999999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6.96</v>
      </c>
      <c r="AE241" s="35">
        <v>68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76.698099999999997</v>
      </c>
      <c r="BD241" s="38">
        <v>69.882480000000001</v>
      </c>
      <c r="BE241" s="38">
        <v>19.192799999999998</v>
      </c>
      <c r="BF241" s="36"/>
      <c r="BG241" s="36"/>
      <c r="BH241" s="36"/>
      <c r="BI241" s="36"/>
      <c r="BJ241" s="36"/>
      <c r="BK241" s="36"/>
      <c r="BL241" s="39">
        <v>53.598529999999997</v>
      </c>
      <c r="BM241" s="39">
        <v>4.7421660000000001</v>
      </c>
      <c r="BN241" s="39">
        <v>0</v>
      </c>
      <c r="BO241" s="39">
        <v>3.636889</v>
      </c>
      <c r="BP241" s="39">
        <v>0</v>
      </c>
      <c r="BQ241" s="39">
        <v>14.720510000000001</v>
      </c>
      <c r="BR241" s="39">
        <v>2.449579</v>
      </c>
      <c r="BS241" s="39">
        <v>0.35549500000000001</v>
      </c>
      <c r="BT241" s="39">
        <v>2.3512270000000002</v>
      </c>
      <c r="BU241" s="40">
        <v>18.145600000000002</v>
      </c>
      <c r="BV241" s="41">
        <v>727.99850000000004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197</v>
      </c>
      <c r="E242" s="25">
        <v>2</v>
      </c>
      <c r="F242" s="25">
        <v>2</v>
      </c>
      <c r="G242" s="25">
        <v>9</v>
      </c>
      <c r="H242" s="25">
        <v>5</v>
      </c>
      <c r="I242">
        <v>0</v>
      </c>
      <c r="J242">
        <v>4</v>
      </c>
      <c r="K242" s="27">
        <v>4</v>
      </c>
      <c r="L242" s="28">
        <v>2.0304570000000002</v>
      </c>
      <c r="M242" s="28">
        <v>0</v>
      </c>
      <c r="N242" s="28">
        <v>2.0304570000000002</v>
      </c>
      <c r="O242" s="29">
        <v>40.510150000000003</v>
      </c>
      <c r="P242">
        <v>32</v>
      </c>
      <c r="Q242" s="30">
        <v>30</v>
      </c>
      <c r="R242" s="31">
        <v>16.243649999999999</v>
      </c>
      <c r="S242" s="31">
        <v>68.527919999999995</v>
      </c>
      <c r="T242" s="31">
        <v>15.228429999999999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9.7739999999999991</v>
      </c>
      <c r="AE242" s="35">
        <v>13</v>
      </c>
      <c r="AF242" s="30">
        <v>50</v>
      </c>
      <c r="AG242" s="30">
        <v>16</v>
      </c>
      <c r="AH242" s="30">
        <v>24</v>
      </c>
      <c r="AI242" s="30">
        <v>0</v>
      </c>
      <c r="AJ242" s="36">
        <v>2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88.854420000000005</v>
      </c>
      <c r="BD242" s="38">
        <v>93.79616</v>
      </c>
      <c r="BE242" s="38">
        <v>3.7670940000000002</v>
      </c>
      <c r="BF242" s="36"/>
      <c r="BG242" s="36"/>
      <c r="BH242" s="36"/>
      <c r="BI242" s="36"/>
      <c r="BJ242" s="36"/>
      <c r="BK242" s="36"/>
      <c r="BL242" s="39">
        <v>83.342029999999994</v>
      </c>
      <c r="BM242" s="39">
        <v>0</v>
      </c>
      <c r="BN242" s="39">
        <v>0</v>
      </c>
      <c r="BO242" s="39">
        <v>1.5887020000000001</v>
      </c>
      <c r="BP242" s="39">
        <v>0.57645500000000005</v>
      </c>
      <c r="BQ242" s="39">
        <v>3.347229</v>
      </c>
      <c r="BR242" s="39">
        <v>0.97248199999999996</v>
      </c>
      <c r="BS242" s="39">
        <v>1.036489</v>
      </c>
      <c r="BT242" s="39">
        <v>1.527172</v>
      </c>
      <c r="BU242" s="40">
        <v>7.6094400000000002</v>
      </c>
      <c r="BV242" s="41">
        <v>302.78179999999998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465</v>
      </c>
      <c r="E243" s="25">
        <v>3</v>
      </c>
      <c r="F243" s="25">
        <v>7</v>
      </c>
      <c r="G243" s="25">
        <v>19</v>
      </c>
      <c r="H243" s="25">
        <v>8</v>
      </c>
      <c r="I243">
        <v>-4</v>
      </c>
      <c r="J243">
        <v>11</v>
      </c>
      <c r="K243" s="27">
        <v>7</v>
      </c>
      <c r="L243" s="28">
        <v>1.505376</v>
      </c>
      <c r="M243" s="28">
        <v>-0.86021999999999998</v>
      </c>
      <c r="N243" s="28">
        <v>2.3655910000000002</v>
      </c>
      <c r="O243" s="29">
        <v>41.168819999999997</v>
      </c>
      <c r="P243">
        <v>81</v>
      </c>
      <c r="Q243" s="30">
        <v>78</v>
      </c>
      <c r="R243" s="31">
        <v>17.419350000000001</v>
      </c>
      <c r="S243" s="31">
        <v>65.806459999999987</v>
      </c>
      <c r="T243" s="31">
        <v>16.774190000000001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7.3579999999999997</v>
      </c>
      <c r="AE243" s="35">
        <v>22</v>
      </c>
      <c r="AF243" s="30">
        <v>110</v>
      </c>
      <c r="AG243" s="30">
        <v>45</v>
      </c>
      <c r="AH243" s="30">
        <v>13</v>
      </c>
      <c r="AI243" s="30">
        <v>0</v>
      </c>
      <c r="AJ243" s="36">
        <v>2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86.814369999999997</v>
      </c>
      <c r="BD243" s="38">
        <v>92.798479999999998</v>
      </c>
      <c r="BE243" s="38">
        <v>3.2199209999999998</v>
      </c>
      <c r="BF243" s="36"/>
      <c r="BG243" s="36"/>
      <c r="BH243" s="36"/>
      <c r="BI243" s="36"/>
      <c r="BJ243" s="36"/>
      <c r="BK243" s="36"/>
      <c r="BL243" s="39">
        <v>80.56241</v>
      </c>
      <c r="BM243" s="39">
        <v>0</v>
      </c>
      <c r="BN243" s="39">
        <v>0</v>
      </c>
      <c r="BO243" s="39">
        <v>3.2061480000000002</v>
      </c>
      <c r="BP243" s="39">
        <v>0.25045400000000001</v>
      </c>
      <c r="BQ243" s="39">
        <v>2.7953540000000001</v>
      </c>
      <c r="BR243" s="39">
        <v>2.6417980000000001</v>
      </c>
      <c r="BS243" s="39">
        <v>0.68874299999999999</v>
      </c>
      <c r="BT243" s="39">
        <v>1.7657210000000001</v>
      </c>
      <c r="BU243" s="40">
        <v>8.0893669999999993</v>
      </c>
      <c r="BV243" s="41">
        <v>498.25529999999998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597</v>
      </c>
      <c r="E244" s="25">
        <v>7</v>
      </c>
      <c r="F244" s="25">
        <v>3</v>
      </c>
      <c r="G244" s="25">
        <v>17</v>
      </c>
      <c r="H244" s="25">
        <v>15</v>
      </c>
      <c r="I244">
        <v>4</v>
      </c>
      <c r="J244">
        <v>2</v>
      </c>
      <c r="K244" s="27">
        <v>6</v>
      </c>
      <c r="L244" s="28">
        <v>1.0050250000000001</v>
      </c>
      <c r="M244" s="28">
        <v>0.67001699999999997</v>
      </c>
      <c r="N244" s="28">
        <v>0.33500799999999997</v>
      </c>
      <c r="O244" s="29">
        <v>43.88693</v>
      </c>
      <c r="P244">
        <v>87</v>
      </c>
      <c r="Q244" s="30">
        <v>135</v>
      </c>
      <c r="R244" s="31">
        <v>14.57286</v>
      </c>
      <c r="S244" s="31">
        <v>62.814070000000008</v>
      </c>
      <c r="T244" s="31">
        <v>22.61307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8.9190000000000005</v>
      </c>
      <c r="AE244" s="35">
        <v>33</v>
      </c>
      <c r="AF244" s="30">
        <v>124</v>
      </c>
      <c r="AG244" s="30">
        <v>53</v>
      </c>
      <c r="AH244" s="30">
        <v>27</v>
      </c>
      <c r="AI244" s="30">
        <v>1</v>
      </c>
      <c r="AJ244" s="36">
        <v>2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67.507409999999993</v>
      </c>
      <c r="BD244" s="38">
        <v>69.201819999999998</v>
      </c>
      <c r="BE244" s="38">
        <v>26.916530000000002</v>
      </c>
      <c r="BF244" s="36"/>
      <c r="BG244" s="36"/>
      <c r="BH244" s="36"/>
      <c r="BI244" s="36"/>
      <c r="BJ244" s="36"/>
      <c r="BK244" s="36"/>
      <c r="BL244" s="39">
        <v>46.716360000000002</v>
      </c>
      <c r="BM244" s="39">
        <v>0</v>
      </c>
      <c r="BN244" s="39">
        <v>0</v>
      </c>
      <c r="BO244" s="39">
        <v>2.209902</v>
      </c>
      <c r="BP244" s="39">
        <v>0.41049799999999997</v>
      </c>
      <c r="BQ244" s="39">
        <v>18.170649999999998</v>
      </c>
      <c r="BR244" s="39">
        <v>16.739660000000001</v>
      </c>
      <c r="BS244" s="39">
        <v>0.99932900000000002</v>
      </c>
      <c r="BT244" s="39">
        <v>1.8443000000000001</v>
      </c>
      <c r="BU244" s="40">
        <v>12.90929</v>
      </c>
      <c r="BV244" s="41">
        <v>583.12099999999998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208</v>
      </c>
      <c r="E245" s="25">
        <v>0</v>
      </c>
      <c r="F245" s="25">
        <v>3</v>
      </c>
      <c r="G245" s="25">
        <v>5</v>
      </c>
      <c r="H245" s="25">
        <v>7</v>
      </c>
      <c r="I245">
        <v>-3</v>
      </c>
      <c r="J245">
        <v>-2</v>
      </c>
      <c r="K245" s="27">
        <v>-5</v>
      </c>
      <c r="L245" s="28">
        <v>-2.4038499999999998</v>
      </c>
      <c r="M245" s="28">
        <v>-1.44231</v>
      </c>
      <c r="N245" s="28">
        <v>-0.96153999999999995</v>
      </c>
      <c r="O245" s="29">
        <v>45.211539999999999</v>
      </c>
      <c r="P245">
        <v>18</v>
      </c>
      <c r="Q245" s="30">
        <v>44</v>
      </c>
      <c r="R245" s="31">
        <v>8.6538459999999997</v>
      </c>
      <c r="S245" s="31">
        <v>70.192303999999993</v>
      </c>
      <c r="T245" s="31">
        <v>21.153849999999998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3.448</v>
      </c>
      <c r="AE245" s="35">
        <v>5</v>
      </c>
      <c r="AF245" s="30">
        <v>46</v>
      </c>
      <c r="AG245" s="30">
        <v>24</v>
      </c>
      <c r="AH245" s="30">
        <v>4</v>
      </c>
      <c r="AI245" s="30">
        <v>0</v>
      </c>
      <c r="AJ245" s="36">
        <v>1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89.817520000000002</v>
      </c>
      <c r="BD245" s="38">
        <v>94.780649999999994</v>
      </c>
      <c r="BE245" s="38">
        <v>0.16675799999999999</v>
      </c>
      <c r="BF245" s="36"/>
      <c r="BG245" s="36"/>
      <c r="BH245" s="36"/>
      <c r="BI245" s="36"/>
      <c r="BJ245" s="36"/>
      <c r="BK245" s="36"/>
      <c r="BL245" s="39">
        <v>85.129630000000006</v>
      </c>
      <c r="BM245" s="39">
        <v>0</v>
      </c>
      <c r="BN245" s="39">
        <v>0</v>
      </c>
      <c r="BO245" s="39">
        <v>3.3855520000000001</v>
      </c>
      <c r="BP245" s="39">
        <v>1.1525650000000001</v>
      </c>
      <c r="BQ245" s="39">
        <v>0.14977799999999999</v>
      </c>
      <c r="BR245" s="39">
        <v>0.42633900000000002</v>
      </c>
      <c r="BS245" s="39">
        <v>1.476197</v>
      </c>
      <c r="BT245" s="39">
        <v>1.8639889999999999</v>
      </c>
      <c r="BU245" s="40">
        <v>6.415953</v>
      </c>
      <c r="BV245" s="41">
        <v>240.4896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337</v>
      </c>
      <c r="E246" s="25">
        <v>2</v>
      </c>
      <c r="F246" s="25">
        <v>1</v>
      </c>
      <c r="G246" s="25">
        <v>8</v>
      </c>
      <c r="H246" s="25">
        <v>15</v>
      </c>
      <c r="I246">
        <v>1</v>
      </c>
      <c r="J246">
        <v>-7</v>
      </c>
      <c r="K246" s="27">
        <v>-6</v>
      </c>
      <c r="L246" s="28">
        <v>-1.7804199999999999</v>
      </c>
      <c r="M246" s="28">
        <v>0.296736</v>
      </c>
      <c r="N246" s="28">
        <v>-2.0771500000000001</v>
      </c>
      <c r="O246" s="29">
        <v>44.69585</v>
      </c>
      <c r="P246">
        <v>46</v>
      </c>
      <c r="Q246" s="30">
        <v>74</v>
      </c>
      <c r="R246" s="31">
        <v>13.649850000000001</v>
      </c>
      <c r="S246" s="31">
        <v>64.391689999999997</v>
      </c>
      <c r="T246" s="31">
        <v>21.958459999999999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9.0090000000000003</v>
      </c>
      <c r="AE246" s="35">
        <v>20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87.676249999999996</v>
      </c>
      <c r="BD246" s="38">
        <v>76.329939999999993</v>
      </c>
      <c r="BE246" s="38">
        <v>0.85413799999999995</v>
      </c>
      <c r="BF246" s="36"/>
      <c r="BG246" s="36"/>
      <c r="BH246" s="36"/>
      <c r="BI246" s="36"/>
      <c r="BJ246" s="36"/>
      <c r="BK246" s="36"/>
      <c r="BL246" s="39">
        <v>66.923230000000004</v>
      </c>
      <c r="BM246" s="39">
        <v>16.908460000000002</v>
      </c>
      <c r="BN246" s="39">
        <v>0</v>
      </c>
      <c r="BO246" s="39">
        <v>2.6478860000000002</v>
      </c>
      <c r="BP246" s="39">
        <v>0.44779600000000003</v>
      </c>
      <c r="BQ246" s="39">
        <v>0.74887599999999999</v>
      </c>
      <c r="BR246" s="39">
        <v>3.830254</v>
      </c>
      <c r="BS246" s="39">
        <v>0.64059100000000002</v>
      </c>
      <c r="BT246" s="39">
        <v>1.9130499999999999</v>
      </c>
      <c r="BU246" s="40">
        <v>5.9398559999999998</v>
      </c>
      <c r="BV246" s="41">
        <v>455.09519999999998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444</v>
      </c>
      <c r="E247" s="25">
        <v>6</v>
      </c>
      <c r="F247" s="25">
        <v>2</v>
      </c>
      <c r="G247" s="25">
        <v>2</v>
      </c>
      <c r="H247" s="25">
        <v>9</v>
      </c>
      <c r="I247">
        <v>4</v>
      </c>
      <c r="J247">
        <v>-7</v>
      </c>
      <c r="K247" s="27">
        <v>-3</v>
      </c>
      <c r="L247" s="28">
        <v>-0.67567999999999995</v>
      </c>
      <c r="M247" s="28">
        <v>0.90090099999999995</v>
      </c>
      <c r="N247" s="28">
        <v>-1.5765800000000001</v>
      </c>
      <c r="O247" s="29">
        <v>40.08784</v>
      </c>
      <c r="P247">
        <v>87</v>
      </c>
      <c r="Q247" s="30">
        <v>77</v>
      </c>
      <c r="R247" s="31">
        <v>19.59459</v>
      </c>
      <c r="S247" s="31">
        <v>63.063069999999996</v>
      </c>
      <c r="T247" s="31">
        <v>17.34234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6.5519999999999996</v>
      </c>
      <c r="AE247" s="35">
        <v>19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83.749470000000002</v>
      </c>
      <c r="BD247" s="38">
        <v>90.850160000000002</v>
      </c>
      <c r="BE247" s="38">
        <v>3.1326610000000001</v>
      </c>
      <c r="BF247" s="36"/>
      <c r="BG247" s="36"/>
      <c r="BH247" s="36"/>
      <c r="BI247" s="36"/>
      <c r="BJ247" s="36"/>
      <c r="BK247" s="36"/>
      <c r="BL247" s="39">
        <v>76.086529999999996</v>
      </c>
      <c r="BM247" s="39">
        <v>0</v>
      </c>
      <c r="BN247" s="39">
        <v>0</v>
      </c>
      <c r="BO247" s="39">
        <v>3.8156620000000001</v>
      </c>
      <c r="BP247" s="39">
        <v>1.2236959999999999</v>
      </c>
      <c r="BQ247" s="39">
        <v>2.6235870000000001</v>
      </c>
      <c r="BR247" s="39">
        <v>8.7698730000000005</v>
      </c>
      <c r="BS247" s="39">
        <v>1.410819</v>
      </c>
      <c r="BT247" s="39">
        <v>1.85076</v>
      </c>
      <c r="BU247" s="40">
        <v>4.2190760000000003</v>
      </c>
      <c r="BV247" s="41">
        <v>403.53149999999999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165</v>
      </c>
      <c r="E248" s="25">
        <v>4</v>
      </c>
      <c r="F248" s="25">
        <v>0</v>
      </c>
      <c r="G248" s="25">
        <v>4</v>
      </c>
      <c r="H248" s="25">
        <v>3</v>
      </c>
      <c r="I248">
        <v>4</v>
      </c>
      <c r="J248">
        <v>1</v>
      </c>
      <c r="K248" s="27">
        <v>5</v>
      </c>
      <c r="L248" s="28">
        <v>3.030303</v>
      </c>
      <c r="M248" s="28">
        <v>2.424242</v>
      </c>
      <c r="N248" s="28">
        <v>0.60606099999999996</v>
      </c>
      <c r="O248" s="29">
        <v>42.015149999999998</v>
      </c>
      <c r="P248">
        <v>28</v>
      </c>
      <c r="Q248" s="30">
        <v>35</v>
      </c>
      <c r="R248" s="31">
        <v>16.9697</v>
      </c>
      <c r="S248" s="31">
        <v>61.818179999999998</v>
      </c>
      <c r="T248" s="31">
        <v>21.212119999999999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10.784000000000001</v>
      </c>
      <c r="AE248" s="35">
        <v>11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92.226780000000005</v>
      </c>
      <c r="BD248" s="38">
        <v>87.253060000000005</v>
      </c>
      <c r="BE248" s="38">
        <v>7.7370700000000001</v>
      </c>
      <c r="BF248" s="36"/>
      <c r="BG248" s="36"/>
      <c r="BH248" s="36"/>
      <c r="BI248" s="36"/>
      <c r="BJ248" s="36"/>
      <c r="BK248" s="36"/>
      <c r="BL248" s="39">
        <v>80.470690000000005</v>
      </c>
      <c r="BM248" s="39">
        <v>0</v>
      </c>
      <c r="BN248" s="39">
        <v>0</v>
      </c>
      <c r="BO248" s="39">
        <v>3.124457</v>
      </c>
      <c r="BP248" s="39">
        <v>1.4959830000000001</v>
      </c>
      <c r="BQ248" s="39">
        <v>7.13565</v>
      </c>
      <c r="BR248" s="39">
        <v>1.0142169999999999</v>
      </c>
      <c r="BS248" s="39">
        <v>0.34515099999999999</v>
      </c>
      <c r="BT248" s="39">
        <v>1.640676</v>
      </c>
      <c r="BU248" s="40">
        <v>4.7731769999999996</v>
      </c>
      <c r="BV248" s="41">
        <v>293.37900000000002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217</v>
      </c>
      <c r="E249" s="25">
        <v>2</v>
      </c>
      <c r="F249" s="25">
        <v>6</v>
      </c>
      <c r="G249" s="25">
        <v>5</v>
      </c>
      <c r="H249" s="25">
        <v>5</v>
      </c>
      <c r="I249">
        <v>-4</v>
      </c>
      <c r="J249">
        <v>0</v>
      </c>
      <c r="K249" s="27">
        <v>-4</v>
      </c>
      <c r="L249" s="28">
        <v>-1.8433200000000001</v>
      </c>
      <c r="M249" s="28">
        <v>-1.8433200000000001</v>
      </c>
      <c r="N249" s="28">
        <v>0</v>
      </c>
      <c r="O249" s="29">
        <v>41.63364</v>
      </c>
      <c r="P249">
        <v>20</v>
      </c>
      <c r="Q249" s="30">
        <v>32</v>
      </c>
      <c r="R249" s="31">
        <v>9.2165900000000001</v>
      </c>
      <c r="S249" s="31">
        <v>76.036870000000008</v>
      </c>
      <c r="T249" s="31">
        <v>14.74654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9.7560000000000002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86.889359999999996</v>
      </c>
      <c r="BD249" s="38">
        <v>94.02731</v>
      </c>
      <c r="BE249" s="38">
        <v>1.8988579999999999</v>
      </c>
      <c r="BF249" s="36"/>
      <c r="BG249" s="36"/>
      <c r="BH249" s="36"/>
      <c r="BI249" s="36"/>
      <c r="BJ249" s="36"/>
      <c r="BK249" s="36"/>
      <c r="BL249" s="39">
        <v>81.699719999999999</v>
      </c>
      <c r="BM249" s="39">
        <v>0</v>
      </c>
      <c r="BN249" s="39">
        <v>0</v>
      </c>
      <c r="BO249" s="39">
        <v>3.4664009999999998</v>
      </c>
      <c r="BP249" s="39">
        <v>7.3329000000000005E-2</v>
      </c>
      <c r="BQ249" s="39">
        <v>1.6499060000000001</v>
      </c>
      <c r="BR249" s="39">
        <v>5.023625</v>
      </c>
      <c r="BS249" s="39">
        <v>1.18286</v>
      </c>
      <c r="BT249" s="39">
        <v>1.3931709999999999</v>
      </c>
      <c r="BU249" s="40">
        <v>5.5109880000000002</v>
      </c>
      <c r="BV249" s="41">
        <v>362.74799999999999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503</v>
      </c>
      <c r="E250" s="25">
        <v>7</v>
      </c>
      <c r="F250" s="25">
        <v>5</v>
      </c>
      <c r="G250" s="25">
        <v>7</v>
      </c>
      <c r="H250" s="25">
        <v>8</v>
      </c>
      <c r="I250">
        <v>2</v>
      </c>
      <c r="J250">
        <v>-1</v>
      </c>
      <c r="K250" s="27">
        <v>1</v>
      </c>
      <c r="L250" s="28">
        <v>0.19880700000000001</v>
      </c>
      <c r="M250" s="28">
        <v>0.39761400000000002</v>
      </c>
      <c r="N250" s="28">
        <v>-0.19880999999999999</v>
      </c>
      <c r="O250" s="29">
        <v>40.722659999999998</v>
      </c>
      <c r="P250">
        <v>86</v>
      </c>
      <c r="Q250" s="30">
        <v>77</v>
      </c>
      <c r="R250" s="31">
        <v>17.09742</v>
      </c>
      <c r="S250" s="31">
        <v>67.594430000000003</v>
      </c>
      <c r="T250" s="31">
        <v>15.308149999999999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5.3250000000000002</v>
      </c>
      <c r="AE250" s="35">
        <v>18</v>
      </c>
      <c r="AF250" s="30">
        <v>83</v>
      </c>
      <c r="AG250" s="30">
        <v>40</v>
      </c>
      <c r="AH250" s="30">
        <v>52</v>
      </c>
      <c r="AI250" s="30">
        <v>0</v>
      </c>
      <c r="AJ250" s="36">
        <v>0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47.531680000000001</v>
      </c>
      <c r="BD250" s="38">
        <v>85.613389999999995</v>
      </c>
      <c r="BE250" s="38">
        <v>8.9955049999999996</v>
      </c>
      <c r="BF250" s="36"/>
      <c r="BG250" s="36"/>
      <c r="BH250" s="36"/>
      <c r="BI250" s="36"/>
      <c r="BJ250" s="36"/>
      <c r="BK250" s="36"/>
      <c r="BL250" s="39">
        <v>40.693480000000001</v>
      </c>
      <c r="BM250" s="39">
        <v>0</v>
      </c>
      <c r="BN250" s="39">
        <v>0</v>
      </c>
      <c r="BO250" s="39">
        <v>2.5306470000000001</v>
      </c>
      <c r="BP250" s="39">
        <v>3.1835000000000002E-2</v>
      </c>
      <c r="BQ250" s="39">
        <v>4.2757149999999999</v>
      </c>
      <c r="BR250" s="39">
        <v>44.996569999999998</v>
      </c>
      <c r="BS250" s="39">
        <v>1.111022</v>
      </c>
      <c r="BT250" s="39">
        <v>1.14985</v>
      </c>
      <c r="BU250" s="40">
        <v>5.2108780000000001</v>
      </c>
      <c r="BV250" s="41">
        <v>830.83889999999997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579</v>
      </c>
      <c r="E251" s="25">
        <v>9</v>
      </c>
      <c r="F251" s="25">
        <v>7</v>
      </c>
      <c r="G251" s="25">
        <v>19</v>
      </c>
      <c r="H251" s="25">
        <v>13</v>
      </c>
      <c r="I251">
        <v>2</v>
      </c>
      <c r="J251">
        <v>6</v>
      </c>
      <c r="K251" s="27">
        <v>8</v>
      </c>
      <c r="L251" s="28">
        <v>1.3816930000000001</v>
      </c>
      <c r="M251" s="28">
        <v>0.34542299999999998</v>
      </c>
      <c r="N251" s="28">
        <v>1.0362690000000001</v>
      </c>
      <c r="O251" s="29">
        <v>43.955959999999997</v>
      </c>
      <c r="P251">
        <v>85</v>
      </c>
      <c r="Q251" s="30">
        <v>125</v>
      </c>
      <c r="R251" s="31">
        <v>14.680479999999999</v>
      </c>
      <c r="S251" s="31">
        <v>63.73057</v>
      </c>
      <c r="T251" s="31">
        <v>21.588950000000001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7.7329999999999997</v>
      </c>
      <c r="AE251" s="35">
        <v>29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76.834220000000002</v>
      </c>
      <c r="BD251" s="38">
        <v>94.912970000000001</v>
      </c>
      <c r="BE251" s="38">
        <v>0.75047600000000003</v>
      </c>
      <c r="BF251" s="36"/>
      <c r="BG251" s="36"/>
      <c r="BH251" s="36"/>
      <c r="BI251" s="36"/>
      <c r="BJ251" s="36"/>
      <c r="BK251" s="36"/>
      <c r="BL251" s="39">
        <v>72.925650000000005</v>
      </c>
      <c r="BM251" s="39">
        <v>0</v>
      </c>
      <c r="BN251" s="39">
        <v>0</v>
      </c>
      <c r="BO251" s="39">
        <v>3.0606049999999998</v>
      </c>
      <c r="BP251" s="39">
        <v>0.27134999999999998</v>
      </c>
      <c r="BQ251" s="39">
        <v>0.57662199999999997</v>
      </c>
      <c r="BR251" s="39">
        <v>12.97415</v>
      </c>
      <c r="BS251" s="39">
        <v>3.123154</v>
      </c>
      <c r="BT251" s="39">
        <v>1.323091</v>
      </c>
      <c r="BU251" s="40">
        <v>5.7453839999999996</v>
      </c>
      <c r="BV251" s="41">
        <v>921.83399999999995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272</v>
      </c>
      <c r="E252" s="25">
        <v>0</v>
      </c>
      <c r="F252" s="25">
        <v>4</v>
      </c>
      <c r="G252" s="25">
        <v>19</v>
      </c>
      <c r="H252" s="25">
        <v>13</v>
      </c>
      <c r="I252">
        <v>-4</v>
      </c>
      <c r="J252">
        <v>6</v>
      </c>
      <c r="K252" s="27">
        <v>2</v>
      </c>
      <c r="L252" s="28">
        <v>0.735294</v>
      </c>
      <c r="M252" s="28">
        <v>-1.4705900000000001</v>
      </c>
      <c r="N252" s="28">
        <v>2.2058819999999999</v>
      </c>
      <c r="O252" s="29">
        <v>39.886029999999998</v>
      </c>
      <c r="P252">
        <v>57</v>
      </c>
      <c r="Q252" s="30">
        <v>56</v>
      </c>
      <c r="R252" s="31">
        <v>20.955880000000001</v>
      </c>
      <c r="S252" s="31">
        <v>58.455880000000001</v>
      </c>
      <c r="T252" s="31">
        <v>20.588239999999999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14.744</v>
      </c>
      <c r="AE252" s="35">
        <v>23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79.390100000000004</v>
      </c>
      <c r="BD252" s="38">
        <v>93.468829999999997</v>
      </c>
      <c r="BE252" s="38">
        <v>1.944313</v>
      </c>
      <c r="BF252" s="36"/>
      <c r="BG252" s="36"/>
      <c r="BH252" s="36"/>
      <c r="BI252" s="36"/>
      <c r="BJ252" s="36"/>
      <c r="BK252" s="36"/>
      <c r="BL252" s="39">
        <v>74.204999999999998</v>
      </c>
      <c r="BM252" s="39">
        <v>0</v>
      </c>
      <c r="BN252" s="39">
        <v>0</v>
      </c>
      <c r="BO252" s="39">
        <v>3.5003350000000002</v>
      </c>
      <c r="BP252" s="39">
        <v>0.14117299999999999</v>
      </c>
      <c r="BQ252" s="39">
        <v>1.5435920000000001</v>
      </c>
      <c r="BR252" s="39">
        <v>7.4822E-2</v>
      </c>
      <c r="BS252" s="39">
        <v>1.785439</v>
      </c>
      <c r="BT252" s="39">
        <v>1.721249</v>
      </c>
      <c r="BU252" s="40">
        <v>17.028390000000002</v>
      </c>
      <c r="BV252" s="41">
        <v>226.67259999999999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669</v>
      </c>
      <c r="E253" s="25">
        <v>7</v>
      </c>
      <c r="F253" s="25">
        <v>3</v>
      </c>
      <c r="G253" s="25">
        <v>12</v>
      </c>
      <c r="H253" s="25">
        <v>30</v>
      </c>
      <c r="I253">
        <v>4</v>
      </c>
      <c r="J253">
        <v>-18</v>
      </c>
      <c r="K253" s="27">
        <v>-14</v>
      </c>
      <c r="L253" s="28">
        <v>-2.0926800000000001</v>
      </c>
      <c r="M253" s="28">
        <v>0.59790699999999997</v>
      </c>
      <c r="N253" s="28">
        <v>-2.6905800000000002</v>
      </c>
      <c r="O253" s="29">
        <v>39.881169999999997</v>
      </c>
      <c r="P253">
        <v>127</v>
      </c>
      <c r="Q253" s="30">
        <v>110</v>
      </c>
      <c r="R253" s="31">
        <v>18.983560000000001</v>
      </c>
      <c r="S253" s="31">
        <v>64.573989999999995</v>
      </c>
      <c r="T253" s="31">
        <v>16.442450000000001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19.413</v>
      </c>
      <c r="AE253" s="35">
        <v>86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87.248609999999999</v>
      </c>
      <c r="BD253" s="38">
        <v>96.78913</v>
      </c>
      <c r="BE253" s="38">
        <v>0.51987700000000003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2.2834750000000001</v>
      </c>
      <c r="BP253" s="39">
        <v>6.4380999999999994E-2</v>
      </c>
      <c r="BQ253" s="39">
        <v>0.45358599999999999</v>
      </c>
      <c r="BR253" s="39">
        <v>0.22165899999999999</v>
      </c>
      <c r="BS253" s="39">
        <v>3.2230270000000001</v>
      </c>
      <c r="BT253" s="39">
        <v>1.4223730000000001</v>
      </c>
      <c r="BU253" s="40">
        <v>7.8843259999999997</v>
      </c>
      <c r="BV253" s="41">
        <v>791.84569999999997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210</v>
      </c>
      <c r="E254" s="25">
        <v>1</v>
      </c>
      <c r="F254" s="25">
        <v>0</v>
      </c>
      <c r="G254" s="25">
        <v>12</v>
      </c>
      <c r="H254" s="25">
        <v>7</v>
      </c>
      <c r="I254">
        <v>1</v>
      </c>
      <c r="J254">
        <v>5</v>
      </c>
      <c r="K254" s="27">
        <v>6</v>
      </c>
      <c r="L254" s="28">
        <v>2.8571430000000002</v>
      </c>
      <c r="M254" s="28">
        <v>0.47619</v>
      </c>
      <c r="N254" s="28">
        <v>2.3809520000000002</v>
      </c>
      <c r="O254" s="29">
        <v>43.361899999999999</v>
      </c>
      <c r="P254">
        <v>29</v>
      </c>
      <c r="Q254" s="30">
        <v>38</v>
      </c>
      <c r="R254" s="31">
        <v>13.809519999999999</v>
      </c>
      <c r="S254" s="31">
        <v>68.09523999999999</v>
      </c>
      <c r="T254" s="31">
        <v>18.09524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6.5220000000000002</v>
      </c>
      <c r="AE254" s="35">
        <v>9</v>
      </c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79.178399999999996</v>
      </c>
      <c r="BD254" s="38">
        <v>90.633809999999997</v>
      </c>
      <c r="BE254" s="38">
        <v>2.995498</v>
      </c>
      <c r="BF254" s="36"/>
      <c r="BG254" s="36"/>
      <c r="BH254" s="36"/>
      <c r="BI254" s="36"/>
      <c r="BJ254" s="36"/>
      <c r="BK254" s="36"/>
      <c r="BL254" s="39">
        <v>71.762410000000003</v>
      </c>
      <c r="BM254" s="39">
        <v>0</v>
      </c>
      <c r="BN254" s="39">
        <v>0</v>
      </c>
      <c r="BO254" s="39">
        <v>3.7908909999999998</v>
      </c>
      <c r="BP254" s="39">
        <v>1.25332</v>
      </c>
      <c r="BQ254" s="39">
        <v>2.371788</v>
      </c>
      <c r="BR254" s="39">
        <v>8.5315060000000003</v>
      </c>
      <c r="BS254" s="39">
        <v>1.0719110000000001</v>
      </c>
      <c r="BT254" s="39">
        <v>1.2284470000000001</v>
      </c>
      <c r="BU254" s="40">
        <v>9.9897320000000001</v>
      </c>
      <c r="BV254" s="41">
        <v>435.81049999999999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0</v>
      </c>
      <c r="F255" s="25">
        <v>0</v>
      </c>
      <c r="G255" s="25">
        <v>0</v>
      </c>
      <c r="H255" s="25">
        <v>2</v>
      </c>
      <c r="I255">
        <v>0</v>
      </c>
      <c r="J255">
        <v>-2</v>
      </c>
      <c r="K255" s="27">
        <v>-2</v>
      </c>
      <c r="L255" s="28">
        <v>-1.2987</v>
      </c>
      <c r="M255" s="28">
        <v>0</v>
      </c>
      <c r="N255" s="28">
        <v>-1.2987</v>
      </c>
      <c r="O255" s="29">
        <v>43.779220000000002</v>
      </c>
      <c r="P255">
        <v>18</v>
      </c>
      <c r="Q255" s="30">
        <v>34</v>
      </c>
      <c r="R255" s="31">
        <v>11.68831</v>
      </c>
      <c r="S255" s="31">
        <v>66.233769999999993</v>
      </c>
      <c r="T255" s="31">
        <v>22.077919999999999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1.905</v>
      </c>
      <c r="AE255" s="46">
        <v>2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52.954889999999999</v>
      </c>
      <c r="BD255" s="38">
        <v>65.244649999999993</v>
      </c>
      <c r="BE255" s="38">
        <v>6.2262029999999999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4.6330960000000001</v>
      </c>
      <c r="BP255" s="39">
        <v>10.47448</v>
      </c>
      <c r="BQ255" s="39">
        <v>3.2970790000000001</v>
      </c>
      <c r="BR255" s="39">
        <v>40.608040000000003</v>
      </c>
      <c r="BS255" s="39">
        <v>1.0797589999999999</v>
      </c>
      <c r="BT255" s="39">
        <v>1.064873</v>
      </c>
      <c r="BU255" s="40">
        <v>4.2924340000000001</v>
      </c>
      <c r="BV255" s="41">
        <v>321.78480000000002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67</v>
      </c>
      <c r="E256" s="25">
        <v>1</v>
      </c>
      <c r="F256" s="25">
        <v>0</v>
      </c>
      <c r="G256" s="25">
        <v>1</v>
      </c>
      <c r="H256" s="25">
        <v>0</v>
      </c>
      <c r="I256">
        <v>1</v>
      </c>
      <c r="J256">
        <v>1</v>
      </c>
      <c r="K256" s="27">
        <v>2</v>
      </c>
      <c r="L256" s="28">
        <v>2.9850750000000001</v>
      </c>
      <c r="M256" s="28">
        <v>1.492537</v>
      </c>
      <c r="N256" s="28">
        <v>1.492537</v>
      </c>
      <c r="O256" s="29">
        <v>39.813429999999997</v>
      </c>
      <c r="P256">
        <v>10</v>
      </c>
      <c r="Q256" s="30">
        <v>12</v>
      </c>
      <c r="R256" s="31">
        <v>14.925369999999999</v>
      </c>
      <c r="S256" s="31">
        <v>67.164180000000002</v>
      </c>
      <c r="T256" s="31">
        <v>17.910450000000001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>
        <v>2.3260000000000001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1.350169</v>
      </c>
      <c r="BU256" s="40">
        <v>4.1103820000000004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321</v>
      </c>
      <c r="E257" s="25">
        <v>5</v>
      </c>
      <c r="F257" s="25">
        <v>3</v>
      </c>
      <c r="G257" s="25">
        <v>6</v>
      </c>
      <c r="H257" s="25">
        <v>13</v>
      </c>
      <c r="I257">
        <v>2</v>
      </c>
      <c r="J257">
        <v>-7</v>
      </c>
      <c r="K257" s="27">
        <v>-5</v>
      </c>
      <c r="L257" s="28">
        <v>-1.5576300000000001</v>
      </c>
      <c r="M257" s="28">
        <v>0.62305299999999997</v>
      </c>
      <c r="N257" s="28">
        <v>-2.1806899999999998</v>
      </c>
      <c r="O257" s="29">
        <v>44.020249999999997</v>
      </c>
      <c r="P257">
        <v>40</v>
      </c>
      <c r="Q257" s="30">
        <v>83</v>
      </c>
      <c r="R257" s="31">
        <v>12.46106</v>
      </c>
      <c r="S257" s="31">
        <v>61.682239999999993</v>
      </c>
      <c r="T257" s="31">
        <v>25.8567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12.135999999999999</v>
      </c>
      <c r="AE257" s="35">
        <v>25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90.983819999999994</v>
      </c>
      <c r="BD257" s="38">
        <v>96.996340000000004</v>
      </c>
      <c r="BE257" s="38">
        <v>0.103487</v>
      </c>
      <c r="BF257" s="36"/>
      <c r="BG257" s="36"/>
      <c r="BH257" s="36"/>
      <c r="BI257" s="36"/>
      <c r="BJ257" s="36"/>
      <c r="BK257" s="36"/>
      <c r="BL257" s="39">
        <v>88.250979999999998</v>
      </c>
      <c r="BM257" s="39">
        <v>0</v>
      </c>
      <c r="BN257" s="39">
        <v>0</v>
      </c>
      <c r="BO257" s="39">
        <v>2.6386850000000002</v>
      </c>
      <c r="BP257" s="39">
        <v>0</v>
      </c>
      <c r="BQ257" s="39">
        <v>9.4156000000000004E-2</v>
      </c>
      <c r="BR257" s="39">
        <v>0.34399800000000003</v>
      </c>
      <c r="BS257" s="39">
        <v>1.4681329999999999</v>
      </c>
      <c r="BT257" s="39">
        <v>1.7370300000000001</v>
      </c>
      <c r="BU257" s="40">
        <v>5.4670199999999998</v>
      </c>
      <c r="BV257" s="41">
        <v>545.26409999999998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79</v>
      </c>
      <c r="E258" s="25">
        <v>3</v>
      </c>
      <c r="F258" s="25">
        <v>1</v>
      </c>
      <c r="G258" s="25">
        <v>1</v>
      </c>
      <c r="H258" s="25">
        <v>1</v>
      </c>
      <c r="I258">
        <v>2</v>
      </c>
      <c r="J258">
        <v>0</v>
      </c>
      <c r="K258" s="27">
        <v>2</v>
      </c>
      <c r="L258" s="28">
        <v>2.5316459999999998</v>
      </c>
      <c r="M258" s="28">
        <v>2.5316459999999998</v>
      </c>
      <c r="N258" s="28">
        <v>0</v>
      </c>
      <c r="O258" s="29">
        <v>43.056959999999997</v>
      </c>
      <c r="P258">
        <v>13</v>
      </c>
      <c r="Q258" s="30">
        <v>16</v>
      </c>
      <c r="R258" s="31">
        <v>16.4557</v>
      </c>
      <c r="S258" s="31">
        <v>63.291139999999992</v>
      </c>
      <c r="T258" s="31">
        <v>20.253160000000001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11.765000000000001</v>
      </c>
      <c r="AE258" s="35">
        <v>6</v>
      </c>
      <c r="AF258" s="30">
        <v>8</v>
      </c>
      <c r="AG258" s="30">
        <v>2</v>
      </c>
      <c r="AH258" s="30">
        <v>1</v>
      </c>
      <c r="AI258" s="30">
        <v>0</v>
      </c>
      <c r="AJ258" s="36">
        <v>2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59.335430000000002</v>
      </c>
      <c r="BD258" s="38">
        <v>0.33247399999999999</v>
      </c>
      <c r="BE258" s="38">
        <v>99.649240000000006</v>
      </c>
      <c r="BF258" s="36"/>
      <c r="BG258" s="36"/>
      <c r="BH258" s="36"/>
      <c r="BI258" s="36"/>
      <c r="BJ258" s="36"/>
      <c r="BK258" s="36"/>
      <c r="BL258" s="39">
        <v>0.19727500000000001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59.127310000000001</v>
      </c>
      <c r="BR258" s="39">
        <v>33.212679999999999</v>
      </c>
      <c r="BS258" s="39">
        <v>0.665516</v>
      </c>
      <c r="BT258" s="39">
        <v>0.452849</v>
      </c>
      <c r="BU258" s="40">
        <v>6.3335220000000003</v>
      </c>
      <c r="BV258" s="41">
        <v>1003.778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43</v>
      </c>
      <c r="E259" s="25">
        <v>0</v>
      </c>
      <c r="F259" s="25">
        <v>0</v>
      </c>
      <c r="G259" s="25">
        <v>1</v>
      </c>
      <c r="H259" s="25">
        <v>4</v>
      </c>
      <c r="I259">
        <v>0</v>
      </c>
      <c r="J259">
        <v>-3</v>
      </c>
      <c r="K259" s="27">
        <v>-3</v>
      </c>
      <c r="L259" s="28">
        <v>-6.9767400000000004</v>
      </c>
      <c r="M259" s="28">
        <v>0</v>
      </c>
      <c r="N259" s="28">
        <v>-6.9767400000000004</v>
      </c>
      <c r="O259" s="29">
        <v>47.546509999999998</v>
      </c>
      <c r="P259">
        <v>7</v>
      </c>
      <c r="Q259" s="30">
        <v>14</v>
      </c>
      <c r="R259" s="31">
        <v>16.279070000000001</v>
      </c>
      <c r="S259" s="31">
        <v>51.162789999999987</v>
      </c>
      <c r="T259" s="31">
        <v>32.558140000000002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12</v>
      </c>
      <c r="AE259" s="35">
        <v>3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635</v>
      </c>
      <c r="E260" s="25">
        <v>7</v>
      </c>
      <c r="F260" s="25">
        <v>6</v>
      </c>
      <c r="G260" s="25">
        <v>29</v>
      </c>
      <c r="H260" s="25">
        <v>13</v>
      </c>
      <c r="I260">
        <v>1</v>
      </c>
      <c r="J260">
        <v>16</v>
      </c>
      <c r="K260" s="27">
        <v>17</v>
      </c>
      <c r="L260" s="28">
        <v>2.677165</v>
      </c>
      <c r="M260" s="28">
        <v>0.15748000000000001</v>
      </c>
      <c r="N260" s="28">
        <v>2.519685</v>
      </c>
      <c r="O260" s="29">
        <v>40.621259999999999</v>
      </c>
      <c r="P260">
        <v>105</v>
      </c>
      <c r="Q260" s="30">
        <v>115</v>
      </c>
      <c r="R260" s="31">
        <v>16.535430000000002</v>
      </c>
      <c r="S260" s="31">
        <v>65.35432999999999</v>
      </c>
      <c r="T260" s="31">
        <v>18.110240000000001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7.524</v>
      </c>
      <c r="AE260" s="35">
        <v>31</v>
      </c>
      <c r="AF260" s="30">
        <v>103</v>
      </c>
      <c r="AG260" s="30">
        <v>53</v>
      </c>
      <c r="AH260" s="30">
        <v>116</v>
      </c>
      <c r="AI260" s="30">
        <v>7</v>
      </c>
      <c r="AJ260" s="36">
        <v>2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40.882370000000002</v>
      </c>
      <c r="BD260" s="38">
        <v>76.034189999999995</v>
      </c>
      <c r="BE260" s="38">
        <v>18.237169999999999</v>
      </c>
      <c r="BF260" s="36"/>
      <c r="BG260" s="36"/>
      <c r="BH260" s="36"/>
      <c r="BI260" s="36"/>
      <c r="BJ260" s="36"/>
      <c r="BK260" s="36"/>
      <c r="BL260" s="39">
        <v>31.084579999999999</v>
      </c>
      <c r="BM260" s="39">
        <v>0</v>
      </c>
      <c r="BN260" s="39">
        <v>0</v>
      </c>
      <c r="BO260" s="39">
        <v>2.2112829999999999</v>
      </c>
      <c r="BP260" s="39">
        <v>0.130722</v>
      </c>
      <c r="BQ260" s="39">
        <v>7.4557849999999997</v>
      </c>
      <c r="BR260" s="39">
        <v>49.448300000000003</v>
      </c>
      <c r="BS260" s="39">
        <v>1.026634</v>
      </c>
      <c r="BT260" s="39">
        <v>1.4273709999999999</v>
      </c>
      <c r="BU260" s="40">
        <v>7.2153330000000002</v>
      </c>
      <c r="BV260" s="41">
        <v>810.80529999999999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3</v>
      </c>
      <c r="F261" s="25">
        <v>2</v>
      </c>
      <c r="G261" s="25">
        <v>17</v>
      </c>
      <c r="H261" s="25">
        <v>13</v>
      </c>
      <c r="I261">
        <v>1</v>
      </c>
      <c r="J261">
        <v>4</v>
      </c>
      <c r="K261" s="27">
        <v>5</v>
      </c>
      <c r="L261" s="28">
        <v>1.8726590000000001</v>
      </c>
      <c r="M261" s="28">
        <v>0.37453199999999998</v>
      </c>
      <c r="N261" s="28">
        <v>1.498127</v>
      </c>
      <c r="O261" s="29">
        <v>39.694760000000002</v>
      </c>
      <c r="P261">
        <v>51</v>
      </c>
      <c r="Q261" s="30">
        <v>34</v>
      </c>
      <c r="R261" s="31">
        <v>19.101120000000002</v>
      </c>
      <c r="S261" s="31">
        <v>68.164799999999985</v>
      </c>
      <c r="T261" s="31">
        <v>12.734080000000001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13.978</v>
      </c>
      <c r="AE261" s="35">
        <v>26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49.350749999999998</v>
      </c>
      <c r="BD261" s="38">
        <v>20.228529999999999</v>
      </c>
      <c r="BE261" s="38">
        <v>78.202820000000003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0.77414099999999997</v>
      </c>
      <c r="BP261" s="39">
        <v>0</v>
      </c>
      <c r="BQ261" s="39">
        <v>38.593679999999999</v>
      </c>
      <c r="BR261" s="39">
        <v>44.453789999999998</v>
      </c>
      <c r="BS261" s="39">
        <v>0.114995</v>
      </c>
      <c r="BT261" s="39">
        <v>0.670408</v>
      </c>
      <c r="BU261" s="40">
        <v>5.4100549999999998</v>
      </c>
      <c r="BV261" s="41">
        <v>1184.578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387</v>
      </c>
      <c r="E262" s="25">
        <v>4</v>
      </c>
      <c r="F262" s="25">
        <v>3</v>
      </c>
      <c r="G262" s="25">
        <v>25</v>
      </c>
      <c r="H262" s="25">
        <v>12</v>
      </c>
      <c r="I262">
        <v>1</v>
      </c>
      <c r="J262">
        <v>13</v>
      </c>
      <c r="K262" s="27">
        <v>14</v>
      </c>
      <c r="L262" s="28">
        <v>3.6175709999999999</v>
      </c>
      <c r="M262" s="28">
        <v>0.25839800000000002</v>
      </c>
      <c r="N262" s="28">
        <v>3.3591730000000002</v>
      </c>
      <c r="O262" s="29">
        <v>38.97804</v>
      </c>
      <c r="P262">
        <v>71</v>
      </c>
      <c r="Q262" s="30">
        <v>57</v>
      </c>
      <c r="R262" s="31">
        <v>18.346250000000001</v>
      </c>
      <c r="S262" s="31">
        <v>66.925070000000005</v>
      </c>
      <c r="T262" s="31">
        <v>14.728680000000001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6.6150000000000002</v>
      </c>
      <c r="AE262" s="35">
        <v>17</v>
      </c>
      <c r="AF262" s="30">
        <v>65</v>
      </c>
      <c r="AG262" s="30">
        <v>31</v>
      </c>
      <c r="AH262" s="30">
        <v>9</v>
      </c>
      <c r="AI262" s="30">
        <v>0</v>
      </c>
      <c r="AJ262" s="36">
        <v>3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67.280559999999994</v>
      </c>
      <c r="BD262" s="38">
        <v>80.521749999999997</v>
      </c>
      <c r="BE262" s="38">
        <v>14.16769</v>
      </c>
      <c r="BF262" s="36"/>
      <c r="BG262" s="36"/>
      <c r="BH262" s="36"/>
      <c r="BI262" s="36"/>
      <c r="BJ262" s="36"/>
      <c r="BK262" s="36"/>
      <c r="BL262" s="39">
        <v>54.17548</v>
      </c>
      <c r="BM262" s="39">
        <v>0</v>
      </c>
      <c r="BN262" s="39">
        <v>0</v>
      </c>
      <c r="BO262" s="39">
        <v>3.5729709999999999</v>
      </c>
      <c r="BP262" s="39">
        <v>0</v>
      </c>
      <c r="BQ262" s="39">
        <v>9.5321029999999993</v>
      </c>
      <c r="BR262" s="39">
        <v>23.08352</v>
      </c>
      <c r="BS262" s="39">
        <v>1.96373</v>
      </c>
      <c r="BT262" s="39">
        <v>1.608195</v>
      </c>
      <c r="BU262" s="40">
        <v>6.063993</v>
      </c>
      <c r="BV262" s="41">
        <v>449.06880000000001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384</v>
      </c>
      <c r="E263" s="25">
        <v>6</v>
      </c>
      <c r="F263" s="25">
        <v>4</v>
      </c>
      <c r="G263" s="25">
        <v>6</v>
      </c>
      <c r="H263" s="25">
        <v>15</v>
      </c>
      <c r="I263">
        <v>2</v>
      </c>
      <c r="J263">
        <v>-9</v>
      </c>
      <c r="K263" s="27">
        <v>-7</v>
      </c>
      <c r="L263" s="28">
        <v>-1.8229200000000001</v>
      </c>
      <c r="M263" s="28">
        <v>0.52083299999999999</v>
      </c>
      <c r="N263" s="28">
        <v>-2.34375</v>
      </c>
      <c r="O263" s="29">
        <v>40.994790000000002</v>
      </c>
      <c r="P263">
        <v>59</v>
      </c>
      <c r="Q263" s="30">
        <v>63</v>
      </c>
      <c r="R263" s="31">
        <v>15.36458</v>
      </c>
      <c r="S263" s="31">
        <v>68.229169999999996</v>
      </c>
      <c r="T263" s="31">
        <v>16.40625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2.952</v>
      </c>
      <c r="AE263" s="35">
        <v>8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0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83.339849999999998</v>
      </c>
      <c r="BD263" s="38">
        <v>81.726339999999993</v>
      </c>
      <c r="BE263" s="38">
        <v>15.99353</v>
      </c>
      <c r="BF263" s="36"/>
      <c r="BG263" s="36"/>
      <c r="BH263" s="36"/>
      <c r="BI263" s="36"/>
      <c r="BJ263" s="36"/>
      <c r="BK263" s="36"/>
      <c r="BL263" s="39">
        <v>68.110609999999994</v>
      </c>
      <c r="BM263" s="39">
        <v>0</v>
      </c>
      <c r="BN263" s="39">
        <v>0</v>
      </c>
      <c r="BO263" s="39">
        <v>1.9002520000000001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1.8477110000000001</v>
      </c>
      <c r="BU263" s="40">
        <v>7.6687079999999996</v>
      </c>
      <c r="BV263" s="41">
        <v>542.99630000000002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203</v>
      </c>
      <c r="E264" s="25">
        <v>2</v>
      </c>
      <c r="F264" s="25">
        <v>1</v>
      </c>
      <c r="G264" s="25">
        <v>1</v>
      </c>
      <c r="H264" s="25">
        <v>0</v>
      </c>
      <c r="I264">
        <v>1</v>
      </c>
      <c r="J264">
        <v>1</v>
      </c>
      <c r="K264" s="27">
        <v>2</v>
      </c>
      <c r="L264" s="28">
        <v>0.98522200000000004</v>
      </c>
      <c r="M264" s="28">
        <v>0.49261100000000002</v>
      </c>
      <c r="N264" s="28">
        <v>0.49261100000000002</v>
      </c>
      <c r="O264" s="29">
        <v>40.495069999999998</v>
      </c>
      <c r="P264">
        <v>35</v>
      </c>
      <c r="Q264" s="30">
        <v>36</v>
      </c>
      <c r="R264" s="31">
        <v>17.241379999999999</v>
      </c>
      <c r="S264" s="31">
        <v>65.024630000000002</v>
      </c>
      <c r="T264" s="31">
        <v>17.733989999999999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13.635999999999999</v>
      </c>
      <c r="AE264" s="35">
        <v>18</v>
      </c>
      <c r="AF264" s="30">
        <v>31</v>
      </c>
      <c r="AG264" s="30">
        <v>11</v>
      </c>
      <c r="AH264" s="30">
        <v>5</v>
      </c>
      <c r="AI264" s="30">
        <v>0</v>
      </c>
      <c r="AJ264" s="36">
        <v>1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42.95552</v>
      </c>
      <c r="BD264" s="38">
        <v>46.192900000000002</v>
      </c>
      <c r="BE264" s="38">
        <v>47.831299999999999</v>
      </c>
      <c r="BF264" s="36"/>
      <c r="BG264" s="36"/>
      <c r="BH264" s="36"/>
      <c r="BI264" s="36"/>
      <c r="BJ264" s="36"/>
      <c r="BK264" s="36"/>
      <c r="BL264" s="39">
        <v>19.842400000000001</v>
      </c>
      <c r="BM264" s="39">
        <v>0</v>
      </c>
      <c r="BN264" s="39">
        <v>0</v>
      </c>
      <c r="BO264" s="39">
        <v>2.5669379999999999</v>
      </c>
      <c r="BP264" s="39">
        <v>0</v>
      </c>
      <c r="BQ264" s="39">
        <v>20.54618</v>
      </c>
      <c r="BR264" s="39">
        <v>47.412880000000001</v>
      </c>
      <c r="BS264" s="39">
        <v>0.336974</v>
      </c>
      <c r="BT264" s="39">
        <v>0.46111999999999997</v>
      </c>
      <c r="BU264" s="40">
        <v>8.8335030000000003</v>
      </c>
      <c r="BV264" s="41">
        <v>790.35799999999995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312</v>
      </c>
      <c r="E265" s="25">
        <v>5</v>
      </c>
      <c r="F265" s="25">
        <v>4</v>
      </c>
      <c r="G265" s="25">
        <v>3</v>
      </c>
      <c r="H265" s="25">
        <v>7</v>
      </c>
      <c r="I265">
        <v>1</v>
      </c>
      <c r="J265">
        <v>-4</v>
      </c>
      <c r="K265" s="27">
        <v>-3</v>
      </c>
      <c r="L265" s="28">
        <v>-0.96153999999999995</v>
      </c>
      <c r="M265" s="28">
        <v>0.32051299999999999</v>
      </c>
      <c r="N265" s="28">
        <v>-1.2820499999999999</v>
      </c>
      <c r="O265" s="29">
        <v>44.426279999999998</v>
      </c>
      <c r="P265">
        <v>31</v>
      </c>
      <c r="Q265" s="30">
        <v>62</v>
      </c>
      <c r="R265" s="31">
        <v>9.9358970000000006</v>
      </c>
      <c r="S265" s="31">
        <v>70.192312999999999</v>
      </c>
      <c r="T265" s="31">
        <v>19.871790000000001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3.125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65.663460000000001</v>
      </c>
      <c r="BD265" s="38">
        <v>70.472620000000006</v>
      </c>
      <c r="BE265" s="38">
        <v>25.935400000000001</v>
      </c>
      <c r="BF265" s="36"/>
      <c r="BG265" s="36"/>
      <c r="BH265" s="36"/>
      <c r="BI265" s="36"/>
      <c r="BJ265" s="36"/>
      <c r="BK265" s="36"/>
      <c r="BL265" s="39">
        <v>46.274760000000001</v>
      </c>
      <c r="BM265" s="39">
        <v>0</v>
      </c>
      <c r="BN265" s="39">
        <v>0</v>
      </c>
      <c r="BO265" s="39">
        <v>2.358616</v>
      </c>
      <c r="BP265" s="39">
        <v>0</v>
      </c>
      <c r="BQ265" s="39">
        <v>17.030080000000002</v>
      </c>
      <c r="BR265" s="39">
        <v>27.527850000000001</v>
      </c>
      <c r="BS265" s="39">
        <v>0.658443</v>
      </c>
      <c r="BT265" s="39">
        <v>1.2987599999999999</v>
      </c>
      <c r="BU265" s="40">
        <v>4.8514939999999998</v>
      </c>
      <c r="BV265" s="41">
        <v>401.08260000000001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1288</v>
      </c>
      <c r="E266" s="25">
        <v>14</v>
      </c>
      <c r="F266" s="25">
        <v>18</v>
      </c>
      <c r="G266" s="25">
        <v>44</v>
      </c>
      <c r="H266" s="25">
        <v>25</v>
      </c>
      <c r="I266">
        <v>-4</v>
      </c>
      <c r="J266">
        <v>19</v>
      </c>
      <c r="K266" s="27">
        <v>15</v>
      </c>
      <c r="L266" s="28">
        <v>1.164596</v>
      </c>
      <c r="M266" s="28">
        <v>-0.31056</v>
      </c>
      <c r="N266" s="28">
        <v>1.475155</v>
      </c>
      <c r="O266" s="29">
        <v>42.973599999999998</v>
      </c>
      <c r="P266">
        <v>186</v>
      </c>
      <c r="Q266" s="30">
        <v>241</v>
      </c>
      <c r="R266" s="31">
        <v>14.440989999999999</v>
      </c>
      <c r="S266" s="31">
        <v>66.847830000000002</v>
      </c>
      <c r="T266" s="31">
        <v>18.711179999999999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7.4249999999999998</v>
      </c>
      <c r="AE266" s="35">
        <v>64</v>
      </c>
      <c r="AF266" s="30">
        <v>295</v>
      </c>
      <c r="AG266" s="30">
        <v>134</v>
      </c>
      <c r="AH266" s="30">
        <v>10</v>
      </c>
      <c r="AI266" s="30">
        <v>1</v>
      </c>
      <c r="AJ266" s="36">
        <v>7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52.878529999999998</v>
      </c>
      <c r="BD266" s="38">
        <v>67.756219999999999</v>
      </c>
      <c r="BE266" s="38">
        <v>24.133929999999999</v>
      </c>
      <c r="BF266" s="36"/>
      <c r="BG266" s="36"/>
      <c r="BH266" s="36"/>
      <c r="BI266" s="36"/>
      <c r="BJ266" s="36"/>
      <c r="BK266" s="36"/>
      <c r="BL266" s="39">
        <v>35.828490000000002</v>
      </c>
      <c r="BM266" s="39">
        <v>0</v>
      </c>
      <c r="BN266" s="39">
        <v>0</v>
      </c>
      <c r="BO266" s="39">
        <v>4.0128779999999997</v>
      </c>
      <c r="BP266" s="39">
        <v>0.27549400000000002</v>
      </c>
      <c r="BQ266" s="39">
        <v>12.761670000000001</v>
      </c>
      <c r="BR266" s="39">
        <v>38.193370000000002</v>
      </c>
      <c r="BS266" s="39">
        <v>1.6893769999999999</v>
      </c>
      <c r="BT266" s="39">
        <v>1.980116</v>
      </c>
      <c r="BU266" s="40">
        <v>5.25861</v>
      </c>
      <c r="BV266" s="41">
        <v>852.68730000000005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150</v>
      </c>
      <c r="E267" s="25">
        <v>1</v>
      </c>
      <c r="F267" s="25">
        <v>1</v>
      </c>
      <c r="G267" s="25">
        <v>2</v>
      </c>
      <c r="H267" s="25">
        <v>4</v>
      </c>
      <c r="I267">
        <v>0</v>
      </c>
      <c r="J267">
        <v>-2</v>
      </c>
      <c r="K267" s="27">
        <v>-2</v>
      </c>
      <c r="L267" s="28">
        <v>-1.3333299999999999</v>
      </c>
      <c r="M267" s="28">
        <v>0</v>
      </c>
      <c r="N267" s="28">
        <v>-1.3333299999999999</v>
      </c>
      <c r="O267" s="29">
        <v>38.833329999999997</v>
      </c>
      <c r="P267">
        <v>34</v>
      </c>
      <c r="Q267" s="30">
        <v>23</v>
      </c>
      <c r="R267" s="31">
        <v>22.66667</v>
      </c>
      <c r="S267" s="31">
        <v>62</v>
      </c>
      <c r="T267" s="31">
        <v>15.33333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7.4470000000000001</v>
      </c>
      <c r="AE267" s="35">
        <v>7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22.37134</v>
      </c>
      <c r="BD267" s="38">
        <v>26.033619999999999</v>
      </c>
      <c r="BE267" s="38">
        <v>68.88297</v>
      </c>
      <c r="BF267" s="36"/>
      <c r="BG267" s="36"/>
      <c r="BH267" s="36"/>
      <c r="BI267" s="36"/>
      <c r="BJ267" s="36"/>
      <c r="BK267" s="36"/>
      <c r="BL267" s="39">
        <v>5.8240699999999999</v>
      </c>
      <c r="BM267" s="39">
        <v>0</v>
      </c>
      <c r="BN267" s="39">
        <v>0</v>
      </c>
      <c r="BO267" s="39">
        <v>1.1372279999999999</v>
      </c>
      <c r="BP267" s="39">
        <v>0</v>
      </c>
      <c r="BQ267" s="39">
        <v>15.41004</v>
      </c>
      <c r="BR267" s="39">
        <v>72.205799999999996</v>
      </c>
      <c r="BS267" s="39">
        <v>1.4902E-2</v>
      </c>
      <c r="BT267" s="39">
        <v>0.45267400000000002</v>
      </c>
      <c r="BU267" s="40">
        <v>4.955279</v>
      </c>
      <c r="BV267" s="41">
        <v>823.39670000000001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187</v>
      </c>
      <c r="E268" s="25">
        <v>1</v>
      </c>
      <c r="F268" s="25">
        <v>2</v>
      </c>
      <c r="G268" s="25">
        <v>1</v>
      </c>
      <c r="H268" s="25">
        <v>2</v>
      </c>
      <c r="I268">
        <v>-1</v>
      </c>
      <c r="J268">
        <v>-1</v>
      </c>
      <c r="K268" s="27">
        <v>-2</v>
      </c>
      <c r="L268" s="28">
        <v>-1.06952</v>
      </c>
      <c r="M268" s="28">
        <v>-0.53476000000000001</v>
      </c>
      <c r="N268" s="28">
        <v>-0.53476000000000001</v>
      </c>
      <c r="O268" s="29">
        <v>39.109630000000003</v>
      </c>
      <c r="P268">
        <v>31</v>
      </c>
      <c r="Q268" s="30">
        <v>24</v>
      </c>
      <c r="R268" s="31">
        <v>16.577539999999999</v>
      </c>
      <c r="S268" s="31">
        <v>70.588239999999999</v>
      </c>
      <c r="T268" s="31">
        <v>12.83422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14.286</v>
      </c>
      <c r="AE268" s="35">
        <v>19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50.928890000000003</v>
      </c>
      <c r="BD268" s="38">
        <v>27.696860000000001</v>
      </c>
      <c r="BE268" s="38">
        <v>69.173940000000002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1.593664</v>
      </c>
      <c r="BP268" s="39">
        <v>0</v>
      </c>
      <c r="BQ268" s="39">
        <v>35.229520000000001</v>
      </c>
      <c r="BR268" s="39">
        <v>43.452959999999997</v>
      </c>
      <c r="BS268" s="39">
        <v>0.87250499999999998</v>
      </c>
      <c r="BT268" s="39">
        <v>0.553037</v>
      </c>
      <c r="BU268" s="40">
        <v>4.1926079999999999</v>
      </c>
      <c r="BV268" s="41">
        <v>680.09929999999997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759</v>
      </c>
      <c r="E269" s="25">
        <v>4</v>
      </c>
      <c r="F269" s="25">
        <v>13</v>
      </c>
      <c r="G269" s="25">
        <v>15</v>
      </c>
      <c r="H269" s="25">
        <v>17</v>
      </c>
      <c r="I269">
        <v>-9</v>
      </c>
      <c r="J269">
        <v>-2</v>
      </c>
      <c r="K269" s="27">
        <v>-11</v>
      </c>
      <c r="L269" s="28">
        <v>-1.4492799999999999</v>
      </c>
      <c r="M269" s="28">
        <v>-1.18577</v>
      </c>
      <c r="N269" s="28">
        <v>-0.26350000000000001</v>
      </c>
      <c r="O269" s="29">
        <v>41.236499999999999</v>
      </c>
      <c r="P269">
        <v>111</v>
      </c>
      <c r="Q269" s="30">
        <v>115</v>
      </c>
      <c r="R269" s="31">
        <v>14.624510000000001</v>
      </c>
      <c r="S269" s="31">
        <v>70.223969999999994</v>
      </c>
      <c r="T269" s="31">
        <v>15.15152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13.124000000000001</v>
      </c>
      <c r="AE269" s="35">
        <v>71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61.75694</v>
      </c>
      <c r="BD269" s="38">
        <v>91.769469999999998</v>
      </c>
      <c r="BE269" s="38">
        <v>5.6422499999999998</v>
      </c>
      <c r="BF269" s="36"/>
      <c r="BG269" s="36"/>
      <c r="BH269" s="36"/>
      <c r="BI269" s="36"/>
      <c r="BJ269" s="36"/>
      <c r="BK269" s="36"/>
      <c r="BL269" s="39">
        <v>56.674010000000003</v>
      </c>
      <c r="BM269" s="39">
        <v>2.8579999999999999E-3</v>
      </c>
      <c r="BN269" s="39">
        <v>0</v>
      </c>
      <c r="BO269" s="39">
        <v>1.595583</v>
      </c>
      <c r="BP269" s="39">
        <v>0</v>
      </c>
      <c r="BQ269" s="39">
        <v>3.48448</v>
      </c>
      <c r="BR269" s="39">
        <v>30.169740000000001</v>
      </c>
      <c r="BS269" s="39">
        <v>0.85111199999999998</v>
      </c>
      <c r="BT269" s="39">
        <v>1.4923789999999999</v>
      </c>
      <c r="BU269" s="40">
        <v>5.7298299999999998</v>
      </c>
      <c r="BV269" s="41">
        <v>2148.4490000000001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636</v>
      </c>
      <c r="E270" s="25">
        <v>9</v>
      </c>
      <c r="F270" s="25">
        <v>8</v>
      </c>
      <c r="G270" s="25">
        <v>10</v>
      </c>
      <c r="H270" s="25">
        <v>10</v>
      </c>
      <c r="I270">
        <v>1</v>
      </c>
      <c r="J270">
        <v>0</v>
      </c>
      <c r="K270" s="27">
        <v>1</v>
      </c>
      <c r="L270" s="28">
        <v>0.15723300000000001</v>
      </c>
      <c r="M270" s="28">
        <v>0.15723300000000001</v>
      </c>
      <c r="N270" s="28">
        <v>0</v>
      </c>
      <c r="O270" s="29">
        <v>41.105350000000001</v>
      </c>
      <c r="P270">
        <v>97</v>
      </c>
      <c r="Q270" s="30">
        <v>97</v>
      </c>
      <c r="R270" s="31">
        <v>15.251569999999999</v>
      </c>
      <c r="S270" s="31">
        <v>69.496859999999998</v>
      </c>
      <c r="T270" s="31">
        <v>15.251569999999999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5.95</v>
      </c>
      <c r="AE270" s="35">
        <v>26</v>
      </c>
      <c r="AF270" s="30">
        <v>132</v>
      </c>
      <c r="AG270" s="30">
        <v>59</v>
      </c>
      <c r="AH270" s="30">
        <v>21</v>
      </c>
      <c r="AI270" s="30">
        <v>7</v>
      </c>
      <c r="AJ270" s="36">
        <v>0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40.675600000000003</v>
      </c>
      <c r="BD270" s="38">
        <v>61.451039999999999</v>
      </c>
      <c r="BE270" s="38">
        <v>29.69295</v>
      </c>
      <c r="BF270" s="36"/>
      <c r="BG270" s="36"/>
      <c r="BH270" s="36"/>
      <c r="BI270" s="36"/>
      <c r="BJ270" s="36"/>
      <c r="BK270" s="36"/>
      <c r="BL270" s="39">
        <v>24.99558</v>
      </c>
      <c r="BM270" s="39">
        <v>0</v>
      </c>
      <c r="BN270" s="39">
        <v>0</v>
      </c>
      <c r="BO270" s="39">
        <v>3.602233</v>
      </c>
      <c r="BP270" s="39">
        <v>0</v>
      </c>
      <c r="BQ270" s="39">
        <v>12.07779</v>
      </c>
      <c r="BR270" s="39">
        <v>46.151870000000002</v>
      </c>
      <c r="BS270" s="39">
        <v>5.6326559999999999</v>
      </c>
      <c r="BT270" s="39">
        <v>1.5007710000000001</v>
      </c>
      <c r="BU270" s="40">
        <v>6.03911</v>
      </c>
      <c r="BV270" s="41">
        <v>553.49549999999999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745</v>
      </c>
      <c r="E271" s="25">
        <v>7</v>
      </c>
      <c r="F271" s="25">
        <v>8</v>
      </c>
      <c r="G271" s="25">
        <v>25</v>
      </c>
      <c r="H271" s="25">
        <v>26</v>
      </c>
      <c r="I271">
        <v>-1</v>
      </c>
      <c r="J271">
        <v>-1</v>
      </c>
      <c r="K271" s="27">
        <v>-2</v>
      </c>
      <c r="L271" s="28">
        <v>-0.26845999999999998</v>
      </c>
      <c r="M271" s="28">
        <v>-0.13422999999999999</v>
      </c>
      <c r="N271" s="28">
        <v>-0.13422999999999999</v>
      </c>
      <c r="O271" s="29">
        <v>43.517449999999997</v>
      </c>
      <c r="P271">
        <v>90</v>
      </c>
      <c r="Q271" s="30">
        <v>133</v>
      </c>
      <c r="R271" s="31">
        <v>12.080539999999999</v>
      </c>
      <c r="S271" s="31">
        <v>70.06711</v>
      </c>
      <c r="T271" s="31">
        <v>17.852350000000001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16.196000000000002</v>
      </c>
      <c r="AE271" s="35">
        <v>86</v>
      </c>
      <c r="AF271" s="30">
        <v>94</v>
      </c>
      <c r="AG271" s="30">
        <v>60</v>
      </c>
      <c r="AH271" s="30">
        <v>49</v>
      </c>
      <c r="AI271" s="30">
        <v>4</v>
      </c>
      <c r="AJ271" s="36">
        <v>0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31.066549999999999</v>
      </c>
      <c r="BD271" s="38">
        <v>46.616790000000002</v>
      </c>
      <c r="BE271" s="38">
        <v>50.590679999999999</v>
      </c>
      <c r="BF271" s="36"/>
      <c r="BG271" s="36"/>
      <c r="BH271" s="36"/>
      <c r="BI271" s="36"/>
      <c r="BJ271" s="36"/>
      <c r="BK271" s="36"/>
      <c r="BL271" s="39">
        <v>14.482229999999999</v>
      </c>
      <c r="BM271" s="39">
        <v>0</v>
      </c>
      <c r="BN271" s="39">
        <v>0</v>
      </c>
      <c r="BO271" s="39">
        <v>0.86754200000000004</v>
      </c>
      <c r="BP271" s="39">
        <v>0</v>
      </c>
      <c r="BQ271" s="39">
        <v>15.71678</v>
      </c>
      <c r="BR271" s="39">
        <v>63.569679999999998</v>
      </c>
      <c r="BS271" s="39">
        <v>0.65615100000000004</v>
      </c>
      <c r="BT271" s="39">
        <v>0.539242</v>
      </c>
      <c r="BU271" s="40">
        <v>4.1683779999999997</v>
      </c>
      <c r="BV271" s="41">
        <v>4651.1400000000003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204</v>
      </c>
      <c r="E272" s="25">
        <v>3</v>
      </c>
      <c r="F272" s="25">
        <v>1</v>
      </c>
      <c r="G272" s="25">
        <v>5</v>
      </c>
      <c r="H272" s="25">
        <v>6</v>
      </c>
      <c r="I272">
        <v>2</v>
      </c>
      <c r="J272">
        <v>-1</v>
      </c>
      <c r="K272" s="27">
        <v>1</v>
      </c>
      <c r="L272" s="28">
        <v>0.49019600000000002</v>
      </c>
      <c r="M272" s="28">
        <v>0.98039200000000004</v>
      </c>
      <c r="N272" s="28">
        <v>-0.49020000000000002</v>
      </c>
      <c r="O272" s="29">
        <v>39.049019999999999</v>
      </c>
      <c r="P272">
        <v>35</v>
      </c>
      <c r="Q272" s="30">
        <v>28</v>
      </c>
      <c r="R272" s="31">
        <v>17.156860000000002</v>
      </c>
      <c r="S272" s="31">
        <v>69.117649999999998</v>
      </c>
      <c r="T272" s="31">
        <v>13.725490000000001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8.3330000000000002</v>
      </c>
      <c r="AE272" s="35">
        <v>12</v>
      </c>
      <c r="AF272" s="30">
        <v>28</v>
      </c>
      <c r="AG272" s="30">
        <v>15</v>
      </c>
      <c r="AH272" s="30">
        <v>0</v>
      </c>
      <c r="AI272" s="30">
        <v>0</v>
      </c>
      <c r="AJ272" s="36">
        <v>2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30.967639999999999</v>
      </c>
      <c r="BD272" s="38">
        <v>84.901499999999999</v>
      </c>
      <c r="BE272" s="38">
        <v>8.6182809999999996</v>
      </c>
      <c r="BF272" s="36"/>
      <c r="BG272" s="36"/>
      <c r="BH272" s="36"/>
      <c r="BI272" s="36"/>
      <c r="BJ272" s="36"/>
      <c r="BK272" s="36"/>
      <c r="BL272" s="39">
        <v>26.291989999999998</v>
      </c>
      <c r="BM272" s="39">
        <v>0</v>
      </c>
      <c r="BN272" s="39">
        <v>0</v>
      </c>
      <c r="BO272" s="39">
        <v>1.794027</v>
      </c>
      <c r="BP272" s="39">
        <v>0.21274399999999999</v>
      </c>
      <c r="BQ272" s="39">
        <v>2.6688779999999999</v>
      </c>
      <c r="BR272" s="39">
        <v>65.081959999999995</v>
      </c>
      <c r="BS272" s="39">
        <v>0.613618</v>
      </c>
      <c r="BT272" s="39">
        <v>0.66556999999999999</v>
      </c>
      <c r="BU272" s="40">
        <v>2.671214</v>
      </c>
      <c r="BV272" s="41">
        <v>727.58669999999995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218</v>
      </c>
      <c r="E273" s="25">
        <v>6</v>
      </c>
      <c r="F273" s="25">
        <v>4</v>
      </c>
      <c r="G273" s="25">
        <v>12</v>
      </c>
      <c r="H273" s="25">
        <v>9</v>
      </c>
      <c r="I273">
        <v>2</v>
      </c>
      <c r="J273">
        <v>3</v>
      </c>
      <c r="K273" s="27">
        <v>5</v>
      </c>
      <c r="L273" s="28">
        <v>2.2935780000000001</v>
      </c>
      <c r="M273" s="28">
        <v>0.917431</v>
      </c>
      <c r="N273" s="28">
        <v>1.376147</v>
      </c>
      <c r="O273" s="29">
        <v>42.34404</v>
      </c>
      <c r="P273">
        <v>35</v>
      </c>
      <c r="Q273" s="30">
        <v>42</v>
      </c>
      <c r="R273" s="31">
        <v>16.055050000000001</v>
      </c>
      <c r="S273" s="31">
        <v>64.678889999999996</v>
      </c>
      <c r="T273" s="31">
        <v>19.26606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11.268000000000001</v>
      </c>
      <c r="AE273" s="35">
        <v>16</v>
      </c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8.82545</v>
      </c>
      <c r="BD273" s="38">
        <v>5.7180790000000004</v>
      </c>
      <c r="BE273" s="38">
        <v>89.139600000000002</v>
      </c>
      <c r="BF273" s="36"/>
      <c r="BG273" s="36"/>
      <c r="BH273" s="36"/>
      <c r="BI273" s="36"/>
      <c r="BJ273" s="36"/>
      <c r="BK273" s="36"/>
      <c r="BL273" s="39">
        <v>0.50464600000000004</v>
      </c>
      <c r="BM273" s="39">
        <v>0</v>
      </c>
      <c r="BN273" s="39">
        <v>0</v>
      </c>
      <c r="BO273" s="39">
        <v>0.45383299999999999</v>
      </c>
      <c r="BP273" s="39">
        <v>0</v>
      </c>
      <c r="BQ273" s="39">
        <v>7.8669710000000004</v>
      </c>
      <c r="BR273" s="39">
        <v>88.667550000000006</v>
      </c>
      <c r="BS273" s="39">
        <v>0.52937999999999996</v>
      </c>
      <c r="BT273" s="39">
        <v>0.239702</v>
      </c>
      <c r="BU273" s="40">
        <v>1.7379180000000001</v>
      </c>
      <c r="BV273" s="41">
        <v>3330.2150000000001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1695</v>
      </c>
      <c r="E274" s="25">
        <v>17</v>
      </c>
      <c r="F274" s="25">
        <v>11</v>
      </c>
      <c r="G274" s="25">
        <v>45</v>
      </c>
      <c r="H274" s="25">
        <v>42</v>
      </c>
      <c r="I274">
        <v>6</v>
      </c>
      <c r="J274">
        <v>3</v>
      </c>
      <c r="K274" s="27">
        <v>9</v>
      </c>
      <c r="L274" s="28">
        <v>0.53097300000000003</v>
      </c>
      <c r="M274" s="28">
        <v>0.35398200000000002</v>
      </c>
      <c r="N274" s="28">
        <v>0.17699100000000001</v>
      </c>
      <c r="O274" s="29">
        <v>40.389090000000003</v>
      </c>
      <c r="P274">
        <v>299</v>
      </c>
      <c r="Q274" s="30">
        <v>274</v>
      </c>
      <c r="R274" s="31">
        <v>17.64012</v>
      </c>
      <c r="S274" s="31">
        <v>66.194690000000008</v>
      </c>
      <c r="T274" s="31">
        <v>16.165189999999999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5.258</v>
      </c>
      <c r="AE274" s="35">
        <v>59</v>
      </c>
      <c r="AF274" s="30">
        <v>425</v>
      </c>
      <c r="AG274" s="30">
        <v>175</v>
      </c>
      <c r="AH274" s="30">
        <v>92</v>
      </c>
      <c r="AI274" s="30">
        <v>0</v>
      </c>
      <c r="AJ274" s="36">
        <v>3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86.769480000000001</v>
      </c>
      <c r="BD274" s="38">
        <v>89.611509999999996</v>
      </c>
      <c r="BE274" s="38">
        <v>2.9123519999999998</v>
      </c>
      <c r="BF274" s="36"/>
      <c r="BG274" s="36"/>
      <c r="BH274" s="36"/>
      <c r="BI274" s="36"/>
      <c r="BJ274" s="36"/>
      <c r="BK274" s="36"/>
      <c r="BL274" s="39">
        <v>77.755449999999996</v>
      </c>
      <c r="BM274" s="39">
        <v>0</v>
      </c>
      <c r="BN274" s="39">
        <v>0</v>
      </c>
      <c r="BO274" s="39">
        <v>6.3653579999999996</v>
      </c>
      <c r="BP274" s="39">
        <v>0.121645</v>
      </c>
      <c r="BQ274" s="39">
        <v>2.5270329999999999</v>
      </c>
      <c r="BR274" s="39">
        <v>0.17957899999999999</v>
      </c>
      <c r="BS274" s="39">
        <v>0.47187699999999999</v>
      </c>
      <c r="BT274" s="39">
        <v>3.0568439999999999</v>
      </c>
      <c r="BU274" s="40">
        <v>9.5222180000000005</v>
      </c>
      <c r="BV274" s="41">
        <v>791.07410000000004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669</v>
      </c>
      <c r="E275" s="25">
        <v>5</v>
      </c>
      <c r="F275" s="25">
        <v>2</v>
      </c>
      <c r="G275" s="25">
        <v>22</v>
      </c>
      <c r="H275" s="25">
        <v>14</v>
      </c>
      <c r="I275">
        <v>3</v>
      </c>
      <c r="J275">
        <v>8</v>
      </c>
      <c r="K275" s="27">
        <v>11</v>
      </c>
      <c r="L275" s="28">
        <v>1.644245</v>
      </c>
      <c r="M275" s="28">
        <v>0.44843</v>
      </c>
      <c r="N275" s="28">
        <v>1.1958150000000001</v>
      </c>
      <c r="O275" s="29">
        <v>41.207030000000003</v>
      </c>
      <c r="P275">
        <v>104</v>
      </c>
      <c r="Q275" s="30">
        <v>127</v>
      </c>
      <c r="R275" s="31">
        <v>15.545590000000001</v>
      </c>
      <c r="S275" s="31">
        <v>65.470849999999999</v>
      </c>
      <c r="T275" s="31">
        <v>18.983560000000001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4.1470000000000002</v>
      </c>
      <c r="AE275" s="35">
        <v>18</v>
      </c>
      <c r="AF275" s="30">
        <v>126</v>
      </c>
      <c r="AG275" s="30">
        <v>77</v>
      </c>
      <c r="AH275" s="30">
        <v>14</v>
      </c>
      <c r="AI275" s="30">
        <v>0</v>
      </c>
      <c r="AJ275" s="36">
        <v>1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85.762259999999998</v>
      </c>
      <c r="BD275" s="38">
        <v>69.404200000000003</v>
      </c>
      <c r="BE275" s="38">
        <v>24.892900000000001</v>
      </c>
      <c r="BF275" s="36"/>
      <c r="BG275" s="36"/>
      <c r="BH275" s="36"/>
      <c r="BI275" s="36"/>
      <c r="BJ275" s="36"/>
      <c r="BK275" s="36"/>
      <c r="BL275" s="39">
        <v>59.52261</v>
      </c>
      <c r="BM275" s="39">
        <v>0</v>
      </c>
      <c r="BN275" s="39">
        <v>0</v>
      </c>
      <c r="BO275" s="39">
        <v>4.8909380000000002</v>
      </c>
      <c r="BP275" s="39">
        <v>0</v>
      </c>
      <c r="BQ275" s="39">
        <v>21.34872</v>
      </c>
      <c r="BR275" s="39">
        <v>2.6222799999999999</v>
      </c>
      <c r="BS275" s="39">
        <v>0.17249</v>
      </c>
      <c r="BT275" s="39">
        <v>2.6895639999999998</v>
      </c>
      <c r="BU275" s="40">
        <v>8.7534050000000008</v>
      </c>
      <c r="BV275" s="41">
        <v>253.40539999999999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648</v>
      </c>
      <c r="E276" s="25">
        <v>4</v>
      </c>
      <c r="F276" s="25">
        <v>9</v>
      </c>
      <c r="G276" s="25">
        <v>6</v>
      </c>
      <c r="H276" s="25">
        <v>6</v>
      </c>
      <c r="I276">
        <v>-5</v>
      </c>
      <c r="J276">
        <v>0</v>
      </c>
      <c r="K276" s="27">
        <v>-5</v>
      </c>
      <c r="L276" s="28">
        <v>-0.77159999999999995</v>
      </c>
      <c r="M276" s="28">
        <v>-0.77159999999999995</v>
      </c>
      <c r="N276" s="28">
        <v>0</v>
      </c>
      <c r="O276" s="29">
        <v>42.529319999999998</v>
      </c>
      <c r="P276">
        <v>79</v>
      </c>
      <c r="Q276" s="30">
        <v>110</v>
      </c>
      <c r="R276" s="31">
        <v>12.19136</v>
      </c>
      <c r="S276" s="31">
        <v>70.833329999999989</v>
      </c>
      <c r="T276" s="31">
        <v>16.97531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11.472</v>
      </c>
      <c r="AE276" s="35">
        <v>53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84.917450000000002</v>
      </c>
      <c r="BD276" s="38">
        <v>83.268330000000006</v>
      </c>
      <c r="BE276" s="38">
        <v>12.745430000000001</v>
      </c>
      <c r="BF276" s="36"/>
      <c r="BG276" s="36"/>
      <c r="BH276" s="36"/>
      <c r="BI276" s="36"/>
      <c r="BJ276" s="36"/>
      <c r="BK276" s="36"/>
      <c r="BL276" s="39">
        <v>70.709350000000001</v>
      </c>
      <c r="BM276" s="39">
        <v>0</v>
      </c>
      <c r="BN276" s="39">
        <v>0</v>
      </c>
      <c r="BO276" s="39">
        <v>2.8901599999999998</v>
      </c>
      <c r="BP276" s="39">
        <v>0.49485099999999999</v>
      </c>
      <c r="BQ276" s="39">
        <v>10.8231</v>
      </c>
      <c r="BR276" s="39">
        <v>2.2271869999999998</v>
      </c>
      <c r="BS276" s="39">
        <v>1.5760559999999999</v>
      </c>
      <c r="BT276" s="39">
        <v>1.7745899999999999</v>
      </c>
      <c r="BU276" s="40">
        <v>9.5047130000000006</v>
      </c>
      <c r="BV276" s="41">
        <v>927.95540000000005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267</v>
      </c>
      <c r="E277" s="25">
        <v>0</v>
      </c>
      <c r="F277" s="25">
        <v>4</v>
      </c>
      <c r="G277" s="25">
        <v>5</v>
      </c>
      <c r="H277" s="25">
        <v>29</v>
      </c>
      <c r="I277">
        <v>-4</v>
      </c>
      <c r="J277">
        <v>-24</v>
      </c>
      <c r="K277" s="27">
        <v>-28</v>
      </c>
      <c r="L277" s="28">
        <v>-10.4869</v>
      </c>
      <c r="M277" s="28">
        <v>-1.49813</v>
      </c>
      <c r="N277" s="28">
        <v>-8.9887599999999992</v>
      </c>
      <c r="O277" s="29">
        <v>42.773409999999998</v>
      </c>
      <c r="P277">
        <v>35</v>
      </c>
      <c r="Q277" s="30">
        <v>47</v>
      </c>
      <c r="R277" s="31">
        <v>13.108610000000001</v>
      </c>
      <c r="S277" s="31">
        <v>69.288389999999993</v>
      </c>
      <c r="T277" s="31">
        <v>17.603000000000002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5.9409999999999998</v>
      </c>
      <c r="AE277" s="35">
        <v>12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93.325860000000006</v>
      </c>
      <c r="BD277" s="38">
        <v>96.840130000000002</v>
      </c>
      <c r="BE277" s="38">
        <v>0.47697299999999998</v>
      </c>
      <c r="BF277" s="36"/>
      <c r="BG277" s="36"/>
      <c r="BH277" s="36"/>
      <c r="BI277" s="36"/>
      <c r="BJ277" s="36"/>
      <c r="BK277" s="36"/>
      <c r="BL277" s="39">
        <v>90.376890000000003</v>
      </c>
      <c r="BM277" s="39">
        <v>0</v>
      </c>
      <c r="BN277" s="39">
        <v>0</v>
      </c>
      <c r="BO277" s="39">
        <v>2.44245</v>
      </c>
      <c r="BP277" s="39">
        <v>6.1385000000000002E-2</v>
      </c>
      <c r="BQ277" s="39">
        <v>0.44513900000000001</v>
      </c>
      <c r="BR277" s="39">
        <v>0.123459</v>
      </c>
      <c r="BS277" s="39">
        <v>0.42357899999999998</v>
      </c>
      <c r="BT277" s="39">
        <v>1.3738619999999999</v>
      </c>
      <c r="BU277" s="40">
        <v>4.7532379999999996</v>
      </c>
      <c r="BV277" s="41">
        <v>521.79169999999999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400</v>
      </c>
      <c r="E278" s="25">
        <v>5</v>
      </c>
      <c r="F278" s="25">
        <v>14</v>
      </c>
      <c r="G278" s="25">
        <v>18</v>
      </c>
      <c r="H278" s="25">
        <v>23</v>
      </c>
      <c r="I278">
        <v>-9</v>
      </c>
      <c r="J278">
        <v>-5</v>
      </c>
      <c r="K278" s="27">
        <v>-14</v>
      </c>
      <c r="L278" s="28">
        <v>-3.5</v>
      </c>
      <c r="M278" s="28">
        <v>-2.25</v>
      </c>
      <c r="N278" s="28">
        <v>-1.25</v>
      </c>
      <c r="O278" s="29">
        <v>45.134999999999998</v>
      </c>
      <c r="P278">
        <v>62</v>
      </c>
      <c r="Q278" s="30">
        <v>96</v>
      </c>
      <c r="R278" s="31">
        <v>15.5</v>
      </c>
      <c r="S278" s="31">
        <v>60.5</v>
      </c>
      <c r="T278" s="31">
        <v>24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15.446999999999999</v>
      </c>
      <c r="AE278" s="35">
        <v>38</v>
      </c>
      <c r="AF278" s="30">
        <v>21</v>
      </c>
      <c r="AG278" s="30">
        <v>20</v>
      </c>
      <c r="AH278" s="30">
        <v>25</v>
      </c>
      <c r="AI278" s="30">
        <v>0</v>
      </c>
      <c r="AJ278" s="36">
        <v>1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59.611519999999999</v>
      </c>
      <c r="BD278" s="38">
        <v>74.067779999999999</v>
      </c>
      <c r="BE278" s="38">
        <v>23.196719999999999</v>
      </c>
      <c r="BF278" s="36"/>
      <c r="BG278" s="36"/>
      <c r="BH278" s="36"/>
      <c r="BI278" s="36"/>
      <c r="BJ278" s="36"/>
      <c r="BK278" s="36"/>
      <c r="BL278" s="39">
        <v>44.152929999999998</v>
      </c>
      <c r="BM278" s="39">
        <v>0</v>
      </c>
      <c r="BN278" s="39">
        <v>0</v>
      </c>
      <c r="BO278" s="39">
        <v>1.5318970000000001</v>
      </c>
      <c r="BP278" s="39">
        <v>9.8777000000000004E-2</v>
      </c>
      <c r="BQ278" s="39">
        <v>13.827920000000001</v>
      </c>
      <c r="BR278" s="39">
        <v>32.369289999999999</v>
      </c>
      <c r="BS278" s="39">
        <v>2.1369440000000002</v>
      </c>
      <c r="BT278" s="39">
        <v>0.99659399999999998</v>
      </c>
      <c r="BU278" s="40">
        <v>4.8856539999999997</v>
      </c>
      <c r="BV278" s="41">
        <v>1081.835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1410</v>
      </c>
      <c r="E279" s="25">
        <v>17</v>
      </c>
      <c r="F279" s="25">
        <v>5</v>
      </c>
      <c r="G279" s="25">
        <v>42</v>
      </c>
      <c r="H279" s="25">
        <v>38</v>
      </c>
      <c r="I279">
        <v>12</v>
      </c>
      <c r="J279">
        <v>4</v>
      </c>
      <c r="K279" s="27">
        <v>16</v>
      </c>
      <c r="L279" s="28">
        <v>1.134752</v>
      </c>
      <c r="M279" s="28">
        <v>0.85106400000000004</v>
      </c>
      <c r="N279" s="28">
        <v>0.283688</v>
      </c>
      <c r="O279" s="29">
        <v>42.715600000000002</v>
      </c>
      <c r="P279">
        <v>192</v>
      </c>
      <c r="Q279" s="30">
        <v>281</v>
      </c>
      <c r="R279" s="31">
        <v>13.61702</v>
      </c>
      <c r="S279" s="31">
        <v>66.453900000000004</v>
      </c>
      <c r="T279" s="31">
        <v>19.929079999999999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4.5449999999999999</v>
      </c>
      <c r="AE279" s="35">
        <v>43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81.597049999999996</v>
      </c>
      <c r="BD279" s="38">
        <v>93.96987</v>
      </c>
      <c r="BE279" s="38">
        <v>0.246366</v>
      </c>
      <c r="BF279" s="36"/>
      <c r="BG279" s="36"/>
      <c r="BH279" s="36"/>
      <c r="BI279" s="36"/>
      <c r="BJ279" s="36"/>
      <c r="BK279" s="36"/>
      <c r="BL279" s="39">
        <v>76.676640000000006</v>
      </c>
      <c r="BM279" s="39">
        <v>0</v>
      </c>
      <c r="BN279" s="39">
        <v>0</v>
      </c>
      <c r="BO279" s="39">
        <v>4.4449339999999999</v>
      </c>
      <c r="BP279" s="39">
        <v>0.27445000000000003</v>
      </c>
      <c r="BQ279" s="39">
        <v>0.20102700000000001</v>
      </c>
      <c r="BR279" s="39">
        <v>1.85656</v>
      </c>
      <c r="BS279" s="39">
        <v>0.27435700000000002</v>
      </c>
      <c r="BT279" s="39">
        <v>3.2526790000000001</v>
      </c>
      <c r="BU279" s="40">
        <v>13.019349999999999</v>
      </c>
      <c r="BV279" s="41">
        <v>754.12599999999998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1359</v>
      </c>
      <c r="E280" s="25">
        <v>14</v>
      </c>
      <c r="F280" s="25">
        <v>9</v>
      </c>
      <c r="G280" s="25">
        <v>30</v>
      </c>
      <c r="H280" s="25">
        <v>23</v>
      </c>
      <c r="I280">
        <v>5</v>
      </c>
      <c r="J280">
        <v>7</v>
      </c>
      <c r="K280" s="27">
        <v>12</v>
      </c>
      <c r="L280" s="28">
        <v>0.88300199999999995</v>
      </c>
      <c r="M280" s="28">
        <v>0.36791800000000002</v>
      </c>
      <c r="N280" s="28">
        <v>0.51508500000000002</v>
      </c>
      <c r="O280" s="29">
        <v>39.583889999999997</v>
      </c>
      <c r="P280">
        <v>254</v>
      </c>
      <c r="Q280" s="30">
        <v>216</v>
      </c>
      <c r="R280" s="31">
        <v>18.69021</v>
      </c>
      <c r="S280" s="31">
        <v>65.415750000000003</v>
      </c>
      <c r="T280" s="31">
        <v>15.89404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4.8479999999999999</v>
      </c>
      <c r="AE280" s="35">
        <v>43</v>
      </c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82.824969999999993</v>
      </c>
      <c r="BD280" s="38">
        <v>85.417199999999994</v>
      </c>
      <c r="BE280" s="38">
        <v>4.9631090000000002</v>
      </c>
      <c r="BF280" s="36"/>
      <c r="BG280" s="36"/>
      <c r="BH280" s="36"/>
      <c r="BI280" s="36"/>
      <c r="BJ280" s="36"/>
      <c r="BK280" s="36"/>
      <c r="BL280" s="39">
        <v>70.746780000000001</v>
      </c>
      <c r="BM280" s="39">
        <v>4.0742909999999997</v>
      </c>
      <c r="BN280" s="39">
        <v>0</v>
      </c>
      <c r="BO280" s="39">
        <v>3.610439</v>
      </c>
      <c r="BP280" s="39">
        <v>0.28277200000000002</v>
      </c>
      <c r="BQ280" s="39">
        <v>4.1106930000000004</v>
      </c>
      <c r="BR280" s="39">
        <v>8.8068369999999998</v>
      </c>
      <c r="BS280" s="39">
        <v>0.51232200000000006</v>
      </c>
      <c r="BT280" s="39">
        <v>2.225441</v>
      </c>
      <c r="BU280" s="40">
        <v>5.6304280000000002</v>
      </c>
      <c r="BV280" s="41">
        <v>803.79139999999995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860</v>
      </c>
      <c r="E281" s="25">
        <v>9</v>
      </c>
      <c r="F281" s="25">
        <v>6</v>
      </c>
      <c r="G281" s="25">
        <v>22</v>
      </c>
      <c r="H281" s="25">
        <v>27</v>
      </c>
      <c r="I281">
        <v>3</v>
      </c>
      <c r="J281">
        <v>-5</v>
      </c>
      <c r="K281" s="27">
        <v>-2</v>
      </c>
      <c r="L281" s="28">
        <v>-0.23255999999999999</v>
      </c>
      <c r="M281" s="28">
        <v>0.34883700000000001</v>
      </c>
      <c r="N281" s="28">
        <v>-0.58140000000000003</v>
      </c>
      <c r="O281" s="29">
        <v>38.689529999999998</v>
      </c>
      <c r="P281">
        <v>161</v>
      </c>
      <c r="Q281" s="30">
        <v>122</v>
      </c>
      <c r="R281" s="31">
        <v>18.720929999999999</v>
      </c>
      <c r="S281" s="31">
        <v>67.09302000000001</v>
      </c>
      <c r="T281" s="31">
        <v>14.18605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5.4509999999999996</v>
      </c>
      <c r="AE281" s="35">
        <v>32</v>
      </c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90.199939999999998</v>
      </c>
      <c r="BD281" s="38">
        <v>94.073779999999999</v>
      </c>
      <c r="BE281" s="38">
        <v>1.708167</v>
      </c>
      <c r="BF281" s="36"/>
      <c r="BG281" s="36"/>
      <c r="BH281" s="36"/>
      <c r="BI281" s="36"/>
      <c r="BJ281" s="36"/>
      <c r="BK281" s="36"/>
      <c r="BL281" s="39">
        <v>84.854489999999998</v>
      </c>
      <c r="BM281" s="39">
        <v>1.441E-3</v>
      </c>
      <c r="BN281" s="39">
        <v>0</v>
      </c>
      <c r="BO281" s="39">
        <v>3.7687750000000002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1.686288</v>
      </c>
      <c r="BU281" s="40">
        <v>5.518078</v>
      </c>
      <c r="BV281" s="41">
        <v>888.03930000000003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270</v>
      </c>
      <c r="E282" s="25">
        <v>3</v>
      </c>
      <c r="F282" s="25">
        <v>6</v>
      </c>
      <c r="G282" s="25">
        <v>7</v>
      </c>
      <c r="H282" s="25">
        <v>3</v>
      </c>
      <c r="I282">
        <v>-3</v>
      </c>
      <c r="J282">
        <v>4</v>
      </c>
      <c r="K282" s="27">
        <v>1</v>
      </c>
      <c r="L282" s="28">
        <v>0.37036999999999998</v>
      </c>
      <c r="M282" s="28">
        <v>-1.11111</v>
      </c>
      <c r="N282" s="28">
        <v>1.481481</v>
      </c>
      <c r="O282" s="29">
        <v>42.433329999999998</v>
      </c>
      <c r="P282">
        <v>43</v>
      </c>
      <c r="Q282" s="30">
        <v>49</v>
      </c>
      <c r="R282" s="31">
        <v>15.925929999999999</v>
      </c>
      <c r="S282" s="31">
        <v>65.925920000000005</v>
      </c>
      <c r="T282" s="31">
        <v>18.148150000000001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3.9769999999999999</v>
      </c>
      <c r="AE282" s="35">
        <v>7</v>
      </c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76.437489999999997</v>
      </c>
      <c r="BD282" s="38">
        <v>74.700379999999996</v>
      </c>
      <c r="BE282" s="38">
        <v>11.600720000000001</v>
      </c>
      <c r="BF282" s="36"/>
      <c r="BG282" s="36"/>
      <c r="BH282" s="36"/>
      <c r="BI282" s="36"/>
      <c r="BJ282" s="36"/>
      <c r="BK282" s="36"/>
      <c r="BL282" s="39">
        <v>57.0991</v>
      </c>
      <c r="BM282" s="39">
        <v>0</v>
      </c>
      <c r="BN282" s="39">
        <v>0</v>
      </c>
      <c r="BO282" s="39">
        <v>6.2614720000000004</v>
      </c>
      <c r="BP282" s="39">
        <v>4.2096220000000004</v>
      </c>
      <c r="BQ282" s="39">
        <v>8.8672970000000007</v>
      </c>
      <c r="BR282" s="39">
        <v>11.387779999999999</v>
      </c>
      <c r="BS282" s="39">
        <v>0.37841999999999998</v>
      </c>
      <c r="BT282" s="39">
        <v>2.3850959999999999</v>
      </c>
      <c r="BU282" s="40">
        <v>9.4112179999999999</v>
      </c>
      <c r="BV282" s="41">
        <v>213.83629999999999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432</v>
      </c>
      <c r="E283" s="25">
        <v>2</v>
      </c>
      <c r="F283" s="25">
        <v>6</v>
      </c>
      <c r="G283" s="25">
        <v>6</v>
      </c>
      <c r="H283" s="25">
        <v>10</v>
      </c>
      <c r="I283">
        <v>-4</v>
      </c>
      <c r="J283">
        <v>-4</v>
      </c>
      <c r="K283" s="27">
        <v>-8</v>
      </c>
      <c r="L283" s="28">
        <v>-1.85185</v>
      </c>
      <c r="M283" s="28">
        <v>-0.92593000000000003</v>
      </c>
      <c r="N283" s="28">
        <v>-0.92593000000000003</v>
      </c>
      <c r="O283" s="29">
        <v>43.423609999999996</v>
      </c>
      <c r="P283">
        <v>57</v>
      </c>
      <c r="Q283" s="30">
        <v>84</v>
      </c>
      <c r="R283" s="31">
        <v>13.19444</v>
      </c>
      <c r="S283" s="31">
        <v>67.36112</v>
      </c>
      <c r="T283" s="31">
        <v>19.44444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7.4320000000000004</v>
      </c>
      <c r="AE283" s="35">
        <v>22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47.426259999999999</v>
      </c>
      <c r="BD283" s="38">
        <v>30.149280000000001</v>
      </c>
      <c r="BE283" s="38">
        <v>1.6260019999999999</v>
      </c>
      <c r="BF283" s="36"/>
      <c r="BG283" s="36"/>
      <c r="BH283" s="36"/>
      <c r="BI283" s="36"/>
      <c r="BJ283" s="36"/>
      <c r="BK283" s="36"/>
      <c r="BL283" s="39">
        <v>14.298679999999999</v>
      </c>
      <c r="BM283" s="39">
        <v>0</v>
      </c>
      <c r="BN283" s="39">
        <v>0</v>
      </c>
      <c r="BO283" s="39">
        <v>2.0533220000000001</v>
      </c>
      <c r="BP283" s="39">
        <v>30.30311</v>
      </c>
      <c r="BQ283" s="39">
        <v>0.77115199999999995</v>
      </c>
      <c r="BR283" s="39">
        <v>47.100110000000001</v>
      </c>
      <c r="BS283" s="39">
        <v>0.16056400000000001</v>
      </c>
      <c r="BT283" s="39">
        <v>1.064449</v>
      </c>
      <c r="BU283" s="40">
        <v>4.2486160000000002</v>
      </c>
      <c r="BV283" s="41">
        <v>855.17499999999995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639</v>
      </c>
      <c r="E284" s="25">
        <v>5</v>
      </c>
      <c r="F284" s="25">
        <v>1</v>
      </c>
      <c r="G284" s="25">
        <v>30</v>
      </c>
      <c r="H284" s="25">
        <v>11</v>
      </c>
      <c r="I284">
        <v>4</v>
      </c>
      <c r="J284">
        <v>19</v>
      </c>
      <c r="K284" s="27">
        <v>23</v>
      </c>
      <c r="L284" s="28">
        <v>3.5993740000000001</v>
      </c>
      <c r="M284" s="28">
        <v>0.62597800000000003</v>
      </c>
      <c r="N284" s="28">
        <v>2.9733960000000002</v>
      </c>
      <c r="O284" s="29">
        <v>40.891240000000003</v>
      </c>
      <c r="P284">
        <v>105</v>
      </c>
      <c r="Q284" s="30">
        <v>116</v>
      </c>
      <c r="R284" s="31">
        <v>16.431920000000002</v>
      </c>
      <c r="S284" s="31">
        <v>65.414720000000003</v>
      </c>
      <c r="T284" s="31">
        <v>18.153359999999999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5.8819999999999997</v>
      </c>
      <c r="AE284" s="35">
        <v>24</v>
      </c>
      <c r="AF284" s="30">
        <v>119</v>
      </c>
      <c r="AG284" s="30">
        <v>69</v>
      </c>
      <c r="AH284" s="30">
        <v>22</v>
      </c>
      <c r="AI284" s="30">
        <v>0</v>
      </c>
      <c r="AJ284" s="36">
        <v>0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89.581069999999997</v>
      </c>
      <c r="BD284" s="38">
        <v>93.889300000000006</v>
      </c>
      <c r="BE284" s="38">
        <v>1.9297409999999999</v>
      </c>
      <c r="BF284" s="36"/>
      <c r="BG284" s="36"/>
      <c r="BH284" s="36"/>
      <c r="BI284" s="36"/>
      <c r="BJ284" s="36"/>
      <c r="BK284" s="36"/>
      <c r="BL284" s="39">
        <v>84.107039999999998</v>
      </c>
      <c r="BM284" s="39">
        <v>0</v>
      </c>
      <c r="BN284" s="39">
        <v>0</v>
      </c>
      <c r="BO284" s="39">
        <v>3.7453470000000002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2.8902760000000001</v>
      </c>
      <c r="BU284" s="40">
        <v>4.9979009999999997</v>
      </c>
      <c r="BV284" s="41">
        <v>430.40870000000001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2</v>
      </c>
      <c r="F285" s="25">
        <v>2</v>
      </c>
      <c r="G285" s="25">
        <v>1</v>
      </c>
      <c r="H285" s="25">
        <v>2</v>
      </c>
      <c r="I285">
        <v>0</v>
      </c>
      <c r="J285">
        <v>-1</v>
      </c>
      <c r="K285" s="27">
        <v>-1</v>
      </c>
      <c r="L285" s="28">
        <v>-0.70423000000000002</v>
      </c>
      <c r="M285" s="28">
        <v>0</v>
      </c>
      <c r="N285" s="28">
        <v>-0.70423000000000002</v>
      </c>
      <c r="O285" s="29">
        <v>46.464790000000001</v>
      </c>
      <c r="P285">
        <v>12</v>
      </c>
      <c r="Q285" s="30">
        <v>35</v>
      </c>
      <c r="R285" s="31">
        <v>8.450704</v>
      </c>
      <c r="S285" s="31">
        <v>66.901405999999994</v>
      </c>
      <c r="T285" s="31">
        <v>24.64789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9.4740000000000002</v>
      </c>
      <c r="AE285" s="35">
        <v>9</v>
      </c>
      <c r="AF285" s="30">
        <v>26</v>
      </c>
      <c r="AG285" s="30">
        <v>13</v>
      </c>
      <c r="AH285" s="30">
        <v>0</v>
      </c>
      <c r="AI285" s="30">
        <v>0</v>
      </c>
      <c r="AJ285" s="36">
        <v>2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300</v>
      </c>
      <c r="E286" s="25">
        <v>3</v>
      </c>
      <c r="F286" s="25">
        <v>1</v>
      </c>
      <c r="G286" s="25">
        <v>6</v>
      </c>
      <c r="H286" s="25">
        <v>7</v>
      </c>
      <c r="I286">
        <v>2</v>
      </c>
      <c r="J286">
        <v>-1</v>
      </c>
      <c r="K286" s="27">
        <v>1</v>
      </c>
      <c r="L286" s="28">
        <v>0.33333299999999999</v>
      </c>
      <c r="M286" s="28">
        <v>0.66666700000000001</v>
      </c>
      <c r="N286" s="28">
        <v>-0.33333000000000002</v>
      </c>
      <c r="O286" s="29">
        <v>40.336669999999998</v>
      </c>
      <c r="P286">
        <v>46</v>
      </c>
      <c r="Q286" s="30">
        <v>48</v>
      </c>
      <c r="R286" s="31">
        <v>15.33333</v>
      </c>
      <c r="S286" s="31">
        <v>68.666669999999996</v>
      </c>
      <c r="T286" s="31">
        <v>16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8.0950000000000006</v>
      </c>
      <c r="AE286" s="35">
        <v>17</v>
      </c>
      <c r="AF286" s="30">
        <v>74</v>
      </c>
      <c r="AG286" s="30">
        <v>47</v>
      </c>
      <c r="AH286" s="30">
        <v>8</v>
      </c>
      <c r="AI286" s="30">
        <v>0</v>
      </c>
      <c r="AJ286" s="36">
        <v>2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89.844030000000004</v>
      </c>
      <c r="BD286" s="38">
        <v>96.743750000000006</v>
      </c>
      <c r="BE286" s="38">
        <v>0.78102400000000005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2.1227779999999998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2.50353</v>
      </c>
      <c r="BU286" s="40">
        <v>6.2302289999999996</v>
      </c>
      <c r="BV286" s="41">
        <v>298.83010000000002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416</v>
      </c>
      <c r="E287" s="25">
        <v>8</v>
      </c>
      <c r="F287" s="25">
        <v>5</v>
      </c>
      <c r="G287" s="25">
        <v>4</v>
      </c>
      <c r="H287" s="25">
        <v>18</v>
      </c>
      <c r="I287">
        <v>3</v>
      </c>
      <c r="J287">
        <v>-14</v>
      </c>
      <c r="K287" s="27">
        <v>-11</v>
      </c>
      <c r="L287" s="28">
        <v>-2.6442299999999999</v>
      </c>
      <c r="M287" s="28">
        <v>0.72115399999999996</v>
      </c>
      <c r="N287" s="28">
        <v>-3.36538</v>
      </c>
      <c r="O287" s="29">
        <v>43.891829999999999</v>
      </c>
      <c r="P287">
        <v>45</v>
      </c>
      <c r="Q287" s="30">
        <v>86</v>
      </c>
      <c r="R287" s="31">
        <v>10.817310000000001</v>
      </c>
      <c r="S287" s="31">
        <v>68.509609999999995</v>
      </c>
      <c r="T287" s="31">
        <v>20.673079999999999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6.1639999999999997</v>
      </c>
      <c r="AE287" s="35">
        <v>18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68.432580000000002</v>
      </c>
      <c r="BD287" s="38">
        <v>87.604619999999997</v>
      </c>
      <c r="BE287" s="38">
        <v>8.1852839999999993</v>
      </c>
      <c r="BF287" s="36"/>
      <c r="BG287" s="36"/>
      <c r="BH287" s="36"/>
      <c r="BI287" s="36"/>
      <c r="BJ287" s="36"/>
      <c r="BK287" s="36"/>
      <c r="BL287" s="39">
        <v>59.950099999999999</v>
      </c>
      <c r="BM287" s="39">
        <v>0</v>
      </c>
      <c r="BN287" s="39">
        <v>0</v>
      </c>
      <c r="BO287" s="39">
        <v>2.594738</v>
      </c>
      <c r="BP287" s="39">
        <v>0.28633900000000001</v>
      </c>
      <c r="BQ287" s="39">
        <v>5.6014010000000001</v>
      </c>
      <c r="BR287" s="39">
        <v>23.203299999999999</v>
      </c>
      <c r="BS287" s="39">
        <v>0.66423600000000005</v>
      </c>
      <c r="BT287" s="39">
        <v>1.2167319999999999</v>
      </c>
      <c r="BU287" s="40">
        <v>6.4831560000000001</v>
      </c>
      <c r="BV287" s="41">
        <v>904.24170000000004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326</v>
      </c>
      <c r="E288" s="25">
        <v>4</v>
      </c>
      <c r="F288" s="25">
        <v>5</v>
      </c>
      <c r="G288" s="25">
        <v>10</v>
      </c>
      <c r="H288" s="25">
        <v>4</v>
      </c>
      <c r="I288">
        <v>-1</v>
      </c>
      <c r="J288">
        <v>6</v>
      </c>
      <c r="K288" s="27">
        <v>5</v>
      </c>
      <c r="L288" s="28">
        <v>1.5337419999999999</v>
      </c>
      <c r="M288" s="28">
        <v>-0.30675000000000002</v>
      </c>
      <c r="N288" s="28">
        <v>1.8404910000000001</v>
      </c>
      <c r="O288" s="29">
        <v>45.239260000000002</v>
      </c>
      <c r="P288">
        <v>42</v>
      </c>
      <c r="Q288" s="30">
        <v>83</v>
      </c>
      <c r="R288" s="31">
        <v>12.88344</v>
      </c>
      <c r="S288" s="31">
        <v>61.656439999999996</v>
      </c>
      <c r="T288" s="31">
        <v>25.46012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11.055</v>
      </c>
      <c r="AE288" s="35">
        <v>22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67.518780000000007</v>
      </c>
      <c r="BD288" s="38">
        <v>34.143700000000003</v>
      </c>
      <c r="BE288" s="38">
        <v>13.7729</v>
      </c>
      <c r="BF288" s="36"/>
      <c r="BG288" s="36"/>
      <c r="BH288" s="36"/>
      <c r="BI288" s="36"/>
      <c r="BJ288" s="36"/>
      <c r="BK288" s="36"/>
      <c r="BL288" s="39">
        <v>23.05341</v>
      </c>
      <c r="BM288" s="39">
        <v>0</v>
      </c>
      <c r="BN288" s="39">
        <v>0</v>
      </c>
      <c r="BO288" s="39">
        <v>6.6221500000000004</v>
      </c>
      <c r="BP288" s="39">
        <v>28.54393</v>
      </c>
      <c r="BQ288" s="39">
        <v>9.2992939999999997</v>
      </c>
      <c r="BR288" s="39">
        <v>24.07931</v>
      </c>
      <c r="BS288" s="39">
        <v>0.35492600000000002</v>
      </c>
      <c r="BT288" s="39">
        <v>1.8531489999999999</v>
      </c>
      <c r="BU288" s="40">
        <v>6.193829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163</v>
      </c>
      <c r="E289" s="25">
        <v>1</v>
      </c>
      <c r="F289" s="25">
        <v>0</v>
      </c>
      <c r="G289" s="25">
        <v>6</v>
      </c>
      <c r="H289" s="25">
        <v>7</v>
      </c>
      <c r="I289">
        <v>1</v>
      </c>
      <c r="J289">
        <v>-1</v>
      </c>
      <c r="K289" s="27">
        <v>0</v>
      </c>
      <c r="L289" s="28">
        <v>0</v>
      </c>
      <c r="M289" s="28">
        <v>0.61349699999999996</v>
      </c>
      <c r="N289" s="28">
        <v>-0.61350000000000005</v>
      </c>
      <c r="O289" s="29">
        <v>41.641100000000002</v>
      </c>
      <c r="P289">
        <v>26</v>
      </c>
      <c r="Q289" s="30">
        <v>23</v>
      </c>
      <c r="R289" s="31">
        <v>15.95092</v>
      </c>
      <c r="S289" s="31">
        <v>69.93865000000001</v>
      </c>
      <c r="T289" s="31">
        <v>14.110429999999999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4.1319999999999997</v>
      </c>
      <c r="AE289" s="35">
        <v>5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83.163910000000001</v>
      </c>
      <c r="BD289" s="38">
        <v>80.355220000000003</v>
      </c>
      <c r="BE289" s="38">
        <v>11.151020000000001</v>
      </c>
      <c r="BF289" s="36"/>
      <c r="BG289" s="36"/>
      <c r="BH289" s="36"/>
      <c r="BI289" s="36"/>
      <c r="BJ289" s="36"/>
      <c r="BK289" s="36"/>
      <c r="BL289" s="39">
        <v>66.826539999999994</v>
      </c>
      <c r="BM289" s="39">
        <v>0</v>
      </c>
      <c r="BN289" s="39">
        <v>0</v>
      </c>
      <c r="BO289" s="39">
        <v>7.0637429999999997</v>
      </c>
      <c r="BP289" s="39">
        <v>0</v>
      </c>
      <c r="BQ289" s="39">
        <v>9.2736230000000006</v>
      </c>
      <c r="BR289" s="39">
        <v>0</v>
      </c>
      <c r="BS289" s="39">
        <v>4.2295660000000002</v>
      </c>
      <c r="BT289" s="39">
        <v>2.7365740000000001</v>
      </c>
      <c r="BU289" s="40">
        <v>9.8699519999999996</v>
      </c>
      <c r="BV289" s="41">
        <v>103.6844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255</v>
      </c>
      <c r="E290" s="25">
        <v>1</v>
      </c>
      <c r="F290" s="25">
        <v>3</v>
      </c>
      <c r="G290" s="25">
        <v>4</v>
      </c>
      <c r="H290" s="25">
        <v>10</v>
      </c>
      <c r="I290">
        <v>-2</v>
      </c>
      <c r="J290">
        <v>-6</v>
      </c>
      <c r="K290" s="27">
        <v>-8</v>
      </c>
      <c r="L290" s="28">
        <v>-3.1372499999999999</v>
      </c>
      <c r="M290" s="28">
        <v>-0.78430999999999995</v>
      </c>
      <c r="N290" s="28">
        <v>-2.3529399999999998</v>
      </c>
      <c r="O290" s="29">
        <v>45.296080000000003</v>
      </c>
      <c r="P290">
        <v>32</v>
      </c>
      <c r="Q290" s="30">
        <v>63</v>
      </c>
      <c r="R290" s="31">
        <v>12.549020000000001</v>
      </c>
      <c r="S290" s="31">
        <v>62.745099999999994</v>
      </c>
      <c r="T290" s="31">
        <v>24.705880000000001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4.734</v>
      </c>
      <c r="AE290" s="35">
        <v>8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87.984549999999999</v>
      </c>
      <c r="BD290" s="38">
        <v>86.561459999999997</v>
      </c>
      <c r="BE290" s="38">
        <v>8.9409539999999996</v>
      </c>
      <c r="BF290" s="36"/>
      <c r="BG290" s="36"/>
      <c r="BH290" s="36"/>
      <c r="BI290" s="36"/>
      <c r="BJ290" s="36"/>
      <c r="BK290" s="36"/>
      <c r="BL290" s="39">
        <v>76.160709999999995</v>
      </c>
      <c r="BM290" s="39">
        <v>0</v>
      </c>
      <c r="BN290" s="39">
        <v>0</v>
      </c>
      <c r="BO290" s="39">
        <v>3.2985389999999999</v>
      </c>
      <c r="BP290" s="39">
        <v>0.65864599999999995</v>
      </c>
      <c r="BQ290" s="39">
        <v>7.8666590000000003</v>
      </c>
      <c r="BR290" s="39">
        <v>2.1645439999999998</v>
      </c>
      <c r="BS290" s="39">
        <v>0.93984100000000004</v>
      </c>
      <c r="BT290" s="39">
        <v>1.701813</v>
      </c>
      <c r="BU290" s="40">
        <v>7.2092510000000001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224</v>
      </c>
      <c r="E291" s="25">
        <v>2</v>
      </c>
      <c r="F291" s="25">
        <v>4</v>
      </c>
      <c r="G291" s="25">
        <v>6</v>
      </c>
      <c r="H291" s="25">
        <v>5</v>
      </c>
      <c r="I291">
        <v>-2</v>
      </c>
      <c r="J291">
        <v>1</v>
      </c>
      <c r="K291" s="27">
        <v>-1</v>
      </c>
      <c r="L291" s="28">
        <v>-0.44642999999999999</v>
      </c>
      <c r="M291" s="28">
        <v>-0.89285999999999999</v>
      </c>
      <c r="N291" s="28">
        <v>0.44642900000000002</v>
      </c>
      <c r="O291" s="29">
        <v>41.334820000000001</v>
      </c>
      <c r="P291">
        <v>36</v>
      </c>
      <c r="Q291" s="30">
        <v>39</v>
      </c>
      <c r="R291" s="31">
        <v>16.071429999999999</v>
      </c>
      <c r="S291" s="31">
        <v>66.517860000000013</v>
      </c>
      <c r="T291" s="31">
        <v>17.410710000000002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7.3330000000000002</v>
      </c>
      <c r="AE291" s="35">
        <v>11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43.448079999999997</v>
      </c>
      <c r="BD291" s="38">
        <v>80.547910000000002</v>
      </c>
      <c r="BE291" s="38">
        <v>10.228389999999999</v>
      </c>
      <c r="BF291" s="36"/>
      <c r="BG291" s="36"/>
      <c r="BH291" s="36"/>
      <c r="BI291" s="36"/>
      <c r="BJ291" s="36"/>
      <c r="BK291" s="36"/>
      <c r="BL291" s="39">
        <v>34.996519999999997</v>
      </c>
      <c r="BM291" s="39">
        <v>0</v>
      </c>
      <c r="BN291" s="39">
        <v>0</v>
      </c>
      <c r="BO291" s="39">
        <v>2.5926670000000001</v>
      </c>
      <c r="BP291" s="39">
        <v>1.4148540000000001</v>
      </c>
      <c r="BQ291" s="39">
        <v>4.4440390000000001</v>
      </c>
      <c r="BR291" s="39">
        <v>44.45879</v>
      </c>
      <c r="BS291" s="39">
        <v>0.29574400000000001</v>
      </c>
      <c r="BT291" s="39">
        <v>0.86932699999999996</v>
      </c>
      <c r="BU291" s="40">
        <v>10.92806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219</v>
      </c>
      <c r="E292" s="25">
        <v>2</v>
      </c>
      <c r="F292" s="25">
        <v>2</v>
      </c>
      <c r="G292" s="25">
        <v>8</v>
      </c>
      <c r="H292" s="25">
        <v>4</v>
      </c>
      <c r="I292">
        <v>0</v>
      </c>
      <c r="J292">
        <v>4</v>
      </c>
      <c r="K292" s="27">
        <v>4</v>
      </c>
      <c r="L292" s="28">
        <v>1.826484</v>
      </c>
      <c r="M292" s="28">
        <v>0</v>
      </c>
      <c r="N292" s="28">
        <v>1.826484</v>
      </c>
      <c r="O292" s="29">
        <v>42.627850000000002</v>
      </c>
      <c r="P292">
        <v>28</v>
      </c>
      <c r="Q292" s="30">
        <v>39</v>
      </c>
      <c r="R292" s="31">
        <v>12.78539</v>
      </c>
      <c r="S292" s="31">
        <v>69.406389999999988</v>
      </c>
      <c r="T292" s="31">
        <v>17.808219999999999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8.3330000000000002</v>
      </c>
      <c r="AE292" s="35">
        <v>13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1.336096</v>
      </c>
      <c r="BU292" s="40">
        <v>8.9700930000000003</v>
      </c>
      <c r="BV292" s="41">
        <v>453.81470000000002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152</v>
      </c>
      <c r="E293" s="25">
        <v>1</v>
      </c>
      <c r="F293" s="25">
        <v>3</v>
      </c>
      <c r="G293" s="25">
        <v>0</v>
      </c>
      <c r="H293" s="25">
        <v>4</v>
      </c>
      <c r="I293">
        <v>-2</v>
      </c>
      <c r="J293">
        <v>-4</v>
      </c>
      <c r="K293" s="27">
        <v>-6</v>
      </c>
      <c r="L293" s="28">
        <v>-3.9473699999999998</v>
      </c>
      <c r="M293" s="28">
        <v>-1.31579</v>
      </c>
      <c r="N293" s="28">
        <v>-2.63158</v>
      </c>
      <c r="O293" s="29">
        <v>40.56579</v>
      </c>
      <c r="P293">
        <v>27</v>
      </c>
      <c r="Q293" s="30">
        <v>30</v>
      </c>
      <c r="R293" s="31">
        <v>17.763159999999999</v>
      </c>
      <c r="S293" s="31">
        <v>62.5</v>
      </c>
      <c r="T293" s="31">
        <v>19.736840000000001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7.2160000000000002</v>
      </c>
      <c r="AE293" s="35">
        <v>7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78.171430000000001</v>
      </c>
      <c r="BD293" s="38">
        <v>90.602900000000005</v>
      </c>
      <c r="BE293" s="38">
        <v>3.783528</v>
      </c>
      <c r="BF293" s="36"/>
      <c r="BG293" s="36"/>
      <c r="BH293" s="36"/>
      <c r="BI293" s="36"/>
      <c r="BJ293" s="36"/>
      <c r="BK293" s="36"/>
      <c r="BL293" s="39">
        <v>70.825580000000002</v>
      </c>
      <c r="BM293" s="39">
        <v>0</v>
      </c>
      <c r="BN293" s="39">
        <v>0</v>
      </c>
      <c r="BO293" s="39">
        <v>4.3882120000000002</v>
      </c>
      <c r="BP293" s="39">
        <v>0</v>
      </c>
      <c r="BQ293" s="39">
        <v>2.9576380000000002</v>
      </c>
      <c r="BR293" s="39">
        <v>11.04466</v>
      </c>
      <c r="BS293" s="39">
        <v>2.023949</v>
      </c>
      <c r="BT293" s="39">
        <v>1.068405</v>
      </c>
      <c r="BU293" s="40">
        <v>7.6915610000000001</v>
      </c>
      <c r="BV293" s="41">
        <v>346.35750000000002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568</v>
      </c>
      <c r="E294" s="25">
        <v>4</v>
      </c>
      <c r="F294" s="25">
        <v>4</v>
      </c>
      <c r="G294" s="25">
        <v>13</v>
      </c>
      <c r="H294" s="25">
        <v>21</v>
      </c>
      <c r="I294">
        <v>0</v>
      </c>
      <c r="J294">
        <v>-8</v>
      </c>
      <c r="K294" s="27">
        <v>-8</v>
      </c>
      <c r="L294" s="28">
        <v>-1.40845</v>
      </c>
      <c r="M294" s="28">
        <v>0</v>
      </c>
      <c r="N294" s="28">
        <v>-1.40845</v>
      </c>
      <c r="O294" s="29">
        <v>42.34507</v>
      </c>
      <c r="P294">
        <v>83</v>
      </c>
      <c r="Q294" s="30">
        <v>117</v>
      </c>
      <c r="R294" s="31">
        <v>14.612679999999999</v>
      </c>
      <c r="S294" s="31">
        <v>64.788730000000001</v>
      </c>
      <c r="T294" s="31">
        <v>20.598590000000002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5.0670000000000002</v>
      </c>
      <c r="AE294" s="35">
        <v>19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87.694419999999994</v>
      </c>
      <c r="BD294" s="38">
        <v>88.270660000000007</v>
      </c>
      <c r="BE294" s="38">
        <v>7.9739389999999997</v>
      </c>
      <c r="BF294" s="36"/>
      <c r="BG294" s="36"/>
      <c r="BH294" s="36"/>
      <c r="BI294" s="36"/>
      <c r="BJ294" s="36"/>
      <c r="BK294" s="36"/>
      <c r="BL294" s="39">
        <v>77.408450000000002</v>
      </c>
      <c r="BM294" s="39">
        <v>0</v>
      </c>
      <c r="BN294" s="39">
        <v>0</v>
      </c>
      <c r="BO294" s="39">
        <v>3.2932769999999998</v>
      </c>
      <c r="BP294" s="39">
        <v>0</v>
      </c>
      <c r="BQ294" s="39">
        <v>6.9927000000000001</v>
      </c>
      <c r="BR294" s="39">
        <v>4.1235920000000004</v>
      </c>
      <c r="BS294" s="39">
        <v>1.7387300000000001</v>
      </c>
      <c r="BT294" s="39">
        <v>1.877413</v>
      </c>
      <c r="BU294" s="40">
        <v>4.5658409999999998</v>
      </c>
      <c r="BV294" s="41">
        <v>548.15309999999999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175</v>
      </c>
      <c r="E295" s="25">
        <v>2</v>
      </c>
      <c r="F295" s="25">
        <v>0</v>
      </c>
      <c r="G295" s="25">
        <v>7</v>
      </c>
      <c r="H295" s="25">
        <v>3</v>
      </c>
      <c r="I295">
        <v>2</v>
      </c>
      <c r="J295">
        <v>4</v>
      </c>
      <c r="K295" s="27">
        <v>6</v>
      </c>
      <c r="L295" s="28">
        <v>3.4285709999999998</v>
      </c>
      <c r="M295" s="28">
        <v>1.142857</v>
      </c>
      <c r="N295" s="28">
        <v>2.285714</v>
      </c>
      <c r="O295" s="29">
        <v>42.351430000000001</v>
      </c>
      <c r="P295">
        <v>26</v>
      </c>
      <c r="Q295" s="30">
        <v>32</v>
      </c>
      <c r="R295" s="31">
        <v>14.857139999999999</v>
      </c>
      <c r="S295" s="31">
        <v>66.857150000000004</v>
      </c>
      <c r="T295" s="31">
        <v>18.285710000000002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6.78</v>
      </c>
      <c r="AE295" s="35">
        <v>8</v>
      </c>
      <c r="AF295" s="30">
        <v>10</v>
      </c>
      <c r="AG295" s="30">
        <v>12</v>
      </c>
      <c r="AH295" s="30">
        <v>57</v>
      </c>
      <c r="AI295" s="30">
        <v>0</v>
      </c>
      <c r="AJ295" s="36">
        <v>4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14.061439999999999</v>
      </c>
      <c r="BD295" s="38">
        <v>33.577919999999999</v>
      </c>
      <c r="BE295" s="38">
        <v>65.769710000000003</v>
      </c>
      <c r="BF295" s="36"/>
      <c r="BG295" s="36"/>
      <c r="BH295" s="36"/>
      <c r="BI295" s="36"/>
      <c r="BJ295" s="36"/>
      <c r="BK295" s="36"/>
      <c r="BL295" s="39">
        <v>4.7215400000000001</v>
      </c>
      <c r="BM295" s="39">
        <v>0</v>
      </c>
      <c r="BN295" s="39">
        <v>0</v>
      </c>
      <c r="BO295" s="39">
        <v>9.1731999999999994E-2</v>
      </c>
      <c r="BP295" s="39">
        <v>0</v>
      </c>
      <c r="BQ295" s="39">
        <v>9.24817</v>
      </c>
      <c r="BR295" s="39">
        <v>81.60821</v>
      </c>
      <c r="BS295" s="39">
        <v>0.24021600000000001</v>
      </c>
      <c r="BT295" s="39">
        <v>0.29269800000000001</v>
      </c>
      <c r="BU295" s="40">
        <v>3.7974350000000001</v>
      </c>
      <c r="BV295" s="41">
        <v>2508.2860000000001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2407</v>
      </c>
      <c r="E296" s="25">
        <v>18</v>
      </c>
      <c r="F296" s="25">
        <v>29</v>
      </c>
      <c r="G296" s="25">
        <v>75</v>
      </c>
      <c r="H296" s="25">
        <v>80</v>
      </c>
      <c r="I296">
        <v>-11</v>
      </c>
      <c r="J296">
        <v>-5</v>
      </c>
      <c r="K296" s="27">
        <v>-16</v>
      </c>
      <c r="L296" s="28">
        <v>-0.66473000000000004</v>
      </c>
      <c r="M296" s="28">
        <v>-0.45700000000000002</v>
      </c>
      <c r="N296" s="28">
        <v>-0.20773</v>
      </c>
      <c r="O296" s="29">
        <v>41.43103</v>
      </c>
      <c r="P296">
        <v>383</v>
      </c>
      <c r="Q296" s="30">
        <v>387</v>
      </c>
      <c r="R296" s="31">
        <v>15.91192</v>
      </c>
      <c r="S296" s="31">
        <v>68.00997000000001</v>
      </c>
      <c r="T296" s="31">
        <v>16.078109999999999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5.399</v>
      </c>
      <c r="AE296" s="35">
        <v>90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9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25.78904</v>
      </c>
      <c r="BD296" s="38">
        <v>37.238869999999999</v>
      </c>
      <c r="BE296" s="38">
        <v>56.278060000000004</v>
      </c>
      <c r="BF296" s="36"/>
      <c r="BG296" s="36"/>
      <c r="BH296" s="36"/>
      <c r="BI296" s="36"/>
      <c r="BJ296" s="36"/>
      <c r="BK296" s="36"/>
      <c r="BL296" s="39">
        <v>9.6035470000000007</v>
      </c>
      <c r="BM296" s="39">
        <v>0</v>
      </c>
      <c r="BN296" s="39">
        <v>0</v>
      </c>
      <c r="BO296" s="39">
        <v>1.6719200000000001</v>
      </c>
      <c r="BP296" s="39">
        <v>0</v>
      </c>
      <c r="BQ296" s="39">
        <v>14.51357</v>
      </c>
      <c r="BR296" s="39">
        <v>67.860410000000002</v>
      </c>
      <c r="BS296" s="39">
        <v>0.88315999999999995</v>
      </c>
      <c r="BT296" s="39">
        <v>1.2445580000000001</v>
      </c>
      <c r="BU296" s="40">
        <v>4.2228389999999996</v>
      </c>
      <c r="BV296" s="41">
        <v>2451.1759999999999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182</v>
      </c>
      <c r="E297" s="25">
        <v>1</v>
      </c>
      <c r="F297" s="25">
        <v>2</v>
      </c>
      <c r="G297" s="25">
        <v>9</v>
      </c>
      <c r="H297" s="25">
        <v>7</v>
      </c>
      <c r="I297">
        <v>-1</v>
      </c>
      <c r="J297">
        <v>2</v>
      </c>
      <c r="K297" s="27">
        <v>1</v>
      </c>
      <c r="L297" s="28">
        <v>0.54945100000000002</v>
      </c>
      <c r="M297" s="28">
        <v>-0.54944999999999999</v>
      </c>
      <c r="N297" s="28">
        <v>1.0989009999999999</v>
      </c>
      <c r="O297" s="29">
        <v>42.884619999999998</v>
      </c>
      <c r="P297">
        <v>19</v>
      </c>
      <c r="Q297" s="30">
        <v>37</v>
      </c>
      <c r="R297" s="31">
        <v>10.43956</v>
      </c>
      <c r="S297" s="31">
        <v>69.230770000000007</v>
      </c>
      <c r="T297" s="31">
        <v>20.32967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7.0869999999999997</v>
      </c>
      <c r="AE297" s="35">
        <v>9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34.921959999999999</v>
      </c>
      <c r="BD297" s="38">
        <v>38.973390000000002</v>
      </c>
      <c r="BE297" s="38">
        <v>57.523870000000002</v>
      </c>
      <c r="BF297" s="36"/>
      <c r="BG297" s="36"/>
      <c r="BH297" s="36"/>
      <c r="BI297" s="36"/>
      <c r="BJ297" s="36"/>
      <c r="BK297" s="36"/>
      <c r="BL297" s="39">
        <v>13.61027</v>
      </c>
      <c r="BM297" s="39">
        <v>0</v>
      </c>
      <c r="BN297" s="39">
        <v>0</v>
      </c>
      <c r="BO297" s="39">
        <v>1.1668000000000001</v>
      </c>
      <c r="BP297" s="39">
        <v>5.6425999999999997E-2</v>
      </c>
      <c r="BQ297" s="39">
        <v>20.088460000000001</v>
      </c>
      <c r="BR297" s="39">
        <v>58.664389999999997</v>
      </c>
      <c r="BS297" s="39">
        <v>0.250996</v>
      </c>
      <c r="BT297" s="39">
        <v>0.49855899999999997</v>
      </c>
      <c r="BU297" s="40">
        <v>5.6640990000000002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389</v>
      </c>
      <c r="E298" s="25">
        <v>1</v>
      </c>
      <c r="F298" s="25">
        <v>5</v>
      </c>
      <c r="G298" s="25">
        <v>3</v>
      </c>
      <c r="H298" s="25">
        <v>16</v>
      </c>
      <c r="I298">
        <v>-4</v>
      </c>
      <c r="J298">
        <v>-13</v>
      </c>
      <c r="K298" s="27">
        <v>-17</v>
      </c>
      <c r="L298" s="28">
        <v>-4.3701800000000004</v>
      </c>
      <c r="M298" s="28">
        <v>-1.0282800000000001</v>
      </c>
      <c r="N298" s="28">
        <v>-3.3418999999999999</v>
      </c>
      <c r="O298" s="29">
        <v>41.230080000000001</v>
      </c>
      <c r="P298">
        <v>37</v>
      </c>
      <c r="Q298" s="30">
        <v>46</v>
      </c>
      <c r="R298" s="31">
        <v>9.5115680000000005</v>
      </c>
      <c r="S298" s="31">
        <v>78.663242000000011</v>
      </c>
      <c r="T298" s="31">
        <v>11.825189999999999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4.8390000000000004</v>
      </c>
      <c r="AE298" s="35">
        <v>15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18.28265</v>
      </c>
      <c r="BD298" s="38">
        <v>35.575989999999997</v>
      </c>
      <c r="BE298" s="38">
        <v>57.021880000000003</v>
      </c>
      <c r="BF298" s="36"/>
      <c r="BG298" s="36"/>
      <c r="BH298" s="36"/>
      <c r="BI298" s="36"/>
      <c r="BJ298" s="36"/>
      <c r="BK298" s="36"/>
      <c r="BL298" s="39">
        <v>6.5042350000000004</v>
      </c>
      <c r="BM298" s="39">
        <v>0</v>
      </c>
      <c r="BN298" s="39">
        <v>0</v>
      </c>
      <c r="BO298" s="39">
        <v>1.1825110000000001</v>
      </c>
      <c r="BP298" s="39">
        <v>0.170795</v>
      </c>
      <c r="BQ298" s="39">
        <v>10.42511</v>
      </c>
      <c r="BR298" s="39">
        <v>76.049869999999999</v>
      </c>
      <c r="BS298" s="39">
        <v>0.45588400000000001</v>
      </c>
      <c r="BT298" s="39">
        <v>0.53168899999999997</v>
      </c>
      <c r="BU298" s="40">
        <v>4.6799109999999997</v>
      </c>
      <c r="BV298" s="41">
        <v>1359.819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619</v>
      </c>
      <c r="E299" s="25">
        <v>6</v>
      </c>
      <c r="F299" s="25">
        <v>4</v>
      </c>
      <c r="G299" s="25">
        <v>3</v>
      </c>
      <c r="H299" s="25">
        <v>19</v>
      </c>
      <c r="I299">
        <v>2</v>
      </c>
      <c r="J299">
        <v>-16</v>
      </c>
      <c r="K299" s="27">
        <v>-14</v>
      </c>
      <c r="L299" s="28">
        <v>-2.2617099999999999</v>
      </c>
      <c r="M299" s="28">
        <v>0.323102</v>
      </c>
      <c r="N299" s="28">
        <v>-2.5848100000000001</v>
      </c>
      <c r="O299" s="29">
        <v>41.737479999999998</v>
      </c>
      <c r="P299">
        <v>101</v>
      </c>
      <c r="Q299" s="30">
        <v>103</v>
      </c>
      <c r="R299" s="31">
        <v>16.31664</v>
      </c>
      <c r="S299" s="31">
        <v>67.043620000000004</v>
      </c>
      <c r="T299" s="31">
        <v>16.63974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5.9950000000000001</v>
      </c>
      <c r="AE299" s="35">
        <v>25</v>
      </c>
      <c r="AF299" s="30">
        <v>102</v>
      </c>
      <c r="AG299" s="30">
        <v>39</v>
      </c>
      <c r="AH299" s="30">
        <v>7</v>
      </c>
      <c r="AI299" s="30">
        <v>2</v>
      </c>
      <c r="AJ299" s="36">
        <v>0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44.101289999999999</v>
      </c>
      <c r="BD299" s="38">
        <v>18.66581</v>
      </c>
      <c r="BE299" s="38">
        <v>75.618719999999996</v>
      </c>
      <c r="BF299" s="36"/>
      <c r="BG299" s="36"/>
      <c r="BH299" s="36"/>
      <c r="BI299" s="36"/>
      <c r="BJ299" s="36"/>
      <c r="BK299" s="36"/>
      <c r="BL299" s="39">
        <v>8.2318630000000006</v>
      </c>
      <c r="BM299" s="39">
        <v>0</v>
      </c>
      <c r="BN299" s="39">
        <v>0</v>
      </c>
      <c r="BO299" s="39">
        <v>2.520597</v>
      </c>
      <c r="BP299" s="39">
        <v>0</v>
      </c>
      <c r="BQ299" s="39">
        <v>33.34883</v>
      </c>
      <c r="BR299" s="39">
        <v>49.36871</v>
      </c>
      <c r="BS299" s="39">
        <v>0.20419999999999999</v>
      </c>
      <c r="BT299" s="39">
        <v>0.76191200000000003</v>
      </c>
      <c r="BU299" s="40">
        <v>5.5638870000000002</v>
      </c>
      <c r="BV299" s="41">
        <v>1153.623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2363</v>
      </c>
      <c r="E300" s="25">
        <v>28</v>
      </c>
      <c r="F300" s="25">
        <v>21</v>
      </c>
      <c r="G300" s="25">
        <v>53</v>
      </c>
      <c r="H300" s="25">
        <v>50</v>
      </c>
      <c r="I300">
        <v>7</v>
      </c>
      <c r="J300">
        <v>3</v>
      </c>
      <c r="K300" s="27">
        <v>10</v>
      </c>
      <c r="L300" s="28">
        <v>0.42319099999999998</v>
      </c>
      <c r="M300" s="28">
        <v>0.296234</v>
      </c>
      <c r="N300" s="28">
        <v>0.12695699999999999</v>
      </c>
      <c r="O300" s="29">
        <v>41.0548</v>
      </c>
      <c r="P300">
        <v>379</v>
      </c>
      <c r="Q300" s="30">
        <v>382</v>
      </c>
      <c r="R300" s="31">
        <v>16.038930000000001</v>
      </c>
      <c r="S300" s="31">
        <v>67.795179999999988</v>
      </c>
      <c r="T300" s="31">
        <v>16.165890000000001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4.7889999999999997</v>
      </c>
      <c r="AE300" s="35">
        <v>77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1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49.161119999999997</v>
      </c>
      <c r="BD300" s="38">
        <v>72.377449999999996</v>
      </c>
      <c r="BE300" s="38">
        <v>18.448350000000001</v>
      </c>
      <c r="BF300" s="36"/>
      <c r="BG300" s="36"/>
      <c r="BH300" s="36"/>
      <c r="BI300" s="36"/>
      <c r="BJ300" s="36"/>
      <c r="BK300" s="36"/>
      <c r="BL300" s="39">
        <v>35.581560000000003</v>
      </c>
      <c r="BM300" s="39">
        <v>0</v>
      </c>
      <c r="BN300" s="39">
        <v>0</v>
      </c>
      <c r="BO300" s="39">
        <v>4.4857959999999997</v>
      </c>
      <c r="BP300" s="39">
        <v>2.4341000000000002E-2</v>
      </c>
      <c r="BQ300" s="39">
        <v>9.0694169999999996</v>
      </c>
      <c r="BR300" s="39">
        <v>40.53228</v>
      </c>
      <c r="BS300" s="39">
        <v>1.088519</v>
      </c>
      <c r="BT300" s="39">
        <v>2.2147540000000001</v>
      </c>
      <c r="BU300" s="40">
        <v>7.0033320000000003</v>
      </c>
      <c r="BV300" s="41">
        <v>1175.3679999999999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572</v>
      </c>
      <c r="E301" s="25">
        <v>4</v>
      </c>
      <c r="F301" s="25">
        <v>5</v>
      </c>
      <c r="G301" s="25">
        <v>6</v>
      </c>
      <c r="H301" s="25">
        <v>10</v>
      </c>
      <c r="I301">
        <v>-1</v>
      </c>
      <c r="J301">
        <v>-4</v>
      </c>
      <c r="K301" s="27">
        <v>-5</v>
      </c>
      <c r="L301" s="28">
        <v>-0.87412999999999996</v>
      </c>
      <c r="M301" s="28">
        <v>-0.17483000000000001</v>
      </c>
      <c r="N301" s="28">
        <v>-0.69930000000000003</v>
      </c>
      <c r="O301" s="29">
        <v>41.333919999999999</v>
      </c>
      <c r="P301">
        <v>82</v>
      </c>
      <c r="Q301" s="30">
        <v>85</v>
      </c>
      <c r="R301" s="31">
        <v>14.335660000000001</v>
      </c>
      <c r="S301" s="31">
        <v>70.804199999999994</v>
      </c>
      <c r="T301" s="31">
        <v>14.860139999999999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13.614000000000001</v>
      </c>
      <c r="AE301" s="35">
        <v>55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68.90016</v>
      </c>
      <c r="BD301" s="38">
        <v>92.064400000000006</v>
      </c>
      <c r="BE301" s="38">
        <v>2.8194300000000001</v>
      </c>
      <c r="BF301" s="36"/>
      <c r="BG301" s="36"/>
      <c r="BH301" s="36"/>
      <c r="BI301" s="36"/>
      <c r="BJ301" s="36"/>
      <c r="BK301" s="36"/>
      <c r="BL301" s="39">
        <v>63.432519999999997</v>
      </c>
      <c r="BM301" s="39">
        <v>0</v>
      </c>
      <c r="BN301" s="39">
        <v>0</v>
      </c>
      <c r="BO301" s="39">
        <v>3.5250469999999998</v>
      </c>
      <c r="BP301" s="39">
        <v>0</v>
      </c>
      <c r="BQ301" s="39">
        <v>1.942591</v>
      </c>
      <c r="BR301" s="39">
        <v>23.152010000000001</v>
      </c>
      <c r="BS301" s="39">
        <v>0.46637499999999998</v>
      </c>
      <c r="BT301" s="39">
        <v>1.277855</v>
      </c>
      <c r="BU301" s="40">
        <v>6.2036040000000003</v>
      </c>
      <c r="BV301" s="41">
        <v>982.59979999999996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437</v>
      </c>
      <c r="E302" s="25">
        <v>3</v>
      </c>
      <c r="F302" s="25">
        <v>7</v>
      </c>
      <c r="G302" s="25">
        <v>10</v>
      </c>
      <c r="H302" s="25">
        <v>9</v>
      </c>
      <c r="I302">
        <v>-4</v>
      </c>
      <c r="J302">
        <v>1</v>
      </c>
      <c r="K302" s="27">
        <v>-3</v>
      </c>
      <c r="L302" s="28">
        <v>-0.6865</v>
      </c>
      <c r="M302" s="28">
        <v>-0.91532999999999998</v>
      </c>
      <c r="N302" s="28">
        <v>0.22883300000000001</v>
      </c>
      <c r="O302" s="29">
        <v>44.806640000000002</v>
      </c>
      <c r="P302">
        <v>52</v>
      </c>
      <c r="Q302" s="30">
        <v>109</v>
      </c>
      <c r="R302" s="31">
        <v>11.89931</v>
      </c>
      <c r="S302" s="31">
        <v>63.157899999999998</v>
      </c>
      <c r="T302" s="31">
        <v>24.942789999999999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7.8849999999999998</v>
      </c>
      <c r="AE302" s="35">
        <v>22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91.104039999999998</v>
      </c>
      <c r="BD302" s="38">
        <v>91.932109999999994</v>
      </c>
      <c r="BE302" s="38">
        <v>4.1836149999999996</v>
      </c>
      <c r="BF302" s="36"/>
      <c r="BG302" s="36"/>
      <c r="BH302" s="36"/>
      <c r="BI302" s="36"/>
      <c r="BJ302" s="36"/>
      <c r="BK302" s="36"/>
      <c r="BL302" s="39">
        <v>83.753870000000006</v>
      </c>
      <c r="BM302" s="39">
        <v>0</v>
      </c>
      <c r="BN302" s="39">
        <v>0</v>
      </c>
      <c r="BO302" s="39">
        <v>2.8899550000000001</v>
      </c>
      <c r="BP302" s="39">
        <v>0.64877200000000002</v>
      </c>
      <c r="BQ302" s="39">
        <v>3.811442</v>
      </c>
      <c r="BR302" s="39">
        <v>1.9130100000000001</v>
      </c>
      <c r="BS302" s="39">
        <v>0.72571099999999999</v>
      </c>
      <c r="BT302" s="39">
        <v>1.323671</v>
      </c>
      <c r="BU302" s="40">
        <v>4.9335699999999996</v>
      </c>
      <c r="BV302" s="41">
        <v>686.6508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188</v>
      </c>
      <c r="E303" s="25">
        <v>3</v>
      </c>
      <c r="F303" s="25">
        <v>2</v>
      </c>
      <c r="G303" s="25">
        <v>12</v>
      </c>
      <c r="H303" s="25">
        <v>3</v>
      </c>
      <c r="I303">
        <v>1</v>
      </c>
      <c r="J303">
        <v>9</v>
      </c>
      <c r="K303" s="27">
        <v>10</v>
      </c>
      <c r="L303" s="28">
        <v>5.3191490000000003</v>
      </c>
      <c r="M303" s="28">
        <v>0.53191500000000003</v>
      </c>
      <c r="N303" s="28">
        <v>4.7872339999999998</v>
      </c>
      <c r="O303" s="29">
        <v>40.898940000000003</v>
      </c>
      <c r="P303">
        <v>32</v>
      </c>
      <c r="Q303" s="30">
        <v>31</v>
      </c>
      <c r="R303" s="31">
        <v>17.021280000000001</v>
      </c>
      <c r="S303" s="31">
        <v>66.489359999999991</v>
      </c>
      <c r="T303" s="31">
        <v>16.489360000000001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9.0909999999999993</v>
      </c>
      <c r="AE303" s="35">
        <v>11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344</v>
      </c>
      <c r="E304" s="25">
        <v>4</v>
      </c>
      <c r="F304" s="25">
        <v>2</v>
      </c>
      <c r="G304" s="25">
        <v>15</v>
      </c>
      <c r="H304" s="25">
        <v>5</v>
      </c>
      <c r="I304">
        <v>2</v>
      </c>
      <c r="J304">
        <v>10</v>
      </c>
      <c r="K304" s="27">
        <v>12</v>
      </c>
      <c r="L304" s="28">
        <v>3.488372</v>
      </c>
      <c r="M304" s="28">
        <v>0.581395</v>
      </c>
      <c r="N304" s="28">
        <v>2.9069769999999999</v>
      </c>
      <c r="O304" s="29">
        <v>37.186050000000002</v>
      </c>
      <c r="P304">
        <v>61</v>
      </c>
      <c r="Q304" s="30">
        <v>46</v>
      </c>
      <c r="R304" s="31">
        <v>17.732559999999999</v>
      </c>
      <c r="S304" s="31">
        <v>68.895350000000008</v>
      </c>
      <c r="T304" s="31">
        <v>13.37209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12.121</v>
      </c>
      <c r="AE304" s="35">
        <v>28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70.928700000000006</v>
      </c>
      <c r="BD304" s="38">
        <v>32.329970000000003</v>
      </c>
      <c r="BE304" s="38">
        <v>67.448390000000003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47.840260000000001</v>
      </c>
      <c r="BR304" s="39">
        <v>19.800789999999999</v>
      </c>
      <c r="BS304" s="39">
        <v>0.96136900000000003</v>
      </c>
      <c r="BT304" s="39">
        <v>0.54518999999999995</v>
      </c>
      <c r="BU304" s="40">
        <v>7.7639579999999997</v>
      </c>
      <c r="BV304" s="41">
        <v>1819.6759999999999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369</v>
      </c>
      <c r="E305" s="25">
        <v>4</v>
      </c>
      <c r="F305" s="25">
        <v>4</v>
      </c>
      <c r="G305" s="25">
        <v>9</v>
      </c>
      <c r="H305" s="25">
        <v>13</v>
      </c>
      <c r="I305">
        <v>0</v>
      </c>
      <c r="J305">
        <v>-4</v>
      </c>
      <c r="K305" s="27">
        <v>-4</v>
      </c>
      <c r="L305" s="28">
        <v>-1.0840099999999999</v>
      </c>
      <c r="M305" s="28">
        <v>0</v>
      </c>
      <c r="N305" s="28">
        <v>-1.0840099999999999</v>
      </c>
      <c r="O305" s="29">
        <v>40.863140000000001</v>
      </c>
      <c r="P305">
        <v>55</v>
      </c>
      <c r="Q305" s="30">
        <v>50</v>
      </c>
      <c r="R305" s="31">
        <v>14.905150000000001</v>
      </c>
      <c r="S305" s="31">
        <v>71.544709999999995</v>
      </c>
      <c r="T305" s="31">
        <v>13.550140000000001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4.5279999999999996</v>
      </c>
      <c r="AE305" s="35">
        <v>12</v>
      </c>
      <c r="AF305" s="30">
        <v>48</v>
      </c>
      <c r="AG305" s="30">
        <v>33</v>
      </c>
      <c r="AH305" s="30">
        <v>7</v>
      </c>
      <c r="AI305" s="30">
        <v>0</v>
      </c>
      <c r="AJ305" s="36">
        <v>0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92.696529999999996</v>
      </c>
      <c r="BD305" s="38">
        <v>95.165509999999998</v>
      </c>
      <c r="BE305" s="38">
        <v>1.93818</v>
      </c>
      <c r="BF305" s="36"/>
      <c r="BG305" s="36"/>
      <c r="BH305" s="36"/>
      <c r="BI305" s="36"/>
      <c r="BJ305" s="36"/>
      <c r="BK305" s="36"/>
      <c r="BL305" s="39">
        <v>88.215119999999999</v>
      </c>
      <c r="BM305" s="39">
        <v>0</v>
      </c>
      <c r="BN305" s="39">
        <v>0</v>
      </c>
      <c r="BO305" s="39">
        <v>2.6294300000000002</v>
      </c>
      <c r="BP305" s="39">
        <v>5.5348000000000001E-2</v>
      </c>
      <c r="BQ305" s="39">
        <v>1.7966249999999999</v>
      </c>
      <c r="BR305" s="39">
        <v>0</v>
      </c>
      <c r="BS305" s="39">
        <v>0.92791999999999997</v>
      </c>
      <c r="BT305" s="39">
        <v>1.936113</v>
      </c>
      <c r="BU305" s="40">
        <v>4.4394400000000003</v>
      </c>
      <c r="BV305" s="41">
        <v>514.74279999999999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3</v>
      </c>
      <c r="G306" s="25">
        <v>0</v>
      </c>
      <c r="H306" s="25">
        <v>9</v>
      </c>
      <c r="I306">
        <v>0</v>
      </c>
      <c r="J306">
        <v>-9</v>
      </c>
      <c r="K306" s="27">
        <v>-9</v>
      </c>
      <c r="L306" s="28">
        <v>-3.0716700000000001</v>
      </c>
      <c r="M306" s="28">
        <v>0</v>
      </c>
      <c r="N306" s="28">
        <v>-3.0716700000000001</v>
      </c>
      <c r="O306" s="29">
        <v>40.448810000000002</v>
      </c>
      <c r="P306">
        <v>52</v>
      </c>
      <c r="Q306" s="30">
        <v>39</v>
      </c>
      <c r="R306" s="31">
        <v>17.747440000000001</v>
      </c>
      <c r="S306" s="31">
        <v>68.941980000000001</v>
      </c>
      <c r="T306" s="31">
        <v>13.31058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5.2629999999999999</v>
      </c>
      <c r="AE306" s="35">
        <v>11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74.815969999999993</v>
      </c>
      <c r="BD306" s="38">
        <v>67.19014</v>
      </c>
      <c r="BE306" s="38">
        <v>29.20204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2.3531819999999999</v>
      </c>
      <c r="BP306" s="39">
        <v>0.34604499999999999</v>
      </c>
      <c r="BQ306" s="39">
        <v>21.84779</v>
      </c>
      <c r="BR306" s="39">
        <v>17.152190000000001</v>
      </c>
      <c r="BS306" s="39">
        <v>1.186437</v>
      </c>
      <c r="BT306" s="39">
        <v>1.021498</v>
      </c>
      <c r="BU306" s="40">
        <v>5.8239099999999997</v>
      </c>
      <c r="BV306" s="41">
        <v>703.29039999999998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850</v>
      </c>
      <c r="E307" s="25">
        <v>6</v>
      </c>
      <c r="F307" s="25">
        <v>12</v>
      </c>
      <c r="G307" s="25">
        <v>24</v>
      </c>
      <c r="H307" s="25">
        <v>12</v>
      </c>
      <c r="I307">
        <v>-6</v>
      </c>
      <c r="J307">
        <v>12</v>
      </c>
      <c r="K307" s="27">
        <v>6</v>
      </c>
      <c r="L307" s="28">
        <v>0.70588200000000001</v>
      </c>
      <c r="M307" s="28">
        <v>-0.70587999999999995</v>
      </c>
      <c r="N307" s="28">
        <v>1.4117649999999999</v>
      </c>
      <c r="O307" s="29">
        <v>42.769410000000001</v>
      </c>
      <c r="P307">
        <v>123</v>
      </c>
      <c r="Q307" s="30">
        <v>172</v>
      </c>
      <c r="R307" s="31">
        <v>14.47059</v>
      </c>
      <c r="S307" s="31">
        <v>65.294120000000007</v>
      </c>
      <c r="T307" s="31">
        <v>20.235289999999999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8.41</v>
      </c>
      <c r="AE307" s="35">
        <v>46</v>
      </c>
      <c r="AF307" s="30">
        <v>131</v>
      </c>
      <c r="AG307" s="30">
        <v>66</v>
      </c>
      <c r="AH307" s="30">
        <v>14</v>
      </c>
      <c r="AI307" s="30">
        <v>0</v>
      </c>
      <c r="AJ307" s="36">
        <v>1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21.85952</v>
      </c>
      <c r="BD307" s="38">
        <v>54.279209999999999</v>
      </c>
      <c r="BE307" s="38">
        <v>14.97343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3.963959</v>
      </c>
      <c r="BP307" s="39">
        <v>2.7572670000000001</v>
      </c>
      <c r="BQ307" s="39">
        <v>3.2731189999999999</v>
      </c>
      <c r="BR307" s="39">
        <v>73.417900000000003</v>
      </c>
      <c r="BS307" s="39">
        <v>0.39355699999999999</v>
      </c>
      <c r="BT307" s="39">
        <v>1.160018</v>
      </c>
      <c r="BU307" s="40">
        <v>3.1690100000000001</v>
      </c>
      <c r="BV307" s="41">
        <v>1199.8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231</v>
      </c>
      <c r="E308" s="25">
        <v>2</v>
      </c>
      <c r="F308" s="25">
        <v>1</v>
      </c>
      <c r="G308" s="25">
        <v>8</v>
      </c>
      <c r="H308" s="25">
        <v>2</v>
      </c>
      <c r="I308">
        <v>1</v>
      </c>
      <c r="J308">
        <v>6</v>
      </c>
      <c r="K308" s="27">
        <v>7</v>
      </c>
      <c r="L308" s="28">
        <v>3.030303</v>
      </c>
      <c r="M308" s="28">
        <v>0.43290000000000001</v>
      </c>
      <c r="N308" s="28">
        <v>2.5974029999999999</v>
      </c>
      <c r="O308" s="29">
        <v>39.067100000000003</v>
      </c>
      <c r="P308">
        <v>47</v>
      </c>
      <c r="Q308" s="30">
        <v>32</v>
      </c>
      <c r="R308" s="31">
        <v>20.346319999999999</v>
      </c>
      <c r="S308" s="31">
        <v>65.800870000000003</v>
      </c>
      <c r="T308" s="31">
        <v>13.85281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4</v>
      </c>
      <c r="AE308" s="35">
        <v>6</v>
      </c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55.49194</v>
      </c>
      <c r="BD308" s="38">
        <v>40.61027</v>
      </c>
      <c r="BE308" s="38">
        <v>54.846020000000003</v>
      </c>
      <c r="BF308" s="36"/>
      <c r="BG308" s="36"/>
      <c r="BH308" s="36"/>
      <c r="BI308" s="36"/>
      <c r="BJ308" s="36"/>
      <c r="BK308" s="36"/>
      <c r="BL308" s="39">
        <v>22.535430000000002</v>
      </c>
      <c r="BM308" s="39">
        <v>0</v>
      </c>
      <c r="BN308" s="39">
        <v>0</v>
      </c>
      <c r="BO308" s="39">
        <v>2.3058070000000002</v>
      </c>
      <c r="BP308" s="39">
        <v>0.215589</v>
      </c>
      <c r="BQ308" s="39">
        <v>30.435120000000001</v>
      </c>
      <c r="BR308" s="39">
        <v>36.327390000000001</v>
      </c>
      <c r="BS308" s="39">
        <v>0.64132199999999995</v>
      </c>
      <c r="BT308" s="39">
        <v>0.82394299999999998</v>
      </c>
      <c r="BU308" s="40">
        <v>6.7154059999999998</v>
      </c>
      <c r="BV308" s="41">
        <v>347.00209999999998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43</v>
      </c>
      <c r="E309" s="25">
        <v>0</v>
      </c>
      <c r="F309" s="25">
        <v>1</v>
      </c>
      <c r="G309" s="25">
        <v>2</v>
      </c>
      <c r="H309" s="25">
        <v>4</v>
      </c>
      <c r="I309">
        <v>-1</v>
      </c>
      <c r="J309">
        <v>-2</v>
      </c>
      <c r="K309" s="27">
        <v>-3</v>
      </c>
      <c r="L309" s="28">
        <v>-6.9767400000000004</v>
      </c>
      <c r="M309" s="28">
        <v>-2.32558</v>
      </c>
      <c r="N309" s="28">
        <v>-4.65116</v>
      </c>
      <c r="O309" s="29">
        <v>43.011629999999997</v>
      </c>
      <c r="P309">
        <v>5</v>
      </c>
      <c r="Q309" s="30">
        <v>7</v>
      </c>
      <c r="R309" s="31">
        <v>11.62791</v>
      </c>
      <c r="S309" s="31">
        <v>72.093019999999996</v>
      </c>
      <c r="T309" s="31">
        <v>16.279070000000001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9.375</v>
      </c>
      <c r="AE309" s="35">
        <v>3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61.583440000000003</v>
      </c>
      <c r="BD309" s="38">
        <v>0.392405</v>
      </c>
      <c r="BE309" s="38">
        <v>99.549109999999999</v>
      </c>
      <c r="BF309" s="36"/>
      <c r="BG309" s="36"/>
      <c r="BH309" s="36"/>
      <c r="BI309" s="36"/>
      <c r="BJ309" s="36"/>
      <c r="BK309" s="36"/>
      <c r="BL309" s="39">
        <v>0.24165600000000001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61.305759999999999</v>
      </c>
      <c r="BR309" s="39">
        <v>30.873280000000001</v>
      </c>
      <c r="BS309" s="39">
        <v>0.128083</v>
      </c>
      <c r="BT309" s="39">
        <v>0.283779</v>
      </c>
      <c r="BU309" s="40">
        <v>7.1314229999999998</v>
      </c>
      <c r="BV309" s="41">
        <v>717.42340000000002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351</v>
      </c>
      <c r="E310" s="25">
        <v>8</v>
      </c>
      <c r="F310" s="25">
        <v>3</v>
      </c>
      <c r="G310" s="25">
        <v>11</v>
      </c>
      <c r="H310" s="25">
        <v>5</v>
      </c>
      <c r="I310">
        <v>5</v>
      </c>
      <c r="J310">
        <v>6</v>
      </c>
      <c r="K310" s="27">
        <v>11</v>
      </c>
      <c r="L310" s="28">
        <v>3.1339030000000001</v>
      </c>
      <c r="M310" s="28">
        <v>1.424501</v>
      </c>
      <c r="N310" s="28">
        <v>1.7094020000000001</v>
      </c>
      <c r="O310" s="29">
        <v>40.79345</v>
      </c>
      <c r="P310">
        <v>61</v>
      </c>
      <c r="Q310" s="30">
        <v>65</v>
      </c>
      <c r="R310" s="31">
        <v>17.378920000000001</v>
      </c>
      <c r="S310" s="31">
        <v>64.102560000000011</v>
      </c>
      <c r="T310" s="31">
        <v>18.518519999999999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8.3330000000000002</v>
      </c>
      <c r="AE310" s="35">
        <v>19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29.256589999999999</v>
      </c>
      <c r="BD310" s="38">
        <v>45.665770000000002</v>
      </c>
      <c r="BE310" s="38">
        <v>52.281109999999998</v>
      </c>
      <c r="BF310" s="36"/>
      <c r="BG310" s="36"/>
      <c r="BH310" s="36"/>
      <c r="BI310" s="36"/>
      <c r="BJ310" s="36"/>
      <c r="BK310" s="36"/>
      <c r="BL310" s="39">
        <v>13.360250000000001</v>
      </c>
      <c r="BM310" s="39">
        <v>0</v>
      </c>
      <c r="BN310" s="39">
        <v>0</v>
      </c>
      <c r="BO310" s="39">
        <v>0.60067199999999998</v>
      </c>
      <c r="BP310" s="39">
        <v>0</v>
      </c>
      <c r="BQ310" s="39">
        <v>15.295669999999999</v>
      </c>
      <c r="BR310" s="39">
        <v>65.9101</v>
      </c>
      <c r="BS310" s="39">
        <v>0.87753899999999996</v>
      </c>
      <c r="BT310" s="39">
        <v>0.49674400000000002</v>
      </c>
      <c r="BU310" s="40">
        <v>3.4590230000000002</v>
      </c>
      <c r="BV310" s="41">
        <v>1369.317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145</v>
      </c>
      <c r="E311" s="25">
        <v>2</v>
      </c>
      <c r="F311" s="25">
        <v>2</v>
      </c>
      <c r="G311" s="25">
        <v>3</v>
      </c>
      <c r="H311" s="25">
        <v>4</v>
      </c>
      <c r="I311">
        <v>0</v>
      </c>
      <c r="J311">
        <v>-1</v>
      </c>
      <c r="K311" s="27">
        <v>-1</v>
      </c>
      <c r="L311" s="28">
        <v>-0.68966000000000005</v>
      </c>
      <c r="M311" s="28">
        <v>0</v>
      </c>
      <c r="N311" s="28">
        <v>-0.68966000000000005</v>
      </c>
      <c r="O311" s="29">
        <v>42.17586</v>
      </c>
      <c r="P311">
        <v>22</v>
      </c>
      <c r="Q311" s="30">
        <v>25</v>
      </c>
      <c r="R311" s="31">
        <v>15.172409999999999</v>
      </c>
      <c r="S311" s="31">
        <v>67.586210000000008</v>
      </c>
      <c r="T311" s="31">
        <v>17.241379999999999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6.0609999999999999</v>
      </c>
      <c r="AE311" s="35">
        <v>6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24.993089999999999</v>
      </c>
      <c r="BD311" s="38">
        <v>73.076419999999999</v>
      </c>
      <c r="BE311" s="38">
        <v>23.831379999999999</v>
      </c>
      <c r="BF311" s="36"/>
      <c r="BG311" s="36"/>
      <c r="BH311" s="36"/>
      <c r="BI311" s="36"/>
      <c r="BJ311" s="36"/>
      <c r="BK311" s="36"/>
      <c r="BL311" s="39">
        <v>18.264050000000001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0.50666800000000001</v>
      </c>
      <c r="BU311" s="40">
        <v>1.8647370000000001</v>
      </c>
      <c r="BV311" s="41">
        <v>648.53129999999999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217</v>
      </c>
      <c r="E312" s="25">
        <v>1</v>
      </c>
      <c r="F312" s="25">
        <v>4</v>
      </c>
      <c r="G312" s="25">
        <v>0</v>
      </c>
      <c r="H312" s="25">
        <v>2</v>
      </c>
      <c r="I312">
        <v>-3</v>
      </c>
      <c r="J312">
        <v>-2</v>
      </c>
      <c r="K312" s="27">
        <v>-5</v>
      </c>
      <c r="L312" s="28">
        <v>-2.3041499999999999</v>
      </c>
      <c r="M312" s="28">
        <v>-1.38249</v>
      </c>
      <c r="N312" s="28">
        <v>-0.92166000000000003</v>
      </c>
      <c r="O312" s="29">
        <v>40.274189999999997</v>
      </c>
      <c r="P312">
        <v>37</v>
      </c>
      <c r="Q312" s="30">
        <v>35</v>
      </c>
      <c r="R312" s="31">
        <v>17.050689999999999</v>
      </c>
      <c r="S312" s="31">
        <v>66.820279999999997</v>
      </c>
      <c r="T312" s="31">
        <v>16.12903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3.9740000000000002</v>
      </c>
      <c r="AE312" s="35">
        <v>6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67.462320000000005</v>
      </c>
      <c r="BD312" s="38">
        <v>54.324890000000003</v>
      </c>
      <c r="BE312" s="38">
        <v>43.005949999999999</v>
      </c>
      <c r="BF312" s="36"/>
      <c r="BG312" s="36"/>
      <c r="BH312" s="36"/>
      <c r="BI312" s="36"/>
      <c r="BJ312" s="36"/>
      <c r="BK312" s="36"/>
      <c r="BL312" s="39">
        <v>36.648829999999997</v>
      </c>
      <c r="BM312" s="39">
        <v>0</v>
      </c>
      <c r="BN312" s="39">
        <v>0</v>
      </c>
      <c r="BO312" s="39">
        <v>1.800675</v>
      </c>
      <c r="BP312" s="39">
        <v>0</v>
      </c>
      <c r="BQ312" s="39">
        <v>29.012820000000001</v>
      </c>
      <c r="BR312" s="39">
        <v>23.93524</v>
      </c>
      <c r="BS312" s="39">
        <v>0.237177</v>
      </c>
      <c r="BT312" s="39">
        <v>1.3442860000000001</v>
      </c>
      <c r="BU312" s="40">
        <v>7.0209700000000002</v>
      </c>
      <c r="BV312" s="41">
        <v>315.08179999999999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43977</v>
      </c>
      <c r="E313" s="25">
        <v>467</v>
      </c>
      <c r="F313" s="25">
        <v>537</v>
      </c>
      <c r="G313" s="25">
        <v>815</v>
      </c>
      <c r="H313" s="25">
        <v>862</v>
      </c>
      <c r="I313">
        <v>-70</v>
      </c>
      <c r="J313">
        <v>-47</v>
      </c>
      <c r="K313" s="27">
        <v>-117</v>
      </c>
      <c r="L313" s="28">
        <v>-0.26605000000000001</v>
      </c>
      <c r="M313" s="28">
        <v>-0.15917000000000001</v>
      </c>
      <c r="N313" s="28">
        <v>-0.10687000000000001</v>
      </c>
      <c r="O313" s="29">
        <v>43.00647</v>
      </c>
      <c r="P313">
        <v>6545</v>
      </c>
      <c r="Q313" s="30">
        <v>8920</v>
      </c>
      <c r="R313" s="31">
        <v>14.88278</v>
      </c>
      <c r="S313" s="31">
        <v>64.833889999999997</v>
      </c>
      <c r="T313" s="31">
        <v>20.283329999999999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5.2519999999999998</v>
      </c>
      <c r="AE313" s="35">
        <v>1511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84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19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66.236980000000003</v>
      </c>
      <c r="BD313" s="38">
        <v>89.831879999999998</v>
      </c>
      <c r="BE313" s="38">
        <v>1.2606170000000001</v>
      </c>
      <c r="BF313" s="36"/>
      <c r="BG313" s="36"/>
      <c r="BH313" s="36"/>
      <c r="BI313" s="36"/>
      <c r="BJ313" s="36"/>
      <c r="BK313" s="36"/>
      <c r="BL313" s="39">
        <v>59.501919999999998</v>
      </c>
      <c r="BM313" s="39">
        <v>0</v>
      </c>
      <c r="BN313" s="39">
        <v>0.331816</v>
      </c>
      <c r="BO313" s="39">
        <v>5.2946929999999996</v>
      </c>
      <c r="BP313" s="39">
        <v>0.27355299999999999</v>
      </c>
      <c r="BQ313" s="39">
        <v>0.83499500000000004</v>
      </c>
      <c r="BR313" s="39">
        <v>1.1634169999999999</v>
      </c>
      <c r="BS313" s="39">
        <v>0.42957200000000001</v>
      </c>
      <c r="BT313" s="39">
        <v>8.0139010000000006</v>
      </c>
      <c r="BU313" s="40">
        <v>24.156130000000001</v>
      </c>
      <c r="BV313" s="41">
        <v>3904.0010000000002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1059</v>
      </c>
      <c r="E314" s="25">
        <v>10</v>
      </c>
      <c r="F314" s="25">
        <v>10</v>
      </c>
      <c r="G314" s="25">
        <v>35</v>
      </c>
      <c r="H314" s="25">
        <v>23</v>
      </c>
      <c r="I314">
        <v>0</v>
      </c>
      <c r="J314">
        <v>12</v>
      </c>
      <c r="K314" s="27">
        <v>12</v>
      </c>
      <c r="L314" s="28">
        <v>1.1331439999999999</v>
      </c>
      <c r="M314" s="28">
        <v>0</v>
      </c>
      <c r="N314" s="28">
        <v>1.1331439999999999</v>
      </c>
      <c r="O314" s="29">
        <v>40.948540000000001</v>
      </c>
      <c r="P314">
        <v>174</v>
      </c>
      <c r="Q314" s="30">
        <v>176</v>
      </c>
      <c r="R314" s="31">
        <v>16.430589999999999</v>
      </c>
      <c r="S314" s="31">
        <v>66.949960000000004</v>
      </c>
      <c r="T314" s="31">
        <v>16.619450000000001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3.3570000000000002</v>
      </c>
      <c r="AE314" s="35">
        <v>24</v>
      </c>
      <c r="AF314" s="30">
        <v>167</v>
      </c>
      <c r="AG314" s="30">
        <v>48</v>
      </c>
      <c r="AH314" s="30">
        <v>57</v>
      </c>
      <c r="AI314" s="30">
        <v>35</v>
      </c>
      <c r="AJ314" s="36">
        <v>0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78.741820000000004</v>
      </c>
      <c r="BD314" s="38">
        <v>93.101849999999999</v>
      </c>
      <c r="BE314" s="38">
        <v>2.2424219999999999</v>
      </c>
      <c r="BF314" s="36"/>
      <c r="BG314" s="36"/>
      <c r="BH314" s="36"/>
      <c r="BI314" s="36"/>
      <c r="BJ314" s="36"/>
      <c r="BK314" s="36"/>
      <c r="BL314" s="39">
        <v>73.310090000000002</v>
      </c>
      <c r="BM314" s="39">
        <v>0</v>
      </c>
      <c r="BN314" s="39">
        <v>0</v>
      </c>
      <c r="BO314" s="39">
        <v>3.3553790000000001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2.6300340000000002</v>
      </c>
      <c r="BU314" s="40">
        <v>17.60181</v>
      </c>
      <c r="BV314" s="41">
        <v>646.56190000000004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523</v>
      </c>
      <c r="E315" s="25">
        <v>6</v>
      </c>
      <c r="F315" s="25">
        <v>7</v>
      </c>
      <c r="G315" s="25">
        <v>19</v>
      </c>
      <c r="H315" s="25">
        <v>8</v>
      </c>
      <c r="I315">
        <v>-1</v>
      </c>
      <c r="J315">
        <v>11</v>
      </c>
      <c r="K315" s="27">
        <v>10</v>
      </c>
      <c r="L315" s="28">
        <v>1.9120459999999999</v>
      </c>
      <c r="M315" s="28">
        <v>-0.19120000000000001</v>
      </c>
      <c r="N315" s="28">
        <v>2.1032500000000001</v>
      </c>
      <c r="O315" s="29">
        <v>41.784889999999997</v>
      </c>
      <c r="P315">
        <v>74</v>
      </c>
      <c r="Q315" s="30">
        <v>98</v>
      </c>
      <c r="R315" s="31">
        <v>14.149139999999999</v>
      </c>
      <c r="S315" s="31">
        <v>67.112809999999996</v>
      </c>
      <c r="T315" s="31">
        <v>18.738050000000001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3.835</v>
      </c>
      <c r="AE315" s="35">
        <v>13</v>
      </c>
      <c r="AF315" s="30">
        <v>60</v>
      </c>
      <c r="AG315" s="30">
        <v>41</v>
      </c>
      <c r="AH315" s="30">
        <v>11</v>
      </c>
      <c r="AI315" s="30">
        <v>1</v>
      </c>
      <c r="AJ315" s="36">
        <v>2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68.844629999999995</v>
      </c>
      <c r="BD315" s="38">
        <v>90.270769999999999</v>
      </c>
      <c r="BE315" s="38">
        <v>2.4757039999999999</v>
      </c>
      <c r="BF315" s="36"/>
      <c r="BG315" s="36"/>
      <c r="BH315" s="36"/>
      <c r="BI315" s="36"/>
      <c r="BJ315" s="36"/>
      <c r="BK315" s="36"/>
      <c r="BL315" s="39">
        <v>62.14658</v>
      </c>
      <c r="BM315" s="39">
        <v>0</v>
      </c>
      <c r="BN315" s="39">
        <v>0</v>
      </c>
      <c r="BO315" s="39">
        <v>3.8562319999999999</v>
      </c>
      <c r="BP315" s="39">
        <v>1.1374340000000001</v>
      </c>
      <c r="BQ315" s="39">
        <v>1.7043889999999999</v>
      </c>
      <c r="BR315" s="39">
        <v>14.20731</v>
      </c>
      <c r="BS315" s="39">
        <v>1.6813800000000001</v>
      </c>
      <c r="BT315" s="39">
        <v>1.714175</v>
      </c>
      <c r="BU315" s="40">
        <v>13.5525</v>
      </c>
      <c r="BV315" s="41">
        <v>686.68589999999995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308</v>
      </c>
      <c r="E316" s="25">
        <v>2</v>
      </c>
      <c r="F316" s="25">
        <v>0</v>
      </c>
      <c r="G316" s="25">
        <v>8</v>
      </c>
      <c r="H316" s="25">
        <v>14</v>
      </c>
      <c r="I316">
        <v>2</v>
      </c>
      <c r="J316">
        <v>-6</v>
      </c>
      <c r="K316" s="27">
        <v>-4</v>
      </c>
      <c r="L316" s="28">
        <v>-1.2987</v>
      </c>
      <c r="M316" s="28">
        <v>0.64935100000000001</v>
      </c>
      <c r="N316" s="28">
        <v>-1.9480500000000001</v>
      </c>
      <c r="O316" s="29">
        <v>39.506489999999999</v>
      </c>
      <c r="P316">
        <v>51</v>
      </c>
      <c r="Q316" s="30">
        <v>51</v>
      </c>
      <c r="R316" s="31">
        <v>16.558440000000001</v>
      </c>
      <c r="S316" s="31">
        <v>66.883119999999991</v>
      </c>
      <c r="T316" s="31">
        <v>16.558440000000001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7.3890000000000002</v>
      </c>
      <c r="AE316" s="35">
        <v>15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89.670379999999994</v>
      </c>
      <c r="BD316" s="38">
        <v>94.843289999999996</v>
      </c>
      <c r="BE316" s="38">
        <v>3.519695</v>
      </c>
      <c r="BF316" s="36"/>
      <c r="BG316" s="36"/>
      <c r="BH316" s="36"/>
      <c r="BI316" s="36"/>
      <c r="BJ316" s="36"/>
      <c r="BK316" s="36"/>
      <c r="BL316" s="39">
        <v>85.046340000000001</v>
      </c>
      <c r="BM316" s="39">
        <v>0</v>
      </c>
      <c r="BN316" s="39">
        <v>0</v>
      </c>
      <c r="BO316" s="39">
        <v>1.389634</v>
      </c>
      <c r="BP316" s="39">
        <v>7.8286999999999995E-2</v>
      </c>
      <c r="BQ316" s="39">
        <v>3.1561240000000002</v>
      </c>
      <c r="BR316" s="39">
        <v>2.5614699999999999</v>
      </c>
      <c r="BS316" s="39">
        <v>0.50562799999999997</v>
      </c>
      <c r="BT316" s="39">
        <v>1.6607890000000001</v>
      </c>
      <c r="BU316" s="40">
        <v>5.6017320000000002</v>
      </c>
      <c r="BV316" s="41">
        <v>414.37540000000001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4</v>
      </c>
      <c r="F317" s="25">
        <v>7</v>
      </c>
      <c r="G317" s="25">
        <v>12</v>
      </c>
      <c r="H317" s="25">
        <v>10</v>
      </c>
      <c r="I317">
        <v>-3</v>
      </c>
      <c r="J317">
        <v>2</v>
      </c>
      <c r="K317" s="27">
        <v>-1</v>
      </c>
      <c r="L317" s="28">
        <v>-0.22422</v>
      </c>
      <c r="M317" s="28">
        <v>-0.67264999999999997</v>
      </c>
      <c r="N317" s="28">
        <v>0.44843</v>
      </c>
      <c r="O317" s="29">
        <v>39.825110000000002</v>
      </c>
      <c r="P317">
        <v>67</v>
      </c>
      <c r="Q317" s="30">
        <v>63</v>
      </c>
      <c r="R317" s="31">
        <v>15.02242</v>
      </c>
      <c r="S317" s="31">
        <v>70.852019999999996</v>
      </c>
      <c r="T317" s="31">
        <v>14.12556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6.2110000000000003</v>
      </c>
      <c r="AE317" s="35">
        <v>20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43.841189999999997</v>
      </c>
      <c r="BD317" s="38">
        <v>83.127960000000002</v>
      </c>
      <c r="BE317" s="38">
        <v>11.57269</v>
      </c>
      <c r="BF317" s="36"/>
      <c r="BG317" s="36"/>
      <c r="BH317" s="36"/>
      <c r="BI317" s="36"/>
      <c r="BJ317" s="36"/>
      <c r="BK317" s="36"/>
      <c r="BL317" s="39">
        <v>36.444290000000002</v>
      </c>
      <c r="BM317" s="39">
        <v>0</v>
      </c>
      <c r="BN317" s="39">
        <v>0</v>
      </c>
      <c r="BO317" s="39">
        <v>1.724585</v>
      </c>
      <c r="BP317" s="39">
        <v>0.59871600000000003</v>
      </c>
      <c r="BQ317" s="39">
        <v>5.0736049999999997</v>
      </c>
      <c r="BR317" s="39">
        <v>47.106879999999997</v>
      </c>
      <c r="BS317" s="39">
        <v>2.1511559999999998</v>
      </c>
      <c r="BT317" s="39">
        <v>1.7126920000000001</v>
      </c>
      <c r="BU317" s="40">
        <v>5.1880800000000002</v>
      </c>
      <c r="BV317" s="41">
        <v>485.17180000000002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136</v>
      </c>
      <c r="E318" s="25">
        <v>1</v>
      </c>
      <c r="F318" s="25">
        <v>6</v>
      </c>
      <c r="G318" s="25">
        <v>1</v>
      </c>
      <c r="H318" s="25">
        <v>1</v>
      </c>
      <c r="I318">
        <v>-5</v>
      </c>
      <c r="J318">
        <v>0</v>
      </c>
      <c r="K318" s="27">
        <v>-5</v>
      </c>
      <c r="L318" s="28">
        <v>-3.6764700000000001</v>
      </c>
      <c r="M318" s="28">
        <v>-3.6764700000000001</v>
      </c>
      <c r="N318" s="28">
        <v>0</v>
      </c>
      <c r="O318" s="29">
        <v>43.566180000000003</v>
      </c>
      <c r="P318">
        <v>23</v>
      </c>
      <c r="Q318" s="30">
        <v>27</v>
      </c>
      <c r="R318" s="31">
        <v>16.911760000000001</v>
      </c>
      <c r="S318" s="31">
        <v>63.235299999999995</v>
      </c>
      <c r="T318" s="31">
        <v>19.85294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7.6920000000000002</v>
      </c>
      <c r="AE318" s="35">
        <v>7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85.931330000000003</v>
      </c>
      <c r="BD318" s="38">
        <v>76.824110000000005</v>
      </c>
      <c r="BE318" s="38">
        <v>20.62603</v>
      </c>
      <c r="BF318" s="36"/>
      <c r="BG318" s="36"/>
      <c r="BH318" s="36"/>
      <c r="BI318" s="36"/>
      <c r="BJ318" s="36"/>
      <c r="BK318" s="36"/>
      <c r="BL318" s="39">
        <v>66.015979999999999</v>
      </c>
      <c r="BM318" s="39">
        <v>0</v>
      </c>
      <c r="BN318" s="39">
        <v>0</v>
      </c>
      <c r="BO318" s="39">
        <v>1.574311</v>
      </c>
      <c r="BP318" s="39">
        <v>0.61681699999999995</v>
      </c>
      <c r="BQ318" s="39">
        <v>17.724219999999999</v>
      </c>
      <c r="BR318" s="39">
        <v>7.1568350000000001</v>
      </c>
      <c r="BS318" s="39">
        <v>0.36202499999999999</v>
      </c>
      <c r="BT318" s="39">
        <v>1.3475630000000001</v>
      </c>
      <c r="BU318" s="40">
        <v>5.2022510000000004</v>
      </c>
      <c r="BV318" s="41">
        <v>341.96539999999999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840</v>
      </c>
      <c r="E319" s="25">
        <v>6</v>
      </c>
      <c r="F319" s="25">
        <v>15</v>
      </c>
      <c r="G319" s="25">
        <v>14</v>
      </c>
      <c r="H319" s="25">
        <v>25</v>
      </c>
      <c r="I319">
        <v>-9</v>
      </c>
      <c r="J319">
        <v>-11</v>
      </c>
      <c r="K319" s="27">
        <v>-20</v>
      </c>
      <c r="L319" s="28">
        <v>-2.3809499999999999</v>
      </c>
      <c r="M319" s="28">
        <v>-1.0714300000000001</v>
      </c>
      <c r="N319" s="28">
        <v>-1.30952</v>
      </c>
      <c r="O319" s="29">
        <v>44.623809999999999</v>
      </c>
      <c r="P319">
        <v>99</v>
      </c>
      <c r="Q319" s="30">
        <v>190</v>
      </c>
      <c r="R319" s="31">
        <v>11.78571</v>
      </c>
      <c r="S319" s="31">
        <v>65.595240000000004</v>
      </c>
      <c r="T319" s="31">
        <v>22.619050000000001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3.552</v>
      </c>
      <c r="AE319" s="35">
        <v>20</v>
      </c>
      <c r="AF319" s="30">
        <v>82</v>
      </c>
      <c r="AG319" s="30">
        <v>44</v>
      </c>
      <c r="AH319" s="30">
        <v>138</v>
      </c>
      <c r="AI319" s="30">
        <v>34</v>
      </c>
      <c r="AJ319" s="36">
        <v>0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62.598750000000003</v>
      </c>
      <c r="BD319" s="38">
        <v>85.637820000000005</v>
      </c>
      <c r="BE319" s="38">
        <v>10.24661</v>
      </c>
      <c r="BF319" s="36"/>
      <c r="BG319" s="36"/>
      <c r="BH319" s="36"/>
      <c r="BI319" s="36"/>
      <c r="BJ319" s="36"/>
      <c r="BK319" s="36"/>
      <c r="BL319" s="39">
        <v>53.608199999999997</v>
      </c>
      <c r="BM319" s="39">
        <v>0</v>
      </c>
      <c r="BN319" s="39">
        <v>0</v>
      </c>
      <c r="BO319" s="39">
        <v>2.3133659999999998</v>
      </c>
      <c r="BP319" s="39">
        <v>0.26293100000000003</v>
      </c>
      <c r="BQ319" s="39">
        <v>6.41425</v>
      </c>
      <c r="BR319" s="39">
        <v>22.775780000000001</v>
      </c>
      <c r="BS319" s="39">
        <v>0.78596200000000005</v>
      </c>
      <c r="BT319" s="39">
        <v>1.28281</v>
      </c>
      <c r="BU319" s="40">
        <v>12.556699999999999</v>
      </c>
      <c r="BV319" s="41">
        <v>1416.2260000000001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1533</v>
      </c>
      <c r="E320" s="25">
        <v>34</v>
      </c>
      <c r="F320" s="25">
        <v>17</v>
      </c>
      <c r="G320" s="25">
        <v>29</v>
      </c>
      <c r="H320" s="25">
        <v>42</v>
      </c>
      <c r="I320">
        <v>17</v>
      </c>
      <c r="J320">
        <v>-13</v>
      </c>
      <c r="K320" s="27">
        <v>4</v>
      </c>
      <c r="L320" s="28">
        <v>0.26092599999999999</v>
      </c>
      <c r="M320" s="28">
        <v>1.1089370000000001</v>
      </c>
      <c r="N320" s="28">
        <v>-0.84801000000000004</v>
      </c>
      <c r="O320" s="29">
        <v>39.781799999999997</v>
      </c>
      <c r="P320">
        <v>243</v>
      </c>
      <c r="Q320" s="30">
        <v>235</v>
      </c>
      <c r="R320" s="31">
        <v>15.85127</v>
      </c>
      <c r="S320" s="31">
        <v>68.819310000000002</v>
      </c>
      <c r="T320" s="31">
        <v>15.329420000000001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5.08</v>
      </c>
      <c r="AE320" s="35">
        <v>54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4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80.355069999999998</v>
      </c>
      <c r="BD320" s="38">
        <v>90.744640000000004</v>
      </c>
      <c r="BE320" s="38">
        <v>3.7471559999999999</v>
      </c>
      <c r="BF320" s="36"/>
      <c r="BG320" s="36"/>
      <c r="BH320" s="36"/>
      <c r="BI320" s="36"/>
      <c r="BJ320" s="36"/>
      <c r="BK320" s="36"/>
      <c r="BL320" s="39">
        <v>72.917919999999995</v>
      </c>
      <c r="BM320" s="39">
        <v>0</v>
      </c>
      <c r="BN320" s="39">
        <v>0</v>
      </c>
      <c r="BO320" s="39">
        <v>4.0540560000000001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3.111659</v>
      </c>
      <c r="BU320" s="40">
        <v>14.94375</v>
      </c>
      <c r="BV320" s="41">
        <v>610.85739999999998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1</v>
      </c>
      <c r="F321" s="25">
        <v>4</v>
      </c>
      <c r="G321" s="25">
        <v>5</v>
      </c>
      <c r="H321" s="25">
        <v>5</v>
      </c>
      <c r="I321">
        <v>-3</v>
      </c>
      <c r="J321">
        <v>0</v>
      </c>
      <c r="K321" s="27">
        <v>-3</v>
      </c>
      <c r="L321" s="28">
        <v>-1.40845</v>
      </c>
      <c r="M321" s="28">
        <v>-1.40845</v>
      </c>
      <c r="N321" s="28">
        <v>0</v>
      </c>
      <c r="O321" s="29">
        <v>44.645539999999997</v>
      </c>
      <c r="P321">
        <v>24</v>
      </c>
      <c r="Q321" s="30">
        <v>40</v>
      </c>
      <c r="R321" s="31">
        <v>11.267609999999999</v>
      </c>
      <c r="S321" s="31">
        <v>69.95304999999999</v>
      </c>
      <c r="T321" s="31">
        <v>18.779340000000001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2.7210000000000001</v>
      </c>
      <c r="AE321" s="35">
        <v>4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77.961119999999994</v>
      </c>
      <c r="BD321" s="38">
        <v>92.55677</v>
      </c>
      <c r="BE321" s="38">
        <v>4.1158549999999998</v>
      </c>
      <c r="BF321" s="36"/>
      <c r="BG321" s="36"/>
      <c r="BH321" s="36"/>
      <c r="BI321" s="36"/>
      <c r="BJ321" s="36"/>
      <c r="BK321" s="36"/>
      <c r="BL321" s="39">
        <v>72.158289999999994</v>
      </c>
      <c r="BM321" s="39">
        <v>0</v>
      </c>
      <c r="BN321" s="39">
        <v>0</v>
      </c>
      <c r="BO321" s="39">
        <v>2.594058</v>
      </c>
      <c r="BP321" s="39">
        <v>0</v>
      </c>
      <c r="BQ321" s="39">
        <v>3.2087669999999999</v>
      </c>
      <c r="BR321" s="39">
        <v>16.522950000000002</v>
      </c>
      <c r="BS321" s="39">
        <v>0.175038</v>
      </c>
      <c r="BT321" s="39">
        <v>1.23288</v>
      </c>
      <c r="BU321" s="40">
        <v>4.1080170000000003</v>
      </c>
      <c r="BV321" s="41">
        <v>404.37029999999999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431</v>
      </c>
      <c r="E322" s="25">
        <v>5</v>
      </c>
      <c r="F322" s="25">
        <v>6</v>
      </c>
      <c r="G322" s="25">
        <v>7</v>
      </c>
      <c r="H322" s="25">
        <v>11</v>
      </c>
      <c r="I322">
        <v>-1</v>
      </c>
      <c r="J322">
        <v>-4</v>
      </c>
      <c r="K322" s="27">
        <v>-5</v>
      </c>
      <c r="L322" s="28">
        <v>-1.1600900000000001</v>
      </c>
      <c r="M322" s="28">
        <v>-0.23202</v>
      </c>
      <c r="N322" s="28">
        <v>-0.92806999999999995</v>
      </c>
      <c r="O322" s="29">
        <v>41.629930000000002</v>
      </c>
      <c r="P322">
        <v>77</v>
      </c>
      <c r="Q322" s="30">
        <v>81</v>
      </c>
      <c r="R322" s="31">
        <v>17.86543</v>
      </c>
      <c r="S322" s="31">
        <v>63.341070000000002</v>
      </c>
      <c r="T322" s="31">
        <v>18.793500000000002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4.2699999999999996</v>
      </c>
      <c r="AE322" s="35">
        <v>12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65.993369999999999</v>
      </c>
      <c r="BD322" s="38">
        <v>91.508229999999998</v>
      </c>
      <c r="BE322" s="38">
        <v>2.7062740000000001</v>
      </c>
      <c r="BF322" s="36"/>
      <c r="BG322" s="36"/>
      <c r="BH322" s="36"/>
      <c r="BI322" s="36"/>
      <c r="BJ322" s="36"/>
      <c r="BK322" s="36"/>
      <c r="BL322" s="39">
        <v>60.38937</v>
      </c>
      <c r="BM322" s="39">
        <v>0</v>
      </c>
      <c r="BN322" s="39">
        <v>0</v>
      </c>
      <c r="BO322" s="39">
        <v>3.2635860000000001</v>
      </c>
      <c r="BP322" s="39">
        <v>0.55445599999999995</v>
      </c>
      <c r="BQ322" s="39">
        <v>1.785962</v>
      </c>
      <c r="BR322" s="39">
        <v>26.682400000000001</v>
      </c>
      <c r="BS322" s="39">
        <v>0.43427199999999999</v>
      </c>
      <c r="BT322" s="39">
        <v>1.528098</v>
      </c>
      <c r="BU322" s="40">
        <v>5.3618629999999996</v>
      </c>
      <c r="BV322" s="41">
        <v>580.69560000000001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309</v>
      </c>
      <c r="E323" s="25">
        <v>1</v>
      </c>
      <c r="F323" s="25">
        <v>3</v>
      </c>
      <c r="G323" s="25">
        <v>0</v>
      </c>
      <c r="H323" s="25">
        <v>7</v>
      </c>
      <c r="I323">
        <v>-2</v>
      </c>
      <c r="J323">
        <v>-7</v>
      </c>
      <c r="K323" s="27">
        <v>-9</v>
      </c>
      <c r="L323" s="28">
        <v>-2.91262</v>
      </c>
      <c r="M323" s="28">
        <v>-0.64724999999999999</v>
      </c>
      <c r="N323" s="28">
        <v>-2.2653699999999999</v>
      </c>
      <c r="O323" s="29">
        <v>45.030740000000002</v>
      </c>
      <c r="P323">
        <v>28</v>
      </c>
      <c r="Q323" s="30">
        <v>73</v>
      </c>
      <c r="R323" s="31">
        <v>9.0614889999999999</v>
      </c>
      <c r="S323" s="31">
        <v>67.313911000000004</v>
      </c>
      <c r="T323" s="31">
        <v>23.624600000000001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3.6869999999999998</v>
      </c>
      <c r="AE323" s="35">
        <v>8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26.927109999999999</v>
      </c>
      <c r="BD323" s="38">
        <v>77.62312</v>
      </c>
      <c r="BE323" s="38">
        <v>20.92117</v>
      </c>
      <c r="BF323" s="36"/>
      <c r="BG323" s="36"/>
      <c r="BH323" s="36"/>
      <c r="BI323" s="36"/>
      <c r="BJ323" s="36"/>
      <c r="BK323" s="36"/>
      <c r="BL323" s="39">
        <v>20.90166</v>
      </c>
      <c r="BM323" s="39">
        <v>0</v>
      </c>
      <c r="BN323" s="39">
        <v>0</v>
      </c>
      <c r="BO323" s="39">
        <v>0.33491199999999999</v>
      </c>
      <c r="BP323" s="39">
        <v>5.7069000000000002E-2</v>
      </c>
      <c r="BQ323" s="39">
        <v>5.6334660000000003</v>
      </c>
      <c r="BR323" s="39">
        <v>69.990780000000001</v>
      </c>
      <c r="BS323" s="39">
        <v>0.29914299999999999</v>
      </c>
      <c r="BT323" s="39">
        <v>0.41972599999999999</v>
      </c>
      <c r="BU323" s="40">
        <v>2.3632439999999999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522</v>
      </c>
      <c r="E324" s="25">
        <v>2</v>
      </c>
      <c r="F324" s="25">
        <v>8</v>
      </c>
      <c r="G324" s="25">
        <v>5</v>
      </c>
      <c r="H324" s="25">
        <v>8</v>
      </c>
      <c r="I324">
        <v>-6</v>
      </c>
      <c r="J324">
        <v>-3</v>
      </c>
      <c r="K324" s="27">
        <v>-9</v>
      </c>
      <c r="L324" s="28">
        <v>-1.72414</v>
      </c>
      <c r="M324" s="28">
        <v>-1.14943</v>
      </c>
      <c r="N324" s="28">
        <v>-0.57471000000000005</v>
      </c>
      <c r="O324" s="29">
        <v>42.082380000000001</v>
      </c>
      <c r="P324">
        <v>74</v>
      </c>
      <c r="Q324" s="30">
        <v>101</v>
      </c>
      <c r="R324" s="31">
        <v>14.17625</v>
      </c>
      <c r="S324" s="31">
        <v>66.475090000000009</v>
      </c>
      <c r="T324" s="31">
        <v>19.348659999999999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5.9829999999999997</v>
      </c>
      <c r="AE324" s="35">
        <v>21</v>
      </c>
      <c r="AF324" s="30">
        <v>67</v>
      </c>
      <c r="AG324" s="30">
        <v>50</v>
      </c>
      <c r="AH324" s="30">
        <v>16</v>
      </c>
      <c r="AI324" s="30">
        <v>0</v>
      </c>
      <c r="AJ324" s="36">
        <v>3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86.291060000000002</v>
      </c>
      <c r="BD324" s="38">
        <v>96.939779999999999</v>
      </c>
      <c r="BE324" s="38">
        <v>1.0163999999999999E-2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2.6319300000000001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1.693611</v>
      </c>
      <c r="BU324" s="40">
        <v>8.9549389999999995</v>
      </c>
      <c r="BV324" s="41">
        <v>711.48559999999998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1057</v>
      </c>
      <c r="E325" s="25">
        <v>12</v>
      </c>
      <c r="F325" s="25">
        <v>15</v>
      </c>
      <c r="G325" s="25">
        <v>11</v>
      </c>
      <c r="H325" s="25">
        <v>29</v>
      </c>
      <c r="I325">
        <v>-3</v>
      </c>
      <c r="J325">
        <v>-18</v>
      </c>
      <c r="K325" s="27">
        <v>-21</v>
      </c>
      <c r="L325" s="28">
        <v>-1.98675</v>
      </c>
      <c r="M325" s="28">
        <v>-0.28382000000000002</v>
      </c>
      <c r="N325" s="28">
        <v>-1.7029300000000001</v>
      </c>
      <c r="O325" s="29">
        <v>41.536900000000003</v>
      </c>
      <c r="P325">
        <v>180</v>
      </c>
      <c r="Q325" s="30">
        <v>200</v>
      </c>
      <c r="R325" s="31">
        <v>17.029330000000002</v>
      </c>
      <c r="S325" s="31">
        <v>64.049189999999996</v>
      </c>
      <c r="T325" s="31">
        <v>18.921479999999999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4.7210000000000001</v>
      </c>
      <c r="AE325" s="35">
        <v>33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60.644919999999999</v>
      </c>
      <c r="BD325" s="38">
        <v>93.950640000000007</v>
      </c>
      <c r="BE325" s="38">
        <v>0.77923699999999996</v>
      </c>
      <c r="BF325" s="36"/>
      <c r="BG325" s="36"/>
      <c r="BH325" s="36"/>
      <c r="BI325" s="36"/>
      <c r="BJ325" s="36"/>
      <c r="BK325" s="36"/>
      <c r="BL325" s="39">
        <v>56.976289999999999</v>
      </c>
      <c r="BM325" s="39">
        <v>0</v>
      </c>
      <c r="BN325" s="39">
        <v>0</v>
      </c>
      <c r="BO325" s="39">
        <v>2.9667469999999998</v>
      </c>
      <c r="BP325" s="39">
        <v>0.22931399999999999</v>
      </c>
      <c r="BQ325" s="39">
        <v>0.47256799999999999</v>
      </c>
      <c r="BR325" s="39">
        <v>27.100909999999999</v>
      </c>
      <c r="BS325" s="39">
        <v>0.87484700000000004</v>
      </c>
      <c r="BT325" s="39">
        <v>1.6442680000000001</v>
      </c>
      <c r="BU325" s="40">
        <v>9.7350510000000003</v>
      </c>
      <c r="BV325" s="41">
        <v>920.35469999999998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537</v>
      </c>
      <c r="E326" s="25">
        <v>3</v>
      </c>
      <c r="F326" s="25">
        <v>7</v>
      </c>
      <c r="G326" s="25">
        <v>15</v>
      </c>
      <c r="H326" s="25">
        <v>10</v>
      </c>
      <c r="I326">
        <v>-4</v>
      </c>
      <c r="J326">
        <v>5</v>
      </c>
      <c r="K326" s="27">
        <v>1</v>
      </c>
      <c r="L326" s="28">
        <v>0.18622</v>
      </c>
      <c r="M326" s="28">
        <v>-0.74487999999999999</v>
      </c>
      <c r="N326" s="28">
        <v>0.93109900000000001</v>
      </c>
      <c r="O326" s="29">
        <v>41.972999999999999</v>
      </c>
      <c r="P326">
        <v>65</v>
      </c>
      <c r="Q326" s="30">
        <v>85</v>
      </c>
      <c r="R326" s="31">
        <v>12.104279999999999</v>
      </c>
      <c r="S326" s="31">
        <v>72.067039999999992</v>
      </c>
      <c r="T326" s="31">
        <v>15.82868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4.91</v>
      </c>
      <c r="AE326" s="35">
        <v>19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87.792240000000007</v>
      </c>
      <c r="BD326" s="38">
        <v>95.954980000000006</v>
      </c>
      <c r="BE326" s="38">
        <v>1.2315849999999999</v>
      </c>
      <c r="BF326" s="36"/>
      <c r="BG326" s="36"/>
      <c r="BH326" s="36"/>
      <c r="BI326" s="36"/>
      <c r="BJ326" s="36"/>
      <c r="BK326" s="36"/>
      <c r="BL326" s="39">
        <v>84.241029999999995</v>
      </c>
      <c r="BM326" s="39">
        <v>0</v>
      </c>
      <c r="BN326" s="39">
        <v>0</v>
      </c>
      <c r="BO326" s="39">
        <v>2.3630239999999998</v>
      </c>
      <c r="BP326" s="39">
        <v>0.10695300000000001</v>
      </c>
      <c r="BQ326" s="39">
        <v>1.0812360000000001</v>
      </c>
      <c r="BR326" s="39">
        <v>0.36057499999999998</v>
      </c>
      <c r="BS326" s="39">
        <v>2.220081</v>
      </c>
      <c r="BT326" s="39">
        <v>1.8304370000000001</v>
      </c>
      <c r="BU326" s="40">
        <v>7.796665</v>
      </c>
      <c r="BV326" s="41">
        <v>491.24340000000001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1312</v>
      </c>
      <c r="E327" s="25">
        <v>17</v>
      </c>
      <c r="F327" s="25">
        <v>20</v>
      </c>
      <c r="G327" s="25">
        <v>73</v>
      </c>
      <c r="H327" s="25">
        <v>45</v>
      </c>
      <c r="I327">
        <v>-3</v>
      </c>
      <c r="J327">
        <v>28</v>
      </c>
      <c r="K327" s="27">
        <v>25</v>
      </c>
      <c r="L327" s="28">
        <v>1.9054880000000001</v>
      </c>
      <c r="M327" s="28">
        <v>-0.22866</v>
      </c>
      <c r="N327" s="28">
        <v>2.1341459999999999</v>
      </c>
      <c r="O327" s="29">
        <v>42.092230000000001</v>
      </c>
      <c r="P327">
        <v>215</v>
      </c>
      <c r="Q327" s="30">
        <v>281</v>
      </c>
      <c r="R327" s="31">
        <v>16.3872</v>
      </c>
      <c r="S327" s="31">
        <v>62.195119999999996</v>
      </c>
      <c r="T327" s="31">
        <v>21.417680000000001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12.162000000000001</v>
      </c>
      <c r="AE327" s="35">
        <v>62</v>
      </c>
      <c r="AF327" s="30">
        <v>202</v>
      </c>
      <c r="AG327" s="30">
        <v>54</v>
      </c>
      <c r="AH327" s="30">
        <v>30</v>
      </c>
      <c r="AI327" s="30">
        <v>12</v>
      </c>
      <c r="AJ327" s="36">
        <v>7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82.09375</v>
      </c>
      <c r="BD327" s="38">
        <v>93.556349999999995</v>
      </c>
      <c r="BE327" s="38">
        <v>1.100935</v>
      </c>
      <c r="BF327" s="36"/>
      <c r="BG327" s="36"/>
      <c r="BH327" s="36"/>
      <c r="BI327" s="36"/>
      <c r="BJ327" s="36"/>
      <c r="BK327" s="36"/>
      <c r="BL327" s="39">
        <v>76.803920000000005</v>
      </c>
      <c r="BM327" s="39">
        <v>0</v>
      </c>
      <c r="BN327" s="39">
        <v>0</v>
      </c>
      <c r="BO327" s="39">
        <v>4.001474</v>
      </c>
      <c r="BP327" s="39">
        <v>0.38456000000000001</v>
      </c>
      <c r="BQ327" s="39">
        <v>0.90379799999999999</v>
      </c>
      <c r="BR327" s="39">
        <v>0.75369299999999995</v>
      </c>
      <c r="BS327" s="39">
        <v>1.1911689999999999</v>
      </c>
      <c r="BT327" s="39">
        <v>2.5405359999999999</v>
      </c>
      <c r="BU327" s="40">
        <v>13.42085</v>
      </c>
      <c r="BV327" s="41">
        <v>726.62220000000002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4</v>
      </c>
      <c r="F328" s="25">
        <v>3</v>
      </c>
      <c r="G328" s="25">
        <v>10</v>
      </c>
      <c r="H328" s="25">
        <v>4</v>
      </c>
      <c r="I328">
        <v>1</v>
      </c>
      <c r="J328">
        <v>6</v>
      </c>
      <c r="K328" s="27">
        <v>7</v>
      </c>
      <c r="L328" s="28">
        <v>1.301115</v>
      </c>
      <c r="M328" s="28">
        <v>0.18587400000000001</v>
      </c>
      <c r="N328" s="28">
        <v>1.1152420000000001</v>
      </c>
      <c r="O328" s="29">
        <v>42.979550000000003</v>
      </c>
      <c r="P328">
        <v>83</v>
      </c>
      <c r="Q328" s="30">
        <v>119</v>
      </c>
      <c r="R328" s="31">
        <v>15.42751</v>
      </c>
      <c r="S328" s="31">
        <v>62.453530000000001</v>
      </c>
      <c r="T328" s="31">
        <v>22.118960000000001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2.9670000000000001</v>
      </c>
      <c r="AE328" s="35">
        <v>10</v>
      </c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66.672160000000005</v>
      </c>
      <c r="BD328" s="38">
        <v>62.892400000000002</v>
      </c>
      <c r="BE328" s="38">
        <v>4.8617749999999997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5.8790699999999996</v>
      </c>
      <c r="BP328" s="39">
        <v>15.61992</v>
      </c>
      <c r="BQ328" s="39">
        <v>3.2414499999999999</v>
      </c>
      <c r="BR328" s="39">
        <v>23.138069999999999</v>
      </c>
      <c r="BS328" s="39">
        <v>1.247317</v>
      </c>
      <c r="BT328" s="39">
        <v>1.664452</v>
      </c>
      <c r="BU328" s="40">
        <v>7.2780060000000004</v>
      </c>
      <c r="BV328" s="41">
        <v>532.84789999999998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329</v>
      </c>
      <c r="E329" s="25">
        <v>5</v>
      </c>
      <c r="F329" s="25">
        <v>4</v>
      </c>
      <c r="G329" s="25">
        <v>9</v>
      </c>
      <c r="H329" s="25">
        <v>11</v>
      </c>
      <c r="I329">
        <v>1</v>
      </c>
      <c r="J329">
        <v>-2</v>
      </c>
      <c r="K329" s="27">
        <v>-1</v>
      </c>
      <c r="L329" s="28">
        <v>-0.30395</v>
      </c>
      <c r="M329" s="28">
        <v>0.30395100000000003</v>
      </c>
      <c r="N329" s="28">
        <v>-0.6079</v>
      </c>
      <c r="O329" s="29">
        <v>37.925530000000002</v>
      </c>
      <c r="P329">
        <v>61</v>
      </c>
      <c r="Q329" s="30">
        <v>35</v>
      </c>
      <c r="R329" s="31">
        <v>18.541029999999999</v>
      </c>
      <c r="S329" s="31">
        <v>70.820670000000007</v>
      </c>
      <c r="T329" s="31">
        <v>10.638299999999999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6.3289999999999997</v>
      </c>
      <c r="AE329" s="35">
        <v>15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87.007130000000004</v>
      </c>
      <c r="BD329" s="38">
        <v>94.418670000000006</v>
      </c>
      <c r="BE329" s="38">
        <v>0.40617700000000001</v>
      </c>
      <c r="BF329" s="36"/>
      <c r="BG329" s="36"/>
      <c r="BH329" s="36"/>
      <c r="BI329" s="36"/>
      <c r="BJ329" s="36"/>
      <c r="BK329" s="36"/>
      <c r="BL329" s="39">
        <v>82.150980000000004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1.8320989999999999</v>
      </c>
      <c r="BU329" s="40">
        <v>10.19683</v>
      </c>
      <c r="BV329" s="41">
        <v>253.36510000000001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865</v>
      </c>
      <c r="E330" s="25">
        <v>9</v>
      </c>
      <c r="F330" s="25">
        <v>4</v>
      </c>
      <c r="G330" s="25">
        <v>25</v>
      </c>
      <c r="H330" s="25">
        <v>30</v>
      </c>
      <c r="I330">
        <v>5</v>
      </c>
      <c r="J330">
        <v>-5</v>
      </c>
      <c r="K330" s="27">
        <v>0</v>
      </c>
      <c r="L330" s="28">
        <v>0</v>
      </c>
      <c r="M330" s="28">
        <v>0.57803499999999997</v>
      </c>
      <c r="N330" s="28">
        <v>-0.57803000000000004</v>
      </c>
      <c r="O330" s="29">
        <v>37.733530000000002</v>
      </c>
      <c r="P330">
        <v>167</v>
      </c>
      <c r="Q330" s="30">
        <v>116</v>
      </c>
      <c r="R330" s="31">
        <v>19.306360000000002</v>
      </c>
      <c r="S330" s="31">
        <v>67.283240000000006</v>
      </c>
      <c r="T330" s="31">
        <v>13.410399999999999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9.0120000000000005</v>
      </c>
      <c r="AE330" s="35">
        <v>52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86.370410000000007</v>
      </c>
      <c r="BD330" s="38">
        <v>94.584069999999997</v>
      </c>
      <c r="BE330" s="38">
        <v>1.5522659999999999</v>
      </c>
      <c r="BF330" s="36"/>
      <c r="BG330" s="36"/>
      <c r="BH330" s="36"/>
      <c r="BI330" s="36"/>
      <c r="BJ330" s="36"/>
      <c r="BK330" s="36"/>
      <c r="BL330" s="39">
        <v>81.692639999999997</v>
      </c>
      <c r="BM330" s="39">
        <v>0</v>
      </c>
      <c r="BN330" s="39">
        <v>0</v>
      </c>
      <c r="BO330" s="39">
        <v>3.1958199999999999</v>
      </c>
      <c r="BP330" s="39">
        <v>0.14124500000000001</v>
      </c>
      <c r="BQ330" s="39">
        <v>1.3406979999999999</v>
      </c>
      <c r="BR330" s="39">
        <v>0.52122900000000005</v>
      </c>
      <c r="BS330" s="39">
        <v>2.1227049999999998</v>
      </c>
      <c r="BT330" s="39">
        <v>1.690113</v>
      </c>
      <c r="BU330" s="40">
        <v>9.2955469999999991</v>
      </c>
      <c r="BV330" s="41">
        <v>794.92899999999997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538</v>
      </c>
      <c r="E331" s="25">
        <v>5</v>
      </c>
      <c r="F331" s="25">
        <v>7</v>
      </c>
      <c r="G331" s="25">
        <v>22</v>
      </c>
      <c r="H331" s="25">
        <v>30</v>
      </c>
      <c r="I331">
        <v>-2</v>
      </c>
      <c r="J331">
        <v>-8</v>
      </c>
      <c r="K331" s="27">
        <v>-10</v>
      </c>
      <c r="L331" s="28">
        <v>-1.8587400000000001</v>
      </c>
      <c r="M331" s="28">
        <v>-0.37175000000000002</v>
      </c>
      <c r="N331" s="28">
        <v>-1.48699</v>
      </c>
      <c r="O331" s="29">
        <v>40.544609999999999</v>
      </c>
      <c r="P331">
        <v>81</v>
      </c>
      <c r="Q331" s="30">
        <v>74</v>
      </c>
      <c r="R331" s="31">
        <v>15.055759999999999</v>
      </c>
      <c r="S331" s="31">
        <v>71.18959000000001</v>
      </c>
      <c r="T331" s="31">
        <v>13.75465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4.25</v>
      </c>
      <c r="AE331" s="35">
        <v>17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84.376140000000007</v>
      </c>
      <c r="BD331" s="38">
        <v>93.748230000000007</v>
      </c>
      <c r="BE331" s="38">
        <v>0.74460199999999999</v>
      </c>
      <c r="BF331" s="36"/>
      <c r="BG331" s="36"/>
      <c r="BH331" s="36"/>
      <c r="BI331" s="36"/>
      <c r="BJ331" s="36"/>
      <c r="BK331" s="36"/>
      <c r="BL331" s="39">
        <v>79.101140000000001</v>
      </c>
      <c r="BM331" s="39">
        <v>0</v>
      </c>
      <c r="BN331" s="39">
        <v>0</v>
      </c>
      <c r="BO331" s="39">
        <v>4.6467369999999999</v>
      </c>
      <c r="BP331" s="39">
        <v>0</v>
      </c>
      <c r="BQ331" s="39">
        <v>0.62826700000000002</v>
      </c>
      <c r="BR331" s="39">
        <v>0</v>
      </c>
      <c r="BS331" s="39">
        <v>1.0812079999999999</v>
      </c>
      <c r="BT331" s="39">
        <v>2.821008</v>
      </c>
      <c r="BU331" s="40">
        <v>11.721640000000001</v>
      </c>
      <c r="BV331" s="41">
        <v>291.51639999999998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6</v>
      </c>
      <c r="F332" s="25">
        <v>6</v>
      </c>
      <c r="G332" s="25">
        <v>11</v>
      </c>
      <c r="H332" s="25">
        <v>18</v>
      </c>
      <c r="I332">
        <v>0</v>
      </c>
      <c r="J332">
        <v>-7</v>
      </c>
      <c r="K332" s="27">
        <v>-7</v>
      </c>
      <c r="L332" s="28">
        <v>-1.33588</v>
      </c>
      <c r="M332" s="28">
        <v>0</v>
      </c>
      <c r="N332" s="28">
        <v>-1.33588</v>
      </c>
      <c r="O332" s="29">
        <v>42.383589999999998</v>
      </c>
      <c r="P332">
        <v>79</v>
      </c>
      <c r="Q332" s="30">
        <v>97</v>
      </c>
      <c r="R332" s="31">
        <v>15.07634</v>
      </c>
      <c r="S332" s="31">
        <v>66.412210000000002</v>
      </c>
      <c r="T332" s="31">
        <v>18.51145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4.444</v>
      </c>
      <c r="AE332" s="35">
        <v>16</v>
      </c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91.370469999999997</v>
      </c>
      <c r="BD332" s="38">
        <v>86.700530000000001</v>
      </c>
      <c r="BE332" s="38">
        <v>11.58182</v>
      </c>
      <c r="BF332" s="36"/>
      <c r="BG332" s="36"/>
      <c r="BH332" s="36"/>
      <c r="BI332" s="36"/>
      <c r="BJ332" s="36"/>
      <c r="BK332" s="36"/>
      <c r="BL332" s="39">
        <v>79.218680000000006</v>
      </c>
      <c r="BM332" s="39">
        <v>0</v>
      </c>
      <c r="BN332" s="39">
        <v>0</v>
      </c>
      <c r="BO332" s="39">
        <v>1.528762</v>
      </c>
      <c r="BP332" s="39">
        <v>4.0660000000000002E-2</v>
      </c>
      <c r="BQ332" s="39">
        <v>10.58236</v>
      </c>
      <c r="BR332" s="39">
        <v>0.91163799999999995</v>
      </c>
      <c r="BS332" s="39">
        <v>0.94369999999999998</v>
      </c>
      <c r="BT332" s="39">
        <v>1.7409520000000001</v>
      </c>
      <c r="BU332" s="40">
        <v>5.033239</v>
      </c>
      <c r="BV332" s="41">
        <v>617.55859999999996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475</v>
      </c>
      <c r="E333" s="25">
        <v>0</v>
      </c>
      <c r="F333" s="25">
        <v>5</v>
      </c>
      <c r="G333" s="25">
        <v>2</v>
      </c>
      <c r="H333" s="25">
        <v>14</v>
      </c>
      <c r="I333">
        <v>-5</v>
      </c>
      <c r="J333">
        <v>-12</v>
      </c>
      <c r="K333" s="27">
        <v>-17</v>
      </c>
      <c r="L333" s="28">
        <v>-3.5789499999999999</v>
      </c>
      <c r="M333" s="28">
        <v>-1.05263</v>
      </c>
      <c r="N333" s="28">
        <v>-2.5263200000000001</v>
      </c>
      <c r="O333" s="29">
        <v>38.510530000000003</v>
      </c>
      <c r="P333">
        <v>78</v>
      </c>
      <c r="Q333" s="30">
        <v>66</v>
      </c>
      <c r="R333" s="31">
        <v>16.421050000000001</v>
      </c>
      <c r="S333" s="31">
        <v>69.684210000000007</v>
      </c>
      <c r="T333" s="31">
        <v>13.894740000000001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2.3740000000000001</v>
      </c>
      <c r="AE333" s="35">
        <v>8</v>
      </c>
      <c r="AF333" s="30">
        <v>93</v>
      </c>
      <c r="AG333" s="30">
        <v>63</v>
      </c>
      <c r="AH333" s="30">
        <v>6</v>
      </c>
      <c r="AI333" s="30">
        <v>0</v>
      </c>
      <c r="AJ333" s="36">
        <v>0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82.834919999999997</v>
      </c>
      <c r="BD333" s="38">
        <v>91.532349999999994</v>
      </c>
      <c r="BE333" s="38">
        <v>4.0179980000000004</v>
      </c>
      <c r="BF333" s="36"/>
      <c r="BG333" s="36"/>
      <c r="BH333" s="36"/>
      <c r="BI333" s="36"/>
      <c r="BJ333" s="36"/>
      <c r="BK333" s="36"/>
      <c r="BL333" s="39">
        <v>75.820750000000004</v>
      </c>
      <c r="BM333" s="39">
        <v>0</v>
      </c>
      <c r="BN333" s="39">
        <v>0</v>
      </c>
      <c r="BO333" s="39">
        <v>3.685864</v>
      </c>
      <c r="BP333" s="39">
        <v>0</v>
      </c>
      <c r="BQ333" s="39">
        <v>3.3283049999999998</v>
      </c>
      <c r="BR333" s="39">
        <v>0</v>
      </c>
      <c r="BS333" s="39">
        <v>2.2521040000000001</v>
      </c>
      <c r="BT333" s="39">
        <v>2.0302609999999999</v>
      </c>
      <c r="BU333" s="40">
        <v>12.882709999999999</v>
      </c>
      <c r="BV333" s="41">
        <v>380.13339999999999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252</v>
      </c>
      <c r="E334" s="25">
        <v>3</v>
      </c>
      <c r="F334" s="25">
        <v>4</v>
      </c>
      <c r="G334" s="25">
        <v>1</v>
      </c>
      <c r="H334" s="25">
        <v>6</v>
      </c>
      <c r="I334">
        <v>-1</v>
      </c>
      <c r="J334">
        <v>-5</v>
      </c>
      <c r="K334" s="27">
        <v>-6</v>
      </c>
      <c r="L334" s="28">
        <v>-2.3809499999999999</v>
      </c>
      <c r="M334" s="28">
        <v>-0.39683000000000002</v>
      </c>
      <c r="N334" s="28">
        <v>-1.9841299999999999</v>
      </c>
      <c r="O334" s="29">
        <v>44.063490000000002</v>
      </c>
      <c r="P334">
        <v>31</v>
      </c>
      <c r="Q334" s="30">
        <v>49</v>
      </c>
      <c r="R334" s="31">
        <v>12.301589999999999</v>
      </c>
      <c r="S334" s="31">
        <v>68.253969999999995</v>
      </c>
      <c r="T334" s="31">
        <v>19.44444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2.778</v>
      </c>
      <c r="AE334" s="35">
        <v>5</v>
      </c>
      <c r="AF334" s="30">
        <v>34</v>
      </c>
      <c r="AG334" s="30">
        <v>17</v>
      </c>
      <c r="AH334" s="30">
        <v>3</v>
      </c>
      <c r="AI334" s="30">
        <v>0</v>
      </c>
      <c r="AJ334" s="36">
        <v>1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47.277970000000003</v>
      </c>
      <c r="BD334" s="38">
        <v>76.892169999999993</v>
      </c>
      <c r="BE334" s="38">
        <v>19.370039999999999</v>
      </c>
      <c r="BF334" s="36"/>
      <c r="BG334" s="36"/>
      <c r="BH334" s="36"/>
      <c r="BI334" s="36"/>
      <c r="BJ334" s="36"/>
      <c r="BK334" s="36"/>
      <c r="BL334" s="39">
        <v>36.353059999999999</v>
      </c>
      <c r="BM334" s="39">
        <v>0</v>
      </c>
      <c r="BN334" s="39">
        <v>0</v>
      </c>
      <c r="BO334" s="39">
        <v>1.527058</v>
      </c>
      <c r="BP334" s="39">
        <v>0.240095</v>
      </c>
      <c r="BQ334" s="39">
        <v>9.1577610000000007</v>
      </c>
      <c r="BR334" s="39">
        <v>45.515720000000002</v>
      </c>
      <c r="BS334" s="39">
        <v>0.36518400000000001</v>
      </c>
      <c r="BT334" s="39">
        <v>0.88300500000000004</v>
      </c>
      <c r="BU334" s="40">
        <v>5.9581210000000002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353</v>
      </c>
      <c r="E335" s="25">
        <v>6</v>
      </c>
      <c r="F335" s="25">
        <v>2</v>
      </c>
      <c r="G335" s="25">
        <v>11</v>
      </c>
      <c r="H335" s="25">
        <v>7</v>
      </c>
      <c r="I335">
        <v>4</v>
      </c>
      <c r="J335">
        <v>4</v>
      </c>
      <c r="K335" s="27">
        <v>8</v>
      </c>
      <c r="L335" s="28">
        <v>2.266289</v>
      </c>
      <c r="M335" s="28">
        <v>1.1331439999999999</v>
      </c>
      <c r="N335" s="28">
        <v>1.1331439999999999</v>
      </c>
      <c r="O335" s="29">
        <v>42.205379999999998</v>
      </c>
      <c r="P335">
        <v>48</v>
      </c>
      <c r="Q335" s="30">
        <v>62</v>
      </c>
      <c r="R335" s="31">
        <v>13.59773</v>
      </c>
      <c r="S335" s="31">
        <v>68.838530000000006</v>
      </c>
      <c r="T335" s="31">
        <v>17.563739999999999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5.3280000000000003</v>
      </c>
      <c r="AE335" s="35">
        <v>13</v>
      </c>
      <c r="AF335" s="30">
        <v>45</v>
      </c>
      <c r="AG335" s="30">
        <v>28</v>
      </c>
      <c r="AH335" s="30">
        <v>10</v>
      </c>
      <c r="AI335" s="30">
        <v>0</v>
      </c>
      <c r="AJ335" s="36">
        <v>1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64.203630000000004</v>
      </c>
      <c r="BD335" s="38">
        <v>87.66037</v>
      </c>
      <c r="BE335" s="38">
        <v>7.075501</v>
      </c>
      <c r="BF335" s="36"/>
      <c r="BG335" s="36"/>
      <c r="BH335" s="36"/>
      <c r="BI335" s="36"/>
      <c r="BJ335" s="36"/>
      <c r="BK335" s="36"/>
      <c r="BL335" s="39">
        <v>56.281140000000001</v>
      </c>
      <c r="BM335" s="39">
        <v>0</v>
      </c>
      <c r="BN335" s="39">
        <v>0</v>
      </c>
      <c r="BO335" s="39">
        <v>3.2381440000000001</v>
      </c>
      <c r="BP335" s="39">
        <v>0.14161799999999999</v>
      </c>
      <c r="BQ335" s="39">
        <v>4.5427289999999996</v>
      </c>
      <c r="BR335" s="39">
        <v>26.81185</v>
      </c>
      <c r="BS335" s="39">
        <v>2.066014</v>
      </c>
      <c r="BT335" s="39">
        <v>1.4876229999999999</v>
      </c>
      <c r="BU335" s="40">
        <v>5.4308769999999997</v>
      </c>
      <c r="BV335" s="41">
        <v>536.93719999999996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936</v>
      </c>
      <c r="E336" s="25">
        <v>3</v>
      </c>
      <c r="F336" s="25">
        <v>15</v>
      </c>
      <c r="G336" s="25">
        <v>22</v>
      </c>
      <c r="H336" s="25">
        <v>20</v>
      </c>
      <c r="I336">
        <v>-12</v>
      </c>
      <c r="J336">
        <v>2</v>
      </c>
      <c r="K336" s="27">
        <v>-10</v>
      </c>
      <c r="L336" s="28">
        <v>-1.0683800000000001</v>
      </c>
      <c r="M336" s="28">
        <v>-1.2820499999999999</v>
      </c>
      <c r="N336" s="28">
        <v>0.213675</v>
      </c>
      <c r="O336" s="29">
        <v>41.668799999999997</v>
      </c>
      <c r="P336">
        <v>136</v>
      </c>
      <c r="Q336" s="30">
        <v>164</v>
      </c>
      <c r="R336" s="31">
        <v>14.529909999999999</v>
      </c>
      <c r="S336" s="31">
        <v>67.948719999999994</v>
      </c>
      <c r="T336" s="31">
        <v>17.521370000000001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5.6070000000000002</v>
      </c>
      <c r="AE336" s="35">
        <v>36</v>
      </c>
      <c r="AF336" s="30">
        <v>119</v>
      </c>
      <c r="AG336" s="30">
        <v>48</v>
      </c>
      <c r="AH336" s="30">
        <v>39</v>
      </c>
      <c r="AI336" s="30">
        <v>0</v>
      </c>
      <c r="AJ336" s="36">
        <v>0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40.665999999999997</v>
      </c>
      <c r="BD336" s="38">
        <v>68.132639999999995</v>
      </c>
      <c r="BE336" s="38">
        <v>28.686209999999999</v>
      </c>
      <c r="BF336" s="36"/>
      <c r="BG336" s="36"/>
      <c r="BH336" s="36"/>
      <c r="BI336" s="36"/>
      <c r="BJ336" s="36"/>
      <c r="BK336" s="36"/>
      <c r="BL336" s="39">
        <v>27.70682</v>
      </c>
      <c r="BM336" s="39">
        <v>0</v>
      </c>
      <c r="BN336" s="39">
        <v>0</v>
      </c>
      <c r="BO336" s="39">
        <v>1.2936479999999999</v>
      </c>
      <c r="BP336" s="39">
        <v>0</v>
      </c>
      <c r="BQ336" s="39">
        <v>11.66553</v>
      </c>
      <c r="BR336" s="39">
        <v>54.717680000000001</v>
      </c>
      <c r="BS336" s="39">
        <v>0.78239800000000004</v>
      </c>
      <c r="BT336" s="39">
        <v>0.91295099999999996</v>
      </c>
      <c r="BU336" s="40">
        <v>2.9209710000000002</v>
      </c>
      <c r="BV336" s="41">
        <v>2000.096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435</v>
      </c>
      <c r="E337" s="25">
        <v>3</v>
      </c>
      <c r="F337" s="25">
        <v>6</v>
      </c>
      <c r="G337" s="25">
        <v>16</v>
      </c>
      <c r="H337" s="25">
        <v>17</v>
      </c>
      <c r="I337">
        <v>-3</v>
      </c>
      <c r="J337">
        <v>-1</v>
      </c>
      <c r="K337" s="27">
        <v>-4</v>
      </c>
      <c r="L337" s="28">
        <v>-0.91954000000000002</v>
      </c>
      <c r="M337" s="28">
        <v>-0.68966000000000005</v>
      </c>
      <c r="N337" s="28">
        <v>-0.22989000000000001</v>
      </c>
      <c r="O337" s="29">
        <v>39.13908</v>
      </c>
      <c r="P337">
        <v>80</v>
      </c>
      <c r="Q337" s="30">
        <v>66</v>
      </c>
      <c r="R337" s="31">
        <v>18.390799999999999</v>
      </c>
      <c r="S337" s="31">
        <v>66.436790000000002</v>
      </c>
      <c r="T337" s="31">
        <v>15.172409999999999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6.8970000000000002</v>
      </c>
      <c r="AE337" s="35">
        <v>20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90.975380000000001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86.578580000000002</v>
      </c>
      <c r="BM337" s="39">
        <v>0</v>
      </c>
      <c r="BN337" s="39">
        <v>0</v>
      </c>
      <c r="BO337" s="39">
        <v>2.1573509999999998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1.473498</v>
      </c>
      <c r="BU337" s="40">
        <v>6.5614249999999998</v>
      </c>
      <c r="BV337" s="41">
        <v>691.27359999999999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213</v>
      </c>
      <c r="E338" s="25">
        <v>3</v>
      </c>
      <c r="F338" s="25">
        <v>3</v>
      </c>
      <c r="G338" s="25">
        <v>1</v>
      </c>
      <c r="H338" s="25">
        <v>8</v>
      </c>
      <c r="I338">
        <v>0</v>
      </c>
      <c r="J338">
        <v>-7</v>
      </c>
      <c r="K338" s="27">
        <v>-7</v>
      </c>
      <c r="L338" s="28">
        <v>-3.2863799999999999</v>
      </c>
      <c r="M338" s="28">
        <v>0</v>
      </c>
      <c r="N338" s="28">
        <v>-3.2863799999999999</v>
      </c>
      <c r="O338" s="29">
        <v>43.636150000000001</v>
      </c>
      <c r="P338">
        <v>28</v>
      </c>
      <c r="Q338" s="30">
        <v>40</v>
      </c>
      <c r="R338" s="31">
        <v>13.14554</v>
      </c>
      <c r="S338" s="31">
        <v>68.075119999999998</v>
      </c>
      <c r="T338" s="31">
        <v>18.779340000000001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3.4009999999999998</v>
      </c>
      <c r="AE338" s="35">
        <v>5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773</v>
      </c>
      <c r="E339" s="25">
        <v>6</v>
      </c>
      <c r="F339" s="25">
        <v>19</v>
      </c>
      <c r="G339" s="25">
        <v>15</v>
      </c>
      <c r="H339" s="25">
        <v>14</v>
      </c>
      <c r="I339">
        <v>-13</v>
      </c>
      <c r="J339">
        <v>1</v>
      </c>
      <c r="K339" s="27">
        <v>-12</v>
      </c>
      <c r="L339" s="28">
        <v>-1.5523899999999999</v>
      </c>
      <c r="M339" s="28">
        <v>-1.6817599999999999</v>
      </c>
      <c r="N339" s="28">
        <v>0.12936600000000001</v>
      </c>
      <c r="O339" s="29">
        <v>40.98254</v>
      </c>
      <c r="P339">
        <v>141</v>
      </c>
      <c r="Q339" s="30">
        <v>147</v>
      </c>
      <c r="R339" s="31">
        <v>18.24062</v>
      </c>
      <c r="S339" s="31">
        <v>62.742560000000005</v>
      </c>
      <c r="T339" s="31">
        <v>19.016819999999999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5.2850000000000001</v>
      </c>
      <c r="AE339" s="35">
        <v>26</v>
      </c>
      <c r="AF339" s="30">
        <v>113</v>
      </c>
      <c r="AG339" s="30">
        <v>48</v>
      </c>
      <c r="AH339" s="30">
        <v>45</v>
      </c>
      <c r="AI339" s="30">
        <v>0</v>
      </c>
      <c r="AJ339" s="36">
        <v>3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89.870810000000006</v>
      </c>
      <c r="BD339" s="38">
        <v>97.677369999999996</v>
      </c>
      <c r="BE339" s="38">
        <v>6.1990000000000003E-2</v>
      </c>
      <c r="BF339" s="36"/>
      <c r="BG339" s="36"/>
      <c r="BH339" s="36"/>
      <c r="BI339" s="36"/>
      <c r="BJ339" s="36"/>
      <c r="BK339" s="36"/>
      <c r="BL339" s="39">
        <v>87.783439999999999</v>
      </c>
      <c r="BM339" s="39">
        <v>0</v>
      </c>
      <c r="BN339" s="39">
        <v>0</v>
      </c>
      <c r="BO339" s="39">
        <v>1.8330789999999999</v>
      </c>
      <c r="BP339" s="39">
        <v>0.198577</v>
      </c>
      <c r="BQ339" s="39">
        <v>5.5710999999999997E-2</v>
      </c>
      <c r="BR339" s="39">
        <v>0.23941899999999999</v>
      </c>
      <c r="BS339" s="39">
        <v>0.90368000000000004</v>
      </c>
      <c r="BT339" s="39">
        <v>2.1031019999999998</v>
      </c>
      <c r="BU339" s="40">
        <v>6.8829909999999996</v>
      </c>
      <c r="BV339" s="41">
        <v>833.22640000000001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617</v>
      </c>
      <c r="E340" s="25">
        <v>5</v>
      </c>
      <c r="F340" s="25">
        <v>5</v>
      </c>
      <c r="G340" s="25">
        <v>12</v>
      </c>
      <c r="H340" s="25">
        <v>14</v>
      </c>
      <c r="I340">
        <v>0</v>
      </c>
      <c r="J340">
        <v>-2</v>
      </c>
      <c r="K340" s="27">
        <v>-2</v>
      </c>
      <c r="L340" s="28">
        <v>-0.32414999999999999</v>
      </c>
      <c r="M340" s="28">
        <v>0</v>
      </c>
      <c r="N340" s="28">
        <v>-0.32414999999999999</v>
      </c>
      <c r="O340" s="29">
        <v>43.115879999999997</v>
      </c>
      <c r="P340">
        <v>82</v>
      </c>
      <c r="Q340" s="30">
        <v>123</v>
      </c>
      <c r="R340" s="31">
        <v>13.29011</v>
      </c>
      <c r="S340" s="31">
        <v>66.774720000000002</v>
      </c>
      <c r="T340" s="31">
        <v>19.935169999999999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6.0979999999999999</v>
      </c>
      <c r="AE340" s="35">
        <v>25</v>
      </c>
      <c r="AF340" s="30">
        <v>103</v>
      </c>
      <c r="AG340" s="30">
        <v>48</v>
      </c>
      <c r="AH340" s="30">
        <v>6</v>
      </c>
      <c r="AI340" s="30">
        <v>2</v>
      </c>
      <c r="AJ340" s="36">
        <v>0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2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73.271159999999995</v>
      </c>
      <c r="BD340" s="38">
        <v>78.057000000000002</v>
      </c>
      <c r="BE340" s="38">
        <v>18.63757</v>
      </c>
      <c r="BF340" s="36"/>
      <c r="BG340" s="36"/>
      <c r="BH340" s="36"/>
      <c r="BI340" s="36"/>
      <c r="BJ340" s="36"/>
      <c r="BK340" s="36"/>
      <c r="BL340" s="39">
        <v>57.193269999999998</v>
      </c>
      <c r="BM340" s="39">
        <v>0</v>
      </c>
      <c r="BN340" s="39">
        <v>0</v>
      </c>
      <c r="BO340" s="39">
        <v>2.2554080000000001</v>
      </c>
      <c r="BP340" s="39">
        <v>0.166517</v>
      </c>
      <c r="BQ340" s="39">
        <v>13.65597</v>
      </c>
      <c r="BR340" s="39">
        <v>20.733139999999999</v>
      </c>
      <c r="BS340" s="39">
        <v>0.38885799999999998</v>
      </c>
      <c r="BT340" s="39">
        <v>1.3092680000000001</v>
      </c>
      <c r="BU340" s="40">
        <v>4.2975729999999999</v>
      </c>
      <c r="BV340" s="41">
        <v>1237.829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2</v>
      </c>
      <c r="F341" s="25">
        <v>4</v>
      </c>
      <c r="G341" s="25">
        <v>19</v>
      </c>
      <c r="H341" s="25">
        <v>13</v>
      </c>
      <c r="I341">
        <v>-2</v>
      </c>
      <c r="J341">
        <v>6</v>
      </c>
      <c r="K341" s="27">
        <v>4</v>
      </c>
      <c r="L341" s="28">
        <v>0.80321299999999995</v>
      </c>
      <c r="M341" s="28">
        <v>-0.40161000000000002</v>
      </c>
      <c r="N341" s="28">
        <v>1.2048190000000001</v>
      </c>
      <c r="O341" s="29">
        <v>42.311239999999998</v>
      </c>
      <c r="P341">
        <v>79</v>
      </c>
      <c r="Q341" s="30">
        <v>92</v>
      </c>
      <c r="R341" s="31">
        <v>15.86345</v>
      </c>
      <c r="S341" s="31">
        <v>65.662649999999999</v>
      </c>
      <c r="T341" s="31">
        <v>18.4739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5.2309999999999999</v>
      </c>
      <c r="AE341" s="35">
        <v>17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93.015230000000003</v>
      </c>
      <c r="BD341" s="38">
        <v>97.008939999999996</v>
      </c>
      <c r="BE341" s="38">
        <v>0.395735</v>
      </c>
      <c r="BF341" s="36"/>
      <c r="BG341" s="36"/>
      <c r="BH341" s="36"/>
      <c r="BI341" s="36"/>
      <c r="BJ341" s="36"/>
      <c r="BK341" s="36"/>
      <c r="BL341" s="39">
        <v>90.233090000000004</v>
      </c>
      <c r="BM341" s="39">
        <v>0</v>
      </c>
      <c r="BN341" s="39">
        <v>0</v>
      </c>
      <c r="BO341" s="39">
        <v>2.1500689999999998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1.5716589999999999</v>
      </c>
      <c r="BU341" s="40">
        <v>4.7896840000000003</v>
      </c>
      <c r="BV341" s="41">
        <v>730.33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297</v>
      </c>
      <c r="E342" s="25">
        <v>3</v>
      </c>
      <c r="F342" s="25">
        <v>5</v>
      </c>
      <c r="G342" s="25">
        <v>21</v>
      </c>
      <c r="H342" s="25">
        <v>6</v>
      </c>
      <c r="I342">
        <v>-2</v>
      </c>
      <c r="J342">
        <v>15</v>
      </c>
      <c r="K342" s="27">
        <v>13</v>
      </c>
      <c r="L342" s="28">
        <v>4.3771040000000001</v>
      </c>
      <c r="M342" s="28">
        <v>-0.6734</v>
      </c>
      <c r="N342" s="28">
        <v>5.0505050000000002</v>
      </c>
      <c r="O342" s="29">
        <v>49.257579999999997</v>
      </c>
      <c r="P342">
        <v>37</v>
      </c>
      <c r="Q342" s="30">
        <v>100</v>
      </c>
      <c r="R342" s="31">
        <v>12.45791</v>
      </c>
      <c r="S342" s="31">
        <v>53.872060000000005</v>
      </c>
      <c r="T342" s="31">
        <v>33.670029999999997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4.3209999999999997</v>
      </c>
      <c r="AE342" s="35">
        <v>7</v>
      </c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49.503869999999999</v>
      </c>
      <c r="BD342" s="38">
        <v>81.894970000000001</v>
      </c>
      <c r="BE342" s="38">
        <v>12.155110000000001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2.81867</v>
      </c>
      <c r="BP342" s="39">
        <v>0.12676899999999999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1.1338140000000001</v>
      </c>
      <c r="BU342" s="40">
        <v>4.763401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353</v>
      </c>
      <c r="E343" s="25">
        <v>2</v>
      </c>
      <c r="F343" s="25">
        <v>2</v>
      </c>
      <c r="G343" s="25">
        <v>10</v>
      </c>
      <c r="H343" s="25">
        <v>16</v>
      </c>
      <c r="I343">
        <v>0</v>
      </c>
      <c r="J343">
        <v>-6</v>
      </c>
      <c r="K343" s="27">
        <v>-6</v>
      </c>
      <c r="L343" s="28">
        <v>-1.6997199999999999</v>
      </c>
      <c r="M343" s="28">
        <v>0</v>
      </c>
      <c r="N343" s="28">
        <v>-1.6997199999999999</v>
      </c>
      <c r="O343" s="29">
        <v>43.978749999999998</v>
      </c>
      <c r="P343">
        <v>49</v>
      </c>
      <c r="Q343" s="30">
        <v>65</v>
      </c>
      <c r="R343" s="31">
        <v>13.881019999999999</v>
      </c>
      <c r="S343" s="31">
        <v>67.705379999999991</v>
      </c>
      <c r="T343" s="31">
        <v>18.413599999999999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5.2850000000000001</v>
      </c>
      <c r="AE343" s="35">
        <v>13</v>
      </c>
      <c r="AF343" s="30">
        <v>43</v>
      </c>
      <c r="AG343" s="30">
        <v>14</v>
      </c>
      <c r="AH343" s="30">
        <v>12</v>
      </c>
      <c r="AI343" s="30">
        <v>5</v>
      </c>
      <c r="AJ343" s="36">
        <v>9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49.5349</v>
      </c>
      <c r="BD343" s="38">
        <v>68.442930000000004</v>
      </c>
      <c r="BE343" s="38">
        <v>27.483699999999999</v>
      </c>
      <c r="BF343" s="36"/>
      <c r="BG343" s="36"/>
      <c r="BH343" s="36"/>
      <c r="BI343" s="36"/>
      <c r="BJ343" s="36"/>
      <c r="BK343" s="36"/>
      <c r="BL343" s="39">
        <v>33.90314</v>
      </c>
      <c r="BM343" s="39">
        <v>0</v>
      </c>
      <c r="BN343" s="39">
        <v>0</v>
      </c>
      <c r="BO343" s="39">
        <v>1.6727160000000001</v>
      </c>
      <c r="BP343" s="39">
        <v>0.345024</v>
      </c>
      <c r="BQ343" s="39">
        <v>13.61403</v>
      </c>
      <c r="BR343" s="39">
        <v>44.241799999999998</v>
      </c>
      <c r="BS343" s="39">
        <v>0.34829599999999999</v>
      </c>
      <c r="BT343" s="39">
        <v>0.79794500000000002</v>
      </c>
      <c r="BU343" s="40">
        <v>5.0770580000000001</v>
      </c>
      <c r="BV343" s="41">
        <v>1311.155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827</v>
      </c>
      <c r="E344" s="25">
        <v>10</v>
      </c>
      <c r="F344" s="25">
        <v>9</v>
      </c>
      <c r="G344" s="25">
        <v>17</v>
      </c>
      <c r="H344" s="25">
        <v>25</v>
      </c>
      <c r="I344">
        <v>1</v>
      </c>
      <c r="J344">
        <v>-8</v>
      </c>
      <c r="K344" s="27">
        <v>-7</v>
      </c>
      <c r="L344" s="28">
        <v>-0.84643000000000002</v>
      </c>
      <c r="M344" s="28">
        <v>0.120919</v>
      </c>
      <c r="N344" s="28">
        <v>-0.96735000000000004</v>
      </c>
      <c r="O344" s="29">
        <v>39.688630000000003</v>
      </c>
      <c r="P344">
        <v>152</v>
      </c>
      <c r="Q344" s="30">
        <v>136</v>
      </c>
      <c r="R344" s="31">
        <v>18.37969</v>
      </c>
      <c r="S344" s="31">
        <v>65.175330000000002</v>
      </c>
      <c r="T344" s="31">
        <v>16.444980000000001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5.5049999999999999</v>
      </c>
      <c r="AE344" s="35">
        <v>30</v>
      </c>
      <c r="AF344" s="30">
        <v>97</v>
      </c>
      <c r="AG344" s="30">
        <v>33</v>
      </c>
      <c r="AH344" s="30">
        <v>67</v>
      </c>
      <c r="AI344" s="30">
        <v>30</v>
      </c>
      <c r="AJ344" s="36">
        <v>2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1.9787220000000001</v>
      </c>
      <c r="BU344" s="40">
        <v>5.9309510000000003</v>
      </c>
      <c r="BV344" s="41">
        <v>801.67409999999995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270</v>
      </c>
      <c r="E345" s="25">
        <v>1</v>
      </c>
      <c r="F345" s="25">
        <v>6</v>
      </c>
      <c r="G345" s="25">
        <v>4</v>
      </c>
      <c r="H345" s="25">
        <v>13</v>
      </c>
      <c r="I345">
        <v>-5</v>
      </c>
      <c r="J345">
        <v>-9</v>
      </c>
      <c r="K345" s="27">
        <v>-14</v>
      </c>
      <c r="L345" s="28">
        <v>-5.1851900000000004</v>
      </c>
      <c r="M345" s="28">
        <v>-1.85185</v>
      </c>
      <c r="N345" s="28">
        <v>-3.3333300000000001</v>
      </c>
      <c r="O345" s="29">
        <v>41.95926</v>
      </c>
      <c r="P345">
        <v>31</v>
      </c>
      <c r="Q345" s="30">
        <v>38</v>
      </c>
      <c r="R345" s="31">
        <v>11.481479999999999</v>
      </c>
      <c r="S345" s="31">
        <v>74.444449999999989</v>
      </c>
      <c r="T345" s="31">
        <v>14.074070000000001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4.2649999999999997</v>
      </c>
      <c r="AE345" s="35">
        <v>9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90.979990000000001</v>
      </c>
      <c r="BD345" s="38">
        <v>91.470219999999998</v>
      </c>
      <c r="BE345" s="38">
        <v>7.1139539999999997</v>
      </c>
      <c r="BF345" s="36"/>
      <c r="BG345" s="36"/>
      <c r="BH345" s="36"/>
      <c r="BI345" s="36"/>
      <c r="BJ345" s="36"/>
      <c r="BK345" s="36"/>
      <c r="BL345" s="39">
        <v>83.2196</v>
      </c>
      <c r="BM345" s="39">
        <v>0</v>
      </c>
      <c r="BN345" s="39">
        <v>0</v>
      </c>
      <c r="BO345" s="39">
        <v>1.15916</v>
      </c>
      <c r="BP345" s="39">
        <v>0.12896199999999999</v>
      </c>
      <c r="BQ345" s="39">
        <v>6.4722749999999998</v>
      </c>
      <c r="BR345" s="39">
        <v>2.2134619999999998</v>
      </c>
      <c r="BS345" s="39">
        <v>0.64505500000000005</v>
      </c>
      <c r="BT345" s="39">
        <v>1.174504</v>
      </c>
      <c r="BU345" s="40">
        <v>4.9869859999999999</v>
      </c>
      <c r="BV345" s="41">
        <v>533.10159999999996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2773</v>
      </c>
      <c r="E346" s="25">
        <v>18</v>
      </c>
      <c r="F346" s="25">
        <v>28</v>
      </c>
      <c r="G346" s="25">
        <v>54</v>
      </c>
      <c r="H346" s="25">
        <v>64</v>
      </c>
      <c r="I346">
        <v>-10</v>
      </c>
      <c r="J346">
        <v>-10</v>
      </c>
      <c r="K346" s="27">
        <v>-20</v>
      </c>
      <c r="L346" s="28">
        <v>-0.72123999999999999</v>
      </c>
      <c r="M346" s="28">
        <v>-0.36062</v>
      </c>
      <c r="N346" s="28">
        <v>-0.36062</v>
      </c>
      <c r="O346" s="29">
        <v>42.83249</v>
      </c>
      <c r="P346">
        <v>378</v>
      </c>
      <c r="Q346" s="30">
        <v>525</v>
      </c>
      <c r="R346" s="31">
        <v>13.631449999999999</v>
      </c>
      <c r="S346" s="31">
        <v>67.435990000000004</v>
      </c>
      <c r="T346" s="31">
        <v>18.932559999999999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4.7220000000000004</v>
      </c>
      <c r="AE346" s="35">
        <v>90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3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55.549149999999997</v>
      </c>
      <c r="BD346" s="38">
        <v>73.665229999999994</v>
      </c>
      <c r="BE346" s="38">
        <v>19.010010000000001</v>
      </c>
      <c r="BF346" s="36"/>
      <c r="BG346" s="36"/>
      <c r="BH346" s="36"/>
      <c r="BI346" s="36"/>
      <c r="BJ346" s="36"/>
      <c r="BK346" s="36"/>
      <c r="BL346" s="39">
        <v>40.920409999999997</v>
      </c>
      <c r="BM346" s="39">
        <v>0</v>
      </c>
      <c r="BN346" s="39">
        <v>0</v>
      </c>
      <c r="BO346" s="39">
        <v>3.5742940000000001</v>
      </c>
      <c r="BP346" s="39">
        <v>0.49454700000000001</v>
      </c>
      <c r="BQ346" s="39">
        <v>10.559900000000001</v>
      </c>
      <c r="BR346" s="39">
        <v>31.845469999999999</v>
      </c>
      <c r="BS346" s="39">
        <v>1.6680299999999999</v>
      </c>
      <c r="BT346" s="39">
        <v>1.7982659999999999</v>
      </c>
      <c r="BU346" s="40">
        <v>9.1390840000000004</v>
      </c>
      <c r="BV346" s="41">
        <v>2444.0149999999999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2879</v>
      </c>
      <c r="E347" s="25">
        <v>31</v>
      </c>
      <c r="F347" s="25">
        <v>34</v>
      </c>
      <c r="G347" s="25">
        <v>82</v>
      </c>
      <c r="H347" s="25">
        <v>67</v>
      </c>
      <c r="I347">
        <v>-3</v>
      </c>
      <c r="J347">
        <v>15</v>
      </c>
      <c r="K347" s="27">
        <v>12</v>
      </c>
      <c r="L347" s="28">
        <v>0.41681099999999999</v>
      </c>
      <c r="M347" s="28">
        <v>-0.1042</v>
      </c>
      <c r="N347" s="28">
        <v>0.52101399999999998</v>
      </c>
      <c r="O347" s="29">
        <v>42.012680000000003</v>
      </c>
      <c r="P347">
        <v>485</v>
      </c>
      <c r="Q347" s="30">
        <v>573</v>
      </c>
      <c r="R347" s="31">
        <v>16.846129999999999</v>
      </c>
      <c r="S347" s="31">
        <v>63.251130000000003</v>
      </c>
      <c r="T347" s="31">
        <v>19.902740000000001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4.2519999999999998</v>
      </c>
      <c r="AE347" s="35">
        <v>79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7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80.139579999999995</v>
      </c>
      <c r="BD347" s="38">
        <v>92.667010000000005</v>
      </c>
      <c r="BE347" s="38">
        <v>0.78321099999999999</v>
      </c>
      <c r="BF347" s="36"/>
      <c r="BG347" s="36"/>
      <c r="BH347" s="36"/>
      <c r="BI347" s="36"/>
      <c r="BJ347" s="36"/>
      <c r="BK347" s="36"/>
      <c r="BL347" s="39">
        <v>74.262950000000004</v>
      </c>
      <c r="BM347" s="39">
        <v>0</v>
      </c>
      <c r="BN347" s="39">
        <v>0</v>
      </c>
      <c r="BO347" s="39">
        <v>4.2519080000000002</v>
      </c>
      <c r="BP347" s="39">
        <v>0.99705500000000002</v>
      </c>
      <c r="BQ347" s="39">
        <v>0.62766200000000005</v>
      </c>
      <c r="BR347" s="39">
        <v>8.1056589999999993</v>
      </c>
      <c r="BS347" s="39">
        <v>0.97478500000000001</v>
      </c>
      <c r="BT347" s="39">
        <v>2.4972989999999999</v>
      </c>
      <c r="BU347" s="40">
        <v>8.2826810000000002</v>
      </c>
      <c r="BV347" s="41">
        <v>1385.761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282</v>
      </c>
      <c r="E348" s="25">
        <v>3</v>
      </c>
      <c r="F348" s="25">
        <v>3</v>
      </c>
      <c r="G348" s="25">
        <v>7</v>
      </c>
      <c r="H348" s="25">
        <v>15</v>
      </c>
      <c r="I348">
        <v>0</v>
      </c>
      <c r="J348">
        <v>-8</v>
      </c>
      <c r="K348" s="27">
        <v>-8</v>
      </c>
      <c r="L348" s="28">
        <v>-2.8368799999999998</v>
      </c>
      <c r="M348" s="28">
        <v>0</v>
      </c>
      <c r="N348" s="28">
        <v>-2.8368799999999998</v>
      </c>
      <c r="O348" s="29">
        <v>43.833329999999997</v>
      </c>
      <c r="P348">
        <v>36</v>
      </c>
      <c r="Q348" s="30">
        <v>54</v>
      </c>
      <c r="R348" s="31">
        <v>12.76596</v>
      </c>
      <c r="S348" s="31">
        <v>68.085100000000011</v>
      </c>
      <c r="T348" s="31">
        <v>19.14894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3.4649999999999999</v>
      </c>
      <c r="AE348" s="35">
        <v>7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88.680580000000006</v>
      </c>
      <c r="BD348" s="38">
        <v>92.393749999999997</v>
      </c>
      <c r="BE348" s="38">
        <v>3.462971</v>
      </c>
      <c r="BF348" s="36"/>
      <c r="BG348" s="36"/>
      <c r="BH348" s="36"/>
      <c r="BI348" s="36"/>
      <c r="BJ348" s="36"/>
      <c r="BK348" s="36"/>
      <c r="BL348" s="39">
        <v>81.935310000000001</v>
      </c>
      <c r="BM348" s="39">
        <v>0</v>
      </c>
      <c r="BN348" s="39">
        <v>0</v>
      </c>
      <c r="BO348" s="39">
        <v>3.2759010000000002</v>
      </c>
      <c r="BP348" s="39">
        <v>0.39838400000000002</v>
      </c>
      <c r="BQ348" s="39">
        <v>3.0709819999999999</v>
      </c>
      <c r="BR348" s="39">
        <v>0</v>
      </c>
      <c r="BS348" s="39">
        <v>0.627336</v>
      </c>
      <c r="BT348" s="39">
        <v>1.723241</v>
      </c>
      <c r="BU348" s="40">
        <v>8.9688440000000007</v>
      </c>
      <c r="BV348" s="41">
        <v>443.5421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1555</v>
      </c>
      <c r="E349" s="25">
        <v>24</v>
      </c>
      <c r="F349" s="25">
        <v>13</v>
      </c>
      <c r="G349" s="25">
        <v>88</v>
      </c>
      <c r="H349" s="25">
        <v>37</v>
      </c>
      <c r="I349">
        <v>11</v>
      </c>
      <c r="J349">
        <v>51</v>
      </c>
      <c r="K349" s="27">
        <v>62</v>
      </c>
      <c r="L349" s="28">
        <v>3.9871379999999998</v>
      </c>
      <c r="M349" s="28">
        <v>0.707395</v>
      </c>
      <c r="N349" s="28">
        <v>3.2797429999999999</v>
      </c>
      <c r="O349" s="29">
        <v>39.804819999999999</v>
      </c>
      <c r="P349">
        <v>267</v>
      </c>
      <c r="Q349" s="30">
        <v>241</v>
      </c>
      <c r="R349" s="31">
        <v>17.17042</v>
      </c>
      <c r="S349" s="31">
        <v>67.331189999999992</v>
      </c>
      <c r="T349" s="31">
        <v>15.498390000000001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5.4580000000000002</v>
      </c>
      <c r="AE349" s="35">
        <v>56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21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88.810190000000006</v>
      </c>
      <c r="BD349" s="38">
        <v>96.877420000000001</v>
      </c>
      <c r="BE349" s="38">
        <v>0.35389100000000001</v>
      </c>
      <c r="BF349" s="36"/>
      <c r="BG349" s="36"/>
      <c r="BH349" s="36"/>
      <c r="BI349" s="36"/>
      <c r="BJ349" s="36"/>
      <c r="BK349" s="36"/>
      <c r="BL349" s="39">
        <v>86.037019999999998</v>
      </c>
      <c r="BM349" s="39">
        <v>0</v>
      </c>
      <c r="BN349" s="39">
        <v>0</v>
      </c>
      <c r="BO349" s="39">
        <v>1.9627250000000001</v>
      </c>
      <c r="BP349" s="39">
        <v>0.49615199999999998</v>
      </c>
      <c r="BQ349" s="39">
        <v>0.31429099999999999</v>
      </c>
      <c r="BR349" s="39">
        <v>0.249777</v>
      </c>
      <c r="BS349" s="39">
        <v>0.41342699999999999</v>
      </c>
      <c r="BT349" s="39">
        <v>2.6464989999999999</v>
      </c>
      <c r="BU349" s="40">
        <v>7.8801069999999998</v>
      </c>
      <c r="BV349" s="41">
        <v>1266.8510000000001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568</v>
      </c>
      <c r="E350" s="25">
        <v>5</v>
      </c>
      <c r="F350" s="25">
        <v>6</v>
      </c>
      <c r="G350" s="25">
        <v>9</v>
      </c>
      <c r="H350" s="25">
        <v>28</v>
      </c>
      <c r="I350">
        <v>-1</v>
      </c>
      <c r="J350">
        <v>-19</v>
      </c>
      <c r="K350" s="27">
        <v>-20</v>
      </c>
      <c r="L350" s="28">
        <v>-3.5211299999999999</v>
      </c>
      <c r="M350" s="28">
        <v>-0.17605999999999999</v>
      </c>
      <c r="N350" s="28">
        <v>-3.3450700000000002</v>
      </c>
      <c r="O350" s="29">
        <v>42.276800000000001</v>
      </c>
      <c r="P350">
        <v>75</v>
      </c>
      <c r="Q350" s="30">
        <v>107</v>
      </c>
      <c r="R350" s="31">
        <v>13.204230000000001</v>
      </c>
      <c r="S350" s="31">
        <v>67.957740000000001</v>
      </c>
      <c r="T350" s="31">
        <v>18.83803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4.04</v>
      </c>
      <c r="AE350" s="35">
        <v>16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84.571619999999996</v>
      </c>
      <c r="BD350" s="38">
        <v>85.819730000000007</v>
      </c>
      <c r="BE350" s="38">
        <v>9.5518590000000003</v>
      </c>
      <c r="BF350" s="36"/>
      <c r="BG350" s="36"/>
      <c r="BH350" s="36"/>
      <c r="BI350" s="36"/>
      <c r="BJ350" s="36"/>
      <c r="BK350" s="36"/>
      <c r="BL350" s="39">
        <v>72.579139999999995</v>
      </c>
      <c r="BM350" s="39">
        <v>0</v>
      </c>
      <c r="BN350" s="39">
        <v>0</v>
      </c>
      <c r="BO350" s="39">
        <v>3.2244929999999998</v>
      </c>
      <c r="BP350" s="39">
        <v>0.68983000000000005</v>
      </c>
      <c r="BQ350" s="39">
        <v>8.0781620000000007</v>
      </c>
      <c r="BR350" s="39">
        <v>6.8326950000000002</v>
      </c>
      <c r="BS350" s="39">
        <v>0.63736199999999998</v>
      </c>
      <c r="BT350" s="39">
        <v>1.9839880000000001</v>
      </c>
      <c r="BU350" s="40">
        <v>5.974335</v>
      </c>
      <c r="BV350" s="41">
        <v>582.44809999999995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572</v>
      </c>
      <c r="E351" s="25">
        <v>1</v>
      </c>
      <c r="F351" s="25">
        <v>9</v>
      </c>
      <c r="G351" s="25">
        <v>9</v>
      </c>
      <c r="H351" s="25">
        <v>6</v>
      </c>
      <c r="I351">
        <v>-8</v>
      </c>
      <c r="J351">
        <v>3</v>
      </c>
      <c r="K351" s="27">
        <v>-5</v>
      </c>
      <c r="L351" s="28">
        <v>-0.87412999999999996</v>
      </c>
      <c r="M351" s="28">
        <v>-1.3986000000000001</v>
      </c>
      <c r="N351" s="28">
        <v>0.52447600000000005</v>
      </c>
      <c r="O351" s="29">
        <v>45.882869999999997</v>
      </c>
      <c r="P351">
        <v>65</v>
      </c>
      <c r="Q351" s="30">
        <v>123</v>
      </c>
      <c r="R351" s="31">
        <v>11.36364</v>
      </c>
      <c r="S351" s="31">
        <v>67.132859999999994</v>
      </c>
      <c r="T351" s="31">
        <v>21.503499999999999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4.4039999999999999</v>
      </c>
      <c r="AE351" s="35">
        <v>17</v>
      </c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43.250770000000003</v>
      </c>
      <c r="BD351" s="38">
        <v>87.161730000000006</v>
      </c>
      <c r="BE351" s="38">
        <v>6.5811999999999999</v>
      </c>
      <c r="BF351" s="36"/>
      <c r="BG351" s="36"/>
      <c r="BH351" s="36"/>
      <c r="BI351" s="36"/>
      <c r="BJ351" s="36"/>
      <c r="BK351" s="36"/>
      <c r="BL351" s="39">
        <v>37.698120000000003</v>
      </c>
      <c r="BM351" s="39">
        <v>0</v>
      </c>
      <c r="BN351" s="39">
        <v>0</v>
      </c>
      <c r="BO351" s="39">
        <v>2.2646600000000001</v>
      </c>
      <c r="BP351" s="39">
        <v>0.44156899999999999</v>
      </c>
      <c r="BQ351" s="39">
        <v>2.8464200000000002</v>
      </c>
      <c r="BR351" s="39">
        <v>51.214509999999997</v>
      </c>
      <c r="BS351" s="39">
        <v>1.1475029999999999</v>
      </c>
      <c r="BT351" s="39">
        <v>1.1487849999999999</v>
      </c>
      <c r="BU351" s="40">
        <v>3.238432</v>
      </c>
      <c r="BV351" s="41">
        <v>1286.82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381</v>
      </c>
      <c r="E352" s="25">
        <v>3</v>
      </c>
      <c r="F352" s="25">
        <v>2</v>
      </c>
      <c r="G352" s="25">
        <v>12</v>
      </c>
      <c r="H352" s="25">
        <v>12</v>
      </c>
      <c r="I352">
        <v>1</v>
      </c>
      <c r="J352">
        <v>0</v>
      </c>
      <c r="K352" s="27">
        <v>1</v>
      </c>
      <c r="L352" s="28">
        <v>0.26246700000000001</v>
      </c>
      <c r="M352" s="28">
        <v>0.26246700000000001</v>
      </c>
      <c r="N352" s="28">
        <v>0</v>
      </c>
      <c r="O352" s="29">
        <v>43.17192</v>
      </c>
      <c r="P352">
        <v>54</v>
      </c>
      <c r="Q352" s="30">
        <v>82</v>
      </c>
      <c r="R352" s="31">
        <v>14.17323</v>
      </c>
      <c r="S352" s="31">
        <v>64.304459999999992</v>
      </c>
      <c r="T352" s="31">
        <v>21.522310000000001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3.5859999999999999</v>
      </c>
      <c r="AE352" s="35">
        <v>9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1.8933759999999999</v>
      </c>
      <c r="BU352" s="40">
        <v>5.4022180000000004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716</v>
      </c>
      <c r="E353" s="25">
        <v>3</v>
      </c>
      <c r="F353" s="25">
        <v>7</v>
      </c>
      <c r="G353" s="25">
        <v>15</v>
      </c>
      <c r="H353" s="25">
        <v>6</v>
      </c>
      <c r="I353">
        <v>-4</v>
      </c>
      <c r="J353">
        <v>9</v>
      </c>
      <c r="K353" s="27">
        <v>5</v>
      </c>
      <c r="L353" s="28">
        <v>0.69832399999999994</v>
      </c>
      <c r="M353" s="28">
        <v>-0.55866000000000005</v>
      </c>
      <c r="N353" s="28">
        <v>1.256983</v>
      </c>
      <c r="O353" s="29">
        <v>44.71369</v>
      </c>
      <c r="P353">
        <v>86</v>
      </c>
      <c r="Q353" s="30">
        <v>164</v>
      </c>
      <c r="R353" s="31">
        <v>12.01117</v>
      </c>
      <c r="S353" s="31">
        <v>65.083799999999997</v>
      </c>
      <c r="T353" s="31">
        <v>22.90503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2.7429999999999999</v>
      </c>
      <c r="AE353" s="35">
        <v>13</v>
      </c>
      <c r="AF353" s="30">
        <v>113</v>
      </c>
      <c r="AG353" s="30">
        <v>60</v>
      </c>
      <c r="AH353" s="30">
        <v>48</v>
      </c>
      <c r="AI353" s="30">
        <v>0</v>
      </c>
      <c r="AJ353" s="36">
        <v>1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50.898150000000001</v>
      </c>
      <c r="BD353" s="38">
        <v>54.712789999999998</v>
      </c>
      <c r="BE353" s="38">
        <v>40.991030000000002</v>
      </c>
      <c r="BF353" s="36"/>
      <c r="BG353" s="36"/>
      <c r="BH353" s="36"/>
      <c r="BI353" s="36"/>
      <c r="BJ353" s="36"/>
      <c r="BK353" s="36"/>
      <c r="BL353" s="39">
        <v>27.84779</v>
      </c>
      <c r="BM353" s="39">
        <v>0</v>
      </c>
      <c r="BN353" s="39">
        <v>0</v>
      </c>
      <c r="BO353" s="39">
        <v>1.973352</v>
      </c>
      <c r="BP353" s="39">
        <v>0.21332699999999999</v>
      </c>
      <c r="BQ353" s="39">
        <v>20.863669999999999</v>
      </c>
      <c r="BR353" s="39">
        <v>42.61544</v>
      </c>
      <c r="BS353" s="39">
        <v>0.36049199999999998</v>
      </c>
      <c r="BT353" s="39">
        <v>1.157424</v>
      </c>
      <c r="BU353" s="40">
        <v>4.9684970000000002</v>
      </c>
      <c r="BV353" s="41">
        <v>1218.085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568</v>
      </c>
      <c r="E354" s="25">
        <v>7</v>
      </c>
      <c r="F354" s="25">
        <v>7</v>
      </c>
      <c r="G354" s="25">
        <v>18</v>
      </c>
      <c r="H354" s="25">
        <v>18</v>
      </c>
      <c r="I354">
        <v>0</v>
      </c>
      <c r="J354">
        <v>0</v>
      </c>
      <c r="K354" s="27">
        <v>0</v>
      </c>
      <c r="L354" s="28">
        <v>0</v>
      </c>
      <c r="M354" s="28">
        <v>0</v>
      </c>
      <c r="N354" s="28">
        <v>0</v>
      </c>
      <c r="O354" s="29">
        <v>44.683100000000003</v>
      </c>
      <c r="P354">
        <v>68</v>
      </c>
      <c r="Q354" s="30">
        <v>114</v>
      </c>
      <c r="R354" s="31">
        <v>11.971830000000001</v>
      </c>
      <c r="S354" s="31">
        <v>67.957750000000004</v>
      </c>
      <c r="T354" s="31">
        <v>20.070419999999999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7.0869999999999997</v>
      </c>
      <c r="AE354" s="35">
        <v>27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62.494889999999998</v>
      </c>
      <c r="BD354" s="38">
        <v>82.317409999999995</v>
      </c>
      <c r="BE354" s="38">
        <v>14.73034</v>
      </c>
      <c r="BF354" s="36"/>
      <c r="BG354" s="36"/>
      <c r="BH354" s="36"/>
      <c r="BI354" s="36"/>
      <c r="BJ354" s="36"/>
      <c r="BK354" s="36"/>
      <c r="BL354" s="39">
        <v>51.44417</v>
      </c>
      <c r="BM354" s="39">
        <v>0</v>
      </c>
      <c r="BN354" s="39">
        <v>0</v>
      </c>
      <c r="BO354" s="39">
        <v>1.809679</v>
      </c>
      <c r="BP354" s="39">
        <v>3.533E-2</v>
      </c>
      <c r="BQ354" s="39">
        <v>9.2057070000000003</v>
      </c>
      <c r="BR354" s="39">
        <v>32.380740000000003</v>
      </c>
      <c r="BS354" s="39">
        <v>0.108339</v>
      </c>
      <c r="BT354" s="39">
        <v>0.90249900000000005</v>
      </c>
      <c r="BU354" s="40">
        <v>4.113537</v>
      </c>
      <c r="BV354" s="41">
        <v>1503.5260000000001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371</v>
      </c>
      <c r="E355" s="25">
        <v>5</v>
      </c>
      <c r="F355" s="25">
        <v>4</v>
      </c>
      <c r="G355" s="25">
        <v>8</v>
      </c>
      <c r="H355" s="25">
        <v>12</v>
      </c>
      <c r="I355">
        <v>1</v>
      </c>
      <c r="J355">
        <v>-4</v>
      </c>
      <c r="K355" s="27">
        <v>-3</v>
      </c>
      <c r="L355" s="28">
        <v>-0.80862999999999996</v>
      </c>
      <c r="M355" s="28">
        <v>0.269542</v>
      </c>
      <c r="N355" s="28">
        <v>-1.0781700000000001</v>
      </c>
      <c r="O355" s="29">
        <v>44.855800000000002</v>
      </c>
      <c r="P355">
        <v>47</v>
      </c>
      <c r="Q355" s="30">
        <v>89</v>
      </c>
      <c r="R355" s="31">
        <v>12.66846</v>
      </c>
      <c r="S355" s="31">
        <v>63.342320000000001</v>
      </c>
      <c r="T355" s="31">
        <v>23.98922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3.3330000000000002</v>
      </c>
      <c r="AE355" s="35">
        <v>8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60.872340000000001</v>
      </c>
      <c r="BD355" s="38">
        <v>71.443179999999998</v>
      </c>
      <c r="BE355" s="38">
        <v>23.766470000000002</v>
      </c>
      <c r="BF355" s="36"/>
      <c r="BG355" s="36"/>
      <c r="BH355" s="36"/>
      <c r="BI355" s="36"/>
      <c r="BJ355" s="36"/>
      <c r="BK355" s="36"/>
      <c r="BL355" s="39">
        <v>43.489139999999999</v>
      </c>
      <c r="BM355" s="39">
        <v>0</v>
      </c>
      <c r="BN355" s="39">
        <v>0</v>
      </c>
      <c r="BO355" s="39">
        <v>2.350806</v>
      </c>
      <c r="BP355" s="39">
        <v>0.56519399999999997</v>
      </c>
      <c r="BQ355" s="39">
        <v>14.4672</v>
      </c>
      <c r="BR355" s="39">
        <v>32.261830000000003</v>
      </c>
      <c r="BS355" s="39">
        <v>0.69561099999999998</v>
      </c>
      <c r="BT355" s="39">
        <v>1.2531870000000001</v>
      </c>
      <c r="BU355" s="40">
        <v>4.917033</v>
      </c>
      <c r="BV355" s="41">
        <v>678.66949999999997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533</v>
      </c>
      <c r="E356" s="25">
        <v>7</v>
      </c>
      <c r="F356" s="25">
        <v>3</v>
      </c>
      <c r="G356" s="25">
        <v>26</v>
      </c>
      <c r="H356" s="25">
        <v>16</v>
      </c>
      <c r="I356">
        <v>4</v>
      </c>
      <c r="J356">
        <v>10</v>
      </c>
      <c r="K356" s="27">
        <v>14</v>
      </c>
      <c r="L356" s="28">
        <v>2.6266419999999999</v>
      </c>
      <c r="M356" s="28">
        <v>0.75046900000000005</v>
      </c>
      <c r="N356" s="28">
        <v>1.8761730000000001</v>
      </c>
      <c r="O356" s="29">
        <v>40.612569999999998</v>
      </c>
      <c r="P356">
        <v>93</v>
      </c>
      <c r="Q356" s="30">
        <v>84</v>
      </c>
      <c r="R356" s="31">
        <v>17.448409999999999</v>
      </c>
      <c r="S356" s="31">
        <v>66.791740000000004</v>
      </c>
      <c r="T356" s="31">
        <v>15.75985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4.4820000000000002</v>
      </c>
      <c r="AE356" s="35">
        <v>16</v>
      </c>
      <c r="AF356" s="30">
        <v>80</v>
      </c>
      <c r="AG356" s="30">
        <v>43</v>
      </c>
      <c r="AH356" s="30">
        <v>14</v>
      </c>
      <c r="AI356" s="30">
        <v>0</v>
      </c>
      <c r="AJ356" s="36">
        <v>1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82.67174</v>
      </c>
      <c r="BD356" s="38">
        <v>95.460819999999998</v>
      </c>
      <c r="BE356" s="38">
        <v>0.99269499999999999</v>
      </c>
      <c r="BF356" s="36"/>
      <c r="BG356" s="36"/>
      <c r="BH356" s="36"/>
      <c r="BI356" s="36"/>
      <c r="BJ356" s="36"/>
      <c r="BK356" s="36"/>
      <c r="BL356" s="39">
        <v>78.919120000000007</v>
      </c>
      <c r="BM356" s="39">
        <v>0</v>
      </c>
      <c r="BN356" s="39">
        <v>0</v>
      </c>
      <c r="BO356" s="39">
        <v>2.6755979999999999</v>
      </c>
      <c r="BP356" s="39">
        <v>0.25634099999999999</v>
      </c>
      <c r="BQ356" s="39">
        <v>0.82067900000000005</v>
      </c>
      <c r="BR356" s="39">
        <v>0</v>
      </c>
      <c r="BS356" s="39">
        <v>1.277536</v>
      </c>
      <c r="BT356" s="39">
        <v>2.0839690000000002</v>
      </c>
      <c r="BU356" s="40">
        <v>13.966760000000001</v>
      </c>
      <c r="BV356" s="41">
        <v>450.68799999999999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1557</v>
      </c>
      <c r="E357" s="25">
        <v>14</v>
      </c>
      <c r="F357" s="25">
        <v>18</v>
      </c>
      <c r="G357" s="25">
        <v>48</v>
      </c>
      <c r="H357" s="25">
        <v>41</v>
      </c>
      <c r="I357">
        <v>-4</v>
      </c>
      <c r="J357">
        <v>7</v>
      </c>
      <c r="K357" s="27">
        <v>3</v>
      </c>
      <c r="L357" s="28">
        <v>0.19267799999999999</v>
      </c>
      <c r="M357" s="28">
        <v>-0.25690000000000002</v>
      </c>
      <c r="N357" s="28">
        <v>0.44958300000000001</v>
      </c>
      <c r="O357" s="29">
        <v>43.090240000000001</v>
      </c>
      <c r="P357">
        <v>257</v>
      </c>
      <c r="Q357" s="30">
        <v>313</v>
      </c>
      <c r="R357" s="31">
        <v>16.5061</v>
      </c>
      <c r="S357" s="31">
        <v>63.391139999999993</v>
      </c>
      <c r="T357" s="31">
        <v>20.10276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3.972</v>
      </c>
      <c r="AE357" s="35">
        <v>40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75.494659999999996</v>
      </c>
      <c r="BD357" s="38">
        <v>85.333879999999994</v>
      </c>
      <c r="BE357" s="38">
        <v>2.5674779999999999</v>
      </c>
      <c r="BF357" s="36"/>
      <c r="BG357" s="36"/>
      <c r="BH357" s="36"/>
      <c r="BI357" s="36"/>
      <c r="BJ357" s="36"/>
      <c r="BK357" s="36"/>
      <c r="BL357" s="39">
        <v>64.422520000000006</v>
      </c>
      <c r="BM357" s="39">
        <v>0</v>
      </c>
      <c r="BN357" s="39">
        <v>0</v>
      </c>
      <c r="BO357" s="39">
        <v>6.8945160000000003</v>
      </c>
      <c r="BP357" s="39">
        <v>2.2393100000000001</v>
      </c>
      <c r="BQ357" s="39">
        <v>1.9383090000000001</v>
      </c>
      <c r="BR357" s="39">
        <v>2.8619400000000002</v>
      </c>
      <c r="BS357" s="39">
        <v>4.841329</v>
      </c>
      <c r="BT357" s="39">
        <v>3.6252490000000002</v>
      </c>
      <c r="BU357" s="40">
        <v>13.176819999999999</v>
      </c>
      <c r="BV357" s="41">
        <v>833.75250000000005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665</v>
      </c>
      <c r="E358" s="25">
        <v>4</v>
      </c>
      <c r="F358" s="25">
        <v>8</v>
      </c>
      <c r="G358" s="25">
        <v>18</v>
      </c>
      <c r="H358" s="25">
        <v>15</v>
      </c>
      <c r="I358">
        <v>-4</v>
      </c>
      <c r="J358">
        <v>3</v>
      </c>
      <c r="K358" s="27">
        <v>-1</v>
      </c>
      <c r="L358" s="28">
        <v>-0.15038000000000001</v>
      </c>
      <c r="M358" s="28">
        <v>-0.60150000000000003</v>
      </c>
      <c r="N358" s="28">
        <v>0.45112799999999997</v>
      </c>
      <c r="O358" s="29">
        <v>44.37218</v>
      </c>
      <c r="P358">
        <v>78</v>
      </c>
      <c r="Q358" s="30">
        <v>145</v>
      </c>
      <c r="R358" s="31">
        <v>11.72932</v>
      </c>
      <c r="S358" s="31">
        <v>66.466170000000005</v>
      </c>
      <c r="T358" s="31">
        <v>21.804510000000001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5.2039999999999997</v>
      </c>
      <c r="AE358" s="35">
        <v>23</v>
      </c>
      <c r="AF358" s="30">
        <v>91</v>
      </c>
      <c r="AG358" s="30">
        <v>52</v>
      </c>
      <c r="AH358" s="30">
        <v>33</v>
      </c>
      <c r="AI358" s="30">
        <v>0</v>
      </c>
      <c r="AJ358" s="36">
        <v>0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83.379050000000007</v>
      </c>
      <c r="BD358" s="38">
        <v>75.482060000000004</v>
      </c>
      <c r="BE358" s="38">
        <v>12.922610000000001</v>
      </c>
      <c r="BF358" s="36"/>
      <c r="BG358" s="36"/>
      <c r="BH358" s="36"/>
      <c r="BI358" s="36"/>
      <c r="BJ358" s="36"/>
      <c r="BK358" s="36"/>
      <c r="BL358" s="39">
        <v>62.936219999999999</v>
      </c>
      <c r="BM358" s="39">
        <v>0</v>
      </c>
      <c r="BN358" s="39">
        <v>0</v>
      </c>
      <c r="BO358" s="39">
        <v>3.6620659999999998</v>
      </c>
      <c r="BP358" s="39">
        <v>6.0060120000000001</v>
      </c>
      <c r="BQ358" s="39">
        <v>10.774749999999999</v>
      </c>
      <c r="BR358" s="39">
        <v>9.7389080000000003</v>
      </c>
      <c r="BS358" s="39">
        <v>0.38381900000000002</v>
      </c>
      <c r="BT358" s="39">
        <v>2.0935920000000001</v>
      </c>
      <c r="BU358" s="40">
        <v>4.40463</v>
      </c>
      <c r="BV358" s="41">
        <v>691.94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1979</v>
      </c>
      <c r="E359" s="25">
        <v>18</v>
      </c>
      <c r="F359" s="25">
        <v>30</v>
      </c>
      <c r="G359" s="25">
        <v>63</v>
      </c>
      <c r="H359" s="25">
        <v>48</v>
      </c>
      <c r="I359">
        <v>-12</v>
      </c>
      <c r="J359">
        <v>15</v>
      </c>
      <c r="K359" s="27">
        <v>3</v>
      </c>
      <c r="L359" s="28">
        <v>0.151592</v>
      </c>
      <c r="M359" s="28">
        <v>-0.60636999999999996</v>
      </c>
      <c r="N359" s="28">
        <v>0.75795900000000005</v>
      </c>
      <c r="O359" s="29">
        <v>42.37115</v>
      </c>
      <c r="P359">
        <v>286</v>
      </c>
      <c r="Q359" s="30">
        <v>386</v>
      </c>
      <c r="R359" s="31">
        <v>14.451739999999999</v>
      </c>
      <c r="S359" s="31">
        <v>66.043459999999996</v>
      </c>
      <c r="T359" s="31">
        <v>19.504799999999999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2.93</v>
      </c>
      <c r="AE359" s="35">
        <v>39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1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81.040909999999997</v>
      </c>
      <c r="BD359" s="38">
        <v>95.947460000000007</v>
      </c>
      <c r="BE359" s="38">
        <v>0.62451999999999996</v>
      </c>
      <c r="BF359" s="36"/>
      <c r="BG359" s="36"/>
      <c r="BH359" s="36"/>
      <c r="BI359" s="36"/>
      <c r="BJ359" s="36"/>
      <c r="BK359" s="36"/>
      <c r="BL359" s="39">
        <v>77.756699999999995</v>
      </c>
      <c r="BM359" s="39">
        <v>0</v>
      </c>
      <c r="BN359" s="39">
        <v>0</v>
      </c>
      <c r="BO359" s="39">
        <v>2.7484600000000001</v>
      </c>
      <c r="BP359" s="39">
        <v>2.9638999999999999E-2</v>
      </c>
      <c r="BQ359" s="39">
        <v>0.50611600000000001</v>
      </c>
      <c r="BR359" s="39">
        <v>0.44678800000000002</v>
      </c>
      <c r="BS359" s="39">
        <v>1.4798819999999999</v>
      </c>
      <c r="BT359" s="39">
        <v>2.4688910000000002</v>
      </c>
      <c r="BU359" s="40">
        <v>14.56352</v>
      </c>
      <c r="BV359" s="41">
        <v>1206.501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1490</v>
      </c>
      <c r="E360" s="25">
        <v>18</v>
      </c>
      <c r="F360" s="25">
        <v>15</v>
      </c>
      <c r="G360" s="25">
        <v>37</v>
      </c>
      <c r="H360" s="25">
        <v>28</v>
      </c>
      <c r="I360">
        <v>3</v>
      </c>
      <c r="J360">
        <v>9</v>
      </c>
      <c r="K360" s="27">
        <v>12</v>
      </c>
      <c r="L360" s="28">
        <v>0.805369</v>
      </c>
      <c r="M360" s="28">
        <v>0.20134199999999999</v>
      </c>
      <c r="N360" s="28">
        <v>0.60402699999999998</v>
      </c>
      <c r="O360" s="29">
        <v>39.312080000000002</v>
      </c>
      <c r="P360">
        <v>280</v>
      </c>
      <c r="Q360" s="30">
        <v>241</v>
      </c>
      <c r="R360" s="31">
        <v>18.79195</v>
      </c>
      <c r="S360" s="31">
        <v>65.033550000000005</v>
      </c>
      <c r="T360" s="31">
        <v>16.174499999999998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2.3660000000000001</v>
      </c>
      <c r="AE360" s="35">
        <v>23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83.503900000000002</v>
      </c>
      <c r="BD360" s="38">
        <v>94.478390000000005</v>
      </c>
      <c r="BE360" s="38">
        <v>0.207068</v>
      </c>
      <c r="BF360" s="36"/>
      <c r="BG360" s="36"/>
      <c r="BH360" s="36"/>
      <c r="BI360" s="36"/>
      <c r="BJ360" s="36"/>
      <c r="BK360" s="36"/>
      <c r="BL360" s="39">
        <v>78.893150000000006</v>
      </c>
      <c r="BM360" s="39">
        <v>0</v>
      </c>
      <c r="BN360" s="39">
        <v>0</v>
      </c>
      <c r="BO360" s="39">
        <v>3.7702870000000002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2.9368479999999999</v>
      </c>
      <c r="BU360" s="40">
        <v>12.45852</v>
      </c>
      <c r="BV360" s="41">
        <v>735.41089999999997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321</v>
      </c>
      <c r="E361" s="25">
        <v>1</v>
      </c>
      <c r="F361" s="25">
        <v>6</v>
      </c>
      <c r="G361" s="25">
        <v>4</v>
      </c>
      <c r="H361" s="25">
        <v>14</v>
      </c>
      <c r="I361">
        <v>-5</v>
      </c>
      <c r="J361">
        <v>-10</v>
      </c>
      <c r="K361" s="27">
        <v>-15</v>
      </c>
      <c r="L361" s="28">
        <v>-4.6729000000000003</v>
      </c>
      <c r="M361" s="28">
        <v>-1.5576300000000001</v>
      </c>
      <c r="N361" s="28">
        <v>-3.1152600000000001</v>
      </c>
      <c r="O361" s="29">
        <v>44.060749999999999</v>
      </c>
      <c r="P361">
        <v>48</v>
      </c>
      <c r="Q361" s="30">
        <v>68</v>
      </c>
      <c r="R361" s="31">
        <v>14.95327</v>
      </c>
      <c r="S361" s="31">
        <v>63.862929999999992</v>
      </c>
      <c r="T361" s="31">
        <v>21.183800000000002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5.1639999999999997</v>
      </c>
      <c r="AE361" s="35">
        <v>11</v>
      </c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47.1813</v>
      </c>
      <c r="BD361" s="38">
        <v>82.672929999999994</v>
      </c>
      <c r="BE361" s="38">
        <v>16.20739</v>
      </c>
      <c r="BF361" s="36"/>
      <c r="BG361" s="36"/>
      <c r="BH361" s="36"/>
      <c r="BI361" s="36"/>
      <c r="BJ361" s="36"/>
      <c r="BK361" s="36"/>
      <c r="BL361" s="39">
        <v>39.006160000000001</v>
      </c>
      <c r="BM361" s="39">
        <v>0</v>
      </c>
      <c r="BN361" s="39">
        <v>0</v>
      </c>
      <c r="BO361" s="39">
        <v>0.528277</v>
      </c>
      <c r="BP361" s="39">
        <v>0</v>
      </c>
      <c r="BQ361" s="39">
        <v>7.6468579999999999</v>
      </c>
      <c r="BR361" s="39">
        <v>49.167459999999998</v>
      </c>
      <c r="BS361" s="39">
        <v>0.55086599999999997</v>
      </c>
      <c r="BT361" s="39">
        <v>0.61063999999999996</v>
      </c>
      <c r="BU361" s="40">
        <v>2.4897339999999999</v>
      </c>
      <c r="BV361" s="41">
        <v>1338.7090000000001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281</v>
      </c>
      <c r="E362" s="25">
        <v>5</v>
      </c>
      <c r="F362" s="25">
        <v>2</v>
      </c>
      <c r="G362" s="25">
        <v>6</v>
      </c>
      <c r="H362" s="25">
        <v>9</v>
      </c>
      <c r="I362">
        <v>3</v>
      </c>
      <c r="J362">
        <v>-3</v>
      </c>
      <c r="K362" s="27">
        <v>0</v>
      </c>
      <c r="L362" s="28">
        <v>0</v>
      </c>
      <c r="M362" s="28">
        <v>1.0676159999999999</v>
      </c>
      <c r="N362" s="28">
        <v>-1.06762</v>
      </c>
      <c r="O362" s="29">
        <v>38.556939999999997</v>
      </c>
      <c r="P362">
        <v>60</v>
      </c>
      <c r="Q362" s="30">
        <v>40</v>
      </c>
      <c r="R362" s="31">
        <v>21.352309999999999</v>
      </c>
      <c r="S362" s="31">
        <v>64.412809999999993</v>
      </c>
      <c r="T362" s="31">
        <v>14.23488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8.2870000000000008</v>
      </c>
      <c r="AE362" s="35">
        <v>15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469</v>
      </c>
      <c r="E363" s="25">
        <v>1</v>
      </c>
      <c r="F363" s="25">
        <v>5</v>
      </c>
      <c r="G363" s="25">
        <v>8</v>
      </c>
      <c r="H363" s="25">
        <v>17</v>
      </c>
      <c r="I363">
        <v>-4</v>
      </c>
      <c r="J363">
        <v>-9</v>
      </c>
      <c r="K363" s="27">
        <v>-13</v>
      </c>
      <c r="L363" s="28">
        <v>-2.7718600000000002</v>
      </c>
      <c r="M363" s="28">
        <v>-0.85287999999999997</v>
      </c>
      <c r="N363" s="28">
        <v>-1.9189799999999999</v>
      </c>
      <c r="O363" s="29">
        <v>41.600209999999997</v>
      </c>
      <c r="P363">
        <v>70</v>
      </c>
      <c r="Q363" s="30">
        <v>86</v>
      </c>
      <c r="R363" s="31">
        <v>14.925369999999999</v>
      </c>
      <c r="S363" s="31">
        <v>66.737740000000002</v>
      </c>
      <c r="T363" s="31">
        <v>18.33689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3.7850000000000001</v>
      </c>
      <c r="AE363" s="35">
        <v>12</v>
      </c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88.464879999999994</v>
      </c>
      <c r="BD363" s="38">
        <v>89.945319999999995</v>
      </c>
      <c r="BE363" s="38">
        <v>5.3495689999999998</v>
      </c>
      <c r="BF363" s="36"/>
      <c r="BG363" s="36"/>
      <c r="BH363" s="36"/>
      <c r="BI363" s="36"/>
      <c r="BJ363" s="36"/>
      <c r="BK363" s="36"/>
      <c r="BL363" s="39">
        <v>79.57002</v>
      </c>
      <c r="BM363" s="39">
        <v>0</v>
      </c>
      <c r="BN363" s="39">
        <v>0</v>
      </c>
      <c r="BO363" s="39">
        <v>3.766753</v>
      </c>
      <c r="BP363" s="39">
        <v>0.39562199999999997</v>
      </c>
      <c r="BQ363" s="39">
        <v>4.7324900000000003</v>
      </c>
      <c r="BR363" s="39">
        <v>1.377461</v>
      </c>
      <c r="BS363" s="39">
        <v>2.8035000000000001E-2</v>
      </c>
      <c r="BT363" s="39">
        <v>1.7091369999999999</v>
      </c>
      <c r="BU363" s="40">
        <v>8.4204849999999993</v>
      </c>
      <c r="BV363" s="41">
        <v>628.50419999999997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192</v>
      </c>
      <c r="E364" s="25">
        <v>3</v>
      </c>
      <c r="F364" s="25">
        <v>2</v>
      </c>
      <c r="G364" s="25">
        <v>9</v>
      </c>
      <c r="H364" s="25">
        <v>10</v>
      </c>
      <c r="I364">
        <v>1</v>
      </c>
      <c r="J364">
        <v>-1</v>
      </c>
      <c r="K364" s="27">
        <v>0</v>
      </c>
      <c r="L364" s="28">
        <v>0</v>
      </c>
      <c r="M364" s="28">
        <v>0.52083299999999999</v>
      </c>
      <c r="N364" s="28">
        <v>-0.52083000000000002</v>
      </c>
      <c r="O364" s="29">
        <v>39.067709999999998</v>
      </c>
      <c r="P364">
        <v>38</v>
      </c>
      <c r="Q364" s="30">
        <v>26</v>
      </c>
      <c r="R364" s="31">
        <v>19.79167</v>
      </c>
      <c r="S364" s="31">
        <v>66.666660000000007</v>
      </c>
      <c r="T364" s="31">
        <v>13.54167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3.7879999999999998</v>
      </c>
      <c r="AE364" s="46">
        <v>5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75.376580000000004</v>
      </c>
      <c r="BD364" s="38">
        <v>87.966170000000005</v>
      </c>
      <c r="BE364" s="38">
        <v>8.8851289999999992</v>
      </c>
      <c r="BF364" s="36"/>
      <c r="BG364" s="36"/>
      <c r="BH364" s="36"/>
      <c r="BI364" s="36"/>
      <c r="BJ364" s="36"/>
      <c r="BK364" s="36"/>
      <c r="BL364" s="39">
        <v>66.305890000000005</v>
      </c>
      <c r="BM364" s="39">
        <v>0</v>
      </c>
      <c r="BN364" s="39">
        <v>0</v>
      </c>
      <c r="BO364" s="39">
        <v>2.373386</v>
      </c>
      <c r="BP364" s="39">
        <v>0</v>
      </c>
      <c r="BQ364" s="39">
        <v>6.6973060000000002</v>
      </c>
      <c r="BR364" s="39">
        <v>12.45675</v>
      </c>
      <c r="BS364" s="39">
        <v>1.217956</v>
      </c>
      <c r="BT364" s="39">
        <v>1.7906169999999999</v>
      </c>
      <c r="BU364" s="40">
        <v>9.1580960000000005</v>
      </c>
      <c r="BV364" s="41">
        <v>330.42239999999998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1728</v>
      </c>
      <c r="E365" s="25">
        <v>20</v>
      </c>
      <c r="F365" s="25">
        <v>21</v>
      </c>
      <c r="G365" s="25">
        <v>46</v>
      </c>
      <c r="H365" s="25">
        <v>24</v>
      </c>
      <c r="I365">
        <v>-1</v>
      </c>
      <c r="J365">
        <v>22</v>
      </c>
      <c r="K365" s="27">
        <v>21</v>
      </c>
      <c r="L365" s="28">
        <v>1.2152780000000001</v>
      </c>
      <c r="M365" s="28">
        <v>-5.7869999999999998E-2</v>
      </c>
      <c r="N365" s="28">
        <v>1.2731479999999999</v>
      </c>
      <c r="O365" s="29">
        <v>38.951970000000003</v>
      </c>
      <c r="P365">
        <v>316</v>
      </c>
      <c r="Q365" s="30">
        <v>243</v>
      </c>
      <c r="R365" s="31">
        <v>18.287040000000001</v>
      </c>
      <c r="S365" s="31">
        <v>67.650459999999995</v>
      </c>
      <c r="T365" s="31">
        <v>14.0625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3.6850000000000001</v>
      </c>
      <c r="AE365" s="35">
        <v>43</v>
      </c>
      <c r="AF365" s="30">
        <v>291</v>
      </c>
      <c r="AG365" s="30">
        <v>71</v>
      </c>
      <c r="AH365" s="30">
        <v>141</v>
      </c>
      <c r="AI365" s="30">
        <v>6</v>
      </c>
      <c r="AJ365" s="36">
        <v>8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91.071129999999997</v>
      </c>
      <c r="BD365" s="38">
        <v>97.14237</v>
      </c>
      <c r="BE365" s="38">
        <v>5.3848E-2</v>
      </c>
      <c r="BF365" s="36"/>
      <c r="BG365" s="36"/>
      <c r="BH365" s="36"/>
      <c r="BI365" s="36"/>
      <c r="BJ365" s="36"/>
      <c r="BK365" s="36"/>
      <c r="BL365" s="39">
        <v>88.46866</v>
      </c>
      <c r="BM365" s="39">
        <v>0</v>
      </c>
      <c r="BN365" s="39">
        <v>0</v>
      </c>
      <c r="BO365" s="39">
        <v>2.506087</v>
      </c>
      <c r="BP365" s="39">
        <v>4.7347E-2</v>
      </c>
      <c r="BQ365" s="39">
        <v>4.904E-2</v>
      </c>
      <c r="BR365" s="39">
        <v>0.17474600000000001</v>
      </c>
      <c r="BS365" s="39">
        <v>0.52662799999999999</v>
      </c>
      <c r="BT365" s="39">
        <v>2.2610320000000002</v>
      </c>
      <c r="BU365" s="40">
        <v>5.9664640000000002</v>
      </c>
      <c r="BV365" s="41">
        <v>1104.403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360</v>
      </c>
      <c r="E366" s="25">
        <v>5</v>
      </c>
      <c r="F366" s="25">
        <v>3</v>
      </c>
      <c r="G366" s="25">
        <v>8</v>
      </c>
      <c r="H366" s="25">
        <v>14</v>
      </c>
      <c r="I366">
        <v>2</v>
      </c>
      <c r="J366">
        <v>-6</v>
      </c>
      <c r="K366" s="27">
        <v>-4</v>
      </c>
      <c r="L366" s="28">
        <v>-1.11111</v>
      </c>
      <c r="M366" s="28">
        <v>0.55555600000000005</v>
      </c>
      <c r="N366" s="28">
        <v>-1.6666700000000001</v>
      </c>
      <c r="O366" s="29">
        <v>43.330559999999998</v>
      </c>
      <c r="P366">
        <v>44</v>
      </c>
      <c r="Q366" s="30">
        <v>74</v>
      </c>
      <c r="R366" s="31">
        <v>12.22222</v>
      </c>
      <c r="S366" s="31">
        <v>67.222219999999993</v>
      </c>
      <c r="T366" s="31">
        <v>20.55556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3.6589999999999998</v>
      </c>
      <c r="AE366" s="35">
        <v>9</v>
      </c>
      <c r="AF366" s="30">
        <v>43</v>
      </c>
      <c r="AG366" s="30">
        <v>21</v>
      </c>
      <c r="AH366" s="30">
        <v>2</v>
      </c>
      <c r="AI366" s="30">
        <v>0</v>
      </c>
      <c r="AJ366" s="36">
        <v>2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82.133070000000004</v>
      </c>
      <c r="BD366" s="38">
        <v>81.931790000000007</v>
      </c>
      <c r="BE366" s="38">
        <v>13.472860000000001</v>
      </c>
      <c r="BF366" s="36"/>
      <c r="BG366" s="36"/>
      <c r="BH366" s="36"/>
      <c r="BI366" s="36"/>
      <c r="BJ366" s="36"/>
      <c r="BK366" s="36"/>
      <c r="BL366" s="39">
        <v>67.293090000000007</v>
      </c>
      <c r="BM366" s="39">
        <v>0</v>
      </c>
      <c r="BN366" s="39">
        <v>0</v>
      </c>
      <c r="BO366" s="39">
        <v>3.6802579999999998</v>
      </c>
      <c r="BP366" s="39">
        <v>9.4045000000000004E-2</v>
      </c>
      <c r="BQ366" s="39">
        <v>11.065670000000001</v>
      </c>
      <c r="BR366" s="39">
        <v>1.8635470000000001</v>
      </c>
      <c r="BS366" s="39">
        <v>0.613039</v>
      </c>
      <c r="BT366" s="39">
        <v>1.902218</v>
      </c>
      <c r="BU366" s="40">
        <v>13.48813</v>
      </c>
      <c r="BV366" s="41">
        <v>320.90960000000001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1270</v>
      </c>
      <c r="E367" s="25">
        <v>9</v>
      </c>
      <c r="F367" s="25">
        <v>15</v>
      </c>
      <c r="G367" s="25">
        <v>26</v>
      </c>
      <c r="H367" s="25">
        <v>18</v>
      </c>
      <c r="I367">
        <v>-6</v>
      </c>
      <c r="J367">
        <v>8</v>
      </c>
      <c r="K367" s="27">
        <v>2</v>
      </c>
      <c r="L367" s="28">
        <v>0.15748000000000001</v>
      </c>
      <c r="M367" s="28">
        <v>-0.47244000000000003</v>
      </c>
      <c r="N367" s="28">
        <v>0.62992099999999995</v>
      </c>
      <c r="O367" s="29">
        <v>42.477179999999997</v>
      </c>
      <c r="P367">
        <v>194</v>
      </c>
      <c r="Q367" s="30">
        <v>237</v>
      </c>
      <c r="R367" s="31">
        <v>15.275589999999999</v>
      </c>
      <c r="S367" s="31">
        <v>66.062990000000013</v>
      </c>
      <c r="T367" s="31">
        <v>18.66142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5.649</v>
      </c>
      <c r="AE367" s="35">
        <v>47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81.313379999999995</v>
      </c>
      <c r="BD367" s="38">
        <v>84.141040000000004</v>
      </c>
      <c r="BE367" s="38">
        <v>2.414113</v>
      </c>
      <c r="BF367" s="36"/>
      <c r="BG367" s="36"/>
      <c r="BH367" s="36"/>
      <c r="BI367" s="36"/>
      <c r="BJ367" s="36"/>
      <c r="BK367" s="36"/>
      <c r="BL367" s="39">
        <v>68.417919999999995</v>
      </c>
      <c r="BM367" s="39">
        <v>0</v>
      </c>
      <c r="BN367" s="39">
        <v>0</v>
      </c>
      <c r="BO367" s="39">
        <v>7.4549719999999997</v>
      </c>
      <c r="BP367" s="39">
        <v>3.4774880000000001</v>
      </c>
      <c r="BQ367" s="39">
        <v>1.9629970000000001</v>
      </c>
      <c r="BR367" s="39">
        <v>1.85873</v>
      </c>
      <c r="BS367" s="39">
        <v>2.2542900000000001</v>
      </c>
      <c r="BT367" s="39">
        <v>2.5791409999999999</v>
      </c>
      <c r="BU367" s="40">
        <v>11.99446</v>
      </c>
      <c r="BV367" s="41">
        <v>770.04719999999998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292</v>
      </c>
      <c r="E368" s="25">
        <v>5</v>
      </c>
      <c r="F368" s="25">
        <v>4</v>
      </c>
      <c r="G368" s="25">
        <v>6</v>
      </c>
      <c r="H368" s="25">
        <v>4</v>
      </c>
      <c r="I368">
        <v>1</v>
      </c>
      <c r="J368">
        <v>2</v>
      </c>
      <c r="K368" s="27">
        <v>3</v>
      </c>
      <c r="L368" s="28">
        <v>1.0273969999999999</v>
      </c>
      <c r="M368" s="28">
        <v>0.34246599999999999</v>
      </c>
      <c r="N368" s="28">
        <v>0.68493199999999999</v>
      </c>
      <c r="O368" s="29">
        <v>43.890410000000003</v>
      </c>
      <c r="P368">
        <v>42</v>
      </c>
      <c r="Q368" s="30">
        <v>65</v>
      </c>
      <c r="R368" s="31">
        <v>14.383559999999999</v>
      </c>
      <c r="S368" s="31">
        <v>63.356170000000006</v>
      </c>
      <c r="T368" s="31">
        <v>22.260269999999998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4.9180000000000001</v>
      </c>
      <c r="AE368" s="35">
        <v>9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90.440770000000001</v>
      </c>
      <c r="BD368" s="38">
        <v>87.044979999999995</v>
      </c>
      <c r="BE368" s="38">
        <v>11.700939999999999</v>
      </c>
      <c r="BF368" s="36"/>
      <c r="BG368" s="36"/>
      <c r="BH368" s="36"/>
      <c r="BI368" s="36"/>
      <c r="BJ368" s="36"/>
      <c r="BK368" s="36"/>
      <c r="BL368" s="39">
        <v>78.724149999999995</v>
      </c>
      <c r="BM368" s="39">
        <v>0</v>
      </c>
      <c r="BN368" s="39">
        <v>0</v>
      </c>
      <c r="BO368" s="39">
        <v>1.1342030000000001</v>
      </c>
      <c r="BP368" s="39">
        <v>0</v>
      </c>
      <c r="BQ368" s="39">
        <v>10.582420000000001</v>
      </c>
      <c r="BR368" s="39">
        <v>4.3855649999999997</v>
      </c>
      <c r="BS368" s="39">
        <v>0.84100699999999995</v>
      </c>
      <c r="BT368" s="39">
        <v>0.90391500000000002</v>
      </c>
      <c r="BU368" s="40">
        <v>3.4287420000000002</v>
      </c>
      <c r="BV368" s="41">
        <v>952.02549999999997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760</v>
      </c>
      <c r="E369" s="25">
        <v>7</v>
      </c>
      <c r="F369" s="25">
        <v>5</v>
      </c>
      <c r="G369" s="25">
        <v>27</v>
      </c>
      <c r="H369" s="25">
        <v>24</v>
      </c>
      <c r="I369">
        <v>2</v>
      </c>
      <c r="J369">
        <v>3</v>
      </c>
      <c r="K369" s="27">
        <v>5</v>
      </c>
      <c r="L369" s="28">
        <v>0.65789500000000001</v>
      </c>
      <c r="M369" s="28">
        <v>0.263158</v>
      </c>
      <c r="N369" s="28">
        <v>0.394737</v>
      </c>
      <c r="O369" s="29">
        <v>39.68947</v>
      </c>
      <c r="P369">
        <v>134</v>
      </c>
      <c r="Q369" s="30">
        <v>126</v>
      </c>
      <c r="R369" s="31">
        <v>17.63158</v>
      </c>
      <c r="S369" s="31">
        <v>65.789470000000009</v>
      </c>
      <c r="T369" s="31">
        <v>16.578949999999999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7.7229999999999999</v>
      </c>
      <c r="AE369" s="35">
        <v>39</v>
      </c>
      <c r="AF369" s="30">
        <v>90</v>
      </c>
      <c r="AG369" s="30">
        <v>43</v>
      </c>
      <c r="AH369" s="30">
        <v>24</v>
      </c>
      <c r="AI369" s="30">
        <v>1</v>
      </c>
      <c r="AJ369" s="36">
        <v>0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82.310839999999999</v>
      </c>
      <c r="BD369" s="38">
        <v>85.100539999999995</v>
      </c>
      <c r="BE369" s="38">
        <v>7.078805</v>
      </c>
      <c r="BF369" s="36"/>
      <c r="BG369" s="36"/>
      <c r="BH369" s="36"/>
      <c r="BI369" s="36"/>
      <c r="BJ369" s="36"/>
      <c r="BK369" s="36"/>
      <c r="BL369" s="39">
        <v>70.046970000000002</v>
      </c>
      <c r="BM369" s="39">
        <v>0</v>
      </c>
      <c r="BN369" s="39">
        <v>0</v>
      </c>
      <c r="BO369" s="39">
        <v>4.0422589999999996</v>
      </c>
      <c r="BP369" s="39">
        <v>2.3949859999999998</v>
      </c>
      <c r="BQ369" s="39">
        <v>5.8266239999999998</v>
      </c>
      <c r="BR369" s="39">
        <v>10.159079999999999</v>
      </c>
      <c r="BS369" s="39">
        <v>1.007576</v>
      </c>
      <c r="BT369" s="39">
        <v>2.0299070000000001</v>
      </c>
      <c r="BU369" s="40">
        <v>4.4925930000000003</v>
      </c>
      <c r="BV369" s="41">
        <v>532.04909999999995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720</v>
      </c>
      <c r="E370" s="25">
        <v>9</v>
      </c>
      <c r="F370" s="25">
        <v>12</v>
      </c>
      <c r="G370" s="25">
        <v>22</v>
      </c>
      <c r="H370" s="25">
        <v>17</v>
      </c>
      <c r="I370">
        <v>-3</v>
      </c>
      <c r="J370">
        <v>5</v>
      </c>
      <c r="K370" s="27">
        <v>2</v>
      </c>
      <c r="L370" s="28">
        <v>0.27777800000000002</v>
      </c>
      <c r="M370" s="28">
        <v>-0.41666999999999998</v>
      </c>
      <c r="N370" s="28">
        <v>0.69444399999999995</v>
      </c>
      <c r="O370" s="29">
        <v>39.959719999999997</v>
      </c>
      <c r="P370">
        <v>124</v>
      </c>
      <c r="Q370" s="30">
        <v>112</v>
      </c>
      <c r="R370" s="31">
        <v>17.22222</v>
      </c>
      <c r="S370" s="31">
        <v>67.222219999999993</v>
      </c>
      <c r="T370" s="31">
        <v>15.55556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3.5489999999999999</v>
      </c>
      <c r="AE370" s="35">
        <v>17</v>
      </c>
      <c r="AF370" s="30">
        <v>94</v>
      </c>
      <c r="AG370" s="30">
        <v>37</v>
      </c>
      <c r="AH370" s="30">
        <v>9</v>
      </c>
      <c r="AI370" s="30">
        <v>0</v>
      </c>
      <c r="AJ370" s="36">
        <v>2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89.189800000000005</v>
      </c>
      <c r="BD370" s="38">
        <v>94.313770000000005</v>
      </c>
      <c r="BE370" s="38">
        <v>2.2096740000000001</v>
      </c>
      <c r="BF370" s="36"/>
      <c r="BG370" s="36"/>
      <c r="BH370" s="36"/>
      <c r="BI370" s="36"/>
      <c r="BJ370" s="36"/>
      <c r="BK370" s="36"/>
      <c r="BL370" s="39">
        <v>84.118269999999995</v>
      </c>
      <c r="BM370" s="39">
        <v>0</v>
      </c>
      <c r="BN370" s="39">
        <v>0</v>
      </c>
      <c r="BO370" s="39">
        <v>2.342184</v>
      </c>
      <c r="BP370" s="39">
        <v>0.758548</v>
      </c>
      <c r="BQ370" s="39">
        <v>1.970804</v>
      </c>
      <c r="BR370" s="39">
        <v>1.0486089999999999</v>
      </c>
      <c r="BS370" s="39">
        <v>0.36488599999999999</v>
      </c>
      <c r="BT370" s="39">
        <v>1.6976979999999999</v>
      </c>
      <c r="BU370" s="40">
        <v>7.6990049999999997</v>
      </c>
      <c r="BV370" s="41">
        <v>692.95579999999995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2337</v>
      </c>
      <c r="E371" s="25">
        <v>22</v>
      </c>
      <c r="F371" s="25">
        <v>53</v>
      </c>
      <c r="G371" s="25">
        <v>55</v>
      </c>
      <c r="H371" s="25">
        <v>52</v>
      </c>
      <c r="I371">
        <v>-31</v>
      </c>
      <c r="J371">
        <v>3</v>
      </c>
      <c r="K371" s="27">
        <v>-28</v>
      </c>
      <c r="L371" s="28">
        <v>-1.1981200000000001</v>
      </c>
      <c r="M371" s="28">
        <v>-1.3264899999999999</v>
      </c>
      <c r="N371" s="28">
        <v>0.12837000000000001</v>
      </c>
      <c r="O371" s="29">
        <v>43.327559999999998</v>
      </c>
      <c r="P371">
        <v>321</v>
      </c>
      <c r="Q371" s="30">
        <v>456</v>
      </c>
      <c r="R371" s="31">
        <v>13.73556</v>
      </c>
      <c r="S371" s="31">
        <v>66.75224</v>
      </c>
      <c r="T371" s="31">
        <v>19.5122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4.5599999999999996</v>
      </c>
      <c r="AE371" s="35">
        <v>72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65.490889999999993</v>
      </c>
      <c r="BD371" s="38">
        <v>79.70205</v>
      </c>
      <c r="BE371" s="38">
        <v>11.662660000000001</v>
      </c>
      <c r="BF371" s="36"/>
      <c r="BG371" s="36"/>
      <c r="BH371" s="36"/>
      <c r="BI371" s="36"/>
      <c r="BJ371" s="36"/>
      <c r="BK371" s="36"/>
      <c r="BL371" s="39">
        <v>52.197580000000002</v>
      </c>
      <c r="BM371" s="39">
        <v>0</v>
      </c>
      <c r="BN371" s="39">
        <v>0</v>
      </c>
      <c r="BO371" s="39">
        <v>5.2975370000000002</v>
      </c>
      <c r="BP371" s="39">
        <v>0.35778900000000002</v>
      </c>
      <c r="BQ371" s="39">
        <v>7.637982</v>
      </c>
      <c r="BR371" s="39">
        <v>14.737590000000001</v>
      </c>
      <c r="BS371" s="39">
        <v>5.2139519999999999</v>
      </c>
      <c r="BT371" s="39">
        <v>3.1598890000000002</v>
      </c>
      <c r="BU371" s="40">
        <v>11.397679999999999</v>
      </c>
      <c r="BV371" s="41">
        <v>1151.2940000000001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285</v>
      </c>
      <c r="E372" s="25">
        <v>6</v>
      </c>
      <c r="F372" s="25">
        <v>4</v>
      </c>
      <c r="G372" s="25">
        <v>13</v>
      </c>
      <c r="H372" s="25">
        <v>2</v>
      </c>
      <c r="I372">
        <v>2</v>
      </c>
      <c r="J372">
        <v>11</v>
      </c>
      <c r="K372" s="27">
        <v>13</v>
      </c>
      <c r="L372" s="28">
        <v>4.5614039999999996</v>
      </c>
      <c r="M372" s="28">
        <v>0.70175399999999999</v>
      </c>
      <c r="N372" s="28">
        <v>3.8596490000000001</v>
      </c>
      <c r="O372" s="29">
        <v>40.07544</v>
      </c>
      <c r="P372">
        <v>41</v>
      </c>
      <c r="Q372" s="30">
        <v>44</v>
      </c>
      <c r="R372" s="31">
        <v>14.385960000000001</v>
      </c>
      <c r="S372" s="31">
        <v>70.175440000000009</v>
      </c>
      <c r="T372" s="31">
        <v>15.438599999999999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4.1879999999999997</v>
      </c>
      <c r="AE372" s="35">
        <v>8</v>
      </c>
      <c r="AF372" s="30">
        <v>39</v>
      </c>
      <c r="AG372" s="30">
        <v>26</v>
      </c>
      <c r="AH372" s="30">
        <v>8</v>
      </c>
      <c r="AI372" s="30">
        <v>1</v>
      </c>
      <c r="AJ372" s="36">
        <v>2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90.353129999999993</v>
      </c>
      <c r="BD372" s="38">
        <v>73.778130000000004</v>
      </c>
      <c r="BE372" s="38">
        <v>20.274640000000002</v>
      </c>
      <c r="BF372" s="36"/>
      <c r="BG372" s="36"/>
      <c r="BH372" s="36"/>
      <c r="BI372" s="36"/>
      <c r="BJ372" s="36"/>
      <c r="BK372" s="36"/>
      <c r="BL372" s="39">
        <v>66.660849999999996</v>
      </c>
      <c r="BM372" s="39">
        <v>0</v>
      </c>
      <c r="BN372" s="39">
        <v>0</v>
      </c>
      <c r="BO372" s="39">
        <v>4.6631559999999999</v>
      </c>
      <c r="BP372" s="39">
        <v>0.71034699999999995</v>
      </c>
      <c r="BQ372" s="39">
        <v>18.318770000000001</v>
      </c>
      <c r="BR372" s="39">
        <v>1.897748</v>
      </c>
      <c r="BS372" s="39">
        <v>0.54945999999999995</v>
      </c>
      <c r="BT372" s="39">
        <v>1.8834770000000001</v>
      </c>
      <c r="BU372" s="40">
        <v>5.3161889999999996</v>
      </c>
      <c r="BV372" s="41">
        <v>304.80860000000001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989</v>
      </c>
      <c r="E373" s="25">
        <v>8</v>
      </c>
      <c r="F373" s="25">
        <v>14</v>
      </c>
      <c r="G373" s="25">
        <v>14</v>
      </c>
      <c r="H373" s="25">
        <v>29</v>
      </c>
      <c r="I373">
        <v>-6</v>
      </c>
      <c r="J373">
        <v>-15</v>
      </c>
      <c r="K373" s="27">
        <v>-21</v>
      </c>
      <c r="L373" s="28">
        <v>-2.1233599999999999</v>
      </c>
      <c r="M373" s="28">
        <v>-0.60667000000000004</v>
      </c>
      <c r="N373" s="28">
        <v>-1.51668</v>
      </c>
      <c r="O373" s="29">
        <v>41.05612</v>
      </c>
      <c r="P373">
        <v>153</v>
      </c>
      <c r="Q373" s="30">
        <v>143</v>
      </c>
      <c r="R373" s="31">
        <v>15.47017</v>
      </c>
      <c r="S373" s="31">
        <v>70.070779999999999</v>
      </c>
      <c r="T373" s="31">
        <v>14.45905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3.6829999999999998</v>
      </c>
      <c r="AE373" s="35">
        <v>26</v>
      </c>
      <c r="AF373" s="30">
        <v>140</v>
      </c>
      <c r="AG373" s="30">
        <v>43</v>
      </c>
      <c r="AH373" s="30">
        <v>90</v>
      </c>
      <c r="AI373" s="30">
        <v>50</v>
      </c>
      <c r="AJ373" s="36">
        <v>3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50.666820000000001</v>
      </c>
      <c r="BD373" s="38">
        <v>78.623949999999994</v>
      </c>
      <c r="BE373" s="38">
        <v>19.408950000000001</v>
      </c>
      <c r="BF373" s="36"/>
      <c r="BG373" s="36"/>
      <c r="BH373" s="36"/>
      <c r="BI373" s="36"/>
      <c r="BJ373" s="36"/>
      <c r="BK373" s="36"/>
      <c r="BL373" s="39">
        <v>39.836260000000003</v>
      </c>
      <c r="BM373" s="39">
        <v>0</v>
      </c>
      <c r="BN373" s="39">
        <v>0</v>
      </c>
      <c r="BO373" s="39">
        <v>0.93773600000000001</v>
      </c>
      <c r="BP373" s="39">
        <v>5.8929000000000002E-2</v>
      </c>
      <c r="BQ373" s="39">
        <v>9.8338999999999999</v>
      </c>
      <c r="BR373" s="39">
        <v>44.35501</v>
      </c>
      <c r="BS373" s="39">
        <v>0.50322599999999995</v>
      </c>
      <c r="BT373" s="39">
        <v>0.93159400000000003</v>
      </c>
      <c r="BU373" s="40">
        <v>3.5433460000000001</v>
      </c>
      <c r="BV373" s="41">
        <v>1882.097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1285</v>
      </c>
      <c r="E374" s="25">
        <v>12</v>
      </c>
      <c r="F374" s="25">
        <v>11</v>
      </c>
      <c r="G374" s="25">
        <v>19</v>
      </c>
      <c r="H374" s="25">
        <v>32</v>
      </c>
      <c r="I374">
        <v>1</v>
      </c>
      <c r="J374">
        <v>-13</v>
      </c>
      <c r="K374" s="27">
        <v>-12</v>
      </c>
      <c r="L374" s="28">
        <v>-0.93384999999999996</v>
      </c>
      <c r="M374" s="28">
        <v>7.7821000000000001E-2</v>
      </c>
      <c r="N374" s="28">
        <v>-1.0116700000000001</v>
      </c>
      <c r="O374" s="29">
        <v>42.282879999999999</v>
      </c>
      <c r="P374">
        <v>181</v>
      </c>
      <c r="Q374" s="30">
        <v>242</v>
      </c>
      <c r="R374" s="31">
        <v>14.085599999999999</v>
      </c>
      <c r="S374" s="31">
        <v>67.081720000000004</v>
      </c>
      <c r="T374" s="31">
        <v>18.83268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5.7210000000000001</v>
      </c>
      <c r="AE374" s="35">
        <v>50</v>
      </c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57.34348</v>
      </c>
      <c r="BD374" s="38">
        <v>86.982709999999997</v>
      </c>
      <c r="BE374" s="38">
        <v>8.5490119999999994</v>
      </c>
      <c r="BF374" s="36"/>
      <c r="BG374" s="36"/>
      <c r="BH374" s="36"/>
      <c r="BI374" s="36"/>
      <c r="BJ374" s="36"/>
      <c r="BK374" s="36"/>
      <c r="BL374" s="39">
        <v>49.878909999999998</v>
      </c>
      <c r="BM374" s="39">
        <v>0</v>
      </c>
      <c r="BN374" s="39">
        <v>0</v>
      </c>
      <c r="BO374" s="39">
        <v>2.2415729999999998</v>
      </c>
      <c r="BP374" s="39">
        <v>0.32069599999999998</v>
      </c>
      <c r="BQ374" s="39">
        <v>4.9023019999999997</v>
      </c>
      <c r="BR374" s="39">
        <v>37.151919999999997</v>
      </c>
      <c r="BS374" s="39">
        <v>0.27286199999999999</v>
      </c>
      <c r="BT374" s="39">
        <v>1.3379300000000001</v>
      </c>
      <c r="BU374" s="40">
        <v>3.893805</v>
      </c>
      <c r="BV374" s="41">
        <v>1804.7950000000001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1083</v>
      </c>
      <c r="E375" s="25">
        <v>15</v>
      </c>
      <c r="F375" s="25">
        <v>9</v>
      </c>
      <c r="G375" s="25">
        <v>25</v>
      </c>
      <c r="H375" s="25">
        <v>25</v>
      </c>
      <c r="I375">
        <v>6</v>
      </c>
      <c r="J375">
        <v>0</v>
      </c>
      <c r="K375" s="27">
        <v>6</v>
      </c>
      <c r="L375" s="28">
        <v>0.55401699999999998</v>
      </c>
      <c r="M375" s="28">
        <v>0.55401699999999998</v>
      </c>
      <c r="N375" s="28">
        <v>0</v>
      </c>
      <c r="O375" s="29">
        <v>42.343029999999999</v>
      </c>
      <c r="P375">
        <v>157</v>
      </c>
      <c r="Q375" s="30">
        <v>201</v>
      </c>
      <c r="R375" s="31">
        <v>14.49677</v>
      </c>
      <c r="S375" s="31">
        <v>66.943669999999997</v>
      </c>
      <c r="T375" s="31">
        <v>18.559560000000001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4.3959999999999999</v>
      </c>
      <c r="AE375" s="35">
        <v>32</v>
      </c>
      <c r="AF375" s="30">
        <v>150</v>
      </c>
      <c r="AG375" s="30">
        <v>48</v>
      </c>
      <c r="AH375" s="30">
        <v>88</v>
      </c>
      <c r="AI375" s="30">
        <v>41</v>
      </c>
      <c r="AJ375" s="36">
        <v>1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34.052880000000002</v>
      </c>
      <c r="BD375" s="38">
        <v>80.333590000000001</v>
      </c>
      <c r="BE375" s="38">
        <v>10.903409999999999</v>
      </c>
      <c r="BF375" s="36"/>
      <c r="BG375" s="36"/>
      <c r="BH375" s="36"/>
      <c r="BI375" s="36"/>
      <c r="BJ375" s="36"/>
      <c r="BK375" s="36"/>
      <c r="BL375" s="39">
        <v>27.355899999999998</v>
      </c>
      <c r="BM375" s="39">
        <v>0</v>
      </c>
      <c r="BN375" s="39">
        <v>0</v>
      </c>
      <c r="BO375" s="39">
        <v>2.8618130000000002</v>
      </c>
      <c r="BP375" s="39">
        <v>0.12224400000000001</v>
      </c>
      <c r="BQ375" s="39">
        <v>3.7129240000000001</v>
      </c>
      <c r="BR375" s="39">
        <v>59.107810000000001</v>
      </c>
      <c r="BS375" s="39">
        <v>0.64840200000000003</v>
      </c>
      <c r="BT375" s="39">
        <v>1.320387</v>
      </c>
      <c r="BU375" s="40">
        <v>4.8705210000000001</v>
      </c>
      <c r="BV375" s="41">
        <v>1851.7080000000001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203</v>
      </c>
      <c r="E376" s="25">
        <v>2</v>
      </c>
      <c r="F376" s="25">
        <v>2</v>
      </c>
      <c r="G376" s="25">
        <v>3</v>
      </c>
      <c r="H376" s="25">
        <v>6</v>
      </c>
      <c r="I376">
        <v>0</v>
      </c>
      <c r="J376">
        <v>-3</v>
      </c>
      <c r="K376" s="27">
        <v>-3</v>
      </c>
      <c r="L376" s="28">
        <v>-1.47783</v>
      </c>
      <c r="M376" s="28">
        <v>0</v>
      </c>
      <c r="N376" s="28">
        <v>-1.47783</v>
      </c>
      <c r="O376" s="29">
        <v>41.608370000000001</v>
      </c>
      <c r="P376">
        <v>25</v>
      </c>
      <c r="Q376" s="30">
        <v>39</v>
      </c>
      <c r="R376" s="31">
        <v>12.31527</v>
      </c>
      <c r="S376" s="31">
        <v>68.472909999999999</v>
      </c>
      <c r="T376" s="31">
        <v>19.211819999999999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8.1479999999999997</v>
      </c>
      <c r="AE376" s="35">
        <v>11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60.890839999999997</v>
      </c>
      <c r="BD376" s="38">
        <v>92.102639999999994</v>
      </c>
      <c r="BE376" s="38">
        <v>3.8325800000000001</v>
      </c>
      <c r="BF376" s="36"/>
      <c r="BG376" s="36"/>
      <c r="BH376" s="36"/>
      <c r="BI376" s="36"/>
      <c r="BJ376" s="36"/>
      <c r="BK376" s="36"/>
      <c r="BL376" s="39">
        <v>56.082070000000002</v>
      </c>
      <c r="BM376" s="39">
        <v>0</v>
      </c>
      <c r="BN376" s="39">
        <v>0</v>
      </c>
      <c r="BO376" s="39">
        <v>2.2366969999999999</v>
      </c>
      <c r="BP376" s="39">
        <v>0.23838200000000001</v>
      </c>
      <c r="BQ376" s="39">
        <v>2.3336899999999998</v>
      </c>
      <c r="BR376" s="39">
        <v>33.529820000000001</v>
      </c>
      <c r="BS376" s="39">
        <v>0.70755900000000005</v>
      </c>
      <c r="BT376" s="39">
        <v>1.609367</v>
      </c>
      <c r="BU376" s="40">
        <v>3.262416</v>
      </c>
      <c r="BV376" s="41">
        <v>420.54419999999999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97</v>
      </c>
      <c r="E377" s="25">
        <v>1</v>
      </c>
      <c r="F377" s="25">
        <v>1</v>
      </c>
      <c r="G377" s="25">
        <v>1</v>
      </c>
      <c r="H377" s="25">
        <v>2</v>
      </c>
      <c r="I377">
        <v>0</v>
      </c>
      <c r="J377">
        <v>-1</v>
      </c>
      <c r="K377" s="27">
        <v>-1</v>
      </c>
      <c r="L377" s="28">
        <v>-1.0309299999999999</v>
      </c>
      <c r="M377" s="28">
        <v>0</v>
      </c>
      <c r="N377" s="28">
        <v>-1.0309299999999999</v>
      </c>
      <c r="O377" s="29">
        <v>43.974229999999999</v>
      </c>
      <c r="P377">
        <v>13</v>
      </c>
      <c r="Q377" s="30">
        <v>18</v>
      </c>
      <c r="R377" s="31">
        <v>13.402060000000001</v>
      </c>
      <c r="S377" s="31">
        <v>68.041239999999988</v>
      </c>
      <c r="T377" s="31">
        <v>18.556699999999999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>
        <v>4.5449999999999999</v>
      </c>
      <c r="AE377" s="35">
        <v>3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76.795900000000003</v>
      </c>
      <c r="BD377" s="38">
        <v>90.832530000000006</v>
      </c>
      <c r="BE377" s="38">
        <v>7.370673</v>
      </c>
      <c r="BF377" s="36"/>
      <c r="BG377" s="36"/>
      <c r="BH377" s="36"/>
      <c r="BI377" s="36"/>
      <c r="BJ377" s="36"/>
      <c r="BK377" s="36"/>
      <c r="BL377" s="39">
        <v>69.755660000000006</v>
      </c>
      <c r="BM377" s="39">
        <v>0</v>
      </c>
      <c r="BN377" s="39">
        <v>0</v>
      </c>
      <c r="BO377" s="39">
        <v>1.3798680000000001</v>
      </c>
      <c r="BP377" s="39">
        <v>0</v>
      </c>
      <c r="BQ377" s="39">
        <v>5.6603750000000002</v>
      </c>
      <c r="BR377" s="39">
        <v>16.81991</v>
      </c>
      <c r="BS377" s="39">
        <v>0.91030199999999994</v>
      </c>
      <c r="BT377" s="39">
        <v>1.228861</v>
      </c>
      <c r="BU377" s="40">
        <v>4.2450299999999999</v>
      </c>
      <c r="BV377" s="41">
        <v>288.92610000000002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639</v>
      </c>
      <c r="E378" s="25">
        <v>5</v>
      </c>
      <c r="F378" s="25">
        <v>7</v>
      </c>
      <c r="G378" s="25">
        <v>8</v>
      </c>
      <c r="H378" s="25">
        <v>21</v>
      </c>
      <c r="I378">
        <v>-2</v>
      </c>
      <c r="J378">
        <v>-13</v>
      </c>
      <c r="K378" s="27">
        <v>-15</v>
      </c>
      <c r="L378" s="28">
        <v>-2.3474200000000001</v>
      </c>
      <c r="M378" s="28">
        <v>-0.31298999999999999</v>
      </c>
      <c r="N378" s="28">
        <v>-2.03443</v>
      </c>
      <c r="O378" s="29">
        <v>44.812989999999999</v>
      </c>
      <c r="P378">
        <v>95</v>
      </c>
      <c r="Q378" s="30">
        <v>154</v>
      </c>
      <c r="R378" s="31">
        <v>14.86698</v>
      </c>
      <c r="S378" s="31">
        <v>61.032859999999999</v>
      </c>
      <c r="T378" s="31">
        <v>24.100159999999999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4.5</v>
      </c>
      <c r="AE378" s="35">
        <v>18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47.19896</v>
      </c>
      <c r="BD378" s="38">
        <v>80.880219999999994</v>
      </c>
      <c r="BE378" s="38">
        <v>17.140129999999999</v>
      </c>
      <c r="BF378" s="36"/>
      <c r="BG378" s="36"/>
      <c r="BH378" s="36"/>
      <c r="BI378" s="36"/>
      <c r="BJ378" s="36"/>
      <c r="BK378" s="36"/>
      <c r="BL378" s="39">
        <v>38.174619999999997</v>
      </c>
      <c r="BM378" s="39">
        <v>0</v>
      </c>
      <c r="BN378" s="39">
        <v>0</v>
      </c>
      <c r="BO378" s="39">
        <v>0.93437400000000004</v>
      </c>
      <c r="BP378" s="39">
        <v>0</v>
      </c>
      <c r="BQ378" s="39">
        <v>8.0899599999999996</v>
      </c>
      <c r="BR378" s="39">
        <v>47.107860000000002</v>
      </c>
      <c r="BS378" s="39">
        <v>1.189182</v>
      </c>
      <c r="BT378" s="39">
        <v>0.95010399999999995</v>
      </c>
      <c r="BU378" s="40">
        <v>3.553893</v>
      </c>
      <c r="BV378" s="41">
        <v>1652.3040000000001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250</v>
      </c>
      <c r="E379" s="25">
        <v>3</v>
      </c>
      <c r="F379" s="25">
        <v>2</v>
      </c>
      <c r="G379" s="25">
        <v>4</v>
      </c>
      <c r="H379" s="25">
        <v>4</v>
      </c>
      <c r="I379">
        <v>1</v>
      </c>
      <c r="J379">
        <v>0</v>
      </c>
      <c r="K379" s="27">
        <v>1</v>
      </c>
      <c r="L379" s="28">
        <v>0.4</v>
      </c>
      <c r="M379" s="28">
        <v>0.4</v>
      </c>
      <c r="N379" s="28">
        <v>0</v>
      </c>
      <c r="O379" s="29">
        <v>43.664000000000001</v>
      </c>
      <c r="P379">
        <v>31</v>
      </c>
      <c r="Q379" s="30">
        <v>51</v>
      </c>
      <c r="R379" s="31">
        <v>12.4</v>
      </c>
      <c r="S379" s="31">
        <v>67.199999999999989</v>
      </c>
      <c r="T379" s="31">
        <v>20.399999999999999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3.488</v>
      </c>
      <c r="AE379" s="35">
        <v>6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78.76061</v>
      </c>
      <c r="BD379" s="38">
        <v>86.167029999999997</v>
      </c>
      <c r="BE379" s="38">
        <v>6.1528349999999996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4.5396539999999996</v>
      </c>
      <c r="BP379" s="39">
        <v>1.5092639999999999</v>
      </c>
      <c r="BQ379" s="39">
        <v>4.8460099999999997</v>
      </c>
      <c r="BR379" s="39">
        <v>6.9753569999999998</v>
      </c>
      <c r="BS379" s="39">
        <v>2.7540360000000002</v>
      </c>
      <c r="BT379" s="39">
        <v>2.567056</v>
      </c>
      <c r="BU379" s="40">
        <v>8.9429449999999999</v>
      </c>
      <c r="BV379" s="41">
        <v>173.6542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342</v>
      </c>
      <c r="E380" s="25">
        <v>4</v>
      </c>
      <c r="F380" s="25">
        <v>2</v>
      </c>
      <c r="G380" s="25">
        <v>1</v>
      </c>
      <c r="H380" s="25">
        <v>8</v>
      </c>
      <c r="I380">
        <v>2</v>
      </c>
      <c r="J380">
        <v>-7</v>
      </c>
      <c r="K380" s="27">
        <v>-5</v>
      </c>
      <c r="L380" s="28">
        <v>-1.4619899999999999</v>
      </c>
      <c r="M380" s="28">
        <v>0.58479499999999995</v>
      </c>
      <c r="N380" s="28">
        <v>-2.04678</v>
      </c>
      <c r="O380" s="29">
        <v>42.5</v>
      </c>
      <c r="P380">
        <v>48</v>
      </c>
      <c r="Q380" s="30">
        <v>57</v>
      </c>
      <c r="R380" s="31">
        <v>14.03509</v>
      </c>
      <c r="S380" s="31">
        <v>69.298240000000007</v>
      </c>
      <c r="T380" s="31">
        <v>16.66667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9.9600000000000009</v>
      </c>
      <c r="AE380" s="35">
        <v>25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52.328209999999999</v>
      </c>
      <c r="BD380" s="38">
        <v>77.500190000000003</v>
      </c>
      <c r="BE380" s="38">
        <v>19.263780000000001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1.6933579999999999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0.86848199999999998</v>
      </c>
      <c r="BU380" s="40">
        <v>18.584859999999999</v>
      </c>
      <c r="BV380" s="41">
        <v>1107.876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587</v>
      </c>
      <c r="E381" s="25">
        <v>5</v>
      </c>
      <c r="F381" s="25">
        <v>2</v>
      </c>
      <c r="G381" s="25">
        <v>8</v>
      </c>
      <c r="H381" s="25">
        <v>6</v>
      </c>
      <c r="I381">
        <v>3</v>
      </c>
      <c r="J381">
        <v>2</v>
      </c>
      <c r="K381" s="27">
        <v>5</v>
      </c>
      <c r="L381" s="28">
        <v>0.85178900000000002</v>
      </c>
      <c r="M381" s="28">
        <v>0.511073</v>
      </c>
      <c r="N381" s="28">
        <v>0.34071600000000002</v>
      </c>
      <c r="O381" s="29">
        <v>39.189950000000003</v>
      </c>
      <c r="P381">
        <v>104</v>
      </c>
      <c r="Q381" s="30">
        <v>76</v>
      </c>
      <c r="R381" s="31">
        <v>17.717210000000001</v>
      </c>
      <c r="S381" s="31">
        <v>69.335599999999999</v>
      </c>
      <c r="T381" s="31">
        <v>12.947190000000001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1.222</v>
      </c>
      <c r="AE381" s="35">
        <v>5</v>
      </c>
      <c r="AF381" s="30">
        <v>149</v>
      </c>
      <c r="AG381" s="30">
        <v>65</v>
      </c>
      <c r="AH381" s="30">
        <v>3</v>
      </c>
      <c r="AI381" s="30">
        <v>0</v>
      </c>
      <c r="AJ381" s="36">
        <v>2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53.396650000000001</v>
      </c>
      <c r="BD381" s="38">
        <v>83.214290000000005</v>
      </c>
      <c r="BE381" s="38">
        <v>9.4533729999999991</v>
      </c>
      <c r="BF381" s="36"/>
      <c r="BG381" s="36"/>
      <c r="BH381" s="36"/>
      <c r="BI381" s="36"/>
      <c r="BJ381" s="36"/>
      <c r="BK381" s="36"/>
      <c r="BL381" s="39">
        <v>44.43365</v>
      </c>
      <c r="BM381" s="39">
        <v>0</v>
      </c>
      <c r="BN381" s="39">
        <v>4.4837000000000002E-2</v>
      </c>
      <c r="BO381" s="39">
        <v>2.72546</v>
      </c>
      <c r="BP381" s="39">
        <v>1.1449260000000001</v>
      </c>
      <c r="BQ381" s="39">
        <v>5.0477850000000002</v>
      </c>
      <c r="BR381" s="39">
        <v>42.402810000000002</v>
      </c>
      <c r="BS381" s="39">
        <v>0.10452</v>
      </c>
      <c r="BT381" s="39">
        <v>0.93161000000000005</v>
      </c>
      <c r="BU381" s="40">
        <v>3.164409</v>
      </c>
      <c r="BV381" s="41">
        <v>802.23509999999999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1664</v>
      </c>
      <c r="E382" s="25">
        <v>9</v>
      </c>
      <c r="F382" s="25">
        <v>18</v>
      </c>
      <c r="G382" s="25">
        <v>34</v>
      </c>
      <c r="H382" s="25">
        <v>55</v>
      </c>
      <c r="I382">
        <v>-9</v>
      </c>
      <c r="J382">
        <v>-21</v>
      </c>
      <c r="K382" s="27">
        <v>-30</v>
      </c>
      <c r="L382" s="28">
        <v>-1.80288</v>
      </c>
      <c r="M382" s="28">
        <v>-0.54086999999999996</v>
      </c>
      <c r="N382" s="28">
        <v>-1.2620199999999999</v>
      </c>
      <c r="O382" s="29">
        <v>41.204329999999999</v>
      </c>
      <c r="P382">
        <v>269</v>
      </c>
      <c r="Q382" s="30">
        <v>262</v>
      </c>
      <c r="R382" s="31">
        <v>16.165870000000002</v>
      </c>
      <c r="S382" s="31">
        <v>68.088940000000008</v>
      </c>
      <c r="T382" s="31">
        <v>15.745189999999999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4.9740000000000002</v>
      </c>
      <c r="AE382" s="35">
        <v>58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91.007930000000002</v>
      </c>
      <c r="BD382" s="38">
        <v>96.021600000000007</v>
      </c>
      <c r="BE382" s="38">
        <v>0.55942400000000003</v>
      </c>
      <c r="BF382" s="36"/>
      <c r="BG382" s="36"/>
      <c r="BH382" s="36"/>
      <c r="BI382" s="36"/>
      <c r="BJ382" s="36"/>
      <c r="BK382" s="36"/>
      <c r="BL382" s="39">
        <v>87.387270000000001</v>
      </c>
      <c r="BM382" s="39">
        <v>0</v>
      </c>
      <c r="BN382" s="39">
        <v>0</v>
      </c>
      <c r="BO382" s="39">
        <v>2.7101470000000001</v>
      </c>
      <c r="BP382" s="39">
        <v>0.40139599999999998</v>
      </c>
      <c r="BQ382" s="39">
        <v>0.50912000000000002</v>
      </c>
      <c r="BR382" s="39">
        <v>0.74060700000000002</v>
      </c>
      <c r="BS382" s="39">
        <v>0.49021399999999998</v>
      </c>
      <c r="BT382" s="39">
        <v>2.166194</v>
      </c>
      <c r="BU382" s="40">
        <v>5.5950540000000002</v>
      </c>
      <c r="BV382" s="41">
        <v>1255.146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83</v>
      </c>
      <c r="E383" s="25">
        <v>0</v>
      </c>
      <c r="F383" s="25">
        <v>2</v>
      </c>
      <c r="G383" s="25">
        <v>2</v>
      </c>
      <c r="H383" s="25">
        <v>0</v>
      </c>
      <c r="I383">
        <v>-2</v>
      </c>
      <c r="J383">
        <v>2</v>
      </c>
      <c r="K383" s="27">
        <v>0</v>
      </c>
      <c r="L383" s="28">
        <v>0</v>
      </c>
      <c r="M383" s="28">
        <v>-2.40964</v>
      </c>
      <c r="N383" s="28">
        <v>2.4096389999999999</v>
      </c>
      <c r="O383" s="29">
        <v>44.355420000000002</v>
      </c>
      <c r="P383">
        <v>11</v>
      </c>
      <c r="Q383" s="30">
        <v>19</v>
      </c>
      <c r="R383" s="31">
        <v>13.25301</v>
      </c>
      <c r="S383" s="31">
        <v>63.855419999999995</v>
      </c>
      <c r="T383" s="31">
        <v>22.891570000000002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3.7040000000000002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538</v>
      </c>
      <c r="E384" s="25">
        <v>4</v>
      </c>
      <c r="F384" s="25">
        <v>1</v>
      </c>
      <c r="G384" s="25">
        <v>11</v>
      </c>
      <c r="H384" s="25">
        <v>8</v>
      </c>
      <c r="I384">
        <v>3</v>
      </c>
      <c r="J384">
        <v>3</v>
      </c>
      <c r="K384" s="27">
        <v>6</v>
      </c>
      <c r="L384" s="28">
        <v>1.1152420000000001</v>
      </c>
      <c r="M384" s="28">
        <v>0.55762100000000003</v>
      </c>
      <c r="N384" s="28">
        <v>0.55762100000000003</v>
      </c>
      <c r="O384" s="29">
        <v>42.382899999999999</v>
      </c>
      <c r="P384">
        <v>81</v>
      </c>
      <c r="Q384" s="30">
        <v>112</v>
      </c>
      <c r="R384" s="31">
        <v>15.055759999999999</v>
      </c>
      <c r="S384" s="31">
        <v>64.12639999999999</v>
      </c>
      <c r="T384" s="31">
        <v>20.81784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5.9829999999999997</v>
      </c>
      <c r="AE384" s="35">
        <v>21</v>
      </c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87.739609999999999</v>
      </c>
      <c r="BD384" s="38">
        <v>93.574430000000007</v>
      </c>
      <c r="BE384" s="38">
        <v>2.7661349999999998</v>
      </c>
      <c r="BF384" s="36"/>
      <c r="BG384" s="36"/>
      <c r="BH384" s="36"/>
      <c r="BI384" s="36"/>
      <c r="BJ384" s="36"/>
      <c r="BK384" s="36"/>
      <c r="BL384" s="39">
        <v>82.101839999999996</v>
      </c>
      <c r="BM384" s="39">
        <v>0</v>
      </c>
      <c r="BN384" s="39">
        <v>0</v>
      </c>
      <c r="BO384" s="39">
        <v>2.433319</v>
      </c>
      <c r="BP384" s="39">
        <v>0.77745399999999998</v>
      </c>
      <c r="BQ384" s="39">
        <v>2.4269959999999999</v>
      </c>
      <c r="BR384" s="39">
        <v>5.0889730000000002</v>
      </c>
      <c r="BS384" s="39">
        <v>0.63244999999999996</v>
      </c>
      <c r="BT384" s="39">
        <v>1.6979420000000001</v>
      </c>
      <c r="BU384" s="40">
        <v>4.8410270000000004</v>
      </c>
      <c r="BV384" s="41">
        <v>659.49850000000004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158</v>
      </c>
      <c r="E385" s="25">
        <v>2</v>
      </c>
      <c r="F385" s="25">
        <v>3</v>
      </c>
      <c r="G385" s="25">
        <v>3</v>
      </c>
      <c r="H385" s="25">
        <v>5</v>
      </c>
      <c r="I385">
        <v>-1</v>
      </c>
      <c r="J385">
        <v>-2</v>
      </c>
      <c r="K385" s="27">
        <v>-3</v>
      </c>
      <c r="L385" s="28">
        <v>-1.89873</v>
      </c>
      <c r="M385" s="28">
        <v>-0.63290999999999997</v>
      </c>
      <c r="N385" s="28">
        <v>-1.2658199999999999</v>
      </c>
      <c r="O385" s="29">
        <v>44.379750000000001</v>
      </c>
      <c r="P385">
        <v>26</v>
      </c>
      <c r="Q385" s="30">
        <v>34</v>
      </c>
      <c r="R385" s="31">
        <v>16.4557</v>
      </c>
      <c r="S385" s="31">
        <v>62.025309999999998</v>
      </c>
      <c r="T385" s="31">
        <v>21.518989999999999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7.6920000000000002</v>
      </c>
      <c r="AE385" s="35">
        <v>8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51.020800000000001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41.963349999999998</v>
      </c>
      <c r="BM385" s="39">
        <v>0</v>
      </c>
      <c r="BN385" s="39">
        <v>0</v>
      </c>
      <c r="BO385" s="39">
        <v>1.643138</v>
      </c>
      <c r="BP385" s="39">
        <v>0.46646199999999999</v>
      </c>
      <c r="BQ385" s="39">
        <v>6.9478580000000001</v>
      </c>
      <c r="BR385" s="39">
        <v>42.7256</v>
      </c>
      <c r="BS385" s="39">
        <v>0.49870900000000001</v>
      </c>
      <c r="BT385" s="39">
        <v>0.89308200000000004</v>
      </c>
      <c r="BU385" s="40">
        <v>4.8617999999999997</v>
      </c>
      <c r="BV385" s="41">
        <v>451.52620000000002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437</v>
      </c>
      <c r="E386" s="25">
        <v>4</v>
      </c>
      <c r="F386" s="25">
        <v>4</v>
      </c>
      <c r="G386" s="25">
        <v>10</v>
      </c>
      <c r="H386" s="25">
        <v>8</v>
      </c>
      <c r="I386">
        <v>0</v>
      </c>
      <c r="J386">
        <v>2</v>
      </c>
      <c r="K386" s="27">
        <v>2</v>
      </c>
      <c r="L386" s="28">
        <v>0.45766600000000002</v>
      </c>
      <c r="M386" s="28">
        <v>0</v>
      </c>
      <c r="N386" s="28">
        <v>0.45766600000000002</v>
      </c>
      <c r="O386" s="29">
        <v>43.943939999999998</v>
      </c>
      <c r="P386">
        <v>63</v>
      </c>
      <c r="Q386" s="30">
        <v>101</v>
      </c>
      <c r="R386" s="31">
        <v>14.41648</v>
      </c>
      <c r="S386" s="31">
        <v>62.471389999999992</v>
      </c>
      <c r="T386" s="31">
        <v>23.112130000000001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5.3959999999999999</v>
      </c>
      <c r="AE386" s="35">
        <v>15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54.11103</v>
      </c>
      <c r="BD386" s="38">
        <v>62.876899999999999</v>
      </c>
      <c r="BE386" s="38">
        <v>18.68365</v>
      </c>
      <c r="BF386" s="36"/>
      <c r="BG386" s="36"/>
      <c r="BH386" s="36"/>
      <c r="BI386" s="36"/>
      <c r="BJ386" s="36"/>
      <c r="BK386" s="36"/>
      <c r="BL386" s="39">
        <v>34.023330000000001</v>
      </c>
      <c r="BM386" s="39">
        <v>0</v>
      </c>
      <c r="BN386" s="39">
        <v>0</v>
      </c>
      <c r="BO386" s="39">
        <v>9.0849879999999992</v>
      </c>
      <c r="BP386" s="39">
        <v>0.89278599999999997</v>
      </c>
      <c r="BQ386" s="39">
        <v>10.109920000000001</v>
      </c>
      <c r="BR386" s="39">
        <v>31.525169999999999</v>
      </c>
      <c r="BS386" s="39">
        <v>2.5667819999999999</v>
      </c>
      <c r="BT386" s="39">
        <v>2.4903430000000002</v>
      </c>
      <c r="BU386" s="40">
        <v>9.3066800000000001</v>
      </c>
      <c r="BV386" s="41">
        <v>355.44900000000001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621</v>
      </c>
      <c r="E387" s="25">
        <v>4</v>
      </c>
      <c r="F387" s="25">
        <v>7</v>
      </c>
      <c r="G387" s="25">
        <v>9</v>
      </c>
      <c r="H387" s="25">
        <v>8</v>
      </c>
      <c r="I387">
        <v>-3</v>
      </c>
      <c r="J387">
        <v>1</v>
      </c>
      <c r="K387" s="27">
        <v>-2</v>
      </c>
      <c r="L387" s="28">
        <v>-0.32206000000000001</v>
      </c>
      <c r="M387" s="28">
        <v>-0.48309000000000002</v>
      </c>
      <c r="N387" s="28">
        <v>0.16103100000000001</v>
      </c>
      <c r="O387" s="29">
        <v>42.503219999999999</v>
      </c>
      <c r="P387">
        <v>97</v>
      </c>
      <c r="Q387" s="30">
        <v>126</v>
      </c>
      <c r="R387" s="31">
        <v>15.61997</v>
      </c>
      <c r="S387" s="31">
        <v>64.090170000000001</v>
      </c>
      <c r="T387" s="31">
        <v>20.289860000000001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3.25</v>
      </c>
      <c r="AE387" s="35">
        <v>13</v>
      </c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62.722619999999999</v>
      </c>
      <c r="BD387" s="38">
        <v>82.48057</v>
      </c>
      <c r="BE387" s="38">
        <v>11.68754</v>
      </c>
      <c r="BF387" s="36"/>
      <c r="BG387" s="36"/>
      <c r="BH387" s="36"/>
      <c r="BI387" s="36"/>
      <c r="BJ387" s="36"/>
      <c r="BK387" s="36"/>
      <c r="BL387" s="39">
        <v>51.733980000000003</v>
      </c>
      <c r="BM387" s="39">
        <v>0</v>
      </c>
      <c r="BN387" s="39">
        <v>0</v>
      </c>
      <c r="BO387" s="39">
        <v>3.3796179999999998</v>
      </c>
      <c r="BP387" s="39">
        <v>0.27829700000000002</v>
      </c>
      <c r="BQ387" s="39">
        <v>7.3307289999999998</v>
      </c>
      <c r="BR387" s="39">
        <v>27.379059999999999</v>
      </c>
      <c r="BS387" s="39">
        <v>0.70692900000000003</v>
      </c>
      <c r="BT387" s="39">
        <v>1.5243070000000001</v>
      </c>
      <c r="BU387" s="40">
        <v>7.6670829999999999</v>
      </c>
      <c r="BV387" s="41">
        <v>669.17629999999997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237</v>
      </c>
      <c r="E388" s="25">
        <v>2</v>
      </c>
      <c r="F388" s="25">
        <v>3</v>
      </c>
      <c r="G388" s="25">
        <v>3</v>
      </c>
      <c r="H388" s="25">
        <v>22</v>
      </c>
      <c r="I388">
        <v>-1</v>
      </c>
      <c r="J388">
        <v>-19</v>
      </c>
      <c r="K388" s="27">
        <v>-20</v>
      </c>
      <c r="L388" s="28">
        <v>-8.4388199999999998</v>
      </c>
      <c r="M388" s="28">
        <v>-0.42193999999999998</v>
      </c>
      <c r="N388" s="28">
        <v>-8.0168800000000005</v>
      </c>
      <c r="O388" s="29">
        <v>46.698309999999999</v>
      </c>
      <c r="P388">
        <v>24</v>
      </c>
      <c r="Q388" s="30">
        <v>54</v>
      </c>
      <c r="R388" s="31">
        <v>10.126580000000001</v>
      </c>
      <c r="S388" s="31">
        <v>67.088610000000003</v>
      </c>
      <c r="T388" s="31">
        <v>22.78481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4.6509999999999998</v>
      </c>
      <c r="AE388" s="35">
        <v>8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74.201660000000004</v>
      </c>
      <c r="BD388" s="38">
        <v>18.87537</v>
      </c>
      <c r="BE388" s="38">
        <v>70.753839999999997</v>
      </c>
      <c r="BF388" s="36"/>
      <c r="BG388" s="36"/>
      <c r="BH388" s="36"/>
      <c r="BI388" s="36"/>
      <c r="BJ388" s="36"/>
      <c r="BK388" s="36"/>
      <c r="BL388" s="39">
        <v>14.005839999999999</v>
      </c>
      <c r="BM388" s="39">
        <v>0</v>
      </c>
      <c r="BN388" s="39">
        <v>0</v>
      </c>
      <c r="BO388" s="39">
        <v>7.4518680000000002</v>
      </c>
      <c r="BP388" s="39">
        <v>0.243425</v>
      </c>
      <c r="BQ388" s="39">
        <v>52.500529999999998</v>
      </c>
      <c r="BR388" s="39">
        <v>8.1049190000000007</v>
      </c>
      <c r="BS388" s="39">
        <v>1.887489</v>
      </c>
      <c r="BT388" s="39">
        <v>2.7269730000000001</v>
      </c>
      <c r="BU388" s="40">
        <v>13.07896</v>
      </c>
      <c r="BV388" s="41">
        <v>253.54849999999999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503</v>
      </c>
      <c r="E389" s="25">
        <v>10</v>
      </c>
      <c r="F389" s="25">
        <v>2</v>
      </c>
      <c r="G389" s="25">
        <v>2</v>
      </c>
      <c r="H389" s="25">
        <v>9</v>
      </c>
      <c r="I389">
        <v>8</v>
      </c>
      <c r="J389">
        <v>-7</v>
      </c>
      <c r="K389" s="27">
        <v>1</v>
      </c>
      <c r="L389" s="28">
        <v>0.19880700000000001</v>
      </c>
      <c r="M389" s="28">
        <v>1.590457</v>
      </c>
      <c r="N389" s="28">
        <v>-1.3916500000000001</v>
      </c>
      <c r="O389" s="29">
        <v>41.738570000000003</v>
      </c>
      <c r="P389">
        <v>88</v>
      </c>
      <c r="Q389" s="30">
        <v>94</v>
      </c>
      <c r="R389" s="31">
        <v>17.49503</v>
      </c>
      <c r="S389" s="31">
        <v>63.817099999999996</v>
      </c>
      <c r="T389" s="31">
        <v>18.68787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3.6589999999999998</v>
      </c>
      <c r="AE389" s="35">
        <v>12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87.502610000000004</v>
      </c>
      <c r="BD389" s="38">
        <v>94.715040000000002</v>
      </c>
      <c r="BE389" s="38">
        <v>2.4774479999999999</v>
      </c>
      <c r="BF389" s="36"/>
      <c r="BG389" s="36"/>
      <c r="BH389" s="36"/>
      <c r="BI389" s="36"/>
      <c r="BJ389" s="36"/>
      <c r="BK389" s="36"/>
      <c r="BL389" s="39">
        <v>82.878129999999999</v>
      </c>
      <c r="BM389" s="39">
        <v>0</v>
      </c>
      <c r="BN389" s="39">
        <v>0</v>
      </c>
      <c r="BO389" s="39">
        <v>2.1226720000000001</v>
      </c>
      <c r="BP389" s="39">
        <v>0.333976</v>
      </c>
      <c r="BQ389" s="39">
        <v>2.1678320000000002</v>
      </c>
      <c r="BR389" s="39">
        <v>0.19611100000000001</v>
      </c>
      <c r="BS389" s="39">
        <v>1.3120689999999999</v>
      </c>
      <c r="BT389" s="39">
        <v>1.605054</v>
      </c>
      <c r="BU389" s="40">
        <v>9.3841590000000004</v>
      </c>
      <c r="BV389" s="41">
        <v>825.29930000000002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302</v>
      </c>
      <c r="E390" s="25">
        <v>4</v>
      </c>
      <c r="F390" s="25">
        <v>3</v>
      </c>
      <c r="G390" s="25">
        <v>4</v>
      </c>
      <c r="H390" s="25">
        <v>6</v>
      </c>
      <c r="I390">
        <v>1</v>
      </c>
      <c r="J390">
        <v>-2</v>
      </c>
      <c r="K390" s="27">
        <v>-1</v>
      </c>
      <c r="L390" s="28">
        <v>-0.33112999999999998</v>
      </c>
      <c r="M390" s="28">
        <v>0.33112599999999998</v>
      </c>
      <c r="N390" s="28">
        <v>-0.66225000000000001</v>
      </c>
      <c r="O390" s="29">
        <v>43.066229999999997</v>
      </c>
      <c r="P390">
        <v>39</v>
      </c>
      <c r="Q390" s="30">
        <v>59</v>
      </c>
      <c r="R390" s="31">
        <v>12.91391</v>
      </c>
      <c r="S390" s="31">
        <v>67.549670000000006</v>
      </c>
      <c r="T390" s="31">
        <v>19.53642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9.6150000000000002</v>
      </c>
      <c r="AE390" s="35">
        <v>20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91.633579999999995</v>
      </c>
      <c r="BD390" s="38">
        <v>94.513930000000002</v>
      </c>
      <c r="BE390" s="38">
        <v>1.3192600000000001</v>
      </c>
      <c r="BF390" s="36"/>
      <c r="BG390" s="36"/>
      <c r="BH390" s="36"/>
      <c r="BI390" s="36"/>
      <c r="BJ390" s="36"/>
      <c r="BK390" s="36"/>
      <c r="BL390" s="39">
        <v>86.606489999999994</v>
      </c>
      <c r="BM390" s="39">
        <v>0</v>
      </c>
      <c r="BN390" s="39">
        <v>0</v>
      </c>
      <c r="BO390" s="39">
        <v>3.6553439999999999</v>
      </c>
      <c r="BP390" s="39">
        <v>0.162857</v>
      </c>
      <c r="BQ390" s="39">
        <v>1.208885</v>
      </c>
      <c r="BR390" s="39">
        <v>0.67277699999999996</v>
      </c>
      <c r="BS390" s="39">
        <v>0.47867700000000002</v>
      </c>
      <c r="BT390" s="39">
        <v>1.8870929999999999</v>
      </c>
      <c r="BU390" s="40">
        <v>5.3278759999999998</v>
      </c>
      <c r="BV390" s="41">
        <v>371.9212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1371</v>
      </c>
      <c r="E391" s="25">
        <v>20</v>
      </c>
      <c r="F391" s="25">
        <v>9</v>
      </c>
      <c r="G391" s="25">
        <v>28</v>
      </c>
      <c r="H391" s="25">
        <v>33</v>
      </c>
      <c r="I391">
        <v>11</v>
      </c>
      <c r="J391">
        <v>-5</v>
      </c>
      <c r="K391" s="27">
        <v>6</v>
      </c>
      <c r="L391" s="28">
        <v>0.437637</v>
      </c>
      <c r="M391" s="28">
        <v>0.80233399999999999</v>
      </c>
      <c r="N391" s="28">
        <v>-0.36470000000000002</v>
      </c>
      <c r="O391" s="29">
        <v>40.349739999999997</v>
      </c>
      <c r="P391">
        <v>224</v>
      </c>
      <c r="Q391" s="30">
        <v>222</v>
      </c>
      <c r="R391" s="31">
        <v>16.338439999999999</v>
      </c>
      <c r="S391" s="31">
        <v>67.468999999999994</v>
      </c>
      <c r="T391" s="31">
        <v>16.19256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3.609</v>
      </c>
      <c r="AE391" s="35">
        <v>34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89.328440000000001</v>
      </c>
      <c r="BD391" s="38">
        <v>94.890320000000003</v>
      </c>
      <c r="BE391" s="38">
        <v>1.5341819999999999</v>
      </c>
      <c r="BF391" s="36"/>
      <c r="BG391" s="36"/>
      <c r="BH391" s="36"/>
      <c r="BI391" s="36"/>
      <c r="BJ391" s="36"/>
      <c r="BK391" s="36"/>
      <c r="BL391" s="39">
        <v>84.764039999999994</v>
      </c>
      <c r="BM391" s="39">
        <v>0</v>
      </c>
      <c r="BN391" s="39">
        <v>0</v>
      </c>
      <c r="BO391" s="39">
        <v>2.8383219999999998</v>
      </c>
      <c r="BP391" s="39">
        <v>0.35560999999999998</v>
      </c>
      <c r="BQ391" s="39">
        <v>1.3704609999999999</v>
      </c>
      <c r="BR391" s="39">
        <v>1.187057</v>
      </c>
      <c r="BS391" s="39">
        <v>0.64945200000000003</v>
      </c>
      <c r="BT391" s="39">
        <v>1.8898090000000001</v>
      </c>
      <c r="BU391" s="40">
        <v>6.9452439999999998</v>
      </c>
      <c r="BV391" s="41">
        <v>1120.6369999999999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583</v>
      </c>
      <c r="E392" s="25">
        <v>9</v>
      </c>
      <c r="F392" s="25">
        <v>14</v>
      </c>
      <c r="G392" s="25">
        <v>25</v>
      </c>
      <c r="H392" s="25">
        <v>21</v>
      </c>
      <c r="I392">
        <v>-5</v>
      </c>
      <c r="J392">
        <v>4</v>
      </c>
      <c r="K392" s="27">
        <v>-1</v>
      </c>
      <c r="L392" s="28">
        <v>-0.17152999999999999</v>
      </c>
      <c r="M392" s="28">
        <v>-0.85763</v>
      </c>
      <c r="N392" s="28">
        <v>0.68610599999999999</v>
      </c>
      <c r="O392" s="29">
        <v>43.354199999999999</v>
      </c>
      <c r="P392">
        <v>94</v>
      </c>
      <c r="Q392" s="30">
        <v>104</v>
      </c>
      <c r="R392" s="31">
        <v>16.1235</v>
      </c>
      <c r="S392" s="31">
        <v>66.03773000000001</v>
      </c>
      <c r="T392" s="31">
        <v>17.83877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1.8089999999999999</v>
      </c>
      <c r="AE392" s="35">
        <v>7</v>
      </c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85.646199999999993</v>
      </c>
      <c r="BD392" s="38">
        <v>95.273210000000006</v>
      </c>
      <c r="BE392" s="38">
        <v>1.403853</v>
      </c>
      <c r="BF392" s="36"/>
      <c r="BG392" s="36"/>
      <c r="BH392" s="36"/>
      <c r="BI392" s="36"/>
      <c r="BJ392" s="36"/>
      <c r="BK392" s="36"/>
      <c r="BL392" s="39">
        <v>81.597890000000007</v>
      </c>
      <c r="BM392" s="39">
        <v>0</v>
      </c>
      <c r="BN392" s="39">
        <v>0</v>
      </c>
      <c r="BO392" s="39">
        <v>2.8459720000000002</v>
      </c>
      <c r="BP392" s="39">
        <v>0</v>
      </c>
      <c r="BQ392" s="39">
        <v>1.2023470000000001</v>
      </c>
      <c r="BR392" s="39">
        <v>0.17990900000000001</v>
      </c>
      <c r="BS392" s="39">
        <v>3.6843569999999999</v>
      </c>
      <c r="BT392" s="39">
        <v>2.3112219999999999</v>
      </c>
      <c r="BU392" s="40">
        <v>8.1783070000000002</v>
      </c>
      <c r="BV392" s="41">
        <v>335.50220000000002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516</v>
      </c>
      <c r="E393" s="25">
        <v>5</v>
      </c>
      <c r="F393" s="25">
        <v>10</v>
      </c>
      <c r="G393" s="25">
        <v>24</v>
      </c>
      <c r="H393" s="25">
        <v>13</v>
      </c>
      <c r="I393">
        <v>-5</v>
      </c>
      <c r="J393">
        <v>11</v>
      </c>
      <c r="K393" s="27">
        <v>6</v>
      </c>
      <c r="L393" s="28">
        <v>1.1627909999999999</v>
      </c>
      <c r="M393" s="28">
        <v>-0.96899000000000002</v>
      </c>
      <c r="N393" s="28">
        <v>2.131783</v>
      </c>
      <c r="O393" s="29">
        <v>40.267440000000001</v>
      </c>
      <c r="P393">
        <v>100</v>
      </c>
      <c r="Q393" s="30">
        <v>88</v>
      </c>
      <c r="R393" s="31">
        <v>19.379840000000002</v>
      </c>
      <c r="S393" s="31">
        <v>63.565899999999999</v>
      </c>
      <c r="T393" s="31">
        <v>17.054259999999999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4.5730000000000004</v>
      </c>
      <c r="AE393" s="35">
        <v>15</v>
      </c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90.608699999999999</v>
      </c>
      <c r="BD393" s="38">
        <v>94.483199999999997</v>
      </c>
      <c r="BE393" s="38">
        <v>1.597388</v>
      </c>
      <c r="BF393" s="36"/>
      <c r="BG393" s="36"/>
      <c r="BH393" s="36"/>
      <c r="BI393" s="36"/>
      <c r="BJ393" s="36"/>
      <c r="BK393" s="36"/>
      <c r="BL393" s="39">
        <v>85.61</v>
      </c>
      <c r="BM393" s="39">
        <v>0</v>
      </c>
      <c r="BN393" s="39">
        <v>0</v>
      </c>
      <c r="BO393" s="39">
        <v>2.9400230000000001</v>
      </c>
      <c r="BP393" s="39">
        <v>0.61130200000000001</v>
      </c>
      <c r="BQ393" s="39">
        <v>1.447373</v>
      </c>
      <c r="BR393" s="39">
        <v>0.3982</v>
      </c>
      <c r="BS393" s="39">
        <v>0.462119</v>
      </c>
      <c r="BT393" s="39">
        <v>2.153686</v>
      </c>
      <c r="BU393" s="40">
        <v>6.3772960000000003</v>
      </c>
      <c r="BV393" s="41">
        <v>599.19600000000003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187</v>
      </c>
      <c r="E394" s="25">
        <v>1</v>
      </c>
      <c r="F394" s="25">
        <v>1</v>
      </c>
      <c r="G394" s="25">
        <v>17</v>
      </c>
      <c r="H394" s="25">
        <v>14</v>
      </c>
      <c r="I394">
        <v>0</v>
      </c>
      <c r="J394">
        <v>3</v>
      </c>
      <c r="K394" s="27">
        <v>3</v>
      </c>
      <c r="L394" s="28">
        <v>1.6042780000000001</v>
      </c>
      <c r="M394" s="28">
        <v>0</v>
      </c>
      <c r="N394" s="28">
        <v>1.6042780000000001</v>
      </c>
      <c r="O394" s="29">
        <v>43.676470000000002</v>
      </c>
      <c r="P394">
        <v>24</v>
      </c>
      <c r="Q394" s="30">
        <v>34</v>
      </c>
      <c r="R394" s="31">
        <v>12.83422</v>
      </c>
      <c r="S394" s="31">
        <v>68.983959999999996</v>
      </c>
      <c r="T394" s="31">
        <v>18.181819999999998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3.306</v>
      </c>
      <c r="AE394" s="35">
        <v>4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67.428600000000003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64.278760000000005</v>
      </c>
      <c r="BM394" s="39">
        <v>0</v>
      </c>
      <c r="BN394" s="39">
        <v>0</v>
      </c>
      <c r="BO394" s="39">
        <v>2.008121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10.10247</v>
      </c>
      <c r="BV394" s="41">
        <v>459.17559999999997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611</v>
      </c>
      <c r="E395" s="25">
        <v>4</v>
      </c>
      <c r="F395" s="25">
        <v>8</v>
      </c>
      <c r="G395" s="25">
        <v>21</v>
      </c>
      <c r="H395" s="25">
        <v>10</v>
      </c>
      <c r="I395">
        <v>-4</v>
      </c>
      <c r="J395">
        <v>11</v>
      </c>
      <c r="K395" s="27">
        <v>7</v>
      </c>
      <c r="L395" s="28">
        <v>1.1456630000000001</v>
      </c>
      <c r="M395" s="28">
        <v>-0.65466000000000002</v>
      </c>
      <c r="N395" s="28">
        <v>1.800327</v>
      </c>
      <c r="O395" s="29">
        <v>42.159570000000002</v>
      </c>
      <c r="P395">
        <v>95</v>
      </c>
      <c r="Q395" s="30">
        <v>117</v>
      </c>
      <c r="R395" s="31">
        <v>15.54828</v>
      </c>
      <c r="S395" s="31">
        <v>65.302779999999998</v>
      </c>
      <c r="T395" s="31">
        <v>19.14894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3.75</v>
      </c>
      <c r="AE395" s="35">
        <v>15</v>
      </c>
      <c r="AF395" s="30">
        <v>99</v>
      </c>
      <c r="AG395" s="30">
        <v>57</v>
      </c>
      <c r="AH395" s="30">
        <v>14</v>
      </c>
      <c r="AI395" s="30">
        <v>0</v>
      </c>
      <c r="AJ395" s="36">
        <v>1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77.345209999999994</v>
      </c>
      <c r="BD395" s="38">
        <v>86.412970000000001</v>
      </c>
      <c r="BE395" s="38">
        <v>4.8494809999999999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2.2807240000000002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1.618155</v>
      </c>
      <c r="BU395" s="40">
        <v>13.238239999999999</v>
      </c>
      <c r="BV395" s="41">
        <v>787.43399999999997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1713</v>
      </c>
      <c r="E396" s="25">
        <v>15</v>
      </c>
      <c r="F396" s="25">
        <v>24</v>
      </c>
      <c r="G396" s="25">
        <v>57</v>
      </c>
      <c r="H396" s="25">
        <v>61</v>
      </c>
      <c r="I396">
        <v>-9</v>
      </c>
      <c r="J396">
        <v>-4</v>
      </c>
      <c r="K396" s="27">
        <v>-13</v>
      </c>
      <c r="L396" s="28">
        <v>-0.75890000000000002</v>
      </c>
      <c r="M396" s="28">
        <v>-0.52539000000000002</v>
      </c>
      <c r="N396" s="28">
        <v>-0.23351</v>
      </c>
      <c r="O396" s="29">
        <v>39.913890000000002</v>
      </c>
      <c r="P396">
        <v>320</v>
      </c>
      <c r="Q396" s="30">
        <v>274</v>
      </c>
      <c r="R396" s="31">
        <v>18.680679999999999</v>
      </c>
      <c r="S396" s="31">
        <v>65.323990000000009</v>
      </c>
      <c r="T396" s="31">
        <v>15.995329999999999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3.0249999999999999</v>
      </c>
      <c r="AE396" s="35">
        <v>34</v>
      </c>
      <c r="AF396" s="30">
        <v>243</v>
      </c>
      <c r="AG396" s="30">
        <v>78</v>
      </c>
      <c r="AH396" s="30">
        <v>74</v>
      </c>
      <c r="AI396" s="30">
        <v>21</v>
      </c>
      <c r="AJ396" s="36">
        <v>6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89.833519999999993</v>
      </c>
      <c r="BD396" s="38">
        <v>94.745500000000007</v>
      </c>
      <c r="BE396" s="38">
        <v>2.7378969999999998</v>
      </c>
      <c r="BF396" s="36"/>
      <c r="BG396" s="36"/>
      <c r="BH396" s="36"/>
      <c r="BI396" s="36"/>
      <c r="BJ396" s="36"/>
      <c r="BK396" s="36"/>
      <c r="BL396" s="39">
        <v>85.113219999999998</v>
      </c>
      <c r="BM396" s="39">
        <v>0</v>
      </c>
      <c r="BN396" s="39">
        <v>0</v>
      </c>
      <c r="BO396" s="39">
        <v>2.1493910000000001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2.2298800000000001</v>
      </c>
      <c r="BU396" s="40">
        <v>6.8895390000000001</v>
      </c>
      <c r="BV396" s="41">
        <v>1326.1289999999999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617</v>
      </c>
      <c r="E397" s="25">
        <v>5</v>
      </c>
      <c r="F397" s="25">
        <v>9</v>
      </c>
      <c r="G397" s="25">
        <v>38</v>
      </c>
      <c r="H397" s="25">
        <v>20</v>
      </c>
      <c r="I397">
        <v>-4</v>
      </c>
      <c r="J397">
        <v>18</v>
      </c>
      <c r="K397" s="27">
        <v>14</v>
      </c>
      <c r="L397" s="28">
        <v>2.2690440000000001</v>
      </c>
      <c r="M397" s="28">
        <v>-0.64829999999999999</v>
      </c>
      <c r="N397" s="28">
        <v>2.9173420000000001</v>
      </c>
      <c r="O397" s="29">
        <v>39.563209999999998</v>
      </c>
      <c r="P397">
        <v>115</v>
      </c>
      <c r="Q397" s="30">
        <v>81</v>
      </c>
      <c r="R397" s="31">
        <v>18.638570000000001</v>
      </c>
      <c r="S397" s="31">
        <v>68.23339</v>
      </c>
      <c r="T397" s="31">
        <v>13.12804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3.3250000000000002</v>
      </c>
      <c r="AE397" s="35">
        <v>14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81.330650000000006</v>
      </c>
      <c r="BD397" s="38">
        <v>94.008349999999993</v>
      </c>
      <c r="BE397" s="38">
        <v>8.3734000000000003E-2</v>
      </c>
      <c r="BF397" s="36"/>
      <c r="BG397" s="36"/>
      <c r="BH397" s="36"/>
      <c r="BI397" s="36"/>
      <c r="BJ397" s="36"/>
      <c r="BK397" s="36"/>
      <c r="BL397" s="39">
        <v>76.457599999999999</v>
      </c>
      <c r="BM397" s="39">
        <v>0</v>
      </c>
      <c r="BN397" s="39">
        <v>0</v>
      </c>
      <c r="BO397" s="39">
        <v>4.6092839999999997</v>
      </c>
      <c r="BP397" s="39">
        <v>0.195664</v>
      </c>
      <c r="BQ397" s="39">
        <v>6.8100999999999995E-2</v>
      </c>
      <c r="BR397" s="39">
        <v>0</v>
      </c>
      <c r="BS397" s="39">
        <v>1.0048349999999999</v>
      </c>
      <c r="BT397" s="39">
        <v>2.6913079999999998</v>
      </c>
      <c r="BU397" s="40">
        <v>14.97321</v>
      </c>
      <c r="BV397" s="41">
        <v>335.67689999999999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549</v>
      </c>
      <c r="E398" s="25">
        <v>3</v>
      </c>
      <c r="F398" s="25">
        <v>5</v>
      </c>
      <c r="G398" s="25">
        <v>17</v>
      </c>
      <c r="H398" s="25">
        <v>15</v>
      </c>
      <c r="I398">
        <v>-2</v>
      </c>
      <c r="J398">
        <v>2</v>
      </c>
      <c r="K398" s="27">
        <v>0</v>
      </c>
      <c r="L398" s="28">
        <v>0</v>
      </c>
      <c r="M398" s="28">
        <v>-0.36430000000000001</v>
      </c>
      <c r="N398" s="28">
        <v>0.36429899999999998</v>
      </c>
      <c r="O398" s="29">
        <v>39.341529999999999</v>
      </c>
      <c r="P398">
        <v>105</v>
      </c>
      <c r="Q398" s="30">
        <v>93</v>
      </c>
      <c r="R398" s="31">
        <v>19.125679999999999</v>
      </c>
      <c r="S398" s="31">
        <v>63.934430000000006</v>
      </c>
      <c r="T398" s="31">
        <v>16.939889999999998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3.448</v>
      </c>
      <c r="AE398" s="35">
        <v>12</v>
      </c>
      <c r="AF398" s="30">
        <v>68</v>
      </c>
      <c r="AG398" s="30">
        <v>42</v>
      </c>
      <c r="AH398" s="30">
        <v>5</v>
      </c>
      <c r="AI398" s="30">
        <v>0</v>
      </c>
      <c r="AJ398" s="36">
        <v>0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93.943039999999996</v>
      </c>
      <c r="BD398" s="38">
        <v>96.926969999999997</v>
      </c>
      <c r="BE398" s="38">
        <v>0.62789700000000004</v>
      </c>
      <c r="BF398" s="36"/>
      <c r="BG398" s="36"/>
      <c r="BH398" s="36"/>
      <c r="BI398" s="36"/>
      <c r="BJ398" s="36"/>
      <c r="BK398" s="36"/>
      <c r="BL398" s="39">
        <v>91.056139999999999</v>
      </c>
      <c r="BM398" s="39">
        <v>0</v>
      </c>
      <c r="BN398" s="39">
        <v>0</v>
      </c>
      <c r="BO398" s="39">
        <v>2.2326790000000001</v>
      </c>
      <c r="BP398" s="39">
        <v>6.4352999999999994E-2</v>
      </c>
      <c r="BQ398" s="39">
        <v>0.589866</v>
      </c>
      <c r="BR398" s="39">
        <v>0.23392199999999999</v>
      </c>
      <c r="BS398" s="39">
        <v>0.30155199999999999</v>
      </c>
      <c r="BT398" s="39">
        <v>1.4963630000000001</v>
      </c>
      <c r="BU398" s="40">
        <v>4.0251210000000004</v>
      </c>
      <c r="BV398" s="41">
        <v>619.39499999999998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486</v>
      </c>
      <c r="E399" s="25">
        <v>4</v>
      </c>
      <c r="F399" s="25">
        <v>6</v>
      </c>
      <c r="G399" s="25">
        <v>14</v>
      </c>
      <c r="H399" s="25">
        <v>22</v>
      </c>
      <c r="I399">
        <v>-2</v>
      </c>
      <c r="J399">
        <v>-8</v>
      </c>
      <c r="K399" s="27">
        <v>-10</v>
      </c>
      <c r="L399" s="28">
        <v>-2.0576099999999999</v>
      </c>
      <c r="M399" s="28">
        <v>-0.41152</v>
      </c>
      <c r="N399" s="28">
        <v>-1.6460900000000001</v>
      </c>
      <c r="O399" s="29">
        <v>40.551439999999999</v>
      </c>
      <c r="P399">
        <v>78</v>
      </c>
      <c r="Q399" s="30">
        <v>74</v>
      </c>
      <c r="R399" s="31">
        <v>16.049379999999999</v>
      </c>
      <c r="S399" s="31">
        <v>68.724280000000007</v>
      </c>
      <c r="T399" s="31">
        <v>15.22634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4.899</v>
      </c>
      <c r="AE399" s="35">
        <v>17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91.882649999999998</v>
      </c>
      <c r="BD399" s="38">
        <v>96.944190000000006</v>
      </c>
      <c r="BE399" s="38">
        <v>0.18102099999999999</v>
      </c>
      <c r="BF399" s="36"/>
      <c r="BG399" s="36"/>
      <c r="BH399" s="36"/>
      <c r="BI399" s="36"/>
      <c r="BJ399" s="36"/>
      <c r="BK399" s="36"/>
      <c r="BL399" s="39">
        <v>89.074889999999996</v>
      </c>
      <c r="BM399" s="39">
        <v>0</v>
      </c>
      <c r="BN399" s="39">
        <v>0</v>
      </c>
      <c r="BO399" s="39">
        <v>2.3311799999999998</v>
      </c>
      <c r="BP399" s="39">
        <v>0.310253</v>
      </c>
      <c r="BQ399" s="39">
        <v>0.166327</v>
      </c>
      <c r="BR399" s="39">
        <v>0.127613</v>
      </c>
      <c r="BS399" s="39">
        <v>0.80005800000000005</v>
      </c>
      <c r="BT399" s="39">
        <v>1.848544</v>
      </c>
      <c r="BU399" s="40">
        <v>5.3411309999999999</v>
      </c>
      <c r="BV399" s="41">
        <v>592.80700000000002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337</v>
      </c>
      <c r="E400" s="25">
        <v>6</v>
      </c>
      <c r="F400" s="25">
        <v>2</v>
      </c>
      <c r="G400" s="25">
        <v>15</v>
      </c>
      <c r="H400" s="25">
        <v>2</v>
      </c>
      <c r="I400">
        <v>4</v>
      </c>
      <c r="J400">
        <v>13</v>
      </c>
      <c r="K400" s="27">
        <v>17</v>
      </c>
      <c r="L400" s="28">
        <v>5.0445099999999998</v>
      </c>
      <c r="M400" s="28">
        <v>1.186944</v>
      </c>
      <c r="N400" s="28">
        <v>3.857567</v>
      </c>
      <c r="O400" s="29">
        <v>40.681010000000001</v>
      </c>
      <c r="P400">
        <v>55</v>
      </c>
      <c r="Q400" s="30">
        <v>62</v>
      </c>
      <c r="R400" s="31">
        <v>16.32047</v>
      </c>
      <c r="S400" s="31">
        <v>65.281900000000007</v>
      </c>
      <c r="T400" s="31">
        <v>18.397629999999999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3.2709999999999999</v>
      </c>
      <c r="AE400" s="35">
        <v>7</v>
      </c>
      <c r="AF400" s="30">
        <v>38</v>
      </c>
      <c r="AG400" s="30">
        <v>27</v>
      </c>
      <c r="AH400" s="30">
        <v>3</v>
      </c>
      <c r="AI400" s="30">
        <v>0</v>
      </c>
      <c r="AJ400" s="36">
        <v>2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70.665289999999999</v>
      </c>
      <c r="BD400" s="38">
        <v>84.670320000000004</v>
      </c>
      <c r="BE400" s="38">
        <v>9.183548</v>
      </c>
      <c r="BF400" s="36"/>
      <c r="BG400" s="36"/>
      <c r="BH400" s="36"/>
      <c r="BI400" s="36"/>
      <c r="BJ400" s="36"/>
      <c r="BK400" s="36"/>
      <c r="BL400" s="39">
        <v>59.832529999999998</v>
      </c>
      <c r="BM400" s="39">
        <v>0</v>
      </c>
      <c r="BN400" s="39">
        <v>0</v>
      </c>
      <c r="BO400" s="39">
        <v>4.2147589999999999</v>
      </c>
      <c r="BP400" s="39">
        <v>0.12842400000000001</v>
      </c>
      <c r="BQ400" s="39">
        <v>6.4895810000000003</v>
      </c>
      <c r="BR400" s="39">
        <v>21.236440000000002</v>
      </c>
      <c r="BS400" s="39">
        <v>0.83661099999999999</v>
      </c>
      <c r="BT400" s="39">
        <v>1.7423489999999999</v>
      </c>
      <c r="BU400" s="40">
        <v>5.5193120000000002</v>
      </c>
      <c r="BV400" s="41">
        <v>533.07910000000004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544</v>
      </c>
      <c r="E401" s="25">
        <v>4</v>
      </c>
      <c r="F401" s="25">
        <v>7</v>
      </c>
      <c r="G401" s="25">
        <v>16</v>
      </c>
      <c r="H401" s="25">
        <v>8</v>
      </c>
      <c r="I401">
        <v>-3</v>
      </c>
      <c r="J401">
        <v>8</v>
      </c>
      <c r="K401" s="27">
        <v>5</v>
      </c>
      <c r="L401" s="28">
        <v>0.91911799999999999</v>
      </c>
      <c r="M401" s="28">
        <v>-0.55147000000000002</v>
      </c>
      <c r="N401" s="28">
        <v>1.470588</v>
      </c>
      <c r="O401" s="29">
        <v>42.685659999999999</v>
      </c>
      <c r="P401">
        <v>76</v>
      </c>
      <c r="Q401" s="30">
        <v>110</v>
      </c>
      <c r="R401" s="31">
        <v>13.97059</v>
      </c>
      <c r="S401" s="31">
        <v>65.808819999999997</v>
      </c>
      <c r="T401" s="31">
        <v>20.220590000000001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3.9769999999999999</v>
      </c>
      <c r="AE401" s="35">
        <v>14</v>
      </c>
      <c r="AF401" s="30">
        <v>86</v>
      </c>
      <c r="AG401" s="30">
        <v>35</v>
      </c>
      <c r="AH401" s="30">
        <v>0</v>
      </c>
      <c r="AI401" s="30">
        <v>0</v>
      </c>
      <c r="AJ401" s="36">
        <v>0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84.640950000000004</v>
      </c>
      <c r="BD401" s="38">
        <v>96.030500000000004</v>
      </c>
      <c r="BE401" s="38">
        <v>1.219473</v>
      </c>
      <c r="BF401" s="36"/>
      <c r="BG401" s="36"/>
      <c r="BH401" s="36"/>
      <c r="BI401" s="36"/>
      <c r="BJ401" s="36"/>
      <c r="BK401" s="36"/>
      <c r="BL401" s="39">
        <v>81.281130000000005</v>
      </c>
      <c r="BM401" s="39">
        <v>0</v>
      </c>
      <c r="BN401" s="39">
        <v>0</v>
      </c>
      <c r="BO401" s="39">
        <v>2.2521420000000001</v>
      </c>
      <c r="BP401" s="39">
        <v>7.5504000000000002E-2</v>
      </c>
      <c r="BQ401" s="39">
        <v>1.0321739999999999</v>
      </c>
      <c r="BR401" s="39">
        <v>3.2126000000000002E-2</v>
      </c>
      <c r="BS401" s="39">
        <v>1.321267</v>
      </c>
      <c r="BT401" s="39">
        <v>1.499676</v>
      </c>
      <c r="BU401" s="40">
        <v>12.505979999999999</v>
      </c>
      <c r="BV401" s="41">
        <v>808.70119999999997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579</v>
      </c>
      <c r="E402" s="25">
        <v>6</v>
      </c>
      <c r="F402" s="25">
        <v>6</v>
      </c>
      <c r="G402" s="25">
        <v>16</v>
      </c>
      <c r="H402" s="25">
        <v>15</v>
      </c>
      <c r="I402">
        <v>0</v>
      </c>
      <c r="J402">
        <v>1</v>
      </c>
      <c r="K402" s="27">
        <v>1</v>
      </c>
      <c r="L402" s="28">
        <v>0.172712</v>
      </c>
      <c r="M402" s="28">
        <v>0</v>
      </c>
      <c r="N402" s="28">
        <v>0.172712</v>
      </c>
      <c r="O402" s="29">
        <v>40.563899999999997</v>
      </c>
      <c r="P402">
        <v>78</v>
      </c>
      <c r="Q402" s="30">
        <v>75</v>
      </c>
      <c r="R402" s="31">
        <v>13.471500000000001</v>
      </c>
      <c r="S402" s="31">
        <v>73.575129999999987</v>
      </c>
      <c r="T402" s="31">
        <v>12.95337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12.093</v>
      </c>
      <c r="AE402" s="35">
        <v>52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54.583100000000002</v>
      </c>
      <c r="BD402" s="38">
        <v>24.01501</v>
      </c>
      <c r="BE402" s="38">
        <v>75.563379999999995</v>
      </c>
      <c r="BF402" s="36"/>
      <c r="BG402" s="36"/>
      <c r="BH402" s="36"/>
      <c r="BI402" s="36"/>
      <c r="BJ402" s="36"/>
      <c r="BK402" s="36"/>
      <c r="BL402" s="39">
        <v>13.108140000000001</v>
      </c>
      <c r="BM402" s="39">
        <v>0</v>
      </c>
      <c r="BN402" s="39">
        <v>0</v>
      </c>
      <c r="BO402" s="39">
        <v>0.15648000000000001</v>
      </c>
      <c r="BP402" s="39">
        <v>7.3646000000000003E-2</v>
      </c>
      <c r="BQ402" s="39">
        <v>41.244840000000003</v>
      </c>
      <c r="BR402" s="39">
        <v>40.609859999999998</v>
      </c>
      <c r="BS402" s="39">
        <v>0.26897300000000002</v>
      </c>
      <c r="BT402" s="39">
        <v>0.38433800000000001</v>
      </c>
      <c r="BU402" s="40">
        <v>4.1537280000000001</v>
      </c>
      <c r="BV402" s="41">
        <v>3438.9009999999998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3048</v>
      </c>
      <c r="E403" s="25">
        <v>43</v>
      </c>
      <c r="F403" s="25">
        <v>28</v>
      </c>
      <c r="G403" s="25">
        <v>62</v>
      </c>
      <c r="H403" s="25">
        <v>116</v>
      </c>
      <c r="I403">
        <v>15</v>
      </c>
      <c r="J403">
        <v>-54</v>
      </c>
      <c r="K403" s="27">
        <v>-39</v>
      </c>
      <c r="L403" s="28">
        <v>-1.2795300000000001</v>
      </c>
      <c r="M403" s="28">
        <v>0.49212600000000001</v>
      </c>
      <c r="N403" s="28">
        <v>-1.7716499999999999</v>
      </c>
      <c r="O403" s="29">
        <v>41.034779999999998</v>
      </c>
      <c r="P403">
        <v>475</v>
      </c>
      <c r="Q403" s="30">
        <v>462</v>
      </c>
      <c r="R403" s="31">
        <v>15.58399</v>
      </c>
      <c r="S403" s="31">
        <v>69.258530000000007</v>
      </c>
      <c r="T403" s="31">
        <v>15.15748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9.9819999999999993</v>
      </c>
      <c r="AE403" s="35">
        <v>217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55.070650000000001</v>
      </c>
      <c r="BD403" s="38">
        <v>46.58446</v>
      </c>
      <c r="BE403" s="38">
        <v>52.439610000000002</v>
      </c>
      <c r="BF403" s="36"/>
      <c r="BG403" s="36"/>
      <c r="BH403" s="36"/>
      <c r="BI403" s="36"/>
      <c r="BJ403" s="36"/>
      <c r="BK403" s="36"/>
      <c r="BL403" s="39">
        <v>25.65436</v>
      </c>
      <c r="BM403" s="39">
        <v>0</v>
      </c>
      <c r="BN403" s="39">
        <v>0</v>
      </c>
      <c r="BO403" s="39">
        <v>0.53745200000000004</v>
      </c>
      <c r="BP403" s="39">
        <v>0</v>
      </c>
      <c r="BQ403" s="39">
        <v>28.878830000000001</v>
      </c>
      <c r="BR403" s="39">
        <v>37.06082</v>
      </c>
      <c r="BS403" s="39">
        <v>0.57726</v>
      </c>
      <c r="BT403" s="39">
        <v>0.97946299999999997</v>
      </c>
      <c r="BU403" s="40">
        <v>6.3118150000000002</v>
      </c>
      <c r="BV403" s="41">
        <v>5122.41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279</v>
      </c>
      <c r="E404" s="25">
        <v>3</v>
      </c>
      <c r="F404" s="25">
        <v>3</v>
      </c>
      <c r="G404" s="25">
        <v>3</v>
      </c>
      <c r="H404" s="25">
        <v>18</v>
      </c>
      <c r="I404">
        <v>0</v>
      </c>
      <c r="J404">
        <v>-15</v>
      </c>
      <c r="K404" s="27">
        <v>-15</v>
      </c>
      <c r="L404" s="28">
        <v>-5.3763399999999999</v>
      </c>
      <c r="M404" s="28">
        <v>0</v>
      </c>
      <c r="N404" s="28">
        <v>-5.3763399999999999</v>
      </c>
      <c r="O404" s="29">
        <v>44.883510000000001</v>
      </c>
      <c r="P404">
        <v>25</v>
      </c>
      <c r="Q404" s="30">
        <v>57</v>
      </c>
      <c r="R404" s="31">
        <v>8.9605730000000001</v>
      </c>
      <c r="S404" s="31">
        <v>70.609317000000004</v>
      </c>
      <c r="T404" s="31">
        <v>20.430109999999999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8.8789999999999996</v>
      </c>
      <c r="AE404" s="35">
        <v>19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70.474819999999994</v>
      </c>
      <c r="BD404" s="38">
        <v>29.587510000000002</v>
      </c>
      <c r="BE404" s="38">
        <v>70.039330000000007</v>
      </c>
      <c r="BF404" s="36"/>
      <c r="BG404" s="36"/>
      <c r="BH404" s="36"/>
      <c r="BI404" s="36"/>
      <c r="BJ404" s="36"/>
      <c r="BK404" s="36"/>
      <c r="BL404" s="39">
        <v>20.851749999999999</v>
      </c>
      <c r="BM404" s="39">
        <v>0</v>
      </c>
      <c r="BN404" s="39">
        <v>0</v>
      </c>
      <c r="BO404" s="39">
        <v>0.26297900000000002</v>
      </c>
      <c r="BP404" s="39">
        <v>0</v>
      </c>
      <c r="BQ404" s="39">
        <v>49.36009</v>
      </c>
      <c r="BR404" s="39">
        <v>20.845050000000001</v>
      </c>
      <c r="BS404" s="39">
        <v>0.51584700000000006</v>
      </c>
      <c r="BT404" s="39">
        <v>0.57413899999999995</v>
      </c>
      <c r="BU404" s="40">
        <v>7.590141</v>
      </c>
      <c r="BV404" s="41">
        <v>2235.9929999999999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3944</v>
      </c>
      <c r="E405" s="25">
        <v>25</v>
      </c>
      <c r="F405" s="25">
        <v>52</v>
      </c>
      <c r="G405" s="25">
        <v>61</v>
      </c>
      <c r="H405" s="25">
        <v>68</v>
      </c>
      <c r="I405">
        <v>-27</v>
      </c>
      <c r="J405">
        <v>-7</v>
      </c>
      <c r="K405" s="27">
        <v>-34</v>
      </c>
      <c r="L405" s="28">
        <v>-0.86207</v>
      </c>
      <c r="M405" s="28">
        <v>-0.68457999999999997</v>
      </c>
      <c r="N405" s="28">
        <v>-0.17748</v>
      </c>
      <c r="O405" s="29">
        <v>43.268259999999998</v>
      </c>
      <c r="P405">
        <v>497</v>
      </c>
      <c r="Q405" s="30">
        <v>780</v>
      </c>
      <c r="R405" s="31">
        <v>12.601419999999999</v>
      </c>
      <c r="S405" s="31">
        <v>67.62169999999999</v>
      </c>
      <c r="T405" s="31">
        <v>19.776879999999998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9.1140000000000008</v>
      </c>
      <c r="AE405" s="35">
        <v>249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2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19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20.789909999999999</v>
      </c>
      <c r="BD405" s="38">
        <v>24.458760000000002</v>
      </c>
      <c r="BE405" s="38">
        <v>68.36157</v>
      </c>
      <c r="BF405" s="36"/>
      <c r="BG405" s="36"/>
      <c r="BH405" s="36"/>
      <c r="BI405" s="36"/>
      <c r="BJ405" s="36"/>
      <c r="BK405" s="36"/>
      <c r="BL405" s="39">
        <v>5.0849539999999998</v>
      </c>
      <c r="BM405" s="39">
        <v>0</v>
      </c>
      <c r="BN405" s="39">
        <v>0</v>
      </c>
      <c r="BO405" s="39">
        <v>1.479816</v>
      </c>
      <c r="BP405" s="39">
        <v>1.2831E-2</v>
      </c>
      <c r="BQ405" s="39">
        <v>14.21231</v>
      </c>
      <c r="BR405" s="39">
        <v>71.638800000000003</v>
      </c>
      <c r="BS405" s="39">
        <v>1.2861279999999999</v>
      </c>
      <c r="BT405" s="39">
        <v>0.83484999999999998</v>
      </c>
      <c r="BU405" s="40">
        <v>5.4503089999999998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34338</v>
      </c>
      <c r="E406" s="79">
        <v>322</v>
      </c>
      <c r="F406" s="79">
        <v>371</v>
      </c>
      <c r="G406" s="79">
        <v>418</v>
      </c>
      <c r="H406" s="79">
        <v>455</v>
      </c>
      <c r="I406">
        <v>-49</v>
      </c>
      <c r="J406" s="74">
        <v>-37</v>
      </c>
      <c r="K406" s="27">
        <v>-86</v>
      </c>
      <c r="L406" s="34">
        <v>-0.25045139495602542</v>
      </c>
      <c r="M406" s="34">
        <v>-0.1426990506144796</v>
      </c>
      <c r="N406" s="34">
        <v>-0.10775234434154582</v>
      </c>
      <c r="O406" s="31">
        <v>41.607500000000002</v>
      </c>
      <c r="P406" s="30">
        <v>5179</v>
      </c>
      <c r="Q406" s="30">
        <v>6025</v>
      </c>
      <c r="R406" s="31">
        <v>15.082415982293668</v>
      </c>
      <c r="S406" s="32">
        <v>67.371425243170833</v>
      </c>
      <c r="T406" s="31">
        <v>17.546158774535499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5.86673518</v>
      </c>
      <c r="AE406" s="30">
        <v>1370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47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19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64.119327220771069</v>
      </c>
      <c r="BD406" s="31">
        <v>74.982647111519924</v>
      </c>
      <c r="BE406" s="31">
        <v>19.255189323893163</v>
      </c>
      <c r="BF406" s="30"/>
      <c r="BG406" s="30"/>
      <c r="BH406" s="30"/>
      <c r="BI406" s="30"/>
      <c r="BJ406" s="30"/>
      <c r="BK406" s="30"/>
      <c r="BL406" s="31">
        <v>48.078368860231507</v>
      </c>
      <c r="BM406" s="31">
        <v>0</v>
      </c>
      <c r="BN406" s="31">
        <v>0</v>
      </c>
      <c r="BO406" s="31">
        <v>3.141791593267655</v>
      </c>
      <c r="BP406" s="31">
        <v>0.55286891770588165</v>
      </c>
      <c r="BQ406" s="31">
        <v>12.346297849566035</v>
      </c>
      <c r="BR406" s="31">
        <v>22.414988236961008</v>
      </c>
      <c r="BS406" s="31">
        <v>1.4796709808237936</v>
      </c>
      <c r="BT406" s="31">
        <v>1.5985048230469736</v>
      </c>
      <c r="BU406" s="31">
        <v>10.38750873839715</v>
      </c>
      <c r="BV406" s="79">
        <v>32539.720399999998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39261</v>
      </c>
      <c r="E407" s="41">
        <v>348</v>
      </c>
      <c r="F407" s="41">
        <v>450</v>
      </c>
      <c r="G407" s="41">
        <v>375</v>
      </c>
      <c r="H407" s="41">
        <v>596</v>
      </c>
      <c r="I407">
        <v>-102</v>
      </c>
      <c r="J407" s="74">
        <v>-221</v>
      </c>
      <c r="K407" s="27">
        <v>-323</v>
      </c>
      <c r="L407" s="34">
        <v>-0.82269937087695166</v>
      </c>
      <c r="M407" s="34">
        <v>-0.25979980132956371</v>
      </c>
      <c r="N407" s="34">
        <v>-0.56289956954738807</v>
      </c>
      <c r="O407" s="31">
        <v>42.688099999999999</v>
      </c>
      <c r="P407" s="30">
        <v>5508</v>
      </c>
      <c r="Q407" s="30">
        <v>7419</v>
      </c>
      <c r="R407" s="31">
        <v>14.029189271796438</v>
      </c>
      <c r="S407" s="32">
        <v>67.074195766791462</v>
      </c>
      <c r="T407" s="31">
        <v>18.896614961412091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9.3198898700000008</v>
      </c>
      <c r="AE407">
        <v>2505</v>
      </c>
      <c r="AF407">
        <v>894</v>
      </c>
      <c r="AG407">
        <v>1087</v>
      </c>
      <c r="AH407">
        <v>232</v>
      </c>
      <c r="AI407">
        <v>216</v>
      </c>
      <c r="AJ407">
        <v>105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142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32.938120789226055</v>
      </c>
      <c r="BD407" s="31">
        <v>59.821215549133285</v>
      </c>
      <c r="BE407" s="31">
        <v>35.557187358310095</v>
      </c>
      <c r="BF407" s="30"/>
      <c r="BG407" s="30"/>
      <c r="BH407" s="30"/>
      <c r="BI407" s="30"/>
      <c r="BJ407" s="30"/>
      <c r="BK407" s="30"/>
      <c r="BL407" s="31">
        <v>19.703984235156799</v>
      </c>
      <c r="BM407" s="31">
        <v>8.5388686889866468E-5</v>
      </c>
      <c r="BN407" s="31">
        <v>0</v>
      </c>
      <c r="BO407" s="31">
        <v>1.5012269874516218</v>
      </c>
      <c r="BP407" s="31">
        <v>2.0954856599150147E-2</v>
      </c>
      <c r="BQ407" s="31">
        <v>11.711869321331594</v>
      </c>
      <c r="BR407" s="31">
        <v>59.629017084525373</v>
      </c>
      <c r="BS407" s="31">
        <v>1.0238235674141483</v>
      </c>
      <c r="BT407" s="31">
        <v>0.93443941313935341</v>
      </c>
      <c r="BU407" s="31">
        <v>5.4745991456950902</v>
      </c>
      <c r="BV407" s="41">
        <v>71906.48109999999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10824</v>
      </c>
      <c r="E408" s="41">
        <v>82</v>
      </c>
      <c r="F408" s="41">
        <v>130</v>
      </c>
      <c r="G408" s="41">
        <v>166</v>
      </c>
      <c r="H408" s="41">
        <v>203</v>
      </c>
      <c r="I408">
        <v>-48</v>
      </c>
      <c r="J408" s="74">
        <v>-37</v>
      </c>
      <c r="K408" s="27">
        <v>-85</v>
      </c>
      <c r="L408" s="72">
        <v>-0.78529194382852918</v>
      </c>
      <c r="M408" s="72">
        <v>-0.44345898004434592</v>
      </c>
      <c r="N408" s="72">
        <v>-0.34183296378418332</v>
      </c>
      <c r="O408" s="32">
        <v>43.270699999999998</v>
      </c>
      <c r="P408">
        <v>1477</v>
      </c>
      <c r="Q408">
        <v>2145</v>
      </c>
      <c r="R408" s="32">
        <v>13.645602365114559</v>
      </c>
      <c r="S408" s="32">
        <v>66.537324464153741</v>
      </c>
      <c r="T408" s="32">
        <v>19.817073170731707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4.8893744899999998</v>
      </c>
      <c r="AE408">
        <v>358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6</v>
      </c>
      <c r="AZ408" s="32">
        <v>99.550745354298598</v>
      </c>
      <c r="BA408" s="32">
        <v>64.079147640791504</v>
      </c>
      <c r="BB408" s="32">
        <v>12.3812381238124</v>
      </c>
      <c r="BC408" s="32">
        <v>56.997621020810584</v>
      </c>
      <c r="BD408" s="32">
        <v>76.986239538663142</v>
      </c>
      <c r="BE408" s="32">
        <v>18.320177059888735</v>
      </c>
      <c r="BL408" s="32">
        <v>43.880325050420652</v>
      </c>
      <c r="BM408" s="32">
        <v>0</v>
      </c>
      <c r="BN408" s="32">
        <v>0</v>
      </c>
      <c r="BO408" s="32">
        <v>2.4345149060985407</v>
      </c>
      <c r="BP408" s="32">
        <v>0.24071597335453468</v>
      </c>
      <c r="BQ408" s="32">
        <v>10.442065090936859</v>
      </c>
      <c r="BR408" s="32">
        <v>33.93537003597946</v>
      </c>
      <c r="BS408" s="32">
        <v>0.81093095177134855</v>
      </c>
      <c r="BT408" s="32">
        <v>1.2762844354009171</v>
      </c>
      <c r="BU408" s="31">
        <v>6.979793556037678</v>
      </c>
      <c r="BV408" s="41">
        <v>17810.16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15286</v>
      </c>
      <c r="E409" s="41">
        <v>148</v>
      </c>
      <c r="F409" s="41">
        <v>156</v>
      </c>
      <c r="G409" s="41">
        <v>291</v>
      </c>
      <c r="H409" s="41">
        <v>286</v>
      </c>
      <c r="I409">
        <v>-8</v>
      </c>
      <c r="J409" s="74">
        <v>5</v>
      </c>
      <c r="K409" s="27">
        <v>-3</v>
      </c>
      <c r="L409" s="72">
        <v>-1.9625801386889963E-2</v>
      </c>
      <c r="M409" s="72">
        <v>-5.233547036503991E-2</v>
      </c>
      <c r="N409" s="72">
        <v>3.270966897814994E-2</v>
      </c>
      <c r="O409" s="32">
        <v>41.7363</v>
      </c>
      <c r="P409">
        <v>2315</v>
      </c>
      <c r="Q409">
        <v>2654</v>
      </c>
      <c r="R409" s="32">
        <v>15.144576736883423</v>
      </c>
      <c r="S409" s="32">
        <v>67.493130969514596</v>
      </c>
      <c r="T409" s="32">
        <v>17.362292293601989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8.3573764199999996</v>
      </c>
      <c r="AE409">
        <v>869</v>
      </c>
      <c r="AF409">
        <v>1881</v>
      </c>
      <c r="AG409">
        <v>722</v>
      </c>
      <c r="AH409">
        <v>797</v>
      </c>
      <c r="AI409">
        <v>347</v>
      </c>
      <c r="AJ409">
        <v>18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68.077104227633427</v>
      </c>
      <c r="BD409" s="32">
        <v>76.154344318279371</v>
      </c>
      <c r="BE409" s="32">
        <v>10.278722595505878</v>
      </c>
      <c r="BL409" s="32">
        <v>51.843672355425888</v>
      </c>
      <c r="BM409" s="32">
        <v>0.68358609221314681</v>
      </c>
      <c r="BN409" s="32">
        <v>5.1833131209695323E-3</v>
      </c>
      <c r="BO409" s="32">
        <v>4.5754836624255191</v>
      </c>
      <c r="BP409" s="32">
        <v>3.9717221098360742</v>
      </c>
      <c r="BQ409" s="32">
        <v>6.9974566946118451</v>
      </c>
      <c r="BR409" s="32">
        <v>18.527085024166521</v>
      </c>
      <c r="BS409" s="32">
        <v>1.5590070414398207</v>
      </c>
      <c r="BT409" s="32">
        <v>1.9511826835861761</v>
      </c>
      <c r="BU409" s="31">
        <v>9.8856210231740356</v>
      </c>
      <c r="BV409" s="41">
        <v>11861.139500000001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23771</v>
      </c>
      <c r="E410" s="41">
        <v>251</v>
      </c>
      <c r="F410" s="41">
        <v>274</v>
      </c>
      <c r="G410" s="41">
        <v>364</v>
      </c>
      <c r="H410" s="41">
        <v>374</v>
      </c>
      <c r="I410">
        <v>-23</v>
      </c>
      <c r="J410" s="74">
        <v>-10</v>
      </c>
      <c r="K410" s="27">
        <v>-33</v>
      </c>
      <c r="L410" s="72">
        <v>-0.13882461823229986</v>
      </c>
      <c r="M410" s="72">
        <v>-9.6756552101299895E-2</v>
      </c>
      <c r="N410" s="72">
        <v>-4.2068066130999962E-2</v>
      </c>
      <c r="O410" s="32">
        <v>42.073900000000002</v>
      </c>
      <c r="P410">
        <v>3610</v>
      </c>
      <c r="Q410">
        <v>4413</v>
      </c>
      <c r="R410" s="32">
        <v>15.186571873290985</v>
      </c>
      <c r="S410" s="32">
        <v>66.248790543098735</v>
      </c>
      <c r="T410" s="32">
        <v>18.564637583610281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4.7771500299999996</v>
      </c>
      <c r="AE410">
        <v>761</v>
      </c>
      <c r="AF410">
        <v>2601</v>
      </c>
      <c r="AG410">
        <v>1086</v>
      </c>
      <c r="AH410">
        <v>1035</v>
      </c>
      <c r="AI410">
        <v>219</v>
      </c>
      <c r="AJ410">
        <v>72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14</v>
      </c>
      <c r="AZ410" s="32">
        <v>99.321642824180898</v>
      </c>
      <c r="BA410" s="32">
        <v>74.044080430681504</v>
      </c>
      <c r="BB410" s="32">
        <v>52.608287515086502</v>
      </c>
      <c r="BC410" s="32">
        <v>58.06637471185703</v>
      </c>
      <c r="BD410" s="32">
        <v>83.886257081678721</v>
      </c>
      <c r="BE410" s="32">
        <v>8.0824224626668215</v>
      </c>
      <c r="BL410" s="32">
        <v>48.709708368799262</v>
      </c>
      <c r="BM410" s="32">
        <v>0.2032934055331885</v>
      </c>
      <c r="BN410" s="32">
        <v>0</v>
      </c>
      <c r="BO410" s="32">
        <v>2.5447522097782111</v>
      </c>
      <c r="BP410" s="32">
        <v>1.9154510147789496</v>
      </c>
      <c r="BQ410" s="32">
        <v>4.6931697129674186</v>
      </c>
      <c r="BR410" s="32">
        <v>32.672421819561961</v>
      </c>
      <c r="BS410" s="32">
        <v>1.2387664627812083</v>
      </c>
      <c r="BT410" s="32">
        <v>1.6522457878492995</v>
      </c>
      <c r="BU410" s="31">
        <v>6.3701912179504978</v>
      </c>
      <c r="BV410" s="41">
        <v>24750.040400000002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18393</v>
      </c>
      <c r="E411" s="41">
        <v>174</v>
      </c>
      <c r="F411" s="41">
        <v>209</v>
      </c>
      <c r="G411" s="41">
        <v>193</v>
      </c>
      <c r="H411" s="41">
        <v>266</v>
      </c>
      <c r="I411">
        <v>-35</v>
      </c>
      <c r="J411" s="74">
        <v>-73</v>
      </c>
      <c r="K411" s="27">
        <v>-108</v>
      </c>
      <c r="L411" s="72">
        <v>-0.58717990539879306</v>
      </c>
      <c r="M411" s="72">
        <v>-0.19028978415701625</v>
      </c>
      <c r="N411" s="72">
        <v>-0.39689012124177681</v>
      </c>
      <c r="O411" s="32">
        <v>42.229100000000003</v>
      </c>
      <c r="P411">
        <v>2597</v>
      </c>
      <c r="Q411">
        <v>3381</v>
      </c>
      <c r="R411" s="32">
        <v>14.119501984450606</v>
      </c>
      <c r="S411" s="32">
        <v>67.498504865981616</v>
      </c>
      <c r="T411" s="32">
        <v>18.381993149567773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5.8926580700000004</v>
      </c>
      <c r="AE411">
        <v>740</v>
      </c>
      <c r="AF411">
        <v>854</v>
      </c>
      <c r="AG411">
        <v>690</v>
      </c>
      <c r="AH411">
        <v>1818</v>
      </c>
      <c r="AI411">
        <v>516</v>
      </c>
      <c r="AJ411">
        <v>26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7</v>
      </c>
      <c r="AZ411" s="32">
        <v>99.774708009723099</v>
      </c>
      <c r="BA411" s="32">
        <v>68.158019990480696</v>
      </c>
      <c r="BB411" s="32">
        <v>59.208677569830797</v>
      </c>
      <c r="BC411" s="32">
        <v>54.286091155475006</v>
      </c>
      <c r="BD411" s="32">
        <v>76.387430687027575</v>
      </c>
      <c r="BE411" s="32">
        <v>17.211219193005363</v>
      </c>
      <c r="BL411" s="32">
        <v>41.467750254085075</v>
      </c>
      <c r="BM411" s="32">
        <v>0</v>
      </c>
      <c r="BN411" s="32">
        <v>0</v>
      </c>
      <c r="BO411" s="32">
        <v>1.9520197367397427</v>
      </c>
      <c r="BP411" s="32">
        <v>1.5230230245666723</v>
      </c>
      <c r="BQ411" s="32">
        <v>9.3432981400835011</v>
      </c>
      <c r="BR411" s="32">
        <v>35.105182969256425</v>
      </c>
      <c r="BS411" s="32">
        <v>1.6789423469886346</v>
      </c>
      <c r="BT411" s="32">
        <v>1.5126184585717233</v>
      </c>
      <c r="BU411" s="31">
        <v>7.4171650697082301</v>
      </c>
      <c r="BV411" s="41">
        <v>18837.883299999998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163813</v>
      </c>
      <c r="E412" s="41">
        <v>1879</v>
      </c>
      <c r="F412" s="41">
        <v>1580</v>
      </c>
      <c r="G412" s="41">
        <v>2561</v>
      </c>
      <c r="H412" s="41">
        <v>2262</v>
      </c>
      <c r="I412">
        <v>299</v>
      </c>
      <c r="J412" s="74">
        <v>299</v>
      </c>
      <c r="K412" s="27">
        <v>598</v>
      </c>
      <c r="L412" s="72">
        <v>0.36505039282596619</v>
      </c>
      <c r="M412" s="72">
        <v>0.18252519641298309</v>
      </c>
      <c r="N412" s="72">
        <v>0.18252519641298309</v>
      </c>
      <c r="O412" s="32">
        <v>41.645299999999999</v>
      </c>
      <c r="P412">
        <v>26107</v>
      </c>
      <c r="Q412">
        <v>29629</v>
      </c>
      <c r="R412" s="32">
        <v>15.937074591149663</v>
      </c>
      <c r="S412" s="32">
        <v>65.975838303431345</v>
      </c>
      <c r="T412" s="32">
        <v>18.087087105418984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6.8782096599999996</v>
      </c>
      <c r="AE412">
        <v>7487</v>
      </c>
      <c r="AF412">
        <v>5698</v>
      </c>
      <c r="AG412">
        <v>2944</v>
      </c>
      <c r="AH412">
        <v>12243</v>
      </c>
      <c r="AI412">
        <v>11845</v>
      </c>
      <c r="AJ412">
        <v>390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59</v>
      </c>
      <c r="AZ412" s="32">
        <v>99.780221252872906</v>
      </c>
      <c r="BA412" s="32">
        <v>81.068662291161402</v>
      </c>
      <c r="BB412" s="32">
        <v>87.997014214654797</v>
      </c>
      <c r="BC412" s="32">
        <v>45.441731308578355</v>
      </c>
      <c r="BD412" s="32">
        <v>82.681791495403232</v>
      </c>
      <c r="BE412" s="32">
        <v>11.083328911382386</v>
      </c>
      <c r="BL412" s="32">
        <v>37.572037532460122</v>
      </c>
      <c r="BM412" s="32">
        <v>0.39898623192763105</v>
      </c>
      <c r="BN412" s="32">
        <v>2.9009125354489164E-3</v>
      </c>
      <c r="BO412" s="32">
        <v>2.2883493550285436</v>
      </c>
      <c r="BP412" s="32">
        <v>0.14300073267025326</v>
      </c>
      <c r="BQ412" s="32">
        <v>5.0364565439563664</v>
      </c>
      <c r="BR412" s="32">
        <v>33.022982976868029</v>
      </c>
      <c r="BS412" s="32">
        <v>1.0305872623036254</v>
      </c>
      <c r="BT412" s="32">
        <v>1.9642338727612101</v>
      </c>
      <c r="BU412" s="31">
        <v>18.540464579488749</v>
      </c>
      <c r="BV412" s="41">
        <v>85862.637000000017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97969</v>
      </c>
      <c r="E413" s="41">
        <v>1030</v>
      </c>
      <c r="F413" s="41">
        <v>1177</v>
      </c>
      <c r="G413" s="41">
        <v>1039</v>
      </c>
      <c r="H413" s="41">
        <v>1051</v>
      </c>
      <c r="I413">
        <v>-147</v>
      </c>
      <c r="J413" s="74">
        <v>-12</v>
      </c>
      <c r="K413" s="27">
        <v>-159</v>
      </c>
      <c r="L413" s="72">
        <v>-0.16229623656462758</v>
      </c>
      <c r="M413" s="72">
        <v>-0.1500474639937123</v>
      </c>
      <c r="N413" s="72">
        <v>-1.2248772570915291E-2</v>
      </c>
      <c r="O413" s="32">
        <v>42.185299999999998</v>
      </c>
      <c r="P413">
        <v>15127</v>
      </c>
      <c r="Q413">
        <v>18598</v>
      </c>
      <c r="R413" s="32">
        <v>15.4405985566863</v>
      </c>
      <c r="S413" s="32">
        <v>65.575845420490154</v>
      </c>
      <c r="T413" s="32">
        <v>18.983556022823546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4.82210027</v>
      </c>
      <c r="AE413">
        <v>3128</v>
      </c>
      <c r="AF413">
        <v>5230</v>
      </c>
      <c r="AG413">
        <v>2715</v>
      </c>
      <c r="AH413">
        <v>2448</v>
      </c>
      <c r="AI413">
        <v>614</v>
      </c>
      <c r="AJ413">
        <v>193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35</v>
      </c>
      <c r="AZ413" s="32">
        <v>99.508264974287997</v>
      </c>
      <c r="BA413" s="32">
        <v>85.023645695586893</v>
      </c>
      <c r="BB413" s="32">
        <v>70.407433881343806</v>
      </c>
      <c r="BC413" s="32">
        <v>73.314809246102811</v>
      </c>
      <c r="BD413" s="32">
        <v>90.34005443556552</v>
      </c>
      <c r="BE413" s="32">
        <v>4.7065800691448452</v>
      </c>
      <c r="BL413" s="32">
        <v>66.232638582260293</v>
      </c>
      <c r="BM413" s="32">
        <v>2.6898510914890813E-2</v>
      </c>
      <c r="BN413" s="32">
        <v>2.2501988339292452E-2</v>
      </c>
      <c r="BO413" s="32">
        <v>2.928500820212669</v>
      </c>
      <c r="BP413" s="32">
        <v>0.65364914466703694</v>
      </c>
      <c r="BQ413" s="32">
        <v>3.450620199708637</v>
      </c>
      <c r="BR413" s="32">
        <v>15.141325105245196</v>
      </c>
      <c r="BS413" s="32">
        <v>0.97954854248862633</v>
      </c>
      <c r="BT413" s="32">
        <v>2.178718539600438</v>
      </c>
      <c r="BU413" s="31">
        <v>8.3855985665629369</v>
      </c>
      <c r="BV413" s="41">
        <v>59167.215799999998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81500</v>
      </c>
      <c r="E414" s="41">
        <v>730</v>
      </c>
      <c r="F414" s="41">
        <v>989</v>
      </c>
      <c r="G414" s="41">
        <v>949</v>
      </c>
      <c r="H414" s="41">
        <v>1123</v>
      </c>
      <c r="I414">
        <v>-259</v>
      </c>
      <c r="J414" s="74">
        <v>-174</v>
      </c>
      <c r="K414" s="27">
        <v>-433</v>
      </c>
      <c r="L414" s="72">
        <v>-0.53128834355828225</v>
      </c>
      <c r="M414" s="72">
        <v>-0.31779141104294478</v>
      </c>
      <c r="N414" s="72">
        <v>-0.21349693251533744</v>
      </c>
      <c r="O414" s="32">
        <v>43.148800000000001</v>
      </c>
      <c r="P414">
        <v>11492</v>
      </c>
      <c r="Q414">
        <v>16320</v>
      </c>
      <c r="R414" s="32">
        <v>14.100613496932516</v>
      </c>
      <c r="S414" s="32">
        <v>65.874846625766878</v>
      </c>
      <c r="T414" s="32">
        <v>20.024539877300612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8.7411816600000005</v>
      </c>
      <c r="AE414">
        <v>4758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73.724866381957114</v>
      </c>
      <c r="BD414" s="32">
        <v>88.822519124519076</v>
      </c>
      <c r="BE414" s="32">
        <v>3.9270479665778892</v>
      </c>
      <c r="BL414" s="32">
        <v>65.484283541639982</v>
      </c>
      <c r="BM414" s="32">
        <v>1.3378650856810492</v>
      </c>
      <c r="BN414" s="32">
        <v>0</v>
      </c>
      <c r="BO414" s="32">
        <v>3.5108472282441552</v>
      </c>
      <c r="BP414" s="32">
        <v>0.49665966027697145</v>
      </c>
      <c r="BQ414" s="32">
        <v>2.8952108661149127</v>
      </c>
      <c r="BR414" s="32">
        <v>10.169650966583269</v>
      </c>
      <c r="BS414" s="32">
        <v>2.2212294688205128</v>
      </c>
      <c r="BT414" s="32">
        <v>2.4277688871378342</v>
      </c>
      <c r="BU414" s="31">
        <v>11.456484295501292</v>
      </c>
      <c r="BV414" s="41">
        <v>40076.417699999998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23639</v>
      </c>
      <c r="E415" s="41">
        <v>266</v>
      </c>
      <c r="F415" s="41">
        <v>244</v>
      </c>
      <c r="G415" s="41">
        <v>447</v>
      </c>
      <c r="H415" s="41">
        <v>451</v>
      </c>
      <c r="I415">
        <v>22</v>
      </c>
      <c r="J415" s="74">
        <v>-4</v>
      </c>
      <c r="K415" s="27">
        <v>18</v>
      </c>
      <c r="L415" s="72">
        <v>7.6145353018317194E-2</v>
      </c>
      <c r="M415" s="72">
        <v>9.3066542577943237E-2</v>
      </c>
      <c r="N415" s="72">
        <v>-1.692118955962604E-2</v>
      </c>
      <c r="O415" s="32">
        <v>41.7121</v>
      </c>
      <c r="P415">
        <v>3679</v>
      </c>
      <c r="Q415">
        <v>4289</v>
      </c>
      <c r="R415" s="32">
        <v>15.563264097466051</v>
      </c>
      <c r="S415" s="32">
        <v>66.292990397224926</v>
      </c>
      <c r="T415" s="32">
        <v>18.143745505309024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7.9363081400000004</v>
      </c>
      <c r="AE415">
        <v>1261</v>
      </c>
      <c r="AF415">
        <v>2176</v>
      </c>
      <c r="AG415">
        <v>958</v>
      </c>
      <c r="AH415">
        <v>1155</v>
      </c>
      <c r="AI415">
        <v>270</v>
      </c>
      <c r="AJ415">
        <v>46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11</v>
      </c>
      <c r="AZ415" s="32">
        <v>99.721540494619603</v>
      </c>
      <c r="BA415" s="32">
        <v>64.614724394430695</v>
      </c>
      <c r="BB415" s="32">
        <v>73.717140799423802</v>
      </c>
      <c r="BC415" s="32">
        <v>58.656550481099423</v>
      </c>
      <c r="BD415" s="32">
        <v>54.433961210563986</v>
      </c>
      <c r="BE415" s="32">
        <v>43.2787467591682</v>
      </c>
      <c r="BL415" s="32">
        <v>31.929083936336539</v>
      </c>
      <c r="BM415" s="32">
        <v>0</v>
      </c>
      <c r="BN415" s="32">
        <v>0</v>
      </c>
      <c r="BO415" s="32">
        <v>1.2918365747790994</v>
      </c>
      <c r="BP415" s="32">
        <v>4.9810029605107171E-2</v>
      </c>
      <c r="BQ415" s="32">
        <v>25.385819940378674</v>
      </c>
      <c r="BR415" s="32">
        <v>33.262457780792545</v>
      </c>
      <c r="BS415" s="32">
        <v>0.68751261957828413</v>
      </c>
      <c r="BT415" s="32">
        <v>1.1731338334011447</v>
      </c>
      <c r="BU415" s="31">
        <v>6.2203452851286061</v>
      </c>
      <c r="BV415" s="41">
        <v>30668.120699999999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69940</v>
      </c>
      <c r="E416" s="41">
        <v>690</v>
      </c>
      <c r="F416" s="41">
        <v>834</v>
      </c>
      <c r="G416" s="41">
        <v>727</v>
      </c>
      <c r="H416" s="41">
        <v>931</v>
      </c>
      <c r="I416">
        <v>-144</v>
      </c>
      <c r="J416" s="74">
        <v>-204</v>
      </c>
      <c r="K416" s="27">
        <v>-348</v>
      </c>
      <c r="L416" s="72">
        <v>-0.49756934515298828</v>
      </c>
      <c r="M416" s="72">
        <v>-0.20589076351158137</v>
      </c>
      <c r="N416" s="72">
        <v>-0.29167858164140692</v>
      </c>
      <c r="O416" s="32">
        <v>42.563800000000001</v>
      </c>
      <c r="P416">
        <v>10453</v>
      </c>
      <c r="Q416">
        <v>13639</v>
      </c>
      <c r="R416" s="32">
        <v>14.945667715184443</v>
      </c>
      <c r="S416" s="32">
        <v>65.553331426937376</v>
      </c>
      <c r="T416" s="32">
        <v>19.501000857878182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7.3221936599999999</v>
      </c>
      <c r="AE416">
        <v>3418</v>
      </c>
      <c r="AF416">
        <v>2760</v>
      </c>
      <c r="AG416">
        <v>2087</v>
      </c>
      <c r="AH416">
        <v>1994</v>
      </c>
      <c r="AI416">
        <v>898</v>
      </c>
      <c r="AJ416">
        <v>56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130</v>
      </c>
      <c r="AZ416" s="32">
        <v>99.670105659555304</v>
      </c>
      <c r="BA416" s="32">
        <v>60.037343877486997</v>
      </c>
      <c r="BB416" s="32">
        <v>76.789038647702696</v>
      </c>
      <c r="BC416" s="32">
        <v>36.549857561836014</v>
      </c>
      <c r="BD416" s="32">
        <v>38.263234511344713</v>
      </c>
      <c r="BE416" s="32">
        <v>56.236144259035605</v>
      </c>
      <c r="BL416" s="32">
        <v>13.985157712447771</v>
      </c>
      <c r="BM416" s="32">
        <v>0</v>
      </c>
      <c r="BN416" s="32">
        <v>0</v>
      </c>
      <c r="BO416" s="32">
        <v>1.7029728806303273</v>
      </c>
      <c r="BP416" s="32">
        <v>0.30749634381178487</v>
      </c>
      <c r="BQ416" s="32">
        <v>20.554230624946133</v>
      </c>
      <c r="BR416" s="32">
        <v>55.259129367544404</v>
      </c>
      <c r="BS416" s="32">
        <v>0.79984387698884329</v>
      </c>
      <c r="BT416" s="32">
        <v>1.0459400859050938</v>
      </c>
      <c r="BU416" s="31">
        <v>6.3452291077256291</v>
      </c>
      <c r="BV416" s="41">
        <v>85742.645500000013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22532</v>
      </c>
      <c r="E417" s="41">
        <v>192</v>
      </c>
      <c r="F417" s="41">
        <v>253</v>
      </c>
      <c r="G417" s="41">
        <v>364</v>
      </c>
      <c r="H417" s="41">
        <v>323</v>
      </c>
      <c r="I417">
        <v>-61</v>
      </c>
      <c r="J417" s="74">
        <v>41</v>
      </c>
      <c r="K417" s="27">
        <v>-20</v>
      </c>
      <c r="L417" s="72">
        <v>-8.8762648677436537E-2</v>
      </c>
      <c r="M417" s="72">
        <v>-0.27072607846618141</v>
      </c>
      <c r="N417" s="72">
        <v>0.18196342978874488</v>
      </c>
      <c r="O417" s="32">
        <v>42.161000000000001</v>
      </c>
      <c r="P417">
        <v>3262</v>
      </c>
      <c r="Q417">
        <v>4120</v>
      </c>
      <c r="R417" s="32">
        <v>14.477187999289898</v>
      </c>
      <c r="S417" s="32">
        <v>67.237706373158176</v>
      </c>
      <c r="T417" s="32">
        <v>18.285105627551925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7.34563056</v>
      </c>
      <c r="AE417">
        <v>1123</v>
      </c>
      <c r="AF417">
        <v>1545</v>
      </c>
      <c r="AG417">
        <v>714</v>
      </c>
      <c r="AH417">
        <v>1100</v>
      </c>
      <c r="AI417">
        <v>418</v>
      </c>
      <c r="AJ417">
        <v>26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 s="32">
        <v>73.676415361485823</v>
      </c>
      <c r="BD417" s="32">
        <v>87.887758751696481</v>
      </c>
      <c r="BE417" s="32">
        <v>7.1009785759732216</v>
      </c>
      <c r="BL417" s="32">
        <v>64.752550189800516</v>
      </c>
      <c r="BM417" s="32">
        <v>0</v>
      </c>
      <c r="BN417" s="32">
        <v>0</v>
      </c>
      <c r="BO417" s="32">
        <v>2.3591001996880157</v>
      </c>
      <c r="BP417" s="32">
        <v>1.3330185016331491</v>
      </c>
      <c r="BQ417" s="32">
        <v>5.2317464703641523</v>
      </c>
      <c r="BR417" s="32">
        <v>16.129650271667682</v>
      </c>
      <c r="BS417" s="32">
        <v>1.3098125192652028</v>
      </c>
      <c r="BT417" s="32">
        <v>1.9848097882705393</v>
      </c>
      <c r="BU417" s="31">
        <v>6.8993120593107431</v>
      </c>
      <c r="BV417" s="41">
        <v>20743.358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33452</v>
      </c>
      <c r="E418" s="41">
        <v>386</v>
      </c>
      <c r="F418" s="41">
        <v>333</v>
      </c>
      <c r="G418" s="41">
        <v>441</v>
      </c>
      <c r="H418" s="41">
        <v>505</v>
      </c>
      <c r="I418">
        <v>53</v>
      </c>
      <c r="J418" s="74">
        <v>-64</v>
      </c>
      <c r="K418" s="27">
        <v>-11</v>
      </c>
      <c r="L418" s="72">
        <v>-3.2882936745187136E-2</v>
      </c>
      <c r="M418" s="72">
        <v>0.15843596795408346</v>
      </c>
      <c r="N418" s="72">
        <v>-0.1913189046992706</v>
      </c>
      <c r="O418" s="32">
        <v>41.877099999999999</v>
      </c>
      <c r="P418">
        <v>5078</v>
      </c>
      <c r="Q418">
        <v>6183</v>
      </c>
      <c r="R418" s="32">
        <v>15.179959344732751</v>
      </c>
      <c r="S418" s="32">
        <v>66.336840846586156</v>
      </c>
      <c r="T418" s="32">
        <v>18.483199808681093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6.1997244599999997</v>
      </c>
      <c r="AE418">
        <v>1395</v>
      </c>
      <c r="AF418">
        <v>3681</v>
      </c>
      <c r="AG418">
        <v>1776</v>
      </c>
      <c r="AH418">
        <v>1213</v>
      </c>
      <c r="AI418">
        <v>607</v>
      </c>
      <c r="AJ418">
        <v>29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13</v>
      </c>
      <c r="AZ418" s="32">
        <v>99.759345419541205</v>
      </c>
      <c r="BA418" s="32">
        <v>55.421066185938699</v>
      </c>
      <c r="BB418" s="32">
        <v>72.380833385393899</v>
      </c>
      <c r="BC418" s="32">
        <v>53.447586800543</v>
      </c>
      <c r="BD418" s="32">
        <v>63.3054801085854</v>
      </c>
      <c r="BE418" s="32">
        <v>32.453259533146458</v>
      </c>
      <c r="BL418" s="32">
        <v>33.835251430536665</v>
      </c>
      <c r="BM418" s="32">
        <v>0</v>
      </c>
      <c r="BN418" s="32">
        <v>0</v>
      </c>
      <c r="BO418" s="32">
        <v>2.214779511580677</v>
      </c>
      <c r="BP418" s="32">
        <v>5.2071799841716074E-2</v>
      </c>
      <c r="BQ418" s="32">
        <v>17.345484058583953</v>
      </c>
      <c r="BR418" s="32">
        <v>36.639260114199111</v>
      </c>
      <c r="BS418" s="32">
        <v>1.1322340415273482</v>
      </c>
      <c r="BT418" s="32">
        <v>1.6004794805515601</v>
      </c>
      <c r="BU418" s="31">
        <v>7.1804395631789752</v>
      </c>
      <c r="BV418" s="41">
        <v>26724.2539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>
        <v>1267449</v>
      </c>
      <c r="E419" s="51">
        <v>14759</v>
      </c>
      <c r="F419" s="51">
        <v>12420</v>
      </c>
      <c r="G419" s="51">
        <v>33711</v>
      </c>
      <c r="H419" s="51">
        <v>27680</v>
      </c>
      <c r="I419">
        <v>2339</v>
      </c>
      <c r="J419" s="74">
        <v>6031</v>
      </c>
      <c r="K419" s="27">
        <v>8370</v>
      </c>
      <c r="L419" s="72">
        <v>0.66038160115318256</v>
      </c>
      <c r="M419" s="72">
        <v>0.18454391458749031</v>
      </c>
      <c r="N419" s="72">
        <v>0.4758376865656922</v>
      </c>
      <c r="O419" s="32">
        <v>42</v>
      </c>
      <c r="P419">
        <v>188832</v>
      </c>
      <c r="Q419">
        <v>233685</v>
      </c>
      <c r="R419" s="32">
        <v>14.898587635478824</v>
      </c>
      <c r="S419" s="32">
        <v>66.663984112970226</v>
      </c>
      <c r="T419" s="138">
        <v>18.437428251550951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4.2011423099999998</v>
      </c>
      <c r="AE419">
        <v>35252</v>
      </c>
      <c r="AF419">
        <v>23410</v>
      </c>
      <c r="AG419">
        <v>5545</v>
      </c>
      <c r="AH419">
        <v>142617</v>
      </c>
      <c r="AI419">
        <v>56743</v>
      </c>
      <c r="AJ419">
        <v>5211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797</v>
      </c>
      <c r="AZ419" s="32">
        <v>99.940936450739301</v>
      </c>
      <c r="BA419" s="32">
        <v>72.027402003677906</v>
      </c>
      <c r="BB419" s="32">
        <v>95.278046599761794</v>
      </c>
      <c r="BC419" s="32">
        <v>40.001052085900874</v>
      </c>
      <c r="BD419" s="32">
        <v>72.582237925568549</v>
      </c>
      <c r="BE419" s="32">
        <v>4.3920418002485873</v>
      </c>
      <c r="BL419" s="32">
        <v>29.03365879771917</v>
      </c>
      <c r="BM419" s="32">
        <v>0</v>
      </c>
      <c r="BN419" s="32">
        <v>2.064809277535333E-2</v>
      </c>
      <c r="BO419" s="32">
        <v>7.966717726088449</v>
      </c>
      <c r="BP419" s="32">
        <v>1.2231645411659395</v>
      </c>
      <c r="BQ419" s="32">
        <v>1.7568629281519759</v>
      </c>
      <c r="BR419" s="32">
        <v>10.426553011560117</v>
      </c>
      <c r="BS419" s="32">
        <v>2.1931667806779096</v>
      </c>
      <c r="BT419" s="32">
        <v>10.083104406394744</v>
      </c>
      <c r="BU419" s="32">
        <v>37.296123715466379</v>
      </c>
      <c r="BV419" s="52">
        <v>49615.720499999996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>
        <v>1326876</v>
      </c>
      <c r="E420" s="51">
        <v>14602</v>
      </c>
      <c r="F420" s="51">
        <v>13049</v>
      </c>
      <c r="G420" s="51">
        <v>25763</v>
      </c>
      <c r="H420" s="51">
        <v>15739</v>
      </c>
      <c r="I420">
        <v>1553</v>
      </c>
      <c r="J420" s="74">
        <v>10024</v>
      </c>
      <c r="K420" s="27">
        <v>11577</v>
      </c>
      <c r="L420" s="72">
        <v>0.87250052001844935</v>
      </c>
      <c r="M420" s="72">
        <v>0.11704183360012541</v>
      </c>
      <c r="N420" s="72">
        <v>0.75545868641832392</v>
      </c>
      <c r="O420" s="32">
        <v>40.799999999999997</v>
      </c>
      <c r="P420">
        <v>226204</v>
      </c>
      <c r="Q420">
        <v>227290</v>
      </c>
      <c r="R420" s="32">
        <v>17.047862799538162</v>
      </c>
      <c r="S420" s="32">
        <v>65.822428018895508</v>
      </c>
      <c r="T420" s="138">
        <v>17.129709181566323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5.4052654100000002</v>
      </c>
      <c r="AE420">
        <v>46047</v>
      </c>
      <c r="AF420">
        <v>108752</v>
      </c>
      <c r="AG420">
        <v>37061</v>
      </c>
      <c r="AH420">
        <v>31320</v>
      </c>
      <c r="AI420">
        <v>3926</v>
      </c>
      <c r="AJ420">
        <v>4872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669</v>
      </c>
      <c r="AZ420" s="32">
        <v>99.551476767107403</v>
      </c>
      <c r="BA420" s="32">
        <v>54.931940150600497</v>
      </c>
      <c r="BB420" s="32">
        <v>70.185012144206596</v>
      </c>
      <c r="BC420" s="32">
        <v>59.946855017288023</v>
      </c>
      <c r="BD420" s="32">
        <v>82.783922452531584</v>
      </c>
      <c r="BE420" s="32">
        <v>10.924054579292937</v>
      </c>
      <c r="BL420" s="32">
        <v>49.626357970243255</v>
      </c>
      <c r="BM420" s="32">
        <v>0.27524087492630661</v>
      </c>
      <c r="BN420" s="32">
        <v>2.9784715524020459E-2</v>
      </c>
      <c r="BO420" s="32">
        <v>2.4676258602723897</v>
      </c>
      <c r="BP420" s="32">
        <v>0.99921843566394186</v>
      </c>
      <c r="BQ420" s="32">
        <v>6.5486271606581505</v>
      </c>
      <c r="BR420" s="32">
        <v>27.85232196139814</v>
      </c>
      <c r="BS420" s="32">
        <v>1.916600480475102</v>
      </c>
      <c r="BT420" s="32">
        <v>1.9629472321595089</v>
      </c>
      <c r="BU420" s="32">
        <v>8.3212753086793967</v>
      </c>
      <c r="BV420" s="52">
        <v>1101613.3416999986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637834</v>
      </c>
      <c r="E421" s="51">
        <v>6600</v>
      </c>
      <c r="F421" s="51">
        <v>6933</v>
      </c>
      <c r="G421" s="51">
        <v>5154</v>
      </c>
      <c r="H421" s="51">
        <v>4287</v>
      </c>
      <c r="I421">
        <v>-333</v>
      </c>
      <c r="J421" s="74">
        <v>867</v>
      </c>
      <c r="K421" s="27">
        <v>534</v>
      </c>
      <c r="L421" s="72">
        <v>8.3720842727104547E-2</v>
      </c>
      <c r="M421" s="72">
        <v>-5.2207941251171938E-2</v>
      </c>
      <c r="N421" s="72">
        <v>0.13592878397827649</v>
      </c>
      <c r="O421" s="32">
        <v>42.1</v>
      </c>
      <c r="P421">
        <v>97967</v>
      </c>
      <c r="Q421">
        <v>117998</v>
      </c>
      <c r="R421" s="32">
        <v>15.35932546712781</v>
      </c>
      <c r="S421" s="32">
        <v>66.140876779851823</v>
      </c>
      <c r="T421" s="138">
        <v>18.499797753020378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5.0651068800000001</v>
      </c>
      <c r="AE421">
        <v>21119</v>
      </c>
      <c r="AF421">
        <v>12253</v>
      </c>
      <c r="AG421">
        <v>8529</v>
      </c>
      <c r="AH421">
        <v>4691</v>
      </c>
      <c r="AI421">
        <v>5052</v>
      </c>
      <c r="AJ421">
        <v>1246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1205</v>
      </c>
      <c r="AZ421" s="32">
        <v>99.729370561607993</v>
      </c>
      <c r="BA421" s="32">
        <v>43.946985097562198</v>
      </c>
      <c r="BB421" s="32">
        <v>79.644977050337502</v>
      </c>
      <c r="BC421" s="32">
        <v>48.654608290255446</v>
      </c>
      <c r="BD421" s="32">
        <v>63.050915654107484</v>
      </c>
      <c r="BE421" s="32">
        <v>33.936787101698272</v>
      </c>
      <c r="BL421" s="32">
        <v>30.677176034925353</v>
      </c>
      <c r="BM421" s="32">
        <v>0</v>
      </c>
      <c r="BN421" s="32">
        <v>0</v>
      </c>
      <c r="BO421" s="32">
        <v>1.2425616084766862</v>
      </c>
      <c r="BP421" s="32">
        <v>0.22305981622421123</v>
      </c>
      <c r="BQ421" s="32">
        <v>16.51181083062923</v>
      </c>
      <c r="BR421" s="32">
        <v>37.666821474461237</v>
      </c>
      <c r="BS421" s="32">
        <v>4.4068713909120563</v>
      </c>
      <c r="BT421" s="32">
        <v>1.097603960836544</v>
      </c>
      <c r="BU421" s="32">
        <v>8.1740948835345915</v>
      </c>
      <c r="BV421" s="52">
        <v>1005798.1926000008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576616</v>
      </c>
      <c r="E422" s="51">
        <v>5861</v>
      </c>
      <c r="F422" s="51">
        <v>6307</v>
      </c>
      <c r="G422" s="51">
        <v>5594</v>
      </c>
      <c r="H422" s="51">
        <v>3655</v>
      </c>
      <c r="I422">
        <v>-446</v>
      </c>
      <c r="J422" s="74">
        <v>1939</v>
      </c>
      <c r="K422" s="27">
        <v>1493</v>
      </c>
      <c r="L422" s="72">
        <v>0.25892448353843805</v>
      </c>
      <c r="M422" s="72">
        <v>-7.7347836341690138E-2</v>
      </c>
      <c r="N422" s="72">
        <v>0.33627231988012818</v>
      </c>
      <c r="O422" s="32">
        <v>42.3</v>
      </c>
      <c r="P422">
        <v>86398</v>
      </c>
      <c r="Q422">
        <v>108284</v>
      </c>
      <c r="R422" s="32">
        <v>14.98362861939315</v>
      </c>
      <c r="S422" s="32">
        <v>66.23714915992619</v>
      </c>
      <c r="T422" s="138">
        <v>18.779222220680662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4.6170426999999998</v>
      </c>
      <c r="AE422">
        <v>17202</v>
      </c>
      <c r="AF422">
        <v>10576</v>
      </c>
      <c r="AG422">
        <v>5226</v>
      </c>
      <c r="AH422">
        <v>3645</v>
      </c>
      <c r="AI422">
        <v>5633</v>
      </c>
      <c r="AJ422">
        <v>1208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521</v>
      </c>
      <c r="AZ422" s="32">
        <v>99.6130564260272</v>
      </c>
      <c r="BA422" s="32">
        <v>67.501326818912602</v>
      </c>
      <c r="BB422" s="32">
        <v>75.572758908094301</v>
      </c>
      <c r="BC422" s="32">
        <v>49.962154233730757</v>
      </c>
      <c r="BD422" s="32">
        <v>67.316949502257586</v>
      </c>
      <c r="BE422" s="32">
        <v>29.139690128423435</v>
      </c>
      <c r="BL422" s="32">
        <v>33.63299813576058</v>
      </c>
      <c r="BM422" s="32">
        <v>0</v>
      </c>
      <c r="BN422" s="32">
        <v>0</v>
      </c>
      <c r="BO422" s="32">
        <v>1.5344464690524571</v>
      </c>
      <c r="BP422" s="32">
        <v>0.23589270372361354</v>
      </c>
      <c r="BQ422" s="32">
        <v>14.55881692519413</v>
      </c>
      <c r="BR422" s="32">
        <v>39.750644653974661</v>
      </c>
      <c r="BS422" s="32">
        <v>1.5912796307162111</v>
      </c>
      <c r="BT422" s="32">
        <v>1.2594886905658491</v>
      </c>
      <c r="BU422" s="32">
        <v>7.4364327910125514</v>
      </c>
      <c r="BV422" s="52">
        <v>756096.59469999967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297828</v>
      </c>
      <c r="E423" s="51">
        <v>2731</v>
      </c>
      <c r="F423" s="51">
        <v>3268</v>
      </c>
      <c r="G423" s="51">
        <v>2730</v>
      </c>
      <c r="H423" s="51">
        <v>3658</v>
      </c>
      <c r="I423">
        <v>-537</v>
      </c>
      <c r="J423" s="74">
        <v>-928</v>
      </c>
      <c r="K423" s="27">
        <v>-1465</v>
      </c>
      <c r="L423" s="72">
        <v>-0.49189465060370419</v>
      </c>
      <c r="M423" s="72">
        <v>-0.18030541117692089</v>
      </c>
      <c r="N423" s="72">
        <v>-0.31158923942678324</v>
      </c>
      <c r="O423" s="32">
        <v>42.1</v>
      </c>
      <c r="P423">
        <v>44382</v>
      </c>
      <c r="Q423">
        <v>54097</v>
      </c>
      <c r="R423" s="32">
        <v>14.901889681292557</v>
      </c>
      <c r="S423" s="32">
        <v>66.934270787165744</v>
      </c>
      <c r="T423" s="138">
        <v>18.163839531541694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7.06115914</v>
      </c>
      <c r="AE423">
        <v>14050</v>
      </c>
      <c r="AF423">
        <v>5153</v>
      </c>
      <c r="AG423">
        <v>3906</v>
      </c>
      <c r="AH423">
        <v>1574</v>
      </c>
      <c r="AI423">
        <v>696</v>
      </c>
      <c r="AJ423">
        <v>408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471</v>
      </c>
      <c r="AZ423" s="32">
        <v>99.805354499574605</v>
      </c>
      <c r="BA423" s="32">
        <v>72.594958062314106</v>
      </c>
      <c r="BB423" s="32">
        <v>87.168904127748505</v>
      </c>
      <c r="BC423" s="32">
        <v>37.402866141311101</v>
      </c>
      <c r="BD423" s="32">
        <v>43.376696493324211</v>
      </c>
      <c r="BE423" s="32">
        <v>53.715638191841094</v>
      </c>
      <c r="BL423" s="32">
        <v>16.224127725920841</v>
      </c>
      <c r="BM423" s="32">
        <v>0</v>
      </c>
      <c r="BN423" s="32">
        <v>0</v>
      </c>
      <c r="BO423" s="32">
        <v>0.90420487415263628</v>
      </c>
      <c r="BP423" s="32">
        <v>0.1833452913923154</v>
      </c>
      <c r="BQ423" s="32">
        <v>20.091188249845306</v>
      </c>
      <c r="BR423" s="32">
        <v>43.520536513842821</v>
      </c>
      <c r="BS423" s="32">
        <v>2.1389596569215565</v>
      </c>
      <c r="BT423" s="32">
        <v>0.93916792176247599</v>
      </c>
      <c r="BU423" s="32">
        <v>15.998469766162001</v>
      </c>
      <c r="BV423" s="52">
        <v>331429.34590000013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822826</v>
      </c>
      <c r="E424" s="51">
        <v>8313</v>
      </c>
      <c r="F424" s="51">
        <v>9238</v>
      </c>
      <c r="G424" s="51">
        <v>7358</v>
      </c>
      <c r="H424" s="51">
        <v>7579</v>
      </c>
      <c r="I424">
        <v>-925</v>
      </c>
      <c r="J424" s="74">
        <v>-221</v>
      </c>
      <c r="K424" s="27">
        <v>-1146</v>
      </c>
      <c r="L424" s="72">
        <v>-0.13927610454701236</v>
      </c>
      <c r="M424" s="72">
        <v>-0.11241744913262341</v>
      </c>
      <c r="N424" s="72">
        <v>-2.6858655414388949E-2</v>
      </c>
      <c r="O424" s="32">
        <v>41.4</v>
      </c>
      <c r="P424">
        <v>130213</v>
      </c>
      <c r="Q424">
        <v>145466</v>
      </c>
      <c r="R424" s="32">
        <v>15.825095463682478</v>
      </c>
      <c r="S424" s="32">
        <v>66.496075719532442</v>
      </c>
      <c r="T424" s="138">
        <v>17.678828816785082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8.9133707900000001</v>
      </c>
      <c r="AE424">
        <v>48789</v>
      </c>
      <c r="AF424">
        <v>17601</v>
      </c>
      <c r="AG424">
        <v>7691</v>
      </c>
      <c r="AH424">
        <v>3813</v>
      </c>
      <c r="AI424">
        <v>3510</v>
      </c>
      <c r="AJ424">
        <v>816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468</v>
      </c>
      <c r="AZ424" s="32">
        <v>99.766262550699906</v>
      </c>
      <c r="BA424" s="32">
        <v>70.212124727981703</v>
      </c>
      <c r="BB424" s="32">
        <v>83.188074922255296</v>
      </c>
      <c r="BC424" s="32">
        <v>51.60864559236564</v>
      </c>
      <c r="BD424" s="32">
        <v>65.684943857368339</v>
      </c>
      <c r="BE424" s="32">
        <v>26.579441452892176</v>
      </c>
      <c r="BL424" s="32">
        <v>33.899109882893576</v>
      </c>
      <c r="BM424" s="32">
        <v>1.1365915571840384</v>
      </c>
      <c r="BN424" s="32">
        <v>7.2881465439581447E-2</v>
      </c>
      <c r="BO424" s="32">
        <v>1.6750679407821849</v>
      </c>
      <c r="BP424" s="32">
        <v>1.107705006212772</v>
      </c>
      <c r="BQ424" s="32">
        <v>13.717289739853447</v>
      </c>
      <c r="BR424" s="32">
        <v>30.496192025895496</v>
      </c>
      <c r="BS424" s="32">
        <v>1.9456704997945411</v>
      </c>
      <c r="BT424" s="32">
        <v>1.7551863728275163</v>
      </c>
      <c r="BU424" s="32">
        <v>14.194305509116889</v>
      </c>
      <c r="BV424" s="52">
        <v>533470.74959999986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439639</v>
      </c>
      <c r="E425" s="51">
        <v>4683</v>
      </c>
      <c r="F425" s="51">
        <v>4558</v>
      </c>
      <c r="G425" s="51">
        <v>4764</v>
      </c>
      <c r="H425" s="51">
        <v>4101</v>
      </c>
      <c r="I425">
        <v>125</v>
      </c>
      <c r="J425" s="74">
        <v>663</v>
      </c>
      <c r="K425" s="27">
        <v>788</v>
      </c>
      <c r="L425" s="72">
        <v>0.17923796569458125</v>
      </c>
      <c r="M425" s="72">
        <v>2.8432418416018599E-2</v>
      </c>
      <c r="N425" s="72">
        <v>0.15080554727856263</v>
      </c>
      <c r="O425" s="32">
        <v>41.6</v>
      </c>
      <c r="P425">
        <v>69406</v>
      </c>
      <c r="Q425">
        <v>80343</v>
      </c>
      <c r="R425" s="32">
        <v>15.787043460657493</v>
      </c>
      <c r="S425" s="32">
        <v>65.938190196957052</v>
      </c>
      <c r="T425" s="138">
        <v>18.274766342385458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6.36392808</v>
      </c>
      <c r="AE425">
        <v>18148</v>
      </c>
      <c r="AF425">
        <v>10028</v>
      </c>
      <c r="AG425">
        <v>6534</v>
      </c>
      <c r="AH425">
        <v>3850</v>
      </c>
      <c r="AI425">
        <v>3002</v>
      </c>
      <c r="AJ425">
        <v>628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892</v>
      </c>
      <c r="AZ425" s="32">
        <v>99.6771573395297</v>
      </c>
      <c r="BA425" s="32">
        <v>53.715497820914997</v>
      </c>
      <c r="BB425" s="32">
        <v>67.670011148271996</v>
      </c>
      <c r="BC425" s="32">
        <v>44.104189053142107</v>
      </c>
      <c r="BD425" s="32">
        <v>45.985771511838891</v>
      </c>
      <c r="BE425" s="32">
        <v>47.520058684060416</v>
      </c>
      <c r="BL425" s="32">
        <v>20.281651605127387</v>
      </c>
      <c r="BM425" s="32">
        <v>8.6186495059149323E-3</v>
      </c>
      <c r="BN425" s="32">
        <v>0</v>
      </c>
      <c r="BO425" s="32">
        <v>2.4063626943762348</v>
      </c>
      <c r="BP425" s="32">
        <v>0.44921958395048756</v>
      </c>
      <c r="BQ425" s="32">
        <v>20.958336520182076</v>
      </c>
      <c r="BR425" s="32">
        <v>44.574213012880257</v>
      </c>
      <c r="BS425" s="32">
        <v>1.5212445076111429</v>
      </c>
      <c r="BT425" s="32">
        <v>1.6592870786212077</v>
      </c>
      <c r="BU425" s="32">
        <v>8.1410663477453102</v>
      </c>
      <c r="BV425" s="52">
        <v>316343.06489999994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551421</v>
      </c>
      <c r="E426" s="51">
        <v>5582</v>
      </c>
      <c r="F426" s="51">
        <v>5836</v>
      </c>
      <c r="G426" s="51">
        <v>4506</v>
      </c>
      <c r="H426" s="51">
        <v>4421</v>
      </c>
      <c r="I426">
        <v>-254</v>
      </c>
      <c r="J426" s="74">
        <v>85</v>
      </c>
      <c r="K426" s="27">
        <v>-169</v>
      </c>
      <c r="L426" s="72">
        <v>-3.0648089209515054E-2</v>
      </c>
      <c r="M426" s="72">
        <v>-4.606280863441907E-2</v>
      </c>
      <c r="N426" s="72">
        <v>1.541471942490402E-2</v>
      </c>
      <c r="O426" s="32">
        <v>42.5</v>
      </c>
      <c r="P426">
        <v>83557</v>
      </c>
      <c r="Q426">
        <v>108048</v>
      </c>
      <c r="R426" s="32">
        <v>15.153031893961238</v>
      </c>
      <c r="S426" s="32">
        <v>65.252502171661945</v>
      </c>
      <c r="T426" s="138">
        <v>19.594465934376821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4.9566212299999997</v>
      </c>
      <c r="AE426">
        <v>17704</v>
      </c>
      <c r="AF426">
        <v>11179</v>
      </c>
      <c r="AG426">
        <v>9149</v>
      </c>
      <c r="AH426">
        <v>8225</v>
      </c>
      <c r="AI426">
        <v>6529</v>
      </c>
      <c r="AJ426">
        <v>1059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1055</v>
      </c>
      <c r="AZ426" s="32">
        <v>99.659951455826601</v>
      </c>
      <c r="BA426" s="32">
        <v>55.705180545230803</v>
      </c>
      <c r="BB426" s="32">
        <v>69.623857649510299</v>
      </c>
      <c r="BC426" s="32">
        <v>58.226391896571428</v>
      </c>
      <c r="BD426" s="32">
        <v>68.616222388379882</v>
      </c>
      <c r="BE426" s="32">
        <v>25.635471019640548</v>
      </c>
      <c r="BL426" s="32">
        <v>39.952750552481042</v>
      </c>
      <c r="BM426" s="32">
        <v>0</v>
      </c>
      <c r="BN426" s="32">
        <v>3.1746227385755205E-4</v>
      </c>
      <c r="BO426" s="32">
        <v>2.4439848702439324</v>
      </c>
      <c r="BP426" s="32">
        <v>0.90272919114475592</v>
      </c>
      <c r="BQ426" s="32">
        <v>14.926609820427899</v>
      </c>
      <c r="BR426" s="32">
        <v>31.118056896245992</v>
      </c>
      <c r="BS426" s="32">
        <v>1.5932309648368232</v>
      </c>
      <c r="BT426" s="32">
        <v>1.9497768832777411</v>
      </c>
      <c r="BU426" s="32">
        <v>7.1125433590679643</v>
      </c>
      <c r="BV426" s="52">
        <v>475899.06720000011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516149</v>
      </c>
      <c r="E427" s="51">
        <v>5302</v>
      </c>
      <c r="F427" s="51">
        <v>5440</v>
      </c>
      <c r="G427" s="51">
        <v>4190</v>
      </c>
      <c r="H427" s="51">
        <v>4275</v>
      </c>
      <c r="I427">
        <v>-138</v>
      </c>
      <c r="J427" s="74">
        <v>-85</v>
      </c>
      <c r="K427" s="27">
        <v>-223</v>
      </c>
      <c r="L427" s="72">
        <v>-4.3204578522868395E-2</v>
      </c>
      <c r="M427" s="72">
        <v>-2.6736465632985821E-2</v>
      </c>
      <c r="N427" s="72">
        <v>-1.6468112889882574E-2</v>
      </c>
      <c r="O427" s="32">
        <v>41.9</v>
      </c>
      <c r="P427">
        <v>79315</v>
      </c>
      <c r="Q427">
        <v>95645</v>
      </c>
      <c r="R427" s="32">
        <v>15.366686751306307</v>
      </c>
      <c r="S427" s="32">
        <v>66.102811397484061</v>
      </c>
      <c r="T427" s="138">
        <v>18.530501851209632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5.1383491699999997</v>
      </c>
      <c r="AE427">
        <v>17479</v>
      </c>
      <c r="AF427">
        <v>13344</v>
      </c>
      <c r="AG427">
        <v>10220</v>
      </c>
      <c r="AH427">
        <v>7131</v>
      </c>
      <c r="AI427">
        <v>5785</v>
      </c>
      <c r="AJ427">
        <v>1096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341</v>
      </c>
      <c r="AZ427" s="32">
        <v>99.779871743980394</v>
      </c>
      <c r="BA427" s="32">
        <v>67.102771782104199</v>
      </c>
      <c r="BB427" s="32">
        <v>67.551781882031605</v>
      </c>
      <c r="BC427" s="32">
        <v>59.87350695242332</v>
      </c>
      <c r="BD427" s="32">
        <v>72.400493749868318</v>
      </c>
      <c r="BE427" s="32">
        <v>22.733127276180912</v>
      </c>
      <c r="BL427" s="32">
        <v>43.348714658916215</v>
      </c>
      <c r="BM427" s="32">
        <v>0</v>
      </c>
      <c r="BN427" s="32">
        <v>1.237009900950903E-5</v>
      </c>
      <c r="BO427" s="32">
        <v>2.4920377252038093</v>
      </c>
      <c r="BP427" s="32">
        <v>0.42162165799687773</v>
      </c>
      <c r="BQ427" s="32">
        <v>13.61112054020742</v>
      </c>
      <c r="BR427" s="32">
        <v>29.770495550404007</v>
      </c>
      <c r="BS427" s="32">
        <v>1.4378307353567676</v>
      </c>
      <c r="BT427" s="32">
        <v>1.6495952569437804</v>
      </c>
      <c r="BU427" s="32">
        <v>7.2685715048721473</v>
      </c>
      <c r="BV427" s="52">
        <v>451896.14049999975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509475</v>
      </c>
      <c r="E428" s="51">
        <v>5349</v>
      </c>
      <c r="F428" s="51">
        <v>5178</v>
      </c>
      <c r="G428" s="51">
        <v>3285</v>
      </c>
      <c r="H428" s="51">
        <v>3876</v>
      </c>
      <c r="I428">
        <v>171</v>
      </c>
      <c r="J428" s="74">
        <v>-591</v>
      </c>
      <c r="K428" s="27">
        <v>-420</v>
      </c>
      <c r="L428" s="72">
        <v>-8.2437803621374942E-2</v>
      </c>
      <c r="M428" s="72">
        <v>3.3563962902988374E-2</v>
      </c>
      <c r="N428" s="72">
        <v>-0.11600176652436331</v>
      </c>
      <c r="O428" s="32">
        <v>42.1</v>
      </c>
      <c r="P428">
        <v>76722</v>
      </c>
      <c r="Q428">
        <v>95262</v>
      </c>
      <c r="R428" s="32">
        <v>15.059031355807448</v>
      </c>
      <c r="S428" s="32">
        <v>66.24289709995584</v>
      </c>
      <c r="T428" s="138">
        <v>18.698071544236715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6.21916504</v>
      </c>
      <c r="AE428">
        <v>20948</v>
      </c>
      <c r="AF428">
        <v>13288</v>
      </c>
      <c r="AG428">
        <v>12764</v>
      </c>
      <c r="AH428">
        <v>5358</v>
      </c>
      <c r="AI428">
        <v>2407</v>
      </c>
      <c r="AJ428">
        <v>997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445</v>
      </c>
      <c r="AZ428" s="32">
        <v>99.797692335423605</v>
      </c>
      <c r="BA428" s="32">
        <v>60.979007234022603</v>
      </c>
      <c r="BB428" s="32">
        <v>72.018436995318993</v>
      </c>
      <c r="BC428" s="32">
        <v>60.147439337293072</v>
      </c>
      <c r="BD428" s="32">
        <v>77.241506582099262</v>
      </c>
      <c r="BE428" s="32">
        <v>20.099629318100511</v>
      </c>
      <c r="BL428" s="32">
        <v>46.458788314679389</v>
      </c>
      <c r="BM428" s="32">
        <v>0</v>
      </c>
      <c r="BN428" s="32">
        <v>8.4379768723931805E-4</v>
      </c>
      <c r="BO428" s="32">
        <v>1.5048358970909339</v>
      </c>
      <c r="BP428" s="32">
        <v>9.3558976710256245E-2</v>
      </c>
      <c r="BQ428" s="32">
        <v>12.089412351125279</v>
      </c>
      <c r="BR428" s="32">
        <v>30.504325744787824</v>
      </c>
      <c r="BS428" s="32">
        <v>1.7815945633898254</v>
      </c>
      <c r="BT428" s="32">
        <v>1.2957206952375673</v>
      </c>
      <c r="BU428" s="32">
        <v>6.2709196592917547</v>
      </c>
      <c r="BV428" s="52">
        <v>679558.62959999952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1175025</v>
      </c>
      <c r="E429" s="51">
        <v>12771</v>
      </c>
      <c r="F429" s="51">
        <v>12106</v>
      </c>
      <c r="G429" s="51">
        <v>10537</v>
      </c>
      <c r="H429" s="51">
        <v>9030</v>
      </c>
      <c r="I429">
        <v>665</v>
      </c>
      <c r="J429" s="74">
        <v>1507</v>
      </c>
      <c r="K429" s="27">
        <v>2172</v>
      </c>
      <c r="L429" s="72">
        <v>0.18484713091210825</v>
      </c>
      <c r="M429" s="72">
        <v>5.6594540541690601E-2</v>
      </c>
      <c r="N429" s="72">
        <v>0.12825259037041764</v>
      </c>
      <c r="O429" s="32">
        <v>42</v>
      </c>
      <c r="P429">
        <v>178921</v>
      </c>
      <c r="Q429">
        <v>218271</v>
      </c>
      <c r="R429" s="32">
        <v>15.226995170315524</v>
      </c>
      <c r="S429" s="32">
        <v>66.19714474160125</v>
      </c>
      <c r="T429" s="138">
        <v>18.575860088083232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7.0118647100000002</v>
      </c>
      <c r="AE429">
        <v>53682</v>
      </c>
      <c r="AF429">
        <v>17086</v>
      </c>
      <c r="AG429">
        <v>7477</v>
      </c>
      <c r="AH429">
        <v>15265</v>
      </c>
      <c r="AI429">
        <v>26988</v>
      </c>
      <c r="AJ429">
        <v>3338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813</v>
      </c>
      <c r="AZ429" s="32">
        <v>99.6963223984325</v>
      </c>
      <c r="BA429" s="32">
        <v>83.449071240950104</v>
      </c>
      <c r="BB429" s="32">
        <v>82.548704343864699</v>
      </c>
      <c r="BC429" s="32">
        <v>59.009510502679539</v>
      </c>
      <c r="BD429" s="32">
        <v>82.771240283729526</v>
      </c>
      <c r="BE429" s="32">
        <v>7.1157409874383601</v>
      </c>
      <c r="BL429" s="32">
        <v>48.842903728425497</v>
      </c>
      <c r="BM429" s="32">
        <v>2.1208996299125639E-5</v>
      </c>
      <c r="BN429" s="32">
        <v>2.5096763345845718</v>
      </c>
      <c r="BO429" s="32">
        <v>2.2656722386503949</v>
      </c>
      <c r="BP429" s="32">
        <v>1.1922730666968357</v>
      </c>
      <c r="BQ429" s="32">
        <v>4.1989639253259119</v>
      </c>
      <c r="BR429" s="32">
        <v>28.093909502914226</v>
      </c>
      <c r="BS429" s="32">
        <v>2.175947399127423</v>
      </c>
      <c r="BT429" s="32">
        <v>1.990690805302487</v>
      </c>
      <c r="BU429" s="32">
        <v>8.7299417899763885</v>
      </c>
      <c r="BV429" s="52">
        <v>719505.99569999974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634718</v>
      </c>
      <c r="E430" s="51">
        <v>6498</v>
      </c>
      <c r="F430" s="51">
        <v>7000</v>
      </c>
      <c r="G430" s="51">
        <v>4328</v>
      </c>
      <c r="H430" s="51">
        <v>4819</v>
      </c>
      <c r="I430">
        <v>-502</v>
      </c>
      <c r="J430" s="74">
        <v>-491</v>
      </c>
      <c r="K430" s="27">
        <v>-993</v>
      </c>
      <c r="L430" s="72">
        <v>-0.15644743019734747</v>
      </c>
      <c r="M430" s="72">
        <v>-7.9090241650622797E-2</v>
      </c>
      <c r="N430" s="72">
        <v>-7.7357188546724687E-2</v>
      </c>
      <c r="O430" s="32">
        <v>42.2</v>
      </c>
      <c r="P430">
        <v>95884</v>
      </c>
      <c r="Q430">
        <v>118815</v>
      </c>
      <c r="R430" s="32">
        <v>15.106551255833301</v>
      </c>
      <c r="S430" s="32">
        <v>66.174111967834534</v>
      </c>
      <c r="T430" s="138">
        <v>18.719336776332167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7.0058108399999997</v>
      </c>
      <c r="AE430">
        <v>29173</v>
      </c>
      <c r="AF430">
        <v>12411</v>
      </c>
      <c r="AG430">
        <v>10486</v>
      </c>
      <c r="AH430">
        <v>6901</v>
      </c>
      <c r="AI430">
        <v>9155</v>
      </c>
      <c r="AJ430">
        <v>1095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465</v>
      </c>
      <c r="AZ430" s="32">
        <v>99.671971436122504</v>
      </c>
      <c r="BA430" s="32">
        <v>75.211933725376795</v>
      </c>
      <c r="BB430" s="32">
        <v>75.888124786180697</v>
      </c>
      <c r="BC430" s="32">
        <v>52.822141616770836</v>
      </c>
      <c r="BD430" s="32">
        <v>73.89919903389567</v>
      </c>
      <c r="BE430" s="32">
        <v>20.38272288470991</v>
      </c>
      <c r="BL430" s="32">
        <v>39.03513956734372</v>
      </c>
      <c r="BM430" s="32">
        <v>0.19482449964754256</v>
      </c>
      <c r="BN430" s="32">
        <v>3.1174690453388497E-3</v>
      </c>
      <c r="BO430" s="32">
        <v>2.3007494187379063</v>
      </c>
      <c r="BP430" s="32">
        <v>0.52171991448087118</v>
      </c>
      <c r="BQ430" s="32">
        <v>10.766590747515428</v>
      </c>
      <c r="BR430" s="32">
        <v>35.166720674930922</v>
      </c>
      <c r="BS430" s="32">
        <v>1.1383312509451846</v>
      </c>
      <c r="BT430" s="32">
        <v>1.5928360197556821</v>
      </c>
      <c r="BU430" s="32">
        <v>9.2799704375973793</v>
      </c>
      <c r="BV430" s="52">
        <v>526690.07330000005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584676</v>
      </c>
      <c r="E431" s="51">
        <v>5847</v>
      </c>
      <c r="F431" s="51">
        <v>6290</v>
      </c>
      <c r="G431" s="51">
        <v>3583</v>
      </c>
      <c r="H431" s="51">
        <v>3725</v>
      </c>
      <c r="I431">
        <v>-443</v>
      </c>
      <c r="J431" s="74">
        <v>-142</v>
      </c>
      <c r="K431" s="27">
        <v>-585</v>
      </c>
      <c r="L431" s="72">
        <v>-0.10005541530693923</v>
      </c>
      <c r="M431" s="72">
        <v>-7.5768459796536888E-2</v>
      </c>
      <c r="N431" s="72">
        <v>-2.4286955510402341E-2</v>
      </c>
      <c r="O431" s="32">
        <v>42.5</v>
      </c>
      <c r="P431">
        <v>85652</v>
      </c>
      <c r="Q431">
        <v>110108</v>
      </c>
      <c r="R431" s="32">
        <v>14.649481080119585</v>
      </c>
      <c r="S431" s="32">
        <v>66.518208375236881</v>
      </c>
      <c r="T431" s="138">
        <v>18.83231054464353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5.97938568</v>
      </c>
      <c r="AE431">
        <v>23169</v>
      </c>
      <c r="AF431">
        <v>12417</v>
      </c>
      <c r="AG431">
        <v>11718</v>
      </c>
      <c r="AH431">
        <v>6468</v>
      </c>
      <c r="AI431">
        <v>4629</v>
      </c>
      <c r="AJ431">
        <v>934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445</v>
      </c>
      <c r="AZ431" s="32">
        <v>99.627927580822004</v>
      </c>
      <c r="BA431" s="32">
        <v>73.416557455173603</v>
      </c>
      <c r="BB431" s="32">
        <v>75.542375886524795</v>
      </c>
      <c r="BC431" s="32">
        <v>48.635560976640654</v>
      </c>
      <c r="BD431" s="32">
        <v>62.871974362501618</v>
      </c>
      <c r="BE431" s="32">
        <v>29.837274295385246</v>
      </c>
      <c r="BL431" s="32">
        <v>30.578137428292351</v>
      </c>
      <c r="BM431" s="32">
        <v>0</v>
      </c>
      <c r="BN431" s="32">
        <v>0.25301345566733141</v>
      </c>
      <c r="BO431" s="32">
        <v>2.5057167865750554</v>
      </c>
      <c r="BP431" s="32">
        <v>0.7871675724063415</v>
      </c>
      <c r="BQ431" s="32">
        <v>14.511525733699617</v>
      </c>
      <c r="BR431" s="32">
        <v>39.808486151472231</v>
      </c>
      <c r="BS431" s="32">
        <v>1.3115509928439781</v>
      </c>
      <c r="BT431" s="32">
        <v>1.8099695773666966</v>
      </c>
      <c r="BU431" s="32">
        <v>8.4344323016764484</v>
      </c>
      <c r="BV431" s="52">
        <v>396292.12499999988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1213311</v>
      </c>
      <c r="E432" s="51">
        <v>11866</v>
      </c>
      <c r="F432" s="51">
        <v>13550</v>
      </c>
      <c r="G432" s="51">
        <v>5125</v>
      </c>
      <c r="H432" s="51">
        <v>7806</v>
      </c>
      <c r="I432">
        <v>-1684</v>
      </c>
      <c r="J432" s="74">
        <v>-2681</v>
      </c>
      <c r="K432" s="27">
        <v>-4365</v>
      </c>
      <c r="L432" s="72">
        <v>-0.35975936919718027</v>
      </c>
      <c r="M432" s="72">
        <v>-0.13879376351158113</v>
      </c>
      <c r="N432" s="72">
        <v>-0.22096560568559917</v>
      </c>
      <c r="O432" s="32">
        <v>42</v>
      </c>
      <c r="P432">
        <v>180263</v>
      </c>
      <c r="Q432">
        <v>219100</v>
      </c>
      <c r="R432" s="32">
        <v>14.857114128199612</v>
      </c>
      <c r="S432" s="32">
        <v>67.084861177389797</v>
      </c>
      <c r="T432" s="138">
        <v>18.058024694410584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8.5554833299999995</v>
      </c>
      <c r="AE432">
        <v>68670</v>
      </c>
      <c r="AF432">
        <v>13121</v>
      </c>
      <c r="AG432">
        <v>11731</v>
      </c>
      <c r="AH432">
        <v>4300</v>
      </c>
      <c r="AI432">
        <v>6236</v>
      </c>
      <c r="AJ432">
        <v>2187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576</v>
      </c>
      <c r="AZ432" s="32">
        <v>99.868776658951305</v>
      </c>
      <c r="BA432" s="32">
        <v>82.585043220904794</v>
      </c>
      <c r="BB432" s="32">
        <v>70.193062394482098</v>
      </c>
      <c r="BC432" s="32">
        <v>50.454299968251824</v>
      </c>
      <c r="BD432" s="32">
        <v>61.822071741307596</v>
      </c>
      <c r="BE432" s="32">
        <v>31.500292922577199</v>
      </c>
      <c r="BL432" s="32">
        <v>31.191893522947183</v>
      </c>
      <c r="BM432" s="32">
        <v>0</v>
      </c>
      <c r="BN432" s="32">
        <v>1.4426167800213369E-5</v>
      </c>
      <c r="BO432" s="32">
        <v>3.2309334200034416</v>
      </c>
      <c r="BP432" s="32">
        <v>0.1382063170982748</v>
      </c>
      <c r="BQ432" s="32">
        <v>15.8932522820351</v>
      </c>
      <c r="BR432" s="32">
        <v>35.746887080840608</v>
      </c>
      <c r="BS432" s="32">
        <v>2.1391505759237672</v>
      </c>
      <c r="BT432" s="32">
        <v>2.1704913425607186</v>
      </c>
      <c r="BU432" s="32">
        <v>9.4891710324231546</v>
      </c>
      <c r="BV432" s="52">
        <v>542763.68529999978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>
        <v>10553843</v>
      </c>
      <c r="E433" s="51">
        <v>110764</v>
      </c>
      <c r="F433" s="51">
        <v>111173</v>
      </c>
      <c r="G433" s="51">
        <v>34922</v>
      </c>
      <c r="H433" s="51">
        <v>18945</v>
      </c>
      <c r="I433">
        <v>-409</v>
      </c>
      <c r="J433" s="74">
        <v>15977</v>
      </c>
      <c r="K433" s="27">
        <v>15568</v>
      </c>
      <c r="L433" s="72">
        <v>0.14751024816268349</v>
      </c>
      <c r="M433" s="72">
        <v>-3.8753655895771805E-3</v>
      </c>
      <c r="N433" s="72">
        <v>0.15138561375226067</v>
      </c>
      <c r="O433" s="32">
        <v>41.9</v>
      </c>
      <c r="P433">
        <v>1623716</v>
      </c>
      <c r="Q433">
        <v>1932412</v>
      </c>
      <c r="R433" s="32">
        <v>15.385068737520541</v>
      </c>
      <c r="S433" s="32">
        <v>66.304899551755696</v>
      </c>
      <c r="T433" s="138">
        <v>18.310031710723763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6.2355697499999998</v>
      </c>
      <c r="AE433">
        <v>431432</v>
      </c>
      <c r="AJ433">
        <v>25095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9163</v>
      </c>
      <c r="AZ433" s="32">
        <v>99.734286997611704</v>
      </c>
      <c r="BA433" s="32">
        <v>68.293229202169599</v>
      </c>
      <c r="BB433" s="32">
        <v>77.365939912258099</v>
      </c>
      <c r="BC433" s="32">
        <v>53.403694537297142</v>
      </c>
      <c r="BD433" s="32">
        <v>70.560368156709245</v>
      </c>
      <c r="BE433" s="32">
        <v>23.756779734866395</v>
      </c>
      <c r="BL433" s="32">
        <v>37.68184347480129</v>
      </c>
      <c r="BM433" s="32">
        <v>0.12868070490341113</v>
      </c>
      <c r="BN433" s="32">
        <v>0.25118510849461789</v>
      </c>
      <c r="BO433" s="32">
        <v>2.0766584148273388</v>
      </c>
      <c r="BP433" s="32">
        <v>0.57832875276394502</v>
      </c>
      <c r="BQ433" s="32">
        <v>12.686998081506559</v>
      </c>
      <c r="BR433" s="32">
        <v>33.832907132216597</v>
      </c>
      <c r="BS433" s="32">
        <v>2.0982056644366831</v>
      </c>
      <c r="BT433" s="32">
        <v>1.675156201010856</v>
      </c>
      <c r="BU433" s="32">
        <v>8.9900364650385889</v>
      </c>
      <c r="BV433" s="52">
        <v>7886972.7265000083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="55" zoomScaleNormal="55" workbookViewId="0">
      <pane xSplit="3" topLeftCell="AH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8554687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0">
        <v>11</v>
      </c>
      <c r="AK1" s="10" t="s">
        <v>158</v>
      </c>
      <c r="AL1" s="167">
        <v>13</v>
      </c>
      <c r="AM1" s="167"/>
      <c r="AN1" s="167"/>
      <c r="AO1" s="167"/>
      <c r="AP1" s="167"/>
      <c r="AQ1" s="167"/>
      <c r="AR1" s="10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0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hidden="1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81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>
        <v>1185</v>
      </c>
      <c r="E4" s="25">
        <v>7</v>
      </c>
      <c r="F4" s="25">
        <v>21</v>
      </c>
      <c r="G4" s="25">
        <v>30</v>
      </c>
      <c r="H4" s="25">
        <v>32</v>
      </c>
      <c r="I4">
        <v>-14</v>
      </c>
      <c r="J4">
        <v>-2</v>
      </c>
      <c r="K4" s="27">
        <v>-16</v>
      </c>
      <c r="L4" s="72">
        <v>-1.350210970464135</v>
      </c>
      <c r="M4" s="63">
        <v>-1.18</v>
      </c>
      <c r="N4" s="63">
        <v>-0.17</v>
      </c>
      <c r="O4" s="64">
        <v>43.051898734177215</v>
      </c>
      <c r="P4">
        <v>170</v>
      </c>
      <c r="Q4" s="65">
        <v>231</v>
      </c>
      <c r="R4" s="66">
        <v>14.345991561181433</v>
      </c>
      <c r="S4" s="31">
        <v>66.160337552742618</v>
      </c>
      <c r="T4" s="66">
        <v>19.49367088607595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7.5970000000000004</v>
      </c>
      <c r="AE4" s="35">
        <v>61</v>
      </c>
      <c r="AF4" s="30">
        <v>166</v>
      </c>
      <c r="AG4" s="30">
        <v>63</v>
      </c>
      <c r="AH4" s="30">
        <v>114</v>
      </c>
      <c r="AI4" s="30">
        <v>64</v>
      </c>
      <c r="AJ4" s="36">
        <v>2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42.655857441065201</v>
      </c>
      <c r="BD4" s="67">
        <v>37.069581496242279</v>
      </c>
      <c r="BE4" s="67">
        <v>52.324451937198447</v>
      </c>
      <c r="BF4" s="68"/>
      <c r="BG4" s="68"/>
      <c r="BH4" s="68"/>
      <c r="BI4" s="68"/>
      <c r="BJ4" s="68"/>
      <c r="BK4" s="68"/>
      <c r="BL4" s="69">
        <v>15.812347837036594</v>
      </c>
      <c r="BM4" s="69">
        <v>0</v>
      </c>
      <c r="BN4" s="69">
        <v>0</v>
      </c>
      <c r="BO4" s="69">
        <v>4.5240659788785589</v>
      </c>
      <c r="BP4" s="69">
        <v>0</v>
      </c>
      <c r="BQ4" s="69">
        <v>22.319443625150051</v>
      </c>
      <c r="BR4" s="69">
        <v>47.942398083752913</v>
      </c>
      <c r="BS4" s="69">
        <v>1.2183875199709042</v>
      </c>
      <c r="BT4" s="69">
        <v>1.6523262799187124</v>
      </c>
      <c r="BU4" s="70">
        <v>6.5310306752922713</v>
      </c>
      <c r="BV4" s="41">
        <v>1208.6958999999999</v>
      </c>
      <c r="BW4" t="s">
        <v>210</v>
      </c>
    </row>
    <row r="5" spans="1:75" hidden="1" x14ac:dyDescent="0.25">
      <c r="A5" s="22">
        <v>500135</v>
      </c>
      <c r="B5" s="42">
        <v>500135</v>
      </c>
      <c r="C5" s="24" t="s">
        <v>211</v>
      </c>
      <c r="D5">
        <v>242</v>
      </c>
      <c r="E5" s="25">
        <v>2</v>
      </c>
      <c r="F5" s="25">
        <v>2</v>
      </c>
      <c r="G5" s="25">
        <v>16</v>
      </c>
      <c r="H5" s="25">
        <v>47</v>
      </c>
      <c r="I5">
        <v>0</v>
      </c>
      <c r="J5">
        <v>-31</v>
      </c>
      <c r="K5" s="27">
        <v>-31</v>
      </c>
      <c r="L5" s="28">
        <v>-12.809900000000001</v>
      </c>
      <c r="M5" s="28">
        <v>0</v>
      </c>
      <c r="N5" s="28">
        <v>-12.809900000000001</v>
      </c>
      <c r="O5" s="29">
        <v>40.057851239669418</v>
      </c>
      <c r="P5">
        <v>32</v>
      </c>
      <c r="Q5" s="30">
        <v>29</v>
      </c>
      <c r="R5" s="31">
        <v>13.223140495867769</v>
      </c>
      <c r="S5" s="31">
        <v>74.793388429752071</v>
      </c>
      <c r="T5" s="31">
        <v>11.983471074380166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34">
        <v>5.6340000000000003</v>
      </c>
      <c r="AE5" s="35">
        <v>12</v>
      </c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99.0927419354839</v>
      </c>
      <c r="BA5" s="31">
        <v>2.2680412371134002</v>
      </c>
      <c r="BB5" s="31">
        <v>89.143426294820699</v>
      </c>
      <c r="BC5" s="38">
        <v>11.895928497840433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11.895928497840433</v>
      </c>
      <c r="BR5" s="39">
        <v>82.037251000395045</v>
      </c>
      <c r="BS5" s="39">
        <v>4.7678857556971092E-2</v>
      </c>
      <c r="BT5" s="39">
        <v>9.9924781079113345E-2</v>
      </c>
      <c r="BU5" s="40">
        <v>5.9192168631284421</v>
      </c>
      <c r="BV5" s="41">
        <v>4576.2421999999997</v>
      </c>
      <c r="BW5" t="s">
        <v>210</v>
      </c>
    </row>
    <row r="6" spans="1:75" hidden="1" x14ac:dyDescent="0.25">
      <c r="A6" s="22">
        <v>500151</v>
      </c>
      <c r="B6" s="42">
        <v>500151</v>
      </c>
      <c r="C6" s="24" t="s">
        <v>212</v>
      </c>
      <c r="D6">
        <v>111</v>
      </c>
      <c r="E6" s="25">
        <v>3</v>
      </c>
      <c r="F6" s="25">
        <v>1</v>
      </c>
      <c r="G6" s="25">
        <v>7</v>
      </c>
      <c r="H6" s="25">
        <v>2</v>
      </c>
      <c r="I6">
        <v>2</v>
      </c>
      <c r="J6">
        <v>5</v>
      </c>
      <c r="K6" s="27">
        <v>7</v>
      </c>
      <c r="L6" s="28">
        <v>6.3063060000000002</v>
      </c>
      <c r="M6" s="28">
        <v>1.8018019999999999</v>
      </c>
      <c r="N6" s="28">
        <v>4.504505</v>
      </c>
      <c r="O6" s="29">
        <v>41.617117117117118</v>
      </c>
      <c r="P6">
        <v>16</v>
      </c>
      <c r="Q6" s="30">
        <v>17</v>
      </c>
      <c r="R6" s="31">
        <v>14.414414414414415</v>
      </c>
      <c r="S6" s="31">
        <v>70.270270270270274</v>
      </c>
      <c r="T6" s="31">
        <v>15.315315315315313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34">
        <v>2.6320000000000001</v>
      </c>
      <c r="AE6" s="35">
        <v>2</v>
      </c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99.0927419354839</v>
      </c>
      <c r="BA6" s="31">
        <v>2.2680412371134002</v>
      </c>
      <c r="BB6" s="31">
        <v>89.143426294820699</v>
      </c>
      <c r="BC6" s="38">
        <v>46.559899742769858</v>
      </c>
      <c r="BD6" s="38">
        <v>38.391598985062252</v>
      </c>
      <c r="BE6" s="38">
        <v>61.582553742004684</v>
      </c>
      <c r="BF6" s="36"/>
      <c r="BG6" s="36"/>
      <c r="BH6" s="36"/>
      <c r="BI6" s="36"/>
      <c r="BJ6" s="36"/>
      <c r="BK6" s="36"/>
      <c r="BL6" s="39">
        <v>17.875089997091237</v>
      </c>
      <c r="BM6" s="39">
        <v>0</v>
      </c>
      <c r="BN6" s="39">
        <v>0</v>
      </c>
      <c r="BO6" s="39">
        <v>1.2034464363870342E-2</v>
      </c>
      <c r="BP6" s="39">
        <v>0</v>
      </c>
      <c r="BQ6" s="39">
        <v>28.672775281314756</v>
      </c>
      <c r="BR6" s="39">
        <v>41.632523709776812</v>
      </c>
      <c r="BS6" s="39">
        <v>9.3755900912967302E-2</v>
      </c>
      <c r="BT6" s="39">
        <v>0.34448262154338505</v>
      </c>
      <c r="BU6" s="40">
        <v>11.369338024996974</v>
      </c>
      <c r="BV6" s="41">
        <v>956.41980000000001</v>
      </c>
      <c r="BW6" t="s">
        <v>210</v>
      </c>
    </row>
    <row r="7" spans="1:75" hidden="1" x14ac:dyDescent="0.25">
      <c r="A7" s="22">
        <v>500160</v>
      </c>
      <c r="B7" s="42">
        <v>500160</v>
      </c>
      <c r="C7" s="24" t="s">
        <v>213</v>
      </c>
      <c r="D7">
        <v>587</v>
      </c>
      <c r="E7" s="25">
        <v>2</v>
      </c>
      <c r="F7" s="25">
        <v>4</v>
      </c>
      <c r="G7" s="25">
        <v>59</v>
      </c>
      <c r="H7" s="25">
        <v>22</v>
      </c>
      <c r="I7">
        <v>-2</v>
      </c>
      <c r="J7">
        <v>37</v>
      </c>
      <c r="K7" s="27">
        <v>35</v>
      </c>
      <c r="L7" s="28">
        <v>5.9625209999999997</v>
      </c>
      <c r="M7" s="28">
        <v>-0.34072000000000002</v>
      </c>
      <c r="N7" s="28">
        <v>6.3032370000000002</v>
      </c>
      <c r="O7" s="29">
        <v>38.891822827938668</v>
      </c>
      <c r="P7">
        <v>72</v>
      </c>
      <c r="Q7" s="30">
        <v>60</v>
      </c>
      <c r="R7" s="31">
        <v>12.265758091993186</v>
      </c>
      <c r="S7" s="31">
        <v>77.512776831345818</v>
      </c>
      <c r="T7" s="31">
        <v>10.221465076660987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34">
        <v>3.7120000000000002</v>
      </c>
      <c r="AE7" s="35">
        <v>16</v>
      </c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/>
      <c r="AV7" s="30"/>
      <c r="AW7" s="30"/>
      <c r="AX7" s="30"/>
      <c r="AY7" s="30"/>
      <c r="AZ7" s="31">
        <v>99.0927419354839</v>
      </c>
      <c r="BA7" s="31">
        <v>2.2680412371134002</v>
      </c>
      <c r="BB7" s="31">
        <v>89.143426294820699</v>
      </c>
      <c r="BC7" s="38">
        <v>28.792072928512123</v>
      </c>
      <c r="BD7" s="38">
        <v>0</v>
      </c>
      <c r="BE7" s="38">
        <v>98.98660011331188</v>
      </c>
      <c r="BF7" s="36"/>
      <c r="BG7" s="36"/>
      <c r="BH7" s="36"/>
      <c r="BI7" s="36"/>
      <c r="BJ7" s="36"/>
      <c r="BK7" s="36"/>
      <c r="BL7" s="39">
        <v>0</v>
      </c>
      <c r="BM7" s="39">
        <v>0</v>
      </c>
      <c r="BN7" s="39">
        <v>0</v>
      </c>
      <c r="BO7" s="39">
        <v>0.2917788344327053</v>
      </c>
      <c r="BP7" s="39">
        <v>0</v>
      </c>
      <c r="BQ7" s="39">
        <v>28.500294094079422</v>
      </c>
      <c r="BR7" s="39">
        <v>39.556888024318596</v>
      </c>
      <c r="BS7" s="39">
        <v>0.10360636061560284</v>
      </c>
      <c r="BT7" s="39">
        <v>0.29615018063343601</v>
      </c>
      <c r="BU7" s="40">
        <v>31.251282505920241</v>
      </c>
      <c r="BV7" s="41">
        <v>2932.7350000000001</v>
      </c>
      <c r="BW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>
        <v>100378</v>
      </c>
      <c r="E8" s="25">
        <v>1255</v>
      </c>
      <c r="F8" s="25">
        <v>986</v>
      </c>
      <c r="G8" s="25">
        <v>2420</v>
      </c>
      <c r="H8" s="25">
        <v>2465</v>
      </c>
      <c r="I8">
        <v>269</v>
      </c>
      <c r="J8">
        <v>-45</v>
      </c>
      <c r="K8" s="27">
        <v>224</v>
      </c>
      <c r="L8" s="28">
        <v>0.22315646854888521</v>
      </c>
      <c r="M8" s="28">
        <v>0.27</v>
      </c>
      <c r="N8" s="28">
        <v>-0.04</v>
      </c>
      <c r="O8" s="29">
        <v>42.327133435613383</v>
      </c>
      <c r="P8">
        <v>15787</v>
      </c>
      <c r="Q8" s="30">
        <v>19555</v>
      </c>
      <c r="R8" s="31">
        <v>15.727549861523441</v>
      </c>
      <c r="S8" s="31">
        <v>64.791089681005801</v>
      </c>
      <c r="T8" s="31">
        <v>19.48136045747076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6.2830000000000004</v>
      </c>
      <c r="AE8" s="35">
        <v>4130</v>
      </c>
      <c r="AF8" s="30">
        <v>5386</v>
      </c>
      <c r="AG8" s="30">
        <v>1881</v>
      </c>
      <c r="AH8" s="30">
        <v>18650</v>
      </c>
      <c r="AI8" s="30">
        <v>14390</v>
      </c>
      <c r="AJ8" s="36">
        <v>425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43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55.735699400225954</v>
      </c>
      <c r="BD8" s="38">
        <v>84.340848805537064</v>
      </c>
      <c r="BE8" s="38">
        <v>5.8704451965102358</v>
      </c>
      <c r="BF8" s="36"/>
      <c r="BG8" s="36"/>
      <c r="BH8" s="36"/>
      <c r="BI8" s="36"/>
      <c r="BJ8" s="36"/>
      <c r="BK8" s="36"/>
      <c r="BL8" s="39">
        <v>47.007961961853198</v>
      </c>
      <c r="BM8" s="39">
        <v>2.9532223781579728E-2</v>
      </c>
      <c r="BN8" s="39">
        <v>0</v>
      </c>
      <c r="BO8" s="39">
        <v>5.1059247522770264</v>
      </c>
      <c r="BP8" s="39">
        <v>0.3203467741322068</v>
      </c>
      <c r="BQ8" s="39">
        <v>3.2719336881819485</v>
      </c>
      <c r="BR8" s="39">
        <v>11.285320726414708</v>
      </c>
      <c r="BS8" s="39">
        <v>2.3259860866326436</v>
      </c>
      <c r="BT8" s="39">
        <v>7.2419308765385049</v>
      </c>
      <c r="BU8" s="40">
        <v>23.411062910188189</v>
      </c>
      <c r="BV8" s="41">
        <v>10333.458199999999</v>
      </c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>
        <v>2256</v>
      </c>
      <c r="E9" s="25">
        <v>17</v>
      </c>
      <c r="F9" s="25">
        <v>17</v>
      </c>
      <c r="G9" s="25">
        <v>60</v>
      </c>
      <c r="H9" s="25">
        <v>44</v>
      </c>
      <c r="I9">
        <v>0</v>
      </c>
      <c r="J9">
        <v>16</v>
      </c>
      <c r="K9" s="27">
        <v>16</v>
      </c>
      <c r="L9" s="28">
        <v>0.70921985815602839</v>
      </c>
      <c r="M9" s="28">
        <v>0</v>
      </c>
      <c r="N9" s="28">
        <v>0.71</v>
      </c>
      <c r="O9" s="29">
        <v>40.415780141843975</v>
      </c>
      <c r="P9">
        <v>408</v>
      </c>
      <c r="Q9" s="30">
        <v>367</v>
      </c>
      <c r="R9" s="31">
        <v>18.085106382978726</v>
      </c>
      <c r="S9" s="31">
        <v>65.64716312056737</v>
      </c>
      <c r="T9" s="31">
        <v>16.2677304964539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5.181</v>
      </c>
      <c r="AE9" s="35">
        <v>76</v>
      </c>
      <c r="AF9" s="30">
        <v>359</v>
      </c>
      <c r="AG9" s="30">
        <v>149</v>
      </c>
      <c r="AH9" s="30">
        <v>36</v>
      </c>
      <c r="AI9" s="30">
        <v>1</v>
      </c>
      <c r="AJ9" s="36">
        <v>15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51.823916878256426</v>
      </c>
      <c r="BD9" s="38">
        <v>88.088878774686847</v>
      </c>
      <c r="BE9" s="38">
        <v>5.6086053582031692</v>
      </c>
      <c r="BF9" s="36"/>
      <c r="BG9" s="36"/>
      <c r="BH9" s="36"/>
      <c r="BI9" s="36"/>
      <c r="BJ9" s="36"/>
      <c r="BK9" s="36"/>
      <c r="BL9" s="39">
        <v>45.651107315181768</v>
      </c>
      <c r="BM9" s="39">
        <v>3.5969005464843828E-2</v>
      </c>
      <c r="BN9" s="39">
        <v>0</v>
      </c>
      <c r="BO9" s="39">
        <v>3.2302415787451548</v>
      </c>
      <c r="BP9" s="39">
        <v>0</v>
      </c>
      <c r="BQ9" s="39">
        <v>2.9065989788646465</v>
      </c>
      <c r="BR9" s="39">
        <v>39.469877526909251</v>
      </c>
      <c r="BS9" s="39">
        <v>0.90921434788068889</v>
      </c>
      <c r="BT9" s="39">
        <v>1.9448758974518556</v>
      </c>
      <c r="BU9" s="40">
        <v>5.852115349501779</v>
      </c>
      <c r="BV9" s="41">
        <v>1529.6503</v>
      </c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>
        <v>1115</v>
      </c>
      <c r="E10" s="25">
        <v>13</v>
      </c>
      <c r="F10" s="25">
        <v>11</v>
      </c>
      <c r="G10" s="25">
        <v>25</v>
      </c>
      <c r="H10" s="25">
        <v>42</v>
      </c>
      <c r="I10">
        <v>2</v>
      </c>
      <c r="J10">
        <v>-17</v>
      </c>
      <c r="K10" s="27">
        <v>-15</v>
      </c>
      <c r="L10" s="28">
        <v>-1.3452914798206279</v>
      </c>
      <c r="M10" s="28">
        <v>0.18</v>
      </c>
      <c r="N10" s="28">
        <v>-1.52</v>
      </c>
      <c r="O10" s="29">
        <v>43.497309417040356</v>
      </c>
      <c r="P10">
        <v>155</v>
      </c>
      <c r="Q10" s="30">
        <v>241</v>
      </c>
      <c r="R10" s="31">
        <v>13.901345291479823</v>
      </c>
      <c r="S10" s="31">
        <v>64.484304932735427</v>
      </c>
      <c r="T10" s="31">
        <v>21.614349775784753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2.0129999999999999</v>
      </c>
      <c r="AE10" s="35">
        <v>15</v>
      </c>
      <c r="AF10" s="30">
        <v>207</v>
      </c>
      <c r="AG10" s="30">
        <v>51</v>
      </c>
      <c r="AH10" s="30">
        <v>29</v>
      </c>
      <c r="AI10" s="30">
        <v>19</v>
      </c>
      <c r="AJ10" s="36">
        <v>6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59.194841280536792</v>
      </c>
      <c r="BD10" s="38">
        <v>79.463834382877437</v>
      </c>
      <c r="BE10" s="38">
        <v>16.773070812998775</v>
      </c>
      <c r="BF10" s="36"/>
      <c r="BG10" s="36"/>
      <c r="BH10" s="36"/>
      <c r="BI10" s="36"/>
      <c r="BJ10" s="36"/>
      <c r="BK10" s="36"/>
      <c r="BL10" s="39">
        <v>47.03849063837292</v>
      </c>
      <c r="BM10" s="39">
        <v>0</v>
      </c>
      <c r="BN10" s="39">
        <v>0</v>
      </c>
      <c r="BO10" s="39">
        <v>2.0796034314831702</v>
      </c>
      <c r="BP10" s="39">
        <v>0.14795456505403529</v>
      </c>
      <c r="BQ10" s="39">
        <v>9.9287926456266682</v>
      </c>
      <c r="BR10" s="39">
        <v>32.768853887058405</v>
      </c>
      <c r="BS10" s="39">
        <v>1.2551188914534541</v>
      </c>
      <c r="BT10" s="39">
        <v>1.4521921983211468</v>
      </c>
      <c r="BU10" s="40">
        <v>5.3289937426301979</v>
      </c>
      <c r="BV10" s="41">
        <v>1821.7079000000001</v>
      </c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>
        <v>649</v>
      </c>
      <c r="E11" s="25">
        <v>4</v>
      </c>
      <c r="F11" s="25">
        <v>4</v>
      </c>
      <c r="G11" s="25">
        <v>28</v>
      </c>
      <c r="H11" s="25">
        <v>15</v>
      </c>
      <c r="I11">
        <v>0</v>
      </c>
      <c r="J11">
        <v>13</v>
      </c>
      <c r="K11" s="27">
        <v>13</v>
      </c>
      <c r="L11" s="28">
        <v>2.0030816640986133</v>
      </c>
      <c r="M11" s="28">
        <v>0</v>
      </c>
      <c r="N11" s="28">
        <v>2</v>
      </c>
      <c r="O11" s="29">
        <v>40.89291217257319</v>
      </c>
      <c r="P11">
        <v>109</v>
      </c>
      <c r="Q11" s="30">
        <v>102</v>
      </c>
      <c r="R11" s="31">
        <v>16.795069337442222</v>
      </c>
      <c r="S11" s="31">
        <v>67.488443759630201</v>
      </c>
      <c r="T11" s="31">
        <v>15.716486902927581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5.7869999999999999</v>
      </c>
      <c r="AE11" s="35">
        <v>25</v>
      </c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88.288038872767487</v>
      </c>
      <c r="BD11" s="38">
        <v>94.604406698203277</v>
      </c>
      <c r="BE11" s="38">
        <v>2.7451170616828691</v>
      </c>
      <c r="BF11" s="36"/>
      <c r="BG11" s="36"/>
      <c r="BH11" s="36"/>
      <c r="BI11" s="36"/>
      <c r="BJ11" s="36"/>
      <c r="BK11" s="36"/>
      <c r="BL11" s="39">
        <v>83.524375361060777</v>
      </c>
      <c r="BM11" s="39">
        <v>0</v>
      </c>
      <c r="BN11" s="39">
        <v>0</v>
      </c>
      <c r="BO11" s="39">
        <v>2.264135814130924</v>
      </c>
      <c r="BP11" s="39">
        <v>7.5917679054253132E-2</v>
      </c>
      <c r="BQ11" s="39">
        <v>2.4236100185215443</v>
      </c>
      <c r="BR11" s="39">
        <v>3.8406843434328097E-2</v>
      </c>
      <c r="BS11" s="39">
        <v>1.9538437520312042</v>
      </c>
      <c r="BT11" s="39">
        <v>1.9401302764988995</v>
      </c>
      <c r="BU11" s="40">
        <v>7.7795802552680708</v>
      </c>
      <c r="BV11" s="41">
        <v>658.47640000000001</v>
      </c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>
        <v>2523</v>
      </c>
      <c r="E12" s="25">
        <v>28</v>
      </c>
      <c r="F12" s="25">
        <v>23</v>
      </c>
      <c r="G12" s="25">
        <v>36</v>
      </c>
      <c r="H12" s="25">
        <v>53</v>
      </c>
      <c r="I12">
        <v>5</v>
      </c>
      <c r="J12">
        <v>-17</v>
      </c>
      <c r="K12" s="27">
        <v>-12</v>
      </c>
      <c r="L12" s="28">
        <v>-0.47562425683709864</v>
      </c>
      <c r="M12" s="28">
        <v>0.2</v>
      </c>
      <c r="N12" s="28">
        <v>-0.67</v>
      </c>
      <c r="O12" s="29">
        <v>41.831747919143879</v>
      </c>
      <c r="P12">
        <v>395</v>
      </c>
      <c r="Q12" s="30">
        <v>447</v>
      </c>
      <c r="R12" s="31">
        <v>15.655965120887833</v>
      </c>
      <c r="S12" s="31">
        <v>66.627031311930239</v>
      </c>
      <c r="T12" s="31">
        <v>17.717003567181926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5.149</v>
      </c>
      <c r="AE12" s="35">
        <v>88</v>
      </c>
      <c r="AF12" s="30">
        <v>540</v>
      </c>
      <c r="AG12" s="30">
        <v>182</v>
      </c>
      <c r="AH12" s="30">
        <v>135</v>
      </c>
      <c r="AI12" s="30">
        <v>28</v>
      </c>
      <c r="AJ12" s="36">
        <v>3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87.843453217268475</v>
      </c>
      <c r="BD12" s="38">
        <v>92.174888156292354</v>
      </c>
      <c r="BE12" s="38">
        <v>3.8316508864649421</v>
      </c>
      <c r="BF12" s="36"/>
      <c r="BG12" s="36"/>
      <c r="BH12" s="36"/>
      <c r="BI12" s="36"/>
      <c r="BJ12" s="36"/>
      <c r="BK12" s="36"/>
      <c r="BL12" s="39">
        <v>80.969604755642223</v>
      </c>
      <c r="BM12" s="39">
        <v>0</v>
      </c>
      <c r="BN12" s="39">
        <v>0</v>
      </c>
      <c r="BO12" s="39">
        <v>3.463254765922299</v>
      </c>
      <c r="BP12" s="39">
        <v>4.473924180307496E-2</v>
      </c>
      <c r="BQ12" s="39">
        <v>3.3658544539008837</v>
      </c>
      <c r="BR12" s="39">
        <v>0.87173517868455508</v>
      </c>
      <c r="BS12" s="39">
        <v>0.71648802121713806</v>
      </c>
      <c r="BT12" s="39">
        <v>2.6961020388766115</v>
      </c>
      <c r="BU12" s="40">
        <v>7.8722215439532226</v>
      </c>
      <c r="BV12" s="41">
        <v>1257.2855</v>
      </c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>
        <v>1531</v>
      </c>
      <c r="E13" s="25">
        <v>17</v>
      </c>
      <c r="F13" s="25">
        <v>17</v>
      </c>
      <c r="G13" s="25">
        <v>32</v>
      </c>
      <c r="H13" s="25">
        <v>39</v>
      </c>
      <c r="I13">
        <v>0</v>
      </c>
      <c r="J13">
        <v>-7</v>
      </c>
      <c r="K13" s="27">
        <v>-7</v>
      </c>
      <c r="L13" s="28">
        <v>-0.45721750489875895</v>
      </c>
      <c r="M13" s="28">
        <v>0</v>
      </c>
      <c r="N13" s="28">
        <v>-0.46</v>
      </c>
      <c r="O13" s="29">
        <v>42.679621162638796</v>
      </c>
      <c r="P13">
        <v>217</v>
      </c>
      <c r="Q13" s="30">
        <v>295</v>
      </c>
      <c r="R13" s="31">
        <v>14.173742651861529</v>
      </c>
      <c r="S13" s="31">
        <v>66.557805355976484</v>
      </c>
      <c r="T13" s="31">
        <v>19.268451992161985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4.1390000000000002</v>
      </c>
      <c r="AE13" s="35">
        <v>43</v>
      </c>
      <c r="AF13" s="30">
        <v>277</v>
      </c>
      <c r="AG13" s="30">
        <v>93</v>
      </c>
      <c r="AH13" s="30">
        <v>24</v>
      </c>
      <c r="AI13" s="30">
        <v>0</v>
      </c>
      <c r="AJ13" s="36">
        <v>0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37.876133184067101</v>
      </c>
      <c r="BD13" s="38">
        <v>58.557340362349073</v>
      </c>
      <c r="BE13" s="38">
        <v>26.111644488418083</v>
      </c>
      <c r="BF13" s="36"/>
      <c r="BG13" s="36"/>
      <c r="BH13" s="36"/>
      <c r="BI13" s="36"/>
      <c r="BJ13" s="36"/>
      <c r="BK13" s="36"/>
      <c r="BL13" s="39">
        <v>22.179256224690818</v>
      </c>
      <c r="BM13" s="39">
        <v>0</v>
      </c>
      <c r="BN13" s="39">
        <v>0</v>
      </c>
      <c r="BO13" s="39">
        <v>2.2172756729299818</v>
      </c>
      <c r="BP13" s="39">
        <v>3.5895200434629531</v>
      </c>
      <c r="BQ13" s="39">
        <v>9.8900812429833511</v>
      </c>
      <c r="BR13" s="39">
        <v>56.828642836585871</v>
      </c>
      <c r="BS13" s="39">
        <v>0.65597161701087636</v>
      </c>
      <c r="BT13" s="39">
        <v>0.8286951161633539</v>
      </c>
      <c r="BU13" s="40">
        <v>3.8105572461727832</v>
      </c>
      <c r="BV13" s="41">
        <v>4231.0977000000003</v>
      </c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>
        <v>795</v>
      </c>
      <c r="E14" s="25">
        <v>8</v>
      </c>
      <c r="F14" s="25">
        <v>0</v>
      </c>
      <c r="G14" s="25">
        <v>25</v>
      </c>
      <c r="H14" s="25">
        <v>24</v>
      </c>
      <c r="I14">
        <v>8</v>
      </c>
      <c r="J14">
        <v>1</v>
      </c>
      <c r="K14" s="27">
        <v>9</v>
      </c>
      <c r="L14" s="28">
        <v>1.1320754716981132</v>
      </c>
      <c r="M14" s="28">
        <v>1.01</v>
      </c>
      <c r="N14" s="28">
        <v>0.13</v>
      </c>
      <c r="O14" s="29">
        <v>40.302515723270439</v>
      </c>
      <c r="P14">
        <v>146</v>
      </c>
      <c r="Q14" s="30">
        <v>137</v>
      </c>
      <c r="R14" s="31">
        <v>18.364779874213834</v>
      </c>
      <c r="S14" s="31">
        <v>64.40251572327044</v>
      </c>
      <c r="T14" s="31">
        <v>17.232704402515722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4.2069999999999999</v>
      </c>
      <c r="AE14" s="35">
        <v>22</v>
      </c>
      <c r="AF14" s="30">
        <v>148</v>
      </c>
      <c r="AG14" s="30">
        <v>41</v>
      </c>
      <c r="AH14" s="30">
        <v>31</v>
      </c>
      <c r="AI14" s="30">
        <v>2</v>
      </c>
      <c r="AJ14" s="36">
        <v>1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91.786819497114763</v>
      </c>
      <c r="BD14" s="38">
        <v>88.341805706733282</v>
      </c>
      <c r="BE14" s="38">
        <v>0.93096619050500418</v>
      </c>
      <c r="BF14" s="36"/>
      <c r="BG14" s="36"/>
      <c r="BH14" s="36"/>
      <c r="BI14" s="36"/>
      <c r="BJ14" s="36"/>
      <c r="BK14" s="36"/>
      <c r="BL14" s="39">
        <v>81.086133744531111</v>
      </c>
      <c r="BM14" s="39">
        <v>7.1493997090746619</v>
      </c>
      <c r="BN14" s="39">
        <v>0.31086951231003584</v>
      </c>
      <c r="BO14" s="39">
        <v>2.2067516894200403</v>
      </c>
      <c r="BP14" s="39">
        <v>0.17916058492093159</v>
      </c>
      <c r="BQ14" s="39">
        <v>0.8545042568579938</v>
      </c>
      <c r="BR14" s="39">
        <v>0.21463076132952008</v>
      </c>
      <c r="BS14" s="39">
        <v>0.52803385766874078</v>
      </c>
      <c r="BT14" s="39">
        <v>1.6106355614103951</v>
      </c>
      <c r="BU14" s="40">
        <v>5.8598803224765721</v>
      </c>
      <c r="BV14" s="41">
        <v>801.23649999999998</v>
      </c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>
        <v>1927</v>
      </c>
      <c r="E15" s="25">
        <v>20</v>
      </c>
      <c r="F15" s="25">
        <v>22</v>
      </c>
      <c r="G15" s="25">
        <v>49</v>
      </c>
      <c r="H15" s="25">
        <v>54</v>
      </c>
      <c r="I15">
        <v>-2</v>
      </c>
      <c r="J15">
        <v>-5</v>
      </c>
      <c r="K15" s="27">
        <v>-7</v>
      </c>
      <c r="L15" s="28">
        <v>-0.36325895173845357</v>
      </c>
      <c r="M15" s="28">
        <v>-0.1</v>
      </c>
      <c r="N15" s="28">
        <v>-0.26</v>
      </c>
      <c r="O15" s="29">
        <v>41.455371043072134</v>
      </c>
      <c r="P15">
        <v>309</v>
      </c>
      <c r="Q15" s="30">
        <v>344</v>
      </c>
      <c r="R15" s="31">
        <v>16.035288012454593</v>
      </c>
      <c r="S15" s="31">
        <v>66.113129216398534</v>
      </c>
      <c r="T15" s="31">
        <v>17.851582771146859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6.3029999999999999</v>
      </c>
      <c r="AE15" s="35">
        <v>82</v>
      </c>
      <c r="AF15" s="30">
        <v>234</v>
      </c>
      <c r="AG15" s="30">
        <v>86</v>
      </c>
      <c r="AH15" s="30">
        <v>44</v>
      </c>
      <c r="AI15" s="30">
        <v>10</v>
      </c>
      <c r="AJ15" s="36">
        <v>2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68.272743415736343</v>
      </c>
      <c r="BD15" s="38">
        <v>83.88045264115874</v>
      </c>
      <c r="BE15" s="38">
        <v>11.5998430744208</v>
      </c>
      <c r="BF15" s="36"/>
      <c r="BG15" s="36"/>
      <c r="BH15" s="36"/>
      <c r="BI15" s="36"/>
      <c r="BJ15" s="36"/>
      <c r="BK15" s="36"/>
      <c r="BL15" s="39">
        <v>57.267486207656546</v>
      </c>
      <c r="BM15" s="39">
        <v>0</v>
      </c>
      <c r="BN15" s="39">
        <v>0</v>
      </c>
      <c r="BO15" s="39">
        <v>2.7372778753797471</v>
      </c>
      <c r="BP15" s="39">
        <v>0.34844823387267548</v>
      </c>
      <c r="BQ15" s="39">
        <v>7.9195310988273748</v>
      </c>
      <c r="BR15" s="39">
        <v>20.070504822629189</v>
      </c>
      <c r="BS15" s="39">
        <v>0.82319988979724024</v>
      </c>
      <c r="BT15" s="39">
        <v>1.8834431510446104</v>
      </c>
      <c r="BU15" s="40">
        <v>8.9501087207926151</v>
      </c>
      <c r="BV15" s="41">
        <v>2662.0023000000001</v>
      </c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>
        <v>2712</v>
      </c>
      <c r="E16" s="25">
        <v>29</v>
      </c>
      <c r="F16" s="25">
        <v>26</v>
      </c>
      <c r="G16" s="25">
        <v>74</v>
      </c>
      <c r="H16" s="25">
        <v>74</v>
      </c>
      <c r="I16">
        <v>3</v>
      </c>
      <c r="J16">
        <v>0</v>
      </c>
      <c r="K16" s="27">
        <v>3</v>
      </c>
      <c r="L16" s="28">
        <v>0.11061946902654868</v>
      </c>
      <c r="M16" s="28">
        <v>0.11</v>
      </c>
      <c r="N16" s="28">
        <v>0</v>
      </c>
      <c r="O16" s="29">
        <v>39.647123893805308</v>
      </c>
      <c r="P16">
        <v>533</v>
      </c>
      <c r="Q16" s="30">
        <v>410</v>
      </c>
      <c r="R16" s="31">
        <v>19.653392330383483</v>
      </c>
      <c r="S16" s="31">
        <v>65.228613569321539</v>
      </c>
      <c r="T16" s="31">
        <v>15.117994100294984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5.3440000000000003</v>
      </c>
      <c r="AE16" s="35">
        <v>94</v>
      </c>
      <c r="AF16" s="30">
        <v>537</v>
      </c>
      <c r="AG16" s="30">
        <v>192</v>
      </c>
      <c r="AH16" s="30">
        <v>72</v>
      </c>
      <c r="AI16" s="30">
        <v>48</v>
      </c>
      <c r="AJ16" s="36">
        <v>6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47.150558386755201</v>
      </c>
      <c r="BD16" s="38">
        <v>76.82407388820863</v>
      </c>
      <c r="BE16" s="38">
        <v>15.600457675090832</v>
      </c>
      <c r="BF16" s="36"/>
      <c r="BG16" s="36"/>
      <c r="BH16" s="36"/>
      <c r="BI16" s="36"/>
      <c r="BJ16" s="36"/>
      <c r="BK16" s="36"/>
      <c r="BL16" s="39">
        <v>36.22297981374377</v>
      </c>
      <c r="BM16" s="39">
        <v>0</v>
      </c>
      <c r="BN16" s="39">
        <v>0</v>
      </c>
      <c r="BO16" s="39">
        <v>3.5016892690569219</v>
      </c>
      <c r="BP16" s="39">
        <v>7.0186399259780624E-2</v>
      </c>
      <c r="BQ16" s="39">
        <v>7.355702904694736</v>
      </c>
      <c r="BR16" s="39">
        <v>44.879888502689589</v>
      </c>
      <c r="BS16" s="39">
        <v>0.48584468416583054</v>
      </c>
      <c r="BT16" s="39">
        <v>1.5764534116268893</v>
      </c>
      <c r="BU16" s="40">
        <v>5.90725501476249</v>
      </c>
      <c r="BV16" s="41">
        <v>2377.2411999999999</v>
      </c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>
        <v>1687</v>
      </c>
      <c r="E17" s="25">
        <v>22</v>
      </c>
      <c r="F17" s="25">
        <v>20</v>
      </c>
      <c r="G17" s="25">
        <v>47</v>
      </c>
      <c r="H17" s="25">
        <v>50</v>
      </c>
      <c r="I17">
        <v>2</v>
      </c>
      <c r="J17">
        <v>-3</v>
      </c>
      <c r="K17" s="27">
        <v>-1</v>
      </c>
      <c r="L17" s="28">
        <v>-5.9276822762299938E-2</v>
      </c>
      <c r="M17" s="28">
        <v>0.12</v>
      </c>
      <c r="N17" s="28">
        <v>-0.18</v>
      </c>
      <c r="O17" s="29">
        <v>42.526081802015412</v>
      </c>
      <c r="P17">
        <v>229</v>
      </c>
      <c r="Q17" s="30">
        <v>304</v>
      </c>
      <c r="R17" s="31">
        <v>13.574392412566686</v>
      </c>
      <c r="S17" s="31">
        <v>68.405453467694144</v>
      </c>
      <c r="T17" s="31">
        <v>18.020154119739182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4.2060000000000004</v>
      </c>
      <c r="AE17" s="35">
        <v>49</v>
      </c>
      <c r="AF17" s="30">
        <v>366</v>
      </c>
      <c r="AG17" s="30">
        <v>143</v>
      </c>
      <c r="AH17" s="30">
        <v>48</v>
      </c>
      <c r="AI17" s="30">
        <v>0</v>
      </c>
      <c r="AJ17" s="36">
        <v>3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61.760591075552064</v>
      </c>
      <c r="BD17" s="38">
        <v>87.751185132733795</v>
      </c>
      <c r="BE17" s="38">
        <v>1.3717777511576084</v>
      </c>
      <c r="BF17" s="36"/>
      <c r="BG17" s="36"/>
      <c r="BH17" s="36"/>
      <c r="BI17" s="36"/>
      <c r="BJ17" s="36"/>
      <c r="BK17" s="36"/>
      <c r="BL17" s="39">
        <v>54.195650613778355</v>
      </c>
      <c r="BM17" s="39">
        <v>0</v>
      </c>
      <c r="BN17" s="39">
        <v>0</v>
      </c>
      <c r="BO17" s="39">
        <v>5.5576747072645052</v>
      </c>
      <c r="BP17" s="39">
        <v>1.1600477071513497</v>
      </c>
      <c r="BQ17" s="39">
        <v>0.84721804735785478</v>
      </c>
      <c r="BR17" s="39">
        <v>29.779859596940057</v>
      </c>
      <c r="BS17" s="39">
        <v>0.373952876882098</v>
      </c>
      <c r="BT17" s="39">
        <v>1.9036075780076747</v>
      </c>
      <c r="BU17" s="40">
        <v>6.1819888726181071</v>
      </c>
      <c r="BV17" s="41">
        <v>1353.0047</v>
      </c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>
        <v>1611</v>
      </c>
      <c r="E18" s="25">
        <v>16</v>
      </c>
      <c r="F18" s="25">
        <v>9</v>
      </c>
      <c r="G18" s="25">
        <v>58</v>
      </c>
      <c r="H18" s="25">
        <v>42</v>
      </c>
      <c r="I18">
        <v>7</v>
      </c>
      <c r="J18">
        <v>16</v>
      </c>
      <c r="K18" s="27">
        <v>23</v>
      </c>
      <c r="L18" s="28">
        <v>1.4276846679081316</v>
      </c>
      <c r="M18" s="28">
        <v>0.43</v>
      </c>
      <c r="N18" s="28">
        <v>0.99</v>
      </c>
      <c r="O18" s="29">
        <v>41.019553072625698</v>
      </c>
      <c r="P18">
        <v>282</v>
      </c>
      <c r="Q18" s="30">
        <v>273</v>
      </c>
      <c r="R18" s="31">
        <v>17.504655493482311</v>
      </c>
      <c r="S18" s="31">
        <v>65.549348230912472</v>
      </c>
      <c r="T18" s="31">
        <v>16.945996275605214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6.87</v>
      </c>
      <c r="AE18" s="35">
        <v>72</v>
      </c>
      <c r="AF18" s="30">
        <v>249</v>
      </c>
      <c r="AG18" s="30">
        <v>78</v>
      </c>
      <c r="AH18" s="30">
        <v>75</v>
      </c>
      <c r="AI18" s="30">
        <v>52</v>
      </c>
      <c r="AJ18" s="36">
        <v>6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88.004815339225672</v>
      </c>
      <c r="BD18" s="38">
        <v>93.661524031397903</v>
      </c>
      <c r="BE18" s="38">
        <v>1.1462767864290475</v>
      </c>
      <c r="BF18" s="36"/>
      <c r="BG18" s="36"/>
      <c r="BH18" s="36"/>
      <c r="BI18" s="36"/>
      <c r="BJ18" s="36"/>
      <c r="BK18" s="36"/>
      <c r="BL18" s="39">
        <v>82.426651267736204</v>
      </c>
      <c r="BM18" s="39">
        <v>0</v>
      </c>
      <c r="BN18" s="39">
        <v>0</v>
      </c>
      <c r="BO18" s="39">
        <v>4.0069544686499032</v>
      </c>
      <c r="BP18" s="39">
        <v>0.56243083366627289</v>
      </c>
      <c r="BQ18" s="39">
        <v>1.0087787691732935</v>
      </c>
      <c r="BR18" s="39">
        <v>2.352727209457079</v>
      </c>
      <c r="BS18" s="39">
        <v>2.053196563867425</v>
      </c>
      <c r="BT18" s="39">
        <v>1.9607898495748166</v>
      </c>
      <c r="BU18" s="40">
        <v>5.6284710378750002</v>
      </c>
      <c r="BV18" s="41">
        <v>1523.0495000000001</v>
      </c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>
        <v>1492</v>
      </c>
      <c r="E19" s="25">
        <v>13</v>
      </c>
      <c r="F19" s="25">
        <v>16</v>
      </c>
      <c r="G19" s="25">
        <v>39</v>
      </c>
      <c r="H19" s="25">
        <v>31</v>
      </c>
      <c r="I19">
        <v>-3</v>
      </c>
      <c r="J19">
        <v>8</v>
      </c>
      <c r="K19" s="27">
        <v>5</v>
      </c>
      <c r="L19" s="28">
        <v>0.33512064343163539</v>
      </c>
      <c r="M19" s="28">
        <v>-0.2</v>
      </c>
      <c r="N19" s="28">
        <v>0.54</v>
      </c>
      <c r="O19" s="29">
        <v>41.401474530831102</v>
      </c>
      <c r="P19">
        <v>273</v>
      </c>
      <c r="Q19" s="30">
        <v>277</v>
      </c>
      <c r="R19" s="31">
        <v>18.297587131367294</v>
      </c>
      <c r="S19" s="31">
        <v>63.136729222520103</v>
      </c>
      <c r="T19" s="31">
        <v>18.565683646112603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4.4889999999999999</v>
      </c>
      <c r="AE19" s="35">
        <v>43</v>
      </c>
      <c r="AF19" s="30">
        <v>299</v>
      </c>
      <c r="AG19" s="30">
        <v>91</v>
      </c>
      <c r="AH19" s="30">
        <v>111</v>
      </c>
      <c r="AI19" s="30">
        <v>0</v>
      </c>
      <c r="AJ19" s="36">
        <v>0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38.120628074011229</v>
      </c>
      <c r="BD19" s="38">
        <v>92.464323384125862</v>
      </c>
      <c r="BE19" s="38">
        <v>0.90696602614927613</v>
      </c>
      <c r="BF19" s="36"/>
      <c r="BG19" s="36"/>
      <c r="BH19" s="36"/>
      <c r="BI19" s="36"/>
      <c r="BJ19" s="36"/>
      <c r="BK19" s="36"/>
      <c r="BL19" s="39">
        <v>35.247980818413616</v>
      </c>
      <c r="BM19" s="39">
        <v>0</v>
      </c>
      <c r="BN19" s="39">
        <v>0</v>
      </c>
      <c r="BO19" s="39">
        <v>2.0270541679993981</v>
      </c>
      <c r="BP19" s="39">
        <v>0.49985194201220662</v>
      </c>
      <c r="BQ19" s="39">
        <v>0.34574114558600505</v>
      </c>
      <c r="BR19" s="39">
        <v>49.526949422966894</v>
      </c>
      <c r="BS19" s="39">
        <v>1.1094012145078431</v>
      </c>
      <c r="BT19" s="39">
        <v>1.5962042444023508</v>
      </c>
      <c r="BU19" s="40">
        <v>9.6468170441116907</v>
      </c>
      <c r="BV19" s="41">
        <v>1272.1367</v>
      </c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>
        <v>4247</v>
      </c>
      <c r="E20" s="25">
        <v>52</v>
      </c>
      <c r="F20" s="25">
        <v>55</v>
      </c>
      <c r="G20" s="25">
        <v>98</v>
      </c>
      <c r="H20" s="25">
        <v>116</v>
      </c>
      <c r="I20">
        <v>-3</v>
      </c>
      <c r="J20">
        <v>-18</v>
      </c>
      <c r="K20" s="27">
        <v>-21</v>
      </c>
      <c r="L20" s="28">
        <v>-0.49446668236402164</v>
      </c>
      <c r="M20" s="28">
        <v>-7.0000000000000007E-2</v>
      </c>
      <c r="N20" s="28">
        <v>-0.42</v>
      </c>
      <c r="O20" s="29">
        <v>42.754297150930071</v>
      </c>
      <c r="P20">
        <v>625</v>
      </c>
      <c r="Q20" s="30">
        <v>844</v>
      </c>
      <c r="R20" s="31">
        <v>14.716270308453025</v>
      </c>
      <c r="S20" s="31">
        <v>65.410878267012009</v>
      </c>
      <c r="T20" s="31">
        <v>19.872851424534964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5.3339999999999996</v>
      </c>
      <c r="AE20" s="35">
        <v>151</v>
      </c>
      <c r="AF20" s="30">
        <v>641</v>
      </c>
      <c r="AG20" s="30">
        <v>232</v>
      </c>
      <c r="AH20" s="30">
        <v>697</v>
      </c>
      <c r="AI20" s="30">
        <v>4</v>
      </c>
      <c r="AJ20" s="36">
        <v>5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2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16.929783075156035</v>
      </c>
      <c r="BD20" s="38">
        <v>18.550697876445945</v>
      </c>
      <c r="BE20" s="38">
        <v>68.506736564402189</v>
      </c>
      <c r="BF20" s="36"/>
      <c r="BG20" s="36"/>
      <c r="BH20" s="36"/>
      <c r="BI20" s="36"/>
      <c r="BJ20" s="36"/>
      <c r="BK20" s="36"/>
      <c r="BL20" s="39">
        <v>3.1405929094098757</v>
      </c>
      <c r="BM20" s="39">
        <v>0</v>
      </c>
      <c r="BN20" s="39">
        <v>0</v>
      </c>
      <c r="BO20" s="39">
        <v>2.1911482735242656</v>
      </c>
      <c r="BP20" s="39">
        <v>0</v>
      </c>
      <c r="BQ20" s="39">
        <v>11.598041892221893</v>
      </c>
      <c r="BR20" s="39">
        <v>72.293304432894899</v>
      </c>
      <c r="BS20" s="39">
        <v>1.3768133284845887</v>
      </c>
      <c r="BT20" s="39">
        <v>1.7328317692460675</v>
      </c>
      <c r="BU20" s="40">
        <v>7.6672673942184009</v>
      </c>
      <c r="BV20" s="41">
        <v>2360.7485000000001</v>
      </c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>
        <v>1802</v>
      </c>
      <c r="E21" s="25">
        <v>21</v>
      </c>
      <c r="F21" s="25">
        <v>11</v>
      </c>
      <c r="G21" s="25">
        <v>55</v>
      </c>
      <c r="H21" s="25">
        <v>41</v>
      </c>
      <c r="I21">
        <v>10</v>
      </c>
      <c r="J21">
        <v>14</v>
      </c>
      <c r="K21" s="27">
        <v>24</v>
      </c>
      <c r="L21" s="28">
        <v>1.3318534961154271</v>
      </c>
      <c r="M21" s="28">
        <v>0.55000000000000004</v>
      </c>
      <c r="N21" s="28">
        <v>0.78</v>
      </c>
      <c r="O21" s="29">
        <v>38.765260821309653</v>
      </c>
      <c r="P21">
        <v>338</v>
      </c>
      <c r="Q21" s="30">
        <v>246</v>
      </c>
      <c r="R21" s="31">
        <v>18.756936736958934</v>
      </c>
      <c r="S21" s="31">
        <v>67.591564927857931</v>
      </c>
      <c r="T21" s="31">
        <v>13.651498335183129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4.8639999999999999</v>
      </c>
      <c r="AE21" s="35">
        <v>59</v>
      </c>
      <c r="AF21" s="30">
        <v>321</v>
      </c>
      <c r="AG21" s="30">
        <v>112</v>
      </c>
      <c r="AH21" s="30">
        <v>275</v>
      </c>
      <c r="AI21" s="30">
        <v>9</v>
      </c>
      <c r="AJ21" s="36">
        <v>5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90.071404901847245</v>
      </c>
      <c r="BD21" s="38">
        <v>95.473172484785238</v>
      </c>
      <c r="BE21" s="38">
        <v>0.54660748052067065</v>
      </c>
      <c r="BF21" s="36"/>
      <c r="BG21" s="36"/>
      <c r="BH21" s="36"/>
      <c r="BI21" s="36"/>
      <c r="BJ21" s="36"/>
      <c r="BK21" s="36"/>
      <c r="BL21" s="39">
        <v>85.994027761409924</v>
      </c>
      <c r="BM21" s="39">
        <v>1.2734368751026484</v>
      </c>
      <c r="BN21" s="39">
        <v>0</v>
      </c>
      <c r="BO21" s="39">
        <v>1.9537003985528687</v>
      </c>
      <c r="BP21" s="39">
        <v>0.35790282977823851</v>
      </c>
      <c r="BQ21" s="39">
        <v>0.49233703700355913</v>
      </c>
      <c r="BR21" s="39">
        <v>0.55757152385885267</v>
      </c>
      <c r="BS21" s="39">
        <v>0.6322031877748695</v>
      </c>
      <c r="BT21" s="39">
        <v>2.0763582886086258</v>
      </c>
      <c r="BU21" s="40">
        <v>6.6624620979103986</v>
      </c>
      <c r="BV21" s="41">
        <v>1172.6926000000001</v>
      </c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>
        <v>629</v>
      </c>
      <c r="E22" s="25">
        <v>7</v>
      </c>
      <c r="F22" s="25">
        <v>14</v>
      </c>
      <c r="G22" s="25">
        <v>19</v>
      </c>
      <c r="H22" s="25">
        <v>21</v>
      </c>
      <c r="I22">
        <v>-7</v>
      </c>
      <c r="J22">
        <v>-2</v>
      </c>
      <c r="K22" s="27">
        <v>-9</v>
      </c>
      <c r="L22" s="28">
        <v>-1.4308426073131957</v>
      </c>
      <c r="M22" s="28">
        <v>-1.1100000000000001</v>
      </c>
      <c r="N22" s="28">
        <v>-0.32</v>
      </c>
      <c r="O22" s="29">
        <v>39.848171701112875</v>
      </c>
      <c r="P22">
        <v>122</v>
      </c>
      <c r="Q22" s="30">
        <v>104</v>
      </c>
      <c r="R22" s="31">
        <v>19.395866454689983</v>
      </c>
      <c r="S22" s="31">
        <v>64.069952305246431</v>
      </c>
      <c r="T22" s="31">
        <v>16.534181240063592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7.952</v>
      </c>
      <c r="AE22" s="35">
        <v>33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92.671388148519284</v>
      </c>
      <c r="BD22" s="38">
        <v>97.111891959324097</v>
      </c>
      <c r="BE22" s="38">
        <v>0.60147913568700129</v>
      </c>
      <c r="BF22" s="36"/>
      <c r="BG22" s="36"/>
      <c r="BH22" s="36"/>
      <c r="BI22" s="36"/>
      <c r="BJ22" s="36"/>
      <c r="BK22" s="36"/>
      <c r="BL22" s="39">
        <v>89.994938335995926</v>
      </c>
      <c r="BM22" s="39">
        <v>0</v>
      </c>
      <c r="BN22" s="39">
        <v>0</v>
      </c>
      <c r="BO22" s="39">
        <v>2.1190507480584975</v>
      </c>
      <c r="BP22" s="39">
        <v>0</v>
      </c>
      <c r="BQ22" s="39">
        <v>0.55739906446485987</v>
      </c>
      <c r="BR22" s="39">
        <v>0.52802498593411817</v>
      </c>
      <c r="BS22" s="39">
        <v>1.0601875998472261</v>
      </c>
      <c r="BT22" s="39">
        <v>1.7762949851538208</v>
      </c>
      <c r="BU22" s="40">
        <v>3.9641042805455511</v>
      </c>
      <c r="BV22" s="41">
        <v>973.98800000000006</v>
      </c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>
        <v>2448</v>
      </c>
      <c r="E23" s="25">
        <v>33</v>
      </c>
      <c r="F23" s="25">
        <v>20</v>
      </c>
      <c r="G23" s="25">
        <v>63</v>
      </c>
      <c r="H23" s="25">
        <v>48</v>
      </c>
      <c r="I23">
        <v>13</v>
      </c>
      <c r="J23">
        <v>15</v>
      </c>
      <c r="K23" s="27">
        <v>28</v>
      </c>
      <c r="L23" s="28">
        <v>1.1437908496732025</v>
      </c>
      <c r="M23" s="28">
        <v>0.53</v>
      </c>
      <c r="N23" s="28">
        <v>0.61</v>
      </c>
      <c r="O23" s="29">
        <v>41.080882352941174</v>
      </c>
      <c r="P23">
        <v>445</v>
      </c>
      <c r="Q23" s="30">
        <v>451</v>
      </c>
      <c r="R23" s="31">
        <v>18.178104575163399</v>
      </c>
      <c r="S23" s="31">
        <v>63.398692810457511</v>
      </c>
      <c r="T23" s="31">
        <v>18.423202614379086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5.2460000000000004</v>
      </c>
      <c r="AE23" s="35">
        <v>82</v>
      </c>
      <c r="AF23" s="30">
        <v>431</v>
      </c>
      <c r="AG23" s="30">
        <v>123</v>
      </c>
      <c r="AH23" s="30">
        <v>228</v>
      </c>
      <c r="AI23" s="30">
        <v>77</v>
      </c>
      <c r="AJ23" s="36">
        <v>11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59.420504970337127</v>
      </c>
      <c r="BD23" s="38">
        <v>79.053535806483765</v>
      </c>
      <c r="BE23" s="38">
        <v>15.600284360470171</v>
      </c>
      <c r="BF23" s="36"/>
      <c r="BG23" s="36"/>
      <c r="BH23" s="36"/>
      <c r="BI23" s="36"/>
      <c r="BJ23" s="36"/>
      <c r="BK23" s="36"/>
      <c r="BL23" s="39">
        <v>46.974010173118927</v>
      </c>
      <c r="BM23" s="39">
        <v>0</v>
      </c>
      <c r="BN23" s="39">
        <v>0</v>
      </c>
      <c r="BO23" s="39">
        <v>3.1767270534182974</v>
      </c>
      <c r="BP23" s="39">
        <v>0</v>
      </c>
      <c r="BQ23" s="39">
        <v>9.2697677437999051</v>
      </c>
      <c r="BR23" s="39">
        <v>22.613716748371317</v>
      </c>
      <c r="BS23" s="39">
        <v>7.7546975811095775</v>
      </c>
      <c r="BT23" s="39">
        <v>2.4125578755813737</v>
      </c>
      <c r="BU23" s="40">
        <v>7.798522824600604</v>
      </c>
      <c r="BV23" s="41">
        <v>1193.8325</v>
      </c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>
        <v>736</v>
      </c>
      <c r="E24" s="25">
        <v>10</v>
      </c>
      <c r="F24" s="25">
        <v>11</v>
      </c>
      <c r="G24" s="25">
        <v>20</v>
      </c>
      <c r="H24" s="25">
        <v>15</v>
      </c>
      <c r="I24">
        <v>-1</v>
      </c>
      <c r="J24">
        <v>5</v>
      </c>
      <c r="K24" s="27">
        <v>4</v>
      </c>
      <c r="L24" s="28">
        <v>0.54347826086956519</v>
      </c>
      <c r="M24" s="28">
        <v>-0.14000000000000001</v>
      </c>
      <c r="N24" s="28">
        <v>0.68</v>
      </c>
      <c r="O24" s="29">
        <v>41.680706521739133</v>
      </c>
      <c r="P24">
        <v>124</v>
      </c>
      <c r="Q24" s="30">
        <v>145</v>
      </c>
      <c r="R24" s="31">
        <v>16.847826086956523</v>
      </c>
      <c r="S24" s="31">
        <v>63.451086956521735</v>
      </c>
      <c r="T24" s="31">
        <v>19.701086956521738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4.9569999999999999</v>
      </c>
      <c r="AE24" s="35">
        <v>23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70.726976144635245</v>
      </c>
      <c r="BD24" s="38">
        <v>93.338697597373823</v>
      </c>
      <c r="BE24" s="38">
        <v>1.7473702156893398</v>
      </c>
      <c r="BF24" s="36"/>
      <c r="BG24" s="36"/>
      <c r="BH24" s="36"/>
      <c r="BI24" s="36"/>
      <c r="BJ24" s="36"/>
      <c r="BK24" s="36"/>
      <c r="BL24" s="39">
        <v>66.015638383407818</v>
      </c>
      <c r="BM24" s="39">
        <v>0</v>
      </c>
      <c r="BN24" s="39">
        <v>0</v>
      </c>
      <c r="BO24" s="39">
        <v>3.4418815539069487</v>
      </c>
      <c r="BP24" s="39">
        <v>3.3594091711425418E-2</v>
      </c>
      <c r="BQ24" s="39">
        <v>1.235862115609061</v>
      </c>
      <c r="BR24" s="39">
        <v>22.576464379806346</v>
      </c>
      <c r="BS24" s="39">
        <v>0.38854570509548958</v>
      </c>
      <c r="BT24" s="39">
        <v>1.7409637455231983</v>
      </c>
      <c r="BU24" s="40">
        <v>4.5670500249397197</v>
      </c>
      <c r="BV24" s="41">
        <v>898.96759999999995</v>
      </c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>
        <v>580</v>
      </c>
      <c r="E25" s="25">
        <v>7</v>
      </c>
      <c r="F25" s="25">
        <v>11</v>
      </c>
      <c r="G25" s="25">
        <v>22</v>
      </c>
      <c r="H25" s="25">
        <v>13</v>
      </c>
      <c r="I25">
        <v>-4</v>
      </c>
      <c r="J25">
        <v>9</v>
      </c>
      <c r="K25" s="27">
        <v>5</v>
      </c>
      <c r="L25" s="28">
        <v>0.86206896551724133</v>
      </c>
      <c r="M25" s="28">
        <v>-0.69</v>
      </c>
      <c r="N25" s="28">
        <v>1.55</v>
      </c>
      <c r="O25" s="29">
        <v>40.555172413793102</v>
      </c>
      <c r="P25">
        <v>96</v>
      </c>
      <c r="Q25" s="30">
        <v>98</v>
      </c>
      <c r="R25" s="31">
        <v>16.551724137931036</v>
      </c>
      <c r="S25" s="31">
        <v>66.551724137931032</v>
      </c>
      <c r="T25" s="31">
        <v>16.896551724137932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8.1359999999999992</v>
      </c>
      <c r="AE25" s="35">
        <v>31</v>
      </c>
      <c r="AF25" s="30">
        <v>97</v>
      </c>
      <c r="AG25" s="30">
        <v>29</v>
      </c>
      <c r="AH25" s="30">
        <v>9</v>
      </c>
      <c r="AI25" s="30">
        <v>5</v>
      </c>
      <c r="AJ25" s="36">
        <v>0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60.488159180782084</v>
      </c>
      <c r="BD25" s="38">
        <v>76.133571545820658</v>
      </c>
      <c r="BE25" s="38">
        <v>22.324402601321914</v>
      </c>
      <c r="BF25" s="36"/>
      <c r="BG25" s="36"/>
      <c r="BH25" s="36"/>
      <c r="BI25" s="36"/>
      <c r="BJ25" s="36"/>
      <c r="BK25" s="36"/>
      <c r="BL25" s="39">
        <v>46.051795946650621</v>
      </c>
      <c r="BM25" s="39">
        <v>0</v>
      </c>
      <c r="BN25" s="39">
        <v>0</v>
      </c>
      <c r="BO25" s="39">
        <v>0.8067283586469951</v>
      </c>
      <c r="BP25" s="39">
        <v>0.12601469383822639</v>
      </c>
      <c r="BQ25" s="39">
        <v>13.503620181646255</v>
      </c>
      <c r="BR25" s="39">
        <v>32.603580864642886</v>
      </c>
      <c r="BS25" s="39">
        <v>0.47116261105482604</v>
      </c>
      <c r="BT25" s="39">
        <v>0.840966288500408</v>
      </c>
      <c r="BU25" s="40">
        <v>5.5961310550197831</v>
      </c>
      <c r="BV25" s="41">
        <v>1527.8377</v>
      </c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>
        <v>859</v>
      </c>
      <c r="E26" s="25">
        <v>5</v>
      </c>
      <c r="F26" s="25">
        <v>6</v>
      </c>
      <c r="G26" s="25">
        <v>18</v>
      </c>
      <c r="H26" s="25">
        <v>34</v>
      </c>
      <c r="I26">
        <v>-1</v>
      </c>
      <c r="J26">
        <v>-16</v>
      </c>
      <c r="K26" s="27">
        <v>-17</v>
      </c>
      <c r="L26" s="28">
        <v>-1.979045401629802</v>
      </c>
      <c r="M26" s="28">
        <v>-0.12</v>
      </c>
      <c r="N26" s="28">
        <v>-1.86</v>
      </c>
      <c r="O26" s="29">
        <v>42.650174621653086</v>
      </c>
      <c r="P26">
        <v>134</v>
      </c>
      <c r="Q26" s="30">
        <v>174</v>
      </c>
      <c r="R26" s="31">
        <v>15.599534342258439</v>
      </c>
      <c r="S26" s="31">
        <v>64.144353899883583</v>
      </c>
      <c r="T26" s="31">
        <v>20.256111757857976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6.3940000000000001</v>
      </c>
      <c r="AE26" s="35">
        <v>36</v>
      </c>
      <c r="AF26" s="30">
        <v>194</v>
      </c>
      <c r="AG26" s="30">
        <v>78</v>
      </c>
      <c r="AH26" s="30">
        <v>53</v>
      </c>
      <c r="AI26" s="30">
        <v>0</v>
      </c>
      <c r="AJ26" s="36">
        <v>6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91.12209554715686</v>
      </c>
      <c r="BD26" s="38">
        <v>96.098250214925201</v>
      </c>
      <c r="BE26" s="38">
        <v>0.69838435064589577</v>
      </c>
      <c r="BF26" s="36"/>
      <c r="BG26" s="36"/>
      <c r="BH26" s="36"/>
      <c r="BI26" s="36"/>
      <c r="BJ26" s="36"/>
      <c r="BK26" s="36"/>
      <c r="BL26" s="39">
        <v>87.566739379989997</v>
      </c>
      <c r="BM26" s="39">
        <v>0</v>
      </c>
      <c r="BN26" s="39">
        <v>0</v>
      </c>
      <c r="BO26" s="39">
        <v>2.6988721088639336</v>
      </c>
      <c r="BP26" s="39">
        <v>0.22010160302097867</v>
      </c>
      <c r="BQ26" s="39">
        <v>0.63638245528194415</v>
      </c>
      <c r="BR26" s="39">
        <v>0.23761276598866463</v>
      </c>
      <c r="BS26" s="39">
        <v>1.8623233453785044</v>
      </c>
      <c r="BT26" s="39">
        <v>2.0064953974986151</v>
      </c>
      <c r="BU26" s="40">
        <v>4.771472943977356</v>
      </c>
      <c r="BV26" s="41">
        <v>627.02859999999998</v>
      </c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>
        <v>9901</v>
      </c>
      <c r="E27" s="25">
        <v>112</v>
      </c>
      <c r="F27" s="25">
        <v>109</v>
      </c>
      <c r="G27" s="25">
        <v>196</v>
      </c>
      <c r="H27" s="25">
        <v>177</v>
      </c>
      <c r="I27">
        <v>3</v>
      </c>
      <c r="J27">
        <v>19</v>
      </c>
      <c r="K27" s="27">
        <v>22</v>
      </c>
      <c r="L27" s="28">
        <v>0.22219977780022221</v>
      </c>
      <c r="M27" s="28">
        <v>0.03</v>
      </c>
      <c r="N27" s="28">
        <v>0.19</v>
      </c>
      <c r="O27" s="29">
        <v>42.75876174123826</v>
      </c>
      <c r="P27">
        <v>1469</v>
      </c>
      <c r="Q27" s="30">
        <v>1968</v>
      </c>
      <c r="R27" s="31">
        <v>14.836885163114838</v>
      </c>
      <c r="S27" s="31">
        <v>65.286334713665283</v>
      </c>
      <c r="T27" s="31">
        <v>19.876780123219877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3.4140000000000001</v>
      </c>
      <c r="AE27" s="35">
        <v>223</v>
      </c>
      <c r="AF27" s="30">
        <v>1159</v>
      </c>
      <c r="AG27" s="30">
        <v>493</v>
      </c>
      <c r="AH27" s="30">
        <v>1227</v>
      </c>
      <c r="AI27" s="30">
        <v>417</v>
      </c>
      <c r="AJ27" s="36">
        <v>16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7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60.817971009607355</v>
      </c>
      <c r="BD27" s="38">
        <v>87.627718523810742</v>
      </c>
      <c r="BE27" s="38">
        <v>6.3175963018720278</v>
      </c>
      <c r="BF27" s="36"/>
      <c r="BG27" s="36"/>
      <c r="BH27" s="36"/>
      <c r="BI27" s="36"/>
      <c r="BJ27" s="36"/>
      <c r="BK27" s="36"/>
      <c r="BL27" s="39">
        <v>53.293400448191541</v>
      </c>
      <c r="BM27" s="39">
        <v>0</v>
      </c>
      <c r="BN27" s="39">
        <v>0</v>
      </c>
      <c r="BO27" s="39">
        <v>3.4813028975068288</v>
      </c>
      <c r="BP27" s="39">
        <v>0.20103377653242047</v>
      </c>
      <c r="BQ27" s="39">
        <v>3.842233887376556</v>
      </c>
      <c r="BR27" s="39">
        <v>24.62113830944071</v>
      </c>
      <c r="BS27" s="39">
        <v>2.0771830640213254</v>
      </c>
      <c r="BT27" s="39">
        <v>2.7445626983533584</v>
      </c>
      <c r="BU27" s="40">
        <v>9.7391449185772565</v>
      </c>
      <c r="BV27" s="41">
        <v>4639.6680999999999</v>
      </c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>
        <v>841</v>
      </c>
      <c r="E28" s="25">
        <v>9</v>
      </c>
      <c r="F28" s="25">
        <v>12</v>
      </c>
      <c r="G28" s="25">
        <v>17</v>
      </c>
      <c r="H28" s="25">
        <v>17</v>
      </c>
      <c r="I28">
        <v>-3</v>
      </c>
      <c r="J28">
        <v>0</v>
      </c>
      <c r="K28" s="27">
        <v>-3</v>
      </c>
      <c r="L28" s="28">
        <v>-0.356718192627824</v>
      </c>
      <c r="M28" s="28">
        <v>-0.36</v>
      </c>
      <c r="N28" s="28">
        <v>0</v>
      </c>
      <c r="O28" s="29">
        <v>43.938763376932222</v>
      </c>
      <c r="P28">
        <v>121</v>
      </c>
      <c r="Q28" s="30">
        <v>184</v>
      </c>
      <c r="R28" s="31">
        <v>14.387633769322235</v>
      </c>
      <c r="S28" s="31">
        <v>63.73365041617123</v>
      </c>
      <c r="T28" s="31">
        <v>21.878715814506538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3.4670000000000001</v>
      </c>
      <c r="AE28" s="35">
        <v>19</v>
      </c>
      <c r="AF28" s="30">
        <v>126</v>
      </c>
      <c r="AG28" s="30">
        <v>37</v>
      </c>
      <c r="AH28" s="30">
        <v>32</v>
      </c>
      <c r="AI28" s="30">
        <v>34</v>
      </c>
      <c r="AJ28" s="36">
        <v>4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58.866128178537082</v>
      </c>
      <c r="BD28" s="38">
        <v>83.960389330862895</v>
      </c>
      <c r="BE28" s="38">
        <v>12.565831122318698</v>
      </c>
      <c r="BF28" s="36"/>
      <c r="BG28" s="36"/>
      <c r="BH28" s="36"/>
      <c r="BI28" s="36"/>
      <c r="BJ28" s="36"/>
      <c r="BK28" s="36"/>
      <c r="BL28" s="39">
        <v>49.424230402704531</v>
      </c>
      <c r="BM28" s="39">
        <v>0</v>
      </c>
      <c r="BN28" s="39">
        <v>0</v>
      </c>
      <c r="BO28" s="39">
        <v>2.044879520669924</v>
      </c>
      <c r="BP28" s="39">
        <v>0</v>
      </c>
      <c r="BQ28" s="39">
        <v>7.3970182551626298</v>
      </c>
      <c r="BR28" s="39">
        <v>34.874836680220952</v>
      </c>
      <c r="BS28" s="39">
        <v>0.34604388828280302</v>
      </c>
      <c r="BT28" s="39">
        <v>1.1367703432841614</v>
      </c>
      <c r="BU28" s="40">
        <v>4.7762209096749997</v>
      </c>
      <c r="BV28" s="41">
        <v>1484.2048</v>
      </c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>
        <v>3197</v>
      </c>
      <c r="E29" s="25">
        <v>35</v>
      </c>
      <c r="F29" s="25">
        <v>29</v>
      </c>
      <c r="G29" s="25">
        <v>74</v>
      </c>
      <c r="H29" s="25">
        <v>89</v>
      </c>
      <c r="I29">
        <v>6</v>
      </c>
      <c r="J29">
        <v>-15</v>
      </c>
      <c r="K29" s="27">
        <v>-9</v>
      </c>
      <c r="L29" s="28">
        <v>-0.28151391929934316</v>
      </c>
      <c r="M29" s="28">
        <v>0.19</v>
      </c>
      <c r="N29" s="28">
        <v>-0.47</v>
      </c>
      <c r="O29" s="29">
        <v>41.264779480763217</v>
      </c>
      <c r="P29">
        <v>488</v>
      </c>
      <c r="Q29" s="30">
        <v>525</v>
      </c>
      <c r="R29" s="31">
        <v>15.264310290897717</v>
      </c>
      <c r="S29" s="31">
        <v>68.314044416640598</v>
      </c>
      <c r="T29" s="31">
        <v>16.421645292461683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5.6870000000000003</v>
      </c>
      <c r="AE29" s="35">
        <v>125</v>
      </c>
      <c r="AF29" s="30">
        <v>522</v>
      </c>
      <c r="AG29" s="30">
        <v>182</v>
      </c>
      <c r="AH29" s="30">
        <v>1024</v>
      </c>
      <c r="AI29" s="30">
        <v>243</v>
      </c>
      <c r="AJ29" s="36">
        <v>4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82.48987662978854</v>
      </c>
      <c r="BD29" s="38">
        <v>93.915239281866207</v>
      </c>
      <c r="BE29" s="38">
        <v>0.70610283673792129</v>
      </c>
      <c r="BF29" s="36"/>
      <c r="BG29" s="36"/>
      <c r="BH29" s="36"/>
      <c r="BI29" s="36"/>
      <c r="BJ29" s="36"/>
      <c r="BK29" s="36"/>
      <c r="BL29" s="39">
        <v>77.470565020182121</v>
      </c>
      <c r="BM29" s="39">
        <v>0</v>
      </c>
      <c r="BN29" s="39">
        <v>0</v>
      </c>
      <c r="BO29" s="39">
        <v>4.3461759184673214</v>
      </c>
      <c r="BP29" s="39">
        <v>9.0672332234544475E-2</v>
      </c>
      <c r="BQ29" s="39">
        <v>0.58246335890454848</v>
      </c>
      <c r="BR29" s="39">
        <v>0.13572198499864851</v>
      </c>
      <c r="BS29" s="39">
        <v>0.4537518070153343</v>
      </c>
      <c r="BT29" s="39">
        <v>4.9061693152489347</v>
      </c>
      <c r="BU29" s="40">
        <v>12.014480262948544</v>
      </c>
      <c r="BV29" s="41">
        <v>820.20609999999999</v>
      </c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>
        <v>1176</v>
      </c>
      <c r="E30" s="25">
        <v>13</v>
      </c>
      <c r="F30" s="25">
        <v>17</v>
      </c>
      <c r="G30" s="25">
        <v>35</v>
      </c>
      <c r="H30" s="25">
        <v>34</v>
      </c>
      <c r="I30">
        <v>-4</v>
      </c>
      <c r="J30">
        <v>1</v>
      </c>
      <c r="K30" s="27">
        <v>-3</v>
      </c>
      <c r="L30" s="28">
        <v>-0.25510204081632654</v>
      </c>
      <c r="M30" s="28">
        <v>-0.34</v>
      </c>
      <c r="N30" s="28">
        <v>0.09</v>
      </c>
      <c r="O30" s="29">
        <v>40.678571428571431</v>
      </c>
      <c r="P30">
        <v>189</v>
      </c>
      <c r="Q30" s="30">
        <v>193</v>
      </c>
      <c r="R30" s="31">
        <v>16.071428571428573</v>
      </c>
      <c r="S30" s="31">
        <v>67.517006802721085</v>
      </c>
      <c r="T30" s="31">
        <v>16.411564625850339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3.8119999999999998</v>
      </c>
      <c r="AE30" s="35">
        <v>30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86.450112511864617</v>
      </c>
      <c r="BD30" s="38">
        <v>94.618067245666836</v>
      </c>
      <c r="BE30" s="38">
        <v>2.1410229544302504</v>
      </c>
      <c r="BF30" s="36"/>
      <c r="BG30" s="36"/>
      <c r="BH30" s="36"/>
      <c r="BI30" s="36"/>
      <c r="BJ30" s="36"/>
      <c r="BK30" s="36"/>
      <c r="BL30" s="39">
        <v>81.797425590430706</v>
      </c>
      <c r="BM30" s="39">
        <v>0</v>
      </c>
      <c r="BN30" s="39">
        <v>0</v>
      </c>
      <c r="BO30" s="39">
        <v>2.8017701684241088</v>
      </c>
      <c r="BP30" s="39">
        <v>0</v>
      </c>
      <c r="BQ30" s="39">
        <v>1.850916753009799</v>
      </c>
      <c r="BR30" s="39">
        <v>0.94836917533861176</v>
      </c>
      <c r="BS30" s="39">
        <v>1.4803228712088894</v>
      </c>
      <c r="BT30" s="39">
        <v>1.4948598862281206</v>
      </c>
      <c r="BU30" s="40">
        <v>9.6263355553597627</v>
      </c>
      <c r="BV30" s="41">
        <v>949.98869999999999</v>
      </c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>
        <v>0</v>
      </c>
      <c r="E31" s="25">
        <v>0</v>
      </c>
      <c r="F31" s="25">
        <v>0</v>
      </c>
      <c r="G31" s="25">
        <v>0</v>
      </c>
      <c r="H31" s="25">
        <v>0</v>
      </c>
      <c r="I31">
        <v>0</v>
      </c>
      <c r="J31">
        <v>0</v>
      </c>
      <c r="K31" s="27">
        <v>0</v>
      </c>
      <c r="L31" s="28">
        <v>0</v>
      </c>
      <c r="M31" s="28">
        <v>0</v>
      </c>
      <c r="N31" s="28">
        <v>0</v>
      </c>
      <c r="O31" s="44">
        <v>0</v>
      </c>
      <c r="P31">
        <v>0</v>
      </c>
      <c r="Q31" s="30">
        <v>0</v>
      </c>
      <c r="R31" s="45">
        <v>0</v>
      </c>
      <c r="S31" s="31">
        <v>0</v>
      </c>
      <c r="T31" s="45">
        <v>0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0</v>
      </c>
      <c r="AE31" s="46">
        <v>0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3.3783683245574792</v>
      </c>
      <c r="BD31" s="38">
        <v>11.432009037046031</v>
      </c>
      <c r="BE31" s="38">
        <v>88.567990962953971</v>
      </c>
      <c r="BF31" s="36"/>
      <c r="BG31" s="36"/>
      <c r="BH31" s="36"/>
      <c r="BI31" s="36"/>
      <c r="BJ31" s="36"/>
      <c r="BK31" s="36"/>
      <c r="BL31" s="39">
        <v>0.38621537216811164</v>
      </c>
      <c r="BM31" s="39">
        <v>0</v>
      </c>
      <c r="BN31" s="39">
        <v>0</v>
      </c>
      <c r="BO31" s="39">
        <v>0</v>
      </c>
      <c r="BP31" s="39">
        <v>0</v>
      </c>
      <c r="BQ31" s="39">
        <v>2.9921529523893677</v>
      </c>
      <c r="BR31" s="39">
        <v>58.912090336219556</v>
      </c>
      <c r="BS31" s="39">
        <v>0.39681033194318965</v>
      </c>
      <c r="BT31" s="39">
        <v>2.3151791861212634E-2</v>
      </c>
      <c r="BU31" s="40">
        <v>37.289579215418556</v>
      </c>
      <c r="BV31" s="41">
        <v>23548.933199999999</v>
      </c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>
        <v>736</v>
      </c>
      <c r="E32" s="25">
        <v>6</v>
      </c>
      <c r="F32" s="25">
        <v>7</v>
      </c>
      <c r="G32" s="25">
        <v>19</v>
      </c>
      <c r="H32" s="25">
        <v>33</v>
      </c>
      <c r="I32">
        <v>-1</v>
      </c>
      <c r="J32">
        <v>-14</v>
      </c>
      <c r="K32" s="27">
        <v>-15</v>
      </c>
      <c r="L32" s="28">
        <v>-2.0380434782608696</v>
      </c>
      <c r="M32" s="28">
        <v>-0.14000000000000001</v>
      </c>
      <c r="N32" s="28">
        <v>-1.9</v>
      </c>
      <c r="O32" s="29">
        <v>43.618206521739133</v>
      </c>
      <c r="P32">
        <v>94</v>
      </c>
      <c r="Q32" s="30">
        <v>135</v>
      </c>
      <c r="R32" s="31">
        <v>12.771739130434783</v>
      </c>
      <c r="S32" s="31">
        <v>68.885869565217391</v>
      </c>
      <c r="T32" s="31">
        <v>18.342391304347828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3.282</v>
      </c>
      <c r="AE32" s="35">
        <v>17</v>
      </c>
      <c r="AF32" s="30">
        <v>104</v>
      </c>
      <c r="AG32" s="30">
        <v>59</v>
      </c>
      <c r="AH32" s="30">
        <v>70</v>
      </c>
      <c r="AI32" s="30">
        <v>0</v>
      </c>
      <c r="AJ32" s="36">
        <v>2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39.062015834729422</v>
      </c>
      <c r="BD32" s="38">
        <v>72.123068071109245</v>
      </c>
      <c r="BE32" s="38">
        <v>18.950130520827322</v>
      </c>
      <c r="BF32" s="36"/>
      <c r="BG32" s="36"/>
      <c r="BH32" s="36"/>
      <c r="BI32" s="36"/>
      <c r="BJ32" s="36"/>
      <c r="BK32" s="36"/>
      <c r="BL32" s="39">
        <v>28.172724270429367</v>
      </c>
      <c r="BM32" s="39">
        <v>0</v>
      </c>
      <c r="BN32" s="39">
        <v>0</v>
      </c>
      <c r="BO32" s="39">
        <v>1.9650578481027872</v>
      </c>
      <c r="BP32" s="39">
        <v>1.5219307314498014</v>
      </c>
      <c r="BQ32" s="39">
        <v>7.4023029847474593</v>
      </c>
      <c r="BR32" s="39">
        <v>48.519957916598131</v>
      </c>
      <c r="BS32" s="39">
        <v>3.6453358736967556</v>
      </c>
      <c r="BT32" s="39">
        <v>1.2036615377347974</v>
      </c>
      <c r="BU32" s="40">
        <v>7.5690288372409116</v>
      </c>
      <c r="BV32" s="41">
        <v>1206.6514999999999</v>
      </c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>
        <v>1517</v>
      </c>
      <c r="E33" s="25">
        <v>12</v>
      </c>
      <c r="F33" s="25">
        <v>20</v>
      </c>
      <c r="G33" s="25">
        <v>31</v>
      </c>
      <c r="H33" s="25">
        <v>44</v>
      </c>
      <c r="I33">
        <v>-8</v>
      </c>
      <c r="J33">
        <v>-13</v>
      </c>
      <c r="K33" s="27">
        <v>-21</v>
      </c>
      <c r="L33" s="28">
        <v>-1.3843111404087014</v>
      </c>
      <c r="M33" s="28">
        <v>-0.53</v>
      </c>
      <c r="N33" s="28">
        <v>-0.86</v>
      </c>
      <c r="O33" s="29">
        <v>40.623269611074491</v>
      </c>
      <c r="P33">
        <v>279</v>
      </c>
      <c r="Q33" s="30">
        <v>264</v>
      </c>
      <c r="R33" s="31">
        <v>18.391562294001318</v>
      </c>
      <c r="S33" s="31">
        <v>64.205669083717865</v>
      </c>
      <c r="T33" s="31">
        <v>17.402768622280817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5.0609999999999999</v>
      </c>
      <c r="AE33" s="35">
        <v>50</v>
      </c>
      <c r="AF33" s="30">
        <v>238</v>
      </c>
      <c r="AG33" s="30">
        <v>77</v>
      </c>
      <c r="AH33" s="30">
        <v>71</v>
      </c>
      <c r="AI33" s="30">
        <v>19</v>
      </c>
      <c r="AJ33" s="36">
        <v>3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82.872879048613029</v>
      </c>
      <c r="BD33" s="38">
        <v>93.80213400280789</v>
      </c>
      <c r="BE33" s="38">
        <v>1.8584468601584889</v>
      </c>
      <c r="BF33" s="36"/>
      <c r="BG33" s="36"/>
      <c r="BH33" s="36"/>
      <c r="BI33" s="36"/>
      <c r="BJ33" s="36"/>
      <c r="BK33" s="36"/>
      <c r="BL33" s="39">
        <v>77.736529057164887</v>
      </c>
      <c r="BM33" s="39">
        <v>0</v>
      </c>
      <c r="BN33" s="39">
        <v>0</v>
      </c>
      <c r="BO33" s="39">
        <v>3.3559114375172348</v>
      </c>
      <c r="BP33" s="39">
        <v>0.24029013532900267</v>
      </c>
      <c r="BQ33" s="39">
        <v>1.540148418601891</v>
      </c>
      <c r="BR33" s="39">
        <v>0.93554855892239441</v>
      </c>
      <c r="BS33" s="39">
        <v>1.7095714639756776</v>
      </c>
      <c r="BT33" s="39">
        <v>2.2410702754400722</v>
      </c>
      <c r="BU33" s="40">
        <v>12.240930653048828</v>
      </c>
      <c r="BV33" s="41">
        <v>1145.9480000000001</v>
      </c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>
        <v>2040</v>
      </c>
      <c r="E34" s="25">
        <v>17</v>
      </c>
      <c r="F34" s="25">
        <v>27</v>
      </c>
      <c r="G34" s="25">
        <v>60</v>
      </c>
      <c r="H34" s="25">
        <v>30</v>
      </c>
      <c r="I34">
        <v>-10</v>
      </c>
      <c r="J34">
        <v>30</v>
      </c>
      <c r="K34" s="27">
        <v>20</v>
      </c>
      <c r="L34" s="28">
        <v>0.98039215686274506</v>
      </c>
      <c r="M34" s="28">
        <v>-0.49</v>
      </c>
      <c r="N34" s="28">
        <v>1.47</v>
      </c>
      <c r="O34" s="29">
        <v>42.412254901960786</v>
      </c>
      <c r="P34">
        <v>324</v>
      </c>
      <c r="Q34" s="30">
        <v>406</v>
      </c>
      <c r="R34" s="31">
        <v>15.882352941176469</v>
      </c>
      <c r="S34" s="31">
        <v>64.215686274509807</v>
      </c>
      <c r="T34" s="31">
        <v>19.901960784313726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4.2750000000000004</v>
      </c>
      <c r="AE34" s="35">
        <v>56</v>
      </c>
      <c r="AF34" s="30">
        <v>452</v>
      </c>
      <c r="AG34" s="30">
        <v>136</v>
      </c>
      <c r="AH34" s="30">
        <v>72</v>
      </c>
      <c r="AI34" s="30">
        <v>46</v>
      </c>
      <c r="AJ34" s="36">
        <v>14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46.605308920338317</v>
      </c>
      <c r="BD34" s="38">
        <v>91.532274763664745</v>
      </c>
      <c r="BE34" s="38">
        <v>2.7967259100011783</v>
      </c>
      <c r="BF34" s="36"/>
      <c r="BG34" s="36"/>
      <c r="BH34" s="36"/>
      <c r="BI34" s="36"/>
      <c r="BJ34" s="36"/>
      <c r="BK34" s="36"/>
      <c r="BL34" s="39">
        <v>42.658899415418823</v>
      </c>
      <c r="BM34" s="39">
        <v>0</v>
      </c>
      <c r="BN34" s="39">
        <v>0</v>
      </c>
      <c r="BO34" s="39">
        <v>2.642986754908303</v>
      </c>
      <c r="BP34" s="39">
        <v>0</v>
      </c>
      <c r="BQ34" s="39">
        <v>1.3034227500111919</v>
      </c>
      <c r="BR34" s="39">
        <v>45.945812780150355</v>
      </c>
      <c r="BS34" s="39">
        <v>0.64972229244178115</v>
      </c>
      <c r="BT34" s="39">
        <v>1.6938673260484303</v>
      </c>
      <c r="BU34" s="40">
        <v>5.1052886810211229</v>
      </c>
      <c r="BV34" s="41">
        <v>1865.1814999999999</v>
      </c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>
        <v>1270</v>
      </c>
      <c r="E35" s="25">
        <v>9</v>
      </c>
      <c r="F35" s="25">
        <v>6</v>
      </c>
      <c r="G35" s="25">
        <v>29</v>
      </c>
      <c r="H35" s="25">
        <v>35</v>
      </c>
      <c r="I35">
        <v>3</v>
      </c>
      <c r="J35">
        <v>-6</v>
      </c>
      <c r="K35" s="27">
        <v>-3</v>
      </c>
      <c r="L35" s="28">
        <v>-0.23622047244094488</v>
      </c>
      <c r="M35" s="28">
        <v>0.24</v>
      </c>
      <c r="N35" s="28">
        <v>-0.47</v>
      </c>
      <c r="O35" s="29">
        <v>39.981889763779527</v>
      </c>
      <c r="P35">
        <v>228</v>
      </c>
      <c r="Q35" s="30">
        <v>201</v>
      </c>
      <c r="R35" s="31">
        <v>17.952755905511811</v>
      </c>
      <c r="S35" s="31">
        <v>66.220472440944889</v>
      </c>
      <c r="T35" s="31">
        <v>15.826771653543306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6.9820000000000002</v>
      </c>
      <c r="AE35" s="35">
        <v>59</v>
      </c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54.118303018157931</v>
      </c>
      <c r="BD35" s="38">
        <v>75.696736049499648</v>
      </c>
      <c r="BE35" s="38">
        <v>21.451341116959281</v>
      </c>
      <c r="BF35" s="36"/>
      <c r="BG35" s="36"/>
      <c r="BH35" s="36"/>
      <c r="BI35" s="36"/>
      <c r="BJ35" s="36"/>
      <c r="BK35" s="36"/>
      <c r="BL35" s="39">
        <v>40.9657889901234</v>
      </c>
      <c r="BM35" s="39">
        <v>0</v>
      </c>
      <c r="BN35" s="39">
        <v>0</v>
      </c>
      <c r="BO35" s="39">
        <v>1.2702437154773194</v>
      </c>
      <c r="BP35" s="39">
        <v>0.27316852542247888</v>
      </c>
      <c r="BQ35" s="39">
        <v>11.609101787134726</v>
      </c>
      <c r="BR35" s="39">
        <v>33.872086992119286</v>
      </c>
      <c r="BS35" s="39">
        <v>1.890909686486369</v>
      </c>
      <c r="BT35" s="39">
        <v>1.2763221071103694</v>
      </c>
      <c r="BU35" s="40">
        <v>8.8423781961260506</v>
      </c>
      <c r="BV35" s="41">
        <v>2283.4987999999998</v>
      </c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>
        <v>1306</v>
      </c>
      <c r="E36" s="25">
        <v>10</v>
      </c>
      <c r="F36" s="25">
        <v>14</v>
      </c>
      <c r="G36" s="25">
        <v>51</v>
      </c>
      <c r="H36" s="25">
        <v>46</v>
      </c>
      <c r="I36">
        <v>-4</v>
      </c>
      <c r="J36">
        <v>5</v>
      </c>
      <c r="K36" s="27">
        <v>1</v>
      </c>
      <c r="L36" s="28">
        <v>7.6569678407350697E-2</v>
      </c>
      <c r="M36" s="28">
        <v>-0.31</v>
      </c>
      <c r="N36" s="28">
        <v>0.38</v>
      </c>
      <c r="O36" s="29">
        <v>41.852220520673811</v>
      </c>
      <c r="P36">
        <v>221</v>
      </c>
      <c r="Q36" s="30">
        <v>259</v>
      </c>
      <c r="R36" s="31">
        <v>16.921898928024504</v>
      </c>
      <c r="S36" s="31">
        <v>63.246554364471663</v>
      </c>
      <c r="T36" s="31">
        <v>19.831546707503829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4.7960000000000003</v>
      </c>
      <c r="AE36" s="35">
        <v>40</v>
      </c>
      <c r="AF36" s="30">
        <v>253</v>
      </c>
      <c r="AG36" s="30">
        <v>103</v>
      </c>
      <c r="AH36" s="30">
        <v>47</v>
      </c>
      <c r="AI36" s="30">
        <v>1</v>
      </c>
      <c r="AJ36" s="36">
        <v>1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79.829997130037384</v>
      </c>
      <c r="BD36" s="38">
        <v>95.122340323931425</v>
      </c>
      <c r="BE36" s="38">
        <v>1.6206793981443079</v>
      </c>
      <c r="BF36" s="36"/>
      <c r="BG36" s="36"/>
      <c r="BH36" s="36"/>
      <c r="BI36" s="36"/>
      <c r="BJ36" s="36"/>
      <c r="BK36" s="36"/>
      <c r="BL36" s="39">
        <v>75.936161550618834</v>
      </c>
      <c r="BM36" s="39">
        <v>0</v>
      </c>
      <c r="BN36" s="39">
        <v>0</v>
      </c>
      <c r="BO36" s="39">
        <v>2.6000472623928301</v>
      </c>
      <c r="BP36" s="39">
        <v>0</v>
      </c>
      <c r="BQ36" s="39">
        <v>1.2937883170257081</v>
      </c>
      <c r="BR36" s="39">
        <v>10.517879709693508</v>
      </c>
      <c r="BS36" s="39">
        <v>1.3867238492462821</v>
      </c>
      <c r="BT36" s="39">
        <v>1.9255380356669995</v>
      </c>
      <c r="BU36" s="40">
        <v>6.3398612753558403</v>
      </c>
      <c r="BV36" s="41">
        <v>1396.8823</v>
      </c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>
        <v>1788</v>
      </c>
      <c r="E37" s="25">
        <v>20</v>
      </c>
      <c r="F37" s="25">
        <v>18</v>
      </c>
      <c r="G37" s="25">
        <v>28</v>
      </c>
      <c r="H37" s="25">
        <v>50</v>
      </c>
      <c r="I37">
        <v>2</v>
      </c>
      <c r="J37">
        <v>-22</v>
      </c>
      <c r="K37" s="27">
        <v>-20</v>
      </c>
      <c r="L37" s="28">
        <v>-1.1185682326621924</v>
      </c>
      <c r="M37" s="28">
        <v>0.11</v>
      </c>
      <c r="N37" s="28">
        <v>-1.23</v>
      </c>
      <c r="O37" s="29">
        <v>42.967002237136462</v>
      </c>
      <c r="P37">
        <v>254</v>
      </c>
      <c r="Q37" s="30">
        <v>358</v>
      </c>
      <c r="R37" s="31">
        <v>14.205816554809845</v>
      </c>
      <c r="S37" s="31">
        <v>65.771812080536918</v>
      </c>
      <c r="T37" s="31">
        <v>20.022371364653242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3.8170000000000002</v>
      </c>
      <c r="AE37" s="35">
        <v>46</v>
      </c>
      <c r="AF37" s="30">
        <v>322</v>
      </c>
      <c r="AG37" s="30">
        <v>130</v>
      </c>
      <c r="AH37" s="30">
        <v>174</v>
      </c>
      <c r="AI37" s="30">
        <v>35</v>
      </c>
      <c r="AJ37" s="36">
        <v>4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81.590157136955881</v>
      </c>
      <c r="BD37" s="38">
        <v>92.824888921927723</v>
      </c>
      <c r="BE37" s="38">
        <v>0.84096081840374837</v>
      </c>
      <c r="BF37" s="36"/>
      <c r="BG37" s="36"/>
      <c r="BH37" s="36"/>
      <c r="BI37" s="36"/>
      <c r="BJ37" s="36"/>
      <c r="BK37" s="36"/>
      <c r="BL37" s="39">
        <v>75.735972733605578</v>
      </c>
      <c r="BM37" s="39">
        <v>2.6127715546305432</v>
      </c>
      <c r="BN37" s="39">
        <v>0</v>
      </c>
      <c r="BO37" s="39">
        <v>2.3367270927728838</v>
      </c>
      <c r="BP37" s="39">
        <v>0.21854450275101966</v>
      </c>
      <c r="BQ37" s="39">
        <v>0.68614125319584851</v>
      </c>
      <c r="BR37" s="39">
        <v>9.0523411643469096</v>
      </c>
      <c r="BS37" s="39">
        <v>0.58180216908768345</v>
      </c>
      <c r="BT37" s="39">
        <v>1.8140554243938887</v>
      </c>
      <c r="BU37" s="40">
        <v>6.9616441052156297</v>
      </c>
      <c r="BV37" s="41">
        <v>1925.7405000000001</v>
      </c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>
        <v>1571</v>
      </c>
      <c r="E38" s="25">
        <v>21</v>
      </c>
      <c r="F38" s="25">
        <v>19</v>
      </c>
      <c r="G38" s="25">
        <v>54</v>
      </c>
      <c r="H38" s="25">
        <v>38</v>
      </c>
      <c r="I38">
        <v>2</v>
      </c>
      <c r="J38">
        <v>16</v>
      </c>
      <c r="K38" s="27">
        <v>18</v>
      </c>
      <c r="L38" s="28">
        <v>1.1457670273711011</v>
      </c>
      <c r="M38" s="28">
        <v>0.13</v>
      </c>
      <c r="N38" s="28">
        <v>1.02</v>
      </c>
      <c r="O38" s="29">
        <v>43.189369828134943</v>
      </c>
      <c r="P38">
        <v>228</v>
      </c>
      <c r="Q38" s="30">
        <v>322</v>
      </c>
      <c r="R38" s="31">
        <v>14.513049013367283</v>
      </c>
      <c r="S38" s="31">
        <v>64.990451941438579</v>
      </c>
      <c r="T38" s="31">
        <v>20.496499045194145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3.3330000000000002</v>
      </c>
      <c r="AE38" s="35">
        <v>34</v>
      </c>
      <c r="AF38" s="30">
        <v>293</v>
      </c>
      <c r="AG38" s="30">
        <v>92</v>
      </c>
      <c r="AH38" s="30">
        <v>98</v>
      </c>
      <c r="AI38" s="30">
        <v>10</v>
      </c>
      <c r="AJ38" s="36">
        <v>34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74.634532166208373</v>
      </c>
      <c r="BD38" s="38">
        <v>89.659678988067157</v>
      </c>
      <c r="BE38" s="38">
        <v>1.4445726434561581</v>
      </c>
      <c r="BF38" s="36"/>
      <c r="BG38" s="36"/>
      <c r="BH38" s="36"/>
      <c r="BI38" s="36"/>
      <c r="BJ38" s="36"/>
      <c r="BK38" s="36"/>
      <c r="BL38" s="39">
        <v>66.917081954468145</v>
      </c>
      <c r="BM38" s="39">
        <v>0</v>
      </c>
      <c r="BN38" s="39">
        <v>0</v>
      </c>
      <c r="BO38" s="39">
        <v>5.3773428710698488</v>
      </c>
      <c r="BP38" s="39">
        <v>1.2619573064258376</v>
      </c>
      <c r="BQ38" s="39">
        <v>1.0781500342445327</v>
      </c>
      <c r="BR38" s="39">
        <v>15.152460156023439</v>
      </c>
      <c r="BS38" s="39">
        <v>0.21886164180424467</v>
      </c>
      <c r="BT38" s="39">
        <v>2.4036731117688075</v>
      </c>
      <c r="BU38" s="40">
        <v>7.5904729241951516</v>
      </c>
      <c r="BV38" s="41">
        <v>777.93439999999998</v>
      </c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>
        <v>3471</v>
      </c>
      <c r="E39" s="25">
        <v>38</v>
      </c>
      <c r="F39" s="25">
        <v>38</v>
      </c>
      <c r="G39" s="25">
        <v>74</v>
      </c>
      <c r="H39" s="25">
        <v>88</v>
      </c>
      <c r="I39">
        <v>0</v>
      </c>
      <c r="J39">
        <v>-14</v>
      </c>
      <c r="K39" s="27">
        <v>-14</v>
      </c>
      <c r="L39" s="28">
        <v>-0.40334197637568425</v>
      </c>
      <c r="M39" s="28">
        <v>0</v>
      </c>
      <c r="N39" s="28">
        <v>-0.4</v>
      </c>
      <c r="O39" s="29">
        <v>41.487899740708727</v>
      </c>
      <c r="P39">
        <v>530</v>
      </c>
      <c r="Q39" s="30">
        <v>619</v>
      </c>
      <c r="R39" s="31">
        <v>15.269374819936617</v>
      </c>
      <c r="S39" s="31">
        <v>66.8971477960242</v>
      </c>
      <c r="T39" s="31">
        <v>17.833477384039181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5.3769999999999998</v>
      </c>
      <c r="AE39" s="35">
        <v>127</v>
      </c>
      <c r="AF39" s="30">
        <v>560</v>
      </c>
      <c r="AG39" s="30">
        <v>158</v>
      </c>
      <c r="AH39" s="30">
        <v>223</v>
      </c>
      <c r="AI39" s="30">
        <v>45</v>
      </c>
      <c r="AJ39" s="36">
        <v>4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78.448355707816091</v>
      </c>
      <c r="BD39" s="38">
        <v>90.303632219788327</v>
      </c>
      <c r="BE39" s="38">
        <v>6.6237660801805012</v>
      </c>
      <c r="BF39" s="36"/>
      <c r="BG39" s="36"/>
      <c r="BH39" s="36"/>
      <c r="BI39" s="36"/>
      <c r="BJ39" s="36"/>
      <c r="BK39" s="36"/>
      <c r="BL39" s="39">
        <v>70.841714620857559</v>
      </c>
      <c r="BM39" s="39">
        <v>0</v>
      </c>
      <c r="BN39" s="39">
        <v>0</v>
      </c>
      <c r="BO39" s="39">
        <v>2.3877122320835058</v>
      </c>
      <c r="BP39" s="39">
        <v>2.2693279041342898E-2</v>
      </c>
      <c r="BQ39" s="39">
        <v>5.1962355758336658</v>
      </c>
      <c r="BR39" s="39">
        <v>11.897872718386578</v>
      </c>
      <c r="BS39" s="39">
        <v>1.5900123641299995</v>
      </c>
      <c r="BT39" s="39">
        <v>2.2242468539946989</v>
      </c>
      <c r="BU39" s="40">
        <v>5.839512355672646</v>
      </c>
      <c r="BV39" s="41">
        <v>2684.0545999999999</v>
      </c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>
        <v>13476</v>
      </c>
      <c r="E40" s="25">
        <v>143</v>
      </c>
      <c r="F40" s="25">
        <v>160</v>
      </c>
      <c r="G40" s="25">
        <v>271</v>
      </c>
      <c r="H40" s="25">
        <v>329</v>
      </c>
      <c r="I40">
        <v>-17</v>
      </c>
      <c r="J40">
        <v>-58</v>
      </c>
      <c r="K40" s="27">
        <v>-75</v>
      </c>
      <c r="L40" s="28">
        <v>-0.5565449688334817</v>
      </c>
      <c r="M40" s="28">
        <v>-0.13</v>
      </c>
      <c r="N40" s="28">
        <v>-0.43</v>
      </c>
      <c r="O40" s="29">
        <v>42.682398337785692</v>
      </c>
      <c r="P40">
        <v>2094</v>
      </c>
      <c r="Q40" s="30">
        <v>2757</v>
      </c>
      <c r="R40" s="31">
        <v>15.538735529830811</v>
      </c>
      <c r="S40" s="31">
        <v>64.002671415850386</v>
      </c>
      <c r="T40" s="31">
        <v>20.45859305431879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5.6550000000000002</v>
      </c>
      <c r="AE40" s="35">
        <v>497</v>
      </c>
      <c r="AF40" s="30">
        <v>1289</v>
      </c>
      <c r="AG40" s="30">
        <v>532</v>
      </c>
      <c r="AH40" s="30">
        <v>1330</v>
      </c>
      <c r="AI40" s="30">
        <v>484</v>
      </c>
      <c r="AJ40" s="36">
        <v>16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37.842803599121247</v>
      </c>
      <c r="BD40" s="38">
        <v>34.700219742103762</v>
      </c>
      <c r="BE40" s="38">
        <v>55.60374862014622</v>
      </c>
      <c r="BF40" s="36"/>
      <c r="BG40" s="36"/>
      <c r="BH40" s="36"/>
      <c r="BI40" s="36"/>
      <c r="BJ40" s="36"/>
      <c r="BK40" s="36"/>
      <c r="BL40" s="39">
        <v>13.131536005467826</v>
      </c>
      <c r="BM40" s="39">
        <v>0</v>
      </c>
      <c r="BN40" s="39">
        <v>0</v>
      </c>
      <c r="BO40" s="39">
        <v>3.5827301521764667</v>
      </c>
      <c r="BP40" s="39">
        <v>8.6520057405931008E-2</v>
      </c>
      <c r="BQ40" s="39">
        <v>21.042017384071023</v>
      </c>
      <c r="BR40" s="39">
        <v>49.088062156704488</v>
      </c>
      <c r="BS40" s="39">
        <v>0.63412856345160507</v>
      </c>
      <c r="BT40" s="39">
        <v>2.6486468061745541</v>
      </c>
      <c r="BU40" s="40">
        <v>9.7863588745481103</v>
      </c>
      <c r="BV40" s="41">
        <v>4878.8687</v>
      </c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>
        <v>1702</v>
      </c>
      <c r="E41" s="25">
        <v>29</v>
      </c>
      <c r="F41" s="25">
        <v>16</v>
      </c>
      <c r="G41" s="25">
        <v>24</v>
      </c>
      <c r="H41" s="25">
        <v>23</v>
      </c>
      <c r="I41">
        <v>13</v>
      </c>
      <c r="J41">
        <v>1</v>
      </c>
      <c r="K41" s="27">
        <v>14</v>
      </c>
      <c r="L41" s="28">
        <v>0.82256169212690955</v>
      </c>
      <c r="M41" s="28">
        <v>0.76</v>
      </c>
      <c r="N41" s="28">
        <v>0.06</v>
      </c>
      <c r="O41" s="29">
        <v>41.723854289071681</v>
      </c>
      <c r="P41">
        <v>255</v>
      </c>
      <c r="Q41" s="30">
        <v>320</v>
      </c>
      <c r="R41" s="31">
        <v>14.982373678025851</v>
      </c>
      <c r="S41" s="31">
        <v>66.216216216216225</v>
      </c>
      <c r="T41" s="31">
        <v>18.801410105757931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5.8719999999999999</v>
      </c>
      <c r="AE41" s="35">
        <v>67</v>
      </c>
      <c r="AF41" s="30">
        <v>236</v>
      </c>
      <c r="AG41" s="30">
        <v>74</v>
      </c>
      <c r="AH41" s="30">
        <v>38</v>
      </c>
      <c r="AI41" s="30">
        <v>4</v>
      </c>
      <c r="AJ41" s="36">
        <v>6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78.335729900246477</v>
      </c>
      <c r="BD41" s="38">
        <v>86.389321325309993</v>
      </c>
      <c r="BE41" s="38">
        <v>8.8698349565038406</v>
      </c>
      <c r="BF41" s="36"/>
      <c r="BG41" s="36"/>
      <c r="BH41" s="36"/>
      <c r="BI41" s="36"/>
      <c r="BJ41" s="36"/>
      <c r="BK41" s="36"/>
      <c r="BL41" s="39">
        <v>67.673705416050879</v>
      </c>
      <c r="BM41" s="39">
        <v>0</v>
      </c>
      <c r="BN41" s="39">
        <v>0</v>
      </c>
      <c r="BO41" s="39">
        <v>2.4709575683925755</v>
      </c>
      <c r="BP41" s="39">
        <v>1.2428169616785334</v>
      </c>
      <c r="BQ41" s="39">
        <v>6.9482499541244938</v>
      </c>
      <c r="BR41" s="39">
        <v>11.340120624028716</v>
      </c>
      <c r="BS41" s="39">
        <v>3.8911566490550413</v>
      </c>
      <c r="BT41" s="39">
        <v>1.8951438206644602</v>
      </c>
      <c r="BU41" s="40">
        <v>4.5378490060053132</v>
      </c>
      <c r="BV41" s="41">
        <v>2101.3391999999999</v>
      </c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>
        <v>1273</v>
      </c>
      <c r="E42" s="25">
        <v>10</v>
      </c>
      <c r="F42" s="25">
        <v>18</v>
      </c>
      <c r="G42" s="25">
        <v>51</v>
      </c>
      <c r="H42" s="25">
        <v>45</v>
      </c>
      <c r="I42">
        <v>-8</v>
      </c>
      <c r="J42">
        <v>6</v>
      </c>
      <c r="K42" s="27">
        <v>-2</v>
      </c>
      <c r="L42" s="28">
        <v>-0.15710919088766695</v>
      </c>
      <c r="M42" s="28">
        <v>-0.63</v>
      </c>
      <c r="N42" s="28">
        <v>0.47</v>
      </c>
      <c r="O42" s="29">
        <v>42.408091123330713</v>
      </c>
      <c r="P42">
        <v>195</v>
      </c>
      <c r="Q42" s="30">
        <v>228</v>
      </c>
      <c r="R42" s="31">
        <v>15.318146111547525</v>
      </c>
      <c r="S42" s="31">
        <v>66.771406127258444</v>
      </c>
      <c r="T42" s="31">
        <v>17.910447761194028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6.4249999999999998</v>
      </c>
      <c r="AE42" s="35">
        <v>55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91.118168830514406</v>
      </c>
      <c r="BD42" s="38">
        <v>97.597847473829972</v>
      </c>
      <c r="BE42" s="38">
        <v>0.14208093531457697</v>
      </c>
      <c r="BF42" s="36"/>
      <c r="BG42" s="36"/>
      <c r="BH42" s="36"/>
      <c r="BI42" s="36"/>
      <c r="BJ42" s="36"/>
      <c r="BK42" s="36"/>
      <c r="BL42" s="39">
        <v>88.929371436152337</v>
      </c>
      <c r="BM42" s="39">
        <v>0</v>
      </c>
      <c r="BN42" s="39">
        <v>0</v>
      </c>
      <c r="BO42" s="39">
        <v>1.9243465496535102</v>
      </c>
      <c r="BP42" s="39">
        <v>0.13498929819264149</v>
      </c>
      <c r="BQ42" s="39">
        <v>0.12946154651591021</v>
      </c>
      <c r="BR42" s="39">
        <v>0</v>
      </c>
      <c r="BS42" s="39">
        <v>0.80185245373291869</v>
      </c>
      <c r="BT42" s="39">
        <v>1.9211660896308109</v>
      </c>
      <c r="BU42" s="40">
        <v>6.158812626121863</v>
      </c>
      <c r="BV42" s="41">
        <v>1248.2471</v>
      </c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>
        <v>1873</v>
      </c>
      <c r="E43" s="25">
        <v>19</v>
      </c>
      <c r="F43" s="25">
        <v>19</v>
      </c>
      <c r="G43" s="25">
        <v>28</v>
      </c>
      <c r="H43" s="25">
        <v>39</v>
      </c>
      <c r="I43">
        <v>0</v>
      </c>
      <c r="J43">
        <v>-11</v>
      </c>
      <c r="K43" s="27">
        <v>-11</v>
      </c>
      <c r="L43" s="28">
        <v>-0.58729311265349704</v>
      </c>
      <c r="M43" s="28">
        <v>0</v>
      </c>
      <c r="N43" s="28">
        <v>-0.59</v>
      </c>
      <c r="O43" s="29">
        <v>41.625467164975973</v>
      </c>
      <c r="P43">
        <v>277</v>
      </c>
      <c r="Q43" s="30">
        <v>319</v>
      </c>
      <c r="R43" s="31">
        <v>14.789108382274426</v>
      </c>
      <c r="S43" s="31">
        <v>68.179391350774168</v>
      </c>
      <c r="T43" s="31">
        <v>17.031500266951415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4.577</v>
      </c>
      <c r="AE43" s="35">
        <v>59</v>
      </c>
      <c r="AF43" s="30">
        <v>237</v>
      </c>
      <c r="AG43" s="30">
        <v>114</v>
      </c>
      <c r="AH43" s="30">
        <v>57</v>
      </c>
      <c r="AI43" s="30">
        <v>21</v>
      </c>
      <c r="AJ43" s="36">
        <v>1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87.201859501150651</v>
      </c>
      <c r="BD43" s="38">
        <v>89.415303586179292</v>
      </c>
      <c r="BE43" s="38">
        <v>3.975094302291418</v>
      </c>
      <c r="BF43" s="36"/>
      <c r="BG43" s="36"/>
      <c r="BH43" s="36"/>
      <c r="BI43" s="36"/>
      <c r="BJ43" s="36"/>
      <c r="BK43" s="36"/>
      <c r="BL43" s="39">
        <v>77.971807405747384</v>
      </c>
      <c r="BM43" s="39">
        <v>0</v>
      </c>
      <c r="BN43" s="39">
        <v>0</v>
      </c>
      <c r="BO43" s="39">
        <v>3.1933582392993052</v>
      </c>
      <c r="BP43" s="39">
        <v>2.5703377075815492</v>
      </c>
      <c r="BQ43" s="39">
        <v>3.466356148522407</v>
      </c>
      <c r="BR43" s="39">
        <v>4.875566729568237</v>
      </c>
      <c r="BS43" s="39">
        <v>0.55253214898419489</v>
      </c>
      <c r="BT43" s="39">
        <v>2.1682419647700275</v>
      </c>
      <c r="BU43" s="40">
        <v>5.2017996555268917</v>
      </c>
      <c r="BV43" s="41">
        <v>1884.8496</v>
      </c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14</v>
      </c>
      <c r="F44" s="25">
        <v>17</v>
      </c>
      <c r="G44" s="25">
        <v>59</v>
      </c>
      <c r="H44" s="25">
        <v>41</v>
      </c>
      <c r="I44">
        <v>-3</v>
      </c>
      <c r="J44">
        <v>18</v>
      </c>
      <c r="K44" s="27">
        <v>15</v>
      </c>
      <c r="L44" s="28">
        <v>0.91743119266055051</v>
      </c>
      <c r="M44" s="28">
        <v>-0.18</v>
      </c>
      <c r="N44" s="28">
        <v>1.1000000000000001</v>
      </c>
      <c r="O44" s="29">
        <v>41.525076452599386</v>
      </c>
      <c r="P44">
        <v>273</v>
      </c>
      <c r="Q44" s="30">
        <v>299</v>
      </c>
      <c r="R44" s="31">
        <v>16.697247706422019</v>
      </c>
      <c r="S44" s="31">
        <v>65.015290519877681</v>
      </c>
      <c r="T44" s="31">
        <v>18.287461773700304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4.766</v>
      </c>
      <c r="AE44" s="35">
        <v>50</v>
      </c>
      <c r="AF44" s="30">
        <v>359</v>
      </c>
      <c r="AG44" s="30">
        <v>99</v>
      </c>
      <c r="AH44" s="30">
        <v>75</v>
      </c>
      <c r="AI44" s="30">
        <v>38</v>
      </c>
      <c r="AJ44" s="36">
        <v>5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66.687135579721314</v>
      </c>
      <c r="BD44" s="38">
        <v>88.229283173987966</v>
      </c>
      <c r="BE44" s="38">
        <v>3.4232593663950297</v>
      </c>
      <c r="BF44" s="36"/>
      <c r="BG44" s="36"/>
      <c r="BH44" s="36"/>
      <c r="BI44" s="36"/>
      <c r="BJ44" s="36"/>
      <c r="BK44" s="36"/>
      <c r="BL44" s="39">
        <v>58.83758169125359</v>
      </c>
      <c r="BM44" s="39">
        <v>2.3855563552819619</v>
      </c>
      <c r="BN44" s="39">
        <v>0</v>
      </c>
      <c r="BO44" s="39">
        <v>2.7223507908903621</v>
      </c>
      <c r="BP44" s="39">
        <v>0.45877312738203746</v>
      </c>
      <c r="BQ44" s="39">
        <v>2.2828736149133619</v>
      </c>
      <c r="BR44" s="39">
        <v>26.424389507412027</v>
      </c>
      <c r="BS44" s="39">
        <v>1.1457705079895864</v>
      </c>
      <c r="BT44" s="39">
        <v>1.5397657964382974</v>
      </c>
      <c r="BU44" s="40">
        <v>4.2029386084387736</v>
      </c>
      <c r="BV44" s="41">
        <v>2503.634</v>
      </c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>
        <v>1403</v>
      </c>
      <c r="E45" s="25">
        <v>15</v>
      </c>
      <c r="F45" s="25">
        <v>9</v>
      </c>
      <c r="G45" s="25">
        <v>53</v>
      </c>
      <c r="H45" s="25">
        <v>28</v>
      </c>
      <c r="I45">
        <v>6</v>
      </c>
      <c r="J45">
        <v>25</v>
      </c>
      <c r="K45" s="27">
        <v>31</v>
      </c>
      <c r="L45" s="28">
        <v>2.2095509622238061</v>
      </c>
      <c r="M45" s="28">
        <v>0.43</v>
      </c>
      <c r="N45" s="28">
        <v>1.78</v>
      </c>
      <c r="O45" s="29">
        <v>42.446543121881682</v>
      </c>
      <c r="P45">
        <v>210</v>
      </c>
      <c r="Q45" s="30">
        <v>282</v>
      </c>
      <c r="R45" s="31">
        <v>14.96792587312901</v>
      </c>
      <c r="S45" s="31">
        <v>64.932287954383469</v>
      </c>
      <c r="T45" s="31">
        <v>20.099786172487526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8.3889999999999993</v>
      </c>
      <c r="AE45" s="35">
        <v>76</v>
      </c>
      <c r="AF45" s="30">
        <v>178</v>
      </c>
      <c r="AG45" s="30">
        <v>50</v>
      </c>
      <c r="AH45" s="30">
        <v>43</v>
      </c>
      <c r="AI45" s="30">
        <v>4</v>
      </c>
      <c r="AJ45" s="36">
        <v>5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92.043253795395515</v>
      </c>
      <c r="BD45" s="38">
        <v>96.862004173913803</v>
      </c>
      <c r="BE45" s="38">
        <v>0.61670952585196748</v>
      </c>
      <c r="BF45" s="36"/>
      <c r="BG45" s="36"/>
      <c r="BH45" s="36"/>
      <c r="BI45" s="36"/>
      <c r="BJ45" s="36"/>
      <c r="BK45" s="36"/>
      <c r="BL45" s="39">
        <v>89.15494033310209</v>
      </c>
      <c r="BM45" s="39">
        <v>0</v>
      </c>
      <c r="BN45" s="39">
        <v>0</v>
      </c>
      <c r="BO45" s="39">
        <v>2.320673948233118</v>
      </c>
      <c r="BP45" s="39">
        <v>0</v>
      </c>
      <c r="BQ45" s="39">
        <v>0.56763951406030677</v>
      </c>
      <c r="BR45" s="39">
        <v>0.21170858676303719</v>
      </c>
      <c r="BS45" s="39">
        <v>1.1808936859031238</v>
      </c>
      <c r="BT45" s="39">
        <v>1.9056838165303389</v>
      </c>
      <c r="BU45" s="40">
        <v>4.6584601154079879</v>
      </c>
      <c r="BV45" s="41">
        <v>1859.49</v>
      </c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>
        <v>11479</v>
      </c>
      <c r="E46" s="25">
        <v>109</v>
      </c>
      <c r="F46" s="25">
        <v>131</v>
      </c>
      <c r="G46" s="25">
        <v>197</v>
      </c>
      <c r="H46" s="25">
        <v>275</v>
      </c>
      <c r="I46">
        <v>-22</v>
      </c>
      <c r="J46">
        <v>-78</v>
      </c>
      <c r="K46" s="27">
        <v>-100</v>
      </c>
      <c r="L46" s="28">
        <v>-0.87115602404390624</v>
      </c>
      <c r="M46" s="28">
        <v>-0.19</v>
      </c>
      <c r="N46" s="28">
        <v>-0.68</v>
      </c>
      <c r="O46" s="29">
        <v>43.340926910009586</v>
      </c>
      <c r="P46">
        <v>1565</v>
      </c>
      <c r="Q46" s="30">
        <v>2292</v>
      </c>
      <c r="R46" s="31">
        <v>13.633591776287131</v>
      </c>
      <c r="S46" s="31">
        <v>66.399512152626528</v>
      </c>
      <c r="T46" s="31">
        <v>19.966896071086332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5.8739999999999997</v>
      </c>
      <c r="AE46" s="35">
        <v>456</v>
      </c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4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78.836325189688054</v>
      </c>
      <c r="BD46" s="38">
        <v>92.662805083319739</v>
      </c>
      <c r="BE46" s="38">
        <v>4.2129342494517044</v>
      </c>
      <c r="BF46" s="36"/>
      <c r="BG46" s="36"/>
      <c r="BH46" s="36"/>
      <c r="BI46" s="36"/>
      <c r="BJ46" s="36"/>
      <c r="BK46" s="36"/>
      <c r="BL46" s="39">
        <v>73.051950345372745</v>
      </c>
      <c r="BM46" s="39">
        <v>0</v>
      </c>
      <c r="BN46" s="39">
        <v>0</v>
      </c>
      <c r="BO46" s="39">
        <v>2.4543872970195233</v>
      </c>
      <c r="BP46" s="39">
        <v>8.6650023702914084E-3</v>
      </c>
      <c r="BQ46" s="39">
        <v>3.3213225449254891</v>
      </c>
      <c r="BR46" s="39">
        <v>7.765406091457308</v>
      </c>
      <c r="BS46" s="39">
        <v>1.2552549572855569</v>
      </c>
      <c r="BT46" s="39">
        <v>3.0949180268610932</v>
      </c>
      <c r="BU46" s="40">
        <v>9.0480957347079958</v>
      </c>
      <c r="BV46" s="41">
        <v>4827.4655000000002</v>
      </c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>
        <v>3280</v>
      </c>
      <c r="E47" s="25">
        <v>36</v>
      </c>
      <c r="F47" s="25">
        <v>36</v>
      </c>
      <c r="G47" s="25">
        <v>107</v>
      </c>
      <c r="H47" s="25">
        <v>75</v>
      </c>
      <c r="I47">
        <v>0</v>
      </c>
      <c r="J47">
        <v>32</v>
      </c>
      <c r="K47" s="27">
        <v>32</v>
      </c>
      <c r="L47" s="28">
        <v>0.97560975609756095</v>
      </c>
      <c r="M47" s="28">
        <v>0</v>
      </c>
      <c r="N47" s="28">
        <v>0.98</v>
      </c>
      <c r="O47" s="29">
        <v>40.476524390243902</v>
      </c>
      <c r="P47">
        <v>591</v>
      </c>
      <c r="Q47" s="30">
        <v>587</v>
      </c>
      <c r="R47" s="31">
        <v>18.018292682926827</v>
      </c>
      <c r="S47" s="31">
        <v>64.085365853658544</v>
      </c>
      <c r="T47" s="31">
        <v>17.896341463414632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5.173</v>
      </c>
      <c r="AE47" s="35">
        <v>109</v>
      </c>
      <c r="AF47" s="30">
        <v>622</v>
      </c>
      <c r="AG47" s="30">
        <v>200</v>
      </c>
      <c r="AH47" s="30">
        <v>419</v>
      </c>
      <c r="AI47" s="30">
        <v>102</v>
      </c>
      <c r="AJ47" s="36">
        <v>9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73.787640604338748</v>
      </c>
      <c r="BD47" s="38">
        <v>77.300681765696567</v>
      </c>
      <c r="BE47" s="38">
        <v>3.6414687707681725</v>
      </c>
      <c r="BF47" s="36"/>
      <c r="BG47" s="36"/>
      <c r="BH47" s="36"/>
      <c r="BI47" s="36"/>
      <c r="BJ47" s="36"/>
      <c r="BK47" s="36"/>
      <c r="BL47" s="39">
        <v>57.038349245975795</v>
      </c>
      <c r="BM47" s="39">
        <v>6.5557635589912095</v>
      </c>
      <c r="BN47" s="39">
        <v>0</v>
      </c>
      <c r="BO47" s="39">
        <v>7.1638075323565031</v>
      </c>
      <c r="BP47" s="39">
        <v>0.34276637772158469</v>
      </c>
      <c r="BQ47" s="39">
        <v>2.6869538892936511</v>
      </c>
      <c r="BR47" s="39">
        <v>1.1112980358047202</v>
      </c>
      <c r="BS47" s="39">
        <v>2.1651302866922242</v>
      </c>
      <c r="BT47" s="39">
        <v>4.9553989365250386</v>
      </c>
      <c r="BU47" s="40">
        <v>17.980532136639276</v>
      </c>
      <c r="BV47" s="41">
        <v>921.93989999999997</v>
      </c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>
        <v>2864</v>
      </c>
      <c r="E48" s="25">
        <v>37</v>
      </c>
      <c r="F48" s="25">
        <v>19</v>
      </c>
      <c r="G48" s="25">
        <v>62</v>
      </c>
      <c r="H48" s="25">
        <v>67</v>
      </c>
      <c r="I48">
        <v>18</v>
      </c>
      <c r="J48">
        <v>-5</v>
      </c>
      <c r="K48" s="27">
        <v>13</v>
      </c>
      <c r="L48" s="28">
        <v>0.4539106145251397</v>
      </c>
      <c r="M48" s="28">
        <v>0.63</v>
      </c>
      <c r="N48" s="28">
        <v>-0.17</v>
      </c>
      <c r="O48" s="29">
        <v>38.755237430167597</v>
      </c>
      <c r="P48">
        <v>558</v>
      </c>
      <c r="Q48" s="30">
        <v>418</v>
      </c>
      <c r="R48" s="31">
        <v>19.483240223463689</v>
      </c>
      <c r="S48" s="31">
        <v>65.921787709497195</v>
      </c>
      <c r="T48" s="31">
        <v>14.594972067039105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4.2679999999999998</v>
      </c>
      <c r="AE48" s="35">
        <v>81</v>
      </c>
      <c r="AF48" s="30">
        <v>562</v>
      </c>
      <c r="AG48" s="30">
        <v>145</v>
      </c>
      <c r="AH48" s="30">
        <v>387</v>
      </c>
      <c r="AI48" s="30">
        <v>42</v>
      </c>
      <c r="AJ48" s="36">
        <v>8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75.673239925692258</v>
      </c>
      <c r="BD48" s="38">
        <v>89.146137859172029</v>
      </c>
      <c r="BE48" s="38">
        <v>1.5657323350740258</v>
      </c>
      <c r="BF48" s="36"/>
      <c r="BG48" s="36"/>
      <c r="BH48" s="36"/>
      <c r="BI48" s="36"/>
      <c r="BJ48" s="36"/>
      <c r="BK48" s="36"/>
      <c r="BL48" s="39">
        <v>67.459770786659632</v>
      </c>
      <c r="BM48" s="39">
        <v>3.3593239072137728</v>
      </c>
      <c r="BN48" s="39">
        <v>0</v>
      </c>
      <c r="BO48" s="39">
        <v>3.5601953572938059</v>
      </c>
      <c r="BP48" s="39">
        <v>0.10910948801034742</v>
      </c>
      <c r="BQ48" s="39">
        <v>1.1848403865147115</v>
      </c>
      <c r="BR48" s="39">
        <v>12.73983003110382</v>
      </c>
      <c r="BS48" s="39">
        <v>0.7228927933081325</v>
      </c>
      <c r="BT48" s="39">
        <v>2.1498322838088226</v>
      </c>
      <c r="BU48" s="40">
        <v>8.7142049660869692</v>
      </c>
      <c r="BV48" s="41">
        <v>2061.9654999999998</v>
      </c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>
        <v>1337</v>
      </c>
      <c r="E49" s="25">
        <v>23</v>
      </c>
      <c r="F49" s="25">
        <v>11</v>
      </c>
      <c r="G49" s="25">
        <v>48</v>
      </c>
      <c r="H49" s="25">
        <v>22</v>
      </c>
      <c r="I49">
        <v>12</v>
      </c>
      <c r="J49">
        <v>26</v>
      </c>
      <c r="K49" s="27">
        <v>38</v>
      </c>
      <c r="L49" s="28">
        <v>2.8421839940164548</v>
      </c>
      <c r="M49" s="28">
        <v>0.9</v>
      </c>
      <c r="N49" s="28">
        <v>1.94</v>
      </c>
      <c r="O49" s="29">
        <v>39.784218399401645</v>
      </c>
      <c r="P49">
        <v>251</v>
      </c>
      <c r="Q49" s="30">
        <v>220</v>
      </c>
      <c r="R49" s="31">
        <v>18.773373223635005</v>
      </c>
      <c r="S49" s="31">
        <v>64.771877337322366</v>
      </c>
      <c r="T49" s="31">
        <v>16.454749439042633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4.9470000000000001</v>
      </c>
      <c r="AE49" s="35">
        <v>42</v>
      </c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73.611301106530064</v>
      </c>
      <c r="BD49" s="38">
        <v>78.620420293032808</v>
      </c>
      <c r="BE49" s="38">
        <v>12.175656526305024</v>
      </c>
      <c r="BF49" s="36"/>
      <c r="BG49" s="36"/>
      <c r="BH49" s="36"/>
      <c r="BI49" s="36"/>
      <c r="BJ49" s="36"/>
      <c r="BK49" s="36"/>
      <c r="BL49" s="39">
        <v>57.873514313123842</v>
      </c>
      <c r="BM49" s="39">
        <v>0</v>
      </c>
      <c r="BN49" s="39">
        <v>0</v>
      </c>
      <c r="BO49" s="39">
        <v>6.5982292589690461</v>
      </c>
      <c r="BP49" s="39">
        <v>0.17689834716190783</v>
      </c>
      <c r="BQ49" s="39">
        <v>8.9626591872752712</v>
      </c>
      <c r="BR49" s="39">
        <v>8.9230994558889218</v>
      </c>
      <c r="BS49" s="39">
        <v>0.84233960440268618</v>
      </c>
      <c r="BT49" s="39">
        <v>2.8104106097998582</v>
      </c>
      <c r="BU49" s="40">
        <v>13.812849223378468</v>
      </c>
      <c r="BV49" s="41">
        <v>682.76499999999999</v>
      </c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>
        <v>464</v>
      </c>
      <c r="E50" s="25">
        <v>7</v>
      </c>
      <c r="F50" s="25">
        <v>1</v>
      </c>
      <c r="G50" s="25">
        <v>12</v>
      </c>
      <c r="H50" s="25">
        <v>17</v>
      </c>
      <c r="I50">
        <v>6</v>
      </c>
      <c r="J50">
        <v>-5</v>
      </c>
      <c r="K50" s="27">
        <v>1</v>
      </c>
      <c r="L50" s="28">
        <v>0.21551724137931033</v>
      </c>
      <c r="M50" s="28">
        <v>1.29</v>
      </c>
      <c r="N50" s="28">
        <v>-1.08</v>
      </c>
      <c r="O50" s="29">
        <v>40.517241379310342</v>
      </c>
      <c r="P50">
        <v>76</v>
      </c>
      <c r="Q50" s="30">
        <v>76</v>
      </c>
      <c r="R50" s="31">
        <v>16.379310344827587</v>
      </c>
      <c r="S50" s="31">
        <v>67.241379310344826</v>
      </c>
      <c r="T50" s="31">
        <v>16.379310344827587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5.0789999999999997</v>
      </c>
      <c r="AE50" s="35">
        <v>16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86.21098918278058</v>
      </c>
      <c r="BD50" s="38">
        <v>89.895484532514118</v>
      </c>
      <c r="BE50" s="38">
        <v>7.1749725192453884</v>
      </c>
      <c r="BF50" s="36"/>
      <c r="BG50" s="36"/>
      <c r="BH50" s="36"/>
      <c r="BI50" s="36"/>
      <c r="BJ50" s="36"/>
      <c r="BK50" s="36"/>
      <c r="BL50" s="39">
        <v>77.499786446133939</v>
      </c>
      <c r="BM50" s="39">
        <v>0</v>
      </c>
      <c r="BN50" s="39">
        <v>0</v>
      </c>
      <c r="BO50" s="39">
        <v>2.2045506132846926</v>
      </c>
      <c r="BP50" s="39">
        <v>0.32103734092783071</v>
      </c>
      <c r="BQ50" s="39">
        <v>6.1856147824341212</v>
      </c>
      <c r="BR50" s="39">
        <v>6.2434239094526518</v>
      </c>
      <c r="BS50" s="39">
        <v>1.3931986880981815</v>
      </c>
      <c r="BT50" s="39">
        <v>1.5109429329328832</v>
      </c>
      <c r="BU50" s="40">
        <v>4.6414452867356886</v>
      </c>
      <c r="BV50" s="41">
        <v>785.51610000000005</v>
      </c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>
        <v>254</v>
      </c>
      <c r="E51" s="25">
        <v>3</v>
      </c>
      <c r="F51" s="25">
        <v>3</v>
      </c>
      <c r="G51" s="25">
        <v>9</v>
      </c>
      <c r="H51" s="25">
        <v>2</v>
      </c>
      <c r="I51">
        <v>0</v>
      </c>
      <c r="J51">
        <v>7</v>
      </c>
      <c r="K51" s="27">
        <v>7</v>
      </c>
      <c r="L51" s="28">
        <v>2.7559055118110236</v>
      </c>
      <c r="M51" s="28">
        <v>0</v>
      </c>
      <c r="N51" s="28">
        <v>2.76</v>
      </c>
      <c r="O51" s="29">
        <v>42.940944881889763</v>
      </c>
      <c r="P51">
        <v>44</v>
      </c>
      <c r="Q51" s="30">
        <v>52</v>
      </c>
      <c r="R51" s="31">
        <v>17.322834645669293</v>
      </c>
      <c r="S51" s="31">
        <v>62.204724409448822</v>
      </c>
      <c r="T51" s="31">
        <v>20.472440944881889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4.5449999999999999</v>
      </c>
      <c r="AE51" s="35">
        <v>7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29.511348736290589</v>
      </c>
      <c r="BD51" s="38">
        <v>79.969206092752771</v>
      </c>
      <c r="BE51" s="38">
        <v>6.0884433738318977</v>
      </c>
      <c r="BF51" s="36"/>
      <c r="BG51" s="36"/>
      <c r="BH51" s="36"/>
      <c r="BI51" s="36"/>
      <c r="BJ51" s="36"/>
      <c r="BK51" s="36"/>
      <c r="BL51" s="39">
        <v>23.599991291675209</v>
      </c>
      <c r="BM51" s="39">
        <v>0</v>
      </c>
      <c r="BN51" s="39">
        <v>0</v>
      </c>
      <c r="BO51" s="39">
        <v>3.9478026460805324</v>
      </c>
      <c r="BP51" s="39">
        <v>0.16677304187173803</v>
      </c>
      <c r="BQ51" s="39">
        <v>1.7967817566631077</v>
      </c>
      <c r="BR51" s="39">
        <v>66.899118583888423</v>
      </c>
      <c r="BS51" s="39">
        <v>0.17533047984809577</v>
      </c>
      <c r="BT51" s="39">
        <v>0.95580331170694155</v>
      </c>
      <c r="BU51" s="40">
        <v>2.4583988882659416</v>
      </c>
      <c r="BV51" s="41">
        <v>463.9239</v>
      </c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>
        <v>509</v>
      </c>
      <c r="E52" s="25">
        <v>2</v>
      </c>
      <c r="F52" s="25">
        <v>6</v>
      </c>
      <c r="G52" s="25">
        <v>14</v>
      </c>
      <c r="H52" s="25">
        <v>12</v>
      </c>
      <c r="I52">
        <v>-4</v>
      </c>
      <c r="J52">
        <v>2</v>
      </c>
      <c r="K52" s="27">
        <v>-2</v>
      </c>
      <c r="L52" s="28">
        <v>-0.39292730844793711</v>
      </c>
      <c r="M52" s="28">
        <v>-0.79</v>
      </c>
      <c r="N52" s="28">
        <v>0.39</v>
      </c>
      <c r="O52" s="29">
        <v>42.873280943025541</v>
      </c>
      <c r="P52">
        <v>86</v>
      </c>
      <c r="Q52" s="30">
        <v>110</v>
      </c>
      <c r="R52" s="31">
        <v>16.895874263261295</v>
      </c>
      <c r="S52" s="31">
        <v>61.493123772102166</v>
      </c>
      <c r="T52" s="31">
        <v>21.611001964636543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3.448</v>
      </c>
      <c r="AE52" s="35">
        <v>11</v>
      </c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56.604601244569153</v>
      </c>
      <c r="BD52" s="38">
        <v>89.075098943035812</v>
      </c>
      <c r="BE52" s="38">
        <v>4.8191325502158584</v>
      </c>
      <c r="BF52" s="36"/>
      <c r="BG52" s="36"/>
      <c r="BH52" s="36"/>
      <c r="BI52" s="36"/>
      <c r="BJ52" s="36"/>
      <c r="BK52" s="36"/>
      <c r="BL52" s="39">
        <v>50.420604564910867</v>
      </c>
      <c r="BM52" s="39">
        <v>0</v>
      </c>
      <c r="BN52" s="39">
        <v>0</v>
      </c>
      <c r="BO52" s="39">
        <v>2.8652480683744437</v>
      </c>
      <c r="BP52" s="39">
        <v>0.59089784778692789</v>
      </c>
      <c r="BQ52" s="39">
        <v>2.7278507634969231</v>
      </c>
      <c r="BR52" s="39">
        <v>39.381125198961975</v>
      </c>
      <c r="BS52" s="39">
        <v>0.16025959035144477</v>
      </c>
      <c r="BT52" s="39">
        <v>1.0904024516866526</v>
      </c>
      <c r="BU52" s="40">
        <v>2.7636115144307691</v>
      </c>
      <c r="BV52" s="41">
        <v>715.58900000000006</v>
      </c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>
        <v>43791</v>
      </c>
      <c r="E53" s="25">
        <v>437</v>
      </c>
      <c r="F53" s="25">
        <v>459</v>
      </c>
      <c r="G53" s="25">
        <v>708</v>
      </c>
      <c r="H53" s="25">
        <v>889</v>
      </c>
      <c r="I53">
        <v>-22</v>
      </c>
      <c r="J53">
        <v>-181</v>
      </c>
      <c r="K53" s="27">
        <v>-203</v>
      </c>
      <c r="L53" s="28">
        <v>-0.46356557283460076</v>
      </c>
      <c r="M53" s="28">
        <v>-0.05</v>
      </c>
      <c r="N53" s="28">
        <v>-0.41</v>
      </c>
      <c r="O53" s="29">
        <v>44.089253499577538</v>
      </c>
      <c r="P53">
        <v>6047</v>
      </c>
      <c r="Q53" s="30">
        <v>9593</v>
      </c>
      <c r="R53" s="31">
        <v>13.808773492270102</v>
      </c>
      <c r="S53" s="31">
        <v>64.284898723481987</v>
      </c>
      <c r="T53" s="31">
        <v>21.906327784247907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8.5449999999999999</v>
      </c>
      <c r="AE53" s="35">
        <v>2450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13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59.919151572093824</v>
      </c>
      <c r="BD53" s="38">
        <v>80.12963372066578</v>
      </c>
      <c r="BE53" s="38">
        <v>7.4135704526441373</v>
      </c>
      <c r="BF53" s="36"/>
      <c r="BG53" s="36"/>
      <c r="BH53" s="36"/>
      <c r="BI53" s="36"/>
      <c r="BJ53" s="36"/>
      <c r="BK53" s="36"/>
      <c r="BL53" s="39">
        <v>48.012996683249334</v>
      </c>
      <c r="BM53" s="39">
        <v>1.2460766474590474</v>
      </c>
      <c r="BN53" s="39">
        <v>0</v>
      </c>
      <c r="BO53" s="39">
        <v>5.4130485640445007</v>
      </c>
      <c r="BP53" s="39">
        <v>0.80488116091713824</v>
      </c>
      <c r="BQ53" s="39">
        <v>4.4421485164238037</v>
      </c>
      <c r="BR53" s="39">
        <v>9.6517184255899799</v>
      </c>
      <c r="BS53" s="39">
        <v>1.4952734994219101</v>
      </c>
      <c r="BT53" s="39">
        <v>5.0264182470115077</v>
      </c>
      <c r="BU53" s="40">
        <v>23.907438255882777</v>
      </c>
      <c r="BV53" s="41">
        <v>5844.9373999999998</v>
      </c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>
        <v>1844</v>
      </c>
      <c r="E54" s="25">
        <v>27</v>
      </c>
      <c r="F54" s="25">
        <v>17</v>
      </c>
      <c r="G54" s="25">
        <v>52</v>
      </c>
      <c r="H54" s="25">
        <v>72</v>
      </c>
      <c r="I54">
        <v>10</v>
      </c>
      <c r="J54">
        <v>-20</v>
      </c>
      <c r="K54" s="27">
        <v>-10</v>
      </c>
      <c r="L54" s="28">
        <v>-0.54229934924078094</v>
      </c>
      <c r="M54" s="28">
        <v>0.54</v>
      </c>
      <c r="N54" s="28">
        <v>-1.08</v>
      </c>
      <c r="O54" s="29">
        <v>39.489154013015181</v>
      </c>
      <c r="P54">
        <v>295</v>
      </c>
      <c r="Q54" s="30">
        <v>297</v>
      </c>
      <c r="R54" s="31">
        <v>15.997830802603035</v>
      </c>
      <c r="S54" s="31">
        <v>67.895878524945772</v>
      </c>
      <c r="T54" s="31">
        <v>16.106290672451191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6.4749999999999996</v>
      </c>
      <c r="AE54" s="35">
        <v>81</v>
      </c>
      <c r="AF54" s="30">
        <v>306</v>
      </c>
      <c r="AG54" s="30">
        <v>124</v>
      </c>
      <c r="AH54" s="30">
        <v>187</v>
      </c>
      <c r="AI54" s="30">
        <v>23</v>
      </c>
      <c r="AJ54" s="36">
        <v>3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65.127367211764607</v>
      </c>
      <c r="BD54" s="38">
        <v>90.844142791307647</v>
      </c>
      <c r="BE54" s="38">
        <v>4.5168610436836554</v>
      </c>
      <c r="BF54" s="36"/>
      <c r="BG54" s="36"/>
      <c r="BH54" s="36"/>
      <c r="BI54" s="36"/>
      <c r="BJ54" s="36"/>
      <c r="BK54" s="36"/>
      <c r="BL54" s="39">
        <v>59.164398466074722</v>
      </c>
      <c r="BM54" s="39">
        <v>0</v>
      </c>
      <c r="BN54" s="39">
        <v>0</v>
      </c>
      <c r="BO54" s="39">
        <v>2.350714103934199</v>
      </c>
      <c r="BP54" s="39">
        <v>0.67054196339069283</v>
      </c>
      <c r="BQ54" s="39">
        <v>2.9417126783649978</v>
      </c>
      <c r="BR54" s="39">
        <v>16.248865200851547</v>
      </c>
      <c r="BS54" s="39">
        <v>1.2031903494143581</v>
      </c>
      <c r="BT54" s="39">
        <v>1.1231228210965312</v>
      </c>
      <c r="BU54" s="40">
        <v>16.297454416872949</v>
      </c>
      <c r="BV54" s="41">
        <v>3338.8067000000001</v>
      </c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>
        <v>671</v>
      </c>
      <c r="E55" s="25">
        <v>5</v>
      </c>
      <c r="F55" s="25">
        <v>13</v>
      </c>
      <c r="G55" s="25">
        <v>19</v>
      </c>
      <c r="H55" s="25">
        <v>26</v>
      </c>
      <c r="I55">
        <v>-8</v>
      </c>
      <c r="J55">
        <v>-7</v>
      </c>
      <c r="K55" s="27">
        <v>-15</v>
      </c>
      <c r="L55" s="28">
        <v>-2.2354694485842028</v>
      </c>
      <c r="M55" s="28">
        <v>-1.19</v>
      </c>
      <c r="N55" s="28">
        <v>-1.04</v>
      </c>
      <c r="O55" s="29">
        <v>43.291356184798808</v>
      </c>
      <c r="P55">
        <v>97</v>
      </c>
      <c r="Q55" s="30">
        <v>127</v>
      </c>
      <c r="R55" s="31">
        <v>14.456035767511178</v>
      </c>
      <c r="S55" s="31">
        <v>66.616989567809242</v>
      </c>
      <c r="T55" s="31">
        <v>18.926974664679584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6.7389999999999999</v>
      </c>
      <c r="AE55" s="35">
        <v>31</v>
      </c>
      <c r="AF55" s="30">
        <v>127</v>
      </c>
      <c r="AG55" s="30">
        <v>45</v>
      </c>
      <c r="AH55" s="30">
        <v>19</v>
      </c>
      <c r="AI55" s="30">
        <v>0</v>
      </c>
      <c r="AJ55" s="36">
        <v>1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84.925391465816219</v>
      </c>
      <c r="BD55" s="38">
        <v>91.308219456969525</v>
      </c>
      <c r="BE55" s="38">
        <v>1.9771161924978666</v>
      </c>
      <c r="BF55" s="36"/>
      <c r="BG55" s="36"/>
      <c r="BH55" s="36"/>
      <c r="BI55" s="36"/>
      <c r="BJ55" s="36"/>
      <c r="BK55" s="36"/>
      <c r="BL55" s="39">
        <v>77.543862814297938</v>
      </c>
      <c r="BM55" s="39">
        <v>2.0245683571550503</v>
      </c>
      <c r="BN55" s="39">
        <v>0</v>
      </c>
      <c r="BO55" s="39">
        <v>3.5085625413161874</v>
      </c>
      <c r="BP55" s="39">
        <v>0.16932408683419353</v>
      </c>
      <c r="BQ55" s="39">
        <v>1.6790736662128536</v>
      </c>
      <c r="BR55" s="39">
        <v>7.1264611878799995</v>
      </c>
      <c r="BS55" s="39">
        <v>0.64688023174535769</v>
      </c>
      <c r="BT55" s="39">
        <v>1.6486344204955121</v>
      </c>
      <c r="BU55" s="40">
        <v>5.6526326940629135</v>
      </c>
      <c r="BV55" s="41">
        <v>864.67319999999995</v>
      </c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>
        <v>184</v>
      </c>
      <c r="E56" s="25">
        <v>3</v>
      </c>
      <c r="F56" s="25">
        <v>0</v>
      </c>
      <c r="G56" s="25">
        <v>2</v>
      </c>
      <c r="H56" s="25">
        <v>3</v>
      </c>
      <c r="I56">
        <v>3</v>
      </c>
      <c r="J56">
        <v>-1</v>
      </c>
      <c r="K56" s="27">
        <v>2</v>
      </c>
      <c r="L56" s="28">
        <v>1.0869565217391304</v>
      </c>
      <c r="M56" s="28">
        <v>1.63</v>
      </c>
      <c r="N56" s="28">
        <v>-0.54</v>
      </c>
      <c r="O56" s="29">
        <v>41.744565217391305</v>
      </c>
      <c r="P56">
        <v>25</v>
      </c>
      <c r="Q56" s="30">
        <v>37</v>
      </c>
      <c r="R56" s="31">
        <v>13.586956521739129</v>
      </c>
      <c r="S56" s="31">
        <v>66.304347826086968</v>
      </c>
      <c r="T56" s="31">
        <v>20.108695652173914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8.1300000000000008</v>
      </c>
      <c r="AE56" s="35">
        <v>10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79.369268533047375</v>
      </c>
      <c r="BD56" s="38">
        <v>90.339881400108453</v>
      </c>
      <c r="BE56" s="38">
        <v>3.905590796979185</v>
      </c>
      <c r="BF56" s="36"/>
      <c r="BG56" s="36"/>
      <c r="BH56" s="36"/>
      <c r="BI56" s="36"/>
      <c r="BJ56" s="36"/>
      <c r="BK56" s="36"/>
      <c r="BL56" s="39">
        <v>71.702103060888604</v>
      </c>
      <c r="BM56" s="39">
        <v>0</v>
      </c>
      <c r="BN56" s="39">
        <v>0</v>
      </c>
      <c r="BO56" s="39">
        <v>2.5093500786577887</v>
      </c>
      <c r="BP56" s="39">
        <v>2.0579765460445936</v>
      </c>
      <c r="BQ56" s="39">
        <v>3.0998388474563945</v>
      </c>
      <c r="BR56" s="39">
        <v>13.786039706532735</v>
      </c>
      <c r="BS56" s="39">
        <v>0.27330804975130407</v>
      </c>
      <c r="BT56" s="39">
        <v>1.7453648449159198</v>
      </c>
      <c r="BU56" s="40">
        <v>4.8260188657526601</v>
      </c>
      <c r="BV56" s="41">
        <v>396.14640000000003</v>
      </c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>
        <v>977</v>
      </c>
      <c r="E57" s="25">
        <v>14</v>
      </c>
      <c r="F57" s="25">
        <v>9</v>
      </c>
      <c r="G57" s="25">
        <v>40</v>
      </c>
      <c r="H57" s="25">
        <v>46</v>
      </c>
      <c r="I57">
        <v>5</v>
      </c>
      <c r="J57">
        <v>-6</v>
      </c>
      <c r="K57" s="27">
        <v>-1</v>
      </c>
      <c r="L57" s="28">
        <v>-0.10235414534288639</v>
      </c>
      <c r="M57" s="28">
        <v>0.51</v>
      </c>
      <c r="N57" s="28">
        <v>-0.61</v>
      </c>
      <c r="O57" s="29">
        <v>42.446775844421701</v>
      </c>
      <c r="P57">
        <v>149</v>
      </c>
      <c r="Q57" s="30">
        <v>189</v>
      </c>
      <c r="R57" s="31">
        <v>15.250767656090073</v>
      </c>
      <c r="S57" s="31">
        <v>65.404298874104398</v>
      </c>
      <c r="T57" s="31">
        <v>19.344933469805529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5.6159999999999997</v>
      </c>
      <c r="AE57" s="35">
        <v>36</v>
      </c>
      <c r="AF57" s="30">
        <v>173</v>
      </c>
      <c r="AG57" s="30">
        <v>72</v>
      </c>
      <c r="AH57" s="30">
        <v>342</v>
      </c>
      <c r="AI57" s="30">
        <v>1</v>
      </c>
      <c r="AJ57" s="36">
        <v>4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66.555621420576045</v>
      </c>
      <c r="BD57" s="38">
        <v>96.069437517520711</v>
      </c>
      <c r="BE57" s="38">
        <v>7.8193538240094604E-2</v>
      </c>
      <c r="BF57" s="36"/>
      <c r="BG57" s="36"/>
      <c r="BH57" s="36"/>
      <c r="BI57" s="36"/>
      <c r="BJ57" s="36"/>
      <c r="BK57" s="36"/>
      <c r="BL57" s="39">
        <v>63.939611135037943</v>
      </c>
      <c r="BM57" s="39">
        <v>0</v>
      </c>
      <c r="BN57" s="39">
        <v>0</v>
      </c>
      <c r="BO57" s="39">
        <v>2.5639680902516768</v>
      </c>
      <c r="BP57" s="39">
        <v>0</v>
      </c>
      <c r="BQ57" s="39">
        <v>5.2042195286430726E-2</v>
      </c>
      <c r="BR57" s="39">
        <v>20.952228082972972</v>
      </c>
      <c r="BS57" s="39">
        <v>0.50921253865155403</v>
      </c>
      <c r="BT57" s="39">
        <v>2.1580771086915869</v>
      </c>
      <c r="BU57" s="40">
        <v>9.8248608491078286</v>
      </c>
      <c r="BV57" s="41">
        <v>943.84950000000003</v>
      </c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>
        <v>1991</v>
      </c>
      <c r="E58" s="25">
        <v>15</v>
      </c>
      <c r="F58" s="25">
        <v>19</v>
      </c>
      <c r="G58" s="25">
        <v>49</v>
      </c>
      <c r="H58" s="25">
        <v>51</v>
      </c>
      <c r="I58">
        <v>-4</v>
      </c>
      <c r="J58">
        <v>-2</v>
      </c>
      <c r="K58" s="27">
        <v>-6</v>
      </c>
      <c r="L58" s="28">
        <v>-0.30135610246107486</v>
      </c>
      <c r="M58" s="28">
        <v>-0.2</v>
      </c>
      <c r="N58" s="28">
        <v>-0.1</v>
      </c>
      <c r="O58" s="29">
        <v>42.566800602712206</v>
      </c>
      <c r="P58">
        <v>284</v>
      </c>
      <c r="Q58" s="30">
        <v>370</v>
      </c>
      <c r="R58" s="31">
        <v>14.264188849824208</v>
      </c>
      <c r="S58" s="31">
        <v>67.152184831742844</v>
      </c>
      <c r="T58" s="31">
        <v>18.583626318432948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5.13</v>
      </c>
      <c r="AE58" s="35">
        <v>69</v>
      </c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81.261625475206216</v>
      </c>
      <c r="BD58" s="38">
        <v>95.072412836119568</v>
      </c>
      <c r="BE58" s="38">
        <v>1.2232526161493216</v>
      </c>
      <c r="BF58" s="36"/>
      <c r="BG58" s="36"/>
      <c r="BH58" s="36"/>
      <c r="BI58" s="36"/>
      <c r="BJ58" s="36"/>
      <c r="BK58" s="36"/>
      <c r="BL58" s="39">
        <v>77.257388049129361</v>
      </c>
      <c r="BM58" s="39">
        <v>0</v>
      </c>
      <c r="BN58" s="39">
        <v>0</v>
      </c>
      <c r="BO58" s="39">
        <v>3.0102024665259282</v>
      </c>
      <c r="BP58" s="39">
        <v>0</v>
      </c>
      <c r="BQ58" s="39">
        <v>0.99403495955092347</v>
      </c>
      <c r="BR58" s="39">
        <v>0</v>
      </c>
      <c r="BS58" s="39">
        <v>1.2782550264148758</v>
      </c>
      <c r="BT58" s="39">
        <v>4.3899927235891099</v>
      </c>
      <c r="BU58" s="40">
        <v>13.070126774789806</v>
      </c>
      <c r="BV58" s="41">
        <v>890.82380000000001</v>
      </c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>
        <v>372</v>
      </c>
      <c r="E59" s="25">
        <v>4</v>
      </c>
      <c r="F59" s="25">
        <v>5</v>
      </c>
      <c r="G59" s="25">
        <v>11</v>
      </c>
      <c r="H59" s="25">
        <v>7</v>
      </c>
      <c r="I59">
        <v>-1</v>
      </c>
      <c r="J59">
        <v>4</v>
      </c>
      <c r="K59" s="27">
        <v>3</v>
      </c>
      <c r="L59" s="28">
        <v>0.80645161290322576</v>
      </c>
      <c r="M59" s="28">
        <v>-0.27</v>
      </c>
      <c r="N59" s="28">
        <v>1.08</v>
      </c>
      <c r="O59" s="29">
        <v>43.034946236559136</v>
      </c>
      <c r="P59">
        <v>48</v>
      </c>
      <c r="Q59" s="30">
        <v>73</v>
      </c>
      <c r="R59" s="31">
        <v>12.903225806451612</v>
      </c>
      <c r="S59" s="31">
        <v>67.473118279569889</v>
      </c>
      <c r="T59" s="31">
        <v>19.623655913978492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7.258</v>
      </c>
      <c r="AE59" s="35">
        <v>18</v>
      </c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80.829033491436363</v>
      </c>
      <c r="BD59" s="38">
        <v>79.248295081506015</v>
      </c>
      <c r="BE59" s="38">
        <v>0.801402470680178</v>
      </c>
      <c r="BF59" s="36"/>
      <c r="BG59" s="36"/>
      <c r="BH59" s="36"/>
      <c r="BI59" s="36"/>
      <c r="BJ59" s="36"/>
      <c r="BK59" s="36"/>
      <c r="BL59" s="39">
        <v>64.055630972822811</v>
      </c>
      <c r="BM59" s="39">
        <v>10.135084753202207</v>
      </c>
      <c r="BN59" s="39">
        <v>0</v>
      </c>
      <c r="BO59" s="39">
        <v>5.4023853479791484</v>
      </c>
      <c r="BP59" s="39">
        <v>0.58816654600491503</v>
      </c>
      <c r="BQ59" s="39">
        <v>0.64776587142727959</v>
      </c>
      <c r="BR59" s="39">
        <v>9.181442663280734</v>
      </c>
      <c r="BS59" s="39">
        <v>0.38276833842686336</v>
      </c>
      <c r="BT59" s="39">
        <v>1.7856529034707747</v>
      </c>
      <c r="BU59" s="40">
        <v>7.8211026033852633</v>
      </c>
      <c r="BV59" s="41">
        <v>378.19220000000001</v>
      </c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>
        <v>406</v>
      </c>
      <c r="E60" s="25">
        <v>2</v>
      </c>
      <c r="F60" s="25">
        <v>2</v>
      </c>
      <c r="G60" s="25">
        <v>11</v>
      </c>
      <c r="H60" s="25">
        <v>8</v>
      </c>
      <c r="I60">
        <v>0</v>
      </c>
      <c r="J60">
        <v>3</v>
      </c>
      <c r="K60" s="27">
        <v>3</v>
      </c>
      <c r="L60" s="28">
        <v>0.73891625615763545</v>
      </c>
      <c r="M60" s="28">
        <v>0</v>
      </c>
      <c r="N60" s="28">
        <v>0.74</v>
      </c>
      <c r="O60" s="29">
        <v>39.903940886699509</v>
      </c>
      <c r="P60">
        <v>81</v>
      </c>
      <c r="Q60" s="30">
        <v>67</v>
      </c>
      <c r="R60" s="31">
        <v>19.950738916256157</v>
      </c>
      <c r="S60" s="31">
        <v>63.546798029556655</v>
      </c>
      <c r="T60" s="31">
        <v>16.502463054187192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2.2989999999999999</v>
      </c>
      <c r="AE60" s="35">
        <v>6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79.675419299029457</v>
      </c>
      <c r="BD60" s="38">
        <v>86.832251115349962</v>
      </c>
      <c r="BE60" s="38">
        <v>8.3967868201644045</v>
      </c>
      <c r="BF60" s="36"/>
      <c r="BG60" s="36"/>
      <c r="BH60" s="36"/>
      <c r="BI60" s="36"/>
      <c r="BJ60" s="36"/>
      <c r="BK60" s="36"/>
      <c r="BL60" s="39">
        <v>69.183960162941261</v>
      </c>
      <c r="BM60" s="39">
        <v>0</v>
      </c>
      <c r="BN60" s="39">
        <v>0</v>
      </c>
      <c r="BO60" s="39">
        <v>3.3108646812115681</v>
      </c>
      <c r="BP60" s="39">
        <v>0.490419348264998</v>
      </c>
      <c r="BQ60" s="39">
        <v>6.6901751066116315</v>
      </c>
      <c r="BR60" s="39">
        <v>3.9387763583292426</v>
      </c>
      <c r="BS60" s="39">
        <v>1.8040235282454269</v>
      </c>
      <c r="BT60" s="39">
        <v>1.591192479747086</v>
      </c>
      <c r="BU60" s="40">
        <v>12.990588334648784</v>
      </c>
      <c r="BV60" s="41">
        <v>599.16070000000002</v>
      </c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>
        <v>562</v>
      </c>
      <c r="E61" s="25">
        <v>7</v>
      </c>
      <c r="F61" s="25">
        <v>3</v>
      </c>
      <c r="G61" s="25">
        <v>10</v>
      </c>
      <c r="H61" s="25">
        <v>9</v>
      </c>
      <c r="I61">
        <v>4</v>
      </c>
      <c r="J61">
        <v>1</v>
      </c>
      <c r="K61" s="27">
        <v>5</v>
      </c>
      <c r="L61" s="28">
        <v>0.88967971530249124</v>
      </c>
      <c r="M61" s="28">
        <v>0.71</v>
      </c>
      <c r="N61" s="28">
        <v>0.18</v>
      </c>
      <c r="O61" s="29">
        <v>40.702846975088967</v>
      </c>
      <c r="P61">
        <v>84</v>
      </c>
      <c r="Q61" s="30">
        <v>99</v>
      </c>
      <c r="R61" s="31">
        <v>14.946619217081849</v>
      </c>
      <c r="S61" s="31">
        <v>67.437722419928832</v>
      </c>
      <c r="T61" s="31">
        <v>17.615658362989322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4.1879999999999997</v>
      </c>
      <c r="AE61" s="35">
        <v>16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64.269544062349752</v>
      </c>
      <c r="BD61" s="38">
        <v>91.437144732998988</v>
      </c>
      <c r="BE61" s="38">
        <v>0.61377822268932392</v>
      </c>
      <c r="BF61" s="36"/>
      <c r="BG61" s="36"/>
      <c r="BH61" s="36"/>
      <c r="BI61" s="36"/>
      <c r="BJ61" s="36"/>
      <c r="BK61" s="36"/>
      <c r="BL61" s="39">
        <v>58.766236023529295</v>
      </c>
      <c r="BM61" s="39">
        <v>0</v>
      </c>
      <c r="BN61" s="39">
        <v>0</v>
      </c>
      <c r="BO61" s="39">
        <v>5.1088355735440318</v>
      </c>
      <c r="BP61" s="39">
        <v>0</v>
      </c>
      <c r="BQ61" s="39">
        <v>0.39447246527642221</v>
      </c>
      <c r="BR61" s="39">
        <v>25.387854248413898</v>
      </c>
      <c r="BS61" s="39">
        <v>2.5501393435477597</v>
      </c>
      <c r="BT61" s="39">
        <v>2.1044057803907177</v>
      </c>
      <c r="BU61" s="40">
        <v>5.6880565652978676</v>
      </c>
      <c r="BV61" s="41">
        <v>373.96780000000001</v>
      </c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0</v>
      </c>
      <c r="F62" s="25">
        <v>0</v>
      </c>
      <c r="G62" s="25">
        <v>1</v>
      </c>
      <c r="H62" s="25">
        <v>1</v>
      </c>
      <c r="I62">
        <v>0</v>
      </c>
      <c r="J62">
        <v>0</v>
      </c>
      <c r="K62" s="27">
        <v>0</v>
      </c>
      <c r="L62" s="28">
        <v>0</v>
      </c>
      <c r="M62" s="28">
        <v>0</v>
      </c>
      <c r="N62" s="28">
        <v>0</v>
      </c>
      <c r="O62" s="29">
        <v>39.364406779661017</v>
      </c>
      <c r="P62">
        <v>21</v>
      </c>
      <c r="Q62" s="30">
        <v>22</v>
      </c>
      <c r="R62" s="31">
        <v>17.796610169491526</v>
      </c>
      <c r="S62" s="31">
        <v>63.559322033898297</v>
      </c>
      <c r="T62" s="31">
        <v>18.64406779661017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5.3920000000000003</v>
      </c>
      <c r="AE62" s="35">
        <v>2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92.355393780815021</v>
      </c>
      <c r="BD62" s="38">
        <v>96.817290236950285</v>
      </c>
      <c r="BE62" s="38">
        <v>0.44074923818927003</v>
      </c>
      <c r="BF62" s="36"/>
      <c r="BG62" s="36"/>
      <c r="BH62" s="36"/>
      <c r="BI62" s="36"/>
      <c r="BJ62" s="36"/>
      <c r="BK62" s="36"/>
      <c r="BL62" s="39">
        <v>89.415989646250011</v>
      </c>
      <c r="BM62" s="39">
        <v>0</v>
      </c>
      <c r="BN62" s="39">
        <v>0</v>
      </c>
      <c r="BO62" s="39">
        <v>2.5323484400493697</v>
      </c>
      <c r="BP62" s="39">
        <v>0</v>
      </c>
      <c r="BQ62" s="39">
        <v>0.40705569451564266</v>
      </c>
      <c r="BR62" s="39">
        <v>0.54973839162628291</v>
      </c>
      <c r="BS62" s="39">
        <v>0.35082606018632628</v>
      </c>
      <c r="BT62" s="39">
        <v>1.1823217778310919</v>
      </c>
      <c r="BU62" s="40">
        <v>5.561719989541289</v>
      </c>
      <c r="BV62" s="41">
        <v>213.41059999999999</v>
      </c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>
        <v>786</v>
      </c>
      <c r="E63" s="25">
        <v>6</v>
      </c>
      <c r="F63" s="25">
        <v>4</v>
      </c>
      <c r="G63" s="25">
        <v>16</v>
      </c>
      <c r="H63" s="25">
        <v>18</v>
      </c>
      <c r="I63">
        <v>2</v>
      </c>
      <c r="J63">
        <v>-2</v>
      </c>
      <c r="K63" s="27">
        <v>0</v>
      </c>
      <c r="L63" s="28">
        <v>0</v>
      </c>
      <c r="M63" s="28">
        <v>0.25</v>
      </c>
      <c r="N63" s="28">
        <v>-0.25</v>
      </c>
      <c r="O63" s="29">
        <v>41.287531806615775</v>
      </c>
      <c r="P63">
        <v>102</v>
      </c>
      <c r="Q63" s="30">
        <v>130</v>
      </c>
      <c r="R63" s="31">
        <v>12.977099236641221</v>
      </c>
      <c r="S63" s="31">
        <v>70.483460559796441</v>
      </c>
      <c r="T63" s="31">
        <v>16.539440203562343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3.7370000000000001</v>
      </c>
      <c r="AE63" s="35">
        <v>21</v>
      </c>
      <c r="AF63" s="30">
        <v>138</v>
      </c>
      <c r="AG63" s="30">
        <v>98</v>
      </c>
      <c r="AH63" s="30">
        <v>38</v>
      </c>
      <c r="AI63" s="30">
        <v>0</v>
      </c>
      <c r="AJ63" s="36">
        <v>4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74.480042874237739</v>
      </c>
      <c r="BD63" s="38">
        <v>80.097297053003331</v>
      </c>
      <c r="BE63" s="38">
        <v>15.734763843201311</v>
      </c>
      <c r="BF63" s="36"/>
      <c r="BG63" s="36"/>
      <c r="BH63" s="36"/>
      <c r="BI63" s="36"/>
      <c r="BJ63" s="36"/>
      <c r="BK63" s="36"/>
      <c r="BL63" s="39">
        <v>59.656501186182432</v>
      </c>
      <c r="BM63" s="39">
        <v>0</v>
      </c>
      <c r="BN63" s="39">
        <v>0</v>
      </c>
      <c r="BO63" s="39">
        <v>2.8469340183465768</v>
      </c>
      <c r="BP63" s="39">
        <v>0.25734881313232705</v>
      </c>
      <c r="BQ63" s="39">
        <v>11.719258856576394</v>
      </c>
      <c r="BR63" s="39">
        <v>7.7622158036960025</v>
      </c>
      <c r="BS63" s="39">
        <v>2.0164019445361432</v>
      </c>
      <c r="BT63" s="39">
        <v>1.9967103784170819</v>
      </c>
      <c r="BU63" s="40">
        <v>13.744628999113036</v>
      </c>
      <c r="BV63" s="41">
        <v>831.82820000000004</v>
      </c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>
        <v>230</v>
      </c>
      <c r="E64" s="25">
        <v>0</v>
      </c>
      <c r="F64" s="25">
        <v>2</v>
      </c>
      <c r="G64" s="25">
        <v>5</v>
      </c>
      <c r="H64" s="25">
        <v>5</v>
      </c>
      <c r="I64">
        <v>-2</v>
      </c>
      <c r="J64">
        <v>0</v>
      </c>
      <c r="K64" s="27">
        <v>-2</v>
      </c>
      <c r="L64" s="28">
        <v>-0.86956521739130432</v>
      </c>
      <c r="M64" s="28">
        <v>-0.87</v>
      </c>
      <c r="N64" s="28">
        <v>0</v>
      </c>
      <c r="O64" s="29">
        <v>40.821739130434786</v>
      </c>
      <c r="P64">
        <v>36</v>
      </c>
      <c r="Q64" s="30">
        <v>33</v>
      </c>
      <c r="R64" s="31">
        <v>15.65217391304348</v>
      </c>
      <c r="S64" s="31">
        <v>70</v>
      </c>
      <c r="T64" s="31">
        <v>14.347826086956522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6.0609999999999999</v>
      </c>
      <c r="AE64" s="35">
        <v>10</v>
      </c>
      <c r="AF64" s="30">
        <v>54</v>
      </c>
      <c r="AG64" s="30">
        <v>24</v>
      </c>
      <c r="AH64" s="30">
        <v>1</v>
      </c>
      <c r="AI64" s="30">
        <v>0</v>
      </c>
      <c r="AJ64" s="36">
        <v>1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88.166548733580086</v>
      </c>
      <c r="BD64" s="38">
        <v>93.936838747681691</v>
      </c>
      <c r="BE64" s="38">
        <v>2.1901422761613478</v>
      </c>
      <c r="BF64" s="36"/>
      <c r="BG64" s="36"/>
      <c r="BH64" s="36"/>
      <c r="BI64" s="36"/>
      <c r="BJ64" s="36"/>
      <c r="BK64" s="36"/>
      <c r="BL64" s="39">
        <v>82.820868713259316</v>
      </c>
      <c r="BM64" s="39">
        <v>0</v>
      </c>
      <c r="BN64" s="39">
        <v>0</v>
      </c>
      <c r="BO64" s="39">
        <v>3.2085056970752599</v>
      </c>
      <c r="BP64" s="39">
        <v>0.20620146599898398</v>
      </c>
      <c r="BQ64" s="39">
        <v>1.9309728572465348</v>
      </c>
      <c r="BR64" s="39">
        <v>4.2576565788518757</v>
      </c>
      <c r="BS64" s="39">
        <v>0.8779664707163074</v>
      </c>
      <c r="BT64" s="39">
        <v>1.723728137020103</v>
      </c>
      <c r="BU64" s="40">
        <v>4.9741000798316284</v>
      </c>
      <c r="BV64" s="41">
        <v>220.464</v>
      </c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>
        <v>1227</v>
      </c>
      <c r="E65" s="25">
        <v>11</v>
      </c>
      <c r="F65" s="25">
        <v>8</v>
      </c>
      <c r="G65" s="25">
        <v>27</v>
      </c>
      <c r="H65" s="25">
        <v>22</v>
      </c>
      <c r="I65">
        <v>3</v>
      </c>
      <c r="J65">
        <v>5</v>
      </c>
      <c r="K65" s="27">
        <v>8</v>
      </c>
      <c r="L65" s="28">
        <v>0.65199674001629992</v>
      </c>
      <c r="M65" s="28">
        <v>0.24</v>
      </c>
      <c r="N65" s="28">
        <v>0.41</v>
      </c>
      <c r="O65" s="29">
        <v>41.271801140994292</v>
      </c>
      <c r="P65">
        <v>189</v>
      </c>
      <c r="Q65" s="30">
        <v>213</v>
      </c>
      <c r="R65" s="31">
        <v>15.403422982885084</v>
      </c>
      <c r="S65" s="31">
        <v>67.237163814180917</v>
      </c>
      <c r="T65" s="31">
        <v>17.359413202933986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6.4829999999999997</v>
      </c>
      <c r="AE65" s="35">
        <v>54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82.354590468003053</v>
      </c>
      <c r="BD65" s="38">
        <v>60.923789898637182</v>
      </c>
      <c r="BE65" s="38">
        <v>29.793989293232347</v>
      </c>
      <c r="BF65" s="36"/>
      <c r="BG65" s="36"/>
      <c r="BH65" s="36"/>
      <c r="BI65" s="36"/>
      <c r="BJ65" s="36"/>
      <c r="BK65" s="36"/>
      <c r="BL65" s="39">
        <v>50.173537668609271</v>
      </c>
      <c r="BM65" s="39">
        <v>9.9261679769965153E-2</v>
      </c>
      <c r="BN65" s="39">
        <v>0</v>
      </c>
      <c r="BO65" s="39">
        <v>5.7295052379139761</v>
      </c>
      <c r="BP65" s="39">
        <v>1.8155680151876679</v>
      </c>
      <c r="BQ65" s="39">
        <v>24.536717866522174</v>
      </c>
      <c r="BR65" s="39">
        <v>1.8881160688136958</v>
      </c>
      <c r="BS65" s="39">
        <v>0.55478071745383573</v>
      </c>
      <c r="BT65" s="39">
        <v>2.3383503995314143</v>
      </c>
      <c r="BU65" s="40">
        <v>12.864162346197999</v>
      </c>
      <c r="BV65" s="41">
        <v>792.85379999999998</v>
      </c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>
        <v>568</v>
      </c>
      <c r="E66" s="25">
        <v>6</v>
      </c>
      <c r="F66" s="25">
        <v>5</v>
      </c>
      <c r="G66" s="25">
        <v>9</v>
      </c>
      <c r="H66" s="25">
        <v>20</v>
      </c>
      <c r="I66">
        <v>1</v>
      </c>
      <c r="J66">
        <v>-11</v>
      </c>
      <c r="K66" s="27">
        <v>-10</v>
      </c>
      <c r="L66" s="28">
        <v>-1.7605633802816902</v>
      </c>
      <c r="M66" s="28">
        <v>0.18</v>
      </c>
      <c r="N66" s="28">
        <v>-1.94</v>
      </c>
      <c r="O66" s="29">
        <v>41.052816901408448</v>
      </c>
      <c r="P66">
        <v>81</v>
      </c>
      <c r="Q66" s="30">
        <v>97</v>
      </c>
      <c r="R66" s="31">
        <v>14.26056338028169</v>
      </c>
      <c r="S66" s="31">
        <v>68.661971830985919</v>
      </c>
      <c r="T66" s="31">
        <v>17.077464788732392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4.7149999999999999</v>
      </c>
      <c r="AE66" s="35">
        <v>19</v>
      </c>
      <c r="AF66" s="30">
        <v>111</v>
      </c>
      <c r="AG66" s="30">
        <v>55</v>
      </c>
      <c r="AH66" s="30">
        <v>32</v>
      </c>
      <c r="AI66" s="30">
        <v>8</v>
      </c>
      <c r="AJ66" s="36">
        <v>2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81.312093683792384</v>
      </c>
      <c r="BD66" s="38">
        <v>93.797816284136388</v>
      </c>
      <c r="BE66" s="38">
        <v>1.1927874273975505</v>
      </c>
      <c r="BF66" s="36"/>
      <c r="BG66" s="36"/>
      <c r="BH66" s="36"/>
      <c r="BI66" s="36"/>
      <c r="BJ66" s="36"/>
      <c r="BK66" s="36"/>
      <c r="BL66" s="39">
        <v>76.268968250308461</v>
      </c>
      <c r="BM66" s="39">
        <v>0.69652367831729467</v>
      </c>
      <c r="BN66" s="39">
        <v>0</v>
      </c>
      <c r="BO66" s="39">
        <v>2.8243899390296003</v>
      </c>
      <c r="BP66" s="39">
        <v>0.55233138572304363</v>
      </c>
      <c r="BQ66" s="39">
        <v>0.96988043041399341</v>
      </c>
      <c r="BR66" s="39">
        <v>7.6625797358799819</v>
      </c>
      <c r="BS66" s="39">
        <v>1.5898370650501525</v>
      </c>
      <c r="BT66" s="39">
        <v>1.9451680718002715</v>
      </c>
      <c r="BU66" s="40">
        <v>7.4903214434772059</v>
      </c>
      <c r="BV66" s="41">
        <v>427.20729999999998</v>
      </c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>
        <v>1505</v>
      </c>
      <c r="E67" s="25">
        <v>14</v>
      </c>
      <c r="F67" s="25">
        <v>21</v>
      </c>
      <c r="G67" s="25">
        <v>21</v>
      </c>
      <c r="H67" s="25">
        <v>29</v>
      </c>
      <c r="I67">
        <v>-7</v>
      </c>
      <c r="J67">
        <v>-8</v>
      </c>
      <c r="K67" s="27">
        <v>-15</v>
      </c>
      <c r="L67" s="28">
        <v>-0.99667774086378735</v>
      </c>
      <c r="M67" s="28">
        <v>-0.47</v>
      </c>
      <c r="N67" s="28">
        <v>-0.53</v>
      </c>
      <c r="O67" s="29">
        <v>43.191029900332225</v>
      </c>
      <c r="P67">
        <v>196</v>
      </c>
      <c r="Q67" s="30">
        <v>273</v>
      </c>
      <c r="R67" s="31">
        <v>13.023255813953488</v>
      </c>
      <c r="S67" s="31">
        <v>68.83720930232559</v>
      </c>
      <c r="T67" s="31">
        <v>18.13953488372093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6.5670000000000002</v>
      </c>
      <c r="AE67" s="35">
        <v>70</v>
      </c>
      <c r="AF67" s="30">
        <v>247</v>
      </c>
      <c r="AG67" s="30">
        <v>101</v>
      </c>
      <c r="AH67" s="30">
        <v>143</v>
      </c>
      <c r="AI67" s="30">
        <v>48</v>
      </c>
      <c r="AJ67" s="36">
        <v>0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56.183571898238363</v>
      </c>
      <c r="BD67" s="38">
        <v>88.350030796524322</v>
      </c>
      <c r="BE67" s="38">
        <v>2.7484611712843252</v>
      </c>
      <c r="BF67" s="36"/>
      <c r="BG67" s="36"/>
      <c r="BH67" s="36"/>
      <c r="BI67" s="36"/>
      <c r="BJ67" s="36"/>
      <c r="BK67" s="36"/>
      <c r="BL67" s="39">
        <v>49.638203074680987</v>
      </c>
      <c r="BM67" s="39">
        <v>0</v>
      </c>
      <c r="BN67" s="39">
        <v>0</v>
      </c>
      <c r="BO67" s="39">
        <v>4.2789953432265824</v>
      </c>
      <c r="BP67" s="39">
        <v>0.72218982206710525</v>
      </c>
      <c r="BQ67" s="39">
        <v>1.5441836582636932</v>
      </c>
      <c r="BR67" s="39">
        <v>30.74773016364248</v>
      </c>
      <c r="BS67" s="39">
        <v>1.6565531381749352</v>
      </c>
      <c r="BT67" s="39">
        <v>2.6372729942419491</v>
      </c>
      <c r="BU67" s="40">
        <v>8.7748718057022668</v>
      </c>
      <c r="BV67" s="41">
        <v>847.56110000000001</v>
      </c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>
        <v>1668</v>
      </c>
      <c r="E68" s="25">
        <v>14</v>
      </c>
      <c r="F68" s="25">
        <v>19</v>
      </c>
      <c r="G68" s="25">
        <v>56</v>
      </c>
      <c r="H68" s="25">
        <v>34</v>
      </c>
      <c r="I68">
        <v>-5</v>
      </c>
      <c r="J68">
        <v>22</v>
      </c>
      <c r="K68" s="27">
        <v>17</v>
      </c>
      <c r="L68" s="28">
        <v>1.0191846522781776</v>
      </c>
      <c r="M68" s="28">
        <v>-0.3</v>
      </c>
      <c r="N68" s="28">
        <v>1.32</v>
      </c>
      <c r="O68" s="29">
        <v>41.505395683453237</v>
      </c>
      <c r="P68">
        <v>258</v>
      </c>
      <c r="Q68" s="30">
        <v>298</v>
      </c>
      <c r="R68" s="31">
        <v>15.467625899280577</v>
      </c>
      <c r="S68" s="31">
        <v>66.666666666666657</v>
      </c>
      <c r="T68" s="31">
        <v>17.865707434052759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7.5389999999999997</v>
      </c>
      <c r="AE68" s="35">
        <v>83</v>
      </c>
      <c r="AF68" s="30">
        <v>315</v>
      </c>
      <c r="AG68" s="30">
        <v>125</v>
      </c>
      <c r="AH68" s="30">
        <v>145</v>
      </c>
      <c r="AI68" s="30">
        <v>20</v>
      </c>
      <c r="AJ68" s="36">
        <v>0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85.113218771684259</v>
      </c>
      <c r="BD68" s="38">
        <v>92.333502656215316</v>
      </c>
      <c r="BE68" s="38">
        <v>2.09557109975511</v>
      </c>
      <c r="BF68" s="36"/>
      <c r="BG68" s="36"/>
      <c r="BH68" s="36"/>
      <c r="BI68" s="36"/>
      <c r="BJ68" s="36"/>
      <c r="BK68" s="36"/>
      <c r="BL68" s="39">
        <v>78.588016115343436</v>
      </c>
      <c r="BM68" s="39">
        <v>0</v>
      </c>
      <c r="BN68" s="39">
        <v>0</v>
      </c>
      <c r="BO68" s="39">
        <v>4.6610219984398782</v>
      </c>
      <c r="BP68" s="39">
        <v>8.0572643250184928E-2</v>
      </c>
      <c r="BQ68" s="39">
        <v>1.7836080146507567</v>
      </c>
      <c r="BR68" s="39">
        <v>0.40363726768399433</v>
      </c>
      <c r="BS68" s="39">
        <v>1.0699937026841964</v>
      </c>
      <c r="BT68" s="39">
        <v>2.7036496219522617</v>
      </c>
      <c r="BU68" s="40">
        <v>10.709500635995285</v>
      </c>
      <c r="BV68" s="41">
        <v>981.84690000000001</v>
      </c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>
        <v>299</v>
      </c>
      <c r="E69" s="25">
        <v>3</v>
      </c>
      <c r="F69" s="25">
        <v>5</v>
      </c>
      <c r="G69" s="25">
        <v>1</v>
      </c>
      <c r="H69" s="25">
        <v>4</v>
      </c>
      <c r="I69">
        <v>-2</v>
      </c>
      <c r="J69">
        <v>-3</v>
      </c>
      <c r="K69" s="27">
        <v>-5</v>
      </c>
      <c r="L69" s="28">
        <v>-1.6722408026755853</v>
      </c>
      <c r="M69" s="28">
        <v>-0.67</v>
      </c>
      <c r="N69" s="28">
        <v>-1</v>
      </c>
      <c r="O69" s="29">
        <v>43.908026755852845</v>
      </c>
      <c r="P69">
        <v>39</v>
      </c>
      <c r="Q69" s="30">
        <v>67</v>
      </c>
      <c r="R69" s="31">
        <v>13.043478260869565</v>
      </c>
      <c r="S69" s="31">
        <v>64.548494983277592</v>
      </c>
      <c r="T69" s="31">
        <v>22.408026755852841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5.5839999999999996</v>
      </c>
      <c r="AE69" s="35">
        <v>11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29.388343197606037</v>
      </c>
      <c r="BD69" s="38">
        <v>77.136039088483969</v>
      </c>
      <c r="BE69" s="38">
        <v>7.3584471356943739</v>
      </c>
      <c r="BF69" s="36"/>
      <c r="BG69" s="36"/>
      <c r="BH69" s="36"/>
      <c r="BI69" s="36"/>
      <c r="BJ69" s="36"/>
      <c r="BK69" s="36"/>
      <c r="BL69" s="39">
        <v>22.669003896363211</v>
      </c>
      <c r="BM69" s="39">
        <v>0</v>
      </c>
      <c r="BN69" s="39">
        <v>0</v>
      </c>
      <c r="BO69" s="39">
        <v>4.5568136029905562</v>
      </c>
      <c r="BP69" s="39">
        <v>0</v>
      </c>
      <c r="BQ69" s="39">
        <v>2.1625256982522734</v>
      </c>
      <c r="BR69" s="39">
        <v>51.433857085854953</v>
      </c>
      <c r="BS69" s="39">
        <v>0.53728178748399102</v>
      </c>
      <c r="BT69" s="39">
        <v>2.0349126953859646</v>
      </c>
      <c r="BU69" s="40">
        <v>16.605605233669046</v>
      </c>
      <c r="BV69" s="41">
        <v>306.00330000000002</v>
      </c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>
        <v>290</v>
      </c>
      <c r="E70" s="25">
        <v>4</v>
      </c>
      <c r="F70" s="25">
        <v>1</v>
      </c>
      <c r="G70" s="25">
        <v>11</v>
      </c>
      <c r="H70" s="25">
        <v>7</v>
      </c>
      <c r="I70">
        <v>3</v>
      </c>
      <c r="J70">
        <v>4</v>
      </c>
      <c r="K70" s="27">
        <v>7</v>
      </c>
      <c r="L70" s="28">
        <v>2.4137931034482758</v>
      </c>
      <c r="M70" s="28">
        <v>1.03</v>
      </c>
      <c r="N70" s="28">
        <v>1.38</v>
      </c>
      <c r="O70" s="29">
        <v>41.203448275862065</v>
      </c>
      <c r="P70">
        <v>54</v>
      </c>
      <c r="Q70" s="30">
        <v>60</v>
      </c>
      <c r="R70" s="31">
        <v>18.620689655172416</v>
      </c>
      <c r="S70" s="31">
        <v>60.689655172413794</v>
      </c>
      <c r="T70" s="31">
        <v>20.689655172413794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4.5449999999999999</v>
      </c>
      <c r="AE70" s="35">
        <v>8</v>
      </c>
      <c r="AF70" s="30">
        <v>61</v>
      </c>
      <c r="AG70" s="30">
        <v>28</v>
      </c>
      <c r="AH70" s="30">
        <v>6</v>
      </c>
      <c r="AI70" s="30">
        <v>0</v>
      </c>
      <c r="AJ70" s="36">
        <v>3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77.688890007394036</v>
      </c>
      <c r="BD70" s="38">
        <v>91.529124060187641</v>
      </c>
      <c r="BE70" s="38">
        <v>3.1180702398614124</v>
      </c>
      <c r="BF70" s="36"/>
      <c r="BG70" s="36"/>
      <c r="BH70" s="36"/>
      <c r="BI70" s="36"/>
      <c r="BJ70" s="36"/>
      <c r="BK70" s="36"/>
      <c r="BL70" s="39">
        <v>71.107960515850394</v>
      </c>
      <c r="BM70" s="39">
        <v>0</v>
      </c>
      <c r="BN70" s="39">
        <v>0</v>
      </c>
      <c r="BO70" s="39">
        <v>2.4590168552672922</v>
      </c>
      <c r="BP70" s="39">
        <v>1.6995184772771197</v>
      </c>
      <c r="BQ70" s="39">
        <v>2.4223941589992202</v>
      </c>
      <c r="BR70" s="39">
        <v>8.6912043739894731</v>
      </c>
      <c r="BS70" s="39">
        <v>2.2062451275380699</v>
      </c>
      <c r="BT70" s="39">
        <v>1.419608392569762</v>
      </c>
      <c r="BU70" s="40">
        <v>9.9940520985086678</v>
      </c>
      <c r="BV70" s="41">
        <v>532.45669999999996</v>
      </c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>
        <v>18352</v>
      </c>
      <c r="E71" s="25">
        <v>199</v>
      </c>
      <c r="F71" s="25">
        <v>208</v>
      </c>
      <c r="G71" s="25">
        <v>336</v>
      </c>
      <c r="H71" s="25">
        <v>382</v>
      </c>
      <c r="I71">
        <v>-9</v>
      </c>
      <c r="J71">
        <v>-46</v>
      </c>
      <c r="K71" s="27">
        <v>-55</v>
      </c>
      <c r="L71" s="28">
        <v>-0.29969485614646907</v>
      </c>
      <c r="M71" s="28">
        <v>-0.05</v>
      </c>
      <c r="N71" s="28">
        <v>-0.25</v>
      </c>
      <c r="O71" s="29">
        <v>42.3376743679163</v>
      </c>
      <c r="P71">
        <v>2758</v>
      </c>
      <c r="Q71" s="30">
        <v>3393</v>
      </c>
      <c r="R71" s="31">
        <v>15.028334786399302</v>
      </c>
      <c r="S71" s="31">
        <v>66.483217088055795</v>
      </c>
      <c r="T71" s="31">
        <v>18.488448125544899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5.1390000000000002</v>
      </c>
      <c r="AE71" s="35">
        <v>632</v>
      </c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59.03812705111492</v>
      </c>
      <c r="BD71" s="38">
        <v>67.944656116110679</v>
      </c>
      <c r="BE71" s="38">
        <v>20.076174576407592</v>
      </c>
      <c r="BF71" s="36"/>
      <c r="BG71" s="36"/>
      <c r="BH71" s="36"/>
      <c r="BI71" s="36"/>
      <c r="BJ71" s="36"/>
      <c r="BK71" s="36"/>
      <c r="BL71" s="39">
        <v>40.113252402272551</v>
      </c>
      <c r="BM71" s="39">
        <v>0</v>
      </c>
      <c r="BN71" s="39">
        <v>0</v>
      </c>
      <c r="BO71" s="39">
        <v>6.5562769922665369</v>
      </c>
      <c r="BP71" s="39">
        <v>0.51600020315269191</v>
      </c>
      <c r="BQ71" s="39">
        <v>11.852597453423147</v>
      </c>
      <c r="BR71" s="39">
        <v>14.417976779197295</v>
      </c>
      <c r="BS71" s="39">
        <v>2.2967022564253066</v>
      </c>
      <c r="BT71" s="39">
        <v>3.7950698827580744</v>
      </c>
      <c r="BU71" s="40">
        <v>20.452124030504404</v>
      </c>
      <c r="BV71" s="41">
        <v>4977.5367999999999</v>
      </c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>
        <v>1758</v>
      </c>
      <c r="E72" s="25">
        <v>23</v>
      </c>
      <c r="F72" s="25">
        <v>11</v>
      </c>
      <c r="G72" s="25">
        <v>43</v>
      </c>
      <c r="H72" s="25">
        <v>39</v>
      </c>
      <c r="I72">
        <v>12</v>
      </c>
      <c r="J72">
        <v>4</v>
      </c>
      <c r="K72" s="27">
        <v>16</v>
      </c>
      <c r="L72" s="28">
        <v>0.91012514220705343</v>
      </c>
      <c r="M72" s="28">
        <v>0.68</v>
      </c>
      <c r="N72" s="28">
        <v>0.23</v>
      </c>
      <c r="O72" s="29">
        <v>41.375426621160408</v>
      </c>
      <c r="P72">
        <v>290</v>
      </c>
      <c r="Q72" s="30">
        <v>307</v>
      </c>
      <c r="R72" s="31">
        <v>16.496018202502842</v>
      </c>
      <c r="S72" s="31">
        <v>66.040955631399328</v>
      </c>
      <c r="T72" s="31">
        <v>17.463026166097841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2.3769999999999998</v>
      </c>
      <c r="AE72" s="35">
        <v>28</v>
      </c>
      <c r="AF72" s="30">
        <v>336</v>
      </c>
      <c r="AG72" s="30">
        <v>119</v>
      </c>
      <c r="AH72" s="30">
        <v>103</v>
      </c>
      <c r="AI72" s="30">
        <v>11</v>
      </c>
      <c r="AJ72" s="36">
        <v>4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71.20480977848878</v>
      </c>
      <c r="BD72" s="38">
        <v>78.703401149487618</v>
      </c>
      <c r="BE72" s="38">
        <v>17.092861515049542</v>
      </c>
      <c r="BF72" s="36"/>
      <c r="BG72" s="36"/>
      <c r="BH72" s="36"/>
      <c r="BI72" s="36"/>
      <c r="BJ72" s="36"/>
      <c r="BK72" s="36"/>
      <c r="BL72" s="39">
        <v>56.040607077693608</v>
      </c>
      <c r="BM72" s="39">
        <v>0</v>
      </c>
      <c r="BN72" s="39">
        <v>0</v>
      </c>
      <c r="BO72" s="39">
        <v>2.8715548654569023</v>
      </c>
      <c r="BP72" s="39">
        <v>0.12170830784673536</v>
      </c>
      <c r="BQ72" s="39">
        <v>12.170939527491543</v>
      </c>
      <c r="BR72" s="39">
        <v>16.664728116814882</v>
      </c>
      <c r="BS72" s="39">
        <v>2.6913805632668852</v>
      </c>
      <c r="BT72" s="39">
        <v>1.4638247149422041</v>
      </c>
      <c r="BU72" s="40">
        <v>7.9752568264872394</v>
      </c>
      <c r="BV72" s="41">
        <v>2390.9625000000001</v>
      </c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>
        <v>466</v>
      </c>
      <c r="E73" s="25">
        <v>4</v>
      </c>
      <c r="F73" s="25">
        <v>7</v>
      </c>
      <c r="G73" s="25">
        <v>7</v>
      </c>
      <c r="H73" s="25">
        <v>18</v>
      </c>
      <c r="I73">
        <v>-3</v>
      </c>
      <c r="J73">
        <v>-11</v>
      </c>
      <c r="K73" s="27">
        <v>-14</v>
      </c>
      <c r="L73" s="28">
        <v>-3.0042918454935621</v>
      </c>
      <c r="M73" s="28">
        <v>-0.64</v>
      </c>
      <c r="N73" s="28">
        <v>-2.36</v>
      </c>
      <c r="O73" s="29">
        <v>44.10944206008584</v>
      </c>
      <c r="P73">
        <v>64</v>
      </c>
      <c r="Q73" s="30">
        <v>98</v>
      </c>
      <c r="R73" s="31">
        <v>13.733905579399142</v>
      </c>
      <c r="S73" s="31">
        <v>65.236051502145926</v>
      </c>
      <c r="T73" s="31">
        <v>21.030042918454935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6.09</v>
      </c>
      <c r="AE73" s="35">
        <v>19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67.532698867401919</v>
      </c>
      <c r="BD73" s="38">
        <v>62.256294845631544</v>
      </c>
      <c r="BE73" s="38">
        <v>35.145611374651544</v>
      </c>
      <c r="BF73" s="36"/>
      <c r="BG73" s="36"/>
      <c r="BH73" s="36"/>
      <c r="BI73" s="36"/>
      <c r="BJ73" s="36"/>
      <c r="BK73" s="36"/>
      <c r="BL73" s="39">
        <v>42.043356124102218</v>
      </c>
      <c r="BM73" s="39">
        <v>0</v>
      </c>
      <c r="BN73" s="39">
        <v>0</v>
      </c>
      <c r="BO73" s="39">
        <v>1.7545628485489264</v>
      </c>
      <c r="BP73" s="39">
        <v>0</v>
      </c>
      <c r="BQ73" s="39">
        <v>23.734779894750783</v>
      </c>
      <c r="BR73" s="39">
        <v>27.571840817227223</v>
      </c>
      <c r="BS73" s="39">
        <v>0.19563682061086263</v>
      </c>
      <c r="BT73" s="39">
        <v>0.71919063447140108</v>
      </c>
      <c r="BU73" s="40">
        <v>3.9806328602885945</v>
      </c>
      <c r="BV73" s="41">
        <v>1645.4468999999999</v>
      </c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>
        <v>251</v>
      </c>
      <c r="E74" s="25">
        <v>4</v>
      </c>
      <c r="F74" s="25">
        <v>1</v>
      </c>
      <c r="G74" s="25">
        <v>1</v>
      </c>
      <c r="H74" s="25">
        <v>8</v>
      </c>
      <c r="I74">
        <v>3</v>
      </c>
      <c r="J74">
        <v>-7</v>
      </c>
      <c r="K74" s="27">
        <v>-4</v>
      </c>
      <c r="L74" s="28">
        <v>-1.593625498007968</v>
      </c>
      <c r="M74" s="28">
        <v>1.2</v>
      </c>
      <c r="N74" s="28">
        <v>-2.79</v>
      </c>
      <c r="O74" s="29">
        <v>41.260956175298801</v>
      </c>
      <c r="P74">
        <v>42</v>
      </c>
      <c r="Q74" s="30">
        <v>43</v>
      </c>
      <c r="R74" s="31">
        <v>16.733067729083665</v>
      </c>
      <c r="S74" s="31">
        <v>66.135458167330668</v>
      </c>
      <c r="T74" s="31">
        <v>17.131474103585656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1.6850000000000001</v>
      </c>
      <c r="AE74" s="35">
        <v>3</v>
      </c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89.798568729030066</v>
      </c>
      <c r="BD74" s="38">
        <v>87.705229068486801</v>
      </c>
      <c r="BE74" s="38">
        <v>6.3788734121727044</v>
      </c>
      <c r="BF74" s="36"/>
      <c r="BG74" s="36"/>
      <c r="BH74" s="36"/>
      <c r="BI74" s="36"/>
      <c r="BJ74" s="36"/>
      <c r="BK74" s="36"/>
      <c r="BL74" s="39">
        <v>78.758040404018388</v>
      </c>
      <c r="BM74" s="39">
        <v>0</v>
      </c>
      <c r="BN74" s="39">
        <v>0</v>
      </c>
      <c r="BO74" s="39">
        <v>5.0442324446862736</v>
      </c>
      <c r="BP74" s="39">
        <v>0.2681588551576895</v>
      </c>
      <c r="BQ74" s="39">
        <v>5.7281370251677322</v>
      </c>
      <c r="BR74" s="39">
        <v>0.29939907555117456</v>
      </c>
      <c r="BS74" s="39">
        <v>0.80384958024702136</v>
      </c>
      <c r="BT74" s="39">
        <v>1.5272269697422383</v>
      </c>
      <c r="BU74" s="40">
        <v>7.5709556454294962</v>
      </c>
      <c r="BV74" s="41">
        <v>366.83479999999997</v>
      </c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>
        <v>6169</v>
      </c>
      <c r="E75" s="25">
        <v>65</v>
      </c>
      <c r="F75" s="25">
        <v>65</v>
      </c>
      <c r="G75" s="25">
        <v>155</v>
      </c>
      <c r="H75" s="25">
        <v>162</v>
      </c>
      <c r="I75">
        <v>0</v>
      </c>
      <c r="J75">
        <v>-7</v>
      </c>
      <c r="K75" s="27">
        <v>-7</v>
      </c>
      <c r="L75" s="28">
        <v>-0.11347057869995136</v>
      </c>
      <c r="M75" s="28">
        <v>0</v>
      </c>
      <c r="N75" s="28">
        <v>-0.11</v>
      </c>
      <c r="O75" s="29">
        <v>41.889852488247691</v>
      </c>
      <c r="P75">
        <v>971</v>
      </c>
      <c r="Q75" s="30">
        <v>1141</v>
      </c>
      <c r="R75" s="31">
        <v>15.739990273950397</v>
      </c>
      <c r="S75" s="31">
        <v>65.764305397957528</v>
      </c>
      <c r="T75" s="31">
        <v>18.495704328092074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8.0380000000000003</v>
      </c>
      <c r="AE75" s="35">
        <v>331</v>
      </c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73.716844922649614</v>
      </c>
      <c r="BD75" s="38">
        <v>89.826408084970936</v>
      </c>
      <c r="BE75" s="38">
        <v>6.3624715897985737</v>
      </c>
      <c r="BF75" s="36"/>
      <c r="BG75" s="36"/>
      <c r="BH75" s="36"/>
      <c r="BI75" s="36"/>
      <c r="BJ75" s="36"/>
      <c r="BK75" s="36"/>
      <c r="BL75" s="39">
        <v>66.21719394758442</v>
      </c>
      <c r="BM75" s="39">
        <v>0</v>
      </c>
      <c r="BN75" s="39">
        <v>0</v>
      </c>
      <c r="BO75" s="39">
        <v>2.598835966063552</v>
      </c>
      <c r="BP75" s="39">
        <v>0.21060169390218947</v>
      </c>
      <c r="BQ75" s="39">
        <v>4.6902133150994541</v>
      </c>
      <c r="BR75" s="39">
        <v>11.62483143325799</v>
      </c>
      <c r="BS75" s="39">
        <v>2.2865225689766056</v>
      </c>
      <c r="BT75" s="39">
        <v>2.3561731841626008</v>
      </c>
      <c r="BU75" s="40">
        <v>10.015627890953196</v>
      </c>
      <c r="BV75" s="41">
        <v>3109.3766999999998</v>
      </c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>
        <v>1142</v>
      </c>
      <c r="E76" s="25">
        <v>10</v>
      </c>
      <c r="F76" s="25">
        <v>17</v>
      </c>
      <c r="G76" s="25">
        <v>48</v>
      </c>
      <c r="H76" s="25">
        <v>35</v>
      </c>
      <c r="I76">
        <v>-7</v>
      </c>
      <c r="J76">
        <v>13</v>
      </c>
      <c r="K76" s="27">
        <v>6</v>
      </c>
      <c r="L76" s="28">
        <v>0.52539404553415059</v>
      </c>
      <c r="M76" s="28">
        <v>-0.61</v>
      </c>
      <c r="N76" s="28">
        <v>1.1399999999999999</v>
      </c>
      <c r="O76" s="29">
        <v>42.43520140105079</v>
      </c>
      <c r="P76">
        <v>168</v>
      </c>
      <c r="Q76" s="30">
        <v>219</v>
      </c>
      <c r="R76" s="31">
        <v>14.711033274956216</v>
      </c>
      <c r="S76" s="31">
        <v>66.112084063047277</v>
      </c>
      <c r="T76" s="31">
        <v>19.176882661996498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6.6230000000000002</v>
      </c>
      <c r="AE76" s="35">
        <v>50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1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79.667815575650522</v>
      </c>
      <c r="BD76" s="38">
        <v>62.609986786142358</v>
      </c>
      <c r="BE76" s="38">
        <v>5.164430069790658</v>
      </c>
      <c r="BF76" s="36"/>
      <c r="BG76" s="36"/>
      <c r="BH76" s="36"/>
      <c r="BI76" s="36"/>
      <c r="BJ76" s="36"/>
      <c r="BK76" s="36"/>
      <c r="BL76" s="39">
        <v>49.880008804723055</v>
      </c>
      <c r="BM76" s="39">
        <v>19.078585135885628</v>
      </c>
      <c r="BN76" s="39">
        <v>0</v>
      </c>
      <c r="BO76" s="39">
        <v>4.8003785553692397</v>
      </c>
      <c r="BP76" s="39">
        <v>1.7944544561383415</v>
      </c>
      <c r="BQ76" s="39">
        <v>4.1143886235342606</v>
      </c>
      <c r="BR76" s="39">
        <v>7.9207610716708041</v>
      </c>
      <c r="BS76" s="39">
        <v>1.5457478735341119</v>
      </c>
      <c r="BT76" s="39">
        <v>2.7922634163160582</v>
      </c>
      <c r="BU76" s="40">
        <v>8.0734120628284991</v>
      </c>
      <c r="BV76" s="41">
        <v>670.54920000000004</v>
      </c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>
        <v>210</v>
      </c>
      <c r="E77" s="25">
        <v>1</v>
      </c>
      <c r="F77" s="25">
        <v>6</v>
      </c>
      <c r="G77" s="25">
        <v>8</v>
      </c>
      <c r="H77" s="25">
        <v>2</v>
      </c>
      <c r="I77">
        <v>-5</v>
      </c>
      <c r="J77">
        <v>6</v>
      </c>
      <c r="K77" s="27">
        <v>1</v>
      </c>
      <c r="L77" s="28">
        <v>0.47619047619047622</v>
      </c>
      <c r="M77" s="28">
        <v>-2.38</v>
      </c>
      <c r="N77" s="28">
        <v>2.86</v>
      </c>
      <c r="O77" s="29">
        <v>41.180952380952384</v>
      </c>
      <c r="P77">
        <v>33</v>
      </c>
      <c r="Q77" s="30">
        <v>40</v>
      </c>
      <c r="R77" s="31">
        <v>15.714285714285714</v>
      </c>
      <c r="S77" s="31">
        <v>65.238095238095241</v>
      </c>
      <c r="T77" s="31">
        <v>19.047619047619047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10</v>
      </c>
      <c r="AE77" s="35">
        <v>14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91.091687675792826</v>
      </c>
      <c r="BD77" s="38">
        <v>74.555310656164991</v>
      </c>
      <c r="BE77" s="38">
        <v>9.6586757333456976</v>
      </c>
      <c r="BF77" s="36"/>
      <c r="BG77" s="36"/>
      <c r="BH77" s="36"/>
      <c r="BI77" s="36"/>
      <c r="BJ77" s="36"/>
      <c r="BK77" s="36"/>
      <c r="BL77" s="39">
        <v>67.913690728630911</v>
      </c>
      <c r="BM77" s="39">
        <v>8.3162075316737898</v>
      </c>
      <c r="BN77" s="39">
        <v>0</v>
      </c>
      <c r="BO77" s="39">
        <v>3.9094177091178755</v>
      </c>
      <c r="BP77" s="39">
        <v>2.1541209737333973</v>
      </c>
      <c r="BQ77" s="39">
        <v>8.7982507326368538</v>
      </c>
      <c r="BR77" s="39">
        <v>1.6082754326244904</v>
      </c>
      <c r="BS77" s="39">
        <v>0.39269267335892927</v>
      </c>
      <c r="BT77" s="39">
        <v>1.5523078699658575</v>
      </c>
      <c r="BU77" s="40">
        <v>5.3550363482579026</v>
      </c>
      <c r="BV77" s="41">
        <v>293.56290000000001</v>
      </c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>
        <v>556</v>
      </c>
      <c r="E78" s="25">
        <v>6</v>
      </c>
      <c r="F78" s="25">
        <v>8</v>
      </c>
      <c r="G78" s="25">
        <v>16</v>
      </c>
      <c r="H78" s="25">
        <v>10</v>
      </c>
      <c r="I78">
        <v>-2</v>
      </c>
      <c r="J78">
        <v>6</v>
      </c>
      <c r="K78" s="27">
        <v>4</v>
      </c>
      <c r="L78" s="28">
        <v>0.71942446043165476</v>
      </c>
      <c r="M78" s="28">
        <v>-0.36</v>
      </c>
      <c r="N78" s="28">
        <v>1.08</v>
      </c>
      <c r="O78" s="29">
        <v>41.758992805755398</v>
      </c>
      <c r="P78">
        <v>85</v>
      </c>
      <c r="Q78" s="30">
        <v>90</v>
      </c>
      <c r="R78" s="31">
        <v>15.287769784172662</v>
      </c>
      <c r="S78" s="31">
        <v>68.525179856115102</v>
      </c>
      <c r="T78" s="31">
        <v>16.187050359712231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6.2990000000000004</v>
      </c>
      <c r="AE78" s="35">
        <v>24</v>
      </c>
      <c r="AF78" s="30">
        <v>101</v>
      </c>
      <c r="AG78" s="30">
        <v>30</v>
      </c>
      <c r="AH78" s="30">
        <v>8</v>
      </c>
      <c r="AI78" s="30">
        <v>1</v>
      </c>
      <c r="AJ78" s="36">
        <v>1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87.647441724745519</v>
      </c>
      <c r="BD78" s="38">
        <v>63.316839159395933</v>
      </c>
      <c r="BE78" s="38">
        <v>12.352063679889248</v>
      </c>
      <c r="BF78" s="36"/>
      <c r="BG78" s="36"/>
      <c r="BH78" s="36"/>
      <c r="BI78" s="36"/>
      <c r="BJ78" s="36"/>
      <c r="BK78" s="36"/>
      <c r="BL78" s="39">
        <v>55.4955897041824</v>
      </c>
      <c r="BM78" s="39">
        <v>10.484099366826626</v>
      </c>
      <c r="BN78" s="39">
        <v>0</v>
      </c>
      <c r="BO78" s="39">
        <v>9.803822542450872</v>
      </c>
      <c r="BP78" s="39">
        <v>1.0376622956512325</v>
      </c>
      <c r="BQ78" s="39">
        <v>10.826267815634386</v>
      </c>
      <c r="BR78" s="39">
        <v>1.2655545366862277</v>
      </c>
      <c r="BS78" s="39">
        <v>0.67796621358890008</v>
      </c>
      <c r="BT78" s="39">
        <v>3.2251835450182904</v>
      </c>
      <c r="BU78" s="40">
        <v>7.1838539799610635</v>
      </c>
      <c r="BV78" s="41">
        <v>302.9502</v>
      </c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>
        <v>322</v>
      </c>
      <c r="E79" s="25">
        <v>6</v>
      </c>
      <c r="F79" s="25">
        <v>4</v>
      </c>
      <c r="G79" s="25">
        <v>5</v>
      </c>
      <c r="H79" s="25">
        <v>8</v>
      </c>
      <c r="I79">
        <v>2</v>
      </c>
      <c r="J79">
        <v>-3</v>
      </c>
      <c r="K79" s="27">
        <v>-1</v>
      </c>
      <c r="L79" s="28">
        <v>-0.3105590062111801</v>
      </c>
      <c r="M79" s="28">
        <v>0.62</v>
      </c>
      <c r="N79" s="28">
        <v>-0.93</v>
      </c>
      <c r="O79" s="29">
        <v>43.552795031055901</v>
      </c>
      <c r="P79">
        <v>47</v>
      </c>
      <c r="Q79" s="30">
        <v>65</v>
      </c>
      <c r="R79" s="31">
        <v>14.596273291925465</v>
      </c>
      <c r="S79" s="31">
        <v>65.217391304347814</v>
      </c>
      <c r="T79" s="31">
        <v>20.186335403726709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4.5869999999999997</v>
      </c>
      <c r="AE79" s="35">
        <v>10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87.426757857812348</v>
      </c>
      <c r="BD79" s="38">
        <v>88.964110750923624</v>
      </c>
      <c r="BE79" s="38">
        <v>5.5001121605374648</v>
      </c>
      <c r="BF79" s="36"/>
      <c r="BG79" s="36"/>
      <c r="BH79" s="36"/>
      <c r="BI79" s="36"/>
      <c r="BJ79" s="36"/>
      <c r="BK79" s="36"/>
      <c r="BL79" s="39">
        <v>77.778437686566022</v>
      </c>
      <c r="BM79" s="39">
        <v>6.0474453796589299E-2</v>
      </c>
      <c r="BN79" s="39">
        <v>0.19017746390866039</v>
      </c>
      <c r="BO79" s="39">
        <v>3.857868020304569</v>
      </c>
      <c r="BP79" s="39">
        <v>0.73123049273533225</v>
      </c>
      <c r="BQ79" s="39">
        <v>4.8085697405011807</v>
      </c>
      <c r="BR79" s="39">
        <v>4.5972648842942743</v>
      </c>
      <c r="BS79" s="39">
        <v>0.70917510370363512</v>
      </c>
      <c r="BT79" s="39">
        <v>1.6939961704668134</v>
      </c>
      <c r="BU79" s="40">
        <v>5.5728059837229376</v>
      </c>
      <c r="BV79" s="41">
        <v>323.27699999999999</v>
      </c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>
        <v>65</v>
      </c>
      <c r="E80" s="25">
        <v>1</v>
      </c>
      <c r="F80" s="25">
        <v>1</v>
      </c>
      <c r="G80" s="25">
        <v>1</v>
      </c>
      <c r="H80" s="25">
        <v>0</v>
      </c>
      <c r="I80">
        <v>0</v>
      </c>
      <c r="J80">
        <v>1</v>
      </c>
      <c r="K80" s="27">
        <v>1</v>
      </c>
      <c r="L80" s="28">
        <v>1.5384615384615385</v>
      </c>
      <c r="M80" s="28">
        <v>0</v>
      </c>
      <c r="N80" s="28">
        <v>1.54</v>
      </c>
      <c r="O80" s="29">
        <v>37.284615384615385</v>
      </c>
      <c r="P80">
        <v>15</v>
      </c>
      <c r="Q80" s="30">
        <v>9</v>
      </c>
      <c r="R80" s="31">
        <v>23.076923076923077</v>
      </c>
      <c r="S80" s="31">
        <v>63.076923076923073</v>
      </c>
      <c r="T80" s="31">
        <v>13.846153846153847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5</v>
      </c>
      <c r="AE80" s="35">
        <v>2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66.76077117745271</v>
      </c>
      <c r="BD80" s="38">
        <v>85.674918346979524</v>
      </c>
      <c r="BE80" s="38">
        <v>8.0294037383045271</v>
      </c>
      <c r="BF80" s="36"/>
      <c r="BG80" s="36"/>
      <c r="BH80" s="36"/>
      <c r="BI80" s="36"/>
      <c r="BJ80" s="36"/>
      <c r="BK80" s="36"/>
      <c r="BL80" s="39">
        <v>57.197236194096455</v>
      </c>
      <c r="BM80" s="39">
        <v>0</v>
      </c>
      <c r="BN80" s="39">
        <v>0</v>
      </c>
      <c r="BO80" s="39">
        <v>4.0418561182808119</v>
      </c>
      <c r="BP80" s="39">
        <v>0.16118700843212819</v>
      </c>
      <c r="BQ80" s="39">
        <v>5.3604918566433204</v>
      </c>
      <c r="BR80" s="39">
        <v>23.447039304428181</v>
      </c>
      <c r="BS80" s="39">
        <v>1.1806554588316829</v>
      </c>
      <c r="BT80" s="39">
        <v>1.1018995915195684</v>
      </c>
      <c r="BU80" s="40">
        <v>7.5096344677678495</v>
      </c>
      <c r="BV80" s="41">
        <v>190.46199999999999</v>
      </c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>
        <v>8123</v>
      </c>
      <c r="E81" s="25">
        <v>82</v>
      </c>
      <c r="F81" s="25">
        <v>66</v>
      </c>
      <c r="G81" s="25">
        <v>168</v>
      </c>
      <c r="H81" s="25">
        <v>240</v>
      </c>
      <c r="I81">
        <v>16</v>
      </c>
      <c r="J81">
        <v>-72</v>
      </c>
      <c r="K81" s="27">
        <v>-56</v>
      </c>
      <c r="L81" s="28">
        <v>-0.68940046780746034</v>
      </c>
      <c r="M81" s="28">
        <v>0.2</v>
      </c>
      <c r="N81" s="28">
        <v>-0.89</v>
      </c>
      <c r="O81" s="29">
        <v>42.091284008371289</v>
      </c>
      <c r="P81">
        <v>1254</v>
      </c>
      <c r="Q81" s="30">
        <v>1440</v>
      </c>
      <c r="R81" s="31">
        <v>15.437646189831344</v>
      </c>
      <c r="S81" s="31">
        <v>66.8349132094054</v>
      </c>
      <c r="T81" s="31">
        <v>17.727440600763263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7.6950000000000003</v>
      </c>
      <c r="AE81" s="35">
        <v>424</v>
      </c>
      <c r="AF81" s="30">
        <v>996</v>
      </c>
      <c r="AG81" s="30">
        <v>332</v>
      </c>
      <c r="AH81" s="30">
        <v>881</v>
      </c>
      <c r="AI81" s="30">
        <v>465</v>
      </c>
      <c r="AJ81" s="36">
        <v>5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67.848584775076674</v>
      </c>
      <c r="BD81" s="38">
        <v>73.78808470417097</v>
      </c>
      <c r="BE81" s="38">
        <v>9.7729588355280903</v>
      </c>
      <c r="BF81" s="36"/>
      <c r="BG81" s="36"/>
      <c r="BH81" s="36"/>
      <c r="BI81" s="36"/>
      <c r="BJ81" s="36"/>
      <c r="BK81" s="36"/>
      <c r="BL81" s="39">
        <v>50.064171204414819</v>
      </c>
      <c r="BM81" s="39">
        <v>1.6221048096236843</v>
      </c>
      <c r="BN81" s="39">
        <v>0</v>
      </c>
      <c r="BO81" s="39">
        <v>6.0090849605443735</v>
      </c>
      <c r="BP81" s="39">
        <v>3.5224095399371778</v>
      </c>
      <c r="BQ81" s="39">
        <v>6.6308142605566225</v>
      </c>
      <c r="BR81" s="39">
        <v>9.8755695171929201</v>
      </c>
      <c r="BS81" s="39">
        <v>1.9215976576407678</v>
      </c>
      <c r="BT81" s="39">
        <v>3.1359937153028121</v>
      </c>
      <c r="BU81" s="40">
        <v>17.218254334786828</v>
      </c>
      <c r="BV81" s="41">
        <v>3060.6406999999999</v>
      </c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>
        <v>279</v>
      </c>
      <c r="E82" s="25">
        <v>4</v>
      </c>
      <c r="F82" s="25">
        <v>3</v>
      </c>
      <c r="G82" s="25">
        <v>3</v>
      </c>
      <c r="H82" s="25">
        <v>3</v>
      </c>
      <c r="I82">
        <v>1</v>
      </c>
      <c r="J82">
        <v>0</v>
      </c>
      <c r="K82" s="27">
        <v>1</v>
      </c>
      <c r="L82" s="28">
        <v>0.35842293906810035</v>
      </c>
      <c r="M82" s="28">
        <v>0.36</v>
      </c>
      <c r="N82" s="28">
        <v>0</v>
      </c>
      <c r="O82" s="29">
        <v>43.596774193548384</v>
      </c>
      <c r="P82">
        <v>37</v>
      </c>
      <c r="Q82" s="30">
        <v>63</v>
      </c>
      <c r="R82" s="31">
        <v>13.261648745519713</v>
      </c>
      <c r="S82" s="31">
        <v>64.157706093189972</v>
      </c>
      <c r="T82" s="31">
        <v>22.58064516129032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6.5220000000000002</v>
      </c>
      <c r="AE82" s="35">
        <v>12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83.607523343527262</v>
      </c>
      <c r="BD82" s="38">
        <v>93.159495192795504</v>
      </c>
      <c r="BE82" s="38">
        <v>1.8780697840261529</v>
      </c>
      <c r="BF82" s="36"/>
      <c r="BG82" s="36"/>
      <c r="BH82" s="36"/>
      <c r="BI82" s="36"/>
      <c r="BJ82" s="36"/>
      <c r="BK82" s="36"/>
      <c r="BL82" s="39">
        <v>77.888346690028669</v>
      </c>
      <c r="BM82" s="39">
        <v>0</v>
      </c>
      <c r="BN82" s="39">
        <v>0</v>
      </c>
      <c r="BO82" s="39">
        <v>3.0352024722511488</v>
      </c>
      <c r="BP82" s="39">
        <v>1.1137665481600536</v>
      </c>
      <c r="BQ82" s="39">
        <v>1.570207633087398</v>
      </c>
      <c r="BR82" s="39">
        <v>8.5569679074031608</v>
      </c>
      <c r="BS82" s="39">
        <v>1.5717046847937672</v>
      </c>
      <c r="BT82" s="39">
        <v>1.4694859942828593</v>
      </c>
      <c r="BU82" s="40">
        <v>4.794318069992956</v>
      </c>
      <c r="BV82" s="41">
        <v>500.98469999999998</v>
      </c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>
        <v>246</v>
      </c>
      <c r="E83" s="25">
        <v>6</v>
      </c>
      <c r="F83" s="25">
        <v>4</v>
      </c>
      <c r="G83" s="25">
        <v>9</v>
      </c>
      <c r="H83" s="25">
        <v>13</v>
      </c>
      <c r="I83">
        <v>2</v>
      </c>
      <c r="J83">
        <v>-4</v>
      </c>
      <c r="K83" s="27">
        <v>-2</v>
      </c>
      <c r="L83" s="28">
        <v>-0.81300813008130091</v>
      </c>
      <c r="M83" s="28">
        <v>0.81</v>
      </c>
      <c r="N83" s="28">
        <v>-1.63</v>
      </c>
      <c r="O83" s="29">
        <v>42.662601626016261</v>
      </c>
      <c r="P83">
        <v>38</v>
      </c>
      <c r="Q83" s="30">
        <v>48</v>
      </c>
      <c r="R83" s="31">
        <v>15.447154471544716</v>
      </c>
      <c r="S83" s="31">
        <v>65.040650406504056</v>
      </c>
      <c r="T83" s="31">
        <v>19.512195121951219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6.6269999999999998</v>
      </c>
      <c r="AE83" s="35">
        <v>11</v>
      </c>
      <c r="AF83" s="30">
        <v>57</v>
      </c>
      <c r="AG83" s="30">
        <v>20</v>
      </c>
      <c r="AH83" s="30">
        <v>8</v>
      </c>
      <c r="AI83" s="30">
        <v>0</v>
      </c>
      <c r="AJ83" s="36">
        <v>0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87.134094392906846</v>
      </c>
      <c r="BD83" s="38">
        <v>93.849770060603475</v>
      </c>
      <c r="BE83" s="38">
        <v>0.99667539364316093</v>
      </c>
      <c r="BF83" s="36"/>
      <c r="BG83" s="36"/>
      <c r="BH83" s="36"/>
      <c r="BI83" s="36"/>
      <c r="BJ83" s="36"/>
      <c r="BK83" s="36"/>
      <c r="BL83" s="39">
        <v>81.775147232132255</v>
      </c>
      <c r="BM83" s="39">
        <v>0</v>
      </c>
      <c r="BN83" s="39">
        <v>0</v>
      </c>
      <c r="BO83" s="39">
        <v>4.4905030824866632</v>
      </c>
      <c r="BP83" s="39">
        <v>0</v>
      </c>
      <c r="BQ83" s="39">
        <v>0.86844407828790771</v>
      </c>
      <c r="BR83" s="39">
        <v>4.1765399117316502</v>
      </c>
      <c r="BS83" s="39">
        <v>0.99799068923882539</v>
      </c>
      <c r="BT83" s="39">
        <v>1.5420061577465527</v>
      </c>
      <c r="BU83" s="40">
        <v>6.1493688483761302</v>
      </c>
      <c r="BV83" s="41">
        <v>373.61070000000001</v>
      </c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>
        <v>739</v>
      </c>
      <c r="E84" s="25">
        <v>9</v>
      </c>
      <c r="F84" s="25">
        <v>5</v>
      </c>
      <c r="G84" s="25">
        <v>27</v>
      </c>
      <c r="H84" s="25">
        <v>26</v>
      </c>
      <c r="I84">
        <v>4</v>
      </c>
      <c r="J84">
        <v>1</v>
      </c>
      <c r="K84" s="27">
        <v>5</v>
      </c>
      <c r="L84" s="28">
        <v>0.67658998646820023</v>
      </c>
      <c r="M84" s="28">
        <v>0.54</v>
      </c>
      <c r="N84" s="28">
        <v>0.14000000000000001</v>
      </c>
      <c r="O84" s="29">
        <v>41.443166441136668</v>
      </c>
      <c r="P84">
        <v>111</v>
      </c>
      <c r="Q84" s="30">
        <v>123</v>
      </c>
      <c r="R84" s="31">
        <v>15.020297699594046</v>
      </c>
      <c r="S84" s="31">
        <v>68.335588633288239</v>
      </c>
      <c r="T84" s="31">
        <v>16.644113667117725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8.0549999999999997</v>
      </c>
      <c r="AE84" s="35">
        <v>41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64.470279980596928</v>
      </c>
      <c r="BD84" s="38">
        <v>94.072012937287411</v>
      </c>
      <c r="BE84" s="38">
        <v>2.9914781506441792</v>
      </c>
      <c r="BF84" s="36"/>
      <c r="BG84" s="36"/>
      <c r="BH84" s="36"/>
      <c r="BI84" s="36"/>
      <c r="BJ84" s="36"/>
      <c r="BK84" s="36"/>
      <c r="BL84" s="39">
        <v>60.648490124052564</v>
      </c>
      <c r="BM84" s="39">
        <v>0</v>
      </c>
      <c r="BN84" s="39">
        <v>0</v>
      </c>
      <c r="BO84" s="39">
        <v>1.8931755172656859</v>
      </c>
      <c r="BP84" s="39">
        <v>0</v>
      </c>
      <c r="BQ84" s="39">
        <v>1.9286143392786856</v>
      </c>
      <c r="BR84" s="39">
        <v>20.877386819955905</v>
      </c>
      <c r="BS84" s="39">
        <v>4.5339030238671914</v>
      </c>
      <c r="BT84" s="39">
        <v>2.540417149275576</v>
      </c>
      <c r="BU84" s="40">
        <v>7.5780130263043919</v>
      </c>
      <c r="BV84" s="41">
        <v>719.26769999999999</v>
      </c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>
        <v>364</v>
      </c>
      <c r="E85" s="25">
        <v>3</v>
      </c>
      <c r="F85" s="25">
        <v>5</v>
      </c>
      <c r="G85" s="25">
        <v>7</v>
      </c>
      <c r="H85" s="25">
        <v>2</v>
      </c>
      <c r="I85">
        <v>-2</v>
      </c>
      <c r="J85">
        <v>5</v>
      </c>
      <c r="K85" s="27">
        <v>3</v>
      </c>
      <c r="L85" s="28">
        <v>0.82417582417582425</v>
      </c>
      <c r="M85" s="28">
        <v>-0.55000000000000004</v>
      </c>
      <c r="N85" s="28">
        <v>1.37</v>
      </c>
      <c r="O85" s="29">
        <v>39.843406593406591</v>
      </c>
      <c r="P85">
        <v>52</v>
      </c>
      <c r="Q85" s="30">
        <v>59</v>
      </c>
      <c r="R85" s="31">
        <v>14.285714285714285</v>
      </c>
      <c r="S85" s="31">
        <v>69.505494505494511</v>
      </c>
      <c r="T85" s="31">
        <v>16.208791208791208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6.3239999999999998</v>
      </c>
      <c r="AE85" s="35">
        <v>16</v>
      </c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78.131985165007507</v>
      </c>
      <c r="BD85" s="38">
        <v>84.814443714593438</v>
      </c>
      <c r="BE85" s="38">
        <v>11.127925470726121</v>
      </c>
      <c r="BF85" s="36"/>
      <c r="BG85" s="36"/>
      <c r="BH85" s="36"/>
      <c r="BI85" s="36"/>
      <c r="BJ85" s="36"/>
      <c r="BK85" s="36"/>
      <c r="BL85" s="39">
        <v>66.267208580869791</v>
      </c>
      <c r="BM85" s="39">
        <v>0</v>
      </c>
      <c r="BN85" s="39">
        <v>0</v>
      </c>
      <c r="BO85" s="39">
        <v>2.727425249290607</v>
      </c>
      <c r="BP85" s="39">
        <v>0.44288225688629806</v>
      </c>
      <c r="BQ85" s="39">
        <v>8.6944690779608251</v>
      </c>
      <c r="BR85" s="39">
        <v>14.3458550910097</v>
      </c>
      <c r="BS85" s="39">
        <v>0.37452207794102477</v>
      </c>
      <c r="BT85" s="39">
        <v>1.3458019451388721</v>
      </c>
      <c r="BU85" s="40">
        <v>5.8018357209028961</v>
      </c>
      <c r="BV85" s="41">
        <v>767.69839999999999</v>
      </c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>
        <v>421</v>
      </c>
      <c r="E86" s="25">
        <v>1</v>
      </c>
      <c r="F86" s="25">
        <v>0</v>
      </c>
      <c r="G86" s="25">
        <v>16</v>
      </c>
      <c r="H86" s="25">
        <v>8</v>
      </c>
      <c r="I86">
        <v>1</v>
      </c>
      <c r="J86">
        <v>8</v>
      </c>
      <c r="K86" s="27">
        <v>9</v>
      </c>
      <c r="L86" s="28">
        <v>2.1377672209026128</v>
      </c>
      <c r="M86" s="28">
        <v>0.24</v>
      </c>
      <c r="N86" s="28">
        <v>1.9</v>
      </c>
      <c r="O86" s="29">
        <v>41.457244655581945</v>
      </c>
      <c r="P86">
        <v>64</v>
      </c>
      <c r="Q86" s="30">
        <v>63</v>
      </c>
      <c r="R86" s="31">
        <v>15.201900237529692</v>
      </c>
      <c r="S86" s="31">
        <v>69.833729216152022</v>
      </c>
      <c r="T86" s="31">
        <v>14.964370546318289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7.0469999999999997</v>
      </c>
      <c r="AE86" s="35">
        <v>21</v>
      </c>
      <c r="AF86" s="30">
        <v>59</v>
      </c>
      <c r="AG86" s="30">
        <v>33</v>
      </c>
      <c r="AH86" s="30">
        <v>32</v>
      </c>
      <c r="AI86" s="30">
        <v>0</v>
      </c>
      <c r="AJ86" s="36">
        <v>1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70.526065629749837</v>
      </c>
      <c r="BD86" s="38">
        <v>85.940452541029671</v>
      </c>
      <c r="BE86" s="38">
        <v>7.3137751137700615</v>
      </c>
      <c r="BF86" s="36"/>
      <c r="BG86" s="36"/>
      <c r="BH86" s="36"/>
      <c r="BI86" s="36"/>
      <c r="BJ86" s="36"/>
      <c r="BK86" s="36"/>
      <c r="BL86" s="39">
        <v>60.610419961590601</v>
      </c>
      <c r="BM86" s="39">
        <v>0</v>
      </c>
      <c r="BN86" s="39">
        <v>0</v>
      </c>
      <c r="BO86" s="39">
        <v>3.6445602945405247</v>
      </c>
      <c r="BP86" s="39">
        <v>1.1129675368689151</v>
      </c>
      <c r="BQ86" s="39">
        <v>5.158117836749784</v>
      </c>
      <c r="BR86" s="39">
        <v>14.29116558148133</v>
      </c>
      <c r="BS86" s="39">
        <v>0.68127901244710998</v>
      </c>
      <c r="BT86" s="39">
        <v>1.351437656615865</v>
      </c>
      <c r="BU86" s="40">
        <v>13.150052119705871</v>
      </c>
      <c r="BV86" s="41">
        <v>623.18079999999998</v>
      </c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>
        <v>297</v>
      </c>
      <c r="E87" s="25">
        <v>3</v>
      </c>
      <c r="F87" s="25">
        <v>1</v>
      </c>
      <c r="G87" s="25">
        <v>5</v>
      </c>
      <c r="H87" s="25">
        <v>11</v>
      </c>
      <c r="I87">
        <v>2</v>
      </c>
      <c r="J87">
        <v>-6</v>
      </c>
      <c r="K87" s="27">
        <v>-4</v>
      </c>
      <c r="L87" s="28">
        <v>-1.3468013468013467</v>
      </c>
      <c r="M87" s="28">
        <v>0.67</v>
      </c>
      <c r="N87" s="28">
        <v>-2.02</v>
      </c>
      <c r="O87" s="29">
        <v>42.574074074074076</v>
      </c>
      <c r="P87">
        <v>43</v>
      </c>
      <c r="Q87" s="30">
        <v>49</v>
      </c>
      <c r="R87" s="31">
        <v>14.478114478114479</v>
      </c>
      <c r="S87" s="31">
        <v>69.023569023569024</v>
      </c>
      <c r="T87" s="31">
        <v>16.498316498316498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3.3180000000000001</v>
      </c>
      <c r="AE87" s="35">
        <v>7</v>
      </c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47.972312150431335</v>
      </c>
      <c r="BD87" s="38">
        <v>76.852024964944604</v>
      </c>
      <c r="BE87" s="38">
        <v>14.139149322262243</v>
      </c>
      <c r="BF87" s="36"/>
      <c r="BG87" s="36"/>
      <c r="BH87" s="36"/>
      <c r="BI87" s="36"/>
      <c r="BJ87" s="36"/>
      <c r="BK87" s="36"/>
      <c r="BL87" s="39">
        <v>36.867693310110639</v>
      </c>
      <c r="BM87" s="39">
        <v>0</v>
      </c>
      <c r="BN87" s="39">
        <v>0</v>
      </c>
      <c r="BO87" s="39">
        <v>4.1268199883095154</v>
      </c>
      <c r="BP87" s="39">
        <v>0.19492200371993926</v>
      </c>
      <c r="BQ87" s="39">
        <v>6.7828768482912389</v>
      </c>
      <c r="BR87" s="39">
        <v>28.059909443813901</v>
      </c>
      <c r="BS87" s="39">
        <v>12.767600080808986</v>
      </c>
      <c r="BT87" s="39">
        <v>1.7770063260071065</v>
      </c>
      <c r="BU87" s="40">
        <v>9.4231719989386669</v>
      </c>
      <c r="BV87" s="41">
        <v>454.8999</v>
      </c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>
        <v>194</v>
      </c>
      <c r="E88" s="25">
        <v>1</v>
      </c>
      <c r="F88" s="25">
        <v>1</v>
      </c>
      <c r="G88" s="25">
        <v>8</v>
      </c>
      <c r="H88" s="25">
        <v>5</v>
      </c>
      <c r="I88">
        <v>0</v>
      </c>
      <c r="J88">
        <v>3</v>
      </c>
      <c r="K88" s="27">
        <v>3</v>
      </c>
      <c r="L88" s="28">
        <v>1.5463917525773196</v>
      </c>
      <c r="M88" s="28">
        <v>0</v>
      </c>
      <c r="N88" s="28">
        <v>1.55</v>
      </c>
      <c r="O88" s="29">
        <v>41.680412371134018</v>
      </c>
      <c r="P88">
        <v>34</v>
      </c>
      <c r="Q88" s="30">
        <v>33</v>
      </c>
      <c r="R88" s="31">
        <v>17.525773195876287</v>
      </c>
      <c r="S88" s="31">
        <v>65.463917525773198</v>
      </c>
      <c r="T88" s="31">
        <v>17.010309278350515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3.9060000000000001</v>
      </c>
      <c r="AE88" s="35">
        <v>5</v>
      </c>
      <c r="AF88" s="30">
        <v>37</v>
      </c>
      <c r="AG88" s="30">
        <v>11</v>
      </c>
      <c r="AH88" s="30">
        <v>0</v>
      </c>
      <c r="AI88" s="30">
        <v>0</v>
      </c>
      <c r="AJ88" s="36">
        <v>1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93.395033804385037</v>
      </c>
      <c r="BD88" s="38">
        <v>92.545954199300112</v>
      </c>
      <c r="BE88" s="38">
        <v>0.19452283011593857</v>
      </c>
      <c r="BF88" s="36"/>
      <c r="BG88" s="36"/>
      <c r="BH88" s="36"/>
      <c r="BI88" s="36"/>
      <c r="BJ88" s="36"/>
      <c r="BK88" s="36"/>
      <c r="BL88" s="39">
        <v>86.433325209027032</v>
      </c>
      <c r="BM88" s="39">
        <v>4.7347951394519789</v>
      </c>
      <c r="BN88" s="39">
        <v>0</v>
      </c>
      <c r="BO88" s="39">
        <v>1.9569778465656786</v>
      </c>
      <c r="BP88" s="39">
        <v>8.8260946396332751E-2</v>
      </c>
      <c r="BQ88" s="39">
        <v>0.18167466294402732</v>
      </c>
      <c r="BR88" s="39">
        <v>0</v>
      </c>
      <c r="BS88" s="39">
        <v>0.43371783114530282</v>
      </c>
      <c r="BT88" s="39">
        <v>1.4215639321263207</v>
      </c>
      <c r="BU88" s="40">
        <v>4.7496844323433383</v>
      </c>
      <c r="BV88" s="41">
        <v>316.3347</v>
      </c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>
        <v>118</v>
      </c>
      <c r="E89" s="25">
        <v>0</v>
      </c>
      <c r="F89" s="25">
        <v>0</v>
      </c>
      <c r="G89" s="25">
        <v>0</v>
      </c>
      <c r="H89" s="25">
        <v>11</v>
      </c>
      <c r="I89">
        <v>0</v>
      </c>
      <c r="J89">
        <v>-11</v>
      </c>
      <c r="K89" s="27">
        <v>-11</v>
      </c>
      <c r="L89" s="28">
        <v>-9.3220338983050848</v>
      </c>
      <c r="M89" s="28">
        <v>0</v>
      </c>
      <c r="N89" s="28">
        <v>-9.32</v>
      </c>
      <c r="O89" s="29">
        <v>41.779661016949156</v>
      </c>
      <c r="P89">
        <v>17</v>
      </c>
      <c r="Q89" s="30">
        <v>17</v>
      </c>
      <c r="R89" s="31">
        <v>14.40677966101695</v>
      </c>
      <c r="S89" s="31">
        <v>71.18644067796609</v>
      </c>
      <c r="T89" s="31">
        <v>14.40677966101695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8.5109999999999992</v>
      </c>
      <c r="AE89" s="35">
        <v>8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85.022167399243415</v>
      </c>
      <c r="BD89" s="38">
        <v>90.282748058226503</v>
      </c>
      <c r="BE89" s="38">
        <v>1.9217129591100324</v>
      </c>
      <c r="BF89" s="36"/>
      <c r="BG89" s="36"/>
      <c r="BH89" s="36"/>
      <c r="BI89" s="36"/>
      <c r="BJ89" s="36"/>
      <c r="BK89" s="36"/>
      <c r="BL89" s="39">
        <v>76.760349186702527</v>
      </c>
      <c r="BM89" s="39">
        <v>0</v>
      </c>
      <c r="BN89" s="39">
        <v>0</v>
      </c>
      <c r="BO89" s="39">
        <v>6.6279362035134115</v>
      </c>
      <c r="BP89" s="39">
        <v>0</v>
      </c>
      <c r="BQ89" s="39">
        <v>1.6338820090274857</v>
      </c>
      <c r="BR89" s="39">
        <v>0.10708786485384726</v>
      </c>
      <c r="BS89" s="39">
        <v>0.75172724066043861</v>
      </c>
      <c r="BT89" s="39">
        <v>3.4901772758283474</v>
      </c>
      <c r="BU89" s="40">
        <v>10.628840219413952</v>
      </c>
      <c r="BV89" s="41">
        <v>94.688599999999994</v>
      </c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>
        <v>822</v>
      </c>
      <c r="E90" s="25">
        <v>9</v>
      </c>
      <c r="F90" s="25">
        <v>11</v>
      </c>
      <c r="G90" s="25">
        <v>19</v>
      </c>
      <c r="H90" s="25">
        <v>19</v>
      </c>
      <c r="I90">
        <v>-2</v>
      </c>
      <c r="J90">
        <v>0</v>
      </c>
      <c r="K90" s="27">
        <v>-2</v>
      </c>
      <c r="L90" s="28">
        <v>-0.24330900243309003</v>
      </c>
      <c r="M90" s="28">
        <v>-0.24</v>
      </c>
      <c r="N90" s="28">
        <v>0</v>
      </c>
      <c r="O90" s="29">
        <v>40.726277372262771</v>
      </c>
      <c r="P90">
        <v>126</v>
      </c>
      <c r="Q90" s="30">
        <v>138</v>
      </c>
      <c r="R90" s="31">
        <v>15.328467153284672</v>
      </c>
      <c r="S90" s="31">
        <v>67.883211678832112</v>
      </c>
      <c r="T90" s="31">
        <v>16.788321167883211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2.3380000000000001</v>
      </c>
      <c r="AE90" s="35">
        <v>13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63.234136751439976</v>
      </c>
      <c r="BD90" s="38">
        <v>85.605279860367318</v>
      </c>
      <c r="BE90" s="38">
        <v>9.6718433892657387</v>
      </c>
      <c r="BF90" s="36"/>
      <c r="BG90" s="36"/>
      <c r="BH90" s="36"/>
      <c r="BI90" s="36"/>
      <c r="BJ90" s="36"/>
      <c r="BK90" s="36"/>
      <c r="BL90" s="39">
        <v>54.131759733357576</v>
      </c>
      <c r="BM90" s="39">
        <v>0</v>
      </c>
      <c r="BN90" s="39">
        <v>0</v>
      </c>
      <c r="BO90" s="39">
        <v>2.9158339316901252</v>
      </c>
      <c r="BP90" s="39">
        <v>7.0636411238865077E-2</v>
      </c>
      <c r="BQ90" s="39">
        <v>6.1159066751534041</v>
      </c>
      <c r="BR90" s="39">
        <v>30.690379363431987</v>
      </c>
      <c r="BS90" s="39">
        <v>0.31515478366658412</v>
      </c>
      <c r="BT90" s="39">
        <v>1.3637643488049065</v>
      </c>
      <c r="BU90" s="40">
        <v>4.3965647526565474</v>
      </c>
      <c r="BV90" s="41">
        <v>797.32249999999999</v>
      </c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>
        <v>89</v>
      </c>
      <c r="E91" s="25">
        <v>1</v>
      </c>
      <c r="F91" s="25">
        <v>0</v>
      </c>
      <c r="G91" s="25">
        <v>0</v>
      </c>
      <c r="H91" s="25">
        <v>1</v>
      </c>
      <c r="I91">
        <v>1</v>
      </c>
      <c r="J91">
        <v>-1</v>
      </c>
      <c r="K91" s="27">
        <v>0</v>
      </c>
      <c r="L91" s="28">
        <v>0</v>
      </c>
      <c r="M91" s="28">
        <v>1.1200000000000001</v>
      </c>
      <c r="N91" s="28">
        <v>-1.1200000000000001</v>
      </c>
      <c r="O91" s="29">
        <v>45.230337078651687</v>
      </c>
      <c r="P91">
        <v>10</v>
      </c>
      <c r="Q91" s="30">
        <v>20</v>
      </c>
      <c r="R91" s="31">
        <v>11.235955056179774</v>
      </c>
      <c r="S91" s="31">
        <v>66.292134831460672</v>
      </c>
      <c r="T91" s="31">
        <v>22.471910112359549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3.5089999999999999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91.226899886659041</v>
      </c>
      <c r="BD91" s="38">
        <v>91.23854135394005</v>
      </c>
      <c r="BE91" s="38">
        <v>5.1320340356230743</v>
      </c>
      <c r="BF91" s="36"/>
      <c r="BG91" s="36"/>
      <c r="BH91" s="36"/>
      <c r="BI91" s="36"/>
      <c r="BJ91" s="36"/>
      <c r="BK91" s="36"/>
      <c r="BL91" s="39">
        <v>83.2340927790069</v>
      </c>
      <c r="BM91" s="39">
        <v>0</v>
      </c>
      <c r="BN91" s="39">
        <v>0</v>
      </c>
      <c r="BO91" s="39">
        <v>3.3110115558250155</v>
      </c>
      <c r="BP91" s="39">
        <v>0</v>
      </c>
      <c r="BQ91" s="39">
        <v>4.6817955518271299</v>
      </c>
      <c r="BR91" s="39">
        <v>1.6879961011612099</v>
      </c>
      <c r="BS91" s="39">
        <v>1.1970020360852687</v>
      </c>
      <c r="BT91" s="39">
        <v>1.2695612568277514</v>
      </c>
      <c r="BU91" s="40">
        <v>4.6185407192667238</v>
      </c>
      <c r="BV91" s="41">
        <v>266.54090000000002</v>
      </c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>
        <v>1258</v>
      </c>
      <c r="E92" s="25">
        <v>13</v>
      </c>
      <c r="F92" s="25">
        <v>7</v>
      </c>
      <c r="G92" s="25">
        <v>48</v>
      </c>
      <c r="H92" s="25">
        <v>15</v>
      </c>
      <c r="I92">
        <v>6</v>
      </c>
      <c r="J92">
        <v>33</v>
      </c>
      <c r="K92" s="27">
        <v>39</v>
      </c>
      <c r="L92" s="28">
        <v>3.1001589825119238</v>
      </c>
      <c r="M92" s="28">
        <v>0.48</v>
      </c>
      <c r="N92" s="28">
        <v>2.62</v>
      </c>
      <c r="O92" s="29">
        <v>40.716216216216218</v>
      </c>
      <c r="P92">
        <v>208</v>
      </c>
      <c r="Q92" s="30">
        <v>196</v>
      </c>
      <c r="R92" s="31">
        <v>16.534181240063592</v>
      </c>
      <c r="S92" s="31">
        <v>67.885532591414943</v>
      </c>
      <c r="T92" s="31">
        <v>15.580286168521463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5.6420000000000003</v>
      </c>
      <c r="AE92" s="35">
        <v>47</v>
      </c>
      <c r="AF92" s="30">
        <v>229</v>
      </c>
      <c r="AG92" s="30">
        <v>73</v>
      </c>
      <c r="AH92" s="30">
        <v>85</v>
      </c>
      <c r="AI92" s="30">
        <v>23</v>
      </c>
      <c r="AJ92" s="36">
        <v>7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83.287238172950254</v>
      </c>
      <c r="BD92" s="38">
        <v>89.000541295340398</v>
      </c>
      <c r="BE92" s="38">
        <v>3.0080239290888353</v>
      </c>
      <c r="BF92" s="36"/>
      <c r="BG92" s="36"/>
      <c r="BH92" s="36"/>
      <c r="BI92" s="36"/>
      <c r="BJ92" s="36"/>
      <c r="BK92" s="36"/>
      <c r="BL92" s="39">
        <v>74.126092803865092</v>
      </c>
      <c r="BM92" s="39">
        <v>0</v>
      </c>
      <c r="BN92" s="39">
        <v>0</v>
      </c>
      <c r="BO92" s="39">
        <v>4.2344002437798407</v>
      </c>
      <c r="BP92" s="39">
        <v>2.4214450711857562</v>
      </c>
      <c r="BQ92" s="39">
        <v>2.5053000541195547</v>
      </c>
      <c r="BR92" s="39">
        <v>1.2550531226153789</v>
      </c>
      <c r="BS92" s="39">
        <v>4.7632424960654109</v>
      </c>
      <c r="BT92" s="39">
        <v>1.8407174522396277</v>
      </c>
      <c r="BU92" s="40">
        <v>8.8537487561293347</v>
      </c>
      <c r="BV92" s="41">
        <v>1302.4866999999999</v>
      </c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>
        <v>385</v>
      </c>
      <c r="E93" s="25">
        <v>5</v>
      </c>
      <c r="F93" s="25">
        <v>7</v>
      </c>
      <c r="G93" s="25">
        <v>7</v>
      </c>
      <c r="H93" s="25">
        <v>7</v>
      </c>
      <c r="I93">
        <v>-2</v>
      </c>
      <c r="J93">
        <v>0</v>
      </c>
      <c r="K93" s="27">
        <v>-2</v>
      </c>
      <c r="L93" s="28">
        <v>-0.51948051948051943</v>
      </c>
      <c r="M93" s="28">
        <v>-0.52</v>
      </c>
      <c r="N93" s="28">
        <v>0</v>
      </c>
      <c r="O93" s="29">
        <v>40.518181818181816</v>
      </c>
      <c r="P93">
        <v>56</v>
      </c>
      <c r="Q93" s="30">
        <v>55</v>
      </c>
      <c r="R93" s="31">
        <v>14.545454545454545</v>
      </c>
      <c r="S93" s="31">
        <v>71.168831168831161</v>
      </c>
      <c r="T93" s="31">
        <v>14.285714285714285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3.214</v>
      </c>
      <c r="AE93" s="35">
        <v>9</v>
      </c>
      <c r="AF93" s="30">
        <v>102</v>
      </c>
      <c r="AG93" s="30">
        <v>40</v>
      </c>
      <c r="AH93" s="30">
        <v>5</v>
      </c>
      <c r="AI93" s="30">
        <v>0</v>
      </c>
      <c r="AJ93" s="36">
        <v>0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18.452475388255721</v>
      </c>
      <c r="BD93" s="38">
        <v>76.861140554251975</v>
      </c>
      <c r="BE93" s="38">
        <v>16.245089276974568</v>
      </c>
      <c r="BF93" s="36"/>
      <c r="BG93" s="36"/>
      <c r="BH93" s="36"/>
      <c r="BI93" s="36"/>
      <c r="BJ93" s="36"/>
      <c r="BK93" s="36"/>
      <c r="BL93" s="39">
        <v>14.182783043905983</v>
      </c>
      <c r="BM93" s="39">
        <v>0</v>
      </c>
      <c r="BN93" s="39">
        <v>0</v>
      </c>
      <c r="BO93" s="39">
        <v>1.2720712437158368</v>
      </c>
      <c r="BP93" s="39">
        <v>0</v>
      </c>
      <c r="BQ93" s="39">
        <v>2.9976211006339013</v>
      </c>
      <c r="BR93" s="39">
        <v>77.865147929971243</v>
      </c>
      <c r="BS93" s="39">
        <v>0.24981834610022105</v>
      </c>
      <c r="BT93" s="39">
        <v>0.49571461936430572</v>
      </c>
      <c r="BU93" s="40">
        <v>2.9368437163085099</v>
      </c>
      <c r="BV93" s="41">
        <v>1356.4256</v>
      </c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>
        <v>507</v>
      </c>
      <c r="E94" s="25">
        <v>10</v>
      </c>
      <c r="F94" s="25">
        <v>1</v>
      </c>
      <c r="G94" s="25">
        <v>9</v>
      </c>
      <c r="H94" s="25">
        <v>6</v>
      </c>
      <c r="I94">
        <v>9</v>
      </c>
      <c r="J94">
        <v>3</v>
      </c>
      <c r="K94" s="27">
        <v>12</v>
      </c>
      <c r="L94" s="28">
        <v>2.3668639053254439</v>
      </c>
      <c r="M94" s="28">
        <v>1.78</v>
      </c>
      <c r="N94" s="28">
        <v>0.59</v>
      </c>
      <c r="O94" s="29">
        <v>40.277120315581854</v>
      </c>
      <c r="P94">
        <v>90</v>
      </c>
      <c r="Q94" s="30">
        <v>85</v>
      </c>
      <c r="R94" s="31">
        <v>17.751479289940828</v>
      </c>
      <c r="S94" s="31">
        <v>65.483234714003942</v>
      </c>
      <c r="T94" s="31">
        <v>16.765285996055226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4.2169999999999996</v>
      </c>
      <c r="AE94" s="35">
        <v>14</v>
      </c>
      <c r="AF94" s="30">
        <v>84</v>
      </c>
      <c r="AG94" s="30">
        <v>39</v>
      </c>
      <c r="AH94" s="30">
        <v>15</v>
      </c>
      <c r="AI94" s="30">
        <v>0</v>
      </c>
      <c r="AJ94" s="36">
        <v>0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70.061419546288832</v>
      </c>
      <c r="BD94" s="38">
        <v>74.117862181621291</v>
      </c>
      <c r="BE94" s="38">
        <v>23.6022794051723</v>
      </c>
      <c r="BF94" s="36"/>
      <c r="BG94" s="36"/>
      <c r="BH94" s="36"/>
      <c r="BI94" s="36"/>
      <c r="BJ94" s="36"/>
      <c r="BK94" s="36"/>
      <c r="BL94" s="39">
        <v>51.928026381805822</v>
      </c>
      <c r="BM94" s="39">
        <v>0</v>
      </c>
      <c r="BN94" s="39">
        <v>0</v>
      </c>
      <c r="BO94" s="39">
        <v>1.5652884597064594</v>
      </c>
      <c r="BP94" s="39">
        <v>3.201270823145367E-2</v>
      </c>
      <c r="BQ94" s="39">
        <v>16.536091996545089</v>
      </c>
      <c r="BR94" s="39">
        <v>24.309454327213146</v>
      </c>
      <c r="BS94" s="39">
        <v>0.39360944575344375</v>
      </c>
      <c r="BT94" s="39">
        <v>0.90304416443854518</v>
      </c>
      <c r="BU94" s="40">
        <v>4.3324725163060389</v>
      </c>
      <c r="BV94" s="41">
        <v>1007.7248</v>
      </c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>
        <v>706</v>
      </c>
      <c r="E95" s="25">
        <v>7</v>
      </c>
      <c r="F95" s="25">
        <v>23</v>
      </c>
      <c r="G95" s="25">
        <v>26</v>
      </c>
      <c r="H95" s="25">
        <v>12</v>
      </c>
      <c r="I95">
        <v>-16</v>
      </c>
      <c r="J95">
        <v>14</v>
      </c>
      <c r="K95" s="27">
        <v>-2</v>
      </c>
      <c r="L95" s="28">
        <v>-0.28328611898016998</v>
      </c>
      <c r="M95" s="28">
        <v>-2.27</v>
      </c>
      <c r="N95" s="28">
        <v>1.98</v>
      </c>
      <c r="O95" s="29">
        <v>45.96883852691218</v>
      </c>
      <c r="P95">
        <v>92</v>
      </c>
      <c r="Q95" s="30">
        <v>170</v>
      </c>
      <c r="R95" s="31">
        <v>13.031161473087819</v>
      </c>
      <c r="S95" s="31">
        <v>62.889518413597727</v>
      </c>
      <c r="T95" s="31">
        <v>24.079320113314449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6.5170000000000003</v>
      </c>
      <c r="AE95" s="35">
        <v>29</v>
      </c>
      <c r="AF95" s="30">
        <v>101</v>
      </c>
      <c r="AG95" s="30">
        <v>34</v>
      </c>
      <c r="AH95" s="30">
        <v>66</v>
      </c>
      <c r="AI95" s="30">
        <v>41</v>
      </c>
      <c r="AJ95" s="36">
        <v>0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75.585969208020316</v>
      </c>
      <c r="BD95" s="38">
        <v>90.681273577650458</v>
      </c>
      <c r="BE95" s="38">
        <v>2.9723001120898696</v>
      </c>
      <c r="BF95" s="36"/>
      <c r="BG95" s="36"/>
      <c r="BH95" s="36"/>
      <c r="BI95" s="36"/>
      <c r="BJ95" s="36"/>
      <c r="BK95" s="36"/>
      <c r="BL95" s="39">
        <v>68.542319523843531</v>
      </c>
      <c r="BM95" s="39">
        <v>0</v>
      </c>
      <c r="BN95" s="39">
        <v>0</v>
      </c>
      <c r="BO95" s="39">
        <v>4.6291078923665747</v>
      </c>
      <c r="BP95" s="39">
        <v>0.16789994431601177</v>
      </c>
      <c r="BQ95" s="39">
        <v>2.2466418474942023</v>
      </c>
      <c r="BR95" s="39">
        <v>17.010161867000186</v>
      </c>
      <c r="BS95" s="39">
        <v>0.37304953957784631</v>
      </c>
      <c r="BT95" s="39">
        <v>1.7561655791841428</v>
      </c>
      <c r="BU95" s="40">
        <v>5.2746538062175095</v>
      </c>
      <c r="BV95" s="41">
        <v>813.69889999999998</v>
      </c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>
        <v>212</v>
      </c>
      <c r="E96" s="25">
        <v>0</v>
      </c>
      <c r="F96" s="25">
        <v>6</v>
      </c>
      <c r="G96" s="25">
        <v>2</v>
      </c>
      <c r="H96" s="25">
        <v>6</v>
      </c>
      <c r="I96">
        <v>-6</v>
      </c>
      <c r="J96">
        <v>-4</v>
      </c>
      <c r="K96" s="27">
        <v>-10</v>
      </c>
      <c r="L96" s="28">
        <v>-4.716981132075472</v>
      </c>
      <c r="M96" s="28">
        <v>-2.83</v>
      </c>
      <c r="N96" s="28">
        <v>-1.89</v>
      </c>
      <c r="O96" s="29">
        <v>41.311320754716981</v>
      </c>
      <c r="P96">
        <v>32</v>
      </c>
      <c r="Q96" s="30">
        <v>32</v>
      </c>
      <c r="R96" s="31">
        <v>15.09433962264151</v>
      </c>
      <c r="S96" s="31">
        <v>69.811320754716974</v>
      </c>
      <c r="T96" s="31">
        <v>15.09433962264151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9.2110000000000003</v>
      </c>
      <c r="AE96" s="35">
        <v>14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82.925484759034447</v>
      </c>
      <c r="BD96" s="38">
        <v>82.614449432562807</v>
      </c>
      <c r="BE96" s="38">
        <v>8.7787970889217313</v>
      </c>
      <c r="BF96" s="36"/>
      <c r="BG96" s="36"/>
      <c r="BH96" s="36"/>
      <c r="BI96" s="36"/>
      <c r="BJ96" s="36"/>
      <c r="BK96" s="36"/>
      <c r="BL96" s="39">
        <v>68.508432672960083</v>
      </c>
      <c r="BM96" s="39">
        <v>0</v>
      </c>
      <c r="BN96" s="39">
        <v>0</v>
      </c>
      <c r="BO96" s="39">
        <v>6.3719643741591945</v>
      </c>
      <c r="BP96" s="39">
        <v>0.76522766991481084</v>
      </c>
      <c r="BQ96" s="39">
        <v>7.2798600420003483</v>
      </c>
      <c r="BR96" s="39">
        <v>1.371231379745214</v>
      </c>
      <c r="BS96" s="39">
        <v>0.69091082302092666</v>
      </c>
      <c r="BT96" s="39">
        <v>1.4453169981173375</v>
      </c>
      <c r="BU96" s="40">
        <v>13.567056040082075</v>
      </c>
      <c r="BV96" s="41">
        <v>216.2363</v>
      </c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>
        <v>501</v>
      </c>
      <c r="E97" s="25">
        <v>3</v>
      </c>
      <c r="F97" s="25">
        <v>5</v>
      </c>
      <c r="G97" s="25">
        <v>9</v>
      </c>
      <c r="H97" s="25">
        <v>9</v>
      </c>
      <c r="I97">
        <v>-2</v>
      </c>
      <c r="J97">
        <v>0</v>
      </c>
      <c r="K97" s="27">
        <v>-2</v>
      </c>
      <c r="L97" s="28">
        <v>-0.39920159680638717</v>
      </c>
      <c r="M97" s="28">
        <v>-0.4</v>
      </c>
      <c r="N97" s="28">
        <v>0</v>
      </c>
      <c r="O97" s="29">
        <v>41.995009980039917</v>
      </c>
      <c r="P97">
        <v>78</v>
      </c>
      <c r="Q97" s="30">
        <v>98</v>
      </c>
      <c r="R97" s="31">
        <v>15.568862275449103</v>
      </c>
      <c r="S97" s="31">
        <v>64.87025948103792</v>
      </c>
      <c r="T97" s="31">
        <v>19.560878243512974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6.4809999999999999</v>
      </c>
      <c r="AE97" s="35">
        <v>21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91.316938319526912</v>
      </c>
      <c r="BD97" s="38">
        <v>96.72777676219016</v>
      </c>
      <c r="BE97" s="38">
        <v>0.26824961770627487</v>
      </c>
      <c r="BF97" s="36"/>
      <c r="BG97" s="36"/>
      <c r="BH97" s="36"/>
      <c r="BI97" s="36"/>
      <c r="BJ97" s="36"/>
      <c r="BK97" s="36"/>
      <c r="BL97" s="39">
        <v>88.328844243778875</v>
      </c>
      <c r="BM97" s="39">
        <v>0</v>
      </c>
      <c r="BN97" s="39">
        <v>0</v>
      </c>
      <c r="BO97" s="39">
        <v>2.7431367378048135</v>
      </c>
      <c r="BP97" s="39">
        <v>0</v>
      </c>
      <c r="BQ97" s="39">
        <v>0.24495733794320579</v>
      </c>
      <c r="BR97" s="39">
        <v>0.40423770809718196</v>
      </c>
      <c r="BS97" s="39">
        <v>1.1205600773955222</v>
      </c>
      <c r="BT97" s="39">
        <v>1.5969841027137321</v>
      </c>
      <c r="BU97" s="40">
        <v>5.5612797922666548</v>
      </c>
      <c r="BV97" s="41">
        <v>705.6739</v>
      </c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>
        <v>250</v>
      </c>
      <c r="E98" s="25">
        <v>2</v>
      </c>
      <c r="F98" s="25">
        <v>1</v>
      </c>
      <c r="G98" s="25">
        <v>17</v>
      </c>
      <c r="H98" s="25">
        <v>17</v>
      </c>
      <c r="I98">
        <v>1</v>
      </c>
      <c r="J98">
        <v>0</v>
      </c>
      <c r="K98" s="27">
        <v>1</v>
      </c>
      <c r="L98" s="28">
        <v>0.4</v>
      </c>
      <c r="M98" s="28">
        <v>0.4</v>
      </c>
      <c r="N98" s="28">
        <v>0</v>
      </c>
      <c r="O98" s="29">
        <v>38.04</v>
      </c>
      <c r="P98">
        <v>47</v>
      </c>
      <c r="Q98" s="30">
        <v>39</v>
      </c>
      <c r="R98" s="31">
        <v>18.8</v>
      </c>
      <c r="S98" s="31">
        <v>65.600000000000009</v>
      </c>
      <c r="T98" s="31">
        <v>15.6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9.3170000000000002</v>
      </c>
      <c r="AE98" s="35">
        <v>15</v>
      </c>
      <c r="AF98" s="30">
        <v>38</v>
      </c>
      <c r="AG98" s="30">
        <v>36</v>
      </c>
      <c r="AH98" s="30">
        <v>25</v>
      </c>
      <c r="AI98" s="30">
        <v>0</v>
      </c>
      <c r="AJ98" s="36">
        <v>1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67.40746662791004</v>
      </c>
      <c r="BD98" s="38">
        <v>86.617555059784138</v>
      </c>
      <c r="BE98" s="38">
        <v>8.4045134876943823</v>
      </c>
      <c r="BF98" s="36"/>
      <c r="BG98" s="36"/>
      <c r="BH98" s="36"/>
      <c r="BI98" s="36"/>
      <c r="BJ98" s="36"/>
      <c r="BK98" s="36"/>
      <c r="BL98" s="39">
        <v>58.386699520835592</v>
      </c>
      <c r="BM98" s="39">
        <v>0</v>
      </c>
      <c r="BN98" s="39">
        <v>0</v>
      </c>
      <c r="BO98" s="39">
        <v>2.6820201795704932</v>
      </c>
      <c r="BP98" s="39">
        <v>0.673477303048166</v>
      </c>
      <c r="BQ98" s="39">
        <v>5.6652696244557887</v>
      </c>
      <c r="BR98" s="39">
        <v>5.3538497597505534</v>
      </c>
      <c r="BS98" s="39">
        <v>4.8442106052354692</v>
      </c>
      <c r="BT98" s="39">
        <v>0.84761523596514865</v>
      </c>
      <c r="BU98" s="40">
        <v>21.546857771138793</v>
      </c>
      <c r="BV98" s="41">
        <v>824.28909999999996</v>
      </c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>
        <v>1203</v>
      </c>
      <c r="E99" s="25">
        <v>18</v>
      </c>
      <c r="F99" s="25">
        <v>9</v>
      </c>
      <c r="G99" s="25">
        <v>19</v>
      </c>
      <c r="H99" s="25">
        <v>48</v>
      </c>
      <c r="I99">
        <v>9</v>
      </c>
      <c r="J99">
        <v>-29</v>
      </c>
      <c r="K99" s="27">
        <v>-20</v>
      </c>
      <c r="L99" s="28">
        <v>-1.6625103906899419</v>
      </c>
      <c r="M99" s="28">
        <v>0.75</v>
      </c>
      <c r="N99" s="28">
        <v>-2.41</v>
      </c>
      <c r="O99" s="29">
        <v>43.383624272651701</v>
      </c>
      <c r="P99">
        <v>152</v>
      </c>
      <c r="Q99" s="30">
        <v>229</v>
      </c>
      <c r="R99" s="31">
        <v>12.635078969243557</v>
      </c>
      <c r="S99" s="31">
        <v>68.329177057356617</v>
      </c>
      <c r="T99" s="31">
        <v>19.035743973399832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3.9329999999999998</v>
      </c>
      <c r="AE99" s="35">
        <v>33</v>
      </c>
      <c r="AF99" s="30">
        <v>143</v>
      </c>
      <c r="AG99" s="30">
        <v>58</v>
      </c>
      <c r="AH99" s="30">
        <v>42</v>
      </c>
      <c r="AI99" s="30">
        <v>3</v>
      </c>
      <c r="AJ99" s="36">
        <v>0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62.00951227225994</v>
      </c>
      <c r="BD99" s="38">
        <v>50.512126813264302</v>
      </c>
      <c r="BE99" s="38">
        <v>47.76784064075688</v>
      </c>
      <c r="BF99" s="36"/>
      <c r="BG99" s="36"/>
      <c r="BH99" s="36"/>
      <c r="BI99" s="36"/>
      <c r="BJ99" s="36"/>
      <c r="BK99" s="36"/>
      <c r="BL99" s="39">
        <v>31.322323475250624</v>
      </c>
      <c r="BM99" s="39">
        <v>0</v>
      </c>
      <c r="BN99" s="39">
        <v>0</v>
      </c>
      <c r="BO99" s="39">
        <v>1.0665837926855983</v>
      </c>
      <c r="BP99" s="39">
        <v>0</v>
      </c>
      <c r="BQ99" s="39">
        <v>29.620605004323707</v>
      </c>
      <c r="BR99" s="39">
        <v>26.51454470064758</v>
      </c>
      <c r="BS99" s="39">
        <v>0.94536621432296264</v>
      </c>
      <c r="BT99" s="39">
        <v>0.86339716328209148</v>
      </c>
      <c r="BU99" s="40">
        <v>9.6671796494874371</v>
      </c>
      <c r="BV99" s="41">
        <v>3407.2615999999998</v>
      </c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>
        <v>816</v>
      </c>
      <c r="E100" s="25">
        <v>4</v>
      </c>
      <c r="F100" s="25">
        <v>12</v>
      </c>
      <c r="G100" s="25">
        <v>23</v>
      </c>
      <c r="H100" s="25">
        <v>23</v>
      </c>
      <c r="I100">
        <v>-8</v>
      </c>
      <c r="J100">
        <v>0</v>
      </c>
      <c r="K100" s="27">
        <v>-8</v>
      </c>
      <c r="L100" s="28">
        <v>-0.98039215686274506</v>
      </c>
      <c r="M100" s="28">
        <v>-0.98</v>
      </c>
      <c r="N100" s="28">
        <v>0</v>
      </c>
      <c r="O100" s="29">
        <v>44.181372549019606</v>
      </c>
      <c r="P100">
        <v>102</v>
      </c>
      <c r="Q100" s="30">
        <v>161</v>
      </c>
      <c r="R100" s="31">
        <v>12.5</v>
      </c>
      <c r="S100" s="31">
        <v>67.769607843137251</v>
      </c>
      <c r="T100" s="31">
        <v>19.730392156862745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7.9710000000000001</v>
      </c>
      <c r="AE100" s="35">
        <v>44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71.56976220677285</v>
      </c>
      <c r="BD100" s="38">
        <v>73.912065079108629</v>
      </c>
      <c r="BE100" s="38">
        <v>4.9104532077982128</v>
      </c>
      <c r="BF100" s="36"/>
      <c r="BG100" s="36"/>
      <c r="BH100" s="36"/>
      <c r="BI100" s="36"/>
      <c r="BJ100" s="36"/>
      <c r="BK100" s="36"/>
      <c r="BL100" s="39">
        <v>52.898689219233241</v>
      </c>
      <c r="BM100" s="39">
        <v>10.656401173732309</v>
      </c>
      <c r="BN100" s="39">
        <v>0</v>
      </c>
      <c r="BO100" s="39">
        <v>3.5300573383619089</v>
      </c>
      <c r="BP100" s="39">
        <v>0.97021479134936206</v>
      </c>
      <c r="BQ100" s="39">
        <v>3.5143996840960297</v>
      </c>
      <c r="BR100" s="39">
        <v>4.2011453598085771</v>
      </c>
      <c r="BS100" s="39">
        <v>4.1182989358072959</v>
      </c>
      <c r="BT100" s="39">
        <v>3.0828785709727562</v>
      </c>
      <c r="BU100" s="40">
        <v>17.027914926638534</v>
      </c>
      <c r="BV100" s="41">
        <v>625.25329999999997</v>
      </c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>
        <v>142</v>
      </c>
      <c r="E101" s="25">
        <v>4</v>
      </c>
      <c r="F101" s="25">
        <v>0</v>
      </c>
      <c r="G101" s="25">
        <v>13</v>
      </c>
      <c r="H101" s="25">
        <v>13</v>
      </c>
      <c r="I101">
        <v>4</v>
      </c>
      <c r="J101">
        <v>0</v>
      </c>
      <c r="K101" s="27">
        <v>4</v>
      </c>
      <c r="L101" s="28">
        <v>2.8169014084507045</v>
      </c>
      <c r="M101" s="28">
        <v>2.82</v>
      </c>
      <c r="N101" s="28">
        <v>0</v>
      </c>
      <c r="O101" s="29">
        <v>40.612676056338032</v>
      </c>
      <c r="P101">
        <v>25</v>
      </c>
      <c r="Q101" s="30">
        <v>19</v>
      </c>
      <c r="R101" s="31">
        <v>17.6056338028169</v>
      </c>
      <c r="S101" s="31">
        <v>69.014084507042256</v>
      </c>
      <c r="T101" s="31">
        <v>13.380281690140844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6.383</v>
      </c>
      <c r="AE101" s="35">
        <v>6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75.353202383552826</v>
      </c>
      <c r="BD101" s="38">
        <v>73.779104889094299</v>
      </c>
      <c r="BE101" s="38">
        <v>22.046859732983041</v>
      </c>
      <c r="BF101" s="36"/>
      <c r="BG101" s="36"/>
      <c r="BH101" s="36"/>
      <c r="BI101" s="36"/>
      <c r="BJ101" s="36"/>
      <c r="BK101" s="36"/>
      <c r="BL101" s="39">
        <v>55.594918223852943</v>
      </c>
      <c r="BM101" s="39">
        <v>0</v>
      </c>
      <c r="BN101" s="39">
        <v>0</v>
      </c>
      <c r="BO101" s="39">
        <v>3.058322500622467</v>
      </c>
      <c r="BP101" s="39">
        <v>8.6946825264682212E-2</v>
      </c>
      <c r="BQ101" s="39">
        <v>16.61301483381272</v>
      </c>
      <c r="BR101" s="39">
        <v>15.566261821147997</v>
      </c>
      <c r="BS101" s="39">
        <v>1.3765154975231153</v>
      </c>
      <c r="BT101" s="39">
        <v>1.1231904535685318</v>
      </c>
      <c r="BU101" s="40">
        <v>6.5808298442075417</v>
      </c>
      <c r="BV101" s="41">
        <v>327.32650000000001</v>
      </c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>
        <v>276</v>
      </c>
      <c r="E102" s="25">
        <v>4</v>
      </c>
      <c r="F102" s="25">
        <v>2</v>
      </c>
      <c r="G102" s="25">
        <v>10</v>
      </c>
      <c r="H102" s="25">
        <v>4</v>
      </c>
      <c r="I102">
        <v>2</v>
      </c>
      <c r="J102">
        <v>6</v>
      </c>
      <c r="K102" s="27">
        <v>8</v>
      </c>
      <c r="L102" s="28">
        <v>2.8985507246376812</v>
      </c>
      <c r="M102" s="28">
        <v>0.72</v>
      </c>
      <c r="N102" s="28">
        <v>2.17</v>
      </c>
      <c r="O102" s="29">
        <v>43.014492753623188</v>
      </c>
      <c r="P102">
        <v>43</v>
      </c>
      <c r="Q102" s="30">
        <v>52</v>
      </c>
      <c r="R102" s="31">
        <v>15.579710144927535</v>
      </c>
      <c r="S102" s="31">
        <v>65.579710144927532</v>
      </c>
      <c r="T102" s="31">
        <v>18.840579710144929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7.8650000000000002</v>
      </c>
      <c r="AE102" s="35">
        <v>14</v>
      </c>
      <c r="AF102" s="30">
        <v>54</v>
      </c>
      <c r="AG102" s="30">
        <v>18</v>
      </c>
      <c r="AH102" s="30">
        <v>3</v>
      </c>
      <c r="AI102" s="30">
        <v>0</v>
      </c>
      <c r="AJ102" s="36">
        <v>1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60.318578242960022</v>
      </c>
      <c r="BD102" s="38">
        <v>92.013936984737356</v>
      </c>
      <c r="BE102" s="38">
        <v>2.7015624155563054</v>
      </c>
      <c r="BF102" s="36"/>
      <c r="BG102" s="36"/>
      <c r="BH102" s="36"/>
      <c r="BI102" s="36"/>
      <c r="BJ102" s="36"/>
      <c r="BK102" s="36"/>
      <c r="BL102" s="39">
        <v>55.501498574566725</v>
      </c>
      <c r="BM102" s="39">
        <v>0</v>
      </c>
      <c r="BN102" s="39">
        <v>0</v>
      </c>
      <c r="BO102" s="39">
        <v>2.4768598226693617</v>
      </c>
      <c r="BP102" s="39">
        <v>0.71067580631420246</v>
      </c>
      <c r="BQ102" s="39">
        <v>1.6295440394097305</v>
      </c>
      <c r="BR102" s="39">
        <v>32.800881201840092</v>
      </c>
      <c r="BS102" s="39">
        <v>0.68284376610238307</v>
      </c>
      <c r="BT102" s="39">
        <v>1.5933021209055604</v>
      </c>
      <c r="BU102" s="40">
        <v>4.6043946681919499</v>
      </c>
      <c r="BV102" s="41">
        <v>365.04689999999999</v>
      </c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>
        <v>151</v>
      </c>
      <c r="E103" s="25">
        <v>2</v>
      </c>
      <c r="F103" s="25">
        <v>3</v>
      </c>
      <c r="G103" s="25">
        <v>0</v>
      </c>
      <c r="H103" s="25">
        <v>0</v>
      </c>
      <c r="I103">
        <v>-1</v>
      </c>
      <c r="J103">
        <v>0</v>
      </c>
      <c r="K103" s="27">
        <v>-1</v>
      </c>
      <c r="L103" s="28">
        <v>-0.66225165562913912</v>
      </c>
      <c r="M103" s="28">
        <v>-0.66</v>
      </c>
      <c r="N103" s="28">
        <v>0</v>
      </c>
      <c r="O103" s="29">
        <v>41.135761589403977</v>
      </c>
      <c r="P103">
        <v>28</v>
      </c>
      <c r="Q103" s="30">
        <v>26</v>
      </c>
      <c r="R103" s="31">
        <v>18.543046357615893</v>
      </c>
      <c r="S103" s="31">
        <v>64.238410596026483</v>
      </c>
      <c r="T103" s="31">
        <v>17.218543046357617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5.9409999999999998</v>
      </c>
      <c r="AE103" s="35">
        <v>6</v>
      </c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46.059692070283731</v>
      </c>
      <c r="BD103" s="38">
        <v>42.366187596162703</v>
      </c>
      <c r="BE103" s="38">
        <v>54.988037366697782</v>
      </c>
      <c r="BF103" s="36"/>
      <c r="BG103" s="36"/>
      <c r="BH103" s="36"/>
      <c r="BI103" s="36"/>
      <c r="BJ103" s="36"/>
      <c r="BK103" s="36"/>
      <c r="BL103" s="39">
        <v>19.513735548711285</v>
      </c>
      <c r="BM103" s="39">
        <v>0</v>
      </c>
      <c r="BN103" s="39">
        <v>0</v>
      </c>
      <c r="BO103" s="39">
        <v>1.2186358349788879</v>
      </c>
      <c r="BP103" s="39">
        <v>0</v>
      </c>
      <c r="BQ103" s="39">
        <v>25.327320686593552</v>
      </c>
      <c r="BR103" s="39">
        <v>49.62296479296112</v>
      </c>
      <c r="BS103" s="39">
        <v>0.40674677691587791</v>
      </c>
      <c r="BT103" s="39">
        <v>0.71952405827812616</v>
      </c>
      <c r="BU103" s="40">
        <v>3.191072301561146</v>
      </c>
      <c r="BV103" s="41">
        <v>704.27110000000005</v>
      </c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>
        <v>217</v>
      </c>
      <c r="E104" s="25">
        <v>1</v>
      </c>
      <c r="F104" s="25">
        <v>24</v>
      </c>
      <c r="G104" s="25">
        <v>17</v>
      </c>
      <c r="H104" s="25">
        <v>0</v>
      </c>
      <c r="I104">
        <v>-23</v>
      </c>
      <c r="J104">
        <v>17</v>
      </c>
      <c r="K104" s="27">
        <v>-6</v>
      </c>
      <c r="L104" s="28">
        <v>-2.7649769585253456</v>
      </c>
      <c r="M104" s="28">
        <v>-10.6</v>
      </c>
      <c r="N104" s="28">
        <v>7.83</v>
      </c>
      <c r="O104" s="29">
        <v>61.997695852534562</v>
      </c>
      <c r="P104">
        <v>12</v>
      </c>
      <c r="Q104" s="30">
        <v>116</v>
      </c>
      <c r="R104" s="31">
        <v>5.5299539170506913</v>
      </c>
      <c r="S104" s="31">
        <v>41.013824884792626</v>
      </c>
      <c r="T104" s="31">
        <v>53.456221198156683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2.222</v>
      </c>
      <c r="AE104" s="35">
        <v>2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76.450626447219122</v>
      </c>
      <c r="BD104" s="38">
        <v>93.014331877206629</v>
      </c>
      <c r="BE104" s="38">
        <v>2.5691660183910798</v>
      </c>
      <c r="BF104" s="36"/>
      <c r="BG104" s="36"/>
      <c r="BH104" s="36"/>
      <c r="BI104" s="36"/>
      <c r="BJ104" s="36"/>
      <c r="BK104" s="36"/>
      <c r="BL104" s="39">
        <v>71.110039405819904</v>
      </c>
      <c r="BM104" s="39">
        <v>0</v>
      </c>
      <c r="BN104" s="39">
        <v>0</v>
      </c>
      <c r="BO104" s="39">
        <v>1.8626386220877509</v>
      </c>
      <c r="BP104" s="39">
        <v>1.5138049037824155</v>
      </c>
      <c r="BQ104" s="39">
        <v>1.9641435155290574</v>
      </c>
      <c r="BR104" s="39">
        <v>2.9923451966978982</v>
      </c>
      <c r="BS104" s="39">
        <v>1.7330173497119978</v>
      </c>
      <c r="BT104" s="39">
        <v>1.450137984703737</v>
      </c>
      <c r="BU104" s="40">
        <v>17.373873021667247</v>
      </c>
      <c r="BV104" s="41">
        <v>209.84209999999999</v>
      </c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>
        <v>152</v>
      </c>
      <c r="E105" s="25">
        <v>1</v>
      </c>
      <c r="F105" s="25">
        <v>2</v>
      </c>
      <c r="G105" s="25">
        <v>7</v>
      </c>
      <c r="H105" s="25">
        <v>4</v>
      </c>
      <c r="I105">
        <v>-1</v>
      </c>
      <c r="J105">
        <v>3</v>
      </c>
      <c r="K105" s="27">
        <v>2</v>
      </c>
      <c r="L105" s="28">
        <v>1.3157894736842104</v>
      </c>
      <c r="M105" s="28">
        <v>-0.66</v>
      </c>
      <c r="N105" s="28">
        <v>1.97</v>
      </c>
      <c r="O105" s="29">
        <v>41.776315789473685</v>
      </c>
      <c r="P105">
        <v>21</v>
      </c>
      <c r="Q105" s="30">
        <v>27</v>
      </c>
      <c r="R105" s="31">
        <v>13.815789473684212</v>
      </c>
      <c r="S105" s="31">
        <v>68.421052631578931</v>
      </c>
      <c r="T105" s="31">
        <v>17.763157894736842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3.8460000000000001</v>
      </c>
      <c r="AE105" s="35">
        <v>4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88.773789905520417</v>
      </c>
      <c r="BD105" s="38">
        <v>92.532806481841092</v>
      </c>
      <c r="BE105" s="38">
        <v>2.715687252592986</v>
      </c>
      <c r="BF105" s="36"/>
      <c r="BG105" s="36"/>
      <c r="BH105" s="36"/>
      <c r="BI105" s="36"/>
      <c r="BJ105" s="36"/>
      <c r="BK105" s="36"/>
      <c r="BL105" s="39">
        <v>82.144879219871399</v>
      </c>
      <c r="BM105" s="39">
        <v>0</v>
      </c>
      <c r="BN105" s="39">
        <v>0</v>
      </c>
      <c r="BO105" s="39">
        <v>3.0883385575971123</v>
      </c>
      <c r="BP105" s="39">
        <v>1.1297536319440271</v>
      </c>
      <c r="BQ105" s="39">
        <v>2.4108184961078969</v>
      </c>
      <c r="BR105" s="39">
        <v>1.2423573396425147</v>
      </c>
      <c r="BS105" s="39">
        <v>2.0324415710115038</v>
      </c>
      <c r="BT105" s="39">
        <v>1.568069890211385</v>
      </c>
      <c r="BU105" s="40">
        <v>6.3833412936141674</v>
      </c>
      <c r="BV105" s="41">
        <v>252.92240000000001</v>
      </c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>
        <v>189</v>
      </c>
      <c r="E106" s="25">
        <v>2</v>
      </c>
      <c r="F106" s="25">
        <v>1</v>
      </c>
      <c r="G106" s="25">
        <v>7</v>
      </c>
      <c r="H106" s="25">
        <v>2</v>
      </c>
      <c r="I106">
        <v>1</v>
      </c>
      <c r="J106">
        <v>5</v>
      </c>
      <c r="K106" s="27">
        <v>6</v>
      </c>
      <c r="L106" s="28">
        <v>3.1746031746031744</v>
      </c>
      <c r="M106" s="28">
        <v>0.53</v>
      </c>
      <c r="N106" s="28">
        <v>2.65</v>
      </c>
      <c r="O106" s="29">
        <v>40.531746031746032</v>
      </c>
      <c r="P106">
        <v>28</v>
      </c>
      <c r="Q106" s="30">
        <v>27</v>
      </c>
      <c r="R106" s="31">
        <v>14.814814814814813</v>
      </c>
      <c r="S106" s="31">
        <v>70.899470899470913</v>
      </c>
      <c r="T106" s="31">
        <v>14.285714285714285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5.3849999999999998</v>
      </c>
      <c r="AE106" s="35">
        <v>7</v>
      </c>
      <c r="AF106" s="30">
        <v>57</v>
      </c>
      <c r="AG106" s="30">
        <v>20</v>
      </c>
      <c r="AH106" s="30">
        <v>5</v>
      </c>
      <c r="AI106" s="30">
        <v>0</v>
      </c>
      <c r="AJ106" s="36">
        <v>0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90.134396943294576</v>
      </c>
      <c r="BD106" s="38">
        <v>89.027187556814823</v>
      </c>
      <c r="BE106" s="38">
        <v>5.3210790375207688</v>
      </c>
      <c r="BF106" s="36"/>
      <c r="BG106" s="36"/>
      <c r="BH106" s="36"/>
      <c r="BI106" s="36"/>
      <c r="BJ106" s="36"/>
      <c r="BK106" s="36"/>
      <c r="BL106" s="39">
        <v>80.244118619910836</v>
      </c>
      <c r="BM106" s="39">
        <v>0</v>
      </c>
      <c r="BN106" s="39">
        <v>0</v>
      </c>
      <c r="BO106" s="39">
        <v>4.3982905944090094</v>
      </c>
      <c r="BP106" s="39">
        <v>0.69586522762933523</v>
      </c>
      <c r="BQ106" s="39">
        <v>4.7961225013454083</v>
      </c>
      <c r="BR106" s="39">
        <v>1.9663008520536107</v>
      </c>
      <c r="BS106" s="39">
        <v>1.118826547256542</v>
      </c>
      <c r="BT106" s="39">
        <v>1.3596374703764342</v>
      </c>
      <c r="BU106" s="40">
        <v>5.4208381870188429</v>
      </c>
      <c r="BV106" s="41">
        <v>264.23219999999998</v>
      </c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>
        <v>1146</v>
      </c>
      <c r="E107" s="25">
        <v>11</v>
      </c>
      <c r="F107" s="25">
        <v>3</v>
      </c>
      <c r="G107" s="25">
        <v>19</v>
      </c>
      <c r="H107" s="25">
        <v>17</v>
      </c>
      <c r="I107">
        <v>8</v>
      </c>
      <c r="J107">
        <v>2</v>
      </c>
      <c r="K107" s="27">
        <v>10</v>
      </c>
      <c r="L107" s="28">
        <v>0.87260034904013961</v>
      </c>
      <c r="M107" s="28">
        <v>0.7</v>
      </c>
      <c r="N107" s="28">
        <v>0.17</v>
      </c>
      <c r="O107" s="29">
        <v>41.122164048865621</v>
      </c>
      <c r="P107">
        <v>192</v>
      </c>
      <c r="Q107" s="30">
        <v>190</v>
      </c>
      <c r="R107" s="31">
        <v>16.753926701570681</v>
      </c>
      <c r="S107" s="31">
        <v>66.666666666666671</v>
      </c>
      <c r="T107" s="31">
        <v>16.579406631762652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5.3040000000000003</v>
      </c>
      <c r="AE107" s="35">
        <v>41</v>
      </c>
      <c r="AF107" s="30">
        <v>247</v>
      </c>
      <c r="AG107" s="30">
        <v>87</v>
      </c>
      <c r="AH107" s="30">
        <v>39</v>
      </c>
      <c r="AI107" s="30">
        <v>8</v>
      </c>
      <c r="AJ107" s="36">
        <v>5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88.88570068715488</v>
      </c>
      <c r="BD107" s="38">
        <v>92.39911086607168</v>
      </c>
      <c r="BE107" s="38">
        <v>3.3175741544976844</v>
      </c>
      <c r="BF107" s="36"/>
      <c r="BG107" s="36"/>
      <c r="BH107" s="36"/>
      <c r="BI107" s="36"/>
      <c r="BJ107" s="36"/>
      <c r="BK107" s="36"/>
      <c r="BL107" s="39">
        <v>82.129597122008875</v>
      </c>
      <c r="BM107" s="39">
        <v>0</v>
      </c>
      <c r="BN107" s="39">
        <v>0</v>
      </c>
      <c r="BO107" s="39">
        <v>3.8072545321047877</v>
      </c>
      <c r="BP107" s="39">
        <v>0</v>
      </c>
      <c r="BQ107" s="39">
        <v>2.9488490330412209</v>
      </c>
      <c r="BR107" s="39">
        <v>0.37515774115099404</v>
      </c>
      <c r="BS107" s="39">
        <v>2.0078543796697832</v>
      </c>
      <c r="BT107" s="39">
        <v>2.4908883237551862</v>
      </c>
      <c r="BU107" s="40">
        <v>6.2403988682691587</v>
      </c>
      <c r="BV107" s="41">
        <v>701.54489999999998</v>
      </c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>
        <v>264</v>
      </c>
      <c r="E108" s="25">
        <v>3</v>
      </c>
      <c r="F108" s="25">
        <v>1</v>
      </c>
      <c r="G108" s="25">
        <v>7</v>
      </c>
      <c r="H108" s="25">
        <v>8</v>
      </c>
      <c r="I108">
        <v>2</v>
      </c>
      <c r="J108">
        <v>-1</v>
      </c>
      <c r="K108" s="27">
        <v>1</v>
      </c>
      <c r="L108" s="28">
        <v>0.37878787878787878</v>
      </c>
      <c r="M108" s="28">
        <v>0.76</v>
      </c>
      <c r="N108" s="28">
        <v>-0.38</v>
      </c>
      <c r="O108" s="29">
        <v>41.196969696969695</v>
      </c>
      <c r="P108">
        <v>43</v>
      </c>
      <c r="Q108" s="30">
        <v>40</v>
      </c>
      <c r="R108" s="31">
        <v>16.287878787878789</v>
      </c>
      <c r="S108" s="31">
        <v>68.560606060606062</v>
      </c>
      <c r="T108" s="31">
        <v>15.151515151515152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7.7350000000000003</v>
      </c>
      <c r="AE108" s="35">
        <v>14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91.877052904366394</v>
      </c>
      <c r="BD108" s="38">
        <v>86.141841036688675</v>
      </c>
      <c r="BE108" s="38">
        <v>1.1089664486481157</v>
      </c>
      <c r="BF108" s="36"/>
      <c r="BG108" s="36"/>
      <c r="BH108" s="36"/>
      <c r="BI108" s="36"/>
      <c r="BJ108" s="36"/>
      <c r="BK108" s="36"/>
      <c r="BL108" s="39">
        <v>79.144584862073657</v>
      </c>
      <c r="BM108" s="39">
        <v>6.0403944321596166</v>
      </c>
      <c r="BN108" s="39">
        <v>0</v>
      </c>
      <c r="BO108" s="39">
        <v>4.6229038585336992</v>
      </c>
      <c r="BP108" s="39">
        <v>1.050284060883327</v>
      </c>
      <c r="BQ108" s="39">
        <v>1.0188856907161024</v>
      </c>
      <c r="BR108" s="39">
        <v>0.62336917208503018</v>
      </c>
      <c r="BS108" s="39">
        <v>0.50906537861287149</v>
      </c>
      <c r="BT108" s="39">
        <v>1.7693238952920975</v>
      </c>
      <c r="BU108" s="40">
        <v>5.2211886496436026</v>
      </c>
      <c r="BV108" s="41">
        <v>291.41640000000001</v>
      </c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>
        <v>408</v>
      </c>
      <c r="E109" s="25">
        <v>11</v>
      </c>
      <c r="F109" s="25">
        <v>7</v>
      </c>
      <c r="G109" s="25">
        <v>12</v>
      </c>
      <c r="H109" s="25">
        <v>13</v>
      </c>
      <c r="I109">
        <v>4</v>
      </c>
      <c r="J109">
        <v>-1</v>
      </c>
      <c r="K109" s="27">
        <v>3</v>
      </c>
      <c r="L109" s="28">
        <v>0.73529411764705876</v>
      </c>
      <c r="M109" s="28">
        <v>0.98</v>
      </c>
      <c r="N109" s="28">
        <v>-0.25</v>
      </c>
      <c r="O109" s="29">
        <v>39.556372549019606</v>
      </c>
      <c r="P109">
        <v>69</v>
      </c>
      <c r="Q109" s="30">
        <v>67</v>
      </c>
      <c r="R109" s="31">
        <v>16.911764705882355</v>
      </c>
      <c r="S109" s="31">
        <v>66.666666666666671</v>
      </c>
      <c r="T109" s="31">
        <v>16.421568627450981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2.214</v>
      </c>
      <c r="AE109" s="35">
        <v>6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82.879049965814261</v>
      </c>
      <c r="BD109" s="38">
        <v>88.652192310469999</v>
      </c>
      <c r="BE109" s="38">
        <v>6.3289117622966504</v>
      </c>
      <c r="BF109" s="36"/>
      <c r="BG109" s="36"/>
      <c r="BH109" s="36"/>
      <c r="BI109" s="36"/>
      <c r="BJ109" s="36"/>
      <c r="BK109" s="36"/>
      <c r="BL109" s="39">
        <v>73.474094760784183</v>
      </c>
      <c r="BM109" s="39">
        <v>0</v>
      </c>
      <c r="BN109" s="39">
        <v>0</v>
      </c>
      <c r="BO109" s="39">
        <v>3.6147704895510544</v>
      </c>
      <c r="BP109" s="39">
        <v>0.5448427737128928</v>
      </c>
      <c r="BQ109" s="39">
        <v>5.2453419417661369</v>
      </c>
      <c r="BR109" s="39">
        <v>2.6427063858642161</v>
      </c>
      <c r="BS109" s="39">
        <v>0.89899258518917835</v>
      </c>
      <c r="BT109" s="39">
        <v>1.8140135023632751</v>
      </c>
      <c r="BU109" s="40">
        <v>11.765237560769071</v>
      </c>
      <c r="BV109" s="41">
        <v>497.86840000000001</v>
      </c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>
        <v>1497</v>
      </c>
      <c r="E110" s="25">
        <v>24</v>
      </c>
      <c r="F110" s="25">
        <v>11</v>
      </c>
      <c r="G110" s="25">
        <v>38</v>
      </c>
      <c r="H110" s="25">
        <v>31</v>
      </c>
      <c r="I110">
        <v>13</v>
      </c>
      <c r="J110">
        <v>7</v>
      </c>
      <c r="K110" s="27">
        <v>20</v>
      </c>
      <c r="L110" s="28">
        <v>1.3360053440213762</v>
      </c>
      <c r="M110" s="28">
        <v>0.87</v>
      </c>
      <c r="N110" s="28">
        <v>0.47</v>
      </c>
      <c r="O110" s="29">
        <v>42.44321977287909</v>
      </c>
      <c r="P110">
        <v>232</v>
      </c>
      <c r="Q110" s="30">
        <v>271</v>
      </c>
      <c r="R110" s="31">
        <v>15.497661990647963</v>
      </c>
      <c r="S110" s="31">
        <v>66.399465597862388</v>
      </c>
      <c r="T110" s="31">
        <v>18.102872411489646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3.589</v>
      </c>
      <c r="AE110" s="35">
        <v>36</v>
      </c>
      <c r="AF110" s="30">
        <v>274</v>
      </c>
      <c r="AG110" s="30">
        <v>122</v>
      </c>
      <c r="AH110" s="30">
        <v>68</v>
      </c>
      <c r="AI110" s="30">
        <v>4</v>
      </c>
      <c r="AJ110" s="36">
        <v>2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82.933206053107966</v>
      </c>
      <c r="BD110" s="38">
        <v>90.564766623055917</v>
      </c>
      <c r="BE110" s="38">
        <v>3.3362159434627321</v>
      </c>
      <c r="BF110" s="36"/>
      <c r="BG110" s="36"/>
      <c r="BH110" s="36"/>
      <c r="BI110" s="36"/>
      <c r="BJ110" s="36"/>
      <c r="BK110" s="36"/>
      <c r="BL110" s="39">
        <v>75.108264515015307</v>
      </c>
      <c r="BM110" s="39">
        <v>0</v>
      </c>
      <c r="BN110" s="39">
        <v>0</v>
      </c>
      <c r="BO110" s="39">
        <v>4.9238434607116002</v>
      </c>
      <c r="BP110" s="39">
        <v>0.13426723461247725</v>
      </c>
      <c r="BQ110" s="39">
        <v>2.7668308427685879</v>
      </c>
      <c r="BR110" s="39">
        <v>5.1117729120228805</v>
      </c>
      <c r="BS110" s="39">
        <v>1.3416547000171635</v>
      </c>
      <c r="BT110" s="39">
        <v>2.6673869615457599</v>
      </c>
      <c r="BU110" s="40">
        <v>7.9459793733062236</v>
      </c>
      <c r="BV110" s="41">
        <v>805.78110000000004</v>
      </c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>
        <v>260</v>
      </c>
      <c r="E111" s="25">
        <v>6</v>
      </c>
      <c r="F111" s="25">
        <v>1</v>
      </c>
      <c r="G111" s="25">
        <v>6</v>
      </c>
      <c r="H111" s="25">
        <v>2</v>
      </c>
      <c r="I111">
        <v>5</v>
      </c>
      <c r="J111">
        <v>4</v>
      </c>
      <c r="K111" s="27">
        <v>9</v>
      </c>
      <c r="L111" s="28">
        <v>3.4615384615384617</v>
      </c>
      <c r="M111" s="28">
        <v>1.92</v>
      </c>
      <c r="N111" s="28">
        <v>1.54</v>
      </c>
      <c r="O111" s="29">
        <v>39.373076923076923</v>
      </c>
      <c r="P111">
        <v>43</v>
      </c>
      <c r="Q111" s="30">
        <v>47</v>
      </c>
      <c r="R111" s="31">
        <v>16.538461538461537</v>
      </c>
      <c r="S111" s="31">
        <v>65.384615384615387</v>
      </c>
      <c r="T111" s="31">
        <v>18.076923076923077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3.593</v>
      </c>
      <c r="AE111" s="35">
        <v>6</v>
      </c>
      <c r="AF111" s="30">
        <v>52</v>
      </c>
      <c r="AG111" s="30">
        <v>30</v>
      </c>
      <c r="AH111" s="30">
        <v>11</v>
      </c>
      <c r="AI111" s="30">
        <v>0</v>
      </c>
      <c r="AJ111" s="36">
        <v>4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75.962416225669855</v>
      </c>
      <c r="BD111" s="38">
        <v>89.155885539718199</v>
      </c>
      <c r="BE111" s="38">
        <v>5.2625434015189887</v>
      </c>
      <c r="BF111" s="36"/>
      <c r="BG111" s="36"/>
      <c r="BH111" s="36"/>
      <c r="BI111" s="36"/>
      <c r="BJ111" s="36"/>
      <c r="BK111" s="36"/>
      <c r="BL111" s="39">
        <v>67.72496486336253</v>
      </c>
      <c r="BM111" s="39">
        <v>0</v>
      </c>
      <c r="BN111" s="39">
        <v>0</v>
      </c>
      <c r="BO111" s="39">
        <v>2.7420887958941726</v>
      </c>
      <c r="BP111" s="39">
        <v>1.4978074436947624</v>
      </c>
      <c r="BQ111" s="39">
        <v>3.9975551227183783</v>
      </c>
      <c r="BR111" s="39">
        <v>18.090547830265564</v>
      </c>
      <c r="BS111" s="39">
        <v>0.60888440987772596</v>
      </c>
      <c r="BT111" s="39">
        <v>1.0203370706965718</v>
      </c>
      <c r="BU111" s="40">
        <v>4.3178144634902837</v>
      </c>
      <c r="BV111" s="41">
        <v>531.06960000000004</v>
      </c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>
        <v>481</v>
      </c>
      <c r="E112" s="25">
        <v>5</v>
      </c>
      <c r="F112" s="25">
        <v>5</v>
      </c>
      <c r="G112" s="25">
        <v>7</v>
      </c>
      <c r="H112" s="25">
        <v>9</v>
      </c>
      <c r="I112">
        <v>0</v>
      </c>
      <c r="J112">
        <v>-2</v>
      </c>
      <c r="K112" s="27">
        <v>-2</v>
      </c>
      <c r="L112" s="28">
        <v>-0.41580041580041582</v>
      </c>
      <c r="M112" s="28">
        <v>0</v>
      </c>
      <c r="N112" s="28">
        <v>-0.42</v>
      </c>
      <c r="O112" s="29">
        <v>42.188149688149686</v>
      </c>
      <c r="P112">
        <v>70</v>
      </c>
      <c r="Q112" s="30">
        <v>92</v>
      </c>
      <c r="R112" s="31">
        <v>14.553014553014554</v>
      </c>
      <c r="S112" s="31">
        <v>66.320166320166322</v>
      </c>
      <c r="T112" s="31">
        <v>19.126819126819129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5.3460000000000001</v>
      </c>
      <c r="AE112" s="35">
        <v>17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81.350443928914288</v>
      </c>
      <c r="BD112" s="38">
        <v>95.300039781777642</v>
      </c>
      <c r="BE112" s="38">
        <v>1.8184132525957849E-2</v>
      </c>
      <c r="BF112" s="36"/>
      <c r="BG112" s="36"/>
      <c r="BH112" s="36"/>
      <c r="BI112" s="36"/>
      <c r="BJ112" s="36"/>
      <c r="BK112" s="36"/>
      <c r="BL112" s="39">
        <v>77.527005426908019</v>
      </c>
      <c r="BM112" s="39">
        <v>0</v>
      </c>
      <c r="BN112" s="39">
        <v>0</v>
      </c>
      <c r="BO112" s="39">
        <v>3.7713260668321222</v>
      </c>
      <c r="BP112" s="39">
        <v>3.7319562639640182E-2</v>
      </c>
      <c r="BQ112" s="39">
        <v>1.4792872534488804E-2</v>
      </c>
      <c r="BR112" s="39">
        <v>0.35105822241057905</v>
      </c>
      <c r="BS112" s="39">
        <v>1.6415417079850627</v>
      </c>
      <c r="BT112" s="39">
        <v>2.207978964016208</v>
      </c>
      <c r="BU112" s="40">
        <v>14.448977176673871</v>
      </c>
      <c r="BV112" s="41">
        <v>385.32069999999999</v>
      </c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>
        <v>611</v>
      </c>
      <c r="E113" s="25">
        <v>8</v>
      </c>
      <c r="F113" s="25">
        <v>5</v>
      </c>
      <c r="G113" s="25">
        <v>28</v>
      </c>
      <c r="H113" s="25">
        <v>11</v>
      </c>
      <c r="I113">
        <v>3</v>
      </c>
      <c r="J113">
        <v>17</v>
      </c>
      <c r="K113" s="27">
        <v>20</v>
      </c>
      <c r="L113" s="28">
        <v>3.2733224222585928</v>
      </c>
      <c r="M113" s="28">
        <v>0.49</v>
      </c>
      <c r="N113" s="28">
        <v>2.78</v>
      </c>
      <c r="O113" s="29">
        <v>39.113747954173483</v>
      </c>
      <c r="P113">
        <v>100</v>
      </c>
      <c r="Q113" s="30">
        <v>82</v>
      </c>
      <c r="R113" s="31">
        <v>16.366612111292962</v>
      </c>
      <c r="S113" s="31">
        <v>70.212765957446805</v>
      </c>
      <c r="T113" s="31">
        <v>13.420621931260229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3.073</v>
      </c>
      <c r="AE113" s="35">
        <v>13</v>
      </c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71.851511623610747</v>
      </c>
      <c r="BD113" s="38">
        <v>77.004206859025359</v>
      </c>
      <c r="BE113" s="38">
        <v>17.055138185757176</v>
      </c>
      <c r="BF113" s="36"/>
      <c r="BG113" s="36"/>
      <c r="BH113" s="36"/>
      <c r="BI113" s="36"/>
      <c r="BJ113" s="36"/>
      <c r="BK113" s="36"/>
      <c r="BL113" s="39">
        <v>55.328686641981882</v>
      </c>
      <c r="BM113" s="39">
        <v>0</v>
      </c>
      <c r="BN113" s="39">
        <v>0</v>
      </c>
      <c r="BO113" s="39">
        <v>3.637324315245722</v>
      </c>
      <c r="BP113" s="39">
        <v>0.63112607042096736</v>
      </c>
      <c r="BQ113" s="39">
        <v>12.254374595962195</v>
      </c>
      <c r="BR113" s="39">
        <v>14.425921592577273</v>
      </c>
      <c r="BS113" s="39">
        <v>2.7743707997877816</v>
      </c>
      <c r="BT113" s="39">
        <v>2.3886195907231351</v>
      </c>
      <c r="BU113" s="40">
        <v>8.5595763933010574</v>
      </c>
      <c r="BV113" s="41">
        <v>414.10109999999997</v>
      </c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3</v>
      </c>
      <c r="F114" s="25">
        <v>2</v>
      </c>
      <c r="G114" s="25">
        <v>2</v>
      </c>
      <c r="H114" s="25">
        <v>1</v>
      </c>
      <c r="I114">
        <v>1</v>
      </c>
      <c r="J114">
        <v>1</v>
      </c>
      <c r="K114" s="27">
        <v>2</v>
      </c>
      <c r="L114" s="28">
        <v>1.3422818791946309</v>
      </c>
      <c r="M114" s="28">
        <v>0.67</v>
      </c>
      <c r="N114" s="28">
        <v>0.67</v>
      </c>
      <c r="O114" s="29">
        <v>44.667785234899327</v>
      </c>
      <c r="P114">
        <v>13</v>
      </c>
      <c r="Q114" s="30">
        <v>25</v>
      </c>
      <c r="R114" s="31">
        <v>8.724832214765101</v>
      </c>
      <c r="S114" s="31">
        <v>74.496644295302019</v>
      </c>
      <c r="T114" s="31">
        <v>16.778523489932887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7.2069999999999999</v>
      </c>
      <c r="AE114" s="35">
        <v>8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69.498555016510181</v>
      </c>
      <c r="BD114" s="38">
        <v>89.057897186518289</v>
      </c>
      <c r="BE114" s="38">
        <v>5.4802662980051364</v>
      </c>
      <c r="BF114" s="36"/>
      <c r="BG114" s="36"/>
      <c r="BH114" s="36"/>
      <c r="BI114" s="36"/>
      <c r="BJ114" s="36"/>
      <c r="BK114" s="36"/>
      <c r="BL114" s="39">
        <v>61.893951672719481</v>
      </c>
      <c r="BM114" s="39">
        <v>0</v>
      </c>
      <c r="BN114" s="39">
        <v>0</v>
      </c>
      <c r="BO114" s="39">
        <v>2.283025839381569</v>
      </c>
      <c r="BP114" s="39">
        <v>1.5128716162387574</v>
      </c>
      <c r="BQ114" s="39">
        <v>3.8087058881703646</v>
      </c>
      <c r="BR114" s="39">
        <v>17.341862215604724</v>
      </c>
      <c r="BS114" s="39">
        <v>0.97553555043981333</v>
      </c>
      <c r="BT114" s="39">
        <v>1.198532764863276</v>
      </c>
      <c r="BU114" s="40">
        <v>10.985514452582015</v>
      </c>
      <c r="BV114" s="41">
        <v>291.21440000000001</v>
      </c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>
        <v>593</v>
      </c>
      <c r="E115" s="25">
        <v>6</v>
      </c>
      <c r="F115" s="25">
        <v>8</v>
      </c>
      <c r="G115" s="25">
        <v>14</v>
      </c>
      <c r="H115" s="25">
        <v>16</v>
      </c>
      <c r="I115">
        <v>-2</v>
      </c>
      <c r="J115">
        <v>-2</v>
      </c>
      <c r="K115" s="27">
        <v>-4</v>
      </c>
      <c r="L115" s="28">
        <v>-0.67453625632377734</v>
      </c>
      <c r="M115" s="28">
        <v>-0.34</v>
      </c>
      <c r="N115" s="28">
        <v>-0.34</v>
      </c>
      <c r="O115" s="29">
        <v>40.92495784148398</v>
      </c>
      <c r="P115">
        <v>89</v>
      </c>
      <c r="Q115" s="30">
        <v>83</v>
      </c>
      <c r="R115" s="31">
        <v>15.008431703204048</v>
      </c>
      <c r="S115" s="31">
        <v>70.994940978077565</v>
      </c>
      <c r="T115" s="31">
        <v>13.99662731871838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3.0659999999999998</v>
      </c>
      <c r="AE115" s="35">
        <v>13</v>
      </c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86.862281349195953</v>
      </c>
      <c r="BD115" s="38">
        <v>85.820944808103889</v>
      </c>
      <c r="BE115" s="38">
        <v>9.6131535187930073</v>
      </c>
      <c r="BF115" s="36"/>
      <c r="BG115" s="36"/>
      <c r="BH115" s="36"/>
      <c r="BI115" s="36"/>
      <c r="BJ115" s="36"/>
      <c r="BK115" s="36"/>
      <c r="BL115" s="39">
        <v>74.546030535753388</v>
      </c>
      <c r="BM115" s="39">
        <v>0</v>
      </c>
      <c r="BN115" s="39">
        <v>0</v>
      </c>
      <c r="BO115" s="39">
        <v>3.0549605617745077</v>
      </c>
      <c r="BP115" s="39">
        <v>0.91108579564395298</v>
      </c>
      <c r="BQ115" s="39">
        <v>8.3502044560241124</v>
      </c>
      <c r="BR115" s="39">
        <v>3.4799683084881399</v>
      </c>
      <c r="BS115" s="39">
        <v>1.3321787793949764</v>
      </c>
      <c r="BT115" s="39">
        <v>1.7496280222346492</v>
      </c>
      <c r="BU115" s="40">
        <v>6.575943540686283</v>
      </c>
      <c r="BV115" s="41">
        <v>664.15260000000001</v>
      </c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>
        <v>618</v>
      </c>
      <c r="E116" s="25">
        <v>9</v>
      </c>
      <c r="F116" s="25">
        <v>8</v>
      </c>
      <c r="G116" s="25">
        <v>15</v>
      </c>
      <c r="H116" s="25">
        <v>14</v>
      </c>
      <c r="I116">
        <v>1</v>
      </c>
      <c r="J116">
        <v>1</v>
      </c>
      <c r="K116" s="27">
        <v>2</v>
      </c>
      <c r="L116" s="28">
        <v>0.3236245954692557</v>
      </c>
      <c r="M116" s="28">
        <v>0.16</v>
      </c>
      <c r="N116" s="28">
        <v>0.16</v>
      </c>
      <c r="O116" s="29">
        <v>39.932038834951456</v>
      </c>
      <c r="P116">
        <v>105</v>
      </c>
      <c r="Q116" s="30">
        <v>100</v>
      </c>
      <c r="R116" s="31">
        <v>16.990291262135923</v>
      </c>
      <c r="S116" s="31">
        <v>66.828478964401285</v>
      </c>
      <c r="T116" s="31">
        <v>16.181229773462782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5.1340000000000003</v>
      </c>
      <c r="AE116" s="35">
        <v>21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76.697058094865554</v>
      </c>
      <c r="BD116" s="38">
        <v>90.491918868606618</v>
      </c>
      <c r="BE116" s="38">
        <v>4.9735476097538713</v>
      </c>
      <c r="BF116" s="36"/>
      <c r="BG116" s="36"/>
      <c r="BH116" s="36"/>
      <c r="BI116" s="36"/>
      <c r="BJ116" s="36"/>
      <c r="BK116" s="36"/>
      <c r="BL116" s="39">
        <v>69.404639585813825</v>
      </c>
      <c r="BM116" s="39">
        <v>0</v>
      </c>
      <c r="BN116" s="39">
        <v>0</v>
      </c>
      <c r="BO116" s="39">
        <v>2.2098530657565196</v>
      </c>
      <c r="BP116" s="39">
        <v>1.2680007436664904</v>
      </c>
      <c r="BQ116" s="39">
        <v>3.8145646996287246</v>
      </c>
      <c r="BR116" s="39">
        <v>12.236845325527984</v>
      </c>
      <c r="BS116" s="39">
        <v>0.30636526132878428</v>
      </c>
      <c r="BT116" s="39">
        <v>1.2082433627121671</v>
      </c>
      <c r="BU116" s="40">
        <v>9.5514879555654986</v>
      </c>
      <c r="BV116" s="41">
        <v>931.60040000000004</v>
      </c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>
        <v>816</v>
      </c>
      <c r="E117" s="25">
        <v>4</v>
      </c>
      <c r="F117" s="25">
        <v>5</v>
      </c>
      <c r="G117" s="25">
        <v>13</v>
      </c>
      <c r="H117" s="25">
        <v>9</v>
      </c>
      <c r="I117">
        <v>-1</v>
      </c>
      <c r="J117">
        <v>4</v>
      </c>
      <c r="K117" s="27">
        <v>3</v>
      </c>
      <c r="L117" s="28">
        <v>0.36764705882352938</v>
      </c>
      <c r="M117" s="28">
        <v>-0.12</v>
      </c>
      <c r="N117" s="28">
        <v>0.49</v>
      </c>
      <c r="O117" s="29">
        <v>42.868872549019606</v>
      </c>
      <c r="P117">
        <v>105</v>
      </c>
      <c r="Q117" s="30">
        <v>170</v>
      </c>
      <c r="R117" s="31">
        <v>12.867647058823529</v>
      </c>
      <c r="S117" s="31">
        <v>66.299019607843121</v>
      </c>
      <c r="T117" s="31">
        <v>20.833333333333336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4.5540000000000003</v>
      </c>
      <c r="AE117" s="35">
        <v>25</v>
      </c>
      <c r="AF117" s="30">
        <v>148</v>
      </c>
      <c r="AG117" s="30">
        <v>57</v>
      </c>
      <c r="AH117" s="30">
        <v>28</v>
      </c>
      <c r="AI117" s="30">
        <v>33</v>
      </c>
      <c r="AJ117" s="36">
        <v>3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62.36679237260757</v>
      </c>
      <c r="BD117" s="38">
        <v>70.357630587322305</v>
      </c>
      <c r="BE117" s="38">
        <v>24.860126338338102</v>
      </c>
      <c r="BF117" s="36"/>
      <c r="BG117" s="36"/>
      <c r="BH117" s="36"/>
      <c r="BI117" s="36"/>
      <c r="BJ117" s="36"/>
      <c r="BK117" s="36"/>
      <c r="BL117" s="39">
        <v>43.879797386681538</v>
      </c>
      <c r="BM117" s="39">
        <v>0</v>
      </c>
      <c r="BN117" s="39">
        <v>0</v>
      </c>
      <c r="BO117" s="39">
        <v>2.8569538155105132</v>
      </c>
      <c r="BP117" s="39">
        <v>0.12557779341626768</v>
      </c>
      <c r="BQ117" s="39">
        <v>15.504463376999253</v>
      </c>
      <c r="BR117" s="39">
        <v>30.820165504503844</v>
      </c>
      <c r="BS117" s="39">
        <v>0.57258320919888528</v>
      </c>
      <c r="BT117" s="39">
        <v>1.1214793669729932</v>
      </c>
      <c r="BU117" s="40">
        <v>5.118979546716707</v>
      </c>
      <c r="BV117" s="41">
        <v>1482.6666</v>
      </c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>
        <v>324</v>
      </c>
      <c r="E118" s="25">
        <v>4</v>
      </c>
      <c r="F118" s="25">
        <v>5</v>
      </c>
      <c r="G118" s="25">
        <v>6</v>
      </c>
      <c r="H118" s="25">
        <v>14</v>
      </c>
      <c r="I118">
        <v>-1</v>
      </c>
      <c r="J118">
        <v>-8</v>
      </c>
      <c r="K118" s="27">
        <v>-9</v>
      </c>
      <c r="L118" s="28">
        <v>-2.7777777777777777</v>
      </c>
      <c r="M118" s="28">
        <v>-0.31</v>
      </c>
      <c r="N118" s="28">
        <v>-2.4700000000000002</v>
      </c>
      <c r="O118" s="29">
        <v>45.777777777777779</v>
      </c>
      <c r="P118">
        <v>37</v>
      </c>
      <c r="Q118" s="30">
        <v>66</v>
      </c>
      <c r="R118" s="31">
        <v>11.419753086419753</v>
      </c>
      <c r="S118" s="31">
        <v>68.209876543209887</v>
      </c>
      <c r="T118" s="31">
        <v>20.37037037037037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4.8460000000000001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87.4807012707344</v>
      </c>
      <c r="BD118" s="38">
        <v>85.46201680541445</v>
      </c>
      <c r="BE118" s="38">
        <v>9.864565522033784</v>
      </c>
      <c r="BF118" s="36"/>
      <c r="BG118" s="36"/>
      <c r="BH118" s="36"/>
      <c r="BI118" s="36"/>
      <c r="BJ118" s="36"/>
      <c r="BK118" s="36"/>
      <c r="BL118" s="39">
        <v>74.762771621489449</v>
      </c>
      <c r="BM118" s="39">
        <v>0</v>
      </c>
      <c r="BN118" s="39">
        <v>0</v>
      </c>
      <c r="BO118" s="39">
        <v>3.7985222982088556</v>
      </c>
      <c r="BP118" s="39">
        <v>0.28981625504985997</v>
      </c>
      <c r="BQ118" s="39">
        <v>8.6295910959862372</v>
      </c>
      <c r="BR118" s="39">
        <v>4.0157452043612141</v>
      </c>
      <c r="BS118" s="39">
        <v>1.1727395673370375</v>
      </c>
      <c r="BT118" s="39">
        <v>1.6994024564532764</v>
      </c>
      <c r="BU118" s="40">
        <v>5.6314115011140755</v>
      </c>
      <c r="BV118" s="41">
        <v>484.61739999999998</v>
      </c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>
        <v>380</v>
      </c>
      <c r="E119" s="25">
        <v>2</v>
      </c>
      <c r="F119" s="25">
        <v>6</v>
      </c>
      <c r="G119" s="25">
        <v>15</v>
      </c>
      <c r="H119" s="25">
        <v>16</v>
      </c>
      <c r="I119">
        <v>-4</v>
      </c>
      <c r="J119">
        <v>-1</v>
      </c>
      <c r="K119" s="27">
        <v>-5</v>
      </c>
      <c r="L119" s="28">
        <v>-1.3157894736842104</v>
      </c>
      <c r="M119" s="28">
        <v>-1.05</v>
      </c>
      <c r="N119" s="28">
        <v>-0.26</v>
      </c>
      <c r="O119" s="29">
        <v>42.45</v>
      </c>
      <c r="P119">
        <v>64</v>
      </c>
      <c r="Q119" s="30">
        <v>73</v>
      </c>
      <c r="R119" s="31">
        <v>16.842105263157894</v>
      </c>
      <c r="S119" s="31">
        <v>63.947368421052637</v>
      </c>
      <c r="T119" s="31">
        <v>19.210526315789473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3.5430000000000001</v>
      </c>
      <c r="AE119" s="35">
        <v>9</v>
      </c>
      <c r="AF119" s="30">
        <v>80</v>
      </c>
      <c r="AG119" s="30">
        <v>35</v>
      </c>
      <c r="AH119" s="30">
        <v>158</v>
      </c>
      <c r="AI119" s="30">
        <v>2</v>
      </c>
      <c r="AJ119" s="36">
        <v>0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33.549436406805185</v>
      </c>
      <c r="BD119" s="38">
        <v>56.570325748744388</v>
      </c>
      <c r="BE119" s="38">
        <v>31.829879624772744</v>
      </c>
      <c r="BF119" s="36"/>
      <c r="BG119" s="36"/>
      <c r="BH119" s="36"/>
      <c r="BI119" s="36"/>
      <c r="BJ119" s="36"/>
      <c r="BK119" s="36"/>
      <c r="BL119" s="39">
        <v>18.979025462197534</v>
      </c>
      <c r="BM119" s="39">
        <v>0</v>
      </c>
      <c r="BN119" s="39">
        <v>0</v>
      </c>
      <c r="BO119" s="39">
        <v>3.7270791501134957</v>
      </c>
      <c r="BP119" s="39">
        <v>0.16458657141837843</v>
      </c>
      <c r="BQ119" s="39">
        <v>10.678745223075772</v>
      </c>
      <c r="BR119" s="39">
        <v>58.40688079427531</v>
      </c>
      <c r="BS119" s="39">
        <v>1.1421754287317782</v>
      </c>
      <c r="BT119" s="39">
        <v>1.3660525686633773</v>
      </c>
      <c r="BU119" s="40">
        <v>5.5354548015243559</v>
      </c>
      <c r="BV119" s="41">
        <v>375.6078</v>
      </c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>
        <v>2483</v>
      </c>
      <c r="E120" s="25">
        <v>24</v>
      </c>
      <c r="F120" s="25">
        <v>43</v>
      </c>
      <c r="G120" s="25">
        <v>62</v>
      </c>
      <c r="H120" s="25">
        <v>74</v>
      </c>
      <c r="I120">
        <v>-19</v>
      </c>
      <c r="J120">
        <v>-12</v>
      </c>
      <c r="K120" s="27">
        <v>-31</v>
      </c>
      <c r="L120" s="28">
        <v>-1.2484897301651228</v>
      </c>
      <c r="M120" s="28">
        <v>-0.77</v>
      </c>
      <c r="N120" s="28">
        <v>-0.48</v>
      </c>
      <c r="O120" s="29">
        <v>42.690092629883203</v>
      </c>
      <c r="P120">
        <v>366</v>
      </c>
      <c r="Q120" s="30">
        <v>486</v>
      </c>
      <c r="R120" s="31">
        <v>14.740233588401127</v>
      </c>
      <c r="S120" s="31">
        <v>65.686669351590822</v>
      </c>
      <c r="T120" s="31">
        <v>19.573097060008056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6.0019999999999998</v>
      </c>
      <c r="AE120" s="35">
        <v>100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1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53.997337955566557</v>
      </c>
      <c r="BD120" s="38">
        <v>93.219363880454495</v>
      </c>
      <c r="BE120" s="38">
        <v>3.5021225404112335</v>
      </c>
      <c r="BF120" s="36"/>
      <c r="BG120" s="36"/>
      <c r="BH120" s="36"/>
      <c r="BI120" s="36"/>
      <c r="BJ120" s="36"/>
      <c r="BK120" s="36"/>
      <c r="BL120" s="39">
        <v>50.33597495455836</v>
      </c>
      <c r="BM120" s="39">
        <v>0</v>
      </c>
      <c r="BN120" s="39">
        <v>0</v>
      </c>
      <c r="BO120" s="39">
        <v>1.6293987034117521</v>
      </c>
      <c r="BP120" s="39">
        <v>0.14091135383252484</v>
      </c>
      <c r="BQ120" s="39">
        <v>1.8910529437639272</v>
      </c>
      <c r="BR120" s="39">
        <v>6.4897138401056029</v>
      </c>
      <c r="BS120" s="39">
        <v>14.381830108333043</v>
      </c>
      <c r="BT120" s="39">
        <v>1.5092223962221016</v>
      </c>
      <c r="BU120" s="40">
        <v>23.621895699772686</v>
      </c>
      <c r="BV120" s="41">
        <v>2276.8215</v>
      </c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>
        <v>2039</v>
      </c>
      <c r="E121" s="25">
        <v>20</v>
      </c>
      <c r="F121" s="25">
        <v>24</v>
      </c>
      <c r="G121" s="25">
        <v>33</v>
      </c>
      <c r="H121" s="25">
        <v>35</v>
      </c>
      <c r="I121">
        <v>-4</v>
      </c>
      <c r="J121">
        <v>-2</v>
      </c>
      <c r="K121" s="27">
        <v>-6</v>
      </c>
      <c r="L121" s="28">
        <v>-0.29426189308484552</v>
      </c>
      <c r="M121" s="28">
        <v>-0.2</v>
      </c>
      <c r="N121" s="28">
        <v>-0.1</v>
      </c>
      <c r="O121" s="29">
        <v>43.778077488965181</v>
      </c>
      <c r="P121">
        <v>290</v>
      </c>
      <c r="Q121" s="30">
        <v>404</v>
      </c>
      <c r="R121" s="31">
        <v>14.222658165767532</v>
      </c>
      <c r="S121" s="31">
        <v>65.963707699852876</v>
      </c>
      <c r="T121" s="31">
        <v>19.813634134379598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4.9260000000000002</v>
      </c>
      <c r="AE121" s="35">
        <v>67</v>
      </c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55.205436267602579</v>
      </c>
      <c r="BD121" s="38">
        <v>92.387826070108872</v>
      </c>
      <c r="BE121" s="38">
        <v>3.8541553521924525</v>
      </c>
      <c r="BF121" s="36"/>
      <c r="BG121" s="36"/>
      <c r="BH121" s="36"/>
      <c r="BI121" s="36"/>
      <c r="BJ121" s="36"/>
      <c r="BK121" s="36"/>
      <c r="BL121" s="39">
        <v>51.003102440157477</v>
      </c>
      <c r="BM121" s="39">
        <v>0</v>
      </c>
      <c r="BN121" s="39">
        <v>0</v>
      </c>
      <c r="BO121" s="39">
        <v>2.0408294622441789</v>
      </c>
      <c r="BP121" s="39">
        <v>3.3801088591933821E-2</v>
      </c>
      <c r="BQ121" s="39">
        <v>2.1277032766089983</v>
      </c>
      <c r="BR121" s="39">
        <v>34.422868656078279</v>
      </c>
      <c r="BS121" s="39">
        <v>1.5649260368100573</v>
      </c>
      <c r="BT121" s="39">
        <v>1.9021749547563767</v>
      </c>
      <c r="BU121" s="40">
        <v>6.9045940847527039</v>
      </c>
      <c r="BV121" s="41">
        <v>2112.9497000000001</v>
      </c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>
        <v>437</v>
      </c>
      <c r="E122" s="25">
        <v>7</v>
      </c>
      <c r="F122" s="25">
        <v>2</v>
      </c>
      <c r="G122" s="25">
        <v>14</v>
      </c>
      <c r="H122" s="25">
        <v>4</v>
      </c>
      <c r="I122">
        <v>5</v>
      </c>
      <c r="J122">
        <v>10</v>
      </c>
      <c r="K122" s="27">
        <v>15</v>
      </c>
      <c r="L122" s="28">
        <v>3.4324942791762014</v>
      </c>
      <c r="M122" s="28">
        <v>1.1399999999999999</v>
      </c>
      <c r="N122" s="28">
        <v>2.29</v>
      </c>
      <c r="O122" s="29">
        <v>43.090389016018307</v>
      </c>
      <c r="P122">
        <v>66</v>
      </c>
      <c r="Q122" s="30">
        <v>90</v>
      </c>
      <c r="R122" s="31">
        <v>15.102974828375288</v>
      </c>
      <c r="S122" s="31">
        <v>64.302059496567495</v>
      </c>
      <c r="T122" s="31">
        <v>20.59496567505721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5</v>
      </c>
      <c r="AE122" s="35">
        <v>14</v>
      </c>
      <c r="AF122" s="30">
        <v>69</v>
      </c>
      <c r="AG122" s="30">
        <v>46</v>
      </c>
      <c r="AH122" s="30">
        <v>5</v>
      </c>
      <c r="AI122" s="30">
        <v>0</v>
      </c>
      <c r="AJ122" s="36">
        <v>1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82.819573241452133</v>
      </c>
      <c r="BD122" s="38">
        <v>93.697873730729441</v>
      </c>
      <c r="BE122" s="38">
        <v>0.36219686789018091</v>
      </c>
      <c r="BF122" s="36"/>
      <c r="BG122" s="36"/>
      <c r="BH122" s="36"/>
      <c r="BI122" s="36"/>
      <c r="BJ122" s="36"/>
      <c r="BK122" s="36"/>
      <c r="BL122" s="39">
        <v>77.600179160104815</v>
      </c>
      <c r="BM122" s="39">
        <v>0</v>
      </c>
      <c r="BN122" s="39">
        <v>0</v>
      </c>
      <c r="BO122" s="39">
        <v>4.8695593216160162</v>
      </c>
      <c r="BP122" s="39">
        <v>4.9864859450746896E-2</v>
      </c>
      <c r="BQ122" s="39">
        <v>0.29996990028055404</v>
      </c>
      <c r="BR122" s="39">
        <v>0.34817054316125129</v>
      </c>
      <c r="BS122" s="39">
        <v>0.23734604712609317</v>
      </c>
      <c r="BT122" s="39">
        <v>1.8168930309390188</v>
      </c>
      <c r="BU122" s="40">
        <v>14.778017137321495</v>
      </c>
      <c r="BV122" s="41">
        <v>486.71550000000002</v>
      </c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>
        <v>556</v>
      </c>
      <c r="E123" s="25">
        <v>10</v>
      </c>
      <c r="F123" s="25">
        <v>7</v>
      </c>
      <c r="G123" s="25">
        <v>13</v>
      </c>
      <c r="H123" s="25">
        <v>8</v>
      </c>
      <c r="I123">
        <v>3</v>
      </c>
      <c r="J123">
        <v>5</v>
      </c>
      <c r="K123" s="27">
        <v>8</v>
      </c>
      <c r="L123" s="28">
        <v>1.4388489208633095</v>
      </c>
      <c r="M123" s="28">
        <v>0.54</v>
      </c>
      <c r="N123" s="28">
        <v>0.9</v>
      </c>
      <c r="O123" s="29">
        <v>41.232014388489212</v>
      </c>
      <c r="P123">
        <v>86</v>
      </c>
      <c r="Q123" s="30">
        <v>99</v>
      </c>
      <c r="R123" s="31">
        <v>15.467625899280577</v>
      </c>
      <c r="S123" s="31">
        <v>66.726618705035975</v>
      </c>
      <c r="T123" s="31">
        <v>17.805755395683455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2.681</v>
      </c>
      <c r="AE123" s="35">
        <v>10</v>
      </c>
      <c r="AF123" s="30">
        <v>112</v>
      </c>
      <c r="AG123" s="30">
        <v>61</v>
      </c>
      <c r="AH123" s="30">
        <v>11</v>
      </c>
      <c r="AI123" s="30">
        <v>7</v>
      </c>
      <c r="AJ123" s="36">
        <v>1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76.59277033270395</v>
      </c>
      <c r="BD123" s="38">
        <v>76.138285511727275</v>
      </c>
      <c r="BE123" s="38">
        <v>15.951751708383387</v>
      </c>
      <c r="BF123" s="36"/>
      <c r="BG123" s="36"/>
      <c r="BH123" s="36"/>
      <c r="BI123" s="36"/>
      <c r="BJ123" s="36"/>
      <c r="BK123" s="36"/>
      <c r="BL123" s="39">
        <v>58.316422157255687</v>
      </c>
      <c r="BM123" s="39">
        <v>0</v>
      </c>
      <c r="BN123" s="39">
        <v>0</v>
      </c>
      <c r="BO123" s="39">
        <v>5.8517847914955308</v>
      </c>
      <c r="BP123" s="39">
        <v>0.20667483390746361</v>
      </c>
      <c r="BQ123" s="39">
        <v>12.217888550045267</v>
      </c>
      <c r="BR123" s="39">
        <v>7.6947837154349097</v>
      </c>
      <c r="BS123" s="39">
        <v>2.3496252793096803</v>
      </c>
      <c r="BT123" s="39">
        <v>2.3666998605374752</v>
      </c>
      <c r="BU123" s="40">
        <v>10.99612081201399</v>
      </c>
      <c r="BV123" s="41">
        <v>331.48689999999999</v>
      </c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>
        <v>900</v>
      </c>
      <c r="E124" s="25">
        <v>9</v>
      </c>
      <c r="F124" s="25">
        <v>9</v>
      </c>
      <c r="G124" s="25">
        <v>25</v>
      </c>
      <c r="H124" s="25">
        <v>17</v>
      </c>
      <c r="I124">
        <v>0</v>
      </c>
      <c r="J124">
        <v>8</v>
      </c>
      <c r="K124" s="27">
        <v>8</v>
      </c>
      <c r="L124" s="28">
        <v>0.88888888888888884</v>
      </c>
      <c r="M124" s="28">
        <v>0</v>
      </c>
      <c r="N124" s="28">
        <v>0.89</v>
      </c>
      <c r="O124" s="29">
        <v>41.165555555555557</v>
      </c>
      <c r="P124">
        <v>149</v>
      </c>
      <c r="Q124" s="30">
        <v>149</v>
      </c>
      <c r="R124" s="31">
        <v>16.555555555555557</v>
      </c>
      <c r="S124" s="31">
        <v>66.888888888888886</v>
      </c>
      <c r="T124" s="31">
        <v>16.555555555555557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5.1840000000000002</v>
      </c>
      <c r="AE124" s="35">
        <v>31</v>
      </c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47.949746793970128</v>
      </c>
      <c r="BD124" s="38">
        <v>48.589619181660524</v>
      </c>
      <c r="BE124" s="38">
        <v>10.091857016718206</v>
      </c>
      <c r="BF124" s="36"/>
      <c r="BG124" s="36"/>
      <c r="BH124" s="36"/>
      <c r="BI124" s="36"/>
      <c r="BJ124" s="36"/>
      <c r="BK124" s="36"/>
      <c r="BL124" s="39">
        <v>23.298599365760563</v>
      </c>
      <c r="BM124" s="39">
        <v>2.3111508981894979</v>
      </c>
      <c r="BN124" s="39">
        <v>0</v>
      </c>
      <c r="BO124" s="39">
        <v>4.4471627219372962</v>
      </c>
      <c r="BP124" s="39">
        <v>13.053813921756888</v>
      </c>
      <c r="BQ124" s="39">
        <v>4.8390198863258869</v>
      </c>
      <c r="BR124" s="39">
        <v>43.588771691645583</v>
      </c>
      <c r="BS124" s="39">
        <v>0.77545319494415565</v>
      </c>
      <c r="BT124" s="39">
        <v>1.2097625645353625</v>
      </c>
      <c r="BU124" s="40">
        <v>6.4762657549047624</v>
      </c>
      <c r="BV124" s="41">
        <v>1317.0105000000001</v>
      </c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>
        <v>876</v>
      </c>
      <c r="E125" s="25">
        <v>19</v>
      </c>
      <c r="F125" s="25">
        <v>2</v>
      </c>
      <c r="G125" s="25">
        <v>19</v>
      </c>
      <c r="H125" s="25">
        <v>31</v>
      </c>
      <c r="I125">
        <v>17</v>
      </c>
      <c r="J125">
        <v>-12</v>
      </c>
      <c r="K125" s="27">
        <v>5</v>
      </c>
      <c r="L125" s="28">
        <v>0.57077625570776247</v>
      </c>
      <c r="M125" s="28">
        <v>1.94</v>
      </c>
      <c r="N125" s="28">
        <v>-1.37</v>
      </c>
      <c r="O125" s="29">
        <v>41.543378995433791</v>
      </c>
      <c r="P125">
        <v>116</v>
      </c>
      <c r="Q125" s="30">
        <v>146</v>
      </c>
      <c r="R125" s="31">
        <v>13.24200913242009</v>
      </c>
      <c r="S125" s="31">
        <v>70.091324200913249</v>
      </c>
      <c r="T125" s="31">
        <v>16.666666666666664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3.3490000000000002</v>
      </c>
      <c r="AE125" s="35">
        <v>21</v>
      </c>
      <c r="AF125" s="30">
        <v>164</v>
      </c>
      <c r="AG125" s="30">
        <v>62</v>
      </c>
      <c r="AH125" s="30">
        <v>43</v>
      </c>
      <c r="AI125" s="30">
        <v>59</v>
      </c>
      <c r="AJ125" s="36">
        <v>3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82.920901991447295</v>
      </c>
      <c r="BD125" s="38">
        <v>90.148062100268291</v>
      </c>
      <c r="BE125" s="38">
        <v>4.1308294878569702</v>
      </c>
      <c r="BF125" s="36"/>
      <c r="BG125" s="36"/>
      <c r="BH125" s="36"/>
      <c r="BI125" s="36"/>
      <c r="BJ125" s="36"/>
      <c r="BK125" s="36"/>
      <c r="BL125" s="39">
        <v>74.751586221352511</v>
      </c>
      <c r="BM125" s="39">
        <v>0</v>
      </c>
      <c r="BN125" s="39">
        <v>0</v>
      </c>
      <c r="BO125" s="39">
        <v>3.7028494754885539</v>
      </c>
      <c r="BP125" s="39">
        <v>1.0411452235465442</v>
      </c>
      <c r="BQ125" s="39">
        <v>3.4253210710596824</v>
      </c>
      <c r="BR125" s="39">
        <v>5.771056648891058</v>
      </c>
      <c r="BS125" s="39">
        <v>0.66825736984434969</v>
      </c>
      <c r="BT125" s="39">
        <v>2.8713502429149234</v>
      </c>
      <c r="BU125" s="40">
        <v>7.7684337469023683</v>
      </c>
      <c r="BV125" s="41">
        <v>580.12080000000003</v>
      </c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>
        <v>243</v>
      </c>
      <c r="E126" s="25">
        <v>3</v>
      </c>
      <c r="F126" s="25">
        <v>1</v>
      </c>
      <c r="G126" s="25">
        <v>3</v>
      </c>
      <c r="H126" s="25">
        <v>9</v>
      </c>
      <c r="I126">
        <v>2</v>
      </c>
      <c r="J126">
        <v>-6</v>
      </c>
      <c r="K126" s="27">
        <v>-4</v>
      </c>
      <c r="L126" s="28">
        <v>-1.6460905349794239</v>
      </c>
      <c r="M126" s="28">
        <v>0.82</v>
      </c>
      <c r="N126" s="28">
        <v>-2.4700000000000002</v>
      </c>
      <c r="O126" s="29">
        <v>40.705761316872426</v>
      </c>
      <c r="P126">
        <v>50</v>
      </c>
      <c r="Q126" s="30">
        <v>50</v>
      </c>
      <c r="R126" s="31">
        <v>20.5761316872428</v>
      </c>
      <c r="S126" s="31">
        <v>58.847736625514408</v>
      </c>
      <c r="T126" s="31">
        <v>20.5761316872428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4.8609999999999998</v>
      </c>
      <c r="AE126" s="35">
        <v>7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73.941264759142697</v>
      </c>
      <c r="BD126" s="38">
        <v>72.286586277229574</v>
      </c>
      <c r="BE126" s="38">
        <v>23.283218149081598</v>
      </c>
      <c r="BF126" s="36"/>
      <c r="BG126" s="36"/>
      <c r="BH126" s="36"/>
      <c r="BI126" s="36"/>
      <c r="BJ126" s="36"/>
      <c r="BK126" s="36"/>
      <c r="BL126" s="39">
        <v>53.449616144592426</v>
      </c>
      <c r="BM126" s="39">
        <v>0</v>
      </c>
      <c r="BN126" s="39">
        <v>0</v>
      </c>
      <c r="BO126" s="39">
        <v>2.7677025732179978</v>
      </c>
      <c r="BP126" s="39">
        <v>0.50804006527109136</v>
      </c>
      <c r="BQ126" s="39">
        <v>17.215905976061187</v>
      </c>
      <c r="BR126" s="39">
        <v>17.541362313624671</v>
      </c>
      <c r="BS126" s="39">
        <v>1.7985265177233338</v>
      </c>
      <c r="BT126" s="39">
        <v>1.0592253859439875</v>
      </c>
      <c r="BU126" s="40">
        <v>5.6596210235653013</v>
      </c>
      <c r="BV126" s="41">
        <v>800.78330000000005</v>
      </c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>
        <v>224</v>
      </c>
      <c r="E127" s="25">
        <v>2</v>
      </c>
      <c r="F127" s="25">
        <v>2</v>
      </c>
      <c r="G127" s="25">
        <v>15</v>
      </c>
      <c r="H127" s="25">
        <v>4</v>
      </c>
      <c r="I127">
        <v>0</v>
      </c>
      <c r="J127">
        <v>11</v>
      </c>
      <c r="K127" s="27">
        <v>11</v>
      </c>
      <c r="L127" s="28">
        <v>4.9107142857142856</v>
      </c>
      <c r="M127" s="28">
        <v>0</v>
      </c>
      <c r="N127" s="28">
        <v>4.91</v>
      </c>
      <c r="O127" s="29">
        <v>41.080357142857146</v>
      </c>
      <c r="P127">
        <v>36</v>
      </c>
      <c r="Q127" s="30">
        <v>38</v>
      </c>
      <c r="R127" s="31">
        <v>16.071428571428573</v>
      </c>
      <c r="S127" s="31">
        <v>66.964285714285722</v>
      </c>
      <c r="T127" s="31">
        <v>16.964285714285715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3.9740000000000002</v>
      </c>
      <c r="AE127" s="35">
        <v>6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78.613883943548913</v>
      </c>
      <c r="BD127" s="38">
        <v>90.922879326263001</v>
      </c>
      <c r="BE127" s="38">
        <v>5.5308256707787242</v>
      </c>
      <c r="BF127" s="36"/>
      <c r="BG127" s="36"/>
      <c r="BH127" s="36"/>
      <c r="BI127" s="36"/>
      <c r="BJ127" s="36"/>
      <c r="BK127" s="36"/>
      <c r="BL127" s="39">
        <v>71.478006831681412</v>
      </c>
      <c r="BM127" s="39">
        <v>0</v>
      </c>
      <c r="BN127" s="39">
        <v>0</v>
      </c>
      <c r="BO127" s="39">
        <v>2.4965222917039762</v>
      </c>
      <c r="BP127" s="39">
        <v>0.29135794621751571</v>
      </c>
      <c r="BQ127" s="39">
        <v>4.3479968739459975</v>
      </c>
      <c r="BR127" s="39">
        <v>4.4685538572074668</v>
      </c>
      <c r="BS127" s="39">
        <v>1.6122353910808189</v>
      </c>
      <c r="BT127" s="39">
        <v>1.5125687618501424</v>
      </c>
      <c r="BU127" s="40">
        <v>13.792758046312665</v>
      </c>
      <c r="BV127" s="41">
        <v>560.06709999999998</v>
      </c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>
        <v>539</v>
      </c>
      <c r="E128" s="25">
        <v>2</v>
      </c>
      <c r="F128" s="25">
        <v>7</v>
      </c>
      <c r="G128" s="25">
        <v>11</v>
      </c>
      <c r="H128" s="25">
        <v>12</v>
      </c>
      <c r="I128">
        <v>-5</v>
      </c>
      <c r="J128">
        <v>-1</v>
      </c>
      <c r="K128" s="27">
        <v>-6</v>
      </c>
      <c r="L128" s="28">
        <v>-1.1131725417439702</v>
      </c>
      <c r="M128" s="28">
        <v>-0.93</v>
      </c>
      <c r="N128" s="28">
        <v>-0.19</v>
      </c>
      <c r="O128" s="29">
        <v>43.308905380333954</v>
      </c>
      <c r="P128">
        <v>72</v>
      </c>
      <c r="Q128" s="30">
        <v>95</v>
      </c>
      <c r="R128" s="31">
        <v>13.358070500927644</v>
      </c>
      <c r="S128" s="31">
        <v>69.016697588126164</v>
      </c>
      <c r="T128" s="31">
        <v>17.625231910946194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5.556</v>
      </c>
      <c r="AE128" s="35">
        <v>21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74.803968039386277</v>
      </c>
      <c r="BD128" s="38">
        <v>91.581778097312409</v>
      </c>
      <c r="BE128" s="38">
        <v>1.1051670544737653</v>
      </c>
      <c r="BF128" s="36"/>
      <c r="BG128" s="36"/>
      <c r="BH128" s="36"/>
      <c r="BI128" s="36"/>
      <c r="BJ128" s="36"/>
      <c r="BK128" s="36"/>
      <c r="BL128" s="39">
        <v>68.506804017815227</v>
      </c>
      <c r="BM128" s="39">
        <v>1.3103942133324584</v>
      </c>
      <c r="BN128" s="39">
        <v>0</v>
      </c>
      <c r="BO128" s="39">
        <v>4.1600609980281984</v>
      </c>
      <c r="BP128" s="39">
        <v>0</v>
      </c>
      <c r="BQ128" s="39">
        <v>0.82670881021038223</v>
      </c>
      <c r="BR128" s="39">
        <v>0</v>
      </c>
      <c r="BS128" s="39">
        <v>1.6894146021948881</v>
      </c>
      <c r="BT128" s="39">
        <v>2.5409208303967477</v>
      </c>
      <c r="BU128" s="40">
        <v>20.9656965280221</v>
      </c>
      <c r="BV128" s="41">
        <v>441.98149999999998</v>
      </c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>
        <v>26305</v>
      </c>
      <c r="E129" s="25">
        <v>257</v>
      </c>
      <c r="F129" s="25">
        <v>315</v>
      </c>
      <c r="G129" s="25">
        <v>630</v>
      </c>
      <c r="H129" s="25">
        <v>745</v>
      </c>
      <c r="I129">
        <v>-58</v>
      </c>
      <c r="J129">
        <v>-115</v>
      </c>
      <c r="K129" s="27">
        <v>-173</v>
      </c>
      <c r="L129" s="28">
        <v>-0.65766964455426724</v>
      </c>
      <c r="M129" s="28">
        <v>-0.22</v>
      </c>
      <c r="N129" s="28">
        <v>-0.44</v>
      </c>
      <c r="O129" s="29">
        <v>44.009446873218018</v>
      </c>
      <c r="P129">
        <v>3779</v>
      </c>
      <c r="Q129" s="30">
        <v>5967</v>
      </c>
      <c r="R129" s="31">
        <v>14.366090096939747</v>
      </c>
      <c r="S129" s="31">
        <v>62.950009503896602</v>
      </c>
      <c r="T129" s="31">
        <v>22.683900399163655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6.34</v>
      </c>
      <c r="AE129" s="35">
        <v>1070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3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47.078665266859467</v>
      </c>
      <c r="BD129" s="38">
        <v>61.312161795021701</v>
      </c>
      <c r="BE129" s="38">
        <v>26.915345083549287</v>
      </c>
      <c r="BF129" s="36"/>
      <c r="BG129" s="36"/>
      <c r="BH129" s="36"/>
      <c r="BI129" s="36"/>
      <c r="BJ129" s="36"/>
      <c r="BK129" s="36"/>
      <c r="BL129" s="39">
        <v>28.864947419353566</v>
      </c>
      <c r="BM129" s="39">
        <v>0</v>
      </c>
      <c r="BN129" s="39">
        <v>0</v>
      </c>
      <c r="BO129" s="39">
        <v>5.4048184309701242</v>
      </c>
      <c r="BP129" s="39">
        <v>0.13751419923149294</v>
      </c>
      <c r="BQ129" s="39">
        <v>12.671385217304284</v>
      </c>
      <c r="BR129" s="39">
        <v>26.369379803393322</v>
      </c>
      <c r="BS129" s="39">
        <v>1.0937255089036848</v>
      </c>
      <c r="BT129" s="39">
        <v>6.3500935974602601</v>
      </c>
      <c r="BU129" s="40">
        <v>19.108135823383261</v>
      </c>
      <c r="BV129" s="41">
        <v>2788.0030000000002</v>
      </c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>
        <v>1810</v>
      </c>
      <c r="E130" s="25">
        <v>19</v>
      </c>
      <c r="F130" s="25">
        <v>14</v>
      </c>
      <c r="G130" s="25">
        <v>38</v>
      </c>
      <c r="H130" s="25">
        <v>43</v>
      </c>
      <c r="I130">
        <v>5</v>
      </c>
      <c r="J130">
        <v>-5</v>
      </c>
      <c r="K130" s="27">
        <v>0</v>
      </c>
      <c r="L130" s="28">
        <v>0</v>
      </c>
      <c r="M130" s="28">
        <v>0.28000000000000003</v>
      </c>
      <c r="N130" s="28">
        <v>-0.28000000000000003</v>
      </c>
      <c r="O130" s="29">
        <v>41.950828729281767</v>
      </c>
      <c r="P130">
        <v>259</v>
      </c>
      <c r="Q130" s="30">
        <v>295</v>
      </c>
      <c r="R130" s="31">
        <v>14.309392265193372</v>
      </c>
      <c r="S130" s="31">
        <v>69.392265193370164</v>
      </c>
      <c r="T130" s="31">
        <v>16.298342541436465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6.9619999999999997</v>
      </c>
      <c r="AE130" s="35">
        <v>88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12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17.051743699258679</v>
      </c>
      <c r="BD130" s="38">
        <v>29.832499546629275</v>
      </c>
      <c r="BE130" s="38">
        <v>66.569402855434376</v>
      </c>
      <c r="BF130" s="36"/>
      <c r="BG130" s="36"/>
      <c r="BH130" s="36"/>
      <c r="BI130" s="36"/>
      <c r="BJ130" s="36"/>
      <c r="BK130" s="36"/>
      <c r="BL130" s="39">
        <v>5.0869613617737315</v>
      </c>
      <c r="BM130" s="39">
        <v>0</v>
      </c>
      <c r="BN130" s="39">
        <v>0</v>
      </c>
      <c r="BO130" s="39">
        <v>0.61353838044928821</v>
      </c>
      <c r="BP130" s="39">
        <v>0</v>
      </c>
      <c r="BQ130" s="39">
        <v>11.351243957035658</v>
      </c>
      <c r="BR130" s="39">
        <v>79.747572532784702</v>
      </c>
      <c r="BS130" s="39">
        <v>0.42217763969098254</v>
      </c>
      <c r="BT130" s="39">
        <v>0.39570872698549353</v>
      </c>
      <c r="BU130" s="40">
        <v>2.3827974012801558</v>
      </c>
      <c r="BV130" s="41">
        <v>9222.8948999999993</v>
      </c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>
        <v>923</v>
      </c>
      <c r="E131" s="25">
        <v>10</v>
      </c>
      <c r="F131" s="25">
        <v>9</v>
      </c>
      <c r="G131" s="25">
        <v>53</v>
      </c>
      <c r="H131" s="25">
        <v>53</v>
      </c>
      <c r="I131">
        <v>1</v>
      </c>
      <c r="J131">
        <v>0</v>
      </c>
      <c r="K131" s="27">
        <v>1</v>
      </c>
      <c r="L131" s="28">
        <v>0.10834236186348861</v>
      </c>
      <c r="M131" s="28">
        <v>0.11</v>
      </c>
      <c r="N131" s="28">
        <v>0</v>
      </c>
      <c r="O131" s="29">
        <v>38.446912242686892</v>
      </c>
      <c r="P131">
        <v>178</v>
      </c>
      <c r="Q131" s="30">
        <v>125</v>
      </c>
      <c r="R131" s="31">
        <v>19.284940411700973</v>
      </c>
      <c r="S131" s="31">
        <v>67.172264355362955</v>
      </c>
      <c r="T131" s="31">
        <v>13.542795232936077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13.644</v>
      </c>
      <c r="AE131" s="35">
        <v>85</v>
      </c>
      <c r="AF131" s="30">
        <v>83</v>
      </c>
      <c r="AG131" s="30">
        <v>60</v>
      </c>
      <c r="AH131" s="30">
        <v>33</v>
      </c>
      <c r="AI131" s="30">
        <v>47</v>
      </c>
      <c r="AJ131" s="36">
        <v>1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87.596804389979866</v>
      </c>
      <c r="BD131" s="38">
        <v>90.837334189280199</v>
      </c>
      <c r="BE131" s="38">
        <v>7.330944294763027</v>
      </c>
      <c r="BF131" s="36"/>
      <c r="BG131" s="36"/>
      <c r="BH131" s="36"/>
      <c r="BI131" s="36"/>
      <c r="BJ131" s="36"/>
      <c r="BK131" s="36"/>
      <c r="BL131" s="39">
        <v>79.570601942856072</v>
      </c>
      <c r="BM131" s="39">
        <v>0</v>
      </c>
      <c r="BN131" s="39">
        <v>0</v>
      </c>
      <c r="BO131" s="39">
        <v>1.5906497183501362</v>
      </c>
      <c r="BP131" s="39">
        <v>1.3879794951684269E-2</v>
      </c>
      <c r="BQ131" s="39">
        <v>6.4216729338219576</v>
      </c>
      <c r="BR131" s="39">
        <v>5.6523967688061507</v>
      </c>
      <c r="BS131" s="39">
        <v>1.1143307394379331</v>
      </c>
      <c r="BT131" s="39">
        <v>1.3258163660749511</v>
      </c>
      <c r="BU131" s="40">
        <v>4.3106517357011054</v>
      </c>
      <c r="BV131" s="41">
        <v>2855.2294999999999</v>
      </c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>
        <v>328</v>
      </c>
      <c r="E132" s="25">
        <v>8</v>
      </c>
      <c r="F132" s="25">
        <v>1</v>
      </c>
      <c r="G132" s="25">
        <v>8</v>
      </c>
      <c r="H132" s="25">
        <v>11</v>
      </c>
      <c r="I132">
        <v>7</v>
      </c>
      <c r="J132">
        <v>-3</v>
      </c>
      <c r="K132" s="27">
        <v>4</v>
      </c>
      <c r="L132" s="28">
        <v>1.2195121951219512</v>
      </c>
      <c r="M132" s="28">
        <v>2.13</v>
      </c>
      <c r="N132" s="28">
        <v>-0.91</v>
      </c>
      <c r="O132" s="29">
        <v>35.402439024390247</v>
      </c>
      <c r="P132">
        <v>80</v>
      </c>
      <c r="Q132" s="30">
        <v>49</v>
      </c>
      <c r="R132" s="31">
        <v>24.390243902439025</v>
      </c>
      <c r="S132" s="31">
        <v>60.670731707317074</v>
      </c>
      <c r="T132" s="31">
        <v>14.939024390243901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16.837</v>
      </c>
      <c r="AE132" s="35">
        <v>33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31.93421637391199</v>
      </c>
      <c r="BD132" s="38">
        <v>56.657420206232736</v>
      </c>
      <c r="BE132" s="38">
        <v>38.847948494203031</v>
      </c>
      <c r="BF132" s="36"/>
      <c r="BG132" s="36"/>
      <c r="BH132" s="36"/>
      <c r="BI132" s="36"/>
      <c r="BJ132" s="36"/>
      <c r="BK132" s="36"/>
      <c r="BL132" s="39">
        <v>18.093103160534891</v>
      </c>
      <c r="BM132" s="39">
        <v>0</v>
      </c>
      <c r="BN132" s="39">
        <v>0</v>
      </c>
      <c r="BO132" s="39">
        <v>1.435325284412416</v>
      </c>
      <c r="BP132" s="39">
        <v>0</v>
      </c>
      <c r="BQ132" s="39">
        <v>12.40578792896468</v>
      </c>
      <c r="BR132" s="39">
        <v>63.770125079345952</v>
      </c>
      <c r="BS132" s="39">
        <v>0.49922300284805654</v>
      </c>
      <c r="BT132" s="39">
        <v>0.70756861075468569</v>
      </c>
      <c r="BU132" s="40">
        <v>3.0888669331393217</v>
      </c>
      <c r="BV132" s="41">
        <v>1500.3915999999999</v>
      </c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>
        <v>3061</v>
      </c>
      <c r="E133" s="25">
        <v>28</v>
      </c>
      <c r="F133" s="25">
        <v>28</v>
      </c>
      <c r="G133" s="25">
        <v>56</v>
      </c>
      <c r="H133" s="25">
        <v>88</v>
      </c>
      <c r="I133">
        <v>0</v>
      </c>
      <c r="J133">
        <v>-32</v>
      </c>
      <c r="K133" s="27">
        <v>-32</v>
      </c>
      <c r="L133" s="28">
        <v>-1.0454099967330936</v>
      </c>
      <c r="M133" s="28">
        <v>0</v>
      </c>
      <c r="N133" s="28">
        <v>-1.05</v>
      </c>
      <c r="O133" s="29">
        <v>42.999183273440053</v>
      </c>
      <c r="P133">
        <v>457</v>
      </c>
      <c r="Q133" s="30">
        <v>615</v>
      </c>
      <c r="R133" s="31">
        <v>14.929761515844495</v>
      </c>
      <c r="S133" s="31">
        <v>64.978765109441369</v>
      </c>
      <c r="T133" s="31">
        <v>20.091473374714145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4.4009999999999998</v>
      </c>
      <c r="AE133" s="35">
        <v>90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60.789431013952132</v>
      </c>
      <c r="BD133" s="38">
        <v>76.584006934925313</v>
      </c>
      <c r="BE133" s="38">
        <v>14.448030609597565</v>
      </c>
      <c r="BF133" s="36"/>
      <c r="BG133" s="36"/>
      <c r="BH133" s="36"/>
      <c r="BI133" s="36"/>
      <c r="BJ133" s="36"/>
      <c r="BK133" s="36"/>
      <c r="BL133" s="39">
        <v>46.554982063426749</v>
      </c>
      <c r="BM133" s="39">
        <v>0</v>
      </c>
      <c r="BN133" s="39">
        <v>0</v>
      </c>
      <c r="BO133" s="39">
        <v>4.3118029515546183</v>
      </c>
      <c r="BP133" s="39">
        <v>1.1397703986747707</v>
      </c>
      <c r="BQ133" s="39">
        <v>8.7828756002960002</v>
      </c>
      <c r="BR133" s="39">
        <v>23.525926583083546</v>
      </c>
      <c r="BS133" s="39">
        <v>1.8190613518023042</v>
      </c>
      <c r="BT133" s="39">
        <v>2.3895849486839271</v>
      </c>
      <c r="BU133" s="40">
        <v>11.475996102478092</v>
      </c>
      <c r="BV133" s="41">
        <v>1668.2394999999999</v>
      </c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>
        <v>1333</v>
      </c>
      <c r="E134" s="25">
        <v>15</v>
      </c>
      <c r="F134" s="25">
        <v>14</v>
      </c>
      <c r="G134" s="25">
        <v>29</v>
      </c>
      <c r="H134" s="25">
        <v>22</v>
      </c>
      <c r="I134">
        <v>1</v>
      </c>
      <c r="J134">
        <v>7</v>
      </c>
      <c r="K134" s="27">
        <v>8</v>
      </c>
      <c r="L134" s="28">
        <v>0.60015003750937734</v>
      </c>
      <c r="M134" s="28">
        <v>0.08</v>
      </c>
      <c r="N134" s="28">
        <v>0.53</v>
      </c>
      <c r="O134" s="29">
        <v>41.628282070517628</v>
      </c>
      <c r="P134">
        <v>207</v>
      </c>
      <c r="Q134" s="30">
        <v>231</v>
      </c>
      <c r="R134" s="31">
        <v>15.528882220555138</v>
      </c>
      <c r="S134" s="31">
        <v>67.141785446361595</v>
      </c>
      <c r="T134" s="31">
        <v>17.329332333083272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6.3120000000000003</v>
      </c>
      <c r="AE134" s="35">
        <v>57</v>
      </c>
      <c r="AF134" s="30">
        <v>246</v>
      </c>
      <c r="AG134" s="30">
        <v>103</v>
      </c>
      <c r="AH134" s="30">
        <v>32</v>
      </c>
      <c r="AI134" s="30">
        <v>0</v>
      </c>
      <c r="AJ134" s="36">
        <v>0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25.767148714977534</v>
      </c>
      <c r="BD134" s="38">
        <v>35.048716334467564</v>
      </c>
      <c r="BE134" s="38">
        <v>57.723227627944297</v>
      </c>
      <c r="BF134" s="36"/>
      <c r="BG134" s="36"/>
      <c r="BH134" s="36"/>
      <c r="BI134" s="36"/>
      <c r="BJ134" s="36"/>
      <c r="BK134" s="36"/>
      <c r="BL134" s="39">
        <v>9.0310548605928798</v>
      </c>
      <c r="BM134" s="39">
        <v>0</v>
      </c>
      <c r="BN134" s="39">
        <v>0</v>
      </c>
      <c r="BO134" s="39">
        <v>1.8436025980222852</v>
      </c>
      <c r="BP134" s="39">
        <v>1.8861350384960351E-2</v>
      </c>
      <c r="BQ134" s="39">
        <v>14.873629905977406</v>
      </c>
      <c r="BR134" s="39">
        <v>66.880124770979535</v>
      </c>
      <c r="BS134" s="39">
        <v>0.91245453680318611</v>
      </c>
      <c r="BT134" s="39">
        <v>0.81188863907823861</v>
      </c>
      <c r="BU134" s="40">
        <v>5.6283833381615089</v>
      </c>
      <c r="BV134" s="41">
        <v>2621.7635</v>
      </c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>
        <v>515</v>
      </c>
      <c r="E135" s="25">
        <v>5</v>
      </c>
      <c r="F135" s="25">
        <v>5</v>
      </c>
      <c r="G135" s="25">
        <v>4</v>
      </c>
      <c r="H135" s="25">
        <v>4</v>
      </c>
      <c r="I135">
        <v>0</v>
      </c>
      <c r="J135">
        <v>0</v>
      </c>
      <c r="K135" s="27">
        <v>0</v>
      </c>
      <c r="L135" s="28">
        <v>0</v>
      </c>
      <c r="M135" s="28">
        <v>0</v>
      </c>
      <c r="N135" s="28">
        <v>0</v>
      </c>
      <c r="O135" s="29">
        <v>40.633980582524273</v>
      </c>
      <c r="P135">
        <v>92</v>
      </c>
      <c r="Q135" s="30">
        <v>98</v>
      </c>
      <c r="R135" s="31">
        <v>17.864077669902912</v>
      </c>
      <c r="S135" s="31">
        <v>63.106796116504853</v>
      </c>
      <c r="T135" s="31">
        <v>19.029126213592232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2.7029999999999998</v>
      </c>
      <c r="AE135" s="35">
        <v>9</v>
      </c>
      <c r="AF135" s="30">
        <v>126</v>
      </c>
      <c r="AG135" s="30">
        <v>48</v>
      </c>
      <c r="AH135" s="30">
        <v>6</v>
      </c>
      <c r="AI135" s="30">
        <v>0</v>
      </c>
      <c r="AJ135" s="36">
        <v>1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86.976844027488454</v>
      </c>
      <c r="BD135" s="38">
        <v>74.306612857252119</v>
      </c>
      <c r="BE135" s="38">
        <v>22.617392352203712</v>
      </c>
      <c r="BF135" s="36"/>
      <c r="BG135" s="36"/>
      <c r="BH135" s="36"/>
      <c r="BI135" s="36"/>
      <c r="BJ135" s="36"/>
      <c r="BK135" s="36"/>
      <c r="BL135" s="39">
        <v>64.629546766961852</v>
      </c>
      <c r="BM135" s="39">
        <v>0</v>
      </c>
      <c r="BN135" s="39">
        <v>0</v>
      </c>
      <c r="BO135" s="39">
        <v>2.6754031912652896</v>
      </c>
      <c r="BP135" s="39">
        <v>0</v>
      </c>
      <c r="BQ135" s="39">
        <v>19.671894069261324</v>
      </c>
      <c r="BR135" s="39">
        <v>2.6233256842132846</v>
      </c>
      <c r="BS135" s="39">
        <v>1.9800286413691421</v>
      </c>
      <c r="BT135" s="39">
        <v>2.2682815480851501</v>
      </c>
      <c r="BU135" s="40">
        <v>6.1515200988439656</v>
      </c>
      <c r="BV135" s="41">
        <v>396.90839999999997</v>
      </c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>
        <v>782</v>
      </c>
      <c r="E136" s="25">
        <v>9</v>
      </c>
      <c r="F136" s="25">
        <v>4</v>
      </c>
      <c r="G136" s="25">
        <v>35</v>
      </c>
      <c r="H136" s="25">
        <v>12</v>
      </c>
      <c r="I136">
        <v>5</v>
      </c>
      <c r="J136">
        <v>23</v>
      </c>
      <c r="K136" s="27">
        <v>28</v>
      </c>
      <c r="L136" s="28">
        <v>3.5805626598465472</v>
      </c>
      <c r="M136" s="28">
        <v>0.64</v>
      </c>
      <c r="N136" s="28">
        <v>2.94</v>
      </c>
      <c r="O136" s="29">
        <v>41.210997442455245</v>
      </c>
      <c r="P136">
        <v>133</v>
      </c>
      <c r="Q136" s="30">
        <v>142</v>
      </c>
      <c r="R136" s="31">
        <v>17.007672634271103</v>
      </c>
      <c r="S136" s="31">
        <v>64.833759590792837</v>
      </c>
      <c r="T136" s="31">
        <v>18.15856777493606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5.3250000000000002</v>
      </c>
      <c r="AE136" s="35">
        <v>27</v>
      </c>
      <c r="AF136" s="30">
        <v>148</v>
      </c>
      <c r="AG136" s="30">
        <v>65</v>
      </c>
      <c r="AH136" s="30">
        <v>8</v>
      </c>
      <c r="AI136" s="30">
        <v>1</v>
      </c>
      <c r="AJ136" s="36">
        <v>2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53.376065318007413</v>
      </c>
      <c r="BD136" s="38">
        <v>14.670435934718618</v>
      </c>
      <c r="BE136" s="38">
        <v>72.935419561408807</v>
      </c>
      <c r="BF136" s="36"/>
      <c r="BG136" s="36"/>
      <c r="BH136" s="36"/>
      <c r="BI136" s="36"/>
      <c r="BJ136" s="36"/>
      <c r="BK136" s="36"/>
      <c r="BL136" s="39">
        <v>7.8305014669518407</v>
      </c>
      <c r="BM136" s="39">
        <v>0</v>
      </c>
      <c r="BN136" s="39">
        <v>0</v>
      </c>
      <c r="BO136" s="39">
        <v>6.6155066659952517</v>
      </c>
      <c r="BP136" s="39">
        <v>0</v>
      </c>
      <c r="BQ136" s="39">
        <v>38.930057185060328</v>
      </c>
      <c r="BR136" s="39">
        <v>25.808060328339248</v>
      </c>
      <c r="BS136" s="39">
        <v>2.2656697931602321</v>
      </c>
      <c r="BT136" s="39">
        <v>3.0228660731717873</v>
      </c>
      <c r="BU136" s="40">
        <v>15.527338487321312</v>
      </c>
      <c r="BV136" s="41">
        <v>226.3878</v>
      </c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>
        <v>282</v>
      </c>
      <c r="E137" s="25">
        <v>0</v>
      </c>
      <c r="F137" s="25">
        <v>3</v>
      </c>
      <c r="G137" s="25">
        <v>5</v>
      </c>
      <c r="H137" s="25">
        <v>11</v>
      </c>
      <c r="I137">
        <v>-3</v>
      </c>
      <c r="J137">
        <v>-6</v>
      </c>
      <c r="K137" s="27">
        <v>-9</v>
      </c>
      <c r="L137" s="28">
        <v>-3.1914893617021276</v>
      </c>
      <c r="M137" s="28">
        <v>-1.06</v>
      </c>
      <c r="N137" s="28">
        <v>-2.13</v>
      </c>
      <c r="O137" s="29">
        <v>40.929078014184398</v>
      </c>
      <c r="P137">
        <v>45</v>
      </c>
      <c r="Q137" s="30">
        <v>44</v>
      </c>
      <c r="R137" s="31">
        <v>15.957446808510639</v>
      </c>
      <c r="S137" s="31">
        <v>68.439716312056731</v>
      </c>
      <c r="T137" s="31">
        <v>15.602836879432624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13.131</v>
      </c>
      <c r="AE137" s="35">
        <v>26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40.712950745882253</v>
      </c>
      <c r="BD137" s="38">
        <v>0.1241574158790907</v>
      </c>
      <c r="BE137" s="38">
        <v>99.215761766230784</v>
      </c>
      <c r="BF137" s="36"/>
      <c r="BG137" s="36"/>
      <c r="BH137" s="36"/>
      <c r="BI137" s="36"/>
      <c r="BJ137" s="36"/>
      <c r="BK137" s="36"/>
      <c r="BL137" s="39">
        <v>5.0548147574214379E-2</v>
      </c>
      <c r="BM137" s="39">
        <v>0</v>
      </c>
      <c r="BN137" s="39">
        <v>0</v>
      </c>
      <c r="BO137" s="39">
        <v>0.26873837827062969</v>
      </c>
      <c r="BP137" s="39">
        <v>0</v>
      </c>
      <c r="BQ137" s="39">
        <v>40.393664220037415</v>
      </c>
      <c r="BR137" s="39">
        <v>48.81674129370149</v>
      </c>
      <c r="BS137" s="39">
        <v>0.9448018212444681</v>
      </c>
      <c r="BT137" s="39">
        <v>0.4045500339082661</v>
      </c>
      <c r="BU137" s="40">
        <v>9.1209561052635113</v>
      </c>
      <c r="BV137" s="41">
        <v>1455.8397</v>
      </c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>
        <v>649</v>
      </c>
      <c r="E138" s="25">
        <v>10</v>
      </c>
      <c r="F138" s="25">
        <v>7</v>
      </c>
      <c r="G138" s="25">
        <v>25</v>
      </c>
      <c r="H138" s="25">
        <v>15</v>
      </c>
      <c r="I138">
        <v>3</v>
      </c>
      <c r="J138">
        <v>10</v>
      </c>
      <c r="K138" s="27">
        <v>13</v>
      </c>
      <c r="L138" s="28">
        <v>2.0030816640986133</v>
      </c>
      <c r="M138" s="28">
        <v>0.46</v>
      </c>
      <c r="N138" s="28">
        <v>1.54</v>
      </c>
      <c r="O138" s="29">
        <v>41.10708782742681</v>
      </c>
      <c r="P138">
        <v>105</v>
      </c>
      <c r="Q138" s="30">
        <v>122</v>
      </c>
      <c r="R138" s="31">
        <v>16.178736517719567</v>
      </c>
      <c r="S138" s="31">
        <v>65.023112480739599</v>
      </c>
      <c r="T138" s="31">
        <v>18.798151001540834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6.6829999999999998</v>
      </c>
      <c r="AE138" s="35">
        <v>28</v>
      </c>
      <c r="AF138" s="30">
        <v>117</v>
      </c>
      <c r="AG138" s="30">
        <v>51</v>
      </c>
      <c r="AH138" s="30">
        <v>11</v>
      </c>
      <c r="AI138" s="30">
        <v>1</v>
      </c>
      <c r="AJ138" s="36">
        <v>2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49.983870443252947</v>
      </c>
      <c r="BD138" s="38">
        <v>43.712027622146273</v>
      </c>
      <c r="BE138" s="38">
        <v>51.180006189902727</v>
      </c>
      <c r="BF138" s="36"/>
      <c r="BG138" s="36"/>
      <c r="BH138" s="36"/>
      <c r="BI138" s="36"/>
      <c r="BJ138" s="36"/>
      <c r="BK138" s="36"/>
      <c r="BL138" s="39">
        <v>21.848963254772535</v>
      </c>
      <c r="BM138" s="39">
        <v>0</v>
      </c>
      <c r="BN138" s="39">
        <v>0</v>
      </c>
      <c r="BO138" s="39">
        <v>2.3748150815243645</v>
      </c>
      <c r="BP138" s="39">
        <v>0.17834412014622875</v>
      </c>
      <c r="BQ138" s="39">
        <v>25.581747986809816</v>
      </c>
      <c r="BR138" s="39">
        <v>43.448207038943274</v>
      </c>
      <c r="BS138" s="39">
        <v>0.50802801853638346</v>
      </c>
      <c r="BT138" s="39">
        <v>1.2604853900854949</v>
      </c>
      <c r="BU138" s="40">
        <v>4.7994091091819007</v>
      </c>
      <c r="BV138" s="41">
        <v>848.75239999999997</v>
      </c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>
        <v>398</v>
      </c>
      <c r="E139" s="25">
        <v>2</v>
      </c>
      <c r="F139" s="25">
        <v>4</v>
      </c>
      <c r="G139" s="25">
        <v>9</v>
      </c>
      <c r="H139" s="25">
        <v>4</v>
      </c>
      <c r="I139">
        <v>-2</v>
      </c>
      <c r="J139">
        <v>5</v>
      </c>
      <c r="K139" s="27">
        <v>3</v>
      </c>
      <c r="L139" s="28">
        <v>0.75376884422110546</v>
      </c>
      <c r="M139" s="28">
        <v>-0.5</v>
      </c>
      <c r="N139" s="28">
        <v>1.26</v>
      </c>
      <c r="O139" s="29">
        <v>44.324120603015075</v>
      </c>
      <c r="P139">
        <v>53</v>
      </c>
      <c r="Q139" s="30">
        <v>83</v>
      </c>
      <c r="R139" s="31">
        <v>13.316582914572864</v>
      </c>
      <c r="S139" s="31">
        <v>65.829145728643226</v>
      </c>
      <c r="T139" s="31">
        <v>20.854271356783919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5.3639999999999999</v>
      </c>
      <c r="AE139" s="35">
        <v>14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43.45291199683389</v>
      </c>
      <c r="BD139" s="38">
        <v>43.250792253544695</v>
      </c>
      <c r="BE139" s="38">
        <v>51.753854045439226</v>
      </c>
      <c r="BF139" s="36"/>
      <c r="BG139" s="36"/>
      <c r="BH139" s="36"/>
      <c r="BI139" s="36"/>
      <c r="BJ139" s="36"/>
      <c r="BK139" s="36"/>
      <c r="BL139" s="39">
        <v>18.793728695866228</v>
      </c>
      <c r="BM139" s="39">
        <v>0</v>
      </c>
      <c r="BN139" s="39">
        <v>0</v>
      </c>
      <c r="BO139" s="39">
        <v>2.1706266476331026</v>
      </c>
      <c r="BP139" s="39">
        <v>0</v>
      </c>
      <c r="BQ139" s="39">
        <v>22.488556653334566</v>
      </c>
      <c r="BR139" s="39">
        <v>48.494313022864127</v>
      </c>
      <c r="BS139" s="39">
        <v>0.21550613462496643</v>
      </c>
      <c r="BT139" s="39">
        <v>0.90675442177290189</v>
      </c>
      <c r="BU139" s="40">
        <v>6.9305144239041159</v>
      </c>
      <c r="BV139" s="41">
        <v>859.60429999999997</v>
      </c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>
        <v>560</v>
      </c>
      <c r="E140" s="25">
        <v>4</v>
      </c>
      <c r="F140" s="25">
        <v>3</v>
      </c>
      <c r="G140" s="25">
        <v>16</v>
      </c>
      <c r="H140" s="25">
        <v>20</v>
      </c>
      <c r="I140">
        <v>1</v>
      </c>
      <c r="J140">
        <v>-4</v>
      </c>
      <c r="K140" s="27">
        <v>-3</v>
      </c>
      <c r="L140" s="28">
        <v>-0.5357142857142857</v>
      </c>
      <c r="M140" s="28">
        <v>0.18</v>
      </c>
      <c r="N140" s="28">
        <v>-0.71</v>
      </c>
      <c r="O140" s="29">
        <v>44.203571428571429</v>
      </c>
      <c r="P140">
        <v>67</v>
      </c>
      <c r="Q140" s="30">
        <v>127</v>
      </c>
      <c r="R140" s="31">
        <v>11.964285714285715</v>
      </c>
      <c r="S140" s="31">
        <v>65.357142857142847</v>
      </c>
      <c r="T140" s="31">
        <v>22.678571428571427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13.102</v>
      </c>
      <c r="AE140" s="35">
        <v>49</v>
      </c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3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51.809250204394552</v>
      </c>
      <c r="BD140" s="38">
        <v>60.765722195063319</v>
      </c>
      <c r="BE140" s="38">
        <v>32.330202383454463</v>
      </c>
      <c r="BF140" s="36"/>
      <c r="BG140" s="36"/>
      <c r="BH140" s="36"/>
      <c r="BI140" s="36"/>
      <c r="BJ140" s="36"/>
      <c r="BK140" s="36"/>
      <c r="BL140" s="39">
        <v>31.482265050547671</v>
      </c>
      <c r="BM140" s="39">
        <v>0</v>
      </c>
      <c r="BN140" s="39">
        <v>0</v>
      </c>
      <c r="BO140" s="39">
        <v>3.5245801865329613</v>
      </c>
      <c r="BP140" s="39">
        <v>5.2369522882864526E-2</v>
      </c>
      <c r="BQ140" s="39">
        <v>16.750035444431056</v>
      </c>
      <c r="BR140" s="39">
        <v>35.706298721052626</v>
      </c>
      <c r="BS140" s="39">
        <v>1.6855305905994753</v>
      </c>
      <c r="BT140" s="39">
        <v>1.4698760437557741</v>
      </c>
      <c r="BU140" s="40">
        <v>9.3290444401975741</v>
      </c>
      <c r="BV140" s="41">
        <v>997.33579999999995</v>
      </c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>
        <v>476</v>
      </c>
      <c r="E141" s="25">
        <v>7</v>
      </c>
      <c r="F141" s="25">
        <v>4</v>
      </c>
      <c r="G141" s="25">
        <v>20</v>
      </c>
      <c r="H141" s="25">
        <v>15</v>
      </c>
      <c r="I141">
        <v>3</v>
      </c>
      <c r="J141">
        <v>5</v>
      </c>
      <c r="K141" s="27">
        <v>8</v>
      </c>
      <c r="L141" s="28">
        <v>1.680672268907563</v>
      </c>
      <c r="M141" s="28">
        <v>0.63</v>
      </c>
      <c r="N141" s="28">
        <v>1.05</v>
      </c>
      <c r="O141" s="29">
        <v>44.762605042016808</v>
      </c>
      <c r="P141">
        <v>72</v>
      </c>
      <c r="Q141" s="30">
        <v>114</v>
      </c>
      <c r="R141" s="31">
        <v>15.126050420168067</v>
      </c>
      <c r="S141" s="31">
        <v>60.924369747899156</v>
      </c>
      <c r="T141" s="31">
        <v>23.949579831932773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5.6539999999999999</v>
      </c>
      <c r="AE141" s="35">
        <v>16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52.886270182340567</v>
      </c>
      <c r="BD141" s="38">
        <v>43.173250880799259</v>
      </c>
      <c r="BE141" s="38">
        <v>52.659320708770487</v>
      </c>
      <c r="BF141" s="36"/>
      <c r="BG141" s="36"/>
      <c r="BH141" s="36"/>
      <c r="BI141" s="36"/>
      <c r="BJ141" s="36"/>
      <c r="BK141" s="36"/>
      <c r="BL141" s="39">
        <v>22.832722107319224</v>
      </c>
      <c r="BM141" s="39">
        <v>0</v>
      </c>
      <c r="BN141" s="39">
        <v>0</v>
      </c>
      <c r="BO141" s="39">
        <v>2.203997448795767</v>
      </c>
      <c r="BP141" s="39">
        <v>0</v>
      </c>
      <c r="BQ141" s="39">
        <v>27.849550626225579</v>
      </c>
      <c r="BR141" s="39">
        <v>41.177867919986625</v>
      </c>
      <c r="BS141" s="39">
        <v>0.43409951229683502</v>
      </c>
      <c r="BT141" s="39">
        <v>0.90661465623902804</v>
      </c>
      <c r="BU141" s="40">
        <v>4.5951477291369294</v>
      </c>
      <c r="BV141" s="41">
        <v>1043.5856000000001</v>
      </c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>
        <v>1063</v>
      </c>
      <c r="E142" s="25">
        <v>13</v>
      </c>
      <c r="F142" s="25">
        <v>9</v>
      </c>
      <c r="G142" s="25">
        <v>14</v>
      </c>
      <c r="H142" s="25">
        <v>23</v>
      </c>
      <c r="I142">
        <v>4</v>
      </c>
      <c r="J142">
        <v>-9</v>
      </c>
      <c r="K142" s="27">
        <v>-5</v>
      </c>
      <c r="L142" s="28">
        <v>-0.47036688617121353</v>
      </c>
      <c r="M142" s="28">
        <v>0.38</v>
      </c>
      <c r="N142" s="28">
        <v>-0.85</v>
      </c>
      <c r="O142" s="29">
        <v>39.567732831608652</v>
      </c>
      <c r="P142">
        <v>194</v>
      </c>
      <c r="Q142" s="30">
        <v>163</v>
      </c>
      <c r="R142" s="31">
        <v>18.250235183443088</v>
      </c>
      <c r="S142" s="31">
        <v>66.415804327375341</v>
      </c>
      <c r="T142" s="31">
        <v>15.33396048918156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3.7919999999999998</v>
      </c>
      <c r="AE142" s="35">
        <v>27</v>
      </c>
      <c r="AF142" s="30">
        <v>218</v>
      </c>
      <c r="AG142" s="30">
        <v>63</v>
      </c>
      <c r="AH142" s="30">
        <v>92</v>
      </c>
      <c r="AI142" s="30">
        <v>37</v>
      </c>
      <c r="AJ142" s="36">
        <v>11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83.414825794238979</v>
      </c>
      <c r="BD142" s="38">
        <v>92.221760743998061</v>
      </c>
      <c r="BE142" s="38">
        <v>4.6302305481321451</v>
      </c>
      <c r="BF142" s="36"/>
      <c r="BG142" s="36"/>
      <c r="BH142" s="36"/>
      <c r="BI142" s="36"/>
      <c r="BJ142" s="36"/>
      <c r="BK142" s="36"/>
      <c r="BL142" s="39">
        <v>76.926621068985838</v>
      </c>
      <c r="BM142" s="39">
        <v>0</v>
      </c>
      <c r="BN142" s="39">
        <v>0</v>
      </c>
      <c r="BO142" s="39">
        <v>2.5896923049449079</v>
      </c>
      <c r="BP142" s="39">
        <v>3.6213674712165703E-2</v>
      </c>
      <c r="BQ142" s="39">
        <v>3.8622987455960658</v>
      </c>
      <c r="BR142" s="39">
        <v>9.0364407276920442</v>
      </c>
      <c r="BS142" s="39">
        <v>0.55127953283211606</v>
      </c>
      <c r="BT142" s="39">
        <v>2.1885866334676094</v>
      </c>
      <c r="BU142" s="40">
        <v>4.8088673117692533</v>
      </c>
      <c r="BV142" s="41">
        <v>783.95799999999997</v>
      </c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>
        <v>3166</v>
      </c>
      <c r="E143" s="25">
        <v>28</v>
      </c>
      <c r="F143" s="25">
        <v>34</v>
      </c>
      <c r="G143" s="25">
        <v>70</v>
      </c>
      <c r="H143" s="25">
        <v>79</v>
      </c>
      <c r="I143">
        <v>-6</v>
      </c>
      <c r="J143">
        <v>-9</v>
      </c>
      <c r="K143" s="27">
        <v>-15</v>
      </c>
      <c r="L143" s="28">
        <v>-0.47378395451674038</v>
      </c>
      <c r="M143" s="28">
        <v>-0.19</v>
      </c>
      <c r="N143" s="28">
        <v>-0.28000000000000003</v>
      </c>
      <c r="O143" s="29">
        <v>42.91914087176248</v>
      </c>
      <c r="P143">
        <v>457</v>
      </c>
      <c r="Q143" s="30">
        <v>613</v>
      </c>
      <c r="R143" s="31">
        <v>14.43461781427669</v>
      </c>
      <c r="S143" s="31">
        <v>66.20341124447252</v>
      </c>
      <c r="T143" s="31">
        <v>19.361970941250789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13.34</v>
      </c>
      <c r="AE143" s="35">
        <v>286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46.916268620312927</v>
      </c>
      <c r="BD143" s="38">
        <v>32.900737932112193</v>
      </c>
      <c r="BE143" s="38">
        <v>64.878378970663078</v>
      </c>
      <c r="BF143" s="36"/>
      <c r="BG143" s="36"/>
      <c r="BH143" s="36"/>
      <c r="BI143" s="36"/>
      <c r="BJ143" s="36"/>
      <c r="BK143" s="36"/>
      <c r="BL143" s="39">
        <v>15.435798586294947</v>
      </c>
      <c r="BM143" s="39">
        <v>0</v>
      </c>
      <c r="BN143" s="39">
        <v>0</v>
      </c>
      <c r="BO143" s="39">
        <v>1.0419554796370847</v>
      </c>
      <c r="BP143" s="39">
        <v>0</v>
      </c>
      <c r="BQ143" s="39">
        <v>30.438514554380902</v>
      </c>
      <c r="BR143" s="39">
        <v>43.025571334588712</v>
      </c>
      <c r="BS143" s="39">
        <v>0.77463967889616048</v>
      </c>
      <c r="BT143" s="39">
        <v>1.0214033822841411</v>
      </c>
      <c r="BU143" s="40">
        <v>8.2621169839180517</v>
      </c>
      <c r="BV143" s="41">
        <v>3681.3761</v>
      </c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>
        <v>340</v>
      </c>
      <c r="E144" s="25">
        <v>0</v>
      </c>
      <c r="F144" s="25">
        <v>4</v>
      </c>
      <c r="G144" s="25">
        <v>10</v>
      </c>
      <c r="H144" s="25">
        <v>5</v>
      </c>
      <c r="I144">
        <v>-4</v>
      </c>
      <c r="J144">
        <v>5</v>
      </c>
      <c r="K144" s="27">
        <v>1</v>
      </c>
      <c r="L144" s="28">
        <v>0.29411764705882354</v>
      </c>
      <c r="M144" s="28">
        <v>-1.18</v>
      </c>
      <c r="N144" s="28">
        <v>1.47</v>
      </c>
      <c r="O144" s="29">
        <v>43.876470588235293</v>
      </c>
      <c r="P144">
        <v>44</v>
      </c>
      <c r="Q144" s="30">
        <v>74</v>
      </c>
      <c r="R144" s="31">
        <v>12.941176470588237</v>
      </c>
      <c r="S144" s="31">
        <v>65.294117647058826</v>
      </c>
      <c r="T144" s="31">
        <v>21.764705882352942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2.6909999999999998</v>
      </c>
      <c r="AE144" s="35">
        <v>6</v>
      </c>
      <c r="AF144" s="30">
        <v>100</v>
      </c>
      <c r="AG144" s="30">
        <v>30</v>
      </c>
      <c r="AH144" s="30">
        <v>12</v>
      </c>
      <c r="AI144" s="30">
        <v>2</v>
      </c>
      <c r="AJ144" s="36">
        <v>2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68.916224391029132</v>
      </c>
      <c r="BD144" s="38">
        <v>46.399155108572238</v>
      </c>
      <c r="BE144" s="38">
        <v>51.039928011147694</v>
      </c>
      <c r="BF144" s="36"/>
      <c r="BG144" s="36"/>
      <c r="BH144" s="36"/>
      <c r="BI144" s="36"/>
      <c r="BJ144" s="36"/>
      <c r="BK144" s="36"/>
      <c r="BL144" s="39">
        <v>31.976545850165301</v>
      </c>
      <c r="BM144" s="39">
        <v>0</v>
      </c>
      <c r="BN144" s="39">
        <v>0</v>
      </c>
      <c r="BO144" s="39">
        <v>1.7648872236815563</v>
      </c>
      <c r="BP144" s="39">
        <v>0</v>
      </c>
      <c r="BQ144" s="39">
        <v>35.174791317182283</v>
      </c>
      <c r="BR144" s="39">
        <v>22.509318471454527</v>
      </c>
      <c r="BS144" s="39">
        <v>0.78940730807828197</v>
      </c>
      <c r="BT144" s="39">
        <v>0.94922156128419644</v>
      </c>
      <c r="BU144" s="40">
        <v>6.8358282681538487</v>
      </c>
      <c r="BV144" s="41">
        <v>724.34090000000003</v>
      </c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>
        <v>430</v>
      </c>
      <c r="E145" s="25">
        <v>5</v>
      </c>
      <c r="F145" s="25">
        <v>6</v>
      </c>
      <c r="G145" s="25">
        <v>23</v>
      </c>
      <c r="H145" s="25">
        <v>11</v>
      </c>
      <c r="I145">
        <v>-1</v>
      </c>
      <c r="J145">
        <v>12</v>
      </c>
      <c r="K145" s="27">
        <v>11</v>
      </c>
      <c r="L145" s="28">
        <v>2.558139534883721</v>
      </c>
      <c r="M145" s="28">
        <v>-0.23</v>
      </c>
      <c r="N145" s="28">
        <v>2.79</v>
      </c>
      <c r="O145" s="29">
        <v>38.279069767441861</v>
      </c>
      <c r="P145">
        <v>79</v>
      </c>
      <c r="Q145" s="30">
        <v>61</v>
      </c>
      <c r="R145" s="31">
        <v>18.372093023255815</v>
      </c>
      <c r="S145" s="31">
        <v>67.441860465116278</v>
      </c>
      <c r="T145" s="31">
        <v>14.186046511627906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8.0139999999999993</v>
      </c>
      <c r="AE145" s="35">
        <v>23</v>
      </c>
      <c r="AF145" s="30">
        <v>99</v>
      </c>
      <c r="AG145" s="30">
        <v>45</v>
      </c>
      <c r="AH145" s="30">
        <v>11</v>
      </c>
      <c r="AI145" s="30">
        <v>8</v>
      </c>
      <c r="AJ145" s="36">
        <v>1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49.157425193901176</v>
      </c>
      <c r="BD145" s="38">
        <v>9.1227984186377071</v>
      </c>
      <c r="BE145" s="38">
        <v>81.711850303049886</v>
      </c>
      <c r="BF145" s="36"/>
      <c r="BG145" s="36"/>
      <c r="BH145" s="36"/>
      <c r="BI145" s="36"/>
      <c r="BJ145" s="36"/>
      <c r="BK145" s="36"/>
      <c r="BL145" s="39">
        <v>4.4845328082322302</v>
      </c>
      <c r="BM145" s="39">
        <v>0</v>
      </c>
      <c r="BN145" s="39">
        <v>0</v>
      </c>
      <c r="BO145" s="39">
        <v>4.5054506983946894</v>
      </c>
      <c r="BP145" s="39">
        <v>0</v>
      </c>
      <c r="BQ145" s="39">
        <v>40.167441687274255</v>
      </c>
      <c r="BR145" s="39">
        <v>28.319866300731363</v>
      </c>
      <c r="BS145" s="39">
        <v>4.4056800285622293</v>
      </c>
      <c r="BT145" s="39">
        <v>2.2146679312316153</v>
      </c>
      <c r="BU145" s="40">
        <v>15.902360545573622</v>
      </c>
      <c r="BV145" s="41">
        <v>182.61879999999999</v>
      </c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>
        <v>853</v>
      </c>
      <c r="E146" s="25">
        <v>5</v>
      </c>
      <c r="F146" s="25">
        <v>3</v>
      </c>
      <c r="G146" s="25">
        <v>37</v>
      </c>
      <c r="H146" s="25">
        <v>24</v>
      </c>
      <c r="I146">
        <v>2</v>
      </c>
      <c r="J146">
        <v>13</v>
      </c>
      <c r="K146" s="27">
        <v>15</v>
      </c>
      <c r="L146" s="28">
        <v>1.7584994138335288</v>
      </c>
      <c r="M146" s="28">
        <v>0.23</v>
      </c>
      <c r="N146" s="28">
        <v>1.52</v>
      </c>
      <c r="O146" s="29">
        <v>41.389800703399764</v>
      </c>
      <c r="P146">
        <v>129</v>
      </c>
      <c r="Q146" s="30">
        <v>138</v>
      </c>
      <c r="R146" s="31">
        <v>15.123094958968347</v>
      </c>
      <c r="S146" s="31">
        <v>68.698710433763182</v>
      </c>
      <c r="T146" s="31">
        <v>16.178194607268466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5.9630000000000001</v>
      </c>
      <c r="AE146" s="35">
        <v>35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68.059289149940867</v>
      </c>
      <c r="BD146" s="38">
        <v>63.343905595802795</v>
      </c>
      <c r="BE146" s="38">
        <v>32.559378941194581</v>
      </c>
      <c r="BF146" s="36"/>
      <c r="BG146" s="36"/>
      <c r="BH146" s="36"/>
      <c r="BI146" s="36"/>
      <c r="BJ146" s="36"/>
      <c r="BK146" s="36"/>
      <c r="BL146" s="39">
        <v>43.111411868313006</v>
      </c>
      <c r="BM146" s="39">
        <v>0</v>
      </c>
      <c r="BN146" s="39">
        <v>0</v>
      </c>
      <c r="BO146" s="39">
        <v>2.788195422615289</v>
      </c>
      <c r="BP146" s="39">
        <v>0</v>
      </c>
      <c r="BQ146" s="39">
        <v>22.159681859012576</v>
      </c>
      <c r="BR146" s="39">
        <v>22.976614049879263</v>
      </c>
      <c r="BS146" s="39">
        <v>0.86432238733385092</v>
      </c>
      <c r="BT146" s="39">
        <v>1.1443750565845008</v>
      </c>
      <c r="BU146" s="40">
        <v>6.9553993562615046</v>
      </c>
      <c r="BV146" s="41">
        <v>1385.0966000000001</v>
      </c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>
        <v>197</v>
      </c>
      <c r="E147" s="25">
        <v>1</v>
      </c>
      <c r="F147" s="25">
        <v>2</v>
      </c>
      <c r="G147" s="25">
        <v>0</v>
      </c>
      <c r="H147" s="25">
        <v>8</v>
      </c>
      <c r="I147">
        <v>-1</v>
      </c>
      <c r="J147">
        <v>-8</v>
      </c>
      <c r="K147" s="27">
        <v>-9</v>
      </c>
      <c r="L147" s="28">
        <v>-4.5685279187817258</v>
      </c>
      <c r="M147" s="28">
        <v>-0.51</v>
      </c>
      <c r="N147" s="28">
        <v>-4.0599999999999996</v>
      </c>
      <c r="O147" s="29">
        <v>42.824873096446701</v>
      </c>
      <c r="P147">
        <v>30</v>
      </c>
      <c r="Q147" s="30">
        <v>39</v>
      </c>
      <c r="R147" s="31">
        <v>15.228426395939088</v>
      </c>
      <c r="S147" s="31">
        <v>64.974619289340097</v>
      </c>
      <c r="T147" s="31">
        <v>19.796954314720814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9.2309999999999999</v>
      </c>
      <c r="AE147" s="35">
        <v>12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23.7640709748874</v>
      </c>
      <c r="BD147" s="38">
        <v>37.286319224969525</v>
      </c>
      <c r="BE147" s="38">
        <v>59.210741360434604</v>
      </c>
      <c r="BF147" s="36"/>
      <c r="BG147" s="36"/>
      <c r="BH147" s="36"/>
      <c r="BI147" s="36"/>
      <c r="BJ147" s="36"/>
      <c r="BK147" s="36"/>
      <c r="BL147" s="39">
        <v>8.860747364544844</v>
      </c>
      <c r="BM147" s="39">
        <v>0</v>
      </c>
      <c r="BN147" s="39">
        <v>0</v>
      </c>
      <c r="BO147" s="39">
        <v>0.83244100869186455</v>
      </c>
      <c r="BP147" s="39">
        <v>0</v>
      </c>
      <c r="BQ147" s="39">
        <v>14.070882601650689</v>
      </c>
      <c r="BR147" s="39">
        <v>72.040563945246348</v>
      </c>
      <c r="BS147" s="39">
        <v>0.2766491099903563</v>
      </c>
      <c r="BT147" s="39">
        <v>0.3243628051992769</v>
      </c>
      <c r="BU147" s="40">
        <v>3.5943531646766127</v>
      </c>
      <c r="BV147" s="41">
        <v>2546.4387000000002</v>
      </c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>
        <v>2788</v>
      </c>
      <c r="E148" s="25">
        <v>19</v>
      </c>
      <c r="F148" s="25">
        <v>44</v>
      </c>
      <c r="G148" s="25">
        <v>71</v>
      </c>
      <c r="H148" s="25">
        <v>94</v>
      </c>
      <c r="I148">
        <v>-25</v>
      </c>
      <c r="J148">
        <v>-23</v>
      </c>
      <c r="K148" s="27">
        <v>-48</v>
      </c>
      <c r="L148" s="28">
        <v>-1.7216642754662841</v>
      </c>
      <c r="M148" s="28">
        <v>-0.9</v>
      </c>
      <c r="N148" s="28">
        <v>-0.82</v>
      </c>
      <c r="O148" s="29">
        <v>43.140961262553802</v>
      </c>
      <c r="P148">
        <v>399</v>
      </c>
      <c r="Q148" s="30">
        <v>567</v>
      </c>
      <c r="R148" s="31">
        <v>14.311334289813487</v>
      </c>
      <c r="S148" s="31">
        <v>65.351506456241026</v>
      </c>
      <c r="T148" s="31">
        <v>20.33715925394548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10.112</v>
      </c>
      <c r="AE148" s="35">
        <v>189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31.900906005431789</v>
      </c>
      <c r="BD148" s="38">
        <v>72.116339568987513</v>
      </c>
      <c r="BE148" s="38">
        <v>24.035369482005571</v>
      </c>
      <c r="BF148" s="36"/>
      <c r="BG148" s="36"/>
      <c r="BH148" s="36"/>
      <c r="BI148" s="36"/>
      <c r="BJ148" s="36"/>
      <c r="BK148" s="36"/>
      <c r="BL148" s="39">
        <v>23.005765700460724</v>
      </c>
      <c r="BM148" s="39">
        <v>0</v>
      </c>
      <c r="BN148" s="39">
        <v>0</v>
      </c>
      <c r="BO148" s="39">
        <v>1.1835438691565063</v>
      </c>
      <c r="BP148" s="39">
        <v>4.4095809301724305E-2</v>
      </c>
      <c r="BQ148" s="39">
        <v>7.6675006265128349</v>
      </c>
      <c r="BR148" s="39">
        <v>61.696620392867175</v>
      </c>
      <c r="BS148" s="39">
        <v>1.1998487663951625</v>
      </c>
      <c r="BT148" s="39">
        <v>0.73455731913391709</v>
      </c>
      <c r="BU148" s="40">
        <v>4.4680675161719616</v>
      </c>
      <c r="BV148" s="41">
        <v>7742.4591</v>
      </c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6</v>
      </c>
      <c r="F149" s="25">
        <v>10</v>
      </c>
      <c r="G149" s="25">
        <v>19</v>
      </c>
      <c r="H149" s="25">
        <v>7</v>
      </c>
      <c r="I149">
        <v>-4</v>
      </c>
      <c r="J149">
        <v>12</v>
      </c>
      <c r="K149" s="27">
        <v>8</v>
      </c>
      <c r="L149" s="28">
        <v>1.1764705882352942</v>
      </c>
      <c r="M149" s="28">
        <v>-0.59</v>
      </c>
      <c r="N149" s="28">
        <v>1.76</v>
      </c>
      <c r="O149" s="29">
        <v>44.308823529411768</v>
      </c>
      <c r="P149">
        <v>94</v>
      </c>
      <c r="Q149" s="30">
        <v>149</v>
      </c>
      <c r="R149" s="31">
        <v>13.823529411764707</v>
      </c>
      <c r="S149" s="31">
        <v>64.264705882352942</v>
      </c>
      <c r="T149" s="31">
        <v>21.911764705882351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2.3090000000000002</v>
      </c>
      <c r="AE149" s="35">
        <v>10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69.868541199396844</v>
      </c>
      <c r="BD149" s="38">
        <v>41.434034030858761</v>
      </c>
      <c r="BE149" s="38">
        <v>56.116427581692378</v>
      </c>
      <c r="BF149" s="36"/>
      <c r="BG149" s="36"/>
      <c r="BH149" s="36"/>
      <c r="BI149" s="36"/>
      <c r="BJ149" s="36"/>
      <c r="BK149" s="36"/>
      <c r="BL149" s="39">
        <v>28.949355137422668</v>
      </c>
      <c r="BM149" s="39">
        <v>0</v>
      </c>
      <c r="BN149" s="39">
        <v>0</v>
      </c>
      <c r="BO149" s="39">
        <v>1.7114567374297533</v>
      </c>
      <c r="BP149" s="39">
        <v>0</v>
      </c>
      <c r="BQ149" s="39">
        <v>39.207729324544431</v>
      </c>
      <c r="BR149" s="39">
        <v>21.903013522650987</v>
      </c>
      <c r="BS149" s="39">
        <v>0.6251878817575981</v>
      </c>
      <c r="BT149" s="39">
        <v>1.3543403607490931</v>
      </c>
      <c r="BU149" s="40">
        <v>6.2489170354454808</v>
      </c>
      <c r="BV149" s="41">
        <v>992.64559999999994</v>
      </c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>
        <v>11396</v>
      </c>
      <c r="E150" s="25">
        <v>100</v>
      </c>
      <c r="F150" s="25">
        <v>112</v>
      </c>
      <c r="G150" s="25">
        <v>285</v>
      </c>
      <c r="H150" s="25">
        <v>348</v>
      </c>
      <c r="I150">
        <v>-12</v>
      </c>
      <c r="J150">
        <v>-63</v>
      </c>
      <c r="K150" s="27">
        <v>-75</v>
      </c>
      <c r="L150" s="28">
        <v>-0.65812565812565815</v>
      </c>
      <c r="M150" s="28">
        <v>-0.11</v>
      </c>
      <c r="N150" s="28">
        <v>-0.55000000000000004</v>
      </c>
      <c r="O150" s="29">
        <v>44.129255879255879</v>
      </c>
      <c r="P150">
        <v>1533</v>
      </c>
      <c r="Q150" s="30">
        <v>2516</v>
      </c>
      <c r="R150" s="31">
        <v>13.45208845208845</v>
      </c>
      <c r="S150" s="31">
        <v>64.469989469989471</v>
      </c>
      <c r="T150" s="31">
        <v>22.077922077922079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6.5270000000000001</v>
      </c>
      <c r="AE150" s="35">
        <v>493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11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20.001450615310944</v>
      </c>
      <c r="BD150" s="38">
        <v>22.994351353772377</v>
      </c>
      <c r="BE150" s="38">
        <v>63.714728653786182</v>
      </c>
      <c r="BF150" s="36"/>
      <c r="BG150" s="36"/>
      <c r="BH150" s="36"/>
      <c r="BI150" s="36"/>
      <c r="BJ150" s="36"/>
      <c r="BK150" s="36"/>
      <c r="BL150" s="39">
        <v>4.599203830335866</v>
      </c>
      <c r="BM150" s="39">
        <v>0</v>
      </c>
      <c r="BN150" s="39">
        <v>0</v>
      </c>
      <c r="BO150" s="39">
        <v>2.6279154464426866</v>
      </c>
      <c r="BP150" s="39">
        <v>3.0461352165978433E-2</v>
      </c>
      <c r="BQ150" s="39">
        <v>12.743869986366416</v>
      </c>
      <c r="BR150" s="39">
        <v>61.924557436781058</v>
      </c>
      <c r="BS150" s="39">
        <v>0.99793754203933382</v>
      </c>
      <c r="BT150" s="39">
        <v>2.3592168162985341</v>
      </c>
      <c r="BU150" s="40">
        <v>14.716837589570133</v>
      </c>
      <c r="BV150" s="41">
        <v>3823.2051999999999</v>
      </c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>
        <v>627</v>
      </c>
      <c r="E151" s="25">
        <v>5</v>
      </c>
      <c r="F151" s="25">
        <v>7</v>
      </c>
      <c r="G151" s="25">
        <v>19</v>
      </c>
      <c r="H151" s="25">
        <v>16</v>
      </c>
      <c r="I151">
        <v>-2</v>
      </c>
      <c r="J151">
        <v>3</v>
      </c>
      <c r="K151" s="27">
        <v>1</v>
      </c>
      <c r="L151" s="28">
        <v>0.15948963317384371</v>
      </c>
      <c r="M151" s="28">
        <v>-0.32</v>
      </c>
      <c r="N151" s="28">
        <v>0.48</v>
      </c>
      <c r="O151" s="29">
        <v>40.425039872408291</v>
      </c>
      <c r="P151">
        <v>96</v>
      </c>
      <c r="Q151" s="30">
        <v>102</v>
      </c>
      <c r="R151" s="31">
        <v>15.311004784688995</v>
      </c>
      <c r="S151" s="31">
        <v>68.421052631578959</v>
      </c>
      <c r="T151" s="31">
        <v>16.267942583732058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8.4510000000000005</v>
      </c>
      <c r="AE151" s="35">
        <v>36</v>
      </c>
      <c r="AF151" s="30">
        <v>103</v>
      </c>
      <c r="AG151" s="30">
        <v>61</v>
      </c>
      <c r="AH151" s="30">
        <v>7</v>
      </c>
      <c r="AI151" s="30">
        <v>0</v>
      </c>
      <c r="AJ151" s="36">
        <v>1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57.503657336216627</v>
      </c>
      <c r="BD151" s="38">
        <v>56.455690427946323</v>
      </c>
      <c r="BE151" s="38">
        <v>39.746949364462189</v>
      </c>
      <c r="BF151" s="36"/>
      <c r="BG151" s="36"/>
      <c r="BH151" s="36"/>
      <c r="BI151" s="36"/>
      <c r="BJ151" s="36"/>
      <c r="BK151" s="36"/>
      <c r="BL151" s="39">
        <v>32.464086770481508</v>
      </c>
      <c r="BM151" s="39">
        <v>0</v>
      </c>
      <c r="BN151" s="39">
        <v>0</v>
      </c>
      <c r="BO151" s="39">
        <v>2.138680206433115</v>
      </c>
      <c r="BP151" s="39">
        <v>4.4940795162133756E-2</v>
      </c>
      <c r="BQ151" s="39">
        <v>22.85594956413987</v>
      </c>
      <c r="BR151" s="39">
        <v>35.425358413196442</v>
      </c>
      <c r="BS151" s="39">
        <v>3.0857965341741612E-2</v>
      </c>
      <c r="BT151" s="39">
        <v>1.2087302039306513</v>
      </c>
      <c r="BU151" s="40">
        <v>5.8313960813145354</v>
      </c>
      <c r="BV151" s="41">
        <v>869.14350000000002</v>
      </c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>
        <v>1220</v>
      </c>
      <c r="E152" s="25">
        <v>11</v>
      </c>
      <c r="F152" s="25">
        <v>12</v>
      </c>
      <c r="G152" s="25">
        <v>17</v>
      </c>
      <c r="H152" s="25">
        <v>46</v>
      </c>
      <c r="I152">
        <v>-1</v>
      </c>
      <c r="J152">
        <v>-29</v>
      </c>
      <c r="K152" s="27">
        <v>-30</v>
      </c>
      <c r="L152" s="28">
        <v>-2.459016393442623</v>
      </c>
      <c r="M152" s="28">
        <v>-0.08</v>
      </c>
      <c r="N152" s="28">
        <v>-2.38</v>
      </c>
      <c r="O152" s="29">
        <v>41.722131147540985</v>
      </c>
      <c r="P152">
        <v>181</v>
      </c>
      <c r="Q152" s="30">
        <v>211</v>
      </c>
      <c r="R152" s="31">
        <v>14.83606557377049</v>
      </c>
      <c r="S152" s="31">
        <v>67.868852459016381</v>
      </c>
      <c r="T152" s="31">
        <v>17.295081967213115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13.473000000000001</v>
      </c>
      <c r="AE152" s="35">
        <v>116</v>
      </c>
      <c r="AF152" s="30">
        <v>103</v>
      </c>
      <c r="AG152" s="30">
        <v>88</v>
      </c>
      <c r="AH152" s="30">
        <v>22</v>
      </c>
      <c r="AI152" s="30">
        <v>0</v>
      </c>
      <c r="AJ152" s="36">
        <v>1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33.094809320405012</v>
      </c>
      <c r="BD152" s="38">
        <v>27.763097090406923</v>
      </c>
      <c r="BE152" s="38">
        <v>71.174230241867932</v>
      </c>
      <c r="BF152" s="36"/>
      <c r="BG152" s="36"/>
      <c r="BH152" s="36"/>
      <c r="BI152" s="36"/>
      <c r="BJ152" s="36"/>
      <c r="BK152" s="36"/>
      <c r="BL152" s="39">
        <v>9.188144043509082</v>
      </c>
      <c r="BM152" s="39">
        <v>0</v>
      </c>
      <c r="BN152" s="39">
        <v>0</v>
      </c>
      <c r="BO152" s="39">
        <v>0.33151409145714</v>
      </c>
      <c r="BP152" s="39">
        <v>2.0175401626561729E-2</v>
      </c>
      <c r="BQ152" s="39">
        <v>23.554975783812228</v>
      </c>
      <c r="BR152" s="39">
        <v>61.193675867463448</v>
      </c>
      <c r="BS152" s="39">
        <v>0.55623065859137399</v>
      </c>
      <c r="BT152" s="39">
        <v>0.47424669264898389</v>
      </c>
      <c r="BU152" s="40">
        <v>4.6810374608911802</v>
      </c>
      <c r="BV152" s="41">
        <v>5170.1572999999999</v>
      </c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>
        <v>517</v>
      </c>
      <c r="E153" s="25">
        <v>4</v>
      </c>
      <c r="F153" s="25">
        <v>5</v>
      </c>
      <c r="G153" s="25">
        <v>6</v>
      </c>
      <c r="H153" s="25">
        <v>16</v>
      </c>
      <c r="I153">
        <v>-1</v>
      </c>
      <c r="J153">
        <v>-10</v>
      </c>
      <c r="K153" s="27">
        <v>-11</v>
      </c>
      <c r="L153" s="28">
        <v>-2.1276595744680851</v>
      </c>
      <c r="M153" s="28">
        <v>-0.19</v>
      </c>
      <c r="N153" s="28">
        <v>-1.93</v>
      </c>
      <c r="O153" s="29">
        <v>45.178916827853001</v>
      </c>
      <c r="P153">
        <v>63</v>
      </c>
      <c r="Q153" s="30">
        <v>120</v>
      </c>
      <c r="R153" s="31">
        <v>12.185686653771761</v>
      </c>
      <c r="S153" s="31">
        <v>64.603481624758217</v>
      </c>
      <c r="T153" s="31">
        <v>23.210831721470019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4.9560000000000004</v>
      </c>
      <c r="AE153" s="35">
        <v>17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28.051985770392406</v>
      </c>
      <c r="BD153" s="38">
        <v>75.960050542159294</v>
      </c>
      <c r="BE153" s="38">
        <v>16.457651459488343</v>
      </c>
      <c r="BF153" s="36"/>
      <c r="BG153" s="36"/>
      <c r="BH153" s="36"/>
      <c r="BI153" s="36"/>
      <c r="BJ153" s="36"/>
      <c r="BK153" s="36"/>
      <c r="BL153" s="39">
        <v>21.308302569269404</v>
      </c>
      <c r="BM153" s="39">
        <v>0</v>
      </c>
      <c r="BN153" s="39">
        <v>0</v>
      </c>
      <c r="BO153" s="39">
        <v>2.1269851555665551</v>
      </c>
      <c r="BP153" s="39">
        <v>0</v>
      </c>
      <c r="BQ153" s="39">
        <v>4.6166980455564488</v>
      </c>
      <c r="BR153" s="39">
        <v>66.601566693380704</v>
      </c>
      <c r="BS153" s="39">
        <v>0.45331207662408685</v>
      </c>
      <c r="BT153" s="39">
        <v>1.0733883462589897</v>
      </c>
      <c r="BU153" s="40">
        <v>3.819747113343829</v>
      </c>
      <c r="BV153" s="41">
        <v>512.34019999999998</v>
      </c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>
        <v>595</v>
      </c>
      <c r="E154" s="25">
        <v>7</v>
      </c>
      <c r="F154" s="25">
        <v>7</v>
      </c>
      <c r="G154" s="25">
        <v>8</v>
      </c>
      <c r="H154" s="25">
        <v>13</v>
      </c>
      <c r="I154">
        <v>0</v>
      </c>
      <c r="J154">
        <v>-5</v>
      </c>
      <c r="K154" s="27">
        <v>-5</v>
      </c>
      <c r="L154" s="28">
        <v>-0.84033613445378152</v>
      </c>
      <c r="M154" s="28">
        <v>0</v>
      </c>
      <c r="N154" s="28">
        <v>-0.84</v>
      </c>
      <c r="O154" s="29">
        <v>41.787394957983196</v>
      </c>
      <c r="P154">
        <v>74</v>
      </c>
      <c r="Q154" s="30">
        <v>107</v>
      </c>
      <c r="R154" s="31">
        <v>12.436974789915967</v>
      </c>
      <c r="S154" s="31">
        <v>69.579831932773118</v>
      </c>
      <c r="T154" s="31">
        <v>17.983193277310924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3.5630000000000002</v>
      </c>
      <c r="AE154" s="35">
        <v>15</v>
      </c>
      <c r="AF154" s="30">
        <v>84</v>
      </c>
      <c r="AG154" s="30">
        <v>49</v>
      </c>
      <c r="AH154" s="30">
        <v>126</v>
      </c>
      <c r="AI154" s="30">
        <v>1</v>
      </c>
      <c r="AJ154" s="36">
        <v>1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43.453304558138264</v>
      </c>
      <c r="BD154" s="38">
        <v>42.914160658052566</v>
      </c>
      <c r="BE154" s="38">
        <v>6.8260723963047472</v>
      </c>
      <c r="BF154" s="36"/>
      <c r="BG154" s="36"/>
      <c r="BH154" s="36"/>
      <c r="BI154" s="36"/>
      <c r="BJ154" s="36"/>
      <c r="BK154" s="36"/>
      <c r="BL154" s="39">
        <v>18.647620929312332</v>
      </c>
      <c r="BM154" s="39">
        <v>0</v>
      </c>
      <c r="BN154" s="39">
        <v>0</v>
      </c>
      <c r="BO154" s="39">
        <v>1.4702630356739144</v>
      </c>
      <c r="BP154" s="39">
        <v>20.36926656542671</v>
      </c>
      <c r="BQ154" s="39">
        <v>2.9661540277253087</v>
      </c>
      <c r="BR154" s="39">
        <v>51.128367714676038</v>
      </c>
      <c r="BS154" s="39">
        <v>0.40404581858419208</v>
      </c>
      <c r="BT154" s="39">
        <v>1.006611750132214</v>
      </c>
      <c r="BU154" s="40">
        <v>4.0076701584692866</v>
      </c>
      <c r="BV154" s="41">
        <v>1294.6799000000001</v>
      </c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>
        <v>734</v>
      </c>
      <c r="E155" s="25">
        <v>7</v>
      </c>
      <c r="F155" s="25">
        <v>14</v>
      </c>
      <c r="G155" s="25">
        <v>13</v>
      </c>
      <c r="H155" s="25">
        <v>12</v>
      </c>
      <c r="I155">
        <v>-7</v>
      </c>
      <c r="J155">
        <v>1</v>
      </c>
      <c r="K155" s="27">
        <v>-6</v>
      </c>
      <c r="L155" s="28">
        <v>-0.81743869209809261</v>
      </c>
      <c r="M155" s="28">
        <v>-0.95</v>
      </c>
      <c r="N155" s="28">
        <v>0.14000000000000001</v>
      </c>
      <c r="O155" s="29">
        <v>42.064032697547681</v>
      </c>
      <c r="P155">
        <v>118</v>
      </c>
      <c r="Q155" s="30">
        <v>139</v>
      </c>
      <c r="R155" s="31">
        <v>16.076294277929154</v>
      </c>
      <c r="S155" s="31">
        <v>64.986376021798378</v>
      </c>
      <c r="T155" s="31">
        <v>18.937329700272478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4.141</v>
      </c>
      <c r="AE155" s="35">
        <v>20</v>
      </c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42.272823903315299</v>
      </c>
      <c r="BD155" s="38">
        <v>76.938183070843863</v>
      </c>
      <c r="BE155" s="38">
        <v>14.722333627106968</v>
      </c>
      <c r="BF155" s="36"/>
      <c r="BG155" s="36"/>
      <c r="BH155" s="36"/>
      <c r="BI155" s="36"/>
      <c r="BJ155" s="36"/>
      <c r="BK155" s="36"/>
      <c r="BL155" s="39">
        <v>32.523942643948175</v>
      </c>
      <c r="BM155" s="39">
        <v>0</v>
      </c>
      <c r="BN155" s="39">
        <v>0</v>
      </c>
      <c r="BO155" s="39">
        <v>3.2755715940858217</v>
      </c>
      <c r="BP155" s="39">
        <v>0.24976349663580608</v>
      </c>
      <c r="BQ155" s="39">
        <v>6.2235461686455009</v>
      </c>
      <c r="BR155" s="39">
        <v>51.17231263087406</v>
      </c>
      <c r="BS155" s="39">
        <v>8.1474080294220819E-2</v>
      </c>
      <c r="BT155" s="39">
        <v>2.0216785892707194</v>
      </c>
      <c r="BU155" s="40">
        <v>4.4517107962457096</v>
      </c>
      <c r="BV155" s="41">
        <v>376.31599999999997</v>
      </c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>
        <v>318</v>
      </c>
      <c r="E156" s="25">
        <v>3</v>
      </c>
      <c r="F156" s="25">
        <v>3</v>
      </c>
      <c r="G156" s="25">
        <v>4</v>
      </c>
      <c r="H156" s="25">
        <v>5</v>
      </c>
      <c r="I156">
        <v>0</v>
      </c>
      <c r="J156">
        <v>-1</v>
      </c>
      <c r="K156" s="27">
        <v>-1</v>
      </c>
      <c r="L156" s="28">
        <v>-0.31446540880503149</v>
      </c>
      <c r="M156" s="28">
        <v>0</v>
      </c>
      <c r="N156" s="28">
        <v>-0.31</v>
      </c>
      <c r="O156" s="29">
        <v>37.688679245283019</v>
      </c>
      <c r="P156">
        <v>58</v>
      </c>
      <c r="Q156" s="30">
        <v>35</v>
      </c>
      <c r="R156" s="31">
        <v>18.238993710691823</v>
      </c>
      <c r="S156" s="31">
        <v>70.754716981132077</v>
      </c>
      <c r="T156" s="31">
        <v>11.0062893081761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7.4560000000000004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54.646144134057984</v>
      </c>
      <c r="BD156" s="38">
        <v>40.765340287889437</v>
      </c>
      <c r="BE156" s="38">
        <v>55.002792687542609</v>
      </c>
      <c r="BF156" s="36"/>
      <c r="BG156" s="36"/>
      <c r="BH156" s="36"/>
      <c r="BI156" s="36"/>
      <c r="BJ156" s="36"/>
      <c r="BK156" s="36"/>
      <c r="BL156" s="39">
        <v>22.276686610459269</v>
      </c>
      <c r="BM156" s="39">
        <v>0</v>
      </c>
      <c r="BN156" s="39">
        <v>0</v>
      </c>
      <c r="BO156" s="39">
        <v>2.2434252142523654</v>
      </c>
      <c r="BP156" s="39">
        <v>6.9126939554709124E-2</v>
      </c>
      <c r="BQ156" s="39">
        <v>30.056905369791636</v>
      </c>
      <c r="BR156" s="39">
        <v>38.575282803247354</v>
      </c>
      <c r="BS156" s="39">
        <v>0.24953362175238253</v>
      </c>
      <c r="BT156" s="39">
        <v>0.94180883255754499</v>
      </c>
      <c r="BU156" s="40">
        <v>5.5872306083847318</v>
      </c>
      <c r="BV156" s="41">
        <v>546.82010000000002</v>
      </c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>
        <v>653</v>
      </c>
      <c r="E157" s="25">
        <v>3</v>
      </c>
      <c r="F157" s="25">
        <v>7</v>
      </c>
      <c r="G157" s="25">
        <v>15</v>
      </c>
      <c r="H157" s="25">
        <v>10</v>
      </c>
      <c r="I157">
        <v>-4</v>
      </c>
      <c r="J157">
        <v>5</v>
      </c>
      <c r="K157" s="27">
        <v>1</v>
      </c>
      <c r="L157" s="28">
        <v>0.15313935681470139</v>
      </c>
      <c r="M157" s="28">
        <v>-0.61</v>
      </c>
      <c r="N157" s="28">
        <v>0.77</v>
      </c>
      <c r="O157" s="29">
        <v>41.656202143950992</v>
      </c>
      <c r="P157">
        <v>108</v>
      </c>
      <c r="Q157" s="30">
        <v>117</v>
      </c>
      <c r="R157" s="31">
        <v>16.539050535987748</v>
      </c>
      <c r="S157" s="31">
        <v>65.543644716692199</v>
      </c>
      <c r="T157" s="31">
        <v>17.917304747320063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6.25</v>
      </c>
      <c r="AE157" s="35">
        <v>27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40.075127112378851</v>
      </c>
      <c r="BD157" s="38">
        <v>70.840471050169313</v>
      </c>
      <c r="BE157" s="38">
        <v>23.970032991483073</v>
      </c>
      <c r="BF157" s="36"/>
      <c r="BG157" s="36"/>
      <c r="BH157" s="36"/>
      <c r="BI157" s="36"/>
      <c r="BJ157" s="36"/>
      <c r="BK157" s="36"/>
      <c r="BL157" s="39">
        <v>28.389408820363293</v>
      </c>
      <c r="BM157" s="39">
        <v>0</v>
      </c>
      <c r="BN157" s="39">
        <v>0</v>
      </c>
      <c r="BO157" s="39">
        <v>2.0796971017995696</v>
      </c>
      <c r="BP157" s="39">
        <v>0</v>
      </c>
      <c r="BQ157" s="39">
        <v>9.6060211902159889</v>
      </c>
      <c r="BR157" s="39">
        <v>44.847372392484388</v>
      </c>
      <c r="BS157" s="39">
        <v>1.8068944859498468</v>
      </c>
      <c r="BT157" s="39">
        <v>1.2719831167917104</v>
      </c>
      <c r="BU157" s="40">
        <v>11.99862289239519</v>
      </c>
      <c r="BV157" s="41">
        <v>733.13080000000002</v>
      </c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>
        <v>1276</v>
      </c>
      <c r="E158" s="25">
        <v>14</v>
      </c>
      <c r="F158" s="25">
        <v>16</v>
      </c>
      <c r="G158" s="25">
        <v>32</v>
      </c>
      <c r="H158" s="25">
        <v>13</v>
      </c>
      <c r="I158">
        <v>-2</v>
      </c>
      <c r="J158">
        <v>19</v>
      </c>
      <c r="K158" s="27">
        <v>17</v>
      </c>
      <c r="L158" s="28">
        <v>1.3322884012539185</v>
      </c>
      <c r="M158" s="28">
        <v>-0.16</v>
      </c>
      <c r="N158" s="28">
        <v>1.49</v>
      </c>
      <c r="O158" s="29">
        <v>41.588557993730404</v>
      </c>
      <c r="P158">
        <v>197</v>
      </c>
      <c r="Q158" s="30">
        <v>253</v>
      </c>
      <c r="R158" s="31">
        <v>15.438871473354233</v>
      </c>
      <c r="S158" s="31">
        <v>64.733542319749219</v>
      </c>
      <c r="T158" s="31">
        <v>19.827586206896552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3.8740000000000001</v>
      </c>
      <c r="AE158" s="35">
        <v>32</v>
      </c>
      <c r="AF158" s="30">
        <v>297</v>
      </c>
      <c r="AG158" s="30">
        <v>127</v>
      </c>
      <c r="AH158" s="30">
        <v>34</v>
      </c>
      <c r="AI158" s="30">
        <v>1</v>
      </c>
      <c r="AJ158" s="36">
        <v>5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84.730633993194218</v>
      </c>
      <c r="BD158" s="38">
        <v>64.850040503435537</v>
      </c>
      <c r="BE158" s="38">
        <v>31.230725980472375</v>
      </c>
      <c r="BF158" s="36"/>
      <c r="BG158" s="36"/>
      <c r="BH158" s="36"/>
      <c r="BI158" s="36"/>
      <c r="BJ158" s="36"/>
      <c r="BK158" s="36"/>
      <c r="BL158" s="39">
        <v>54.947850463404166</v>
      </c>
      <c r="BM158" s="39">
        <v>0</v>
      </c>
      <c r="BN158" s="39">
        <v>0</v>
      </c>
      <c r="BO158" s="39">
        <v>3.2060393490657639</v>
      </c>
      <c r="BP158" s="39">
        <v>0.11475205679282782</v>
      </c>
      <c r="BQ158" s="39">
        <v>26.461992123931459</v>
      </c>
      <c r="BR158" s="39">
        <v>1.1819633491428116</v>
      </c>
      <c r="BS158" s="39">
        <v>3.0987632447846174</v>
      </c>
      <c r="BT158" s="39">
        <v>3.0743901138919409</v>
      </c>
      <c r="BU158" s="40">
        <v>7.9142492989864168</v>
      </c>
      <c r="BV158" s="41">
        <v>524.34789999999998</v>
      </c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>
        <v>3350</v>
      </c>
      <c r="E159" s="25">
        <v>22</v>
      </c>
      <c r="F159" s="25">
        <v>47</v>
      </c>
      <c r="G159" s="25">
        <v>68</v>
      </c>
      <c r="H159" s="25">
        <v>56</v>
      </c>
      <c r="I159">
        <v>-25</v>
      </c>
      <c r="J159">
        <v>12</v>
      </c>
      <c r="K159" s="27">
        <v>-13</v>
      </c>
      <c r="L159" s="28">
        <v>-0.38805970149253732</v>
      </c>
      <c r="M159" s="28">
        <v>-0.75</v>
      </c>
      <c r="N159" s="28">
        <v>0.36</v>
      </c>
      <c r="O159" s="29">
        <v>42.18865671641791</v>
      </c>
      <c r="P159">
        <v>517</v>
      </c>
      <c r="Q159" s="30">
        <v>680</v>
      </c>
      <c r="R159" s="31">
        <v>15.432835820895521</v>
      </c>
      <c r="S159" s="31">
        <v>64.268656716417922</v>
      </c>
      <c r="T159" s="31">
        <v>20.298507462686565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5.7519999999999998</v>
      </c>
      <c r="AE159" s="35">
        <v>125</v>
      </c>
      <c r="AF159" s="30">
        <v>512</v>
      </c>
      <c r="AG159" s="30">
        <v>220</v>
      </c>
      <c r="AH159" s="30">
        <v>90</v>
      </c>
      <c r="AI159" s="30">
        <v>5</v>
      </c>
      <c r="AJ159" s="36">
        <v>3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67.333870823899517</v>
      </c>
      <c r="BD159" s="38">
        <v>77.549846802293104</v>
      </c>
      <c r="BE159" s="38">
        <v>12.01817854227439</v>
      </c>
      <c r="BF159" s="36"/>
      <c r="BG159" s="36"/>
      <c r="BH159" s="36"/>
      <c r="BI159" s="36"/>
      <c r="BJ159" s="36"/>
      <c r="BK159" s="36"/>
      <c r="BL159" s="39">
        <v>52.217313669987995</v>
      </c>
      <c r="BM159" s="39">
        <v>0</v>
      </c>
      <c r="BN159" s="39">
        <v>0</v>
      </c>
      <c r="BO159" s="39">
        <v>4.83571289140564</v>
      </c>
      <c r="BP159" s="39">
        <v>2.1885394474652249</v>
      </c>
      <c r="BQ159" s="39">
        <v>8.0923048150406469</v>
      </c>
      <c r="BR159" s="39">
        <v>17.854875566115908</v>
      </c>
      <c r="BS159" s="39">
        <v>1.4325516412642636</v>
      </c>
      <c r="BT159" s="39">
        <v>1.7564730444763599</v>
      </c>
      <c r="BU159" s="40">
        <v>11.622228924243949</v>
      </c>
      <c r="BV159" s="41">
        <v>2725.8773000000001</v>
      </c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>
        <v>194</v>
      </c>
      <c r="E160" s="25">
        <v>2</v>
      </c>
      <c r="F160" s="25">
        <v>4</v>
      </c>
      <c r="G160" s="25">
        <v>6</v>
      </c>
      <c r="H160" s="25">
        <v>7</v>
      </c>
      <c r="I160">
        <v>-2</v>
      </c>
      <c r="J160">
        <v>-1</v>
      </c>
      <c r="K160" s="27">
        <v>-3</v>
      </c>
      <c r="L160" s="28">
        <v>-1.5463917525773196</v>
      </c>
      <c r="M160" s="28">
        <v>-1.03</v>
      </c>
      <c r="N160" s="28">
        <v>-0.52</v>
      </c>
      <c r="O160" s="29">
        <v>45.505154639175259</v>
      </c>
      <c r="P160">
        <v>19</v>
      </c>
      <c r="Q160" s="30">
        <v>39</v>
      </c>
      <c r="R160" s="31">
        <v>9.7938144329896915</v>
      </c>
      <c r="S160" s="31">
        <v>70.103092783505161</v>
      </c>
      <c r="T160" s="31">
        <v>20.103092783505154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8.4510000000000005</v>
      </c>
      <c r="AE160" s="35">
        <v>12</v>
      </c>
      <c r="AF160" s="30">
        <v>34</v>
      </c>
      <c r="AG160" s="30">
        <v>20</v>
      </c>
      <c r="AH160" s="30">
        <v>1</v>
      </c>
      <c r="AI160" s="30">
        <v>0</v>
      </c>
      <c r="AJ160" s="36">
        <v>1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62.049319768909562</v>
      </c>
      <c r="BD160" s="38">
        <v>57.201097959239199</v>
      </c>
      <c r="BE160" s="38">
        <v>25.282085733850479</v>
      </c>
      <c r="BF160" s="36"/>
      <c r="BG160" s="36"/>
      <c r="BH160" s="36"/>
      <c r="BI160" s="36"/>
      <c r="BJ160" s="36"/>
      <c r="BK160" s="36"/>
      <c r="BL160" s="39">
        <v>35.492892184055528</v>
      </c>
      <c r="BM160" s="39">
        <v>0</v>
      </c>
      <c r="BN160" s="39">
        <v>0</v>
      </c>
      <c r="BO160" s="39">
        <v>5.5379220190345722</v>
      </c>
      <c r="BP160" s="39">
        <v>5.3311433445727028</v>
      </c>
      <c r="BQ160" s="39">
        <v>15.687362221246747</v>
      </c>
      <c r="BR160" s="39">
        <v>30.793742292027439</v>
      </c>
      <c r="BS160" s="39">
        <v>0.21256719100979063</v>
      </c>
      <c r="BT160" s="39">
        <v>1.7579805152101311</v>
      </c>
      <c r="BU160" s="40">
        <v>5.1863902328430775</v>
      </c>
      <c r="BV160" s="41">
        <v>248.76840000000001</v>
      </c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>
        <v>2219</v>
      </c>
      <c r="E161" s="25">
        <v>17</v>
      </c>
      <c r="F161" s="25">
        <v>16</v>
      </c>
      <c r="G161" s="25">
        <v>62</v>
      </c>
      <c r="H161" s="25">
        <v>81</v>
      </c>
      <c r="I161">
        <v>1</v>
      </c>
      <c r="J161">
        <v>-19</v>
      </c>
      <c r="K161" s="27">
        <v>-18</v>
      </c>
      <c r="L161" s="28">
        <v>-0.81117620549797198</v>
      </c>
      <c r="M161" s="28">
        <v>0.05</v>
      </c>
      <c r="N161" s="28">
        <v>-0.86</v>
      </c>
      <c r="O161" s="29">
        <v>43.910995944118973</v>
      </c>
      <c r="P161">
        <v>276</v>
      </c>
      <c r="Q161" s="30">
        <v>463</v>
      </c>
      <c r="R161" s="31">
        <v>12.438035150968906</v>
      </c>
      <c r="S161" s="31">
        <v>66.696710229833258</v>
      </c>
      <c r="T161" s="31">
        <v>20.865254619197838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5.35</v>
      </c>
      <c r="AE161" s="35">
        <v>81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2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29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17.723056426602181</v>
      </c>
      <c r="BD161" s="38">
        <v>16.463121372052463</v>
      </c>
      <c r="BE161" s="38">
        <v>76.282802063073859</v>
      </c>
      <c r="BF161" s="36"/>
      <c r="BG161" s="36"/>
      <c r="BH161" s="36"/>
      <c r="BI161" s="36"/>
      <c r="BJ161" s="36"/>
      <c r="BK161" s="36"/>
      <c r="BL161" s="39">
        <v>2.9177682903488615</v>
      </c>
      <c r="BM161" s="39">
        <v>0</v>
      </c>
      <c r="BN161" s="39">
        <v>0</v>
      </c>
      <c r="BO161" s="39">
        <v>1.2856440828214861</v>
      </c>
      <c r="BP161" s="39">
        <v>0</v>
      </c>
      <c r="BQ161" s="39">
        <v>13.519644053431831</v>
      </c>
      <c r="BR161" s="39">
        <v>75.576262589882987</v>
      </c>
      <c r="BS161" s="39">
        <v>0.51609493723551003</v>
      </c>
      <c r="BT161" s="39">
        <v>0.77903767636383991</v>
      </c>
      <c r="BU161" s="40">
        <v>5.4055483699154889</v>
      </c>
      <c r="BV161" s="41">
        <v>4436.9355999999998</v>
      </c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>
        <v>343</v>
      </c>
      <c r="E162" s="25">
        <v>1</v>
      </c>
      <c r="F162" s="25">
        <v>3</v>
      </c>
      <c r="G162" s="25">
        <v>8</v>
      </c>
      <c r="H162" s="25">
        <v>4</v>
      </c>
      <c r="I162">
        <v>-2</v>
      </c>
      <c r="J162">
        <v>4</v>
      </c>
      <c r="K162" s="27">
        <v>2</v>
      </c>
      <c r="L162" s="28">
        <v>0.58309037900874638</v>
      </c>
      <c r="M162" s="28">
        <v>-0.57999999999999996</v>
      </c>
      <c r="N162" s="28">
        <v>1.17</v>
      </c>
      <c r="O162" s="29">
        <v>41.712827988338191</v>
      </c>
      <c r="P162">
        <v>55</v>
      </c>
      <c r="Q162" s="30">
        <v>62</v>
      </c>
      <c r="R162" s="31">
        <v>16.034985422740526</v>
      </c>
      <c r="S162" s="31">
        <v>65.889212827988331</v>
      </c>
      <c r="T162" s="31">
        <v>18.075801749271136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3.556</v>
      </c>
      <c r="AE162" s="35">
        <v>8</v>
      </c>
      <c r="AF162" s="30">
        <v>77</v>
      </c>
      <c r="AG162" s="30">
        <v>24</v>
      </c>
      <c r="AH162" s="30">
        <v>8</v>
      </c>
      <c r="AI162" s="30">
        <v>0</v>
      </c>
      <c r="AJ162" s="36">
        <v>1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45.246440617117159</v>
      </c>
      <c r="BD162" s="38">
        <v>83.067449769227125</v>
      </c>
      <c r="BE162" s="38">
        <v>13.074866819910014</v>
      </c>
      <c r="BF162" s="36"/>
      <c r="BG162" s="36"/>
      <c r="BH162" s="36"/>
      <c r="BI162" s="36"/>
      <c r="BJ162" s="36"/>
      <c r="BK162" s="36"/>
      <c r="BL162" s="39">
        <v>37.585064331986977</v>
      </c>
      <c r="BM162" s="39">
        <v>0</v>
      </c>
      <c r="BN162" s="39">
        <v>0</v>
      </c>
      <c r="BO162" s="39">
        <v>1.7000132677149666</v>
      </c>
      <c r="BP162" s="39">
        <v>4.5451165977471168E-2</v>
      </c>
      <c r="BQ162" s="39">
        <v>5.9159118514377393</v>
      </c>
      <c r="BR162" s="39">
        <v>49.11210027927924</v>
      </c>
      <c r="BS162" s="39">
        <v>0.68280467171442283</v>
      </c>
      <c r="BT162" s="39">
        <v>0.70967898291257969</v>
      </c>
      <c r="BU162" s="40">
        <v>4.2489754489765987</v>
      </c>
      <c r="BV162" s="41">
        <v>973.79240000000004</v>
      </c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>
        <v>3023</v>
      </c>
      <c r="E163" s="25">
        <v>39</v>
      </c>
      <c r="F163" s="25">
        <v>29</v>
      </c>
      <c r="G163" s="25">
        <v>53</v>
      </c>
      <c r="H163" s="25">
        <v>66</v>
      </c>
      <c r="I163">
        <v>10</v>
      </c>
      <c r="J163">
        <v>-13</v>
      </c>
      <c r="K163" s="27">
        <v>-3</v>
      </c>
      <c r="L163" s="28">
        <v>-9.9239166391002318E-2</v>
      </c>
      <c r="M163" s="28">
        <v>0.33</v>
      </c>
      <c r="N163" s="28">
        <v>-0.43</v>
      </c>
      <c r="O163" s="29">
        <v>43.796725107509097</v>
      </c>
      <c r="P163">
        <v>432</v>
      </c>
      <c r="Q163" s="30">
        <v>690</v>
      </c>
      <c r="R163" s="31">
        <v>14.290439960304333</v>
      </c>
      <c r="S163" s="31">
        <v>62.884551769765139</v>
      </c>
      <c r="T163" s="31">
        <v>22.825008269930532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4.085</v>
      </c>
      <c r="AE163" s="35">
        <v>79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6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55.715707471944874</v>
      </c>
      <c r="BD163" s="38">
        <v>85.893395171040652</v>
      </c>
      <c r="BE163" s="38">
        <v>3.9698258473579293</v>
      </c>
      <c r="BF163" s="36"/>
      <c r="BG163" s="36"/>
      <c r="BH163" s="36"/>
      <c r="BI163" s="36"/>
      <c r="BJ163" s="36"/>
      <c r="BK163" s="36"/>
      <c r="BL163" s="39">
        <v>47.856112791218635</v>
      </c>
      <c r="BM163" s="39">
        <v>0</v>
      </c>
      <c r="BN163" s="39">
        <v>0</v>
      </c>
      <c r="BO163" s="39">
        <v>4.9044138824884804</v>
      </c>
      <c r="BP163" s="39">
        <v>0.74336424197815332</v>
      </c>
      <c r="BQ163" s="39">
        <v>2.2118165562596008</v>
      </c>
      <c r="BR163" s="39">
        <v>25.784866898148145</v>
      </c>
      <c r="BS163" s="39">
        <v>2.7776027665770608</v>
      </c>
      <c r="BT163" s="39">
        <v>3.5470853467955283</v>
      </c>
      <c r="BU163" s="40">
        <v>12.174737516534393</v>
      </c>
      <c r="BV163" s="41">
        <v>1199.9232</v>
      </c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>
        <v>1622</v>
      </c>
      <c r="E164" s="25">
        <v>15</v>
      </c>
      <c r="F164" s="25">
        <v>11</v>
      </c>
      <c r="G164" s="25">
        <v>29</v>
      </c>
      <c r="H164" s="25">
        <v>51</v>
      </c>
      <c r="I164">
        <v>4</v>
      </c>
      <c r="J164">
        <v>-22</v>
      </c>
      <c r="K164" s="27">
        <v>-18</v>
      </c>
      <c r="L164" s="28">
        <v>-1.1097410604192355</v>
      </c>
      <c r="M164" s="28">
        <v>0.25</v>
      </c>
      <c r="N164" s="28">
        <v>-1.36</v>
      </c>
      <c r="O164" s="29">
        <v>45.425400739827374</v>
      </c>
      <c r="P164">
        <v>191</v>
      </c>
      <c r="Q164" s="30">
        <v>396</v>
      </c>
      <c r="R164" s="31">
        <v>11.775585696670776</v>
      </c>
      <c r="S164" s="31">
        <v>63.810110974106045</v>
      </c>
      <c r="T164" s="31">
        <v>24.414303329223181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5.9370000000000003</v>
      </c>
      <c r="AE164" s="35">
        <v>64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3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26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6.7643727274122671</v>
      </c>
      <c r="BD164" s="38">
        <v>22.37589450484424</v>
      </c>
      <c r="BE164" s="38">
        <v>68.070251539526211</v>
      </c>
      <c r="BF164" s="36"/>
      <c r="BG164" s="36"/>
      <c r="BH164" s="36"/>
      <c r="BI164" s="36"/>
      <c r="BJ164" s="36"/>
      <c r="BK164" s="36"/>
      <c r="BL164" s="39">
        <v>1.5135889054002241</v>
      </c>
      <c r="BM164" s="39">
        <v>0</v>
      </c>
      <c r="BN164" s="39">
        <v>0</v>
      </c>
      <c r="BO164" s="39">
        <v>0.64625829139140356</v>
      </c>
      <c r="BP164" s="39">
        <v>0</v>
      </c>
      <c r="BQ164" s="39">
        <v>4.6045255306206396</v>
      </c>
      <c r="BR164" s="39">
        <v>89.156090337951483</v>
      </c>
      <c r="BS164" s="39">
        <v>0.71410147763307674</v>
      </c>
      <c r="BT164" s="39">
        <v>0.82244492596145868</v>
      </c>
      <c r="BU164" s="40">
        <v>2.542990531041692</v>
      </c>
      <c r="BV164" s="41">
        <v>9433.5192000000006</v>
      </c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>
        <v>871</v>
      </c>
      <c r="E165" s="25">
        <v>8</v>
      </c>
      <c r="F165" s="25">
        <v>5</v>
      </c>
      <c r="G165" s="25">
        <v>20</v>
      </c>
      <c r="H165" s="25">
        <v>25</v>
      </c>
      <c r="I165">
        <v>3</v>
      </c>
      <c r="J165">
        <v>-5</v>
      </c>
      <c r="K165" s="27">
        <v>-2</v>
      </c>
      <c r="L165" s="28">
        <v>-0.22962112514351321</v>
      </c>
      <c r="M165" s="28">
        <v>0.34</v>
      </c>
      <c r="N165" s="28">
        <v>-0.56999999999999995</v>
      </c>
      <c r="O165" s="29">
        <v>41.328932261768081</v>
      </c>
      <c r="P165">
        <v>128</v>
      </c>
      <c r="Q165" s="30">
        <v>139</v>
      </c>
      <c r="R165" s="31">
        <v>14.695752009184845</v>
      </c>
      <c r="S165" s="31">
        <v>69.345579793340988</v>
      </c>
      <c r="T165" s="31">
        <v>15.958668197474168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3.8769999999999998</v>
      </c>
      <c r="AE165" s="35">
        <v>24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62.199044554322583</v>
      </c>
      <c r="BD165" s="38">
        <v>68.806758619740464</v>
      </c>
      <c r="BE165" s="38">
        <v>28.70262898930374</v>
      </c>
      <c r="BF165" s="36"/>
      <c r="BG165" s="36"/>
      <c r="BH165" s="36"/>
      <c r="BI165" s="36"/>
      <c r="BJ165" s="36"/>
      <c r="BK165" s="36"/>
      <c r="BL165" s="39">
        <v>42.797146450277559</v>
      </c>
      <c r="BM165" s="39">
        <v>0</v>
      </c>
      <c r="BN165" s="39">
        <v>0</v>
      </c>
      <c r="BO165" s="39">
        <v>1.4414882930573201</v>
      </c>
      <c r="BP165" s="39">
        <v>0.10764881766874503</v>
      </c>
      <c r="BQ165" s="39">
        <v>17.852760993318945</v>
      </c>
      <c r="BR165" s="39">
        <v>26.271046561056327</v>
      </c>
      <c r="BS165" s="39">
        <v>1.5686390958355372</v>
      </c>
      <c r="BT165" s="39">
        <v>1.5082605219095042</v>
      </c>
      <c r="BU165" s="40">
        <v>8.4530092668760624</v>
      </c>
      <c r="BV165" s="41">
        <v>1121.4242999999999</v>
      </c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>
        <v>520</v>
      </c>
      <c r="E166" s="25">
        <v>4</v>
      </c>
      <c r="F166" s="25">
        <v>3</v>
      </c>
      <c r="G166" s="25">
        <v>24</v>
      </c>
      <c r="H166" s="25">
        <v>18</v>
      </c>
      <c r="I166">
        <v>1</v>
      </c>
      <c r="J166">
        <v>6</v>
      </c>
      <c r="K166" s="27">
        <v>7</v>
      </c>
      <c r="L166" s="28">
        <v>1.3461538461538463</v>
      </c>
      <c r="M166" s="28">
        <v>0.19</v>
      </c>
      <c r="N166" s="28">
        <v>1.1499999999999999</v>
      </c>
      <c r="O166" s="29">
        <v>42.748076923076923</v>
      </c>
      <c r="P166">
        <v>76</v>
      </c>
      <c r="Q166" s="30">
        <v>101</v>
      </c>
      <c r="R166" s="31">
        <v>14.615384615384617</v>
      </c>
      <c r="S166" s="31">
        <v>65.961538461538467</v>
      </c>
      <c r="T166" s="31">
        <v>19.423076923076923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13.081</v>
      </c>
      <c r="AE166" s="35">
        <v>45</v>
      </c>
      <c r="AF166" s="30">
        <v>60</v>
      </c>
      <c r="AG166" s="30">
        <v>47</v>
      </c>
      <c r="AH166" s="30">
        <v>17</v>
      </c>
      <c r="AI166" s="30">
        <v>0</v>
      </c>
      <c r="AJ166" s="36">
        <v>2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36.352111992464501</v>
      </c>
      <c r="BD166" s="38">
        <v>20.507615231639683</v>
      </c>
      <c r="BE166" s="38">
        <v>79.191596393407991</v>
      </c>
      <c r="BF166" s="36"/>
      <c r="BG166" s="36"/>
      <c r="BH166" s="36"/>
      <c r="BI166" s="36"/>
      <c r="BJ166" s="36"/>
      <c r="BK166" s="36"/>
      <c r="BL166" s="39">
        <v>7.4549512559893669</v>
      </c>
      <c r="BM166" s="39">
        <v>0</v>
      </c>
      <c r="BN166" s="39">
        <v>0</v>
      </c>
      <c r="BO166" s="39">
        <v>0.10934292692298489</v>
      </c>
      <c r="BP166" s="39">
        <v>0</v>
      </c>
      <c r="BQ166" s="39">
        <v>28.787817809552159</v>
      </c>
      <c r="BR166" s="39">
        <v>58.063115268153645</v>
      </c>
      <c r="BS166" s="39">
        <v>0.79549835199148977</v>
      </c>
      <c r="BT166" s="39">
        <v>0.45620722045856832</v>
      </c>
      <c r="BU166" s="40">
        <v>4.3330671669317926</v>
      </c>
      <c r="BV166" s="41">
        <v>6828.0594000000001</v>
      </c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>
        <v>382</v>
      </c>
      <c r="E167" s="25">
        <v>2</v>
      </c>
      <c r="F167" s="25">
        <v>8</v>
      </c>
      <c r="G167" s="25">
        <v>21</v>
      </c>
      <c r="H167" s="25">
        <v>22</v>
      </c>
      <c r="I167">
        <v>-6</v>
      </c>
      <c r="J167">
        <v>-1</v>
      </c>
      <c r="K167" s="27">
        <v>-7</v>
      </c>
      <c r="L167" s="28">
        <v>-1.832460732984293</v>
      </c>
      <c r="M167" s="28">
        <v>-1.57</v>
      </c>
      <c r="N167" s="28">
        <v>-0.26</v>
      </c>
      <c r="O167" s="29">
        <v>39.591623036649217</v>
      </c>
      <c r="P167">
        <v>64</v>
      </c>
      <c r="Q167" s="30">
        <v>49</v>
      </c>
      <c r="R167" s="31">
        <v>16.753926701570681</v>
      </c>
      <c r="S167" s="31">
        <v>70.418848167539267</v>
      </c>
      <c r="T167" s="31">
        <v>12.827225130890053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10.714</v>
      </c>
      <c r="AE167" s="35">
        <v>30</v>
      </c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47.715453763173848</v>
      </c>
      <c r="BD167" s="38">
        <v>59.020729021974752</v>
      </c>
      <c r="BE167" s="38">
        <v>39.688101861456929</v>
      </c>
      <c r="BF167" s="36"/>
      <c r="BG167" s="36"/>
      <c r="BH167" s="36"/>
      <c r="BI167" s="36"/>
      <c r="BJ167" s="36"/>
      <c r="BK167" s="36"/>
      <c r="BL167" s="39">
        <v>28.162008667168486</v>
      </c>
      <c r="BM167" s="39">
        <v>0</v>
      </c>
      <c r="BN167" s="39">
        <v>0</v>
      </c>
      <c r="BO167" s="39">
        <v>0.61608720282053731</v>
      </c>
      <c r="BP167" s="39">
        <v>0</v>
      </c>
      <c r="BQ167" s="39">
        <v>18.937357893184821</v>
      </c>
      <c r="BR167" s="39">
        <v>44.199218126901762</v>
      </c>
      <c r="BS167" s="39">
        <v>0.28128203735366825</v>
      </c>
      <c r="BT167" s="39">
        <v>0.54319616064784759</v>
      </c>
      <c r="BU167" s="40">
        <v>7.2608499119228744</v>
      </c>
      <c r="BV167" s="41">
        <v>1855.6464000000001</v>
      </c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>
        <v>2619</v>
      </c>
      <c r="E168" s="25">
        <v>30</v>
      </c>
      <c r="F168" s="25">
        <v>34</v>
      </c>
      <c r="G168" s="25">
        <v>50</v>
      </c>
      <c r="H168" s="25">
        <v>52</v>
      </c>
      <c r="I168">
        <v>-4</v>
      </c>
      <c r="J168">
        <v>-2</v>
      </c>
      <c r="K168" s="27">
        <v>-6</v>
      </c>
      <c r="L168" s="28">
        <v>-0.22909507445589922</v>
      </c>
      <c r="M168" s="28">
        <v>-0.15</v>
      </c>
      <c r="N168" s="28">
        <v>-0.08</v>
      </c>
      <c r="O168" s="29">
        <v>42.716113020236733</v>
      </c>
      <c r="P168">
        <v>385</v>
      </c>
      <c r="Q168" s="30">
        <v>524</v>
      </c>
      <c r="R168" s="31">
        <v>14.700267277586864</v>
      </c>
      <c r="S168" s="31">
        <v>65.292096219931281</v>
      </c>
      <c r="T168" s="31">
        <v>20.007636502481862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8.9329999999999998</v>
      </c>
      <c r="AE168" s="35">
        <v>154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4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44.372761357029525</v>
      </c>
      <c r="BD168" s="38">
        <v>60.658983689520916</v>
      </c>
      <c r="BE168" s="38">
        <v>32.824079494382595</v>
      </c>
      <c r="BF168" s="36"/>
      <c r="BG168" s="36"/>
      <c r="BH168" s="36"/>
      <c r="BI168" s="36"/>
      <c r="BJ168" s="36"/>
      <c r="BK168" s="36"/>
      <c r="BL168" s="39">
        <v>26.916066074150585</v>
      </c>
      <c r="BM168" s="39">
        <v>0</v>
      </c>
      <c r="BN168" s="39">
        <v>0</v>
      </c>
      <c r="BO168" s="39">
        <v>2.812175653239986</v>
      </c>
      <c r="BP168" s="39">
        <v>7.9569167954907219E-2</v>
      </c>
      <c r="BQ168" s="39">
        <v>14.564950461684054</v>
      </c>
      <c r="BR168" s="39">
        <v>45.393902515892592</v>
      </c>
      <c r="BS168" s="39">
        <v>1.3419282969396304</v>
      </c>
      <c r="BT168" s="39">
        <v>1.496207859639231</v>
      </c>
      <c r="BU168" s="40">
        <v>7.3951999704990179</v>
      </c>
      <c r="BV168" s="41">
        <v>3330.0587</v>
      </c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>
        <v>9232</v>
      </c>
      <c r="E169" s="25">
        <v>97</v>
      </c>
      <c r="F169" s="25">
        <v>87</v>
      </c>
      <c r="G169" s="25">
        <v>134</v>
      </c>
      <c r="H169" s="25">
        <v>157</v>
      </c>
      <c r="I169">
        <v>10</v>
      </c>
      <c r="J169">
        <v>-23</v>
      </c>
      <c r="K169" s="27">
        <v>-13</v>
      </c>
      <c r="L169" s="28">
        <v>-0.14081455805892548</v>
      </c>
      <c r="M169" s="28">
        <v>0.11</v>
      </c>
      <c r="N169" s="28">
        <v>-0.25</v>
      </c>
      <c r="O169" s="29">
        <v>42.670710571923742</v>
      </c>
      <c r="P169">
        <v>1310</v>
      </c>
      <c r="Q169" s="30">
        <v>1759</v>
      </c>
      <c r="R169" s="31">
        <v>14.189774696707106</v>
      </c>
      <c r="S169" s="31">
        <v>66.756932409012137</v>
      </c>
      <c r="T169" s="31">
        <v>19.053292894280762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5.4109999999999996</v>
      </c>
      <c r="AE169" s="35">
        <v>339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9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69.127504154742113</v>
      </c>
      <c r="BD169" s="38">
        <v>80.265170941381925</v>
      </c>
      <c r="BE169" s="38">
        <v>16.33255585619202</v>
      </c>
      <c r="BF169" s="36"/>
      <c r="BG169" s="36"/>
      <c r="BH169" s="36"/>
      <c r="BI169" s="36"/>
      <c r="BJ169" s="36"/>
      <c r="BK169" s="36"/>
      <c r="BL169" s="39">
        <v>55.48530937731465</v>
      </c>
      <c r="BM169" s="39">
        <v>0</v>
      </c>
      <c r="BN169" s="39">
        <v>0</v>
      </c>
      <c r="BO169" s="39">
        <v>2.2675519726962339</v>
      </c>
      <c r="BP169" s="39">
        <v>8.435457666651805E-2</v>
      </c>
      <c r="BQ169" s="39">
        <v>11.290288228064714</v>
      </c>
      <c r="BR169" s="39">
        <v>14.151194518121343</v>
      </c>
      <c r="BS169" s="39">
        <v>2.5165745963980259</v>
      </c>
      <c r="BT169" s="39">
        <v>2.4309321470763563</v>
      </c>
      <c r="BU169" s="40">
        <v>11.773794583662156</v>
      </c>
      <c r="BV169" s="41">
        <v>4620.0219999999999</v>
      </c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>
        <v>1300</v>
      </c>
      <c r="E170" s="25">
        <v>13</v>
      </c>
      <c r="F170" s="25">
        <v>12</v>
      </c>
      <c r="G170" s="25">
        <v>21</v>
      </c>
      <c r="H170" s="25">
        <v>20</v>
      </c>
      <c r="I170">
        <v>1</v>
      </c>
      <c r="J170">
        <v>1</v>
      </c>
      <c r="K170" s="27">
        <v>2</v>
      </c>
      <c r="L170" s="28">
        <v>0.15384615384615385</v>
      </c>
      <c r="M170" s="28">
        <v>0.08</v>
      </c>
      <c r="N170" s="28">
        <v>0.08</v>
      </c>
      <c r="O170" s="29">
        <v>42.009230769230768</v>
      </c>
      <c r="P170">
        <v>196</v>
      </c>
      <c r="Q170" s="30">
        <v>248</v>
      </c>
      <c r="R170" s="31">
        <v>15.076923076923077</v>
      </c>
      <c r="S170" s="31">
        <v>65.84615384615384</v>
      </c>
      <c r="T170" s="31">
        <v>19.076923076923077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3.802</v>
      </c>
      <c r="AE170" s="35">
        <v>33</v>
      </c>
      <c r="AF170" s="30">
        <v>296</v>
      </c>
      <c r="AG170" s="30">
        <v>110</v>
      </c>
      <c r="AH170" s="30">
        <v>40</v>
      </c>
      <c r="AI170" s="30">
        <v>2</v>
      </c>
      <c r="AJ170" s="36">
        <v>2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79.946836577165769</v>
      </c>
      <c r="BD170" s="38">
        <v>82.219220934097919</v>
      </c>
      <c r="BE170" s="38">
        <v>14.197115448463174</v>
      </c>
      <c r="BF170" s="36"/>
      <c r="BG170" s="36"/>
      <c r="BH170" s="36"/>
      <c r="BI170" s="36"/>
      <c r="BJ170" s="36"/>
      <c r="BK170" s="36"/>
      <c r="BL170" s="39">
        <v>65.731666195202138</v>
      </c>
      <c r="BM170" s="39">
        <v>0</v>
      </c>
      <c r="BN170" s="39">
        <v>0</v>
      </c>
      <c r="BO170" s="39">
        <v>2.8650256957092388</v>
      </c>
      <c r="BP170" s="39">
        <v>0</v>
      </c>
      <c r="BQ170" s="39">
        <v>11.350144686254406</v>
      </c>
      <c r="BR170" s="39">
        <v>2.0454345867431525</v>
      </c>
      <c r="BS170" s="39">
        <v>6.8719448253974882</v>
      </c>
      <c r="BT170" s="39">
        <v>2.2016063593968864</v>
      </c>
      <c r="BU170" s="40">
        <v>8.9341776512967037</v>
      </c>
      <c r="BV170" s="41">
        <v>1215.0083</v>
      </c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>
        <v>3474</v>
      </c>
      <c r="E171" s="25">
        <v>39</v>
      </c>
      <c r="F171" s="25">
        <v>29</v>
      </c>
      <c r="G171" s="25">
        <v>121</v>
      </c>
      <c r="H171" s="25">
        <v>93</v>
      </c>
      <c r="I171">
        <v>10</v>
      </c>
      <c r="J171">
        <v>28</v>
      </c>
      <c r="K171" s="27">
        <v>38</v>
      </c>
      <c r="L171" s="28">
        <v>1.0938399539435808</v>
      </c>
      <c r="M171" s="28">
        <v>0.28999999999999998</v>
      </c>
      <c r="N171" s="28">
        <v>0.81</v>
      </c>
      <c r="O171" s="29">
        <v>37.6580310880829</v>
      </c>
      <c r="P171">
        <v>692</v>
      </c>
      <c r="Q171" s="30">
        <v>425</v>
      </c>
      <c r="R171" s="31">
        <v>19.919401266551525</v>
      </c>
      <c r="S171" s="31">
        <v>67.846862406447912</v>
      </c>
      <c r="T171" s="31">
        <v>12.233736327000576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4.5339999999999998</v>
      </c>
      <c r="AE171" s="35">
        <v>107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8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54.048598174618</v>
      </c>
      <c r="BD171" s="38">
        <v>64.142038380308179</v>
      </c>
      <c r="BE171" s="38">
        <v>30.663642596997693</v>
      </c>
      <c r="BF171" s="36"/>
      <c r="BG171" s="36"/>
      <c r="BH171" s="36"/>
      <c r="BI171" s="36"/>
      <c r="BJ171" s="36"/>
      <c r="BK171" s="36"/>
      <c r="BL171" s="39">
        <v>34.667872585182025</v>
      </c>
      <c r="BM171" s="39">
        <v>0</v>
      </c>
      <c r="BN171" s="39">
        <v>0</v>
      </c>
      <c r="BO171" s="39">
        <v>2.8074566164836963</v>
      </c>
      <c r="BP171" s="39">
        <v>0</v>
      </c>
      <c r="BQ171" s="39">
        <v>16.573268972952281</v>
      </c>
      <c r="BR171" s="39">
        <v>35.709893039077507</v>
      </c>
      <c r="BS171" s="39">
        <v>0.80155644728793674</v>
      </c>
      <c r="BT171" s="39">
        <v>1.4029945837961806</v>
      </c>
      <c r="BU171" s="40">
        <v>8.0369577552203761</v>
      </c>
      <c r="BV171" s="41">
        <v>2732.6334999999999</v>
      </c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>
        <v>1079</v>
      </c>
      <c r="E172" s="25">
        <v>10</v>
      </c>
      <c r="F172" s="25">
        <v>13</v>
      </c>
      <c r="G172" s="25">
        <v>17</v>
      </c>
      <c r="H172" s="25">
        <v>27</v>
      </c>
      <c r="I172">
        <v>-3</v>
      </c>
      <c r="J172">
        <v>-10</v>
      </c>
      <c r="K172" s="27">
        <v>-13</v>
      </c>
      <c r="L172" s="28">
        <v>-1.2048192771084338</v>
      </c>
      <c r="M172" s="28">
        <v>-0.28000000000000003</v>
      </c>
      <c r="N172" s="28">
        <v>-0.93</v>
      </c>
      <c r="O172" s="29">
        <v>41.823447636700649</v>
      </c>
      <c r="P172">
        <v>152</v>
      </c>
      <c r="Q172" s="30">
        <v>195</v>
      </c>
      <c r="R172" s="31">
        <v>14.087117701575533</v>
      </c>
      <c r="S172" s="31">
        <v>67.840593141797953</v>
      </c>
      <c r="T172" s="31">
        <v>18.072289156626507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2.9489999999999998</v>
      </c>
      <c r="AE172" s="35">
        <v>22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41.910341209096771</v>
      </c>
      <c r="BD172" s="38">
        <v>15.718825658624239</v>
      </c>
      <c r="BE172" s="38">
        <v>74.353034288952827</v>
      </c>
      <c r="BF172" s="36"/>
      <c r="BG172" s="36"/>
      <c r="BH172" s="36"/>
      <c r="BI172" s="36"/>
      <c r="BJ172" s="36"/>
      <c r="BK172" s="36"/>
      <c r="BL172" s="39">
        <v>6.587813467592472</v>
      </c>
      <c r="BM172" s="39">
        <v>0</v>
      </c>
      <c r="BN172" s="39">
        <v>0</v>
      </c>
      <c r="BO172" s="39">
        <v>4.0764659314967648</v>
      </c>
      <c r="BP172" s="39">
        <v>8.445144019068547E-2</v>
      </c>
      <c r="BQ172" s="39">
        <v>31.161610369816849</v>
      </c>
      <c r="BR172" s="39">
        <v>44.283335737864213</v>
      </c>
      <c r="BS172" s="39">
        <v>1.2891368227392168</v>
      </c>
      <c r="BT172" s="39">
        <v>2.2939070420694256</v>
      </c>
      <c r="BU172" s="40">
        <v>10.223279188230375</v>
      </c>
      <c r="BV172" s="41">
        <v>648.77520000000004</v>
      </c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>
        <v>1287</v>
      </c>
      <c r="E173" s="25">
        <v>5</v>
      </c>
      <c r="F173" s="25">
        <v>16</v>
      </c>
      <c r="G173" s="25">
        <v>14</v>
      </c>
      <c r="H173" s="25">
        <v>43</v>
      </c>
      <c r="I173">
        <v>-11</v>
      </c>
      <c r="J173">
        <v>-29</v>
      </c>
      <c r="K173" s="27">
        <v>-40</v>
      </c>
      <c r="L173" s="28">
        <v>-3.1080031080031079</v>
      </c>
      <c r="M173" s="28">
        <v>-0.85</v>
      </c>
      <c r="N173" s="28">
        <v>-2.25</v>
      </c>
      <c r="O173" s="29">
        <v>44.630536130536129</v>
      </c>
      <c r="P173">
        <v>161</v>
      </c>
      <c r="Q173" s="30">
        <v>281</v>
      </c>
      <c r="R173" s="31">
        <v>12.509712509712509</v>
      </c>
      <c r="S173" s="31">
        <v>65.656565656565647</v>
      </c>
      <c r="T173" s="31">
        <v>21.833721833721835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8.4670000000000005</v>
      </c>
      <c r="AE173" s="35">
        <v>74</v>
      </c>
      <c r="AF173" s="30">
        <v>181</v>
      </c>
      <c r="AG173" s="30">
        <v>104</v>
      </c>
      <c r="AH173" s="30">
        <v>59</v>
      </c>
      <c r="AI173" s="30">
        <v>7</v>
      </c>
      <c r="AJ173" s="36">
        <v>1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18.24528599344081</v>
      </c>
      <c r="BD173" s="38">
        <v>36.440947694217563</v>
      </c>
      <c r="BE173" s="38">
        <v>56.519166598784295</v>
      </c>
      <c r="BF173" s="36"/>
      <c r="BG173" s="36"/>
      <c r="BH173" s="36"/>
      <c r="BI173" s="36"/>
      <c r="BJ173" s="36"/>
      <c r="BK173" s="36"/>
      <c r="BL173" s="39">
        <v>6.6487551255301689</v>
      </c>
      <c r="BM173" s="39">
        <v>0</v>
      </c>
      <c r="BN173" s="39">
        <v>0</v>
      </c>
      <c r="BO173" s="39">
        <v>1.2844472808531702</v>
      </c>
      <c r="BP173" s="39">
        <v>0</v>
      </c>
      <c r="BQ173" s="39">
        <v>10.312083587057469</v>
      </c>
      <c r="BR173" s="39">
        <v>77.987713606804448</v>
      </c>
      <c r="BS173" s="39">
        <v>0.37000473226091057</v>
      </c>
      <c r="BT173" s="39">
        <v>0.42904745036854958</v>
      </c>
      <c r="BU173" s="40">
        <v>2.9679482171252833</v>
      </c>
      <c r="BV173" s="41">
        <v>5947.8968999999997</v>
      </c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>
        <v>334</v>
      </c>
      <c r="E174" s="25">
        <v>3</v>
      </c>
      <c r="F174" s="25">
        <v>3</v>
      </c>
      <c r="G174" s="25">
        <v>4</v>
      </c>
      <c r="H174" s="25">
        <v>11</v>
      </c>
      <c r="I174">
        <v>0</v>
      </c>
      <c r="J174">
        <v>-7</v>
      </c>
      <c r="K174" s="27">
        <v>-7</v>
      </c>
      <c r="L174" s="28">
        <v>-2.0958083832335328</v>
      </c>
      <c r="M174" s="28">
        <v>0</v>
      </c>
      <c r="N174" s="28">
        <v>-2.1</v>
      </c>
      <c r="O174" s="29">
        <v>42.155688622754489</v>
      </c>
      <c r="P174">
        <v>55</v>
      </c>
      <c r="Q174" s="30">
        <v>65</v>
      </c>
      <c r="R174" s="31">
        <v>16.467065868263472</v>
      </c>
      <c r="S174" s="31">
        <v>64.071856287425149</v>
      </c>
      <c r="T174" s="31">
        <v>19.461077844311379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4.8460000000000001</v>
      </c>
      <c r="AE174" s="35">
        <v>11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75.842854624875045</v>
      </c>
      <c r="BD174" s="38">
        <v>86.358835320471428</v>
      </c>
      <c r="BE174" s="38">
        <v>9.0606772433588105</v>
      </c>
      <c r="BF174" s="36"/>
      <c r="BG174" s="36"/>
      <c r="BH174" s="36"/>
      <c r="BI174" s="36"/>
      <c r="BJ174" s="36"/>
      <c r="BK174" s="36"/>
      <c r="BL174" s="39">
        <v>65.497005927840391</v>
      </c>
      <c r="BM174" s="39">
        <v>0</v>
      </c>
      <c r="BN174" s="39">
        <v>0</v>
      </c>
      <c r="BO174" s="39">
        <v>3.0450699386146809</v>
      </c>
      <c r="BP174" s="39">
        <v>0.42890248871022707</v>
      </c>
      <c r="BQ174" s="39">
        <v>6.8718762697097588</v>
      </c>
      <c r="BR174" s="39">
        <v>15.468724495294154</v>
      </c>
      <c r="BS174" s="39">
        <v>0.25940001671387064</v>
      </c>
      <c r="BT174" s="39">
        <v>1.7501172111362029</v>
      </c>
      <c r="BU174" s="40">
        <v>6.6789036519807343</v>
      </c>
      <c r="BV174" s="41">
        <v>537.27829999999994</v>
      </c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>
        <v>612</v>
      </c>
      <c r="E175" s="25">
        <v>7</v>
      </c>
      <c r="F175" s="25">
        <v>15</v>
      </c>
      <c r="G175" s="25">
        <v>14</v>
      </c>
      <c r="H175" s="25">
        <v>10</v>
      </c>
      <c r="I175">
        <v>-8</v>
      </c>
      <c r="J175">
        <v>4</v>
      </c>
      <c r="K175" s="27">
        <v>-4</v>
      </c>
      <c r="L175" s="28">
        <v>-0.65359477124183007</v>
      </c>
      <c r="M175" s="28">
        <v>-1.31</v>
      </c>
      <c r="N175" s="28">
        <v>0.65</v>
      </c>
      <c r="O175" s="29">
        <v>40.939542483660134</v>
      </c>
      <c r="P175">
        <v>93</v>
      </c>
      <c r="Q175" s="30">
        <v>103</v>
      </c>
      <c r="R175" s="31">
        <v>15.196078431372548</v>
      </c>
      <c r="S175" s="31">
        <v>67.973856209150341</v>
      </c>
      <c r="T175" s="31">
        <v>16.830065359477125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2.6829999999999998</v>
      </c>
      <c r="AE175" s="35">
        <v>11</v>
      </c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33.409494206651331</v>
      </c>
      <c r="BD175" s="38">
        <v>74.400919015207151</v>
      </c>
      <c r="BE175" s="38">
        <v>21.305626815213081</v>
      </c>
      <c r="BF175" s="36"/>
      <c r="BG175" s="36"/>
      <c r="BH175" s="36"/>
      <c r="BI175" s="36"/>
      <c r="BJ175" s="36"/>
      <c r="BK175" s="36"/>
      <c r="BL175" s="39">
        <v>24.856970728080984</v>
      </c>
      <c r="BM175" s="39">
        <v>0</v>
      </c>
      <c r="BN175" s="39">
        <v>0</v>
      </c>
      <c r="BO175" s="39">
        <v>1.2872010816690034</v>
      </c>
      <c r="BP175" s="39">
        <v>0.14722024038197684</v>
      </c>
      <c r="BQ175" s="39">
        <v>7.1181021565193667</v>
      </c>
      <c r="BR175" s="39">
        <v>61.8815619007705</v>
      </c>
      <c r="BS175" s="39">
        <v>0.24352104548032322</v>
      </c>
      <c r="BT175" s="39">
        <v>0.59962031821424833</v>
      </c>
      <c r="BU175" s="40">
        <v>3.8658025288835893</v>
      </c>
      <c r="BV175" s="41">
        <v>2405.172</v>
      </c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>
        <v>713</v>
      </c>
      <c r="E176" s="25">
        <v>8</v>
      </c>
      <c r="F176" s="25">
        <v>10</v>
      </c>
      <c r="G176" s="25">
        <v>7</v>
      </c>
      <c r="H176" s="25">
        <v>16</v>
      </c>
      <c r="I176">
        <v>-2</v>
      </c>
      <c r="J176">
        <v>-9</v>
      </c>
      <c r="K176" s="27">
        <v>-11</v>
      </c>
      <c r="L176" s="28">
        <v>-1.5427769985974753</v>
      </c>
      <c r="M176" s="28">
        <v>-0.28000000000000003</v>
      </c>
      <c r="N176" s="28">
        <v>-1.26</v>
      </c>
      <c r="O176" s="29">
        <v>40.861851332398317</v>
      </c>
      <c r="P176">
        <v>129</v>
      </c>
      <c r="Q176" s="30">
        <v>130</v>
      </c>
      <c r="R176" s="31">
        <v>18.092566619915846</v>
      </c>
      <c r="S176" s="31">
        <v>63.674614305750353</v>
      </c>
      <c r="T176" s="31">
        <v>18.232819074333801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3.6480000000000001</v>
      </c>
      <c r="AE176" s="35">
        <v>17</v>
      </c>
      <c r="AF176" s="30">
        <v>142</v>
      </c>
      <c r="AG176" s="30">
        <v>52</v>
      </c>
      <c r="AH176" s="30">
        <v>13</v>
      </c>
      <c r="AI176" s="30">
        <v>1</v>
      </c>
      <c r="AJ176" s="36">
        <v>0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53.956553223757439</v>
      </c>
      <c r="BD176" s="38">
        <v>63.580714758628766</v>
      </c>
      <c r="BE176" s="38">
        <v>34.67643753580716</v>
      </c>
      <c r="BF176" s="36"/>
      <c r="BG176" s="36"/>
      <c r="BH176" s="36"/>
      <c r="BI176" s="36"/>
      <c r="BJ176" s="36"/>
      <c r="BK176" s="36"/>
      <c r="BL176" s="39">
        <v>34.305962198784933</v>
      </c>
      <c r="BM176" s="39">
        <v>0</v>
      </c>
      <c r="BN176" s="39">
        <v>0</v>
      </c>
      <c r="BO176" s="39">
        <v>0.92488465178084145</v>
      </c>
      <c r="BP176" s="39">
        <v>1.5495898080871881E-2</v>
      </c>
      <c r="BQ176" s="39">
        <v>18.710210475110788</v>
      </c>
      <c r="BR176" s="39">
        <v>39.860387826748138</v>
      </c>
      <c r="BS176" s="39">
        <v>0.31201686012924457</v>
      </c>
      <c r="BT176" s="39">
        <v>0.61883141261209618</v>
      </c>
      <c r="BU176" s="40">
        <v>5.2522106767530818</v>
      </c>
      <c r="BV176" s="41">
        <v>1891.4683</v>
      </c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>
        <v>983</v>
      </c>
      <c r="E177" s="25">
        <v>5</v>
      </c>
      <c r="F177" s="25">
        <v>14</v>
      </c>
      <c r="G177" s="25">
        <v>19</v>
      </c>
      <c r="H177" s="25">
        <v>24</v>
      </c>
      <c r="I177">
        <v>-9</v>
      </c>
      <c r="J177">
        <v>-5</v>
      </c>
      <c r="K177" s="27">
        <v>-14</v>
      </c>
      <c r="L177" s="28">
        <v>-1.4242115971515767</v>
      </c>
      <c r="M177" s="28">
        <v>-0.92</v>
      </c>
      <c r="N177" s="28">
        <v>-0.51</v>
      </c>
      <c r="O177" s="29">
        <v>42.079857578840283</v>
      </c>
      <c r="P177">
        <v>133</v>
      </c>
      <c r="Q177" s="30">
        <v>159</v>
      </c>
      <c r="R177" s="31">
        <v>13.53001017293998</v>
      </c>
      <c r="S177" s="31">
        <v>70.295015259409965</v>
      </c>
      <c r="T177" s="31">
        <v>16.17497456765005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5.8159999999999998</v>
      </c>
      <c r="AE177" s="35">
        <v>41</v>
      </c>
      <c r="AF177" s="30">
        <v>132</v>
      </c>
      <c r="AG177" s="30">
        <v>61</v>
      </c>
      <c r="AH177" s="30">
        <v>65</v>
      </c>
      <c r="AI177" s="30">
        <v>2</v>
      </c>
      <c r="AJ177" s="36">
        <v>1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56.747013267944567</v>
      </c>
      <c r="BD177" s="38">
        <v>31.68325443324283</v>
      </c>
      <c r="BE177" s="38">
        <v>61.862549505085049</v>
      </c>
      <c r="BF177" s="36"/>
      <c r="BG177" s="36"/>
      <c r="BH177" s="36"/>
      <c r="BI177" s="36"/>
      <c r="BJ177" s="36"/>
      <c r="BK177" s="36"/>
      <c r="BL177" s="39">
        <v>17.979300596948946</v>
      </c>
      <c r="BM177" s="39">
        <v>0</v>
      </c>
      <c r="BN177" s="39">
        <v>0</v>
      </c>
      <c r="BO177" s="39">
        <v>3.6625634954562329</v>
      </c>
      <c r="BP177" s="39">
        <v>0</v>
      </c>
      <c r="BQ177" s="39">
        <v>35.105149175539388</v>
      </c>
      <c r="BR177" s="39">
        <v>27.29447096403938</v>
      </c>
      <c r="BS177" s="39">
        <v>2.262884150995466</v>
      </c>
      <c r="BT177" s="39">
        <v>2.0123608878074606</v>
      </c>
      <c r="BU177" s="40">
        <v>11.683270729213122</v>
      </c>
      <c r="BV177" s="41">
        <v>842.83590000000004</v>
      </c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>
        <v>218</v>
      </c>
      <c r="E178" s="25">
        <v>0</v>
      </c>
      <c r="F178" s="25">
        <v>4</v>
      </c>
      <c r="G178" s="25">
        <v>7</v>
      </c>
      <c r="H178" s="25">
        <v>8</v>
      </c>
      <c r="I178">
        <v>-4</v>
      </c>
      <c r="J178">
        <v>-1</v>
      </c>
      <c r="K178" s="27">
        <v>-5</v>
      </c>
      <c r="L178" s="28">
        <v>-2.2935779816513762</v>
      </c>
      <c r="M178" s="28">
        <v>-1.83</v>
      </c>
      <c r="N178" s="28">
        <v>-0.46</v>
      </c>
      <c r="O178" s="29">
        <v>42.977064220183486</v>
      </c>
      <c r="P178">
        <v>31</v>
      </c>
      <c r="Q178" s="30">
        <v>41</v>
      </c>
      <c r="R178" s="31">
        <v>14.220183486238533</v>
      </c>
      <c r="S178" s="31">
        <v>66.972477064220172</v>
      </c>
      <c r="T178" s="31">
        <v>18.807339449541285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5.298</v>
      </c>
      <c r="AE178" s="35">
        <v>8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74.449250084842888</v>
      </c>
      <c r="BD178" s="38">
        <v>94.525373061623313</v>
      </c>
      <c r="BE178" s="38">
        <v>1.7573946708177257</v>
      </c>
      <c r="BF178" s="36"/>
      <c r="BG178" s="36"/>
      <c r="BH178" s="36"/>
      <c r="BI178" s="36"/>
      <c r="BJ178" s="36"/>
      <c r="BK178" s="36"/>
      <c r="BL178" s="39">
        <v>70.373431384278646</v>
      </c>
      <c r="BM178" s="39">
        <v>0</v>
      </c>
      <c r="BN178" s="39">
        <v>0</v>
      </c>
      <c r="BO178" s="39">
        <v>2.5165583634646334</v>
      </c>
      <c r="BP178" s="39">
        <v>0.250893183644815</v>
      </c>
      <c r="BQ178" s="39">
        <v>1.30836715345479</v>
      </c>
      <c r="BR178" s="39">
        <v>19.657648935495047</v>
      </c>
      <c r="BS178" s="39">
        <v>0.49296875097220444</v>
      </c>
      <c r="BT178" s="39">
        <v>1.2422172536218448</v>
      </c>
      <c r="BU178" s="40">
        <v>4.157914975068012</v>
      </c>
      <c r="BV178" s="41">
        <v>562.51030000000003</v>
      </c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>
        <v>3081</v>
      </c>
      <c r="E179" s="25">
        <v>34</v>
      </c>
      <c r="F179" s="25">
        <v>36</v>
      </c>
      <c r="G179" s="25">
        <v>53</v>
      </c>
      <c r="H179" s="25">
        <v>91</v>
      </c>
      <c r="I179">
        <v>-2</v>
      </c>
      <c r="J179">
        <v>-38</v>
      </c>
      <c r="K179" s="27">
        <v>-40</v>
      </c>
      <c r="L179" s="28">
        <v>-1.2982797792924374</v>
      </c>
      <c r="M179" s="28">
        <v>-0.06</v>
      </c>
      <c r="N179" s="28">
        <v>-1.23</v>
      </c>
      <c r="O179" s="29">
        <v>43.088769879909123</v>
      </c>
      <c r="P179">
        <v>443</v>
      </c>
      <c r="Q179" s="30">
        <v>613</v>
      </c>
      <c r="R179" s="31">
        <v>14.378448555663745</v>
      </c>
      <c r="S179" s="31">
        <v>65.725413826679656</v>
      </c>
      <c r="T179" s="31">
        <v>19.896137617656606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5.0359999999999996</v>
      </c>
      <c r="AE179" s="35">
        <v>105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2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81.453042976648945</v>
      </c>
      <c r="BD179" s="38">
        <v>89.07250733533742</v>
      </c>
      <c r="BE179" s="38">
        <v>5.2193529473784368</v>
      </c>
      <c r="BF179" s="36"/>
      <c r="BG179" s="36"/>
      <c r="BH179" s="36"/>
      <c r="BI179" s="36"/>
      <c r="BJ179" s="36"/>
      <c r="BK179" s="36"/>
      <c r="BL179" s="39">
        <v>72.552267680231182</v>
      </c>
      <c r="BM179" s="39">
        <v>0</v>
      </c>
      <c r="BN179" s="39">
        <v>0</v>
      </c>
      <c r="BO179" s="39">
        <v>4.6494534970866166</v>
      </c>
      <c r="BP179" s="39">
        <v>0</v>
      </c>
      <c r="BQ179" s="39">
        <v>4.2513217993311514</v>
      </c>
      <c r="BR179" s="39">
        <v>0.94996537620958099</v>
      </c>
      <c r="BS179" s="39">
        <v>2.7553876335466616</v>
      </c>
      <c r="BT179" s="39">
        <v>3.6719440891764732</v>
      </c>
      <c r="BU179" s="40">
        <v>11.169659924418339</v>
      </c>
      <c r="BV179" s="41">
        <v>954.83479999999997</v>
      </c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>
        <v>488</v>
      </c>
      <c r="E180" s="25">
        <v>4</v>
      </c>
      <c r="F180" s="25">
        <v>6</v>
      </c>
      <c r="G180" s="25">
        <v>8</v>
      </c>
      <c r="H180" s="25">
        <v>22</v>
      </c>
      <c r="I180">
        <v>-2</v>
      </c>
      <c r="J180">
        <v>-14</v>
      </c>
      <c r="K180" s="27">
        <v>-16</v>
      </c>
      <c r="L180" s="28">
        <v>-3.278688524590164</v>
      </c>
      <c r="M180" s="28">
        <v>-0.41</v>
      </c>
      <c r="N180" s="28">
        <v>-2.87</v>
      </c>
      <c r="O180" s="29">
        <v>41.706967213114751</v>
      </c>
      <c r="P180">
        <v>68</v>
      </c>
      <c r="Q180" s="30">
        <v>94</v>
      </c>
      <c r="R180" s="31">
        <v>13.934426229508196</v>
      </c>
      <c r="S180" s="31">
        <v>66.8032786885246</v>
      </c>
      <c r="T180" s="31">
        <v>19.262295081967213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4.3860000000000001</v>
      </c>
      <c r="AE180" s="35">
        <v>15</v>
      </c>
      <c r="AF180" s="30">
        <v>119</v>
      </c>
      <c r="AG180" s="30">
        <v>54</v>
      </c>
      <c r="AH180" s="30">
        <v>13</v>
      </c>
      <c r="AI180" s="30">
        <v>0</v>
      </c>
      <c r="AJ180" s="36">
        <v>0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65.511705538628945</v>
      </c>
      <c r="BD180" s="38">
        <v>81.589108523423988</v>
      </c>
      <c r="BE180" s="38">
        <v>13.994195718099744</v>
      </c>
      <c r="BF180" s="36"/>
      <c r="BG180" s="36"/>
      <c r="BH180" s="36"/>
      <c r="BI180" s="36"/>
      <c r="BJ180" s="36"/>
      <c r="BK180" s="36"/>
      <c r="BL180" s="39">
        <v>53.450416527457932</v>
      </c>
      <c r="BM180" s="39">
        <v>0</v>
      </c>
      <c r="BN180" s="39">
        <v>0</v>
      </c>
      <c r="BO180" s="39">
        <v>2.7210712717526788</v>
      </c>
      <c r="BP180" s="39">
        <v>0.17238144807741373</v>
      </c>
      <c r="BQ180" s="39">
        <v>9.1678362913409259</v>
      </c>
      <c r="BR180" s="39">
        <v>21.704110255760188</v>
      </c>
      <c r="BS180" s="39">
        <v>1.9491393339385945</v>
      </c>
      <c r="BT180" s="39">
        <v>1.7745400414513086</v>
      </c>
      <c r="BU180" s="40">
        <v>9.0605048302209568</v>
      </c>
      <c r="BV180" s="41">
        <v>491.46820000000002</v>
      </c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>
        <v>3256</v>
      </c>
      <c r="E181" s="25">
        <v>34</v>
      </c>
      <c r="F181" s="25">
        <v>25</v>
      </c>
      <c r="G181" s="25">
        <v>87</v>
      </c>
      <c r="H181" s="25">
        <v>74</v>
      </c>
      <c r="I181">
        <v>9</v>
      </c>
      <c r="J181">
        <v>13</v>
      </c>
      <c r="K181" s="27">
        <v>22</v>
      </c>
      <c r="L181" s="28">
        <v>0.67567567567567566</v>
      </c>
      <c r="M181" s="28">
        <v>0.28000000000000003</v>
      </c>
      <c r="N181" s="28">
        <v>0.4</v>
      </c>
      <c r="O181" s="29">
        <v>41.051904176904173</v>
      </c>
      <c r="P181">
        <v>551</v>
      </c>
      <c r="Q181" s="30">
        <v>574</v>
      </c>
      <c r="R181" s="31">
        <v>16.922604422604422</v>
      </c>
      <c r="S181" s="31">
        <v>65.448402948402943</v>
      </c>
      <c r="T181" s="31">
        <v>17.628992628992631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6.3949999999999996</v>
      </c>
      <c r="AE181" s="35">
        <v>138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49.530361015621956</v>
      </c>
      <c r="BD181" s="38">
        <v>72.613555682645909</v>
      </c>
      <c r="BE181" s="38">
        <v>15.61122375357154</v>
      </c>
      <c r="BF181" s="36"/>
      <c r="BG181" s="36"/>
      <c r="BH181" s="36"/>
      <c r="BI181" s="36"/>
      <c r="BJ181" s="36"/>
      <c r="BK181" s="36"/>
      <c r="BL181" s="39">
        <v>35.965756275894186</v>
      </c>
      <c r="BM181" s="39">
        <v>0</v>
      </c>
      <c r="BN181" s="39">
        <v>0</v>
      </c>
      <c r="BO181" s="39">
        <v>5.8134865067179478</v>
      </c>
      <c r="BP181" s="39">
        <v>1.8822748909302918E-2</v>
      </c>
      <c r="BQ181" s="39">
        <v>7.7322954841005123</v>
      </c>
      <c r="BR181" s="39">
        <v>34.22681070462982</v>
      </c>
      <c r="BS181" s="39">
        <v>1.1615103709998009</v>
      </c>
      <c r="BT181" s="39">
        <v>2.5943618528851848</v>
      </c>
      <c r="BU181" s="40">
        <v>12.486956055863239</v>
      </c>
      <c r="BV181" s="41">
        <v>1403.6206999999999</v>
      </c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>
        <v>683</v>
      </c>
      <c r="E182" s="25">
        <v>12</v>
      </c>
      <c r="F182" s="25">
        <v>8</v>
      </c>
      <c r="G182" s="25">
        <v>21</v>
      </c>
      <c r="H182" s="25">
        <v>9</v>
      </c>
      <c r="I182">
        <v>4</v>
      </c>
      <c r="J182">
        <v>12</v>
      </c>
      <c r="K182" s="27">
        <v>16</v>
      </c>
      <c r="L182" s="28">
        <v>2.3426061493411421</v>
      </c>
      <c r="M182" s="28">
        <v>0.59</v>
      </c>
      <c r="N182" s="28">
        <v>1.76</v>
      </c>
      <c r="O182" s="29">
        <v>41.731332357247439</v>
      </c>
      <c r="P182">
        <v>104</v>
      </c>
      <c r="Q182" s="30">
        <v>131</v>
      </c>
      <c r="R182" s="31">
        <v>15.226939970717424</v>
      </c>
      <c r="S182" s="31">
        <v>65.592972181551971</v>
      </c>
      <c r="T182" s="31">
        <v>19.180087847730601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6.5910000000000002</v>
      </c>
      <c r="AE182" s="35">
        <v>29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48.920051500598497</v>
      </c>
      <c r="BD182" s="38">
        <v>67.533818892764145</v>
      </c>
      <c r="BE182" s="38">
        <v>28.722457101648089</v>
      </c>
      <c r="BF182" s="36"/>
      <c r="BG182" s="36"/>
      <c r="BH182" s="36"/>
      <c r="BI182" s="36"/>
      <c r="BJ182" s="36"/>
      <c r="BK182" s="36"/>
      <c r="BL182" s="39">
        <v>33.037578982661145</v>
      </c>
      <c r="BM182" s="39">
        <v>0</v>
      </c>
      <c r="BN182" s="39">
        <v>0</v>
      </c>
      <c r="BO182" s="39">
        <v>1.7690036416463921</v>
      </c>
      <c r="BP182" s="39">
        <v>6.2428069927412219E-2</v>
      </c>
      <c r="BQ182" s="39">
        <v>14.051040806363559</v>
      </c>
      <c r="BR182" s="39">
        <v>46.148696690795063</v>
      </c>
      <c r="BS182" s="39">
        <v>0.27600458843889469</v>
      </c>
      <c r="BT182" s="39">
        <v>0.87281305775186424</v>
      </c>
      <c r="BU182" s="40">
        <v>3.7824341624156723</v>
      </c>
      <c r="BV182" s="41">
        <v>1856.0561</v>
      </c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>
        <v>814</v>
      </c>
      <c r="E183" s="25">
        <v>9</v>
      </c>
      <c r="F183" s="25">
        <v>4</v>
      </c>
      <c r="G183" s="25">
        <v>20</v>
      </c>
      <c r="H183" s="25">
        <v>25</v>
      </c>
      <c r="I183">
        <v>5</v>
      </c>
      <c r="J183">
        <v>-5</v>
      </c>
      <c r="K183" s="27">
        <v>0</v>
      </c>
      <c r="L183" s="28">
        <v>0</v>
      </c>
      <c r="M183" s="28">
        <v>0.61</v>
      </c>
      <c r="N183" s="28">
        <v>-0.61</v>
      </c>
      <c r="O183" s="29">
        <v>39.814496314496317</v>
      </c>
      <c r="P183">
        <v>147</v>
      </c>
      <c r="Q183" s="30">
        <v>137</v>
      </c>
      <c r="R183" s="31">
        <v>18.058968058968059</v>
      </c>
      <c r="S183" s="31">
        <v>65.110565110565105</v>
      </c>
      <c r="T183" s="31">
        <v>16.830466830466833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7.0629999999999997</v>
      </c>
      <c r="AE183" s="35">
        <v>38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73.930928169295953</v>
      </c>
      <c r="BD183" s="38">
        <v>85.640319222547205</v>
      </c>
      <c r="BE183" s="38">
        <v>10.176524847625828</v>
      </c>
      <c r="BF183" s="36"/>
      <c r="BG183" s="36"/>
      <c r="BH183" s="36"/>
      <c r="BI183" s="36"/>
      <c r="BJ183" s="36"/>
      <c r="BK183" s="36"/>
      <c r="BL183" s="39">
        <v>63.314682888377128</v>
      </c>
      <c r="BM183" s="39">
        <v>0</v>
      </c>
      <c r="BN183" s="39">
        <v>0</v>
      </c>
      <c r="BO183" s="39">
        <v>2.8660978085805682</v>
      </c>
      <c r="BP183" s="39">
        <v>0.22654819710944793</v>
      </c>
      <c r="BQ183" s="39">
        <v>7.523599275228805</v>
      </c>
      <c r="BR183" s="39">
        <v>17.818251900653642</v>
      </c>
      <c r="BS183" s="39">
        <v>0.73158123320117463</v>
      </c>
      <c r="BT183" s="39">
        <v>1.9745344914347609</v>
      </c>
      <c r="BU183" s="40">
        <v>5.5447042054144653</v>
      </c>
      <c r="BV183" s="41">
        <v>743.02070000000003</v>
      </c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>
        <v>2565</v>
      </c>
      <c r="E184" s="25">
        <v>25</v>
      </c>
      <c r="F184" s="25">
        <v>22</v>
      </c>
      <c r="G184" s="25">
        <v>53</v>
      </c>
      <c r="H184" s="25">
        <v>79</v>
      </c>
      <c r="I184">
        <v>3</v>
      </c>
      <c r="J184">
        <v>-26</v>
      </c>
      <c r="K184" s="27">
        <v>-23</v>
      </c>
      <c r="L184" s="28">
        <v>-0.89668615984405453</v>
      </c>
      <c r="M184" s="28">
        <v>0.12</v>
      </c>
      <c r="N184" s="28">
        <v>-1.01</v>
      </c>
      <c r="O184" s="29">
        <v>41.217738791423002</v>
      </c>
      <c r="P184">
        <v>433</v>
      </c>
      <c r="Q184" s="30">
        <v>451</v>
      </c>
      <c r="R184" s="31">
        <v>16.881091617933723</v>
      </c>
      <c r="S184" s="31">
        <v>65.536062378167642</v>
      </c>
      <c r="T184" s="31">
        <v>17.582846003898638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5.9450000000000003</v>
      </c>
      <c r="AE184" s="35">
        <v>101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1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49.839980463941359</v>
      </c>
      <c r="BD184" s="38">
        <v>34.361211824845036</v>
      </c>
      <c r="BE184" s="38">
        <v>57.408873894927879</v>
      </c>
      <c r="BF184" s="36"/>
      <c r="BG184" s="36"/>
      <c r="BH184" s="36"/>
      <c r="BI184" s="36"/>
      <c r="BJ184" s="36"/>
      <c r="BK184" s="36"/>
      <c r="BL184" s="39">
        <v>17.125621260676276</v>
      </c>
      <c r="BM184" s="39">
        <v>0</v>
      </c>
      <c r="BN184" s="39">
        <v>0</v>
      </c>
      <c r="BO184" s="39">
        <v>4.0747934802407579</v>
      </c>
      <c r="BP184" s="39">
        <v>2.6994189223541749E-2</v>
      </c>
      <c r="BQ184" s="39">
        <v>28.612571533800786</v>
      </c>
      <c r="BR184" s="39">
        <v>40.095410427371299</v>
      </c>
      <c r="BS184" s="39">
        <v>0.52075606148253861</v>
      </c>
      <c r="BT184" s="39">
        <v>1.4183578901857326</v>
      </c>
      <c r="BU184" s="40">
        <v>8.1254951570190688</v>
      </c>
      <c r="BV184" s="41">
        <v>2497.9450000000002</v>
      </c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>
        <v>1191</v>
      </c>
      <c r="E185" s="25">
        <v>12</v>
      </c>
      <c r="F185" s="25">
        <v>16</v>
      </c>
      <c r="G185" s="25">
        <v>53</v>
      </c>
      <c r="H185" s="25">
        <v>56</v>
      </c>
      <c r="I185">
        <v>-4</v>
      </c>
      <c r="J185">
        <v>-3</v>
      </c>
      <c r="K185" s="27">
        <v>-7</v>
      </c>
      <c r="L185" s="28">
        <v>-0.58774139378673385</v>
      </c>
      <c r="M185" s="28">
        <v>-0.34</v>
      </c>
      <c r="N185" s="28">
        <v>-0.25</v>
      </c>
      <c r="O185" s="29">
        <v>43.870277078085643</v>
      </c>
      <c r="P185">
        <v>163</v>
      </c>
      <c r="Q185" s="30">
        <v>250</v>
      </c>
      <c r="R185" s="31">
        <v>13.685978169605374</v>
      </c>
      <c r="S185" s="31">
        <v>65.323257766582699</v>
      </c>
      <c r="T185" s="31">
        <v>20.990764063811923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8.2170000000000005</v>
      </c>
      <c r="AE185" s="35">
        <v>65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5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26.427697291443547</v>
      </c>
      <c r="BD185" s="38">
        <v>10.22068362621596</v>
      </c>
      <c r="BE185" s="38">
        <v>84.076858392017101</v>
      </c>
      <c r="BF185" s="36"/>
      <c r="BG185" s="36"/>
      <c r="BH185" s="36"/>
      <c r="BI185" s="36"/>
      <c r="BJ185" s="36"/>
      <c r="BK185" s="36"/>
      <c r="BL185" s="39">
        <v>2.7010913298524892</v>
      </c>
      <c r="BM185" s="39">
        <v>0</v>
      </c>
      <c r="BN185" s="39">
        <v>0</v>
      </c>
      <c r="BO185" s="39">
        <v>1.5070283335931305</v>
      </c>
      <c r="BP185" s="39">
        <v>0</v>
      </c>
      <c r="BQ185" s="39">
        <v>22.219577627997928</v>
      </c>
      <c r="BR185" s="39">
        <v>65.787057440064657</v>
      </c>
      <c r="BS185" s="39">
        <v>0.34930145658237693</v>
      </c>
      <c r="BT185" s="39">
        <v>0.61960535918303972</v>
      </c>
      <c r="BU185" s="40">
        <v>6.8163384527263764</v>
      </c>
      <c r="BV185" s="41">
        <v>3193.5165999999999</v>
      </c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>
        <v>633</v>
      </c>
      <c r="E186" s="25">
        <v>8</v>
      </c>
      <c r="F186" s="25">
        <v>4</v>
      </c>
      <c r="G186" s="25">
        <v>25</v>
      </c>
      <c r="H186" s="25">
        <v>34</v>
      </c>
      <c r="I186">
        <v>4</v>
      </c>
      <c r="J186">
        <v>-9</v>
      </c>
      <c r="K186" s="27">
        <v>-5</v>
      </c>
      <c r="L186" s="28">
        <v>-0.78988941548183245</v>
      </c>
      <c r="M186" s="28">
        <v>0.63</v>
      </c>
      <c r="N186" s="28">
        <v>-1.42</v>
      </c>
      <c r="O186" s="29">
        <v>40.648499210110586</v>
      </c>
      <c r="P186">
        <v>104</v>
      </c>
      <c r="Q186" s="30">
        <v>95</v>
      </c>
      <c r="R186" s="31">
        <v>16.429699842022117</v>
      </c>
      <c r="S186" s="31">
        <v>68.562401263823062</v>
      </c>
      <c r="T186" s="31">
        <v>15.00789889415482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12.586</v>
      </c>
      <c r="AE186" s="35">
        <v>55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37.967745995447395</v>
      </c>
      <c r="BD186" s="38">
        <v>75.284592116159359</v>
      </c>
      <c r="BE186" s="38">
        <v>21.867846898582805</v>
      </c>
      <c r="BF186" s="36"/>
      <c r="BG186" s="36"/>
      <c r="BH186" s="36"/>
      <c r="BI186" s="36"/>
      <c r="BJ186" s="36"/>
      <c r="BK186" s="36"/>
      <c r="BL186" s="39">
        <v>28.583862708371999</v>
      </c>
      <c r="BM186" s="39">
        <v>0</v>
      </c>
      <c r="BN186" s="39">
        <v>0</v>
      </c>
      <c r="BO186" s="39">
        <v>1.0811547219481565</v>
      </c>
      <c r="BP186" s="39">
        <v>0</v>
      </c>
      <c r="BQ186" s="39">
        <v>8.3027285651272411</v>
      </c>
      <c r="BR186" s="39">
        <v>58.064103261836443</v>
      </c>
      <c r="BS186" s="39">
        <v>0.67820153601342725</v>
      </c>
      <c r="BT186" s="39">
        <v>0.58300864848955836</v>
      </c>
      <c r="BU186" s="40">
        <v>2.7069405582131676</v>
      </c>
      <c r="BV186" s="41">
        <v>3662.0383000000002</v>
      </c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>
        <v>1728</v>
      </c>
      <c r="E187" s="25">
        <v>15</v>
      </c>
      <c r="F187" s="25">
        <v>13</v>
      </c>
      <c r="G187" s="25">
        <v>29</v>
      </c>
      <c r="H187" s="25">
        <v>42</v>
      </c>
      <c r="I187">
        <v>2</v>
      </c>
      <c r="J187">
        <v>-13</v>
      </c>
      <c r="K187" s="27">
        <v>-11</v>
      </c>
      <c r="L187" s="28">
        <v>-0.63657407407407407</v>
      </c>
      <c r="M187" s="28">
        <v>0.12</v>
      </c>
      <c r="N187" s="28">
        <v>-0.75</v>
      </c>
      <c r="O187" s="29">
        <v>43.036458333333336</v>
      </c>
      <c r="P187">
        <v>247</v>
      </c>
      <c r="Q187" s="30">
        <v>338</v>
      </c>
      <c r="R187" s="31">
        <v>14.293981481481483</v>
      </c>
      <c r="S187" s="31">
        <v>66.145833333333329</v>
      </c>
      <c r="T187" s="31">
        <v>19.560185185185187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13.699</v>
      </c>
      <c r="AE187" s="35">
        <v>160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28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32.948542284319387</v>
      </c>
      <c r="BD187" s="38">
        <v>0.43706240811564295</v>
      </c>
      <c r="BE187" s="38">
        <v>99.028134925040931</v>
      </c>
      <c r="BF187" s="36"/>
      <c r="BG187" s="36"/>
      <c r="BH187" s="36"/>
      <c r="BI187" s="36"/>
      <c r="BJ187" s="36"/>
      <c r="BK187" s="36"/>
      <c r="BL187" s="39">
        <v>0.14400569234684718</v>
      </c>
      <c r="BM187" s="39">
        <v>0</v>
      </c>
      <c r="BN187" s="39">
        <v>0</v>
      </c>
      <c r="BO187" s="39">
        <v>0.17620968282257093</v>
      </c>
      <c r="BP187" s="39">
        <v>0</v>
      </c>
      <c r="BQ187" s="39">
        <v>32.628326909149969</v>
      </c>
      <c r="BR187" s="39">
        <v>59.351584672337907</v>
      </c>
      <c r="BS187" s="39">
        <v>1.2116951372878533</v>
      </c>
      <c r="BT187" s="39">
        <v>0.41102687260837673</v>
      </c>
      <c r="BU187" s="40">
        <v>6.0771510334464791</v>
      </c>
      <c r="BV187" s="41">
        <v>8626.8811999999998</v>
      </c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>
        <v>1131</v>
      </c>
      <c r="E188" s="25">
        <v>16</v>
      </c>
      <c r="F188" s="25">
        <v>9</v>
      </c>
      <c r="G188" s="25">
        <v>37</v>
      </c>
      <c r="H188" s="25">
        <v>43</v>
      </c>
      <c r="I188">
        <v>7</v>
      </c>
      <c r="J188">
        <v>-6</v>
      </c>
      <c r="K188" s="27">
        <v>1</v>
      </c>
      <c r="L188" s="28">
        <v>8.8417329796640132E-2</v>
      </c>
      <c r="M188" s="28">
        <v>0.62</v>
      </c>
      <c r="N188" s="28">
        <v>-0.53</v>
      </c>
      <c r="O188" s="29">
        <v>41.859858532272327</v>
      </c>
      <c r="P188">
        <v>169</v>
      </c>
      <c r="Q188" s="30">
        <v>214</v>
      </c>
      <c r="R188" s="31">
        <v>14.942528735632186</v>
      </c>
      <c r="S188" s="31">
        <v>66.136162687886824</v>
      </c>
      <c r="T188" s="31">
        <v>18.921308576480993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5.4829999999999997</v>
      </c>
      <c r="AE188" s="35">
        <v>42</v>
      </c>
      <c r="AF188" s="30">
        <v>217</v>
      </c>
      <c r="AG188" s="30">
        <v>82</v>
      </c>
      <c r="AH188" s="30">
        <v>46</v>
      </c>
      <c r="AI188" s="30">
        <v>35</v>
      </c>
      <c r="AJ188" s="36">
        <v>1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59.027932034743749</v>
      </c>
      <c r="BD188" s="38">
        <v>70.61801524415236</v>
      </c>
      <c r="BE188" s="38">
        <v>20.890928944209115</v>
      </c>
      <c r="BF188" s="36"/>
      <c r="BG188" s="36"/>
      <c r="BH188" s="36"/>
      <c r="BI188" s="36"/>
      <c r="BJ188" s="36"/>
      <c r="BK188" s="36"/>
      <c r="BL188" s="39">
        <v>41.684354042603232</v>
      </c>
      <c r="BM188" s="39">
        <v>0</v>
      </c>
      <c r="BN188" s="39">
        <v>0</v>
      </c>
      <c r="BO188" s="39">
        <v>4.8380451577286552</v>
      </c>
      <c r="BP188" s="39">
        <v>0.17404949579749582</v>
      </c>
      <c r="BQ188" s="39">
        <v>12.331483338614365</v>
      </c>
      <c r="BR188" s="39">
        <v>27.846490182179291</v>
      </c>
      <c r="BS188" s="39">
        <v>2.8478376621467563</v>
      </c>
      <c r="BT188" s="39">
        <v>3.5000996318521396</v>
      </c>
      <c r="BU188" s="40">
        <v>6.7776404890780615</v>
      </c>
      <c r="BV188" s="41">
        <v>489.8032</v>
      </c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>
        <v>666</v>
      </c>
      <c r="E189" s="25">
        <v>4</v>
      </c>
      <c r="F189" s="25">
        <v>8</v>
      </c>
      <c r="G189" s="25">
        <v>13</v>
      </c>
      <c r="H189" s="25">
        <v>33</v>
      </c>
      <c r="I189">
        <v>-4</v>
      </c>
      <c r="J189">
        <v>-20</v>
      </c>
      <c r="K189" s="27">
        <v>-24</v>
      </c>
      <c r="L189" s="28">
        <v>-3.6036036036036037</v>
      </c>
      <c r="M189" s="28">
        <v>-0.6</v>
      </c>
      <c r="N189" s="28">
        <v>-3</v>
      </c>
      <c r="O189" s="29">
        <v>42.630630630630634</v>
      </c>
      <c r="P189">
        <v>91</v>
      </c>
      <c r="Q189" s="30">
        <v>126</v>
      </c>
      <c r="R189" s="31">
        <v>13.663663663663664</v>
      </c>
      <c r="S189" s="31">
        <v>67.417417417417411</v>
      </c>
      <c r="T189" s="31">
        <v>18.918918918918919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6.61</v>
      </c>
      <c r="AE189" s="35">
        <v>31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44.382647996921712</v>
      </c>
      <c r="BD189" s="38">
        <v>77.410298667971134</v>
      </c>
      <c r="BE189" s="38">
        <v>16.183340321534921</v>
      </c>
      <c r="BF189" s="36"/>
      <c r="BG189" s="36"/>
      <c r="BH189" s="36"/>
      <c r="BI189" s="36"/>
      <c r="BJ189" s="36"/>
      <c r="BK189" s="36"/>
      <c r="BL189" s="39">
        <v>34.356740371171398</v>
      </c>
      <c r="BM189" s="39">
        <v>0</v>
      </c>
      <c r="BN189" s="39">
        <v>0</v>
      </c>
      <c r="BO189" s="39">
        <v>2.8433126566995663</v>
      </c>
      <c r="BP189" s="39">
        <v>0</v>
      </c>
      <c r="BQ189" s="39">
        <v>7.1825949690507418</v>
      </c>
      <c r="BR189" s="39">
        <v>45.929577824269899</v>
      </c>
      <c r="BS189" s="39">
        <v>0.37218586936469827</v>
      </c>
      <c r="BT189" s="39">
        <v>1.5350190179871528</v>
      </c>
      <c r="BU189" s="40">
        <v>7.7805692914565361</v>
      </c>
      <c r="BV189" s="41">
        <v>928.56830000000002</v>
      </c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>
        <v>431</v>
      </c>
      <c r="E190" s="25">
        <v>7</v>
      </c>
      <c r="F190" s="25">
        <v>6</v>
      </c>
      <c r="G190" s="25">
        <v>19</v>
      </c>
      <c r="H190" s="25">
        <v>7</v>
      </c>
      <c r="I190">
        <v>1</v>
      </c>
      <c r="J190">
        <v>12</v>
      </c>
      <c r="K190" s="27">
        <v>13</v>
      </c>
      <c r="L190" s="28">
        <v>3.0162412993039442</v>
      </c>
      <c r="M190" s="28">
        <v>0.23</v>
      </c>
      <c r="N190" s="28">
        <v>2.78</v>
      </c>
      <c r="O190" s="29">
        <v>42.964037122969835</v>
      </c>
      <c r="P190">
        <v>61</v>
      </c>
      <c r="Q190" s="30">
        <v>86</v>
      </c>
      <c r="R190" s="31">
        <v>14.153132250580047</v>
      </c>
      <c r="S190" s="31">
        <v>65.893271461716949</v>
      </c>
      <c r="T190" s="31">
        <v>19.953596287703014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3.5840000000000001</v>
      </c>
      <c r="AE190" s="35">
        <v>10</v>
      </c>
      <c r="AF190" s="30">
        <v>92</v>
      </c>
      <c r="AG190" s="30">
        <v>52</v>
      </c>
      <c r="AH190" s="30">
        <v>21</v>
      </c>
      <c r="AI190" s="30">
        <v>0</v>
      </c>
      <c r="AJ190" s="36">
        <v>2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59.827082368100591</v>
      </c>
      <c r="BD190" s="38">
        <v>58.794894553205403</v>
      </c>
      <c r="BE190" s="38">
        <v>37.203863984229834</v>
      </c>
      <c r="BF190" s="36"/>
      <c r="BG190" s="36"/>
      <c r="BH190" s="36"/>
      <c r="BI190" s="36"/>
      <c r="BJ190" s="36"/>
      <c r="BK190" s="36"/>
      <c r="BL190" s="39">
        <v>35.175269992584084</v>
      </c>
      <c r="BM190" s="39">
        <v>0</v>
      </c>
      <c r="BN190" s="39">
        <v>0</v>
      </c>
      <c r="BO190" s="39">
        <v>2.3938260255552133</v>
      </c>
      <c r="BP190" s="39">
        <v>0</v>
      </c>
      <c r="BQ190" s="39">
        <v>22.257986349961293</v>
      </c>
      <c r="BR190" s="39">
        <v>32.949079161859828</v>
      </c>
      <c r="BS190" s="39">
        <v>0.48718520800450327</v>
      </c>
      <c r="BT190" s="39">
        <v>1.1034369852939621</v>
      </c>
      <c r="BU190" s="40">
        <v>5.6332162767411171</v>
      </c>
      <c r="BV190" s="41">
        <v>614.48910000000001</v>
      </c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>
        <v>2023</v>
      </c>
      <c r="E191" s="25">
        <v>25</v>
      </c>
      <c r="F191" s="25">
        <v>22</v>
      </c>
      <c r="G191" s="25">
        <v>54</v>
      </c>
      <c r="H191" s="25">
        <v>73</v>
      </c>
      <c r="I191">
        <v>3</v>
      </c>
      <c r="J191">
        <v>-19</v>
      </c>
      <c r="K191" s="27">
        <v>-16</v>
      </c>
      <c r="L191" s="28">
        <v>-0.79090459713297079</v>
      </c>
      <c r="M191" s="28">
        <v>0.15</v>
      </c>
      <c r="N191" s="28">
        <v>-0.94</v>
      </c>
      <c r="O191" s="29">
        <v>41.419426594167078</v>
      </c>
      <c r="P191">
        <v>324</v>
      </c>
      <c r="Q191" s="30">
        <v>374</v>
      </c>
      <c r="R191" s="31">
        <v>16.015818091942659</v>
      </c>
      <c r="S191" s="31">
        <v>65.496786950074139</v>
      </c>
      <c r="T191" s="31">
        <v>18.487394957983195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3.6190000000000002</v>
      </c>
      <c r="AE191" s="35">
        <v>49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3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55.540896004418052</v>
      </c>
      <c r="BD191" s="38">
        <v>59.129079458363506</v>
      </c>
      <c r="BE191" s="38">
        <v>38.658142890127671</v>
      </c>
      <c r="BF191" s="36"/>
      <c r="BG191" s="36"/>
      <c r="BH191" s="36"/>
      <c r="BI191" s="36"/>
      <c r="BJ191" s="36"/>
      <c r="BK191" s="36"/>
      <c r="BL191" s="39">
        <v>32.840820530339386</v>
      </c>
      <c r="BM191" s="39">
        <v>0</v>
      </c>
      <c r="BN191" s="39">
        <v>0</v>
      </c>
      <c r="BO191" s="39">
        <v>1.2159118657360648</v>
      </c>
      <c r="BP191" s="39">
        <v>1.3084668497451031E-2</v>
      </c>
      <c r="BQ191" s="39">
        <v>21.471078939845139</v>
      </c>
      <c r="BR191" s="39">
        <v>34.830492062391009</v>
      </c>
      <c r="BS191" s="39">
        <v>1.0208848149548539</v>
      </c>
      <c r="BT191" s="39">
        <v>1.0866456322935498</v>
      </c>
      <c r="BU191" s="40">
        <v>7.5210814859425348</v>
      </c>
      <c r="BV191" s="41">
        <v>2992.8155999999999</v>
      </c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>
        <v>478</v>
      </c>
      <c r="E192" s="25">
        <v>4</v>
      </c>
      <c r="F192" s="25">
        <v>7</v>
      </c>
      <c r="G192" s="25">
        <v>17</v>
      </c>
      <c r="H192" s="25">
        <v>12</v>
      </c>
      <c r="I192">
        <v>-3</v>
      </c>
      <c r="J192">
        <v>5</v>
      </c>
      <c r="K192" s="27">
        <v>2</v>
      </c>
      <c r="L192" s="28">
        <v>0.41841004184100417</v>
      </c>
      <c r="M192" s="28">
        <v>-0.63</v>
      </c>
      <c r="N192" s="28">
        <v>1.05</v>
      </c>
      <c r="O192" s="29">
        <v>45.213389121338913</v>
      </c>
      <c r="P192">
        <v>58</v>
      </c>
      <c r="Q192" s="30">
        <v>110</v>
      </c>
      <c r="R192" s="31">
        <v>12.133891213389122</v>
      </c>
      <c r="S192" s="31">
        <v>64.853556485355654</v>
      </c>
      <c r="T192" s="31">
        <v>23.01255230125523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15.433999999999999</v>
      </c>
      <c r="AE192" s="35">
        <v>48</v>
      </c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47.183343858766492</v>
      </c>
      <c r="BD192" s="38">
        <v>47.729598018108796</v>
      </c>
      <c r="BE192" s="38">
        <v>49.341561568374146</v>
      </c>
      <c r="BF192" s="36"/>
      <c r="BG192" s="36"/>
      <c r="BH192" s="36"/>
      <c r="BI192" s="36"/>
      <c r="BJ192" s="36"/>
      <c r="BK192" s="36"/>
      <c r="BL192" s="39">
        <v>22.520420355291268</v>
      </c>
      <c r="BM192" s="39">
        <v>0</v>
      </c>
      <c r="BN192" s="39">
        <v>0</v>
      </c>
      <c r="BO192" s="39">
        <v>1.3819248433842664</v>
      </c>
      <c r="BP192" s="39">
        <v>0</v>
      </c>
      <c r="BQ192" s="39">
        <v>23.280998660090951</v>
      </c>
      <c r="BR192" s="39">
        <v>46.222479311378414</v>
      </c>
      <c r="BS192" s="39">
        <v>1.5122573695775705</v>
      </c>
      <c r="BT192" s="39">
        <v>0.73769454474364093</v>
      </c>
      <c r="BU192" s="40">
        <v>4.344224915533899</v>
      </c>
      <c r="BV192" s="41">
        <v>2249.6302999999998</v>
      </c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>
        <v>1180</v>
      </c>
      <c r="E193" s="25">
        <v>12</v>
      </c>
      <c r="F193" s="25">
        <v>8</v>
      </c>
      <c r="G193" s="25">
        <v>17</v>
      </c>
      <c r="H193" s="25">
        <v>55</v>
      </c>
      <c r="I193">
        <v>4</v>
      </c>
      <c r="J193">
        <v>-38</v>
      </c>
      <c r="K193" s="27">
        <v>-34</v>
      </c>
      <c r="L193" s="28">
        <v>-2.8813559322033897</v>
      </c>
      <c r="M193" s="28">
        <v>0.34</v>
      </c>
      <c r="N193" s="28">
        <v>-3.22</v>
      </c>
      <c r="O193" s="29">
        <v>41.79915254237288</v>
      </c>
      <c r="P193">
        <v>162</v>
      </c>
      <c r="Q193" s="30">
        <v>200</v>
      </c>
      <c r="R193" s="31">
        <v>13.728813559322035</v>
      </c>
      <c r="S193" s="31">
        <v>69.322033898305079</v>
      </c>
      <c r="T193" s="31">
        <v>16.949152542372879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6.6509999999999998</v>
      </c>
      <c r="AE193" s="35">
        <v>56</v>
      </c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82.649103745630384</v>
      </c>
      <c r="BD193" s="38">
        <v>94.568471962673883</v>
      </c>
      <c r="BE193" s="38">
        <v>2.6872118970117955</v>
      </c>
      <c r="BF193" s="36"/>
      <c r="BG193" s="36"/>
      <c r="BH193" s="36"/>
      <c r="BI193" s="36"/>
      <c r="BJ193" s="36"/>
      <c r="BK193" s="36"/>
      <c r="BL193" s="39">
        <v>78.159994503087717</v>
      </c>
      <c r="BM193" s="39">
        <v>0</v>
      </c>
      <c r="BN193" s="39">
        <v>0</v>
      </c>
      <c r="BO193" s="39">
        <v>2.2681526939164645</v>
      </c>
      <c r="BP193" s="39">
        <v>0</v>
      </c>
      <c r="BQ193" s="39">
        <v>2.2209565486262011</v>
      </c>
      <c r="BR193" s="39">
        <v>6.4180423262245654</v>
      </c>
      <c r="BS193" s="39">
        <v>2.3383564232278902</v>
      </c>
      <c r="BT193" s="39">
        <v>1.9840203042197393</v>
      </c>
      <c r="BU193" s="40">
        <v>6.6104772006974208</v>
      </c>
      <c r="BV193" s="41">
        <v>931.43200000000002</v>
      </c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>
        <v>1334</v>
      </c>
      <c r="E194" s="25">
        <v>7</v>
      </c>
      <c r="F194" s="25">
        <v>16</v>
      </c>
      <c r="G194" s="25">
        <v>35</v>
      </c>
      <c r="H194" s="25">
        <v>25</v>
      </c>
      <c r="I194">
        <v>-9</v>
      </c>
      <c r="J194">
        <v>10</v>
      </c>
      <c r="K194" s="27">
        <v>1</v>
      </c>
      <c r="L194" s="28">
        <v>7.4962518740629688E-2</v>
      </c>
      <c r="M194" s="28">
        <v>-0.67</v>
      </c>
      <c r="N194" s="28">
        <v>0.75</v>
      </c>
      <c r="O194" s="29">
        <v>42.907796101949025</v>
      </c>
      <c r="P194">
        <v>154</v>
      </c>
      <c r="Q194" s="30">
        <v>231</v>
      </c>
      <c r="R194" s="31">
        <v>11.544227886056973</v>
      </c>
      <c r="S194" s="31">
        <v>71.139430284857568</v>
      </c>
      <c r="T194" s="31">
        <v>17.316341829085459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7.87</v>
      </c>
      <c r="AE194" s="35">
        <v>75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16.238930595944257</v>
      </c>
      <c r="BD194" s="38">
        <v>43.936365935708764</v>
      </c>
      <c r="BE194" s="38">
        <v>49.889379586620969</v>
      </c>
      <c r="BF194" s="36"/>
      <c r="BG194" s="36"/>
      <c r="BH194" s="36"/>
      <c r="BI194" s="36"/>
      <c r="BJ194" s="36"/>
      <c r="BK194" s="36"/>
      <c r="BL194" s="39">
        <v>7.1347959706798409</v>
      </c>
      <c r="BM194" s="39">
        <v>0</v>
      </c>
      <c r="BN194" s="39">
        <v>0</v>
      </c>
      <c r="BO194" s="39">
        <v>0.9576023272591262</v>
      </c>
      <c r="BP194" s="39">
        <v>4.5030572186730906E-2</v>
      </c>
      <c r="BQ194" s="39">
        <v>8.1015017258185615</v>
      </c>
      <c r="BR194" s="39">
        <v>78.002198522684083</v>
      </c>
      <c r="BS194" s="39">
        <v>0.33885192971468681</v>
      </c>
      <c r="BT194" s="39">
        <v>0.56277614048364244</v>
      </c>
      <c r="BU194" s="40">
        <v>4.8572428111733226</v>
      </c>
      <c r="BV194" s="41">
        <v>3678.8339999999998</v>
      </c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>
        <v>2643</v>
      </c>
      <c r="E195" s="25">
        <v>17</v>
      </c>
      <c r="F195" s="25">
        <v>26</v>
      </c>
      <c r="G195" s="25">
        <v>74</v>
      </c>
      <c r="H195" s="25">
        <v>76</v>
      </c>
      <c r="I195">
        <v>-9</v>
      </c>
      <c r="J195">
        <v>-2</v>
      </c>
      <c r="K195" s="27">
        <v>-11</v>
      </c>
      <c r="L195" s="28">
        <v>-0.41619371925841847</v>
      </c>
      <c r="M195" s="28">
        <v>-0.34</v>
      </c>
      <c r="N195" s="28">
        <v>-0.08</v>
      </c>
      <c r="O195" s="29">
        <v>45.131857737419601</v>
      </c>
      <c r="P195">
        <v>325</v>
      </c>
      <c r="Q195" s="30">
        <v>633</v>
      </c>
      <c r="R195" s="31">
        <v>12.296632614453273</v>
      </c>
      <c r="S195" s="31">
        <v>63.753310631857737</v>
      </c>
      <c r="T195" s="31">
        <v>23.95005675368899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6.5430000000000001</v>
      </c>
      <c r="AE195" s="35">
        <v>113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6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13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45.046041216663177</v>
      </c>
      <c r="BD195" s="38">
        <v>37.67508804799256</v>
      </c>
      <c r="BE195" s="38">
        <v>49.085900686648074</v>
      </c>
      <c r="BF195" s="36"/>
      <c r="BG195" s="36"/>
      <c r="BH195" s="36"/>
      <c r="BI195" s="36"/>
      <c r="BJ195" s="36"/>
      <c r="BK195" s="36"/>
      <c r="BL195" s="39">
        <v>16.971135690512874</v>
      </c>
      <c r="BM195" s="39">
        <v>0</v>
      </c>
      <c r="BN195" s="39">
        <v>0</v>
      </c>
      <c r="BO195" s="39">
        <v>2.2142494006405213</v>
      </c>
      <c r="BP195" s="39">
        <v>3.7494010706319449</v>
      </c>
      <c r="BQ195" s="39">
        <v>22.111255054877844</v>
      </c>
      <c r="BR195" s="39">
        <v>45.276070954527817</v>
      </c>
      <c r="BS195" s="39">
        <v>0.90690379538422228</v>
      </c>
      <c r="BT195" s="39">
        <v>0.95629342506737691</v>
      </c>
      <c r="BU195" s="40">
        <v>7.8146906083573979</v>
      </c>
      <c r="BV195" s="41">
        <v>4649.9639999999999</v>
      </c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>
        <v>1273</v>
      </c>
      <c r="E196" s="25">
        <v>11</v>
      </c>
      <c r="F196" s="25">
        <v>26</v>
      </c>
      <c r="G196" s="25">
        <v>41</v>
      </c>
      <c r="H196" s="25">
        <v>36</v>
      </c>
      <c r="I196">
        <v>-15</v>
      </c>
      <c r="J196">
        <v>5</v>
      </c>
      <c r="K196" s="27">
        <v>-10</v>
      </c>
      <c r="L196" s="28">
        <v>-0.78554595443833464</v>
      </c>
      <c r="M196" s="28">
        <v>-1.18</v>
      </c>
      <c r="N196" s="28">
        <v>0.39</v>
      </c>
      <c r="O196" s="29">
        <v>42.429300864100547</v>
      </c>
      <c r="P196">
        <v>189</v>
      </c>
      <c r="Q196" s="30">
        <v>249</v>
      </c>
      <c r="R196" s="31">
        <v>14.846818538884524</v>
      </c>
      <c r="S196" s="31">
        <v>65.593087195600944</v>
      </c>
      <c r="T196" s="31">
        <v>19.560094265514532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13.513999999999999</v>
      </c>
      <c r="AE196" s="35">
        <v>115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48.287899189315013</v>
      </c>
      <c r="BD196" s="38">
        <v>76.229084636714973</v>
      </c>
      <c r="BE196" s="38">
        <v>14.352020999667634</v>
      </c>
      <c r="BF196" s="36"/>
      <c r="BG196" s="36"/>
      <c r="BH196" s="36"/>
      <c r="BI196" s="36"/>
      <c r="BJ196" s="36"/>
      <c r="BK196" s="36"/>
      <c r="BL196" s="39">
        <v>36.809423542314548</v>
      </c>
      <c r="BM196" s="39">
        <v>0</v>
      </c>
      <c r="BN196" s="39">
        <v>0</v>
      </c>
      <c r="BO196" s="39">
        <v>4.5481862150516426</v>
      </c>
      <c r="BP196" s="39">
        <v>0</v>
      </c>
      <c r="BQ196" s="39">
        <v>6.9302894319488288</v>
      </c>
      <c r="BR196" s="39">
        <v>21.216957634030358</v>
      </c>
      <c r="BS196" s="39">
        <v>11.680039848935795</v>
      </c>
      <c r="BT196" s="39">
        <v>3.7764645268794057</v>
      </c>
      <c r="BU196" s="40">
        <v>15.038638800839434</v>
      </c>
      <c r="BV196" s="41">
        <v>426.81189999999998</v>
      </c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>
        <v>409</v>
      </c>
      <c r="E197" s="25">
        <v>3</v>
      </c>
      <c r="F197" s="25">
        <v>5</v>
      </c>
      <c r="G197" s="25">
        <v>10</v>
      </c>
      <c r="H197" s="25">
        <v>22</v>
      </c>
      <c r="I197">
        <v>-2</v>
      </c>
      <c r="J197">
        <v>-12</v>
      </c>
      <c r="K197" s="27">
        <v>-14</v>
      </c>
      <c r="L197" s="28">
        <v>-3.4229828850855744</v>
      </c>
      <c r="M197" s="28">
        <v>-0.49</v>
      </c>
      <c r="N197" s="28">
        <v>-2.93</v>
      </c>
      <c r="O197" s="29">
        <v>42.781173594132028</v>
      </c>
      <c r="P197">
        <v>51</v>
      </c>
      <c r="Q197" s="30">
        <v>75</v>
      </c>
      <c r="R197" s="31">
        <v>12.469437652811736</v>
      </c>
      <c r="S197" s="31">
        <v>69.193154034229821</v>
      </c>
      <c r="T197" s="31">
        <v>18.337408312958438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11.263</v>
      </c>
      <c r="AE197" s="35">
        <v>33</v>
      </c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57.020069613151193</v>
      </c>
      <c r="BD197" s="38">
        <v>63.754758776441975</v>
      </c>
      <c r="BE197" s="38">
        <v>31.961749988433365</v>
      </c>
      <c r="BF197" s="36"/>
      <c r="BG197" s="36"/>
      <c r="BH197" s="36"/>
      <c r="BI197" s="36"/>
      <c r="BJ197" s="36"/>
      <c r="BK197" s="36"/>
      <c r="BL197" s="39">
        <v>36.353007836023835</v>
      </c>
      <c r="BM197" s="39">
        <v>0</v>
      </c>
      <c r="BN197" s="39">
        <v>0</v>
      </c>
      <c r="BO197" s="39">
        <v>2.4135912135984201</v>
      </c>
      <c r="BP197" s="39">
        <v>2.8858470542885095E-2</v>
      </c>
      <c r="BQ197" s="39">
        <v>18.22461209298605</v>
      </c>
      <c r="BR197" s="39">
        <v>31.220484345084039</v>
      </c>
      <c r="BS197" s="39">
        <v>1.7334760992935141</v>
      </c>
      <c r="BT197" s="39">
        <v>0.93270448105772785</v>
      </c>
      <c r="BU197" s="40">
        <v>9.0932654614135391</v>
      </c>
      <c r="BV197" s="41">
        <v>1864.9637</v>
      </c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>
        <v>13645</v>
      </c>
      <c r="E198" s="25">
        <v>143</v>
      </c>
      <c r="F198" s="25">
        <v>137</v>
      </c>
      <c r="G198" s="25">
        <v>245</v>
      </c>
      <c r="H198" s="25">
        <v>398</v>
      </c>
      <c r="I198">
        <v>6</v>
      </c>
      <c r="J198">
        <v>-153</v>
      </c>
      <c r="K198" s="27">
        <v>-147</v>
      </c>
      <c r="L198" s="28">
        <v>-1.077317698790766</v>
      </c>
      <c r="M198" s="28">
        <v>0.04</v>
      </c>
      <c r="N198" s="28">
        <v>-1.1200000000000001</v>
      </c>
      <c r="O198" s="29">
        <v>42.971088310736533</v>
      </c>
      <c r="P198">
        <v>2005</v>
      </c>
      <c r="Q198" s="30">
        <v>2769</v>
      </c>
      <c r="R198" s="31">
        <v>14.694027116159766</v>
      </c>
      <c r="S198" s="31">
        <v>65.012825210699901</v>
      </c>
      <c r="T198" s="31">
        <v>20.293147673140343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5.9859999999999998</v>
      </c>
      <c r="AE198" s="35">
        <v>543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13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50.876976263517129</v>
      </c>
      <c r="BD198" s="38">
        <v>64.296528349471572</v>
      </c>
      <c r="BE198" s="38">
        <v>28.635457374990171</v>
      </c>
      <c r="BF198" s="36"/>
      <c r="BG198" s="36"/>
      <c r="BH198" s="36"/>
      <c r="BI198" s="36"/>
      <c r="BJ198" s="36"/>
      <c r="BK198" s="36"/>
      <c r="BL198" s="39">
        <v>32.712129466626209</v>
      </c>
      <c r="BM198" s="39">
        <v>0</v>
      </c>
      <c r="BN198" s="39">
        <v>0</v>
      </c>
      <c r="BO198" s="39">
        <v>3.5443193133905808</v>
      </c>
      <c r="BP198" s="39">
        <v>5.167263187701833E-2</v>
      </c>
      <c r="BQ198" s="39">
        <v>14.568854851623314</v>
      </c>
      <c r="BR198" s="39">
        <v>30.149789633644392</v>
      </c>
      <c r="BS198" s="39">
        <v>1.7937780935967305</v>
      </c>
      <c r="BT198" s="39">
        <v>3.4995560241445385</v>
      </c>
      <c r="BU198" s="40">
        <v>13.679899985097213</v>
      </c>
      <c r="BV198" s="41">
        <v>3459.0844999999999</v>
      </c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>
        <v>860</v>
      </c>
      <c r="E199" s="25">
        <v>10</v>
      </c>
      <c r="F199" s="25">
        <v>11</v>
      </c>
      <c r="G199" s="25">
        <v>16</v>
      </c>
      <c r="H199" s="25">
        <v>18</v>
      </c>
      <c r="I199">
        <v>-1</v>
      </c>
      <c r="J199">
        <v>-2</v>
      </c>
      <c r="K199" s="27">
        <v>-3</v>
      </c>
      <c r="L199" s="28">
        <v>-0.34883720930232559</v>
      </c>
      <c r="M199" s="28">
        <v>-0.12</v>
      </c>
      <c r="N199" s="28">
        <v>-0.23</v>
      </c>
      <c r="O199" s="29">
        <v>40.420930232558142</v>
      </c>
      <c r="P199">
        <v>149</v>
      </c>
      <c r="Q199" s="30">
        <v>134</v>
      </c>
      <c r="R199" s="31">
        <v>17.325581395348838</v>
      </c>
      <c r="S199" s="31">
        <v>67.093023255813961</v>
      </c>
      <c r="T199" s="31">
        <v>15.58139534883721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3.0510000000000002</v>
      </c>
      <c r="AE199" s="35">
        <v>18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69.588589080206859</v>
      </c>
      <c r="BD199" s="38">
        <v>60.700209258943751</v>
      </c>
      <c r="BE199" s="38">
        <v>33.782038680139628</v>
      </c>
      <c r="BF199" s="36"/>
      <c r="BG199" s="36"/>
      <c r="BH199" s="36"/>
      <c r="BI199" s="36"/>
      <c r="BJ199" s="36"/>
      <c r="BK199" s="36"/>
      <c r="BL199" s="39">
        <v>42.24041919203205</v>
      </c>
      <c r="BM199" s="39">
        <v>0</v>
      </c>
      <c r="BN199" s="39">
        <v>0</v>
      </c>
      <c r="BO199" s="39">
        <v>3.7179093721589402</v>
      </c>
      <c r="BP199" s="39">
        <v>0.12181643597698104</v>
      </c>
      <c r="BQ199" s="39">
        <v>23.508444080038903</v>
      </c>
      <c r="BR199" s="39">
        <v>19.741969258298422</v>
      </c>
      <c r="BS199" s="39">
        <v>1.6988635076779772</v>
      </c>
      <c r="BT199" s="39">
        <v>2.0803036929046259</v>
      </c>
      <c r="BU199" s="40">
        <v>6.8902744609121092</v>
      </c>
      <c r="BV199" s="41">
        <v>657.87509999999997</v>
      </c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>
        <v>1239</v>
      </c>
      <c r="E200" s="25">
        <v>13</v>
      </c>
      <c r="F200" s="25">
        <v>5</v>
      </c>
      <c r="G200" s="25">
        <v>31</v>
      </c>
      <c r="H200" s="25">
        <v>44</v>
      </c>
      <c r="I200">
        <v>8</v>
      </c>
      <c r="J200">
        <v>-13</v>
      </c>
      <c r="K200" s="27">
        <v>-5</v>
      </c>
      <c r="L200" s="28">
        <v>-0.40355125100887806</v>
      </c>
      <c r="M200" s="28">
        <v>0.65</v>
      </c>
      <c r="N200" s="28">
        <v>-1.05</v>
      </c>
      <c r="O200" s="29">
        <v>42.960048426150124</v>
      </c>
      <c r="P200">
        <v>191</v>
      </c>
      <c r="Q200" s="30">
        <v>250</v>
      </c>
      <c r="R200" s="31">
        <v>15.415657788539145</v>
      </c>
      <c r="S200" s="31">
        <v>64.406779661016941</v>
      </c>
      <c r="T200" s="31">
        <v>20.177562550443906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10.662000000000001</v>
      </c>
      <c r="AE200" s="35">
        <v>87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1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49.987509503417705</v>
      </c>
      <c r="BD200" s="38">
        <v>79.737399478237251</v>
      </c>
      <c r="BE200" s="38">
        <v>14.810204119816165</v>
      </c>
      <c r="BF200" s="36"/>
      <c r="BG200" s="36"/>
      <c r="BH200" s="36"/>
      <c r="BI200" s="36"/>
      <c r="BJ200" s="36"/>
      <c r="BK200" s="36"/>
      <c r="BL200" s="39">
        <v>39.858740141961988</v>
      </c>
      <c r="BM200" s="39">
        <v>0</v>
      </c>
      <c r="BN200" s="39">
        <v>0</v>
      </c>
      <c r="BO200" s="39">
        <v>2.5523580878303527</v>
      </c>
      <c r="BP200" s="39">
        <v>0.17315908175670464</v>
      </c>
      <c r="BQ200" s="39">
        <v>7.403252191868666</v>
      </c>
      <c r="BR200" s="39">
        <v>35.538166904751925</v>
      </c>
      <c r="BS200" s="39">
        <v>2.8772194351855731</v>
      </c>
      <c r="BT200" s="39">
        <v>1.3149721000394572</v>
      </c>
      <c r="BU200" s="40">
        <v>10.282132056605333</v>
      </c>
      <c r="BV200" s="41">
        <v>1475.5218</v>
      </c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>
        <v>255</v>
      </c>
      <c r="E201" s="25">
        <v>3</v>
      </c>
      <c r="F201" s="25">
        <v>2</v>
      </c>
      <c r="G201" s="25">
        <v>19</v>
      </c>
      <c r="H201" s="25">
        <v>12</v>
      </c>
      <c r="I201">
        <v>1</v>
      </c>
      <c r="J201">
        <v>7</v>
      </c>
      <c r="K201" s="27">
        <v>8</v>
      </c>
      <c r="L201" s="28">
        <v>3.1372549019607843</v>
      </c>
      <c r="M201" s="28">
        <v>0.39</v>
      </c>
      <c r="N201" s="28">
        <v>2.75</v>
      </c>
      <c r="O201" s="29">
        <v>40.417647058823526</v>
      </c>
      <c r="P201">
        <v>52</v>
      </c>
      <c r="Q201" s="30">
        <v>51</v>
      </c>
      <c r="R201" s="31">
        <v>20.392156862745097</v>
      </c>
      <c r="S201" s="31">
        <v>59.607843137254903</v>
      </c>
      <c r="T201" s="31">
        <v>20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 t="s">
        <v>1054</v>
      </c>
      <c r="AE201" s="46">
        <v>0</v>
      </c>
      <c r="AF201" s="30">
        <v>28</v>
      </c>
      <c r="AG201" s="30">
        <v>15</v>
      </c>
      <c r="AH201" s="30">
        <v>1</v>
      </c>
      <c r="AI201" s="30">
        <v>0</v>
      </c>
      <c r="AJ201" s="36">
        <v>1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84.527547720667314</v>
      </c>
      <c r="BD201" s="38">
        <v>96.764391314373029</v>
      </c>
      <c r="BE201" s="38">
        <v>0.39211744475452226</v>
      </c>
      <c r="BF201" s="36"/>
      <c r="BG201" s="36"/>
      <c r="BH201" s="36"/>
      <c r="BI201" s="36"/>
      <c r="BJ201" s="36"/>
      <c r="BK201" s="36"/>
      <c r="BL201" s="39">
        <v>81.792567044869926</v>
      </c>
      <c r="BM201" s="39">
        <v>0</v>
      </c>
      <c r="BN201" s="39">
        <v>0</v>
      </c>
      <c r="BO201" s="39">
        <v>2.4035334155614523</v>
      </c>
      <c r="BP201" s="39">
        <v>0</v>
      </c>
      <c r="BQ201" s="39">
        <v>0.33144726023594012</v>
      </c>
      <c r="BR201" s="39">
        <v>0.14281021695155491</v>
      </c>
      <c r="BS201" s="39">
        <v>1.2417174422699064</v>
      </c>
      <c r="BT201" s="39">
        <v>1.4722118836208231</v>
      </c>
      <c r="BU201" s="40">
        <v>12.615712736490394</v>
      </c>
      <c r="BV201" s="41">
        <v>448.4273</v>
      </c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>
        <v>129</v>
      </c>
      <c r="E202" s="25">
        <v>1</v>
      </c>
      <c r="F202" s="25">
        <v>2</v>
      </c>
      <c r="G202" s="25">
        <v>5</v>
      </c>
      <c r="H202" s="25">
        <v>1</v>
      </c>
      <c r="I202">
        <v>-1</v>
      </c>
      <c r="J202">
        <v>4</v>
      </c>
      <c r="K202" s="27">
        <v>3</v>
      </c>
      <c r="L202" s="28">
        <v>2.3255813953488373</v>
      </c>
      <c r="M202" s="28">
        <v>-0.78</v>
      </c>
      <c r="N202" s="28">
        <v>3.1</v>
      </c>
      <c r="O202" s="29">
        <v>45.616279069767444</v>
      </c>
      <c r="P202">
        <v>11</v>
      </c>
      <c r="Q202" s="30">
        <v>29</v>
      </c>
      <c r="R202" s="31">
        <v>8.5271317829457356</v>
      </c>
      <c r="S202" s="31">
        <v>68.992248062015506</v>
      </c>
      <c r="T202" s="31">
        <v>22.480620155038761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2.3809999999999998</v>
      </c>
      <c r="AE202" s="35">
        <v>2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74.657751109452903</v>
      </c>
      <c r="BD202" s="38">
        <v>91.648881420741219</v>
      </c>
      <c r="BE202" s="38">
        <v>0.90550016849180359</v>
      </c>
      <c r="BF202" s="36"/>
      <c r="BG202" s="36"/>
      <c r="BH202" s="36"/>
      <c r="BI202" s="36"/>
      <c r="BJ202" s="36"/>
      <c r="BK202" s="36"/>
      <c r="BL202" s="39">
        <v>68.422993785694601</v>
      </c>
      <c r="BM202" s="39">
        <v>0</v>
      </c>
      <c r="BN202" s="39">
        <v>0</v>
      </c>
      <c r="BO202" s="39">
        <v>5.5587312616700073</v>
      </c>
      <c r="BP202" s="39">
        <v>0</v>
      </c>
      <c r="BQ202" s="39">
        <v>0.67602606208828731</v>
      </c>
      <c r="BR202" s="39">
        <v>13.240697795812748</v>
      </c>
      <c r="BS202" s="39">
        <v>0</v>
      </c>
      <c r="BT202" s="39">
        <v>2.3165444970622819</v>
      </c>
      <c r="BU202" s="40">
        <v>9.7850065976720746</v>
      </c>
      <c r="BV202" s="41">
        <v>116.85939999999999</v>
      </c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>
        <v>499</v>
      </c>
      <c r="E203" s="25">
        <v>4</v>
      </c>
      <c r="F203" s="25">
        <v>6</v>
      </c>
      <c r="G203" s="25">
        <v>12</v>
      </c>
      <c r="H203" s="25">
        <v>23</v>
      </c>
      <c r="I203">
        <v>-2</v>
      </c>
      <c r="J203">
        <v>-11</v>
      </c>
      <c r="K203" s="27">
        <v>-13</v>
      </c>
      <c r="L203" s="28">
        <v>-2.6052104208416833</v>
      </c>
      <c r="M203" s="28">
        <v>-0.4</v>
      </c>
      <c r="N203" s="28">
        <v>-2.2000000000000002</v>
      </c>
      <c r="O203" s="29">
        <v>41.045090180360724</v>
      </c>
      <c r="P203">
        <v>71</v>
      </c>
      <c r="Q203" s="30">
        <v>85</v>
      </c>
      <c r="R203" s="31">
        <v>14.228456913827655</v>
      </c>
      <c r="S203" s="31">
        <v>68.737474949899791</v>
      </c>
      <c r="T203" s="31">
        <v>17.034068136272545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9.1430000000000007</v>
      </c>
      <c r="AE203" s="35">
        <v>32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42.341685578514209</v>
      </c>
      <c r="BD203" s="38">
        <v>8.1511288964359299</v>
      </c>
      <c r="BE203" s="38">
        <v>90.942925784769173</v>
      </c>
      <c r="BF203" s="36"/>
      <c r="BG203" s="36"/>
      <c r="BH203" s="36"/>
      <c r="BI203" s="36"/>
      <c r="BJ203" s="36"/>
      <c r="BK203" s="36"/>
      <c r="BL203" s="39">
        <v>3.4513253684283165</v>
      </c>
      <c r="BM203" s="39">
        <v>0</v>
      </c>
      <c r="BN203" s="39">
        <v>0</v>
      </c>
      <c r="BO203" s="39">
        <v>0.38359251839740649</v>
      </c>
      <c r="BP203" s="39">
        <v>0</v>
      </c>
      <c r="BQ203" s="39">
        <v>38.506767691688495</v>
      </c>
      <c r="BR203" s="39">
        <v>49.530045828266346</v>
      </c>
      <c r="BS203" s="39">
        <v>1.0122460430271043</v>
      </c>
      <c r="BT203" s="39">
        <v>0.59713325734183542</v>
      </c>
      <c r="BU203" s="40">
        <v>6.5188892928504982</v>
      </c>
      <c r="BV203" s="41">
        <v>1598.3367000000001</v>
      </c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>
        <v>131</v>
      </c>
      <c r="E204" s="25">
        <v>1</v>
      </c>
      <c r="F204" s="25">
        <v>1</v>
      </c>
      <c r="G204" s="25">
        <v>9</v>
      </c>
      <c r="H204" s="25">
        <v>7</v>
      </c>
      <c r="I204">
        <v>0</v>
      </c>
      <c r="J204">
        <v>2</v>
      </c>
      <c r="K204" s="27">
        <v>2</v>
      </c>
      <c r="L204" s="28">
        <v>1.5267175572519083</v>
      </c>
      <c r="M204" s="28">
        <v>0</v>
      </c>
      <c r="N204" s="28">
        <v>1.53</v>
      </c>
      <c r="O204" s="29">
        <v>45.354961832061072</v>
      </c>
      <c r="P204">
        <v>12</v>
      </c>
      <c r="Q204" s="30">
        <v>26</v>
      </c>
      <c r="R204" s="31">
        <v>9.1603053435114496</v>
      </c>
      <c r="S204" s="31">
        <v>70.992366412213741</v>
      </c>
      <c r="T204" s="31">
        <v>19.847328244274809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16.303999999999998</v>
      </c>
      <c r="AE204" s="35">
        <v>15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67.899497591622108</v>
      </c>
      <c r="BD204" s="38">
        <v>41.966853302982969</v>
      </c>
      <c r="BE204" s="38">
        <v>57.649671650703283</v>
      </c>
      <c r="BF204" s="36"/>
      <c r="BG204" s="36"/>
      <c r="BH204" s="36"/>
      <c r="BI204" s="36"/>
      <c r="BJ204" s="36"/>
      <c r="BK204" s="36"/>
      <c r="BL204" s="39">
        <v>28.495282547738505</v>
      </c>
      <c r="BM204" s="39">
        <v>0</v>
      </c>
      <c r="BN204" s="39">
        <v>0</v>
      </c>
      <c r="BO204" s="39">
        <v>0.26037762983627505</v>
      </c>
      <c r="BP204" s="39">
        <v>0</v>
      </c>
      <c r="BQ204" s="39">
        <v>39.143837414047326</v>
      </c>
      <c r="BR204" s="39">
        <v>27.779935158993418</v>
      </c>
      <c r="BS204" s="39">
        <v>0.48946683303366761</v>
      </c>
      <c r="BT204" s="39">
        <v>0.46013650409135465</v>
      </c>
      <c r="BU204" s="40">
        <v>3.3709639122594526</v>
      </c>
      <c r="BV204" s="41">
        <v>1215.4654</v>
      </c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>
        <v>605</v>
      </c>
      <c r="E205" s="25">
        <v>3</v>
      </c>
      <c r="F205" s="25">
        <v>5</v>
      </c>
      <c r="G205" s="25">
        <v>6</v>
      </c>
      <c r="H205" s="25">
        <v>7</v>
      </c>
      <c r="I205">
        <v>-2</v>
      </c>
      <c r="J205">
        <v>-1</v>
      </c>
      <c r="K205" s="27">
        <v>-3</v>
      </c>
      <c r="L205" s="28">
        <v>-0.49586776859504134</v>
      </c>
      <c r="M205" s="28">
        <v>-0.33</v>
      </c>
      <c r="N205" s="28">
        <v>-0.17</v>
      </c>
      <c r="O205" s="29">
        <v>40.969421487603306</v>
      </c>
      <c r="P205">
        <v>103</v>
      </c>
      <c r="Q205" s="30">
        <v>104</v>
      </c>
      <c r="R205" s="31">
        <v>17.024793388429753</v>
      </c>
      <c r="S205" s="31">
        <v>65.785123966942137</v>
      </c>
      <c r="T205" s="31">
        <v>17.190082644628099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2.5129999999999999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2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30.113455966467694</v>
      </c>
      <c r="BD205" s="38">
        <v>86.395034297584218</v>
      </c>
      <c r="BE205" s="38">
        <v>6.1582417406488554</v>
      </c>
      <c r="BF205" s="36"/>
      <c r="BG205" s="36"/>
      <c r="BH205" s="36"/>
      <c r="BI205" s="36"/>
      <c r="BJ205" s="36"/>
      <c r="BK205" s="36"/>
      <c r="BL205" s="39">
        <v>26.016530610417689</v>
      </c>
      <c r="BM205" s="39">
        <v>0</v>
      </c>
      <c r="BN205" s="39">
        <v>0</v>
      </c>
      <c r="BO205" s="39">
        <v>2.2424659411710821</v>
      </c>
      <c r="BP205" s="39">
        <v>0</v>
      </c>
      <c r="BQ205" s="39">
        <v>1.8544594148789266</v>
      </c>
      <c r="BR205" s="39">
        <v>58.822684719343954</v>
      </c>
      <c r="BS205" s="39">
        <v>4.3768548037738988</v>
      </c>
      <c r="BT205" s="39">
        <v>2.3371302358928161</v>
      </c>
      <c r="BU205" s="40">
        <v>4.3498742745216337</v>
      </c>
      <c r="BV205" s="41">
        <v>580.78920000000005</v>
      </c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>
        <v>1039</v>
      </c>
      <c r="E206" s="25">
        <v>6</v>
      </c>
      <c r="F206" s="25">
        <v>5</v>
      </c>
      <c r="G206" s="25">
        <v>25</v>
      </c>
      <c r="H206" s="25">
        <v>27</v>
      </c>
      <c r="I206">
        <v>1</v>
      </c>
      <c r="J206">
        <v>-2</v>
      </c>
      <c r="K206" s="27">
        <v>-1</v>
      </c>
      <c r="L206" s="28">
        <v>-9.6246390760346495E-2</v>
      </c>
      <c r="M206" s="28">
        <v>0.1</v>
      </c>
      <c r="N206" s="28">
        <v>-0.19</v>
      </c>
      <c r="O206" s="29">
        <v>38.709817131857555</v>
      </c>
      <c r="P206">
        <v>194</v>
      </c>
      <c r="Q206" s="30">
        <v>129</v>
      </c>
      <c r="R206" s="31">
        <v>18.67179980750722</v>
      </c>
      <c r="S206" s="31">
        <v>68.912415784408068</v>
      </c>
      <c r="T206" s="31">
        <v>12.415784408084697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4.306</v>
      </c>
      <c r="AE206" s="35">
        <v>31</v>
      </c>
      <c r="AF206" s="30">
        <v>261</v>
      </c>
      <c r="AG206" s="30">
        <v>99</v>
      </c>
      <c r="AH206" s="30">
        <v>274</v>
      </c>
      <c r="AI206" s="30">
        <v>3</v>
      </c>
      <c r="AJ206" s="36">
        <v>0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71.461278959174408</v>
      </c>
      <c r="BD206" s="38">
        <v>88.230344182156685</v>
      </c>
      <c r="BE206" s="38">
        <v>2.6528608835037484</v>
      </c>
      <c r="BF206" s="36"/>
      <c r="BG206" s="36"/>
      <c r="BH206" s="36"/>
      <c r="BI206" s="36"/>
      <c r="BJ206" s="36"/>
      <c r="BK206" s="36"/>
      <c r="BL206" s="39">
        <v>63.050532382650701</v>
      </c>
      <c r="BM206" s="39">
        <v>0</v>
      </c>
      <c r="BN206" s="39">
        <v>0</v>
      </c>
      <c r="BO206" s="39">
        <v>6.5149782601642752</v>
      </c>
      <c r="BP206" s="39">
        <v>0</v>
      </c>
      <c r="BQ206" s="39">
        <v>1.8957683163594328</v>
      </c>
      <c r="BR206" s="39">
        <v>2.6862172458169526</v>
      </c>
      <c r="BS206" s="39">
        <v>1.8854092376799532</v>
      </c>
      <c r="BT206" s="39">
        <v>5.3619046589102588</v>
      </c>
      <c r="BU206" s="40">
        <v>18.605189898418416</v>
      </c>
      <c r="BV206" s="41">
        <v>351.38260000000002</v>
      </c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>
        <v>1358</v>
      </c>
      <c r="E207" s="25">
        <v>13</v>
      </c>
      <c r="F207" s="25">
        <v>12</v>
      </c>
      <c r="G207" s="25">
        <v>40</v>
      </c>
      <c r="H207" s="25">
        <v>40</v>
      </c>
      <c r="I207">
        <v>1</v>
      </c>
      <c r="J207">
        <v>0</v>
      </c>
      <c r="K207" s="27">
        <v>1</v>
      </c>
      <c r="L207" s="28">
        <v>7.3637702503681887E-2</v>
      </c>
      <c r="M207" s="28">
        <v>7.0000000000000007E-2</v>
      </c>
      <c r="N207" s="28">
        <v>0</v>
      </c>
      <c r="O207" s="29">
        <v>40.234904270986746</v>
      </c>
      <c r="P207">
        <v>270</v>
      </c>
      <c r="Q207" s="30">
        <v>225</v>
      </c>
      <c r="R207" s="31">
        <v>19.882179675994109</v>
      </c>
      <c r="S207" s="31">
        <v>63.549337260677468</v>
      </c>
      <c r="T207" s="31">
        <v>16.568483063328422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3.7120000000000002</v>
      </c>
      <c r="AE207" s="35">
        <v>32</v>
      </c>
      <c r="AF207" s="30">
        <v>333</v>
      </c>
      <c r="AG207" s="30">
        <v>125</v>
      </c>
      <c r="AH207" s="30">
        <v>32</v>
      </c>
      <c r="AI207" s="30">
        <v>1</v>
      </c>
      <c r="AJ207" s="36">
        <v>1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77.611483763432204</v>
      </c>
      <c r="BD207" s="38">
        <v>73.340256914140582</v>
      </c>
      <c r="BE207" s="38">
        <v>1.6866222716354553</v>
      </c>
      <c r="BF207" s="36"/>
      <c r="BG207" s="36"/>
      <c r="BH207" s="36"/>
      <c r="BI207" s="36"/>
      <c r="BJ207" s="36"/>
      <c r="BK207" s="36"/>
      <c r="BL207" s="39">
        <v>56.92046158697768</v>
      </c>
      <c r="BM207" s="39">
        <v>0</v>
      </c>
      <c r="BN207" s="39">
        <v>0</v>
      </c>
      <c r="BO207" s="39">
        <v>18.8866022584468</v>
      </c>
      <c r="BP207" s="39">
        <v>0.49540734750693222</v>
      </c>
      <c r="BQ207" s="39">
        <v>1.3090125705007827</v>
      </c>
      <c r="BR207" s="39">
        <v>0</v>
      </c>
      <c r="BS207" s="39">
        <v>0.77554151287190431</v>
      </c>
      <c r="BT207" s="39">
        <v>6.6317196531411504</v>
      </c>
      <c r="BU207" s="40">
        <v>14.981255070554745</v>
      </c>
      <c r="BV207" s="41">
        <v>189.94470000000001</v>
      </c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>
        <v>52</v>
      </c>
      <c r="E208" s="25">
        <v>0</v>
      </c>
      <c r="F208" s="25">
        <v>1</v>
      </c>
      <c r="G208" s="25">
        <v>3</v>
      </c>
      <c r="H208" s="25">
        <v>1</v>
      </c>
      <c r="I208">
        <v>-1</v>
      </c>
      <c r="J208">
        <v>2</v>
      </c>
      <c r="K208" s="27">
        <v>1</v>
      </c>
      <c r="L208" s="28">
        <v>1.9230769230769231</v>
      </c>
      <c r="M208" s="28">
        <v>-1.92</v>
      </c>
      <c r="N208" s="28">
        <v>3.85</v>
      </c>
      <c r="O208" s="29">
        <v>43.730769230769234</v>
      </c>
      <c r="P208">
        <v>7</v>
      </c>
      <c r="Q208" s="30">
        <v>9</v>
      </c>
      <c r="R208" s="31">
        <v>13.461538461538462</v>
      </c>
      <c r="S208" s="31">
        <v>69.230769230769226</v>
      </c>
      <c r="T208" s="31">
        <v>17.307692307692307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8.8239999999999998</v>
      </c>
      <c r="AE208" s="35">
        <v>3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19.772632061169933</v>
      </c>
      <c r="BD208" s="38">
        <v>67.279036300138543</v>
      </c>
      <c r="BE208" s="38">
        <v>31.012431799943514</v>
      </c>
      <c r="BF208" s="36"/>
      <c r="BG208" s="36"/>
      <c r="BH208" s="36"/>
      <c r="BI208" s="36"/>
      <c r="BJ208" s="36"/>
      <c r="BK208" s="36"/>
      <c r="BL208" s="39">
        <v>13.302836301927348</v>
      </c>
      <c r="BM208" s="39">
        <v>0</v>
      </c>
      <c r="BN208" s="39">
        <v>0</v>
      </c>
      <c r="BO208" s="39">
        <v>0.33782172621849399</v>
      </c>
      <c r="BP208" s="39">
        <v>0</v>
      </c>
      <c r="BQ208" s="39">
        <v>6.1319740330240897</v>
      </c>
      <c r="BR208" s="39">
        <v>76.829684486386</v>
      </c>
      <c r="BS208" s="39">
        <v>0.44134001849819937</v>
      </c>
      <c r="BT208" s="39">
        <v>0.33459508994603188</v>
      </c>
      <c r="BU208" s="40">
        <v>2.6217483439998484</v>
      </c>
      <c r="BV208" s="41">
        <v>564.05489999999998</v>
      </c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>
        <v>169</v>
      </c>
      <c r="E209" s="25">
        <v>0</v>
      </c>
      <c r="F209" s="25">
        <v>4</v>
      </c>
      <c r="G209" s="25">
        <v>7</v>
      </c>
      <c r="H209" s="25">
        <v>1</v>
      </c>
      <c r="I209">
        <v>-4</v>
      </c>
      <c r="J209">
        <v>6</v>
      </c>
      <c r="K209" s="27">
        <v>2</v>
      </c>
      <c r="L209" s="28">
        <v>1.1834319526627219</v>
      </c>
      <c r="M209" s="28">
        <v>-2.37</v>
      </c>
      <c r="N209" s="28">
        <v>3.55</v>
      </c>
      <c r="O209" s="29">
        <v>42.559171597633139</v>
      </c>
      <c r="P209">
        <v>24</v>
      </c>
      <c r="Q209" s="30">
        <v>32</v>
      </c>
      <c r="R209" s="31">
        <v>14.201183431952662</v>
      </c>
      <c r="S209" s="31">
        <v>66.863905325443795</v>
      </c>
      <c r="T209" s="31">
        <v>18.934911242603551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9.6489999999999991</v>
      </c>
      <c r="AE209" s="35">
        <v>11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91.538053047502459</v>
      </c>
      <c r="BD209" s="38">
        <v>95.378823115772988</v>
      </c>
      <c r="BE209" s="38">
        <v>0.83268935662148458</v>
      </c>
      <c r="BF209" s="36"/>
      <c r="BG209" s="36"/>
      <c r="BH209" s="36"/>
      <c r="BI209" s="36"/>
      <c r="BJ209" s="36"/>
      <c r="BK209" s="36"/>
      <c r="BL209" s="39">
        <v>87.307917699799802</v>
      </c>
      <c r="BM209" s="39">
        <v>0</v>
      </c>
      <c r="BN209" s="39">
        <v>0</v>
      </c>
      <c r="BO209" s="39">
        <v>3.4679077227175754</v>
      </c>
      <c r="BP209" s="39">
        <v>0</v>
      </c>
      <c r="BQ209" s="39">
        <v>0.76222762498508134</v>
      </c>
      <c r="BR209" s="39">
        <v>0.47243629887798055</v>
      </c>
      <c r="BS209" s="39">
        <v>0.92106974704609967</v>
      </c>
      <c r="BT209" s="39">
        <v>2.2161459765136269</v>
      </c>
      <c r="BU209" s="40">
        <v>4.8522949300598492</v>
      </c>
      <c r="BV209" s="41">
        <v>149.14179999999999</v>
      </c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>
        <v>712</v>
      </c>
      <c r="E210" s="25">
        <v>2</v>
      </c>
      <c r="F210" s="25">
        <v>2</v>
      </c>
      <c r="G210" s="25">
        <v>12</v>
      </c>
      <c r="H210" s="25">
        <v>10</v>
      </c>
      <c r="I210">
        <v>0</v>
      </c>
      <c r="J210">
        <v>2</v>
      </c>
      <c r="K210" s="27">
        <v>2</v>
      </c>
      <c r="L210" s="28">
        <v>0.2808988764044944</v>
      </c>
      <c r="M210" s="28">
        <v>0</v>
      </c>
      <c r="N210" s="28">
        <v>0.28000000000000003</v>
      </c>
      <c r="O210" s="29">
        <v>43.488764044943821</v>
      </c>
      <c r="P210">
        <v>115</v>
      </c>
      <c r="Q210" s="30">
        <v>159</v>
      </c>
      <c r="R210" s="31">
        <v>16.151685393258429</v>
      </c>
      <c r="S210" s="31">
        <v>61.516853932584269</v>
      </c>
      <c r="T210" s="31">
        <v>22.331460674157302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5.157</v>
      </c>
      <c r="AE210" s="35">
        <v>23</v>
      </c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77.296120806273649</v>
      </c>
      <c r="BD210" s="38">
        <v>95.571193136119959</v>
      </c>
      <c r="BE210" s="38">
        <v>1.408712370445262</v>
      </c>
      <c r="BF210" s="36"/>
      <c r="BG210" s="36"/>
      <c r="BH210" s="36"/>
      <c r="BI210" s="36"/>
      <c r="BJ210" s="36"/>
      <c r="BK210" s="36"/>
      <c r="BL210" s="39">
        <v>73.872824902492397</v>
      </c>
      <c r="BM210" s="39">
        <v>0</v>
      </c>
      <c r="BN210" s="39">
        <v>0</v>
      </c>
      <c r="BO210" s="39">
        <v>2.2674868022078436</v>
      </c>
      <c r="BP210" s="39">
        <v>6.6929085901118165E-2</v>
      </c>
      <c r="BQ210" s="39">
        <v>1.0888800156722909</v>
      </c>
      <c r="BR210" s="39">
        <v>13.705375906445452</v>
      </c>
      <c r="BS210" s="39">
        <v>1.4106961597187928</v>
      </c>
      <c r="BT210" s="39">
        <v>1.7691785804127429</v>
      </c>
      <c r="BU210" s="40">
        <v>5.8186285471493555</v>
      </c>
      <c r="BV210" s="41">
        <v>894.82770000000005</v>
      </c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>
        <v>283</v>
      </c>
      <c r="E211" s="25">
        <v>4</v>
      </c>
      <c r="F211" s="25">
        <v>8</v>
      </c>
      <c r="G211" s="25">
        <v>12</v>
      </c>
      <c r="H211" s="25">
        <v>3</v>
      </c>
      <c r="I211">
        <v>-4</v>
      </c>
      <c r="J211">
        <v>9</v>
      </c>
      <c r="K211" s="27">
        <v>5</v>
      </c>
      <c r="L211" s="28">
        <v>1.7667844522968199</v>
      </c>
      <c r="M211" s="28">
        <v>-1.41</v>
      </c>
      <c r="N211" s="28">
        <v>3.18</v>
      </c>
      <c r="O211" s="29">
        <v>41.001766784452293</v>
      </c>
      <c r="P211">
        <v>41</v>
      </c>
      <c r="Q211" s="30">
        <v>48</v>
      </c>
      <c r="R211" s="31">
        <v>14.487632508833922</v>
      </c>
      <c r="S211" s="31">
        <v>68.551236749116612</v>
      </c>
      <c r="T211" s="31">
        <v>16.96113074204947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7.4470000000000001</v>
      </c>
      <c r="AE211" s="35">
        <v>14</v>
      </c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81.247790931873141</v>
      </c>
      <c r="BD211" s="38">
        <v>76.686043659107881</v>
      </c>
      <c r="BE211" s="38">
        <v>14.611391054843734</v>
      </c>
      <c r="BF211" s="36"/>
      <c r="BG211" s="36"/>
      <c r="BH211" s="36"/>
      <c r="BI211" s="36"/>
      <c r="BJ211" s="36"/>
      <c r="BK211" s="36"/>
      <c r="BL211" s="39">
        <v>62.305716426076941</v>
      </c>
      <c r="BM211" s="39">
        <v>2.0697104389671197</v>
      </c>
      <c r="BN211" s="39">
        <v>0</v>
      </c>
      <c r="BO211" s="39">
        <v>3.2496517903306814</v>
      </c>
      <c r="BP211" s="39">
        <v>1.7512798200205575</v>
      </c>
      <c r="BQ211" s="39">
        <v>11.87143245647785</v>
      </c>
      <c r="BR211" s="39">
        <v>3.9180489982752658</v>
      </c>
      <c r="BS211" s="39">
        <v>0.92718114196235824</v>
      </c>
      <c r="BT211" s="39">
        <v>2.0732242783267867</v>
      </c>
      <c r="BU211" s="40">
        <v>11.833754649562438</v>
      </c>
      <c r="BV211" s="41">
        <v>338.66090000000003</v>
      </c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>
        <v>168</v>
      </c>
      <c r="E212" s="25">
        <v>0</v>
      </c>
      <c r="F212" s="25">
        <v>0</v>
      </c>
      <c r="G212" s="25">
        <v>2</v>
      </c>
      <c r="H212" s="25">
        <v>2</v>
      </c>
      <c r="I212">
        <v>0</v>
      </c>
      <c r="J212">
        <v>0</v>
      </c>
      <c r="K212" s="27">
        <v>0</v>
      </c>
      <c r="L212" s="28">
        <v>0</v>
      </c>
      <c r="M212" s="28">
        <v>0</v>
      </c>
      <c r="N212" s="28">
        <v>0</v>
      </c>
      <c r="O212" s="29">
        <v>43.273809523809526</v>
      </c>
      <c r="P212">
        <v>24</v>
      </c>
      <c r="Q212" s="30">
        <v>35</v>
      </c>
      <c r="R212" s="31">
        <v>14.285714285714285</v>
      </c>
      <c r="S212" s="31">
        <v>64.88095238095238</v>
      </c>
      <c r="T212" s="31">
        <v>20.833333333333336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5.556</v>
      </c>
      <c r="AE212" s="35">
        <v>6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74.827919975460958</v>
      </c>
      <c r="BD212" s="38">
        <v>69.836203260630938</v>
      </c>
      <c r="BE212" s="38">
        <v>17.649984559508745</v>
      </c>
      <c r="BF212" s="36"/>
      <c r="BG212" s="36"/>
      <c r="BH212" s="36"/>
      <c r="BI212" s="36"/>
      <c r="BJ212" s="36"/>
      <c r="BK212" s="36"/>
      <c r="BL212" s="39">
        <v>52.256978289765179</v>
      </c>
      <c r="BM212" s="39">
        <v>0</v>
      </c>
      <c r="BN212" s="39">
        <v>0</v>
      </c>
      <c r="BO212" s="39">
        <v>6.216079888211036</v>
      </c>
      <c r="BP212" s="39">
        <v>3.1477454756143275</v>
      </c>
      <c r="BQ212" s="39">
        <v>13.207116321870419</v>
      </c>
      <c r="BR212" s="39">
        <v>14.881905865512421</v>
      </c>
      <c r="BS212" s="39">
        <v>1.0932142735421422</v>
      </c>
      <c r="BT212" s="39">
        <v>2.2890153709825838</v>
      </c>
      <c r="BU212" s="40">
        <v>6.9079445145018905</v>
      </c>
      <c r="BV212" s="41">
        <v>146.70500000000001</v>
      </c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>
        <v>98</v>
      </c>
      <c r="E213" s="25">
        <v>0</v>
      </c>
      <c r="F213" s="25">
        <v>0</v>
      </c>
      <c r="G213" s="25">
        <v>0</v>
      </c>
      <c r="H213" s="25">
        <v>3</v>
      </c>
      <c r="I213">
        <v>0</v>
      </c>
      <c r="J213">
        <v>-3</v>
      </c>
      <c r="K213" s="27">
        <v>-3</v>
      </c>
      <c r="L213" s="28">
        <v>-3.0612244897959182</v>
      </c>
      <c r="M213" s="28">
        <v>0</v>
      </c>
      <c r="N213" s="28">
        <v>-3.06</v>
      </c>
      <c r="O213" s="29">
        <v>47.336734693877553</v>
      </c>
      <c r="P213">
        <v>12</v>
      </c>
      <c r="Q213" s="30">
        <v>23</v>
      </c>
      <c r="R213" s="31">
        <v>12.244897959183673</v>
      </c>
      <c r="S213" s="31">
        <v>64.285714285714278</v>
      </c>
      <c r="T213" s="31">
        <v>23.469387755102041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7.6920000000000002</v>
      </c>
      <c r="AE213" s="35">
        <v>5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64.588758745217689</v>
      </c>
      <c r="BD213" s="38">
        <v>93.212431976407913</v>
      </c>
      <c r="BE213" s="38">
        <v>4.2405433006889295</v>
      </c>
      <c r="BF213" s="36"/>
      <c r="BG213" s="36"/>
      <c r="BH213" s="36"/>
      <c r="BI213" s="36"/>
      <c r="BJ213" s="36"/>
      <c r="BK213" s="36"/>
      <c r="BL213" s="39">
        <v>60.204752809792261</v>
      </c>
      <c r="BM213" s="39">
        <v>0</v>
      </c>
      <c r="BN213" s="39">
        <v>0</v>
      </c>
      <c r="BO213" s="39">
        <v>1.5002815751522594</v>
      </c>
      <c r="BP213" s="39">
        <v>0.14481007830470899</v>
      </c>
      <c r="BQ213" s="39">
        <v>2.7389142819684635</v>
      </c>
      <c r="BR213" s="39">
        <v>30.764059390009891</v>
      </c>
      <c r="BS213" s="39">
        <v>0.40545332109698101</v>
      </c>
      <c r="BT213" s="39">
        <v>1.0455153570194153</v>
      </c>
      <c r="BU213" s="40">
        <v>3.1962131866560197</v>
      </c>
      <c r="BV213" s="41">
        <v>268.4896</v>
      </c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1</v>
      </c>
      <c r="F214" s="25">
        <v>3</v>
      </c>
      <c r="G214" s="25">
        <v>2</v>
      </c>
      <c r="H214" s="25">
        <v>3</v>
      </c>
      <c r="I214">
        <v>-2</v>
      </c>
      <c r="J214">
        <v>-1</v>
      </c>
      <c r="K214" s="27">
        <v>-3</v>
      </c>
      <c r="L214" s="28">
        <v>-2.0134228187919461</v>
      </c>
      <c r="M214" s="28">
        <v>-1.34</v>
      </c>
      <c r="N214" s="28">
        <v>-0.67</v>
      </c>
      <c r="O214" s="29">
        <v>42.956375838926178</v>
      </c>
      <c r="P214">
        <v>21</v>
      </c>
      <c r="Q214" s="30">
        <v>25</v>
      </c>
      <c r="R214" s="31">
        <v>14.093959731543624</v>
      </c>
      <c r="S214" s="31">
        <v>69.1275167785235</v>
      </c>
      <c r="T214" s="31">
        <v>16.778523489932887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2.8039999999999998</v>
      </c>
      <c r="AE214" s="35">
        <v>3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67.815594463398654</v>
      </c>
      <c r="BD214" s="38">
        <v>92.536472611287167</v>
      </c>
      <c r="BE214" s="38">
        <v>3.5369850258805027</v>
      </c>
      <c r="BF214" s="36"/>
      <c r="BG214" s="36"/>
      <c r="BH214" s="36"/>
      <c r="BI214" s="36"/>
      <c r="BJ214" s="36"/>
      <c r="BK214" s="36"/>
      <c r="BL214" s="39">
        <v>62.754158996804478</v>
      </c>
      <c r="BM214" s="39">
        <v>0</v>
      </c>
      <c r="BN214" s="39">
        <v>0</v>
      </c>
      <c r="BO214" s="39">
        <v>2.050128687881025</v>
      </c>
      <c r="BP214" s="39">
        <v>0.61267935733089141</v>
      </c>
      <c r="BQ214" s="39">
        <v>2.3986274213822578</v>
      </c>
      <c r="BR214" s="39">
        <v>26.31160256567469</v>
      </c>
      <c r="BS214" s="39">
        <v>9.6649762745212503E-2</v>
      </c>
      <c r="BT214" s="39">
        <v>1.3088823480849152</v>
      </c>
      <c r="BU214" s="40">
        <v>4.4672708600965327</v>
      </c>
      <c r="BV214" s="41">
        <v>289.49889999999999</v>
      </c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>
        <v>734</v>
      </c>
      <c r="E215" s="25">
        <v>6</v>
      </c>
      <c r="F215" s="25">
        <v>8</v>
      </c>
      <c r="G215" s="25">
        <v>17</v>
      </c>
      <c r="H215" s="25">
        <v>10</v>
      </c>
      <c r="I215">
        <v>-2</v>
      </c>
      <c r="J215">
        <v>7</v>
      </c>
      <c r="K215" s="27">
        <v>5</v>
      </c>
      <c r="L215" s="28">
        <v>0.68119891008174382</v>
      </c>
      <c r="M215" s="28">
        <v>-0.27</v>
      </c>
      <c r="N215" s="28">
        <v>0.95</v>
      </c>
      <c r="O215" s="29">
        <v>39.77384196185286</v>
      </c>
      <c r="P215">
        <v>143</v>
      </c>
      <c r="Q215" s="30">
        <v>127</v>
      </c>
      <c r="R215" s="31">
        <v>19.482288828337875</v>
      </c>
      <c r="S215" s="31">
        <v>63.21525885558583</v>
      </c>
      <c r="T215" s="31">
        <v>17.302452316076295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4.9569999999999999</v>
      </c>
      <c r="AE215" s="35">
        <v>23</v>
      </c>
      <c r="AF215" s="30">
        <v>124</v>
      </c>
      <c r="AG215" s="30">
        <v>50</v>
      </c>
      <c r="AH215" s="30">
        <v>5</v>
      </c>
      <c r="AI215" s="30">
        <v>2</v>
      </c>
      <c r="AJ215" s="36">
        <v>6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90.062034047633816</v>
      </c>
      <c r="BD215" s="38">
        <v>93.436015644944973</v>
      </c>
      <c r="BE215" s="38">
        <v>3.9023143803328915</v>
      </c>
      <c r="BF215" s="36"/>
      <c r="BG215" s="36"/>
      <c r="BH215" s="36"/>
      <c r="BI215" s="36"/>
      <c r="BJ215" s="36"/>
      <c r="BK215" s="36"/>
      <c r="BL215" s="39">
        <v>84.150376222902807</v>
      </c>
      <c r="BM215" s="39">
        <v>0</v>
      </c>
      <c r="BN215" s="39">
        <v>0</v>
      </c>
      <c r="BO215" s="39">
        <v>2.1702555753377344</v>
      </c>
      <c r="BP215" s="39">
        <v>0.22689854353216701</v>
      </c>
      <c r="BQ215" s="39">
        <v>3.5145037058611188</v>
      </c>
      <c r="BR215" s="39">
        <v>0.51962711363213854</v>
      </c>
      <c r="BS215" s="39">
        <v>1.1302727144204392</v>
      </c>
      <c r="BT215" s="39">
        <v>1.561654196742623</v>
      </c>
      <c r="BU215" s="40">
        <v>6.7264119275709815</v>
      </c>
      <c r="BV215" s="41">
        <v>988.15089999999998</v>
      </c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>
        <v>858</v>
      </c>
      <c r="E216" s="25">
        <v>13</v>
      </c>
      <c r="F216" s="25">
        <v>4</v>
      </c>
      <c r="G216" s="25">
        <v>11</v>
      </c>
      <c r="H216" s="25">
        <v>15</v>
      </c>
      <c r="I216">
        <v>9</v>
      </c>
      <c r="J216">
        <v>-4</v>
      </c>
      <c r="K216" s="27">
        <v>5</v>
      </c>
      <c r="L216" s="28">
        <v>0.58275058275058278</v>
      </c>
      <c r="M216" s="28">
        <v>1.05</v>
      </c>
      <c r="N216" s="28">
        <v>-0.47</v>
      </c>
      <c r="O216" s="29">
        <v>35.26223776223776</v>
      </c>
      <c r="P216">
        <v>203</v>
      </c>
      <c r="Q216" s="30">
        <v>80</v>
      </c>
      <c r="R216" s="31">
        <v>23.659673659673661</v>
      </c>
      <c r="S216" s="31">
        <v>67.016317016317018</v>
      </c>
      <c r="T216" s="31">
        <v>9.3240093240093245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3.9860000000000002</v>
      </c>
      <c r="AE216" s="35">
        <v>23</v>
      </c>
      <c r="AF216" s="30">
        <v>237</v>
      </c>
      <c r="AG216" s="30">
        <v>111</v>
      </c>
      <c r="AH216" s="30">
        <v>25</v>
      </c>
      <c r="AI216" s="30">
        <v>0</v>
      </c>
      <c r="AJ216" s="36">
        <v>3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83.288756388014434</v>
      </c>
      <c r="BD216" s="38">
        <v>66.531205276461975</v>
      </c>
      <c r="BE216" s="38">
        <v>30.266698979076772</v>
      </c>
      <c r="BF216" s="36"/>
      <c r="BG216" s="36"/>
      <c r="BH216" s="36"/>
      <c r="BI216" s="36"/>
      <c r="BJ216" s="36"/>
      <c r="BK216" s="36"/>
      <c r="BL216" s="39">
        <v>55.413013484722228</v>
      </c>
      <c r="BM216" s="39">
        <v>0</v>
      </c>
      <c r="BN216" s="39">
        <v>0</v>
      </c>
      <c r="BO216" s="39">
        <v>2.4165760289714031</v>
      </c>
      <c r="BP216" s="39">
        <v>0.25040969494390042</v>
      </c>
      <c r="BQ216" s="39">
        <v>25.208757179376907</v>
      </c>
      <c r="BR216" s="39">
        <v>3.9815895174620253</v>
      </c>
      <c r="BS216" s="39">
        <v>3.1719267933192046</v>
      </c>
      <c r="BT216" s="39">
        <v>1.8755997043695924</v>
      </c>
      <c r="BU216" s="40">
        <v>7.6821275968347384</v>
      </c>
      <c r="BV216" s="41">
        <v>424.58420000000001</v>
      </c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>
        <v>207</v>
      </c>
      <c r="E217" s="25">
        <v>3</v>
      </c>
      <c r="F217" s="25">
        <v>3</v>
      </c>
      <c r="G217" s="25">
        <v>6</v>
      </c>
      <c r="H217" s="25">
        <v>7</v>
      </c>
      <c r="I217">
        <v>0</v>
      </c>
      <c r="J217">
        <v>-1</v>
      </c>
      <c r="K217" s="27">
        <v>-1</v>
      </c>
      <c r="L217" s="28">
        <v>-0.48309178743961351</v>
      </c>
      <c r="M217" s="28">
        <v>0</v>
      </c>
      <c r="N217" s="28">
        <v>-0.48</v>
      </c>
      <c r="O217" s="29">
        <v>45.9975845410628</v>
      </c>
      <c r="P217">
        <v>22</v>
      </c>
      <c r="Q217" s="30">
        <v>48</v>
      </c>
      <c r="R217" s="31">
        <v>10.628019323671497</v>
      </c>
      <c r="S217" s="31">
        <v>66.183574879227052</v>
      </c>
      <c r="T217" s="31">
        <v>23.188405797101449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8.5709999999999997</v>
      </c>
      <c r="AE217" s="35">
        <v>12</v>
      </c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41.961865484025864</v>
      </c>
      <c r="BD217" s="38">
        <v>93.593041420427909</v>
      </c>
      <c r="BE217" s="38">
        <v>1.9503687282443412</v>
      </c>
      <c r="BF217" s="36"/>
      <c r="BG217" s="36"/>
      <c r="BH217" s="36"/>
      <c r="BI217" s="36"/>
      <c r="BJ217" s="36"/>
      <c r="BK217" s="36"/>
      <c r="BL217" s="39">
        <v>39.273386143248572</v>
      </c>
      <c r="BM217" s="39">
        <v>0</v>
      </c>
      <c r="BN217" s="39">
        <v>0</v>
      </c>
      <c r="BO217" s="39">
        <v>1.8700682385889018</v>
      </c>
      <c r="BP217" s="39">
        <v>0</v>
      </c>
      <c r="BQ217" s="39">
        <v>0.81841110218839663</v>
      </c>
      <c r="BR217" s="39">
        <v>54.81561053561844</v>
      </c>
      <c r="BS217" s="39">
        <v>0.27902359497512175</v>
      </c>
      <c r="BT217" s="39">
        <v>0.75605612432255742</v>
      </c>
      <c r="BU217" s="40">
        <v>2.1874442610580007</v>
      </c>
      <c r="BV217" s="41">
        <v>619.51750000000004</v>
      </c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2</v>
      </c>
      <c r="F218" s="25">
        <v>1</v>
      </c>
      <c r="G218" s="25">
        <v>2</v>
      </c>
      <c r="H218" s="25">
        <v>5</v>
      </c>
      <c r="I218">
        <v>1</v>
      </c>
      <c r="J218">
        <v>-3</v>
      </c>
      <c r="K218" s="27">
        <v>-2</v>
      </c>
      <c r="L218" s="28">
        <v>-0.89285714285714279</v>
      </c>
      <c r="M218" s="28">
        <v>0.45</v>
      </c>
      <c r="N218" s="28">
        <v>-1.34</v>
      </c>
      <c r="O218" s="29">
        <v>41.34375</v>
      </c>
      <c r="P218">
        <v>41</v>
      </c>
      <c r="Q218" s="30">
        <v>44</v>
      </c>
      <c r="R218" s="31">
        <v>18.303571428571427</v>
      </c>
      <c r="S218" s="31">
        <v>62.053571428571431</v>
      </c>
      <c r="T218" s="31">
        <v>19.642857142857142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2.74</v>
      </c>
      <c r="AE218" s="35">
        <v>4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80.838009803208479</v>
      </c>
      <c r="BD218" s="38">
        <v>91.251948065745864</v>
      </c>
      <c r="BE218" s="38">
        <v>0.44110782274145555</v>
      </c>
      <c r="BF218" s="36"/>
      <c r="BG218" s="36"/>
      <c r="BH218" s="36"/>
      <c r="BI218" s="36"/>
      <c r="BJ218" s="36"/>
      <c r="BK218" s="36"/>
      <c r="BL218" s="39">
        <v>73.766258723006345</v>
      </c>
      <c r="BM218" s="39">
        <v>0</v>
      </c>
      <c r="BN218" s="39">
        <v>0</v>
      </c>
      <c r="BO218" s="39">
        <v>2.5657803448970897</v>
      </c>
      <c r="BP218" s="39">
        <v>4.1493879503145932</v>
      </c>
      <c r="BQ218" s="39">
        <v>0.35658278499045737</v>
      </c>
      <c r="BR218" s="39">
        <v>12.900400786597038</v>
      </c>
      <c r="BS218" s="39">
        <v>0.33945951110637546</v>
      </c>
      <c r="BT218" s="39">
        <v>1.3724652924926253</v>
      </c>
      <c r="BU218" s="40">
        <v>4.5496646065954662</v>
      </c>
      <c r="BV218" s="41">
        <v>372.59230000000002</v>
      </c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>
        <v>236</v>
      </c>
      <c r="E219" s="25">
        <v>6</v>
      </c>
      <c r="F219" s="25">
        <v>0</v>
      </c>
      <c r="G219" s="25">
        <v>9</v>
      </c>
      <c r="H219" s="25">
        <v>11</v>
      </c>
      <c r="I219">
        <v>6</v>
      </c>
      <c r="J219">
        <v>-2</v>
      </c>
      <c r="K219" s="27">
        <v>4</v>
      </c>
      <c r="L219" s="28">
        <v>1.6949152542372881</v>
      </c>
      <c r="M219" s="28">
        <v>2.54</v>
      </c>
      <c r="N219" s="28">
        <v>-0.85</v>
      </c>
      <c r="O219" s="29">
        <v>37.593220338983052</v>
      </c>
      <c r="P219">
        <v>49</v>
      </c>
      <c r="Q219" s="30">
        <v>32</v>
      </c>
      <c r="R219" s="31">
        <v>20.762711864406779</v>
      </c>
      <c r="S219" s="31">
        <v>65.677966101694921</v>
      </c>
      <c r="T219" s="31">
        <v>13.559322033898304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5</v>
      </c>
      <c r="AE219" s="35">
        <v>8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94.354133409391537</v>
      </c>
      <c r="BD219" s="38">
        <v>97.266450234810577</v>
      </c>
      <c r="BE219" s="38">
        <v>0.12726810046345208</v>
      </c>
      <c r="BF219" s="36"/>
      <c r="BG219" s="36"/>
      <c r="BH219" s="36"/>
      <c r="BI219" s="36"/>
      <c r="BJ219" s="36"/>
      <c r="BK219" s="36"/>
      <c r="BL219" s="39">
        <v>91.774916217132599</v>
      </c>
      <c r="BM219" s="39">
        <v>0</v>
      </c>
      <c r="BN219" s="39">
        <v>0</v>
      </c>
      <c r="BO219" s="39">
        <v>2.4591344789600593</v>
      </c>
      <c r="BP219" s="39">
        <v>0</v>
      </c>
      <c r="BQ219" s="39">
        <v>0.12008271329888402</v>
      </c>
      <c r="BR219" s="39">
        <v>0</v>
      </c>
      <c r="BS219" s="39">
        <v>0.57305589550533842</v>
      </c>
      <c r="BT219" s="39">
        <v>1.3127025449909995</v>
      </c>
      <c r="BU219" s="40">
        <v>3.760108150112123</v>
      </c>
      <c r="BV219" s="41">
        <v>343.59649999999999</v>
      </c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>
        <v>590</v>
      </c>
      <c r="E220" s="25">
        <v>5</v>
      </c>
      <c r="F220" s="25">
        <v>5</v>
      </c>
      <c r="G220" s="25">
        <v>23</v>
      </c>
      <c r="H220" s="25">
        <v>11</v>
      </c>
      <c r="I220">
        <v>0</v>
      </c>
      <c r="J220">
        <v>12</v>
      </c>
      <c r="K220" s="27">
        <v>12</v>
      </c>
      <c r="L220" s="28">
        <v>2.0338983050847457</v>
      </c>
      <c r="M220" s="28">
        <v>0</v>
      </c>
      <c r="N220" s="28">
        <v>2.0299999999999998</v>
      </c>
      <c r="O220" s="29">
        <v>41.628813559322033</v>
      </c>
      <c r="P220">
        <v>98</v>
      </c>
      <c r="Q220" s="30">
        <v>92</v>
      </c>
      <c r="R220" s="31">
        <v>16.610169491525422</v>
      </c>
      <c r="S220" s="31">
        <v>67.796610169491515</v>
      </c>
      <c r="T220" s="31">
        <v>15.593220338983052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5.3789999999999996</v>
      </c>
      <c r="AE220" s="35">
        <v>22</v>
      </c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78.38927232289663</v>
      </c>
      <c r="BD220" s="38">
        <v>90.171163467254786</v>
      </c>
      <c r="BE220" s="38">
        <v>1.2900867670074379</v>
      </c>
      <c r="BF220" s="36"/>
      <c r="BG220" s="36"/>
      <c r="BH220" s="36"/>
      <c r="BI220" s="36"/>
      <c r="BJ220" s="36"/>
      <c r="BK220" s="36"/>
      <c r="BL220" s="39">
        <v>70.684518887070638</v>
      </c>
      <c r="BM220" s="39">
        <v>0</v>
      </c>
      <c r="BN220" s="39">
        <v>0</v>
      </c>
      <c r="BO220" s="39">
        <v>5.9638798030055087</v>
      </c>
      <c r="BP220" s="39">
        <v>0.72958400382936739</v>
      </c>
      <c r="BQ220" s="39">
        <v>1.0112896289911135</v>
      </c>
      <c r="BR220" s="39">
        <v>11.693337328743802</v>
      </c>
      <c r="BS220" s="39">
        <v>0.47035256254341601</v>
      </c>
      <c r="BT220" s="39">
        <v>3.385672561842922</v>
      </c>
      <c r="BU220" s="40">
        <v>6.0613652239732412</v>
      </c>
      <c r="BV220" s="41">
        <v>205.5692</v>
      </c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>
        <v>1399</v>
      </c>
      <c r="E221" s="25">
        <v>18</v>
      </c>
      <c r="F221" s="25">
        <v>19</v>
      </c>
      <c r="G221" s="25">
        <v>20</v>
      </c>
      <c r="H221" s="25">
        <v>30</v>
      </c>
      <c r="I221">
        <v>-1</v>
      </c>
      <c r="J221">
        <v>-10</v>
      </c>
      <c r="K221" s="27">
        <v>-11</v>
      </c>
      <c r="L221" s="28">
        <v>-0.78627591136526087</v>
      </c>
      <c r="M221" s="28">
        <v>-7.0000000000000007E-2</v>
      </c>
      <c r="N221" s="28">
        <v>-0.71</v>
      </c>
      <c r="O221" s="29">
        <v>41.615082201572555</v>
      </c>
      <c r="P221">
        <v>231</v>
      </c>
      <c r="Q221" s="30">
        <v>253</v>
      </c>
      <c r="R221" s="31">
        <v>16.511794138670481</v>
      </c>
      <c r="S221" s="31">
        <v>65.40385989992852</v>
      </c>
      <c r="T221" s="31">
        <v>18.084345961400999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6.0739999999999998</v>
      </c>
      <c r="AE221" s="35">
        <v>56</v>
      </c>
      <c r="AF221" s="30">
        <v>292</v>
      </c>
      <c r="AG221" s="30">
        <v>116</v>
      </c>
      <c r="AH221" s="30">
        <v>69</v>
      </c>
      <c r="AI221" s="30">
        <v>0</v>
      </c>
      <c r="AJ221" s="36">
        <v>1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81.650432928687152</v>
      </c>
      <c r="BD221" s="38">
        <v>94.858095496441436</v>
      </c>
      <c r="BE221" s="38">
        <v>2.2727893142121789</v>
      </c>
      <c r="BF221" s="36"/>
      <c r="BG221" s="36"/>
      <c r="BH221" s="36"/>
      <c r="BI221" s="36"/>
      <c r="BJ221" s="36"/>
      <c r="BK221" s="36"/>
      <c r="BL221" s="39">
        <v>77.452045640751919</v>
      </c>
      <c r="BM221" s="39">
        <v>0</v>
      </c>
      <c r="BN221" s="39">
        <v>0</v>
      </c>
      <c r="BO221" s="39">
        <v>2.0135067709304453</v>
      </c>
      <c r="BP221" s="39">
        <v>0.32913820239360686</v>
      </c>
      <c r="BQ221" s="39">
        <v>1.8557423146111842</v>
      </c>
      <c r="BR221" s="39">
        <v>8.5879895884441861</v>
      </c>
      <c r="BS221" s="39">
        <v>2.4296961439728113</v>
      </c>
      <c r="BT221" s="39">
        <v>1.5477366892135094</v>
      </c>
      <c r="BU221" s="40">
        <v>5.7841446496823403</v>
      </c>
      <c r="BV221" s="41">
        <v>1781.1362999999999</v>
      </c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>
        <v>1175</v>
      </c>
      <c r="E222" s="25">
        <v>8</v>
      </c>
      <c r="F222" s="25">
        <v>10</v>
      </c>
      <c r="G222" s="25">
        <v>29</v>
      </c>
      <c r="H222" s="25">
        <v>36</v>
      </c>
      <c r="I222">
        <v>-2</v>
      </c>
      <c r="J222">
        <v>-7</v>
      </c>
      <c r="K222" s="27">
        <v>-9</v>
      </c>
      <c r="L222" s="28">
        <v>-0.76595744680851063</v>
      </c>
      <c r="M222" s="28">
        <v>-0.17</v>
      </c>
      <c r="N222" s="28">
        <v>-0.6</v>
      </c>
      <c r="O222" s="29">
        <v>40.913617021276593</v>
      </c>
      <c r="P222">
        <v>189</v>
      </c>
      <c r="Q222" s="30">
        <v>190</v>
      </c>
      <c r="R222" s="31">
        <v>16.085106382978722</v>
      </c>
      <c r="S222" s="31">
        <v>67.744680851063833</v>
      </c>
      <c r="T222" s="31">
        <v>16.170212765957448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4.6859999999999999</v>
      </c>
      <c r="AE222" s="35">
        <v>38</v>
      </c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88.024629852657128</v>
      </c>
      <c r="BD222" s="38">
        <v>96.654730419027317</v>
      </c>
      <c r="BE222" s="38">
        <v>0.50183010123863026</v>
      </c>
      <c r="BF222" s="36"/>
      <c r="BG222" s="36"/>
      <c r="BH222" s="36"/>
      <c r="BI222" s="36"/>
      <c r="BJ222" s="36"/>
      <c r="BK222" s="36"/>
      <c r="BL222" s="39">
        <v>85.079968686432395</v>
      </c>
      <c r="BM222" s="39">
        <v>0</v>
      </c>
      <c r="BN222" s="39">
        <v>0</v>
      </c>
      <c r="BO222" s="39">
        <v>2.5029270771201979</v>
      </c>
      <c r="BP222" s="39">
        <v>0</v>
      </c>
      <c r="BQ222" s="39">
        <v>0.44173408910451878</v>
      </c>
      <c r="BR222" s="39">
        <v>0.70536781888508771</v>
      </c>
      <c r="BS222" s="39">
        <v>0.28236042139753681</v>
      </c>
      <c r="BT222" s="39">
        <v>2.0394446336157701</v>
      </c>
      <c r="BU222" s="40">
        <v>8.9481972734444852</v>
      </c>
      <c r="BV222" s="41">
        <v>787.64580000000001</v>
      </c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>
        <v>943</v>
      </c>
      <c r="E223" s="25">
        <v>16</v>
      </c>
      <c r="F223" s="25">
        <v>8</v>
      </c>
      <c r="G223" s="25">
        <v>35</v>
      </c>
      <c r="H223" s="25">
        <v>21</v>
      </c>
      <c r="I223">
        <v>8</v>
      </c>
      <c r="J223">
        <v>14</v>
      </c>
      <c r="K223" s="27">
        <v>22</v>
      </c>
      <c r="L223" s="28">
        <v>2.3329798515376461</v>
      </c>
      <c r="M223" s="28">
        <v>0.85</v>
      </c>
      <c r="N223" s="28">
        <v>1.48</v>
      </c>
      <c r="O223" s="29">
        <v>38.84252386002121</v>
      </c>
      <c r="P223">
        <v>177</v>
      </c>
      <c r="Q223" s="30">
        <v>127</v>
      </c>
      <c r="R223" s="31">
        <v>18.769883351007426</v>
      </c>
      <c r="S223" s="31">
        <v>67.762460233297986</v>
      </c>
      <c r="T223" s="31">
        <v>13.467656415694593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3.762</v>
      </c>
      <c r="AE223" s="35">
        <v>24</v>
      </c>
      <c r="AF223" s="30">
        <v>170</v>
      </c>
      <c r="AG223" s="30">
        <v>56</v>
      </c>
      <c r="AH223" s="30">
        <v>33</v>
      </c>
      <c r="AI223" s="30">
        <v>20</v>
      </c>
      <c r="AJ223" s="36">
        <v>6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59.10323409179049</v>
      </c>
      <c r="BD223" s="38">
        <v>93.449537492607348</v>
      </c>
      <c r="BE223" s="38">
        <v>4.2158432648427562</v>
      </c>
      <c r="BF223" s="36"/>
      <c r="BG223" s="36"/>
      <c r="BH223" s="36"/>
      <c r="BI223" s="36"/>
      <c r="BJ223" s="36"/>
      <c r="BK223" s="36"/>
      <c r="BL223" s="39">
        <v>55.231698901951241</v>
      </c>
      <c r="BM223" s="39">
        <v>0</v>
      </c>
      <c r="BN223" s="39">
        <v>0</v>
      </c>
      <c r="BO223" s="39">
        <v>1.3465805363728349</v>
      </c>
      <c r="BP223" s="39">
        <v>3.3254939703414844E-2</v>
      </c>
      <c r="BQ223" s="39">
        <v>2.4916997137629968</v>
      </c>
      <c r="BR223" s="39">
        <v>33.042016393707186</v>
      </c>
      <c r="BS223" s="39">
        <v>1.7806308559870383</v>
      </c>
      <c r="BT223" s="39">
        <v>1.1229471799077568</v>
      </c>
      <c r="BU223" s="40">
        <v>4.951171478607538</v>
      </c>
      <c r="BV223" s="41">
        <v>1635.8471999999999</v>
      </c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>
        <v>453</v>
      </c>
      <c r="E224" s="25">
        <v>10</v>
      </c>
      <c r="F224" s="25">
        <v>4</v>
      </c>
      <c r="G224" s="25">
        <v>11</v>
      </c>
      <c r="H224" s="25">
        <v>9</v>
      </c>
      <c r="I224">
        <v>6</v>
      </c>
      <c r="J224">
        <v>2</v>
      </c>
      <c r="K224" s="27">
        <v>8</v>
      </c>
      <c r="L224" s="28">
        <v>1.7660044150110374</v>
      </c>
      <c r="M224" s="28">
        <v>1.32</v>
      </c>
      <c r="N224" s="28">
        <v>0.44</v>
      </c>
      <c r="O224" s="29">
        <v>42.764900662251655</v>
      </c>
      <c r="P224">
        <v>59</v>
      </c>
      <c r="Q224" s="30">
        <v>88</v>
      </c>
      <c r="R224" s="31">
        <v>13.024282560706402</v>
      </c>
      <c r="S224" s="31">
        <v>67.549668874172198</v>
      </c>
      <c r="T224" s="31">
        <v>19.426048565121413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1.3109999999999999</v>
      </c>
      <c r="AE224" s="35">
        <v>4</v>
      </c>
      <c r="AF224" s="30">
        <v>112</v>
      </c>
      <c r="AG224" s="30">
        <v>46</v>
      </c>
      <c r="AH224" s="30">
        <v>32</v>
      </c>
      <c r="AI224" s="30">
        <v>3</v>
      </c>
      <c r="AJ224" s="36">
        <v>0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84.322131338964184</v>
      </c>
      <c r="BD224" s="38">
        <v>94.101360441503047</v>
      </c>
      <c r="BE224" s="38">
        <v>0.76771890655722963</v>
      </c>
      <c r="BF224" s="36"/>
      <c r="BG224" s="36"/>
      <c r="BH224" s="36"/>
      <c r="BI224" s="36"/>
      <c r="BJ224" s="36"/>
      <c r="BK224" s="36"/>
      <c r="BL224" s="39">
        <v>79.348272743236294</v>
      </c>
      <c r="BM224" s="39">
        <v>0</v>
      </c>
      <c r="BN224" s="39">
        <v>0</v>
      </c>
      <c r="BO224" s="39">
        <v>4.3265016510266481</v>
      </c>
      <c r="BP224" s="39">
        <v>0</v>
      </c>
      <c r="BQ224" s="39">
        <v>0.64735694470124694</v>
      </c>
      <c r="BR224" s="39">
        <v>0.36471720468832203</v>
      </c>
      <c r="BS224" s="39">
        <v>0.77195733116272125</v>
      </c>
      <c r="BT224" s="39">
        <v>3.3763342952549924</v>
      </c>
      <c r="BU224" s="40">
        <v>11.164859829929769</v>
      </c>
      <c r="BV224" s="41">
        <v>279.6139</v>
      </c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>
        <v>1444</v>
      </c>
      <c r="E225" s="25">
        <v>15</v>
      </c>
      <c r="F225" s="25">
        <v>17</v>
      </c>
      <c r="G225" s="25">
        <v>47</v>
      </c>
      <c r="H225" s="25">
        <v>29</v>
      </c>
      <c r="I225">
        <v>-2</v>
      </c>
      <c r="J225">
        <v>18</v>
      </c>
      <c r="K225" s="27">
        <v>16</v>
      </c>
      <c r="L225" s="28">
        <v>1.10803324099723</v>
      </c>
      <c r="M225" s="28">
        <v>-0.14000000000000001</v>
      </c>
      <c r="N225" s="28">
        <v>1.25</v>
      </c>
      <c r="O225" s="29">
        <v>41.03739612188366</v>
      </c>
      <c r="P225">
        <v>235</v>
      </c>
      <c r="Q225" s="30">
        <v>269</v>
      </c>
      <c r="R225" s="31">
        <v>16.274238227146814</v>
      </c>
      <c r="S225" s="31">
        <v>65.096952908587269</v>
      </c>
      <c r="T225" s="31">
        <v>18.628808864265928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3.5179999999999998</v>
      </c>
      <c r="AE225" s="35">
        <v>33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5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57.343231059368037</v>
      </c>
      <c r="BD225" s="38">
        <v>91.726904618150357</v>
      </c>
      <c r="BE225" s="38">
        <v>3.8142677052967415</v>
      </c>
      <c r="BF225" s="36"/>
      <c r="BG225" s="36"/>
      <c r="BH225" s="36"/>
      <c r="BI225" s="36"/>
      <c r="BJ225" s="36"/>
      <c r="BK225" s="36"/>
      <c r="BL225" s="39">
        <v>52.599170858792085</v>
      </c>
      <c r="BM225" s="39">
        <v>0</v>
      </c>
      <c r="BN225" s="39">
        <v>0</v>
      </c>
      <c r="BO225" s="39">
        <v>2.5568358571047889</v>
      </c>
      <c r="BP225" s="39">
        <v>0</v>
      </c>
      <c r="BQ225" s="39">
        <v>2.1872243434711658</v>
      </c>
      <c r="BR225" s="39">
        <v>31.916750279069394</v>
      </c>
      <c r="BS225" s="39">
        <v>0.61631124647219393</v>
      </c>
      <c r="BT225" s="39">
        <v>2.1626561476555652</v>
      </c>
      <c r="BU225" s="40">
        <v>7.9610512674348124</v>
      </c>
      <c r="BV225" s="41">
        <v>1129.9160999999999</v>
      </c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>
        <v>210</v>
      </c>
      <c r="E226" s="25">
        <v>4</v>
      </c>
      <c r="F226" s="25">
        <v>1</v>
      </c>
      <c r="G226" s="25">
        <v>0</v>
      </c>
      <c r="H226" s="25">
        <v>7</v>
      </c>
      <c r="I226">
        <v>3</v>
      </c>
      <c r="J226">
        <v>-7</v>
      </c>
      <c r="K226" s="27">
        <v>-4</v>
      </c>
      <c r="L226" s="28">
        <v>-1.9047619047619049</v>
      </c>
      <c r="M226" s="28">
        <v>1.43</v>
      </c>
      <c r="N226" s="28">
        <v>-3.33</v>
      </c>
      <c r="O226" s="29">
        <v>39.514285714285712</v>
      </c>
      <c r="P226">
        <v>45</v>
      </c>
      <c r="Q226" s="30">
        <v>39</v>
      </c>
      <c r="R226" s="31">
        <v>21.428571428571427</v>
      </c>
      <c r="S226" s="31">
        <v>60</v>
      </c>
      <c r="T226" s="31">
        <v>18.571428571428573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2.3260000000000001</v>
      </c>
      <c r="AE226" s="35">
        <v>3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0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47.638382277733733</v>
      </c>
      <c r="BD226" s="38">
        <v>86.30455094733253</v>
      </c>
      <c r="BE226" s="38">
        <v>10.115086151893509</v>
      </c>
      <c r="BF226" s="36"/>
      <c r="BG226" s="36"/>
      <c r="BH226" s="36"/>
      <c r="BI226" s="36"/>
      <c r="BJ226" s="36"/>
      <c r="BK226" s="36"/>
      <c r="BL226" s="39">
        <v>41.114091903371744</v>
      </c>
      <c r="BM226" s="39">
        <v>0</v>
      </c>
      <c r="BN226" s="39">
        <v>0</v>
      </c>
      <c r="BO226" s="39">
        <v>1.6819637679725559</v>
      </c>
      <c r="BP226" s="39">
        <v>2.3663197628294819E-2</v>
      </c>
      <c r="BQ226" s="39">
        <v>4.818663408761136</v>
      </c>
      <c r="BR226" s="39">
        <v>47.5236157692365</v>
      </c>
      <c r="BS226" s="39">
        <v>0.27208597410878993</v>
      </c>
      <c r="BT226" s="39">
        <v>0.97492374228574674</v>
      </c>
      <c r="BU226" s="40">
        <v>3.5909922366352403</v>
      </c>
      <c r="BV226" s="41">
        <v>490.21269999999998</v>
      </c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>
        <v>455</v>
      </c>
      <c r="E227" s="25">
        <v>1</v>
      </c>
      <c r="F227" s="25">
        <v>7</v>
      </c>
      <c r="G227" s="25">
        <v>24</v>
      </c>
      <c r="H227" s="25">
        <v>11</v>
      </c>
      <c r="I227">
        <v>-6</v>
      </c>
      <c r="J227">
        <v>13</v>
      </c>
      <c r="K227" s="27">
        <v>7</v>
      </c>
      <c r="L227" s="28">
        <v>1.5384615384615385</v>
      </c>
      <c r="M227" s="28">
        <v>-1.32</v>
      </c>
      <c r="N227" s="28">
        <v>2.86</v>
      </c>
      <c r="O227" s="29">
        <v>43.763736263736263</v>
      </c>
      <c r="P227">
        <v>57</v>
      </c>
      <c r="Q227" s="30">
        <v>91</v>
      </c>
      <c r="R227" s="31">
        <v>12.527472527472527</v>
      </c>
      <c r="S227" s="31">
        <v>67.472527472527474</v>
      </c>
      <c r="T227" s="31">
        <v>20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2.9319999999999999</v>
      </c>
      <c r="AE227" s="35">
        <v>9</v>
      </c>
      <c r="AF227" s="30">
        <v>98</v>
      </c>
      <c r="AG227" s="30">
        <v>46</v>
      </c>
      <c r="AH227" s="30">
        <v>10</v>
      </c>
      <c r="AI227" s="30">
        <v>0</v>
      </c>
      <c r="AJ227" s="36">
        <v>0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91.928030129958287</v>
      </c>
      <c r="BD227" s="38">
        <v>95.985612946770033</v>
      </c>
      <c r="BE227" s="38">
        <v>0.36160922614363306</v>
      </c>
      <c r="BF227" s="36"/>
      <c r="BG227" s="36"/>
      <c r="BH227" s="36"/>
      <c r="BI227" s="36"/>
      <c r="BJ227" s="36"/>
      <c r="BK227" s="36"/>
      <c r="BL227" s="39">
        <v>88.237683190131904</v>
      </c>
      <c r="BM227" s="39">
        <v>0</v>
      </c>
      <c r="BN227" s="39">
        <v>0</v>
      </c>
      <c r="BO227" s="39">
        <v>3.3579267014643608</v>
      </c>
      <c r="BP227" s="39">
        <v>0</v>
      </c>
      <c r="BQ227" s="39">
        <v>0.332420238362028</v>
      </c>
      <c r="BR227" s="39">
        <v>0</v>
      </c>
      <c r="BS227" s="39">
        <v>0.78682822428049348</v>
      </c>
      <c r="BT227" s="39">
        <v>2.6210684879248811</v>
      </c>
      <c r="BU227" s="40">
        <v>4.6640731578363344</v>
      </c>
      <c r="BV227" s="41">
        <v>275.7654</v>
      </c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>
        <v>651</v>
      </c>
      <c r="E228" s="25">
        <v>3</v>
      </c>
      <c r="F228" s="25">
        <v>4</v>
      </c>
      <c r="G228" s="25">
        <v>17</v>
      </c>
      <c r="H228" s="25">
        <v>9</v>
      </c>
      <c r="I228">
        <v>-1</v>
      </c>
      <c r="J228">
        <v>8</v>
      </c>
      <c r="K228" s="27">
        <v>7</v>
      </c>
      <c r="L228" s="28">
        <v>1.0752688172043012</v>
      </c>
      <c r="M228" s="28">
        <v>-0.15</v>
      </c>
      <c r="N228" s="28">
        <v>1.23</v>
      </c>
      <c r="O228" s="29">
        <v>42.902457757296467</v>
      </c>
      <c r="P228">
        <v>97</v>
      </c>
      <c r="Q228" s="30">
        <v>129</v>
      </c>
      <c r="R228" s="31">
        <v>14.90015360983103</v>
      </c>
      <c r="S228" s="31">
        <v>65.284178187403995</v>
      </c>
      <c r="T228" s="31">
        <v>19.815668202764979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5.4119999999999999</v>
      </c>
      <c r="AE228" s="35">
        <v>23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89.608529372285432</v>
      </c>
      <c r="BD228" s="38">
        <v>95.643437548280488</v>
      </c>
      <c r="BE228" s="38">
        <v>0.33651359466557995</v>
      </c>
      <c r="BF228" s="36"/>
      <c r="BG228" s="36"/>
      <c r="BH228" s="36"/>
      <c r="BI228" s="36"/>
      <c r="BJ228" s="36"/>
      <c r="BK228" s="36"/>
      <c r="BL228" s="39">
        <v>85.704677828114399</v>
      </c>
      <c r="BM228" s="39">
        <v>0</v>
      </c>
      <c r="BN228" s="39">
        <v>0</v>
      </c>
      <c r="BO228" s="39">
        <v>3.6023066608533987</v>
      </c>
      <c r="BP228" s="39">
        <v>0</v>
      </c>
      <c r="BQ228" s="39">
        <v>0.30154488331763979</v>
      </c>
      <c r="BR228" s="39">
        <v>0</v>
      </c>
      <c r="BS228" s="39">
        <v>1.1538922243394414</v>
      </c>
      <c r="BT228" s="39">
        <v>2.3828847546378906</v>
      </c>
      <c r="BU228" s="40">
        <v>6.8546936487372294</v>
      </c>
      <c r="BV228" s="41">
        <v>498.40010000000001</v>
      </c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>
        <v>217</v>
      </c>
      <c r="E229" s="25">
        <v>0</v>
      </c>
      <c r="F229" s="25">
        <v>3</v>
      </c>
      <c r="G229" s="25">
        <v>1</v>
      </c>
      <c r="H229" s="25">
        <v>2</v>
      </c>
      <c r="I229">
        <v>-3</v>
      </c>
      <c r="J229">
        <v>-1</v>
      </c>
      <c r="K229" s="27">
        <v>-4</v>
      </c>
      <c r="L229" s="28">
        <v>-1.8433179723502304</v>
      </c>
      <c r="M229" s="28">
        <v>-1.38</v>
      </c>
      <c r="N229" s="28">
        <v>-0.46</v>
      </c>
      <c r="O229" s="29">
        <v>43.154377880184335</v>
      </c>
      <c r="P229">
        <v>25</v>
      </c>
      <c r="Q229" s="30">
        <v>36</v>
      </c>
      <c r="R229" s="31">
        <v>11.52073732718894</v>
      </c>
      <c r="S229" s="31">
        <v>71.889400921658989</v>
      </c>
      <c r="T229" s="31">
        <v>16.589861751152075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5.0960000000000001</v>
      </c>
      <c r="AE229" s="35">
        <v>8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66.341899340357642</v>
      </c>
      <c r="BD229" s="38">
        <v>95.304780562832036</v>
      </c>
      <c r="BE229" s="38">
        <v>0.77870294822188091</v>
      </c>
      <c r="BF229" s="36"/>
      <c r="BG229" s="36"/>
      <c r="BH229" s="36"/>
      <c r="BI229" s="36"/>
      <c r="BJ229" s="36"/>
      <c r="BK229" s="36"/>
      <c r="BL229" s="39">
        <v>63.227001587542773</v>
      </c>
      <c r="BM229" s="39">
        <v>0</v>
      </c>
      <c r="BN229" s="39">
        <v>0</v>
      </c>
      <c r="BO229" s="39">
        <v>2.598291426745118</v>
      </c>
      <c r="BP229" s="39">
        <v>0</v>
      </c>
      <c r="BQ229" s="39">
        <v>0.51660632606975754</v>
      </c>
      <c r="BR229" s="39">
        <v>25.85061903689072</v>
      </c>
      <c r="BS229" s="39">
        <v>0</v>
      </c>
      <c r="BT229" s="39">
        <v>1.7077873426210699</v>
      </c>
      <c r="BU229" s="40">
        <v>6.0996942801305662</v>
      </c>
      <c r="BV229" s="41">
        <v>305.37759999999997</v>
      </c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>
        <v>353</v>
      </c>
      <c r="E230" s="25">
        <v>4</v>
      </c>
      <c r="F230" s="25">
        <v>2</v>
      </c>
      <c r="G230" s="25">
        <v>9</v>
      </c>
      <c r="H230" s="25">
        <v>4</v>
      </c>
      <c r="I230">
        <v>2</v>
      </c>
      <c r="J230">
        <v>5</v>
      </c>
      <c r="K230" s="27">
        <v>7</v>
      </c>
      <c r="L230" s="28">
        <v>1.9830028328611897</v>
      </c>
      <c r="M230" s="28">
        <v>0.56999999999999995</v>
      </c>
      <c r="N230" s="28">
        <v>1.42</v>
      </c>
      <c r="O230" s="29">
        <v>40.944759206798864</v>
      </c>
      <c r="P230">
        <v>57</v>
      </c>
      <c r="Q230" s="30">
        <v>64</v>
      </c>
      <c r="R230" s="31">
        <v>16.147308781869686</v>
      </c>
      <c r="S230" s="31">
        <v>65.722379603399446</v>
      </c>
      <c r="T230" s="31">
        <v>18.130311614730878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3.4780000000000002</v>
      </c>
      <c r="AE230" s="35">
        <v>8</v>
      </c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78.723250997718182</v>
      </c>
      <c r="BD230" s="38">
        <v>94.975404593433765</v>
      </c>
      <c r="BE230" s="38">
        <v>1.5640991421847044</v>
      </c>
      <c r="BF230" s="36"/>
      <c r="BG230" s="36"/>
      <c r="BH230" s="36"/>
      <c r="BI230" s="36"/>
      <c r="BJ230" s="36"/>
      <c r="BK230" s="36"/>
      <c r="BL230" s="39">
        <v>74.767726144187236</v>
      </c>
      <c r="BM230" s="39">
        <v>0</v>
      </c>
      <c r="BN230" s="39">
        <v>0</v>
      </c>
      <c r="BO230" s="39">
        <v>2.6749353652888939</v>
      </c>
      <c r="BP230" s="39">
        <v>4.9279794686847553E-2</v>
      </c>
      <c r="BQ230" s="39">
        <v>1.2313096935552219</v>
      </c>
      <c r="BR230" s="39">
        <v>14.142475353075234</v>
      </c>
      <c r="BS230" s="39">
        <v>0.68533173295516436</v>
      </c>
      <c r="BT230" s="39">
        <v>1.4745990328862253</v>
      </c>
      <c r="BU230" s="40">
        <v>4.9743428833651793</v>
      </c>
      <c r="BV230" s="41">
        <v>569.19880000000001</v>
      </c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>
        <v>174</v>
      </c>
      <c r="E231" s="25">
        <v>1</v>
      </c>
      <c r="F231" s="25">
        <v>2</v>
      </c>
      <c r="G231" s="25">
        <v>9</v>
      </c>
      <c r="H231" s="25">
        <v>5</v>
      </c>
      <c r="I231">
        <v>-1</v>
      </c>
      <c r="J231">
        <v>4</v>
      </c>
      <c r="K231" s="27">
        <v>3</v>
      </c>
      <c r="L231" s="28">
        <v>1.7241379310344827</v>
      </c>
      <c r="M231" s="28">
        <v>-0.56999999999999995</v>
      </c>
      <c r="N231" s="28">
        <v>2.2999999999999998</v>
      </c>
      <c r="O231" s="29">
        <v>40.270114942528735</v>
      </c>
      <c r="P231">
        <v>27</v>
      </c>
      <c r="Q231" s="30">
        <v>24</v>
      </c>
      <c r="R231" s="31">
        <v>15.517241379310345</v>
      </c>
      <c r="S231" s="31">
        <v>70.689655172413794</v>
      </c>
      <c r="T231" s="31">
        <v>13.793103448275861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9.0909999999999993</v>
      </c>
      <c r="AE231" s="35">
        <v>11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45.688026235193</v>
      </c>
      <c r="BD231" s="38">
        <v>38.539820063211977</v>
      </c>
      <c r="BE231" s="38">
        <v>58.335269488559646</v>
      </c>
      <c r="BF231" s="36"/>
      <c r="BG231" s="36"/>
      <c r="BH231" s="36"/>
      <c r="BI231" s="36"/>
      <c r="BJ231" s="36"/>
      <c r="BK231" s="36"/>
      <c r="BL231" s="39">
        <v>17.608083101476463</v>
      </c>
      <c r="BM231" s="39">
        <v>0</v>
      </c>
      <c r="BN231" s="39">
        <v>0</v>
      </c>
      <c r="BO231" s="39">
        <v>1.4277099054128717</v>
      </c>
      <c r="BP231" s="39">
        <v>0</v>
      </c>
      <c r="BQ231" s="39">
        <v>26.652233228303668</v>
      </c>
      <c r="BR231" s="39">
        <v>48.694212598766192</v>
      </c>
      <c r="BS231" s="39">
        <v>0.335312064607446</v>
      </c>
      <c r="BT231" s="39">
        <v>0.49382340553543885</v>
      </c>
      <c r="BU231" s="40">
        <v>4.7886256958979212</v>
      </c>
      <c r="BV231" s="41">
        <v>992.92579999999998</v>
      </c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>
        <v>326</v>
      </c>
      <c r="E232" s="25">
        <v>2</v>
      </c>
      <c r="F232" s="25">
        <v>3</v>
      </c>
      <c r="G232" s="25">
        <v>17</v>
      </c>
      <c r="H232" s="25">
        <v>9</v>
      </c>
      <c r="I232">
        <v>-1</v>
      </c>
      <c r="J232">
        <v>8</v>
      </c>
      <c r="K232" s="27">
        <v>7</v>
      </c>
      <c r="L232" s="28">
        <v>2.147239263803681</v>
      </c>
      <c r="M232" s="28">
        <v>-0.31</v>
      </c>
      <c r="N232" s="28">
        <v>2.4500000000000002</v>
      </c>
      <c r="O232" s="29">
        <v>40.352760736196316</v>
      </c>
      <c r="P232">
        <v>56</v>
      </c>
      <c r="Q232" s="30">
        <v>49</v>
      </c>
      <c r="R232" s="31">
        <v>17.177914110429448</v>
      </c>
      <c r="S232" s="31">
        <v>67.791411042944787</v>
      </c>
      <c r="T232" s="31">
        <v>15.030674846625766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6.3929999999999998</v>
      </c>
      <c r="AE232" s="35">
        <v>14</v>
      </c>
      <c r="AF232" s="30">
        <v>29</v>
      </c>
      <c r="AG232" s="30">
        <v>28</v>
      </c>
      <c r="AH232" s="30">
        <v>10</v>
      </c>
      <c r="AI232" s="30">
        <v>0</v>
      </c>
      <c r="AJ232" s="36">
        <v>0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58.880775321115976</v>
      </c>
      <c r="BD232" s="38">
        <v>82.985719730216672</v>
      </c>
      <c r="BE232" s="38">
        <v>14.990645355014554</v>
      </c>
      <c r="BF232" s="36"/>
      <c r="BG232" s="36"/>
      <c r="BH232" s="36"/>
      <c r="BI232" s="36"/>
      <c r="BJ232" s="36"/>
      <c r="BK232" s="36"/>
      <c r="BL232" s="39">
        <v>48.862635182959885</v>
      </c>
      <c r="BM232" s="39">
        <v>0</v>
      </c>
      <c r="BN232" s="39">
        <v>0</v>
      </c>
      <c r="BO232" s="39">
        <v>1.1915319274846681</v>
      </c>
      <c r="BP232" s="39">
        <v>0</v>
      </c>
      <c r="BQ232" s="39">
        <v>8.8266082106714254</v>
      </c>
      <c r="BR232" s="39">
        <v>35.653416854526732</v>
      </c>
      <c r="BS232" s="39">
        <v>0.55396229969113064</v>
      </c>
      <c r="BT232" s="39">
        <v>0.76418763912064736</v>
      </c>
      <c r="BU232" s="40">
        <v>4.1476578855455113</v>
      </c>
      <c r="BV232" s="41">
        <v>1176.4519</v>
      </c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>
        <v>221</v>
      </c>
      <c r="E233" s="25">
        <v>2</v>
      </c>
      <c r="F233" s="25">
        <v>1</v>
      </c>
      <c r="G233" s="25">
        <v>8</v>
      </c>
      <c r="H233" s="25">
        <v>0</v>
      </c>
      <c r="I233">
        <v>1</v>
      </c>
      <c r="J233">
        <v>8</v>
      </c>
      <c r="K233" s="27">
        <v>9</v>
      </c>
      <c r="L233" s="28">
        <v>4.0723981900452486</v>
      </c>
      <c r="M233" s="28">
        <v>0.45</v>
      </c>
      <c r="N233" s="28">
        <v>3.62</v>
      </c>
      <c r="O233" s="29">
        <v>37.273755656108598</v>
      </c>
      <c r="P233">
        <v>50</v>
      </c>
      <c r="Q233" s="30">
        <v>30</v>
      </c>
      <c r="R233" s="31">
        <v>22.624434389140273</v>
      </c>
      <c r="S233" s="31">
        <v>63.800904977375559</v>
      </c>
      <c r="T233" s="31">
        <v>13.574660633484163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3.7589999999999999</v>
      </c>
      <c r="AE233" s="35">
        <v>5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73.834182444934484</v>
      </c>
      <c r="BD233" s="38">
        <v>76.742962288005515</v>
      </c>
      <c r="BE233" s="38">
        <v>19.3887359336487</v>
      </c>
      <c r="BF233" s="36"/>
      <c r="BG233" s="36"/>
      <c r="BH233" s="36"/>
      <c r="BI233" s="36"/>
      <c r="BJ233" s="36"/>
      <c r="BK233" s="36"/>
      <c r="BL233" s="39">
        <v>56.662538789373251</v>
      </c>
      <c r="BM233" s="39">
        <v>0</v>
      </c>
      <c r="BN233" s="39">
        <v>0</v>
      </c>
      <c r="BO233" s="39">
        <v>2.8561289925444746</v>
      </c>
      <c r="BP233" s="39">
        <v>0</v>
      </c>
      <c r="BQ233" s="39">
        <v>14.315514663016755</v>
      </c>
      <c r="BR233" s="39">
        <v>18.351311325229659</v>
      </c>
      <c r="BS233" s="39">
        <v>2.8895141053912252E-2</v>
      </c>
      <c r="BT233" s="39">
        <v>1.5848514145221619</v>
      </c>
      <c r="BU233" s="40">
        <v>6.2007596742597881</v>
      </c>
      <c r="BV233" s="41">
        <v>276.17099999999999</v>
      </c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>
        <v>714</v>
      </c>
      <c r="E234" s="25">
        <v>16</v>
      </c>
      <c r="F234" s="25">
        <v>5</v>
      </c>
      <c r="G234" s="25">
        <v>11</v>
      </c>
      <c r="H234" s="25">
        <v>10</v>
      </c>
      <c r="I234">
        <v>11</v>
      </c>
      <c r="J234">
        <v>1</v>
      </c>
      <c r="K234" s="27">
        <v>12</v>
      </c>
      <c r="L234" s="28">
        <v>1.680672268907563</v>
      </c>
      <c r="M234" s="28">
        <v>1.54</v>
      </c>
      <c r="N234" s="28">
        <v>0.14000000000000001</v>
      </c>
      <c r="O234" s="29">
        <v>39.154061624649863</v>
      </c>
      <c r="P234">
        <v>134</v>
      </c>
      <c r="Q234" s="30">
        <v>107</v>
      </c>
      <c r="R234" s="31">
        <v>18.767507002801121</v>
      </c>
      <c r="S234" s="31">
        <v>66.246498599439775</v>
      </c>
      <c r="T234" s="31">
        <v>14.985994397759104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7.8719999999999999</v>
      </c>
      <c r="AE234" s="35">
        <v>37</v>
      </c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86.887859282960221</v>
      </c>
      <c r="BD234" s="38">
        <v>97.720539315277506</v>
      </c>
      <c r="BE234" s="38">
        <v>0.63479210260936036</v>
      </c>
      <c r="BF234" s="36"/>
      <c r="BG234" s="36"/>
      <c r="BH234" s="36"/>
      <c r="BI234" s="36"/>
      <c r="BJ234" s="36"/>
      <c r="BK234" s="36"/>
      <c r="BL234" s="39">
        <v>84.90728469080814</v>
      </c>
      <c r="BM234" s="39">
        <v>0</v>
      </c>
      <c r="BN234" s="39">
        <v>0</v>
      </c>
      <c r="BO234" s="39">
        <v>1.4290173232975176</v>
      </c>
      <c r="BP234" s="39">
        <v>0</v>
      </c>
      <c r="BQ234" s="39">
        <v>0.55155726885456546</v>
      </c>
      <c r="BR234" s="39">
        <v>5.8301515546630123</v>
      </c>
      <c r="BS234" s="39">
        <v>1.109562082382568</v>
      </c>
      <c r="BT234" s="39">
        <v>1.5455904638419204</v>
      </c>
      <c r="BU234" s="40">
        <v>4.6268366161522776</v>
      </c>
      <c r="BV234" s="41">
        <v>1043.8081999999999</v>
      </c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5</v>
      </c>
      <c r="F235" s="25">
        <v>7</v>
      </c>
      <c r="G235" s="25">
        <v>26</v>
      </c>
      <c r="H235" s="25">
        <v>16</v>
      </c>
      <c r="I235">
        <v>-2</v>
      </c>
      <c r="J235">
        <v>10</v>
      </c>
      <c r="K235" s="27">
        <v>8</v>
      </c>
      <c r="L235" s="28">
        <v>1.7278617710583155</v>
      </c>
      <c r="M235" s="28">
        <v>-0.43</v>
      </c>
      <c r="N235" s="28">
        <v>2.16</v>
      </c>
      <c r="O235" s="29">
        <v>41.407127429805612</v>
      </c>
      <c r="P235">
        <v>75</v>
      </c>
      <c r="Q235" s="30">
        <v>84</v>
      </c>
      <c r="R235" s="31">
        <v>16.198704103671709</v>
      </c>
      <c r="S235" s="31">
        <v>65.658747300215992</v>
      </c>
      <c r="T235" s="31">
        <v>18.142548596112313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5.2809999999999997</v>
      </c>
      <c r="AE235" s="35">
        <v>16</v>
      </c>
      <c r="AF235" s="30">
        <v>69</v>
      </c>
      <c r="AG235" s="30">
        <v>22</v>
      </c>
      <c r="AH235" s="30">
        <v>36</v>
      </c>
      <c r="AI235" s="30">
        <v>2</v>
      </c>
      <c r="AJ235" s="36">
        <v>3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71.792689599751256</v>
      </c>
      <c r="BD235" s="38">
        <v>94.273183609395915</v>
      </c>
      <c r="BE235" s="38">
        <v>3.9151014370066828</v>
      </c>
      <c r="BF235" s="36"/>
      <c r="BG235" s="36"/>
      <c r="BH235" s="36"/>
      <c r="BI235" s="36"/>
      <c r="BJ235" s="36"/>
      <c r="BK235" s="36"/>
      <c r="BL235" s="39">
        <v>67.681254084497183</v>
      </c>
      <c r="BM235" s="39">
        <v>0</v>
      </c>
      <c r="BN235" s="39">
        <v>0</v>
      </c>
      <c r="BO235" s="39">
        <v>1.3006788930684527</v>
      </c>
      <c r="BP235" s="39">
        <v>0</v>
      </c>
      <c r="BQ235" s="39">
        <v>2.8107566221856088</v>
      </c>
      <c r="BR235" s="39">
        <v>13.497668934130481</v>
      </c>
      <c r="BS235" s="39">
        <v>2.3304433097029822</v>
      </c>
      <c r="BT235" s="39">
        <v>2.1411851250604892</v>
      </c>
      <c r="BU235" s="40">
        <v>10.238013031354805</v>
      </c>
      <c r="BV235" s="41">
        <v>594.32039999999995</v>
      </c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>
        <v>443</v>
      </c>
      <c r="E236" s="25">
        <v>1</v>
      </c>
      <c r="F236" s="25">
        <v>2</v>
      </c>
      <c r="G236" s="25">
        <v>23</v>
      </c>
      <c r="H236" s="25">
        <v>9</v>
      </c>
      <c r="I236">
        <v>-1</v>
      </c>
      <c r="J236">
        <v>14</v>
      </c>
      <c r="K236" s="27">
        <v>13</v>
      </c>
      <c r="L236" s="28">
        <v>2.9345372460496613</v>
      </c>
      <c r="M236" s="28">
        <v>-0.23</v>
      </c>
      <c r="N236" s="28">
        <v>3.16</v>
      </c>
      <c r="O236" s="29">
        <v>41.213318284424382</v>
      </c>
      <c r="P236">
        <v>73</v>
      </c>
      <c r="Q236" s="30">
        <v>75</v>
      </c>
      <c r="R236" s="31">
        <v>16.478555304740404</v>
      </c>
      <c r="S236" s="31">
        <v>66.591422121896159</v>
      </c>
      <c r="T236" s="31">
        <v>16.930022573363431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2.456</v>
      </c>
      <c r="AE236" s="35">
        <v>7</v>
      </c>
      <c r="AF236" s="30">
        <v>75</v>
      </c>
      <c r="AG236" s="30">
        <v>36</v>
      </c>
      <c r="AH236" s="30">
        <v>13</v>
      </c>
      <c r="AI236" s="30">
        <v>0</v>
      </c>
      <c r="AJ236" s="36">
        <v>2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93.162921948238136</v>
      </c>
      <c r="BD236" s="38">
        <v>97.290013215819272</v>
      </c>
      <c r="BE236" s="38">
        <v>7.5968402022344714E-2</v>
      </c>
      <c r="BF236" s="36"/>
      <c r="BG236" s="36"/>
      <c r="BH236" s="36"/>
      <c r="BI236" s="36"/>
      <c r="BJ236" s="36"/>
      <c r="BK236" s="36"/>
      <c r="BL236" s="39">
        <v>90.63821907568429</v>
      </c>
      <c r="BM236" s="39">
        <v>0</v>
      </c>
      <c r="BN236" s="39">
        <v>0</v>
      </c>
      <c r="BO236" s="39">
        <v>2.4539284894724527</v>
      </c>
      <c r="BP236" s="39">
        <v>0</v>
      </c>
      <c r="BQ236" s="39">
        <v>7.0774383081400771E-2</v>
      </c>
      <c r="BR236" s="39">
        <v>0.44432225860028035</v>
      </c>
      <c r="BS236" s="39">
        <v>0.77695049882875789</v>
      </c>
      <c r="BT236" s="39">
        <v>1.6137922573052115</v>
      </c>
      <c r="BU236" s="40">
        <v>4.0020130370276119</v>
      </c>
      <c r="BV236" s="41">
        <v>440.13099999999997</v>
      </c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20</v>
      </c>
      <c r="F237" s="25">
        <v>15</v>
      </c>
      <c r="G237" s="25">
        <v>48</v>
      </c>
      <c r="H237" s="25">
        <v>32</v>
      </c>
      <c r="I237">
        <v>5</v>
      </c>
      <c r="J237">
        <v>16</v>
      </c>
      <c r="K237" s="27">
        <v>21</v>
      </c>
      <c r="L237" s="28">
        <v>1.3291139240506329</v>
      </c>
      <c r="M237" s="28">
        <v>0.32</v>
      </c>
      <c r="N237" s="28">
        <v>1.01</v>
      </c>
      <c r="O237" s="29">
        <v>40.525316455696199</v>
      </c>
      <c r="P237">
        <v>253</v>
      </c>
      <c r="Q237" s="30">
        <v>265</v>
      </c>
      <c r="R237" s="31">
        <v>16.0126582278481</v>
      </c>
      <c r="S237" s="31">
        <v>67.215189873417714</v>
      </c>
      <c r="T237" s="31">
        <v>16.77215189873418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5.3979999999999997</v>
      </c>
      <c r="AE237" s="35">
        <v>57</v>
      </c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62.512438723743159</v>
      </c>
      <c r="BD237" s="38">
        <v>84.115220938083084</v>
      </c>
      <c r="BE237" s="38">
        <v>4.9490101979604084</v>
      </c>
      <c r="BF237" s="36"/>
      <c r="BG237" s="36"/>
      <c r="BH237" s="36"/>
      <c r="BI237" s="36"/>
      <c r="BJ237" s="36"/>
      <c r="BK237" s="36"/>
      <c r="BL237" s="39">
        <v>52.582475946260367</v>
      </c>
      <c r="BM237" s="39">
        <v>0</v>
      </c>
      <c r="BN237" s="39">
        <v>0</v>
      </c>
      <c r="BO237" s="39">
        <v>1.9334951640645766</v>
      </c>
      <c r="BP237" s="39">
        <v>4.9027206459864106</v>
      </c>
      <c r="BQ237" s="39">
        <v>3.0937469674317999</v>
      </c>
      <c r="BR237" s="39">
        <v>28.986912218761461</v>
      </c>
      <c r="BS237" s="39">
        <v>0.51018105462989016</v>
      </c>
      <c r="BT237" s="39">
        <v>1.254468383362904</v>
      </c>
      <c r="BU237" s="40">
        <v>6.7359996195025893</v>
      </c>
      <c r="BV237" s="41">
        <v>3128.5364</v>
      </c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>
        <v>803</v>
      </c>
      <c r="E238" s="25">
        <v>5</v>
      </c>
      <c r="F238" s="25">
        <v>6</v>
      </c>
      <c r="G238" s="25">
        <v>19</v>
      </c>
      <c r="H238" s="25">
        <v>21</v>
      </c>
      <c r="I238">
        <v>-1</v>
      </c>
      <c r="J238">
        <v>-2</v>
      </c>
      <c r="K238" s="27">
        <v>-3</v>
      </c>
      <c r="L238" s="28">
        <v>-0.37359900373599003</v>
      </c>
      <c r="M238" s="28">
        <v>-0.12</v>
      </c>
      <c r="N238" s="28">
        <v>-0.25</v>
      </c>
      <c r="O238" s="29">
        <v>41.374221668742216</v>
      </c>
      <c r="P238">
        <v>132</v>
      </c>
      <c r="Q238" s="30">
        <v>144</v>
      </c>
      <c r="R238" s="31">
        <v>16.43835616438356</v>
      </c>
      <c r="S238" s="31">
        <v>65.628891656288914</v>
      </c>
      <c r="T238" s="31">
        <v>17.932752179327522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4.8239999999999998</v>
      </c>
      <c r="AE238" s="35">
        <v>26</v>
      </c>
      <c r="AF238" s="30">
        <v>125</v>
      </c>
      <c r="AG238" s="30">
        <v>50</v>
      </c>
      <c r="AH238" s="30">
        <v>17</v>
      </c>
      <c r="AI238" s="30">
        <v>5</v>
      </c>
      <c r="AJ238" s="36">
        <v>3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63.546091249860027</v>
      </c>
      <c r="BD238" s="38">
        <v>85.081460024807129</v>
      </c>
      <c r="BE238" s="38">
        <v>7.9439163285445229</v>
      </c>
      <c r="BF238" s="36"/>
      <c r="BG238" s="36"/>
      <c r="BH238" s="36"/>
      <c r="BI238" s="36"/>
      <c r="BJ238" s="36"/>
      <c r="BK238" s="36"/>
      <c r="BL238" s="39">
        <v>54.065942224077126</v>
      </c>
      <c r="BM238" s="39">
        <v>0</v>
      </c>
      <c r="BN238" s="39">
        <v>0</v>
      </c>
      <c r="BO238" s="39">
        <v>2.8956584341411409</v>
      </c>
      <c r="BP238" s="39">
        <v>1.536442272692331</v>
      </c>
      <c r="BQ238" s="39">
        <v>5.0480483189494336</v>
      </c>
      <c r="BR238" s="39">
        <v>30.437101579099039</v>
      </c>
      <c r="BS238" s="39">
        <v>0.82754660302579619</v>
      </c>
      <c r="BT238" s="39">
        <v>1.2687164147041861</v>
      </c>
      <c r="BU238" s="40">
        <v>3.9205441533109404</v>
      </c>
      <c r="BV238" s="41">
        <v>1139.5612000000001</v>
      </c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>
        <v>243</v>
      </c>
      <c r="E239" s="25">
        <v>4</v>
      </c>
      <c r="F239" s="25">
        <v>2</v>
      </c>
      <c r="G239" s="25">
        <v>5</v>
      </c>
      <c r="H239" s="25">
        <v>4</v>
      </c>
      <c r="I239">
        <v>2</v>
      </c>
      <c r="J239">
        <v>1</v>
      </c>
      <c r="K239" s="27">
        <v>3</v>
      </c>
      <c r="L239" s="28">
        <v>1.2345679012345678</v>
      </c>
      <c r="M239" s="28">
        <v>0.82</v>
      </c>
      <c r="N239" s="28">
        <v>0.41</v>
      </c>
      <c r="O239" s="29">
        <v>39.236625514403293</v>
      </c>
      <c r="P239">
        <v>44</v>
      </c>
      <c r="Q239" s="30">
        <v>34</v>
      </c>
      <c r="R239" s="31">
        <v>18.106995884773664</v>
      </c>
      <c r="S239" s="31">
        <v>67.901234567901227</v>
      </c>
      <c r="T239" s="31">
        <v>13.991769547325102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4.7619999999999996</v>
      </c>
      <c r="AE239" s="35">
        <v>8</v>
      </c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93.663847840790311</v>
      </c>
      <c r="BD239" s="38">
        <v>92.884705505054669</v>
      </c>
      <c r="BE239" s="38">
        <v>5.92401742092391</v>
      </c>
      <c r="BF239" s="36"/>
      <c r="BG239" s="36"/>
      <c r="BH239" s="36"/>
      <c r="BI239" s="36"/>
      <c r="BJ239" s="36"/>
      <c r="BK239" s="36"/>
      <c r="BL239" s="39">
        <v>86.999389231620569</v>
      </c>
      <c r="BM239" s="39">
        <v>0</v>
      </c>
      <c r="BN239" s="39">
        <v>0</v>
      </c>
      <c r="BO239" s="39">
        <v>1.1157959459736426</v>
      </c>
      <c r="BP239" s="39">
        <v>0</v>
      </c>
      <c r="BQ239" s="39">
        <v>5.5486626631960814</v>
      </c>
      <c r="BR239" s="39">
        <v>0.21877805332950745</v>
      </c>
      <c r="BS239" s="39">
        <v>1.2316861716300136</v>
      </c>
      <c r="BT239" s="39">
        <v>1.2128466315509008</v>
      </c>
      <c r="BU239" s="40">
        <v>3.6728413026992679</v>
      </c>
      <c r="BV239" s="41">
        <v>609.88750000000005</v>
      </c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>
        <v>664</v>
      </c>
      <c r="E240" s="25">
        <v>8</v>
      </c>
      <c r="F240" s="25">
        <v>3</v>
      </c>
      <c r="G240" s="25">
        <v>28</v>
      </c>
      <c r="H240" s="25">
        <v>11</v>
      </c>
      <c r="I240">
        <v>5</v>
      </c>
      <c r="J240">
        <v>17</v>
      </c>
      <c r="K240" s="27">
        <v>22</v>
      </c>
      <c r="L240" s="28">
        <v>3.3132530120481931</v>
      </c>
      <c r="M240" s="28">
        <v>0.75</v>
      </c>
      <c r="N240" s="28">
        <v>2.56</v>
      </c>
      <c r="O240" s="29">
        <v>39.15512048192771</v>
      </c>
      <c r="P240">
        <v>113</v>
      </c>
      <c r="Q240" s="30">
        <v>98</v>
      </c>
      <c r="R240" s="31">
        <v>17.018072289156628</v>
      </c>
      <c r="S240" s="31">
        <v>68.222891566265048</v>
      </c>
      <c r="T240" s="31">
        <v>14.759036144578314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4.8890000000000002</v>
      </c>
      <c r="AE240" s="35">
        <v>22</v>
      </c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92.106330757858075</v>
      </c>
      <c r="BD240" s="38">
        <v>92.138098459468594</v>
      </c>
      <c r="BE240" s="38">
        <v>4.2467942386138482</v>
      </c>
      <c r="BF240" s="36"/>
      <c r="BG240" s="36"/>
      <c r="BH240" s="36"/>
      <c r="BI240" s="36"/>
      <c r="BJ240" s="36"/>
      <c r="BK240" s="36"/>
      <c r="BL240" s="39">
        <v>84.865021721079074</v>
      </c>
      <c r="BM240" s="39">
        <v>0</v>
      </c>
      <c r="BN240" s="39">
        <v>0</v>
      </c>
      <c r="BO240" s="39">
        <v>3.3297426887556707</v>
      </c>
      <c r="BP240" s="39">
        <v>0</v>
      </c>
      <c r="BQ240" s="39">
        <v>3.9115663480233311</v>
      </c>
      <c r="BR240" s="39">
        <v>0</v>
      </c>
      <c r="BS240" s="39">
        <v>0.33777796905379132</v>
      </c>
      <c r="BT240" s="39">
        <v>1.8854364974886586</v>
      </c>
      <c r="BU240" s="40">
        <v>5.6704547755994819</v>
      </c>
      <c r="BV240" s="41">
        <v>316.00639999999999</v>
      </c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>
        <v>1433</v>
      </c>
      <c r="E241" s="25">
        <v>18</v>
      </c>
      <c r="F241" s="25">
        <v>14</v>
      </c>
      <c r="G241" s="25">
        <v>62</v>
      </c>
      <c r="H241" s="25">
        <v>56</v>
      </c>
      <c r="I241">
        <v>4</v>
      </c>
      <c r="J241">
        <v>6</v>
      </c>
      <c r="K241" s="27">
        <v>10</v>
      </c>
      <c r="L241" s="28">
        <v>0.69783670621074667</v>
      </c>
      <c r="M241" s="28">
        <v>0.28000000000000003</v>
      </c>
      <c r="N241" s="28">
        <v>0.42</v>
      </c>
      <c r="O241" s="29">
        <v>41.904745289602232</v>
      </c>
      <c r="P241">
        <v>200</v>
      </c>
      <c r="Q241" s="30">
        <v>265</v>
      </c>
      <c r="R241" s="31">
        <v>13.956734124214934</v>
      </c>
      <c r="S241" s="31">
        <v>67.550593161200283</v>
      </c>
      <c r="T241" s="31">
        <v>18.492672714584788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6.173</v>
      </c>
      <c r="AE241" s="35">
        <v>60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76.692194188285526</v>
      </c>
      <c r="BD241" s="38">
        <v>69.885375380092469</v>
      </c>
      <c r="BE241" s="38">
        <v>19.194272942252812</v>
      </c>
      <c r="BF241" s="36"/>
      <c r="BG241" s="36"/>
      <c r="BH241" s="36"/>
      <c r="BI241" s="36"/>
      <c r="BJ241" s="36"/>
      <c r="BK241" s="36"/>
      <c r="BL241" s="39">
        <v>53.596627795712791</v>
      </c>
      <c r="BM241" s="39">
        <v>4.7421657129560408</v>
      </c>
      <c r="BN241" s="39">
        <v>0</v>
      </c>
      <c r="BO241" s="39">
        <v>3.6328916017146184</v>
      </c>
      <c r="BP241" s="39">
        <v>0</v>
      </c>
      <c r="BQ241" s="39">
        <v>14.720509077902072</v>
      </c>
      <c r="BR241" s="39">
        <v>2.4495788865528034</v>
      </c>
      <c r="BS241" s="39">
        <v>0.3554951891391</v>
      </c>
      <c r="BT241" s="39">
        <v>2.3516254014774205</v>
      </c>
      <c r="BU241" s="40">
        <v>18.151106334545151</v>
      </c>
      <c r="BV241" s="41">
        <v>727.99860000000001</v>
      </c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>
        <v>203</v>
      </c>
      <c r="E242" s="25">
        <v>1</v>
      </c>
      <c r="F242" s="25">
        <v>0</v>
      </c>
      <c r="G242" s="25">
        <v>8</v>
      </c>
      <c r="H242" s="25">
        <v>3</v>
      </c>
      <c r="I242">
        <v>1</v>
      </c>
      <c r="J242">
        <v>5</v>
      </c>
      <c r="K242" s="27">
        <v>6</v>
      </c>
      <c r="L242" s="28">
        <v>2.9556650246305418</v>
      </c>
      <c r="M242" s="28">
        <v>0.49</v>
      </c>
      <c r="N242" s="28">
        <v>2.46</v>
      </c>
      <c r="O242" s="29">
        <v>41.273399014778327</v>
      </c>
      <c r="P242">
        <v>30</v>
      </c>
      <c r="Q242" s="30">
        <v>33</v>
      </c>
      <c r="R242" s="31">
        <v>14.77832512315271</v>
      </c>
      <c r="S242" s="31">
        <v>68.965517241379303</v>
      </c>
      <c r="T242" s="31">
        <v>16.256157635467979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6.6669999999999998</v>
      </c>
      <c r="AE242" s="35">
        <v>9</v>
      </c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88.85438660633281</v>
      </c>
      <c r="BD242" s="38">
        <v>93.79616035088371</v>
      </c>
      <c r="BE242" s="38">
        <v>3.7670935008456148</v>
      </c>
      <c r="BF242" s="36"/>
      <c r="BG242" s="36"/>
      <c r="BH242" s="36"/>
      <c r="BI242" s="36"/>
      <c r="BJ242" s="36"/>
      <c r="BK242" s="36"/>
      <c r="BL242" s="39">
        <v>83.342002940070074</v>
      </c>
      <c r="BM242" s="39">
        <v>0</v>
      </c>
      <c r="BN242" s="39">
        <v>0</v>
      </c>
      <c r="BO242" s="39">
        <v>1.5887013061216668</v>
      </c>
      <c r="BP242" s="39">
        <v>0.57645453707767869</v>
      </c>
      <c r="BQ242" s="39">
        <v>3.3472278230633998</v>
      </c>
      <c r="BR242" s="39">
        <v>0.97248217281151872</v>
      </c>
      <c r="BS242" s="39">
        <v>1.0364886408335505</v>
      </c>
      <c r="BT242" s="39">
        <v>1.5264783000569055</v>
      </c>
      <c r="BU242" s="40">
        <v>7.6101642799652165</v>
      </c>
      <c r="BV242" s="41">
        <v>302.78190000000001</v>
      </c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2</v>
      </c>
      <c r="F243" s="25">
        <v>6</v>
      </c>
      <c r="G243" s="25">
        <v>12</v>
      </c>
      <c r="H243" s="25">
        <v>15</v>
      </c>
      <c r="I243">
        <v>-4</v>
      </c>
      <c r="J243">
        <v>-3</v>
      </c>
      <c r="K243" s="27">
        <v>-7</v>
      </c>
      <c r="L243" s="28">
        <v>-1.5283842794759825</v>
      </c>
      <c r="M243" s="28">
        <v>-0.87</v>
      </c>
      <c r="N243" s="28">
        <v>-0.66</v>
      </c>
      <c r="O243" s="29">
        <v>41.810043668122269</v>
      </c>
      <c r="P243">
        <v>77</v>
      </c>
      <c r="Q243" s="30">
        <v>84</v>
      </c>
      <c r="R243" s="31">
        <v>16.812227074235807</v>
      </c>
      <c r="S243" s="31">
        <v>64.8471615720524</v>
      </c>
      <c r="T243" s="31">
        <v>18.340611353711793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4.9020000000000001</v>
      </c>
      <c r="AE243" s="35">
        <v>15</v>
      </c>
      <c r="AF243" s="30">
        <v>110</v>
      </c>
      <c r="AG243" s="30">
        <v>45</v>
      </c>
      <c r="AH243" s="30">
        <v>13</v>
      </c>
      <c r="AI243" s="30">
        <v>0</v>
      </c>
      <c r="AJ243" s="36">
        <v>1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86.812423269757502</v>
      </c>
      <c r="BD243" s="38">
        <v>92.80049011958225</v>
      </c>
      <c r="BE243" s="38">
        <v>3.2199931799397756</v>
      </c>
      <c r="BF243" s="36"/>
      <c r="BG243" s="36"/>
      <c r="BH243" s="36"/>
      <c r="BI243" s="36"/>
      <c r="BJ243" s="36"/>
      <c r="BK243" s="36"/>
      <c r="BL243" s="39">
        <v>80.562354279021221</v>
      </c>
      <c r="BM243" s="39">
        <v>0</v>
      </c>
      <c r="BN243" s="39">
        <v>0</v>
      </c>
      <c r="BO243" s="39">
        <v>3.2042609481524833</v>
      </c>
      <c r="BP243" s="39">
        <v>0.2504539339571501</v>
      </c>
      <c r="BQ243" s="39">
        <v>2.795354108626642</v>
      </c>
      <c r="BR243" s="39">
        <v>2.6417982909564639</v>
      </c>
      <c r="BS243" s="39">
        <v>0.68874330087406999</v>
      </c>
      <c r="BT243" s="39">
        <v>1.764216055504076</v>
      </c>
      <c r="BU243" s="40">
        <v>8.0928190829078979</v>
      </c>
      <c r="BV243" s="41">
        <v>498.25529999999998</v>
      </c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>
        <v>597</v>
      </c>
      <c r="E244" s="25">
        <v>4</v>
      </c>
      <c r="F244" s="25">
        <v>7</v>
      </c>
      <c r="G244" s="25">
        <v>10</v>
      </c>
      <c r="H244" s="25">
        <v>7</v>
      </c>
      <c r="I244">
        <v>-3</v>
      </c>
      <c r="J244">
        <v>3</v>
      </c>
      <c r="K244" s="27">
        <v>0</v>
      </c>
      <c r="L244" s="28">
        <v>0</v>
      </c>
      <c r="M244" s="28">
        <v>-0.5</v>
      </c>
      <c r="N244" s="28">
        <v>0.5</v>
      </c>
      <c r="O244" s="29">
        <v>44.238693467336681</v>
      </c>
      <c r="P244">
        <v>86</v>
      </c>
      <c r="Q244" s="30">
        <v>138</v>
      </c>
      <c r="R244" s="31">
        <v>14.405360134003351</v>
      </c>
      <c r="S244" s="31">
        <v>62.479061976549417</v>
      </c>
      <c r="T244" s="31">
        <v>23.115577889447238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5.0670000000000002</v>
      </c>
      <c r="AE244" s="35">
        <v>19</v>
      </c>
      <c r="AF244" s="30">
        <v>124</v>
      </c>
      <c r="AG244" s="30">
        <v>53</v>
      </c>
      <c r="AH244" s="30">
        <v>27</v>
      </c>
      <c r="AI244" s="30">
        <v>1</v>
      </c>
      <c r="AJ244" s="36">
        <v>1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67.490320621222594</v>
      </c>
      <c r="BD244" s="38">
        <v>69.202411991554825</v>
      </c>
      <c r="BE244" s="38">
        <v>26.920396198402084</v>
      </c>
      <c r="BF244" s="36"/>
      <c r="BG244" s="36"/>
      <c r="BH244" s="36"/>
      <c r="BI244" s="36"/>
      <c r="BJ244" s="36"/>
      <c r="BK244" s="36"/>
      <c r="BL244" s="39">
        <v>46.704929730719741</v>
      </c>
      <c r="BM244" s="39">
        <v>0</v>
      </c>
      <c r="BN244" s="39">
        <v>0</v>
      </c>
      <c r="BO244" s="39">
        <v>2.2062312613966464</v>
      </c>
      <c r="BP244" s="39">
        <v>0.41049792230121668</v>
      </c>
      <c r="BQ244" s="39">
        <v>18.168661706804986</v>
      </c>
      <c r="BR244" s="39">
        <v>16.799014818705757</v>
      </c>
      <c r="BS244" s="39">
        <v>0.99932929883689692</v>
      </c>
      <c r="BT244" s="39">
        <v>1.8465289628517987</v>
      </c>
      <c r="BU244" s="40">
        <v>12.864806298382961</v>
      </c>
      <c r="BV244" s="41">
        <v>583.12109999999996</v>
      </c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>
        <v>210</v>
      </c>
      <c r="E245" s="25">
        <v>3</v>
      </c>
      <c r="F245" s="25">
        <v>3</v>
      </c>
      <c r="G245" s="25">
        <v>2</v>
      </c>
      <c r="H245" s="25">
        <v>0</v>
      </c>
      <c r="I245">
        <v>0</v>
      </c>
      <c r="J245">
        <v>2</v>
      </c>
      <c r="K245" s="27">
        <v>2</v>
      </c>
      <c r="L245" s="28">
        <v>0.95238095238095244</v>
      </c>
      <c r="M245" s="28">
        <v>0</v>
      </c>
      <c r="N245" s="28">
        <v>0.95</v>
      </c>
      <c r="O245" s="29">
        <v>44.795238095238098</v>
      </c>
      <c r="P245">
        <v>21</v>
      </c>
      <c r="Q245" s="30">
        <v>44</v>
      </c>
      <c r="R245" s="31">
        <v>10</v>
      </c>
      <c r="S245" s="31">
        <v>69.047619047619051</v>
      </c>
      <c r="T245" s="31">
        <v>20.952380952380953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6.1639999999999997</v>
      </c>
      <c r="AE245" s="35">
        <v>9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89.817522254600618</v>
      </c>
      <c r="BD245" s="38">
        <v>94.780645346473975</v>
      </c>
      <c r="BE245" s="38">
        <v>0.16675786961034583</v>
      </c>
      <c r="BF245" s="36"/>
      <c r="BG245" s="36"/>
      <c r="BH245" s="36"/>
      <c r="BI245" s="36"/>
      <c r="BJ245" s="36"/>
      <c r="BK245" s="36"/>
      <c r="BL245" s="39">
        <v>85.129627227123336</v>
      </c>
      <c r="BM245" s="39">
        <v>0</v>
      </c>
      <c r="BN245" s="39">
        <v>0</v>
      </c>
      <c r="BO245" s="39">
        <v>3.385551807645736</v>
      </c>
      <c r="BP245" s="39">
        <v>1.1525654331829733</v>
      </c>
      <c r="BQ245" s="39">
        <v>0.14977778664857028</v>
      </c>
      <c r="BR245" s="39">
        <v>0.42633860258406187</v>
      </c>
      <c r="BS245" s="39">
        <v>1.4761968916743178</v>
      </c>
      <c r="BT245" s="39">
        <v>1.8639891288438255</v>
      </c>
      <c r="BU245" s="40">
        <v>6.4159531222971813</v>
      </c>
      <c r="BV245" s="41">
        <v>240.4896</v>
      </c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>
        <v>339</v>
      </c>
      <c r="E246" s="25">
        <v>5</v>
      </c>
      <c r="F246" s="25">
        <v>1</v>
      </c>
      <c r="G246" s="25">
        <v>6</v>
      </c>
      <c r="H246" s="25">
        <v>8</v>
      </c>
      <c r="I246">
        <v>4</v>
      </c>
      <c r="J246">
        <v>-2</v>
      </c>
      <c r="K246" s="27">
        <v>2</v>
      </c>
      <c r="L246" s="28">
        <v>0.58997050147492625</v>
      </c>
      <c r="M246" s="28">
        <v>1.18</v>
      </c>
      <c r="N246" s="28">
        <v>-0.59</v>
      </c>
      <c r="O246" s="29">
        <v>45.169616519174042</v>
      </c>
      <c r="P246">
        <v>46</v>
      </c>
      <c r="Q246" s="30">
        <v>77</v>
      </c>
      <c r="R246" s="31">
        <v>13.569321533923304</v>
      </c>
      <c r="S246" s="31">
        <v>63.716814159292042</v>
      </c>
      <c r="T246" s="31">
        <v>22.713864306784661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7.8339999999999996</v>
      </c>
      <c r="AE246" s="35">
        <v>17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87.675323245624924</v>
      </c>
      <c r="BD246" s="38">
        <v>76.330762863023892</v>
      </c>
      <c r="BE246" s="38">
        <v>0.85306966484973534</v>
      </c>
      <c r="BF246" s="36"/>
      <c r="BG246" s="36"/>
      <c r="BH246" s="36"/>
      <c r="BI246" s="36"/>
      <c r="BJ246" s="36"/>
      <c r="BK246" s="36"/>
      <c r="BL246" s="39">
        <v>66.923243076007623</v>
      </c>
      <c r="BM246" s="39">
        <v>16.908465944810217</v>
      </c>
      <c r="BN246" s="39">
        <v>0</v>
      </c>
      <c r="BO246" s="39">
        <v>2.647886123142174</v>
      </c>
      <c r="BP246" s="39">
        <v>0.44779651549753013</v>
      </c>
      <c r="BQ246" s="39">
        <v>0.74793158616737465</v>
      </c>
      <c r="BR246" s="39">
        <v>3.8302543797988595</v>
      </c>
      <c r="BS246" s="39">
        <v>0.64059138408653482</v>
      </c>
      <c r="BT246" s="39">
        <v>1.8998226963990605</v>
      </c>
      <c r="BU246" s="40">
        <v>5.9540082940906194</v>
      </c>
      <c r="BV246" s="41">
        <v>455.0951</v>
      </c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>
        <v>432</v>
      </c>
      <c r="E247" s="25">
        <v>3</v>
      </c>
      <c r="F247" s="25">
        <v>3</v>
      </c>
      <c r="G247" s="25">
        <v>0</v>
      </c>
      <c r="H247" s="25">
        <v>12</v>
      </c>
      <c r="I247">
        <v>0</v>
      </c>
      <c r="J247">
        <v>-12</v>
      </c>
      <c r="K247" s="27">
        <v>-12</v>
      </c>
      <c r="L247" s="28">
        <v>-2.7777777777777777</v>
      </c>
      <c r="M247" s="28">
        <v>0</v>
      </c>
      <c r="N247" s="28">
        <v>-2.78</v>
      </c>
      <c r="O247" s="29">
        <v>40.863425925925924</v>
      </c>
      <c r="P247">
        <v>77</v>
      </c>
      <c r="Q247" s="30">
        <v>79</v>
      </c>
      <c r="R247" s="31">
        <v>17.824074074074073</v>
      </c>
      <c r="S247" s="31">
        <v>63.888888888888886</v>
      </c>
      <c r="T247" s="31">
        <v>18.287037037037038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5</v>
      </c>
      <c r="AE247" s="35">
        <v>14</v>
      </c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83.746394952164806</v>
      </c>
      <c r="BD247" s="38">
        <v>90.853516717316239</v>
      </c>
      <c r="BE247" s="38">
        <v>3.132776829228598</v>
      </c>
      <c r="BF247" s="36"/>
      <c r="BG247" s="36"/>
      <c r="BH247" s="36"/>
      <c r="BI247" s="36"/>
      <c r="BJ247" s="36"/>
      <c r="BK247" s="36"/>
      <c r="BL247" s="39">
        <v>76.08654493801474</v>
      </c>
      <c r="BM247" s="39">
        <v>0</v>
      </c>
      <c r="BN247" s="39">
        <v>0</v>
      </c>
      <c r="BO247" s="39">
        <v>3.8125657631599426</v>
      </c>
      <c r="BP247" s="39">
        <v>1.2236965946144462</v>
      </c>
      <c r="BQ247" s="39">
        <v>2.6235876563756868</v>
      </c>
      <c r="BR247" s="39">
        <v>8.7698751571748819</v>
      </c>
      <c r="BS247" s="39">
        <v>1.4108195793437635</v>
      </c>
      <c r="BT247" s="39">
        <v>1.8435740068802577</v>
      </c>
      <c r="BU247" s="40">
        <v>4.2293363044362842</v>
      </c>
      <c r="BV247" s="41">
        <v>403.53140000000002</v>
      </c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>
        <v>169</v>
      </c>
      <c r="E248" s="25">
        <v>0</v>
      </c>
      <c r="F248" s="25">
        <v>1</v>
      </c>
      <c r="G248" s="25">
        <v>8</v>
      </c>
      <c r="H248" s="25">
        <v>3</v>
      </c>
      <c r="I248">
        <v>-1</v>
      </c>
      <c r="J248">
        <v>5</v>
      </c>
      <c r="K248" s="27">
        <v>4</v>
      </c>
      <c r="L248" s="28">
        <v>2.3668639053254439</v>
      </c>
      <c r="M248" s="28">
        <v>-0.59</v>
      </c>
      <c r="N248" s="28">
        <v>2.96</v>
      </c>
      <c r="O248" s="29">
        <v>42.701183431952664</v>
      </c>
      <c r="P248">
        <v>26</v>
      </c>
      <c r="Q248" s="30">
        <v>37</v>
      </c>
      <c r="R248" s="31">
        <v>15.384615384615385</v>
      </c>
      <c r="S248" s="31">
        <v>62.721893491124256</v>
      </c>
      <c r="T248" s="31">
        <v>21.893491124260358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5.8819999999999997</v>
      </c>
      <c r="AE248" s="35">
        <v>6</v>
      </c>
      <c r="AF248" s="30">
        <v>37</v>
      </c>
      <c r="AG248" s="30">
        <v>16</v>
      </c>
      <c r="AH248" s="30">
        <v>5</v>
      </c>
      <c r="AI248" s="30">
        <v>0</v>
      </c>
      <c r="AJ248" s="36">
        <v>1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92.226778331100718</v>
      </c>
      <c r="BD248" s="38">
        <v>87.253062008914384</v>
      </c>
      <c r="BE248" s="38">
        <v>7.737070080643373</v>
      </c>
      <c r="BF248" s="36"/>
      <c r="BG248" s="36"/>
      <c r="BH248" s="36"/>
      <c r="BI248" s="36"/>
      <c r="BJ248" s="36"/>
      <c r="BK248" s="36"/>
      <c r="BL248" s="39">
        <v>80.470688086059326</v>
      </c>
      <c r="BM248" s="39">
        <v>0</v>
      </c>
      <c r="BN248" s="39">
        <v>0</v>
      </c>
      <c r="BO248" s="39">
        <v>3.1244567607088438</v>
      </c>
      <c r="BP248" s="39">
        <v>1.4959830117356727</v>
      </c>
      <c r="BQ248" s="39">
        <v>7.135650472596879</v>
      </c>
      <c r="BR248" s="39">
        <v>1.0142171048370876</v>
      </c>
      <c r="BS248" s="39">
        <v>0.34515081174862544</v>
      </c>
      <c r="BT248" s="39">
        <v>1.6406763946976437</v>
      </c>
      <c r="BU248" s="40">
        <v>4.7731773576159169</v>
      </c>
      <c r="BV248" s="41">
        <v>293.37900000000002</v>
      </c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>
        <v>219</v>
      </c>
      <c r="E249" s="25">
        <v>2</v>
      </c>
      <c r="F249" s="25">
        <v>3</v>
      </c>
      <c r="G249" s="25">
        <v>6</v>
      </c>
      <c r="H249" s="25">
        <v>3</v>
      </c>
      <c r="I249">
        <v>-1</v>
      </c>
      <c r="J249">
        <v>3</v>
      </c>
      <c r="K249" s="27">
        <v>2</v>
      </c>
      <c r="L249" s="28">
        <v>0.91324200913242004</v>
      </c>
      <c r="M249" s="28">
        <v>-0.46</v>
      </c>
      <c r="N249" s="28">
        <v>1.37</v>
      </c>
      <c r="O249" s="29">
        <v>41.952054794520549</v>
      </c>
      <c r="P249">
        <v>22</v>
      </c>
      <c r="Q249" s="30">
        <v>31</v>
      </c>
      <c r="R249" s="31">
        <v>10.045662100456621</v>
      </c>
      <c r="S249" s="31">
        <v>75.799086757990864</v>
      </c>
      <c r="T249" s="31">
        <v>14.15525114155251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9.6969999999999992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86.885437517350198</v>
      </c>
      <c r="BD249" s="38">
        <v>94.031571656517286</v>
      </c>
      <c r="BE249" s="38">
        <v>1.8944072675791963</v>
      </c>
      <c r="BF249" s="36"/>
      <c r="BG249" s="36"/>
      <c r="BH249" s="36"/>
      <c r="BI249" s="36"/>
      <c r="BJ249" s="36"/>
      <c r="BK249" s="36"/>
      <c r="BL249" s="39">
        <v>81.699742438205703</v>
      </c>
      <c r="BM249" s="39">
        <v>0</v>
      </c>
      <c r="BN249" s="39">
        <v>0</v>
      </c>
      <c r="BO249" s="39">
        <v>3.4664018730363426</v>
      </c>
      <c r="BP249" s="39">
        <v>7.3329163311489878E-2</v>
      </c>
      <c r="BQ249" s="39">
        <v>1.645964042796664</v>
      </c>
      <c r="BR249" s="39">
        <v>5.0236266012842519</v>
      </c>
      <c r="BS249" s="39">
        <v>1.1828600523945141</v>
      </c>
      <c r="BT249" s="39">
        <v>1.3865552357436113</v>
      </c>
      <c r="BU249" s="40">
        <v>5.5215205932274172</v>
      </c>
      <c r="BV249" s="41">
        <v>362.74790000000002</v>
      </c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>
        <v>494</v>
      </c>
      <c r="E250" s="25">
        <v>3</v>
      </c>
      <c r="F250" s="25">
        <v>6</v>
      </c>
      <c r="G250" s="25">
        <v>4</v>
      </c>
      <c r="H250" s="25">
        <v>10</v>
      </c>
      <c r="I250">
        <v>-3</v>
      </c>
      <c r="J250">
        <v>-6</v>
      </c>
      <c r="K250" s="27">
        <v>-9</v>
      </c>
      <c r="L250" s="28">
        <v>-1.8218623481781375</v>
      </c>
      <c r="M250" s="28">
        <v>-0.61</v>
      </c>
      <c r="N250" s="28">
        <v>-1.21</v>
      </c>
      <c r="O250" s="29">
        <v>41.390688259109311</v>
      </c>
      <c r="P250">
        <v>81</v>
      </c>
      <c r="Q250" s="30">
        <v>79</v>
      </c>
      <c r="R250" s="31">
        <v>16.396761133603238</v>
      </c>
      <c r="S250" s="31">
        <v>67.611336032388664</v>
      </c>
      <c r="T250" s="31">
        <v>15.991902834008098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5.5880000000000001</v>
      </c>
      <c r="AE250" s="35">
        <v>19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47.534967368523553</v>
      </c>
      <c r="BD250" s="38">
        <v>85.502318079500881</v>
      </c>
      <c r="BE250" s="38">
        <v>8.9938699394083645</v>
      </c>
      <c r="BF250" s="36"/>
      <c r="BG250" s="36"/>
      <c r="BH250" s="36"/>
      <c r="BI250" s="36"/>
      <c r="BJ250" s="36"/>
      <c r="BK250" s="36"/>
      <c r="BL250" s="39">
        <v>40.643498998421961</v>
      </c>
      <c r="BM250" s="39">
        <v>0</v>
      </c>
      <c r="BN250" s="39">
        <v>0</v>
      </c>
      <c r="BO250" s="39">
        <v>2.5344143130515433</v>
      </c>
      <c r="BP250" s="39">
        <v>8.1820916184834377E-2</v>
      </c>
      <c r="BQ250" s="39">
        <v>4.2752331408652147</v>
      </c>
      <c r="BR250" s="39">
        <v>44.988842000537048</v>
      </c>
      <c r="BS250" s="39">
        <v>1.1110216433053388</v>
      </c>
      <c r="BT250" s="39">
        <v>1.1503192736883168</v>
      </c>
      <c r="BU250" s="40">
        <v>5.2148497139457479</v>
      </c>
      <c r="BV250" s="41">
        <v>830.83889999999997</v>
      </c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>
        <v>543</v>
      </c>
      <c r="E251" s="25">
        <v>2</v>
      </c>
      <c r="F251" s="25">
        <v>17</v>
      </c>
      <c r="G251" s="25">
        <v>7</v>
      </c>
      <c r="H251" s="25">
        <v>28</v>
      </c>
      <c r="I251">
        <v>-15</v>
      </c>
      <c r="J251">
        <v>-21</v>
      </c>
      <c r="K251" s="27">
        <v>-36</v>
      </c>
      <c r="L251" s="28">
        <v>-6.6298342541436464</v>
      </c>
      <c r="M251" s="28">
        <v>-2.76</v>
      </c>
      <c r="N251" s="28">
        <v>-3.87</v>
      </c>
      <c r="O251" s="29">
        <v>45.067219152854513</v>
      </c>
      <c r="P251">
        <v>68</v>
      </c>
      <c r="Q251" s="30">
        <v>121</v>
      </c>
      <c r="R251" s="31">
        <v>12.523020257826889</v>
      </c>
      <c r="S251" s="31">
        <v>65.193370165745861</v>
      </c>
      <c r="T251" s="31">
        <v>22.283609576427256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6.5039999999999996</v>
      </c>
      <c r="AE251" s="35">
        <v>24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76.833483776198733</v>
      </c>
      <c r="BD251" s="38">
        <v>94.913897399760643</v>
      </c>
      <c r="BE251" s="38">
        <v>0.75048310894140158</v>
      </c>
      <c r="BF251" s="36"/>
      <c r="BG251" s="36"/>
      <c r="BH251" s="36"/>
      <c r="BI251" s="36"/>
      <c r="BJ251" s="36"/>
      <c r="BK251" s="36"/>
      <c r="BL251" s="39">
        <v>72.925653960003004</v>
      </c>
      <c r="BM251" s="39">
        <v>0</v>
      </c>
      <c r="BN251" s="39">
        <v>0</v>
      </c>
      <c r="BO251" s="39">
        <v>3.0598570957305871</v>
      </c>
      <c r="BP251" s="39">
        <v>0.27135040271354743</v>
      </c>
      <c r="BQ251" s="39">
        <v>0.57662231775160366</v>
      </c>
      <c r="BR251" s="39">
        <v>12.974148596618109</v>
      </c>
      <c r="BS251" s="39">
        <v>3.1231548329910628</v>
      </c>
      <c r="BT251" s="39">
        <v>1.3167339582543016</v>
      </c>
      <c r="BU251" s="40">
        <v>5.7524788359377981</v>
      </c>
      <c r="BV251" s="41">
        <v>921.83389999999997</v>
      </c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>
        <v>279</v>
      </c>
      <c r="E252" s="25">
        <v>1</v>
      </c>
      <c r="F252" s="25">
        <v>3</v>
      </c>
      <c r="G252" s="25">
        <v>13</v>
      </c>
      <c r="H252" s="25">
        <v>4</v>
      </c>
      <c r="I252">
        <v>-2</v>
      </c>
      <c r="J252">
        <v>9</v>
      </c>
      <c r="K252" s="27">
        <v>7</v>
      </c>
      <c r="L252" s="28">
        <v>2.5089605734767026</v>
      </c>
      <c r="M252" s="28">
        <v>-0.72</v>
      </c>
      <c r="N252" s="28">
        <v>3.23</v>
      </c>
      <c r="O252" s="29">
        <v>40.177419354838712</v>
      </c>
      <c r="P252">
        <v>56</v>
      </c>
      <c r="Q252" s="30">
        <v>60</v>
      </c>
      <c r="R252" s="31">
        <v>20.071684587813621</v>
      </c>
      <c r="S252" s="31">
        <v>58.422939068100362</v>
      </c>
      <c r="T252" s="31">
        <v>21.50537634408602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12.579000000000001</v>
      </c>
      <c r="AE252" s="35">
        <v>20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79.390063293903495</v>
      </c>
      <c r="BD252" s="38">
        <v>93.468833423355548</v>
      </c>
      <c r="BE252" s="38">
        <v>1.9443129305228624</v>
      </c>
      <c r="BF252" s="36"/>
      <c r="BG252" s="36"/>
      <c r="BH252" s="36"/>
      <c r="BI252" s="36"/>
      <c r="BJ252" s="36"/>
      <c r="BK252" s="36"/>
      <c r="BL252" s="39">
        <v>74.204966014875197</v>
      </c>
      <c r="BM252" s="39">
        <v>0</v>
      </c>
      <c r="BN252" s="39">
        <v>0</v>
      </c>
      <c r="BO252" s="39">
        <v>3.5003332999518695</v>
      </c>
      <c r="BP252" s="39">
        <v>0.14117271290278893</v>
      </c>
      <c r="BQ252" s="39">
        <v>1.5435912661736504</v>
      </c>
      <c r="BR252" s="39">
        <v>7.4821537838478128E-2</v>
      </c>
      <c r="BS252" s="39">
        <v>1.7854377699652411</v>
      </c>
      <c r="BT252" s="39">
        <v>1.7180277995541591</v>
      </c>
      <c r="BU252" s="40">
        <v>17.031649598738621</v>
      </c>
      <c r="BV252" s="41">
        <v>226.67269999999999</v>
      </c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>
        <v>695</v>
      </c>
      <c r="E253" s="25">
        <v>11</v>
      </c>
      <c r="F253" s="25">
        <v>5</v>
      </c>
      <c r="G253" s="25">
        <v>29</v>
      </c>
      <c r="H253" s="25">
        <v>9</v>
      </c>
      <c r="I253">
        <v>6</v>
      </c>
      <c r="J253">
        <v>20</v>
      </c>
      <c r="K253" s="27">
        <v>26</v>
      </c>
      <c r="L253" s="28">
        <v>3.7410071942446042</v>
      </c>
      <c r="M253" s="28">
        <v>0.86</v>
      </c>
      <c r="N253" s="28">
        <v>2.88</v>
      </c>
      <c r="O253" s="29">
        <v>39.393525179856113</v>
      </c>
      <c r="P253">
        <v>141</v>
      </c>
      <c r="Q253" s="30">
        <v>117</v>
      </c>
      <c r="R253" s="31">
        <v>20.287769784172664</v>
      </c>
      <c r="S253" s="31">
        <v>62.877697841726615</v>
      </c>
      <c r="T253" s="31">
        <v>16.834532374100718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15.278</v>
      </c>
      <c r="AE253" s="35">
        <v>66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87.25871719704989</v>
      </c>
      <c r="BD253" s="38">
        <v>96.768165887647598</v>
      </c>
      <c r="BE253" s="38">
        <v>0.5198172267229213</v>
      </c>
      <c r="BF253" s="36"/>
      <c r="BG253" s="36"/>
      <c r="BH253" s="36"/>
      <c r="BI253" s="36"/>
      <c r="BJ253" s="36"/>
      <c r="BK253" s="36"/>
      <c r="BL253" s="39">
        <v>84.438660208674492</v>
      </c>
      <c r="BM253" s="39">
        <v>0</v>
      </c>
      <c r="BN253" s="39">
        <v>0</v>
      </c>
      <c r="BO253" s="39">
        <v>2.3020899147397027</v>
      </c>
      <c r="BP253" s="39">
        <v>6.4381229827982916E-2</v>
      </c>
      <c r="BQ253" s="39">
        <v>0.45358584380770139</v>
      </c>
      <c r="BR253" s="39">
        <v>0.22165934600642526</v>
      </c>
      <c r="BS253" s="39">
        <v>3.2230269104195428</v>
      </c>
      <c r="BT253" s="39">
        <v>1.4134698212038028</v>
      </c>
      <c r="BU253" s="40">
        <v>7.8831267253203494</v>
      </c>
      <c r="BV253" s="41">
        <v>791.84569999999997</v>
      </c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>
        <v>211</v>
      </c>
      <c r="E254" s="25">
        <v>2</v>
      </c>
      <c r="F254" s="25">
        <v>3</v>
      </c>
      <c r="G254" s="25">
        <v>10</v>
      </c>
      <c r="H254" s="25">
        <v>8</v>
      </c>
      <c r="I254">
        <v>-1</v>
      </c>
      <c r="J254">
        <v>2</v>
      </c>
      <c r="K254" s="27">
        <v>1</v>
      </c>
      <c r="L254" s="28">
        <v>0.47393364928909953</v>
      </c>
      <c r="M254" s="28">
        <v>-0.47</v>
      </c>
      <c r="N254" s="28">
        <v>0.95</v>
      </c>
      <c r="O254" s="29">
        <v>44.045023696682463</v>
      </c>
      <c r="P254">
        <v>29</v>
      </c>
      <c r="Q254" s="30">
        <v>39</v>
      </c>
      <c r="R254" s="31">
        <v>13.744075829383887</v>
      </c>
      <c r="S254" s="31">
        <v>67.772511848341225</v>
      </c>
      <c r="T254" s="31">
        <v>18.48341232227488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5.5940000000000003</v>
      </c>
      <c r="AE254" s="35">
        <v>8</v>
      </c>
      <c r="AF254" s="30">
        <v>37</v>
      </c>
      <c r="AG254" s="30">
        <v>18</v>
      </c>
      <c r="AH254" s="30">
        <v>6</v>
      </c>
      <c r="AI254" s="30">
        <v>0</v>
      </c>
      <c r="AJ254" s="36">
        <v>2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79.187553757197847</v>
      </c>
      <c r="BD254" s="38">
        <v>90.634757242275498</v>
      </c>
      <c r="BE254" s="38">
        <v>2.9955295275487863</v>
      </c>
      <c r="BF254" s="36"/>
      <c r="BG254" s="36"/>
      <c r="BH254" s="36"/>
      <c r="BI254" s="36"/>
      <c r="BJ254" s="36"/>
      <c r="BK254" s="36"/>
      <c r="BL254" s="39">
        <v>71.77144711393268</v>
      </c>
      <c r="BM254" s="39">
        <v>0</v>
      </c>
      <c r="BN254" s="39">
        <v>0</v>
      </c>
      <c r="BO254" s="39">
        <v>3.7905422213736322</v>
      </c>
      <c r="BP254" s="39">
        <v>1.2534778669511075</v>
      </c>
      <c r="BQ254" s="39">
        <v>2.3720865549404295</v>
      </c>
      <c r="BR254" s="39">
        <v>8.5199823020059871</v>
      </c>
      <c r="BS254" s="39">
        <v>1.0720458899438126</v>
      </c>
      <c r="BT254" s="39">
        <v>1.2290146127783557</v>
      </c>
      <c r="BU254" s="40">
        <v>9.991403438074002</v>
      </c>
      <c r="BV254" s="41">
        <v>435.75560000000002</v>
      </c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>
        <v>153</v>
      </c>
      <c r="E255" s="25">
        <v>2</v>
      </c>
      <c r="F255" s="25">
        <v>2</v>
      </c>
      <c r="G255" s="25">
        <v>0</v>
      </c>
      <c r="H255" s="25">
        <v>1</v>
      </c>
      <c r="I255">
        <v>0</v>
      </c>
      <c r="J255">
        <v>-1</v>
      </c>
      <c r="K255" s="27">
        <v>-1</v>
      </c>
      <c r="L255" s="28">
        <v>-0.65359477124183007</v>
      </c>
      <c r="M255" s="28">
        <v>0</v>
      </c>
      <c r="N255" s="28">
        <v>-0.65</v>
      </c>
      <c r="O255" s="29">
        <v>43.964052287581701</v>
      </c>
      <c r="P255">
        <v>18</v>
      </c>
      <c r="Q255" s="30">
        <v>33</v>
      </c>
      <c r="R255" s="31">
        <v>11.76470588235294</v>
      </c>
      <c r="S255" s="31">
        <v>66.666666666666657</v>
      </c>
      <c r="T255" s="31">
        <v>21.568627450980394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0.98</v>
      </c>
      <c r="AE255" s="46">
        <v>1</v>
      </c>
      <c r="AF255" s="30">
        <v>33</v>
      </c>
      <c r="AG255" s="30">
        <v>21</v>
      </c>
      <c r="AH255" s="30">
        <v>2</v>
      </c>
      <c r="AI255" s="30">
        <v>0</v>
      </c>
      <c r="AJ255" s="36">
        <v>1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52.9548940782784</v>
      </c>
      <c r="BD255" s="38">
        <v>65.244646738747704</v>
      </c>
      <c r="BE255" s="38">
        <v>6.2262031633654304</v>
      </c>
      <c r="BF255" s="36"/>
      <c r="BG255" s="36"/>
      <c r="BH255" s="36"/>
      <c r="BI255" s="36"/>
      <c r="BJ255" s="36"/>
      <c r="BK255" s="36"/>
      <c r="BL255" s="39">
        <v>34.550233572250768</v>
      </c>
      <c r="BM255" s="39">
        <v>0</v>
      </c>
      <c r="BN255" s="39">
        <v>0</v>
      </c>
      <c r="BO255" s="39">
        <v>4.633096404802215</v>
      </c>
      <c r="BP255" s="39">
        <v>10.474484810966832</v>
      </c>
      <c r="BQ255" s="39">
        <v>3.2970792902585826</v>
      </c>
      <c r="BR255" s="39">
        <v>40.608039907416384</v>
      </c>
      <c r="BS255" s="39">
        <v>1.0797588947644512</v>
      </c>
      <c r="BT255" s="39">
        <v>1.064873169894911</v>
      </c>
      <c r="BU255" s="40">
        <v>4.2924339496458499</v>
      </c>
      <c r="BV255" s="41">
        <v>321.78480000000002</v>
      </c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1</v>
      </c>
      <c r="F256" s="25">
        <v>1</v>
      </c>
      <c r="G256" s="25">
        <v>0</v>
      </c>
      <c r="H256" s="25">
        <v>2</v>
      </c>
      <c r="I256">
        <v>0</v>
      </c>
      <c r="J256">
        <v>-2</v>
      </c>
      <c r="K256" s="27">
        <v>-2</v>
      </c>
      <c r="L256" s="28">
        <v>-3.0769230769230771</v>
      </c>
      <c r="M256" s="28">
        <v>0</v>
      </c>
      <c r="N256" s="28">
        <v>-3.08</v>
      </c>
      <c r="O256" s="29">
        <v>40.084615384615383</v>
      </c>
      <c r="P256">
        <v>11</v>
      </c>
      <c r="Q256" s="30">
        <v>12</v>
      </c>
      <c r="R256" s="31">
        <v>16.923076923076923</v>
      </c>
      <c r="S256" s="31">
        <v>64.615384615384613</v>
      </c>
      <c r="T256" s="31">
        <v>18.461538461538463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 t="s">
        <v>1054</v>
      </c>
      <c r="AE256" s="35">
        <v>0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77.946595089099375</v>
      </c>
      <c r="BD256" s="38">
        <v>67.580744793505119</v>
      </c>
      <c r="BE256" s="38">
        <v>7.9042554471649069</v>
      </c>
      <c r="BF256" s="36"/>
      <c r="BG256" s="36"/>
      <c r="BH256" s="36"/>
      <c r="BI256" s="36"/>
      <c r="BJ256" s="36"/>
      <c r="BK256" s="36"/>
      <c r="BL256" s="39">
        <v>52.676889502391042</v>
      </c>
      <c r="BM256" s="39">
        <v>0</v>
      </c>
      <c r="BN256" s="39">
        <v>0</v>
      </c>
      <c r="BO256" s="39">
        <v>4.5328985319199164</v>
      </c>
      <c r="BP256" s="39">
        <v>14.575709066578705</v>
      </c>
      <c r="BQ256" s="39">
        <v>6.1610979882097112</v>
      </c>
      <c r="BR256" s="39">
        <v>15.607750137178177</v>
      </c>
      <c r="BS256" s="39">
        <v>0.98510346595714404</v>
      </c>
      <c r="BT256" s="39">
        <v>1.3501693818305742</v>
      </c>
      <c r="BU256" s="40">
        <v>4.1103819259347265</v>
      </c>
      <c r="BV256" s="41">
        <v>255.8716</v>
      </c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>
        <v>308</v>
      </c>
      <c r="E257" s="25">
        <v>2</v>
      </c>
      <c r="F257" s="25">
        <v>5</v>
      </c>
      <c r="G257" s="25">
        <v>15</v>
      </c>
      <c r="H257" s="25">
        <v>25</v>
      </c>
      <c r="I257">
        <v>-3</v>
      </c>
      <c r="J257">
        <v>-10</v>
      </c>
      <c r="K257" s="27">
        <v>-13</v>
      </c>
      <c r="L257" s="28">
        <v>-4.220779220779221</v>
      </c>
      <c r="M257" s="28">
        <v>-0.97</v>
      </c>
      <c r="N257" s="28">
        <v>-3.25</v>
      </c>
      <c r="O257" s="29">
        <v>43.714285714285715</v>
      </c>
      <c r="P257">
        <v>40</v>
      </c>
      <c r="Q257" s="30">
        <v>79</v>
      </c>
      <c r="R257" s="31">
        <v>12.987012987012985</v>
      </c>
      <c r="S257" s="31">
        <v>61.36363636363636</v>
      </c>
      <c r="T257" s="31">
        <v>25.649350649350648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8.5860000000000003</v>
      </c>
      <c r="AE257" s="35">
        <v>17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90.983818666954235</v>
      </c>
      <c r="BD257" s="38">
        <v>96.996344099329548</v>
      </c>
      <c r="BE257" s="38">
        <v>0.10348676209997901</v>
      </c>
      <c r="BF257" s="36"/>
      <c r="BG257" s="36"/>
      <c r="BH257" s="36"/>
      <c r="BI257" s="36"/>
      <c r="BJ257" s="36"/>
      <c r="BK257" s="36"/>
      <c r="BL257" s="39">
        <v>88.250977828908958</v>
      </c>
      <c r="BM257" s="39">
        <v>0</v>
      </c>
      <c r="BN257" s="39">
        <v>0</v>
      </c>
      <c r="BO257" s="39">
        <v>2.6386846300719231</v>
      </c>
      <c r="BP257" s="39">
        <v>0</v>
      </c>
      <c r="BQ257" s="39">
        <v>9.4156207973347228E-2</v>
      </c>
      <c r="BR257" s="39">
        <v>0.34399844038879512</v>
      </c>
      <c r="BS257" s="39">
        <v>1.4681325984967653</v>
      </c>
      <c r="BT257" s="39">
        <v>1.7370298172940415</v>
      </c>
      <c r="BU257" s="40">
        <v>5.467020476866165</v>
      </c>
      <c r="BV257" s="41">
        <v>545.26409999999998</v>
      </c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>
        <v>78</v>
      </c>
      <c r="E258" s="25">
        <v>1</v>
      </c>
      <c r="F258" s="25">
        <v>2</v>
      </c>
      <c r="G258" s="25">
        <v>2</v>
      </c>
      <c r="H258" s="25">
        <v>2</v>
      </c>
      <c r="I258">
        <v>-1</v>
      </c>
      <c r="J258">
        <v>0</v>
      </c>
      <c r="K258" s="27">
        <v>-1</v>
      </c>
      <c r="L258" s="28">
        <v>-1.2820512820512819</v>
      </c>
      <c r="M258" s="28">
        <v>-1.28</v>
      </c>
      <c r="N258" s="28">
        <v>0</v>
      </c>
      <c r="O258" s="29">
        <v>43.294871794871796</v>
      </c>
      <c r="P258">
        <v>13</v>
      </c>
      <c r="Q258" s="30">
        <v>15</v>
      </c>
      <c r="R258" s="31">
        <v>16.666666666666664</v>
      </c>
      <c r="S258" s="31">
        <v>64.102564102564116</v>
      </c>
      <c r="T258" s="31">
        <v>19.230769230769234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14</v>
      </c>
      <c r="AE258" s="35">
        <v>7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59.271308922023493</v>
      </c>
      <c r="BD258" s="38">
        <v>0.33283340529988703</v>
      </c>
      <c r="BE258" s="38">
        <v>99.648862606296333</v>
      </c>
      <c r="BF258" s="36"/>
      <c r="BG258" s="36"/>
      <c r="BH258" s="36"/>
      <c r="BI258" s="36"/>
      <c r="BJ258" s="36"/>
      <c r="BK258" s="36"/>
      <c r="BL258" s="39">
        <v>0.19727471585098655</v>
      </c>
      <c r="BM258" s="39">
        <v>0</v>
      </c>
      <c r="BN258" s="39">
        <v>0</v>
      </c>
      <c r="BO258" s="39">
        <v>1.0849013511853568E-2</v>
      </c>
      <c r="BP258" s="39">
        <v>0</v>
      </c>
      <c r="BQ258" s="39">
        <v>59.063185192660647</v>
      </c>
      <c r="BR258" s="39">
        <v>33.212685794337574</v>
      </c>
      <c r="BS258" s="39">
        <v>0.72185291188419276</v>
      </c>
      <c r="BT258" s="39">
        <v>0.47369044486833201</v>
      </c>
      <c r="BU258" s="40">
        <v>6.3204619268864155</v>
      </c>
      <c r="BV258" s="41">
        <v>1003.7779</v>
      </c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>
        <v>43</v>
      </c>
      <c r="E259" s="25">
        <v>1</v>
      </c>
      <c r="F259" s="25">
        <v>2</v>
      </c>
      <c r="G259" s="25">
        <v>1</v>
      </c>
      <c r="H259" s="25">
        <v>0</v>
      </c>
      <c r="I259">
        <v>-1</v>
      </c>
      <c r="J259">
        <v>1</v>
      </c>
      <c r="K259" s="27">
        <v>0</v>
      </c>
      <c r="L259" s="28">
        <v>0</v>
      </c>
      <c r="M259" s="28">
        <v>-2.33</v>
      </c>
      <c r="N259" s="28">
        <v>2.33</v>
      </c>
      <c r="O259" s="29">
        <v>45.47674418604651</v>
      </c>
      <c r="P259">
        <v>5</v>
      </c>
      <c r="Q259" s="30">
        <v>13</v>
      </c>
      <c r="R259" s="31">
        <v>11.627906976744185</v>
      </c>
      <c r="S259" s="31">
        <v>58.139534883720934</v>
      </c>
      <c r="T259" s="31">
        <v>30.232558139534881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9.0909999999999993</v>
      </c>
      <c r="AE259" s="35">
        <v>2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56.811488622219066</v>
      </c>
      <c r="BD259" s="38">
        <v>52.725280414843489</v>
      </c>
      <c r="BE259" s="38">
        <v>41.571827011550667</v>
      </c>
      <c r="BF259" s="36"/>
      <c r="BG259" s="36"/>
      <c r="BH259" s="36"/>
      <c r="BI259" s="36"/>
      <c r="BJ259" s="36"/>
      <c r="BK259" s="36"/>
      <c r="BL259" s="39">
        <v>29.954016683911906</v>
      </c>
      <c r="BM259" s="39">
        <v>0</v>
      </c>
      <c r="BN259" s="39">
        <v>0</v>
      </c>
      <c r="BO259" s="39">
        <v>3.2398981655914616</v>
      </c>
      <c r="BP259" s="39">
        <v>0</v>
      </c>
      <c r="BQ259" s="39">
        <v>23.617573772715701</v>
      </c>
      <c r="BR259" s="39">
        <v>33.5537006281006</v>
      </c>
      <c r="BS259" s="39">
        <v>0.45742002323786335</v>
      </c>
      <c r="BT259" s="39">
        <v>0.66733038821840995</v>
      </c>
      <c r="BU259" s="40">
        <v>8.5100603382240685</v>
      </c>
      <c r="BV259" s="41">
        <v>306.65469999999999</v>
      </c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>
        <v>632</v>
      </c>
      <c r="E260" s="25">
        <v>9</v>
      </c>
      <c r="F260" s="25">
        <v>7</v>
      </c>
      <c r="G260" s="25">
        <v>19</v>
      </c>
      <c r="H260" s="25">
        <v>24</v>
      </c>
      <c r="I260">
        <v>2</v>
      </c>
      <c r="J260">
        <v>-5</v>
      </c>
      <c r="K260" s="27">
        <v>-3</v>
      </c>
      <c r="L260" s="28">
        <v>-0.4746835443037975</v>
      </c>
      <c r="M260" s="28">
        <v>0.32</v>
      </c>
      <c r="N260" s="28">
        <v>-0.79</v>
      </c>
      <c r="O260" s="29">
        <v>40.629746835443036</v>
      </c>
      <c r="P260">
        <v>105</v>
      </c>
      <c r="Q260" s="30">
        <v>112</v>
      </c>
      <c r="R260" s="31">
        <v>16.61392405063291</v>
      </c>
      <c r="S260" s="31">
        <v>65.66455696202533</v>
      </c>
      <c r="T260" s="31">
        <v>17.721518987341771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5.7830000000000004</v>
      </c>
      <c r="AE260" s="35">
        <v>24</v>
      </c>
      <c r="AF260" s="30">
        <v>103</v>
      </c>
      <c r="AG260" s="30">
        <v>53</v>
      </c>
      <c r="AH260" s="30">
        <v>116</v>
      </c>
      <c r="AI260" s="30">
        <v>7</v>
      </c>
      <c r="AJ260" s="36">
        <v>3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40.863517104716109</v>
      </c>
      <c r="BD260" s="38">
        <v>75.352624708554359</v>
      </c>
      <c r="BE260" s="38">
        <v>19.043922462253544</v>
      </c>
      <c r="BF260" s="36"/>
      <c r="BG260" s="36"/>
      <c r="BH260" s="36"/>
      <c r="BI260" s="36"/>
      <c r="BJ260" s="36"/>
      <c r="BK260" s="36"/>
      <c r="BL260" s="39">
        <v>30.791732686632646</v>
      </c>
      <c r="BM260" s="39">
        <v>0</v>
      </c>
      <c r="BN260" s="39">
        <v>0</v>
      </c>
      <c r="BO260" s="39">
        <v>2.199400668004682</v>
      </c>
      <c r="BP260" s="39">
        <v>9.036723730693054E-2</v>
      </c>
      <c r="BQ260" s="39">
        <v>7.7820165127718504</v>
      </c>
      <c r="BR260" s="39">
        <v>49.448453982701338</v>
      </c>
      <c r="BS260" s="39">
        <v>1.0164618346732195</v>
      </c>
      <c r="BT260" s="39">
        <v>1.4291392961567593</v>
      </c>
      <c r="BU260" s="40">
        <v>7.2424277817525775</v>
      </c>
      <c r="BV260" s="41">
        <v>810.80269999999996</v>
      </c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3</v>
      </c>
      <c r="F261" s="25">
        <v>3</v>
      </c>
      <c r="G261" s="25">
        <v>9</v>
      </c>
      <c r="H261" s="25">
        <v>9</v>
      </c>
      <c r="I261">
        <v>0</v>
      </c>
      <c r="J261">
        <v>0</v>
      </c>
      <c r="K261" s="27">
        <v>0</v>
      </c>
      <c r="L261" s="28">
        <v>0</v>
      </c>
      <c r="M261" s="28">
        <v>0</v>
      </c>
      <c r="N261" s="28">
        <v>0</v>
      </c>
      <c r="O261" s="29">
        <v>40.327715355805246</v>
      </c>
      <c r="P261">
        <v>50</v>
      </c>
      <c r="Q261" s="30">
        <v>36</v>
      </c>
      <c r="R261" s="31">
        <v>18.726591760299627</v>
      </c>
      <c r="S261" s="31">
        <v>67.790262172284642</v>
      </c>
      <c r="T261" s="31">
        <v>13.48314606741573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14.286</v>
      </c>
      <c r="AE261" s="35">
        <v>26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49.349257545537114</v>
      </c>
      <c r="BD261" s="38">
        <v>20.229145593855968</v>
      </c>
      <c r="BE261" s="38">
        <v>78.202156316249457</v>
      </c>
      <c r="BF261" s="36"/>
      <c r="BG261" s="36"/>
      <c r="BH261" s="36"/>
      <c r="BI261" s="36"/>
      <c r="BJ261" s="36"/>
      <c r="BK261" s="36"/>
      <c r="BL261" s="39">
        <v>9.9829331583736547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38.592183526669459</v>
      </c>
      <c r="BR261" s="39">
        <v>44.448152282454757</v>
      </c>
      <c r="BS261" s="39">
        <v>0.11499456726224039</v>
      </c>
      <c r="BT261" s="39">
        <v>0.67190189381414156</v>
      </c>
      <c r="BU261" s="40">
        <v>5.4156937109317518</v>
      </c>
      <c r="BV261" s="41">
        <v>1184.5777</v>
      </c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>
        <v>397</v>
      </c>
      <c r="E262" s="25">
        <v>3</v>
      </c>
      <c r="F262" s="25">
        <v>1</v>
      </c>
      <c r="G262" s="25">
        <v>17</v>
      </c>
      <c r="H262" s="25">
        <v>9</v>
      </c>
      <c r="I262">
        <v>2</v>
      </c>
      <c r="J262">
        <v>8</v>
      </c>
      <c r="K262" s="27">
        <v>10</v>
      </c>
      <c r="L262" s="28">
        <v>2.518891687657431</v>
      </c>
      <c r="M262" s="28">
        <v>0.5</v>
      </c>
      <c r="N262" s="28">
        <v>2.02</v>
      </c>
      <c r="O262" s="29">
        <v>39.253148614609572</v>
      </c>
      <c r="P262">
        <v>73</v>
      </c>
      <c r="Q262" s="30">
        <v>65</v>
      </c>
      <c r="R262" s="31">
        <v>18.387909319899247</v>
      </c>
      <c r="S262" s="31">
        <v>65.239294710327442</v>
      </c>
      <c r="T262" s="31">
        <v>16.3727959697733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8.1080000000000005</v>
      </c>
      <c r="AE262" s="35">
        <v>21</v>
      </c>
      <c r="AF262" s="30">
        <v>65</v>
      </c>
      <c r="AG262" s="30">
        <v>31</v>
      </c>
      <c r="AH262" s="30">
        <v>9</v>
      </c>
      <c r="AI262" s="30">
        <v>0</v>
      </c>
      <c r="AJ262" s="36">
        <v>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67.287440142802168</v>
      </c>
      <c r="BD262" s="38">
        <v>80.352348321407803</v>
      </c>
      <c r="BE262" s="38">
        <v>14.233028170855247</v>
      </c>
      <c r="BF262" s="36"/>
      <c r="BG262" s="36"/>
      <c r="BH262" s="36"/>
      <c r="BI262" s="36"/>
      <c r="BJ262" s="36"/>
      <c r="BK262" s="36"/>
      <c r="BL262" s="39">
        <v>54.067038280103183</v>
      </c>
      <c r="BM262" s="39">
        <v>0</v>
      </c>
      <c r="BN262" s="39">
        <v>0</v>
      </c>
      <c r="BO262" s="39">
        <v>3.6433615517265947</v>
      </c>
      <c r="BP262" s="39">
        <v>0</v>
      </c>
      <c r="BQ262" s="39">
        <v>9.5770403109723947</v>
      </c>
      <c r="BR262" s="39">
        <v>23.083523059272874</v>
      </c>
      <c r="BS262" s="39">
        <v>1.9637302791910727</v>
      </c>
      <c r="BT262" s="39">
        <v>1.6019371641939943</v>
      </c>
      <c r="BU262" s="40">
        <v>6.0633693545398835</v>
      </c>
      <c r="BV262" s="41">
        <v>449.06880000000001</v>
      </c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>
        <v>384</v>
      </c>
      <c r="E263" s="25">
        <v>5</v>
      </c>
      <c r="F263" s="25">
        <v>9</v>
      </c>
      <c r="G263" s="25">
        <v>6</v>
      </c>
      <c r="H263" s="25">
        <v>2</v>
      </c>
      <c r="I263">
        <v>-4</v>
      </c>
      <c r="J263">
        <v>4</v>
      </c>
      <c r="K263" s="27">
        <v>0</v>
      </c>
      <c r="L263" s="28">
        <v>0</v>
      </c>
      <c r="M263" s="28">
        <v>-1.04</v>
      </c>
      <c r="N263" s="28">
        <v>1.04</v>
      </c>
      <c r="O263" s="29">
        <v>40.411458333333336</v>
      </c>
      <c r="P263">
        <v>64</v>
      </c>
      <c r="Q263" s="30">
        <v>60</v>
      </c>
      <c r="R263" s="31">
        <v>16.666666666666664</v>
      </c>
      <c r="S263" s="31">
        <v>67.708333333333343</v>
      </c>
      <c r="T263" s="31">
        <v>15.625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2.6720000000000002</v>
      </c>
      <c r="AE263" s="35">
        <v>7</v>
      </c>
      <c r="AF263" s="30">
        <v>74</v>
      </c>
      <c r="AG263" s="30">
        <v>29</v>
      </c>
      <c r="AH263" s="30">
        <v>11</v>
      </c>
      <c r="AI263" s="30">
        <v>0</v>
      </c>
      <c r="AJ263" s="36">
        <v>1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83.334174345971462</v>
      </c>
      <c r="BD263" s="38">
        <v>81.726089687236325</v>
      </c>
      <c r="BE263" s="38">
        <v>15.993630074956675</v>
      </c>
      <c r="BF263" s="36"/>
      <c r="BG263" s="36"/>
      <c r="BH263" s="36"/>
      <c r="BI263" s="36"/>
      <c r="BJ263" s="36"/>
      <c r="BK263" s="36"/>
      <c r="BL263" s="39">
        <v>68.105762066106536</v>
      </c>
      <c r="BM263" s="39">
        <v>0</v>
      </c>
      <c r="BN263" s="39">
        <v>0</v>
      </c>
      <c r="BO263" s="39">
        <v>1.9002527089508177</v>
      </c>
      <c r="BP263" s="39">
        <v>0</v>
      </c>
      <c r="BQ263" s="39">
        <v>13.328159570914123</v>
      </c>
      <c r="BR263" s="39">
        <v>3.9996780824617182</v>
      </c>
      <c r="BS263" s="39">
        <v>3.1440551517671755</v>
      </c>
      <c r="BT263" s="39">
        <v>1.8534015523497216</v>
      </c>
      <c r="BU263" s="40">
        <v>7.668690867449901</v>
      </c>
      <c r="BV263" s="41">
        <v>542.99620000000004</v>
      </c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3</v>
      </c>
      <c r="F264" s="25">
        <v>1</v>
      </c>
      <c r="G264" s="25">
        <v>2</v>
      </c>
      <c r="H264" s="25">
        <v>0</v>
      </c>
      <c r="I264">
        <v>2</v>
      </c>
      <c r="J264">
        <v>2</v>
      </c>
      <c r="K264" s="27">
        <v>4</v>
      </c>
      <c r="L264" s="28">
        <v>1.932367149758454</v>
      </c>
      <c r="M264" s="28">
        <v>0.97</v>
      </c>
      <c r="N264" s="28">
        <v>0.97</v>
      </c>
      <c r="O264" s="29">
        <v>40.562801932367151</v>
      </c>
      <c r="P264">
        <v>36</v>
      </c>
      <c r="Q264" s="30">
        <v>38</v>
      </c>
      <c r="R264" s="31">
        <v>17.391304347826086</v>
      </c>
      <c r="S264" s="31">
        <v>64.251207729468589</v>
      </c>
      <c r="T264" s="31">
        <v>18.357487922705314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9.8480000000000008</v>
      </c>
      <c r="AE264" s="35">
        <v>13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42.955541640576079</v>
      </c>
      <c r="BD264" s="38">
        <v>46.193034844628031</v>
      </c>
      <c r="BE264" s="38">
        <v>47.831437513954285</v>
      </c>
      <c r="BF264" s="36"/>
      <c r="BG264" s="36"/>
      <c r="BH264" s="36"/>
      <c r="BI264" s="36"/>
      <c r="BJ264" s="36"/>
      <c r="BK264" s="36"/>
      <c r="BL264" s="39">
        <v>19.84246831773001</v>
      </c>
      <c r="BM264" s="39">
        <v>0</v>
      </c>
      <c r="BN264" s="39">
        <v>0</v>
      </c>
      <c r="BO264" s="39">
        <v>2.5668202642533045</v>
      </c>
      <c r="BP264" s="39">
        <v>0</v>
      </c>
      <c r="BQ264" s="39">
        <v>20.546253058592757</v>
      </c>
      <c r="BR264" s="39">
        <v>47.413043222459564</v>
      </c>
      <c r="BS264" s="39">
        <v>0.33697502882564334</v>
      </c>
      <c r="BT264" s="39">
        <v>0.46113437842448829</v>
      </c>
      <c r="BU264" s="40">
        <v>8.8333057297142172</v>
      </c>
      <c r="BV264" s="41">
        <v>790.35530000000006</v>
      </c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>
        <v>304</v>
      </c>
      <c r="E265" s="25">
        <v>3</v>
      </c>
      <c r="F265" s="25">
        <v>4</v>
      </c>
      <c r="G265" s="25">
        <v>13</v>
      </c>
      <c r="H265" s="25">
        <v>20</v>
      </c>
      <c r="I265">
        <v>-1</v>
      </c>
      <c r="J265">
        <v>-7</v>
      </c>
      <c r="K265" s="27">
        <v>-8</v>
      </c>
      <c r="L265" s="28">
        <v>-2.6315789473684208</v>
      </c>
      <c r="M265" s="28">
        <v>-0.33</v>
      </c>
      <c r="N265" s="28">
        <v>-2.2999999999999998</v>
      </c>
      <c r="O265" s="29">
        <v>44.60526315789474</v>
      </c>
      <c r="P265">
        <v>32</v>
      </c>
      <c r="Q265" s="30">
        <v>64</v>
      </c>
      <c r="R265" s="31">
        <v>10.526315789473683</v>
      </c>
      <c r="S265" s="31">
        <v>68.421052631578945</v>
      </c>
      <c r="T265" s="31">
        <v>21.052631578947366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2.74</v>
      </c>
      <c r="AE265" s="35">
        <v>6</v>
      </c>
      <c r="AF265" s="30">
        <v>105</v>
      </c>
      <c r="AG265" s="30">
        <v>39</v>
      </c>
      <c r="AH265" s="30">
        <v>4</v>
      </c>
      <c r="AI265" s="30">
        <v>0</v>
      </c>
      <c r="AJ265" s="36">
        <v>2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65.679945806687755</v>
      </c>
      <c r="BD265" s="38">
        <v>70.48299952663109</v>
      </c>
      <c r="BE265" s="38">
        <v>25.92888685419971</v>
      </c>
      <c r="BF265" s="36"/>
      <c r="BG265" s="36"/>
      <c r="BH265" s="36"/>
      <c r="BI265" s="36"/>
      <c r="BJ265" s="36"/>
      <c r="BK265" s="36"/>
      <c r="BL265" s="39">
        <v>46.293195892019277</v>
      </c>
      <c r="BM265" s="39">
        <v>0</v>
      </c>
      <c r="BN265" s="39">
        <v>0</v>
      </c>
      <c r="BO265" s="39">
        <v>2.3566710805527138</v>
      </c>
      <c r="BP265" s="39">
        <v>0</v>
      </c>
      <c r="BQ265" s="39">
        <v>17.030078834115756</v>
      </c>
      <c r="BR265" s="39">
        <v>27.527839021727939</v>
      </c>
      <c r="BS265" s="39">
        <v>0.65844276005920976</v>
      </c>
      <c r="BT265" s="39">
        <v>1.292900441729349</v>
      </c>
      <c r="BU265" s="40">
        <v>4.8408719697957556</v>
      </c>
      <c r="BV265" s="41">
        <v>401.08269999999999</v>
      </c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>
        <v>1330</v>
      </c>
      <c r="E266" s="25">
        <v>14</v>
      </c>
      <c r="F266" s="25">
        <v>11</v>
      </c>
      <c r="G266" s="25">
        <v>71</v>
      </c>
      <c r="H266" s="25">
        <v>32</v>
      </c>
      <c r="I266">
        <v>3</v>
      </c>
      <c r="J266">
        <v>39</v>
      </c>
      <c r="K266" s="27">
        <v>42</v>
      </c>
      <c r="L266" s="28">
        <v>3.1578947368421053</v>
      </c>
      <c r="M266" s="28">
        <v>0.23</v>
      </c>
      <c r="N266" s="28">
        <v>2.93</v>
      </c>
      <c r="O266" s="29">
        <v>42.551127819548874</v>
      </c>
      <c r="P266">
        <v>210</v>
      </c>
      <c r="Q266" s="30">
        <v>243</v>
      </c>
      <c r="R266" s="31">
        <v>15.789473684210526</v>
      </c>
      <c r="S266" s="31">
        <v>65.939849624060159</v>
      </c>
      <c r="T266" s="31">
        <v>18.270676691729324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6.62</v>
      </c>
      <c r="AE266" s="35">
        <v>57</v>
      </c>
      <c r="AF266" s="30">
        <v>295</v>
      </c>
      <c r="AG266" s="30">
        <v>134</v>
      </c>
      <c r="AH266" s="30">
        <v>10</v>
      </c>
      <c r="AI266" s="30">
        <v>1</v>
      </c>
      <c r="AJ266" s="36">
        <v>3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52.866282451100012</v>
      </c>
      <c r="BD266" s="38">
        <v>67.412876055190708</v>
      </c>
      <c r="BE266" s="38">
        <v>24.140185406534041</v>
      </c>
      <c r="BF266" s="36"/>
      <c r="BG266" s="36"/>
      <c r="BH266" s="36"/>
      <c r="BI266" s="36"/>
      <c r="BJ266" s="36"/>
      <c r="BK266" s="36"/>
      <c r="BL266" s="39">
        <v>35.638681463747083</v>
      </c>
      <c r="BM266" s="39">
        <v>0</v>
      </c>
      <c r="BN266" s="39">
        <v>0</v>
      </c>
      <c r="BO266" s="39">
        <v>4.1900810366384782</v>
      </c>
      <c r="BP266" s="39">
        <v>0.27550134947693916</v>
      </c>
      <c r="BQ266" s="39">
        <v>12.762018601237509</v>
      </c>
      <c r="BR266" s="39">
        <v>38.194425305076315</v>
      </c>
      <c r="BS266" s="39">
        <v>1.6894233916607451</v>
      </c>
      <c r="BT266" s="39">
        <v>1.9920045851605974</v>
      </c>
      <c r="BU266" s="40">
        <v>5.2578642670023363</v>
      </c>
      <c r="BV266" s="41">
        <v>852.66369999999995</v>
      </c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>
        <v>158</v>
      </c>
      <c r="E267" s="25">
        <v>2</v>
      </c>
      <c r="F267" s="25">
        <v>1</v>
      </c>
      <c r="G267" s="25">
        <v>12</v>
      </c>
      <c r="H267" s="25">
        <v>5</v>
      </c>
      <c r="I267">
        <v>1</v>
      </c>
      <c r="J267">
        <v>7</v>
      </c>
      <c r="K267" s="27">
        <v>8</v>
      </c>
      <c r="L267" s="28">
        <v>5.0632911392405067</v>
      </c>
      <c r="M267" s="28">
        <v>0.63</v>
      </c>
      <c r="N267" s="28">
        <v>4.43</v>
      </c>
      <c r="O267" s="29">
        <v>38.297468354430379</v>
      </c>
      <c r="P267">
        <v>38</v>
      </c>
      <c r="Q267" s="30">
        <v>25</v>
      </c>
      <c r="R267" s="31">
        <v>24.050632911392405</v>
      </c>
      <c r="S267" s="31">
        <v>60.126582278481017</v>
      </c>
      <c r="T267" s="31">
        <v>15.822784810126583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3.226</v>
      </c>
      <c r="AE267" s="35">
        <v>3</v>
      </c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22.379515939546067</v>
      </c>
      <c r="BD267" s="38">
        <v>26.02514097910128</v>
      </c>
      <c r="BE267" s="38">
        <v>68.893099011260418</v>
      </c>
      <c r="BF267" s="36"/>
      <c r="BG267" s="36"/>
      <c r="BH267" s="36"/>
      <c r="BI267" s="36"/>
      <c r="BJ267" s="36"/>
      <c r="BK267" s="36"/>
      <c r="BL267" s="39">
        <v>5.8243005737073066</v>
      </c>
      <c r="BM267" s="39">
        <v>0</v>
      </c>
      <c r="BN267" s="39">
        <v>0</v>
      </c>
      <c r="BO267" s="39">
        <v>1.1372732913664803</v>
      </c>
      <c r="BP267" s="39">
        <v>0</v>
      </c>
      <c r="BQ267" s="39">
        <v>15.417942074472279</v>
      </c>
      <c r="BR267" s="39">
        <v>72.200293891851743</v>
      </c>
      <c r="BS267" s="39">
        <v>1.4902277133530597E-2</v>
      </c>
      <c r="BT267" s="39">
        <v>0.45269158565451179</v>
      </c>
      <c r="BU267" s="40">
        <v>4.9525963058141595</v>
      </c>
      <c r="BV267" s="41">
        <v>823.36410000000001</v>
      </c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>
        <v>189</v>
      </c>
      <c r="E268" s="25">
        <v>2</v>
      </c>
      <c r="F268" s="25">
        <v>0</v>
      </c>
      <c r="G268" s="25">
        <v>4</v>
      </c>
      <c r="H268" s="25">
        <v>4</v>
      </c>
      <c r="I268">
        <v>2</v>
      </c>
      <c r="J268">
        <v>0</v>
      </c>
      <c r="K268" s="27">
        <v>2</v>
      </c>
      <c r="L268" s="28">
        <v>1.0582010582010581</v>
      </c>
      <c r="M268" s="28">
        <v>1.06</v>
      </c>
      <c r="N268" s="28">
        <v>0</v>
      </c>
      <c r="O268" s="29">
        <v>39.716931216931215</v>
      </c>
      <c r="P268">
        <v>30</v>
      </c>
      <c r="Q268" s="30">
        <v>30</v>
      </c>
      <c r="R268" s="31">
        <v>15.873015873015872</v>
      </c>
      <c r="S268" s="31">
        <v>68.253968253968253</v>
      </c>
      <c r="T268" s="31">
        <v>15.873015873015872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15.151999999999999</v>
      </c>
      <c r="AE268" s="35">
        <v>20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51.05930854509041</v>
      </c>
      <c r="BD268" s="38">
        <v>21.617835935655165</v>
      </c>
      <c r="BE268" s="38">
        <v>75.347987352197535</v>
      </c>
      <c r="BF268" s="36"/>
      <c r="BG268" s="36"/>
      <c r="BH268" s="36"/>
      <c r="BI268" s="36"/>
      <c r="BJ268" s="36"/>
      <c r="BK268" s="36"/>
      <c r="BL268" s="39">
        <v>11.037917551157603</v>
      </c>
      <c r="BM268" s="39">
        <v>0</v>
      </c>
      <c r="BN268" s="39">
        <v>0</v>
      </c>
      <c r="BO268" s="39">
        <v>1.5492296492585715</v>
      </c>
      <c r="BP268" s="39">
        <v>0</v>
      </c>
      <c r="BQ268" s="39">
        <v>38.472161344674234</v>
      </c>
      <c r="BR268" s="39">
        <v>43.452963412842806</v>
      </c>
      <c r="BS268" s="39">
        <v>0.82614406455057376</v>
      </c>
      <c r="BT268" s="39">
        <v>0.55303688740747126</v>
      </c>
      <c r="BU268" s="40">
        <v>4.108547090108754</v>
      </c>
      <c r="BV268" s="41">
        <v>680.09929999999997</v>
      </c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>
        <v>756</v>
      </c>
      <c r="E269" s="25">
        <v>10</v>
      </c>
      <c r="F269" s="25">
        <v>12</v>
      </c>
      <c r="G269" s="25">
        <v>16</v>
      </c>
      <c r="H269" s="25">
        <v>17</v>
      </c>
      <c r="I269">
        <v>-2</v>
      </c>
      <c r="J269">
        <v>-1</v>
      </c>
      <c r="K269" s="27">
        <v>-3</v>
      </c>
      <c r="L269" s="28">
        <v>-0.3968253968253968</v>
      </c>
      <c r="M269" s="28">
        <v>-0.26</v>
      </c>
      <c r="N269" s="28">
        <v>-0.13</v>
      </c>
      <c r="O269" s="29">
        <v>41.0026455026455</v>
      </c>
      <c r="P269">
        <v>114</v>
      </c>
      <c r="Q269" s="30">
        <v>116</v>
      </c>
      <c r="R269" s="31">
        <v>15.079365079365079</v>
      </c>
      <c r="S269" s="31">
        <v>69.576719576719583</v>
      </c>
      <c r="T269" s="31">
        <v>15.343915343915343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11.257</v>
      </c>
      <c r="AE269" s="35">
        <v>60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61.762142726169522</v>
      </c>
      <c r="BD269" s="38">
        <v>91.769827809590083</v>
      </c>
      <c r="BE269" s="38">
        <v>5.6424244826969217</v>
      </c>
      <c r="BF269" s="36"/>
      <c r="BG269" s="36"/>
      <c r="BH269" s="36"/>
      <c r="BI269" s="36"/>
      <c r="BJ269" s="36"/>
      <c r="BK269" s="36"/>
      <c r="BL269" s="39">
        <v>56.679012031319033</v>
      </c>
      <c r="BM269" s="39">
        <v>2.8582046089992391E-3</v>
      </c>
      <c r="BN269" s="39">
        <v>0</v>
      </c>
      <c r="BO269" s="39">
        <v>1.5953902280218843</v>
      </c>
      <c r="BP269" s="39">
        <v>0</v>
      </c>
      <c r="BQ269" s="39">
        <v>3.4848822622196045</v>
      </c>
      <c r="BR269" s="39">
        <v>30.163182535420209</v>
      </c>
      <c r="BS269" s="39">
        <v>0.84910090146563044</v>
      </c>
      <c r="BT269" s="39">
        <v>1.4910378294552138</v>
      </c>
      <c r="BU269" s="40">
        <v>5.7345360074894272</v>
      </c>
      <c r="BV269" s="41">
        <v>2148.2017000000001</v>
      </c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>
        <v>647</v>
      </c>
      <c r="E270" s="25">
        <v>9</v>
      </c>
      <c r="F270" s="25">
        <v>6</v>
      </c>
      <c r="G270" s="25">
        <v>16</v>
      </c>
      <c r="H270" s="25">
        <v>8</v>
      </c>
      <c r="I270">
        <v>3</v>
      </c>
      <c r="J270">
        <v>8</v>
      </c>
      <c r="K270" s="27">
        <v>11</v>
      </c>
      <c r="L270" s="28">
        <v>1.7001545595054095</v>
      </c>
      <c r="M270" s="28">
        <v>0.46</v>
      </c>
      <c r="N270" s="28">
        <v>1.24</v>
      </c>
      <c r="O270" s="29">
        <v>41.261978361669243</v>
      </c>
      <c r="P270">
        <v>99</v>
      </c>
      <c r="Q270" s="30">
        <v>103</v>
      </c>
      <c r="R270" s="31">
        <v>15.301391035548686</v>
      </c>
      <c r="S270" s="31">
        <v>68.778979907264286</v>
      </c>
      <c r="T270" s="31">
        <v>15.919629057187018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5.6559999999999997</v>
      </c>
      <c r="AE270" s="35">
        <v>25</v>
      </c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40.674569728321636</v>
      </c>
      <c r="BD270" s="38">
        <v>61.45412597284281</v>
      </c>
      <c r="BE270" s="38">
        <v>29.690933489334657</v>
      </c>
      <c r="BF270" s="36"/>
      <c r="BG270" s="36"/>
      <c r="BH270" s="36"/>
      <c r="BI270" s="36"/>
      <c r="BJ270" s="36"/>
      <c r="BK270" s="36"/>
      <c r="BL270" s="39">
        <v>24.996201319754562</v>
      </c>
      <c r="BM270" s="39">
        <v>0</v>
      </c>
      <c r="BN270" s="39">
        <v>0</v>
      </c>
      <c r="BO270" s="39">
        <v>3.601708963458051</v>
      </c>
      <c r="BP270" s="39">
        <v>0</v>
      </c>
      <c r="BQ270" s="39">
        <v>12.076659445109025</v>
      </c>
      <c r="BR270" s="39">
        <v>46.153016441193984</v>
      </c>
      <c r="BS270" s="39">
        <v>5.6327968928331318</v>
      </c>
      <c r="BT270" s="39">
        <v>1.5003567416953441</v>
      </c>
      <c r="BU270" s="40">
        <v>6.0392601959558911</v>
      </c>
      <c r="BV270" s="41">
        <v>553.48170000000005</v>
      </c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>
        <v>737</v>
      </c>
      <c r="E271" s="25">
        <v>9</v>
      </c>
      <c r="F271" s="25">
        <v>11</v>
      </c>
      <c r="G271" s="25">
        <v>25</v>
      </c>
      <c r="H271" s="25">
        <v>31</v>
      </c>
      <c r="I271">
        <v>-2</v>
      </c>
      <c r="J271">
        <v>-6</v>
      </c>
      <c r="K271" s="27">
        <v>-8</v>
      </c>
      <c r="L271" s="28">
        <v>-1.0854816824966078</v>
      </c>
      <c r="M271" s="28">
        <v>-0.27</v>
      </c>
      <c r="N271" s="28">
        <v>-0.81</v>
      </c>
      <c r="O271" s="29">
        <v>43.3236092265943</v>
      </c>
      <c r="P271">
        <v>93</v>
      </c>
      <c r="Q271" s="30">
        <v>145</v>
      </c>
      <c r="R271" s="31">
        <v>12.618724559023068</v>
      </c>
      <c r="S271" s="31">
        <v>67.706919945725915</v>
      </c>
      <c r="T271" s="31">
        <v>19.674355495251017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12.452</v>
      </c>
      <c r="AE271" s="35">
        <v>65</v>
      </c>
      <c r="AF271" s="30">
        <v>94</v>
      </c>
      <c r="AG271" s="30">
        <v>60</v>
      </c>
      <c r="AH271" s="30">
        <v>49</v>
      </c>
      <c r="AI271" s="30">
        <v>4</v>
      </c>
      <c r="AJ271" s="36">
        <v>0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31.064694338565968</v>
      </c>
      <c r="BD271" s="38">
        <v>46.614462845352115</v>
      </c>
      <c r="BE271" s="38">
        <v>50.593693253675454</v>
      </c>
      <c r="BF271" s="36"/>
      <c r="BG271" s="36"/>
      <c r="BH271" s="36"/>
      <c r="BI271" s="36"/>
      <c r="BJ271" s="36"/>
      <c r="BK271" s="36"/>
      <c r="BL271" s="39">
        <v>14.480640400473035</v>
      </c>
      <c r="BM271" s="39">
        <v>0</v>
      </c>
      <c r="BN271" s="39">
        <v>0</v>
      </c>
      <c r="BO271" s="39">
        <v>0.86727777424698227</v>
      </c>
      <c r="BP271" s="39">
        <v>0</v>
      </c>
      <c r="BQ271" s="39">
        <v>15.71677616384595</v>
      </c>
      <c r="BR271" s="39">
        <v>63.569336856713562</v>
      </c>
      <c r="BS271" s="39">
        <v>0.65615102156899352</v>
      </c>
      <c r="BT271" s="39">
        <v>0.54062664556445472</v>
      </c>
      <c r="BU271" s="40">
        <v>4.1691911375870108</v>
      </c>
      <c r="BV271" s="41">
        <v>4651.1396000000004</v>
      </c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>
        <v>203</v>
      </c>
      <c r="E272" s="25">
        <v>5</v>
      </c>
      <c r="F272" s="25">
        <v>2</v>
      </c>
      <c r="G272" s="25">
        <v>5</v>
      </c>
      <c r="H272" s="25">
        <v>9</v>
      </c>
      <c r="I272">
        <v>3</v>
      </c>
      <c r="J272">
        <v>-4</v>
      </c>
      <c r="K272" s="27">
        <v>-1</v>
      </c>
      <c r="L272" s="28">
        <v>-0.49261083743842365</v>
      </c>
      <c r="M272" s="28">
        <v>1.48</v>
      </c>
      <c r="N272" s="28">
        <v>-1.97</v>
      </c>
      <c r="O272" s="29">
        <v>39.02709359605911</v>
      </c>
      <c r="P272">
        <v>35</v>
      </c>
      <c r="Q272" s="30">
        <v>28</v>
      </c>
      <c r="R272" s="31">
        <v>17.241379310344829</v>
      </c>
      <c r="S272" s="31">
        <v>68.965517241379317</v>
      </c>
      <c r="T272" s="31">
        <v>13.793103448275861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8.5109999999999992</v>
      </c>
      <c r="AE272" s="35">
        <v>12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30.965734091004677</v>
      </c>
      <c r="BD272" s="38">
        <v>84.898449220171671</v>
      </c>
      <c r="BE272" s="38">
        <v>8.618678597107932</v>
      </c>
      <c r="BF272" s="36"/>
      <c r="BG272" s="36"/>
      <c r="BH272" s="36"/>
      <c r="BI272" s="36"/>
      <c r="BJ272" s="36"/>
      <c r="BK272" s="36"/>
      <c r="BL272" s="39">
        <v>26.289428032904986</v>
      </c>
      <c r="BM272" s="39">
        <v>0</v>
      </c>
      <c r="BN272" s="39">
        <v>0</v>
      </c>
      <c r="BO272" s="39">
        <v>1.7947278015409063</v>
      </c>
      <c r="BP272" s="39">
        <v>0.2127411600200001</v>
      </c>
      <c r="BQ272" s="39">
        <v>2.6688370965387747</v>
      </c>
      <c r="BR272" s="39">
        <v>65.08096918379907</v>
      </c>
      <c r="BS272" s="39">
        <v>0.61360823246029605</v>
      </c>
      <c r="BT272" s="39">
        <v>0.66643961815167663</v>
      </c>
      <c r="BU272" s="40">
        <v>2.6732488745842833</v>
      </c>
      <c r="BV272" s="41">
        <v>727.59780000000001</v>
      </c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>
        <v>215</v>
      </c>
      <c r="E273" s="25">
        <v>2</v>
      </c>
      <c r="F273" s="25">
        <v>3</v>
      </c>
      <c r="G273" s="25">
        <v>3</v>
      </c>
      <c r="H273" s="25">
        <v>5</v>
      </c>
      <c r="I273">
        <v>-1</v>
      </c>
      <c r="J273">
        <v>-2</v>
      </c>
      <c r="K273" s="27">
        <v>-3</v>
      </c>
      <c r="L273" s="28">
        <v>-1.3953488372093024</v>
      </c>
      <c r="M273" s="28">
        <v>-0.47</v>
      </c>
      <c r="N273" s="28">
        <v>-0.93</v>
      </c>
      <c r="O273" s="29">
        <v>42.872093023255815</v>
      </c>
      <c r="P273">
        <v>35</v>
      </c>
      <c r="Q273" s="30">
        <v>41</v>
      </c>
      <c r="R273" s="31">
        <v>16.279069767441861</v>
      </c>
      <c r="S273" s="31">
        <v>64.651162790697683</v>
      </c>
      <c r="T273" s="31">
        <v>19.069767441860467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9.2200000000000006</v>
      </c>
      <c r="AE273" s="35">
        <v>13</v>
      </c>
      <c r="AF273" s="30">
        <v>22</v>
      </c>
      <c r="AG273" s="30">
        <v>15</v>
      </c>
      <c r="AH273" s="30">
        <v>1</v>
      </c>
      <c r="AI273" s="30">
        <v>0</v>
      </c>
      <c r="AJ273" s="36">
        <v>1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8.8408331907999678</v>
      </c>
      <c r="BD273" s="38">
        <v>5.7081292730387032</v>
      </c>
      <c r="BE273" s="38">
        <v>89.055722343723417</v>
      </c>
      <c r="BF273" s="36"/>
      <c r="BG273" s="36"/>
      <c r="BH273" s="36"/>
      <c r="BI273" s="36"/>
      <c r="BJ273" s="36"/>
      <c r="BK273" s="36"/>
      <c r="BL273" s="39">
        <v>0.50464618734457467</v>
      </c>
      <c r="BM273" s="39">
        <v>0</v>
      </c>
      <c r="BN273" s="39">
        <v>0</v>
      </c>
      <c r="BO273" s="39">
        <v>0.46291914418483093</v>
      </c>
      <c r="BP273" s="39">
        <v>0</v>
      </c>
      <c r="BQ273" s="39">
        <v>7.8732678592705634</v>
      </c>
      <c r="BR273" s="39">
        <v>88.707835147190522</v>
      </c>
      <c r="BS273" s="39">
        <v>0.52160905916447897</v>
      </c>
      <c r="BT273" s="39">
        <v>0.23783153420992958</v>
      </c>
      <c r="BU273" s="40">
        <v>1.6918910686351005</v>
      </c>
      <c r="BV273" s="41">
        <v>3330.2143999999998</v>
      </c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>
        <v>1712</v>
      </c>
      <c r="E274" s="25">
        <v>18</v>
      </c>
      <c r="F274" s="25">
        <v>17</v>
      </c>
      <c r="G274" s="25">
        <v>49</v>
      </c>
      <c r="H274" s="25">
        <v>33</v>
      </c>
      <c r="I274">
        <v>1</v>
      </c>
      <c r="J274">
        <v>16</v>
      </c>
      <c r="K274" s="27">
        <v>17</v>
      </c>
      <c r="L274" s="28">
        <v>0.99299065420560739</v>
      </c>
      <c r="M274" s="28">
        <v>0.06</v>
      </c>
      <c r="N274" s="28">
        <v>0.93</v>
      </c>
      <c r="O274" s="29">
        <v>40.59929906542056</v>
      </c>
      <c r="P274">
        <v>297</v>
      </c>
      <c r="Q274" s="30">
        <v>273</v>
      </c>
      <c r="R274" s="31">
        <v>17.348130841121495</v>
      </c>
      <c r="S274" s="31">
        <v>66.705607476635507</v>
      </c>
      <c r="T274" s="31">
        <v>15.946261682242991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4.5449999999999999</v>
      </c>
      <c r="AE274" s="35">
        <v>51</v>
      </c>
      <c r="AF274" s="30">
        <v>425</v>
      </c>
      <c r="AG274" s="30">
        <v>175</v>
      </c>
      <c r="AH274" s="30">
        <v>92</v>
      </c>
      <c r="AI274" s="30">
        <v>0</v>
      </c>
      <c r="AJ274" s="36">
        <v>5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86.752559146467021</v>
      </c>
      <c r="BD274" s="38">
        <v>89.613876142176949</v>
      </c>
      <c r="BE274" s="38">
        <v>2.9129191527854923</v>
      </c>
      <c r="BF274" s="36"/>
      <c r="BG274" s="36"/>
      <c r="BH274" s="36"/>
      <c r="BI274" s="36"/>
      <c r="BJ274" s="36"/>
      <c r="BK274" s="36"/>
      <c r="BL274" s="39">
        <v>77.742330903683765</v>
      </c>
      <c r="BM274" s="39">
        <v>0</v>
      </c>
      <c r="BN274" s="39">
        <v>0</v>
      </c>
      <c r="BO274" s="39">
        <v>6.4010675103463726</v>
      </c>
      <c r="BP274" s="39">
        <v>8.2128821527889362E-2</v>
      </c>
      <c r="BQ274" s="39">
        <v>2.5270319109090007</v>
      </c>
      <c r="BR274" s="39">
        <v>0.17957858067187876</v>
      </c>
      <c r="BS274" s="39">
        <v>0.47187729395329864</v>
      </c>
      <c r="BT274" s="39">
        <v>3.0773215613248972</v>
      </c>
      <c r="BU274" s="40">
        <v>9.5186634175828999</v>
      </c>
      <c r="BV274" s="41">
        <v>791.07429999999999</v>
      </c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>
        <v>681</v>
      </c>
      <c r="E275" s="25">
        <v>13</v>
      </c>
      <c r="F275" s="25">
        <v>8</v>
      </c>
      <c r="G275" s="25">
        <v>19</v>
      </c>
      <c r="H275" s="25">
        <v>12</v>
      </c>
      <c r="I275">
        <v>5</v>
      </c>
      <c r="J275">
        <v>7</v>
      </c>
      <c r="K275" s="27">
        <v>12</v>
      </c>
      <c r="L275" s="28">
        <v>1.7621145374449341</v>
      </c>
      <c r="M275" s="28">
        <v>0.73</v>
      </c>
      <c r="N275" s="28">
        <v>1.03</v>
      </c>
      <c r="O275" s="29">
        <v>41.429515418502206</v>
      </c>
      <c r="P275">
        <v>110</v>
      </c>
      <c r="Q275" s="30">
        <v>134</v>
      </c>
      <c r="R275" s="31">
        <v>16.152716593245227</v>
      </c>
      <c r="S275" s="31">
        <v>64.170337738619679</v>
      </c>
      <c r="T275" s="31">
        <v>19.676945668135097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5.2510000000000003</v>
      </c>
      <c r="AE275" s="35">
        <v>23</v>
      </c>
      <c r="AF275" s="30">
        <v>126</v>
      </c>
      <c r="AG275" s="30">
        <v>77</v>
      </c>
      <c r="AH275" s="30">
        <v>14</v>
      </c>
      <c r="AI275" s="30">
        <v>0</v>
      </c>
      <c r="AJ275" s="36">
        <v>7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39.197737634464374</v>
      </c>
      <c r="BD275" s="38">
        <v>69.239410243958247</v>
      </c>
      <c r="BE275" s="38">
        <v>25.069272122398591</v>
      </c>
      <c r="BF275" s="36"/>
      <c r="BG275" s="36"/>
      <c r="BH275" s="36"/>
      <c r="BI275" s="36"/>
      <c r="BJ275" s="36"/>
      <c r="BK275" s="36"/>
      <c r="BL275" s="39">
        <v>27.140282367077202</v>
      </c>
      <c r="BM275" s="39">
        <v>0</v>
      </c>
      <c r="BN275" s="39">
        <v>0</v>
      </c>
      <c r="BO275" s="39">
        <v>2.2308677539794539</v>
      </c>
      <c r="BP275" s="39">
        <v>0</v>
      </c>
      <c r="BQ275" s="39">
        <v>9.8265875134077181</v>
      </c>
      <c r="BR275" s="39">
        <v>49.143959089262083</v>
      </c>
      <c r="BS275" s="39">
        <v>8.9829007926131313E-2</v>
      </c>
      <c r="BT275" s="39">
        <v>1.3455981985213872</v>
      </c>
      <c r="BU275" s="40">
        <v>10.222876069826025</v>
      </c>
      <c r="BV275" s="41">
        <v>555.27719999999999</v>
      </c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>
        <v>652</v>
      </c>
      <c r="E276" s="25">
        <v>8</v>
      </c>
      <c r="F276" s="25">
        <v>6</v>
      </c>
      <c r="G276" s="25">
        <v>10</v>
      </c>
      <c r="H276" s="25">
        <v>8</v>
      </c>
      <c r="I276">
        <v>2</v>
      </c>
      <c r="J276">
        <v>2</v>
      </c>
      <c r="K276" s="27">
        <v>4</v>
      </c>
      <c r="L276" s="28">
        <v>0.61349693251533743</v>
      </c>
      <c r="M276" s="28">
        <v>0.31</v>
      </c>
      <c r="N276" s="28">
        <v>0.31</v>
      </c>
      <c r="O276" s="29">
        <v>42.608895705521469</v>
      </c>
      <c r="P276">
        <v>84</v>
      </c>
      <c r="Q276" s="30">
        <v>113</v>
      </c>
      <c r="R276" s="31">
        <v>12.883435582822086</v>
      </c>
      <c r="S276" s="31">
        <v>69.785276073619627</v>
      </c>
      <c r="T276" s="31">
        <v>17.331288343558281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7.407</v>
      </c>
      <c r="AE276" s="35">
        <v>34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84.918068260608209</v>
      </c>
      <c r="BD276" s="38">
        <v>83.267728576254513</v>
      </c>
      <c r="BE276" s="38">
        <v>12.746430274651658</v>
      </c>
      <c r="BF276" s="36"/>
      <c r="BG276" s="36"/>
      <c r="BH276" s="36"/>
      <c r="BI276" s="36"/>
      <c r="BJ276" s="36"/>
      <c r="BK276" s="36"/>
      <c r="BL276" s="39">
        <v>70.709346591441786</v>
      </c>
      <c r="BM276" s="39">
        <v>0</v>
      </c>
      <c r="BN276" s="39">
        <v>0</v>
      </c>
      <c r="BO276" s="39">
        <v>2.893587342667546</v>
      </c>
      <c r="BP276" s="39">
        <v>0.49111196507935617</v>
      </c>
      <c r="BQ276" s="39">
        <v>10.824022361419525</v>
      </c>
      <c r="BR276" s="39">
        <v>2.2262600120652349</v>
      </c>
      <c r="BS276" s="39">
        <v>1.5760563492598891</v>
      </c>
      <c r="BT276" s="39">
        <v>1.7239406118009553</v>
      </c>
      <c r="BU276" s="40">
        <v>9.5556747662657049</v>
      </c>
      <c r="BV276" s="41">
        <v>927.95540000000005</v>
      </c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>
        <v>263</v>
      </c>
      <c r="E277" s="25">
        <v>4</v>
      </c>
      <c r="F277" s="25">
        <v>6</v>
      </c>
      <c r="G277" s="25">
        <v>11</v>
      </c>
      <c r="H277" s="25">
        <v>13</v>
      </c>
      <c r="I277">
        <v>-2</v>
      </c>
      <c r="J277">
        <v>-2</v>
      </c>
      <c r="K277" s="27">
        <v>-4</v>
      </c>
      <c r="L277" s="28">
        <v>-1.520912547528517</v>
      </c>
      <c r="M277" s="28">
        <v>-0.76</v>
      </c>
      <c r="N277" s="28">
        <v>-0.76</v>
      </c>
      <c r="O277" s="29">
        <v>43.328897338403038</v>
      </c>
      <c r="P277">
        <v>36</v>
      </c>
      <c r="Q277" s="30">
        <v>48</v>
      </c>
      <c r="R277" s="31">
        <v>13.688212927756654</v>
      </c>
      <c r="S277" s="31">
        <v>68.06083650190115</v>
      </c>
      <c r="T277" s="31">
        <v>18.250950570342205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3.2429999999999999</v>
      </c>
      <c r="AE277" s="35">
        <v>6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93.327974738711021</v>
      </c>
      <c r="BD277" s="38">
        <v>96.840370999664444</v>
      </c>
      <c r="BE277" s="38">
        <v>0.47340119031044098</v>
      </c>
      <c r="BF277" s="36"/>
      <c r="BG277" s="36"/>
      <c r="BH277" s="36"/>
      <c r="BI277" s="36"/>
      <c r="BJ277" s="36"/>
      <c r="BK277" s="36"/>
      <c r="BL277" s="39">
        <v>90.379156983440865</v>
      </c>
      <c r="BM277" s="39">
        <v>0</v>
      </c>
      <c r="BN277" s="39">
        <v>0</v>
      </c>
      <c r="BO277" s="39">
        <v>2.4456158224963618</v>
      </c>
      <c r="BP277" s="39">
        <v>6.1386189468100066E-2</v>
      </c>
      <c r="BQ277" s="39">
        <v>0.44181574330568557</v>
      </c>
      <c r="BR277" s="39">
        <v>0.12346232674164866</v>
      </c>
      <c r="BS277" s="39">
        <v>0.42358962211175394</v>
      </c>
      <c r="BT277" s="39">
        <v>1.3698722025012142</v>
      </c>
      <c r="BU277" s="40">
        <v>4.7551011099343672</v>
      </c>
      <c r="BV277" s="41">
        <v>521.77859999999998</v>
      </c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>
        <v>385</v>
      </c>
      <c r="E278" s="25">
        <v>3</v>
      </c>
      <c r="F278" s="25">
        <v>16</v>
      </c>
      <c r="G278" s="25">
        <v>17</v>
      </c>
      <c r="H278" s="25">
        <v>19</v>
      </c>
      <c r="I278">
        <v>-13</v>
      </c>
      <c r="J278">
        <v>-2</v>
      </c>
      <c r="K278" s="27">
        <v>-15</v>
      </c>
      <c r="L278" s="28">
        <v>-3.8961038961038961</v>
      </c>
      <c r="M278" s="28">
        <v>-3.38</v>
      </c>
      <c r="N278" s="28">
        <v>-0.52</v>
      </c>
      <c r="O278" s="29">
        <v>45.990909090909092</v>
      </c>
      <c r="P278">
        <v>57</v>
      </c>
      <c r="Q278" s="30">
        <v>93</v>
      </c>
      <c r="R278" s="31">
        <v>14.805194805194805</v>
      </c>
      <c r="S278" s="31">
        <v>61.038961038961041</v>
      </c>
      <c r="T278" s="31">
        <v>24.155844155844157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16.529</v>
      </c>
      <c r="AE278" s="35">
        <v>40</v>
      </c>
      <c r="AF278" s="30">
        <v>21</v>
      </c>
      <c r="AG278" s="30">
        <v>20</v>
      </c>
      <c r="AH278" s="30">
        <v>25</v>
      </c>
      <c r="AI278" s="30">
        <v>0</v>
      </c>
      <c r="AJ278" s="36">
        <v>6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59.612291352284466</v>
      </c>
      <c r="BD278" s="38">
        <v>74.067702678353513</v>
      </c>
      <c r="BE278" s="38">
        <v>23.196787327945177</v>
      </c>
      <c r="BF278" s="36"/>
      <c r="BG278" s="36"/>
      <c r="BH278" s="36"/>
      <c r="BI278" s="36"/>
      <c r="BJ278" s="36"/>
      <c r="BK278" s="36"/>
      <c r="BL278" s="39">
        <v>44.153454718563893</v>
      </c>
      <c r="BM278" s="39">
        <v>0</v>
      </c>
      <c r="BN278" s="39">
        <v>0</v>
      </c>
      <c r="BO278" s="39">
        <v>1.5319219739004037</v>
      </c>
      <c r="BP278" s="39">
        <v>9.8778213515680779E-2</v>
      </c>
      <c r="BQ278" s="39">
        <v>13.828136446304482</v>
      </c>
      <c r="BR278" s="39">
        <v>32.365117036838463</v>
      </c>
      <c r="BS278" s="39">
        <v>2.1369778174229941</v>
      </c>
      <c r="BT278" s="39">
        <v>0.99659138440633466</v>
      </c>
      <c r="BU278" s="40">
        <v>4.8890224090477368</v>
      </c>
      <c r="BV278" s="41">
        <v>1081.8175000000001</v>
      </c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>
        <v>1394</v>
      </c>
      <c r="E279" s="25">
        <v>15</v>
      </c>
      <c r="F279" s="25">
        <v>9</v>
      </c>
      <c r="G279" s="25">
        <v>20</v>
      </c>
      <c r="H279" s="25">
        <v>42</v>
      </c>
      <c r="I279">
        <v>6</v>
      </c>
      <c r="J279">
        <v>-22</v>
      </c>
      <c r="K279" s="27">
        <v>-16</v>
      </c>
      <c r="L279" s="28">
        <v>-1.1477761836441895</v>
      </c>
      <c r="M279" s="28">
        <v>0.43</v>
      </c>
      <c r="N279" s="28">
        <v>-1.58</v>
      </c>
      <c r="O279" s="29">
        <v>43.092539454806314</v>
      </c>
      <c r="P279">
        <v>194</v>
      </c>
      <c r="Q279" s="30">
        <v>295</v>
      </c>
      <c r="R279" s="31">
        <v>13.916786226685796</v>
      </c>
      <c r="S279" s="31">
        <v>64.921090387374463</v>
      </c>
      <c r="T279" s="31">
        <v>21.16212338593974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3.0950000000000002</v>
      </c>
      <c r="AE279" s="35">
        <v>29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81.583772053006513</v>
      </c>
      <c r="BD279" s="38">
        <v>93.970333100038587</v>
      </c>
      <c r="BE279" s="38">
        <v>0.24640606353960684</v>
      </c>
      <c r="BF279" s="36"/>
      <c r="BG279" s="36"/>
      <c r="BH279" s="36"/>
      <c r="BI279" s="36"/>
      <c r="BJ279" s="36"/>
      <c r="BK279" s="36"/>
      <c r="BL279" s="39">
        <v>76.664542353786402</v>
      </c>
      <c r="BM279" s="39">
        <v>0</v>
      </c>
      <c r="BN279" s="39">
        <v>0</v>
      </c>
      <c r="BO279" s="39">
        <v>4.4437522526070561</v>
      </c>
      <c r="BP279" s="39">
        <v>0.27445008541010774</v>
      </c>
      <c r="BQ279" s="39">
        <v>0.20102736120293924</v>
      </c>
      <c r="BR279" s="39">
        <v>1.8565592867612872</v>
      </c>
      <c r="BS279" s="39">
        <v>0.27435726274992167</v>
      </c>
      <c r="BT279" s="39">
        <v>3.2506362993355751</v>
      </c>
      <c r="BU279" s="40">
        <v>13.034675098146703</v>
      </c>
      <c r="BV279" s="41">
        <v>754.12620000000004</v>
      </c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>
        <v>1339</v>
      </c>
      <c r="E280" s="25">
        <v>10</v>
      </c>
      <c r="F280" s="25">
        <v>11</v>
      </c>
      <c r="G280" s="25">
        <v>17</v>
      </c>
      <c r="H280" s="25">
        <v>36</v>
      </c>
      <c r="I280">
        <v>-1</v>
      </c>
      <c r="J280">
        <v>-19</v>
      </c>
      <c r="K280" s="27">
        <v>-20</v>
      </c>
      <c r="L280" s="28">
        <v>-1.4936519790888723</v>
      </c>
      <c r="M280" s="28">
        <v>-7.0000000000000007E-2</v>
      </c>
      <c r="N280" s="28">
        <v>-1.42</v>
      </c>
      <c r="O280" s="29">
        <v>40.161687826736369</v>
      </c>
      <c r="P280">
        <v>238</v>
      </c>
      <c r="Q280" s="30">
        <v>213</v>
      </c>
      <c r="R280" s="31">
        <v>17.774458551157579</v>
      </c>
      <c r="S280" s="31">
        <v>66.318147871545932</v>
      </c>
      <c r="T280" s="31">
        <v>15.907393577296489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3.8250000000000002</v>
      </c>
      <c r="AE280" s="35">
        <v>34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82.822844334985419</v>
      </c>
      <c r="BD280" s="38">
        <v>85.417145782426886</v>
      </c>
      <c r="BE280" s="38">
        <v>4.9632362053340815</v>
      </c>
      <c r="BF280" s="36"/>
      <c r="BG280" s="36"/>
      <c r="BH280" s="36"/>
      <c r="BI280" s="36"/>
      <c r="BJ280" s="36"/>
      <c r="BK280" s="36"/>
      <c r="BL280" s="39">
        <v>70.744909686766988</v>
      </c>
      <c r="BM280" s="39">
        <v>4.0742909167726857</v>
      </c>
      <c r="BN280" s="39">
        <v>0</v>
      </c>
      <c r="BO280" s="39">
        <v>3.6101779640837162</v>
      </c>
      <c r="BP280" s="39">
        <v>0.28277237104054609</v>
      </c>
      <c r="BQ280" s="39">
        <v>4.1106933963214836</v>
      </c>
      <c r="BR280" s="39">
        <v>8.8068371968149961</v>
      </c>
      <c r="BS280" s="39">
        <v>0.51232197806545343</v>
      </c>
      <c r="BT280" s="39">
        <v>2.21292489568811</v>
      </c>
      <c r="BU280" s="40">
        <v>5.6450715944460228</v>
      </c>
      <c r="BV280" s="41">
        <v>803.79139999999995</v>
      </c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>
        <v>862</v>
      </c>
      <c r="E281" s="25">
        <v>16</v>
      </c>
      <c r="F281" s="25">
        <v>10</v>
      </c>
      <c r="G281" s="25">
        <v>15</v>
      </c>
      <c r="H281" s="25">
        <v>19</v>
      </c>
      <c r="I281">
        <v>6</v>
      </c>
      <c r="J281">
        <v>-4</v>
      </c>
      <c r="K281" s="27">
        <v>2</v>
      </c>
      <c r="L281" s="28">
        <v>0.23201856148491878</v>
      </c>
      <c r="M281" s="28">
        <v>0.7</v>
      </c>
      <c r="N281" s="28">
        <v>-0.46</v>
      </c>
      <c r="O281" s="29">
        <v>38.682134570765662</v>
      </c>
      <c r="P281">
        <v>172</v>
      </c>
      <c r="Q281" s="30">
        <v>123</v>
      </c>
      <c r="R281" s="31">
        <v>19.953596287703014</v>
      </c>
      <c r="S281" s="31">
        <v>65.777262180974475</v>
      </c>
      <c r="T281" s="31">
        <v>14.269141531322504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5.8929999999999998</v>
      </c>
      <c r="AE281" s="35">
        <v>34</v>
      </c>
      <c r="AF281" s="30">
        <v>186</v>
      </c>
      <c r="AG281" s="30">
        <v>76</v>
      </c>
      <c r="AH281" s="30">
        <v>12</v>
      </c>
      <c r="AI281" s="30">
        <v>0</v>
      </c>
      <c r="AJ281" s="36">
        <v>2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90.191943081798286</v>
      </c>
      <c r="BD281" s="38">
        <v>94.076159771788127</v>
      </c>
      <c r="BE281" s="38">
        <v>1.7083179399602892</v>
      </c>
      <c r="BF281" s="36"/>
      <c r="BG281" s="36"/>
      <c r="BH281" s="36"/>
      <c r="BI281" s="36"/>
      <c r="BJ281" s="36"/>
      <c r="BK281" s="36"/>
      <c r="BL281" s="39">
        <v>84.849116474912762</v>
      </c>
      <c r="BM281" s="39">
        <v>1.4413776507413579E-3</v>
      </c>
      <c r="BN281" s="39">
        <v>0</v>
      </c>
      <c r="BO281" s="39">
        <v>3.7661508899437215</v>
      </c>
      <c r="BP281" s="39">
        <v>3.4469195225932003E-2</v>
      </c>
      <c r="BQ281" s="39">
        <v>1.5407651440651333</v>
      </c>
      <c r="BR281" s="39">
        <v>0.74470803262873608</v>
      </c>
      <c r="BS281" s="39">
        <v>1.8509879010985213</v>
      </c>
      <c r="BT281" s="39">
        <v>1.685826291696775</v>
      </c>
      <c r="BU281" s="40">
        <v>5.5265346927776733</v>
      </c>
      <c r="BV281" s="41">
        <v>888.03930000000003</v>
      </c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>
        <v>273</v>
      </c>
      <c r="E282" s="25">
        <v>3</v>
      </c>
      <c r="F282" s="25">
        <v>4</v>
      </c>
      <c r="G282" s="25">
        <v>10</v>
      </c>
      <c r="H282" s="25">
        <v>6</v>
      </c>
      <c r="I282">
        <v>-1</v>
      </c>
      <c r="J282">
        <v>4</v>
      </c>
      <c r="K282" s="27">
        <v>3</v>
      </c>
      <c r="L282" s="28">
        <v>1.098901098901099</v>
      </c>
      <c r="M282" s="28">
        <v>-0.37</v>
      </c>
      <c r="N282" s="28">
        <v>1.47</v>
      </c>
      <c r="O282" s="29">
        <v>42.613553113553117</v>
      </c>
      <c r="P282">
        <v>41</v>
      </c>
      <c r="Q282" s="30">
        <v>53</v>
      </c>
      <c r="R282" s="31">
        <v>15.018315018315018</v>
      </c>
      <c r="S282" s="31">
        <v>65.567765567765562</v>
      </c>
      <c r="T282" s="31">
        <v>19.413919413919416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5.056</v>
      </c>
      <c r="AE282" s="35">
        <v>9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76.428277144713036</v>
      </c>
      <c r="BD282" s="38">
        <v>74.69733478389098</v>
      </c>
      <c r="BE282" s="38">
        <v>11.602115627719032</v>
      </c>
      <c r="BF282" s="36"/>
      <c r="BG282" s="36"/>
      <c r="BH282" s="36"/>
      <c r="BI282" s="36"/>
      <c r="BJ282" s="36"/>
      <c r="BK282" s="36"/>
      <c r="BL282" s="39">
        <v>57.08988604834633</v>
      </c>
      <c r="BM282" s="39">
        <v>0</v>
      </c>
      <c r="BN282" s="39">
        <v>0</v>
      </c>
      <c r="BO282" s="39">
        <v>6.2614719764604994</v>
      </c>
      <c r="BP282" s="39">
        <v>4.2096220333030452</v>
      </c>
      <c r="BQ282" s="39">
        <v>8.8672970866031644</v>
      </c>
      <c r="BR282" s="39">
        <v>11.387776537472824</v>
      </c>
      <c r="BS282" s="39">
        <v>0.37842031497926221</v>
      </c>
      <c r="BT282" s="39">
        <v>2.380138451703476</v>
      </c>
      <c r="BU282" s="40">
        <v>9.4253875511314043</v>
      </c>
      <c r="BV282" s="41">
        <v>213.83629999999999</v>
      </c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>
        <v>425</v>
      </c>
      <c r="E283" s="25">
        <v>6</v>
      </c>
      <c r="F283" s="25">
        <v>7</v>
      </c>
      <c r="G283" s="25">
        <v>10</v>
      </c>
      <c r="H283" s="25">
        <v>16</v>
      </c>
      <c r="I283">
        <v>-1</v>
      </c>
      <c r="J283">
        <v>-6</v>
      </c>
      <c r="K283" s="27">
        <v>-7</v>
      </c>
      <c r="L283" s="28">
        <v>-1.6470588235294119</v>
      </c>
      <c r="M283" s="28">
        <v>-0.24</v>
      </c>
      <c r="N283" s="28">
        <v>-1.41</v>
      </c>
      <c r="O283" s="29">
        <v>43.523529411764706</v>
      </c>
      <c r="P283">
        <v>56</v>
      </c>
      <c r="Q283" s="30">
        <v>87</v>
      </c>
      <c r="R283" s="31">
        <v>13.176470588235295</v>
      </c>
      <c r="S283" s="31">
        <v>66.352941176470594</v>
      </c>
      <c r="T283" s="31">
        <v>20.47058823529412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3.78</v>
      </c>
      <c r="AE283" s="35">
        <v>11</v>
      </c>
      <c r="AF283" s="30">
        <v>75</v>
      </c>
      <c r="AG283" s="30">
        <v>32</v>
      </c>
      <c r="AH283" s="30">
        <v>15</v>
      </c>
      <c r="AI283" s="30">
        <v>10</v>
      </c>
      <c r="AJ283" s="36">
        <v>0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47.421835223747394</v>
      </c>
      <c r="BD283" s="38">
        <v>30.152120891859308</v>
      </c>
      <c r="BE283" s="38">
        <v>1.6261555908391612</v>
      </c>
      <c r="BF283" s="36"/>
      <c r="BG283" s="36"/>
      <c r="BH283" s="36"/>
      <c r="BI283" s="36"/>
      <c r="BJ283" s="36"/>
      <c r="BK283" s="36"/>
      <c r="BL283" s="39">
        <v>14.298689085802636</v>
      </c>
      <c r="BM283" s="39">
        <v>0</v>
      </c>
      <c r="BN283" s="39">
        <v>0</v>
      </c>
      <c r="BO283" s="39">
        <v>2.0488574140800786</v>
      </c>
      <c r="BP283" s="39">
        <v>30.303135899095178</v>
      </c>
      <c r="BQ283" s="39">
        <v>0.77115282476950298</v>
      </c>
      <c r="BR283" s="39">
        <v>47.100158073056932</v>
      </c>
      <c r="BS283" s="39">
        <v>0.16056377753210982</v>
      </c>
      <c r="BT283" s="39">
        <v>1.0682268010424072</v>
      </c>
      <c r="BU283" s="40">
        <v>4.2492161246211584</v>
      </c>
      <c r="BV283" s="41">
        <v>855.17420000000004</v>
      </c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>
        <v>645</v>
      </c>
      <c r="E284" s="25">
        <v>6</v>
      </c>
      <c r="F284" s="25">
        <v>4</v>
      </c>
      <c r="G284" s="25">
        <v>11</v>
      </c>
      <c r="H284" s="25">
        <v>7</v>
      </c>
      <c r="I284">
        <v>2</v>
      </c>
      <c r="J284">
        <v>4</v>
      </c>
      <c r="K284" s="27">
        <v>6</v>
      </c>
      <c r="L284" s="28">
        <v>0.93023255813953487</v>
      </c>
      <c r="M284" s="28">
        <v>0.31</v>
      </c>
      <c r="N284" s="28">
        <v>0.62</v>
      </c>
      <c r="O284" s="29">
        <v>41.131007751937986</v>
      </c>
      <c r="P284">
        <v>106</v>
      </c>
      <c r="Q284" s="30">
        <v>116</v>
      </c>
      <c r="R284" s="31">
        <v>16.434108527131784</v>
      </c>
      <c r="S284" s="31">
        <v>65.581395348837205</v>
      </c>
      <c r="T284" s="31">
        <v>17.984496124031008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4.0670000000000002</v>
      </c>
      <c r="AE284" s="35">
        <v>17</v>
      </c>
      <c r="AF284" s="30">
        <v>119</v>
      </c>
      <c r="AG284" s="30">
        <v>69</v>
      </c>
      <c r="AH284" s="30">
        <v>22</v>
      </c>
      <c r="AI284" s="30">
        <v>0</v>
      </c>
      <c r="AJ284" s="36">
        <v>2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89.575979859147864</v>
      </c>
      <c r="BD284" s="38">
        <v>93.825693586887482</v>
      </c>
      <c r="BE284" s="38">
        <v>1.9298500893156121</v>
      </c>
      <c r="BF284" s="36"/>
      <c r="BG284" s="36"/>
      <c r="BH284" s="36"/>
      <c r="BI284" s="36"/>
      <c r="BJ284" s="36"/>
      <c r="BK284" s="36"/>
      <c r="BL284" s="39">
        <v>84.045284390096114</v>
      </c>
      <c r="BM284" s="39">
        <v>0</v>
      </c>
      <c r="BN284" s="39">
        <v>0</v>
      </c>
      <c r="BO284" s="39">
        <v>3.8020133417346487</v>
      </c>
      <c r="BP284" s="39">
        <v>0</v>
      </c>
      <c r="BQ284" s="39">
        <v>1.7286821273170998</v>
      </c>
      <c r="BR284" s="39">
        <v>1.2534595017573991</v>
      </c>
      <c r="BS284" s="39">
        <v>1.2772973043302089</v>
      </c>
      <c r="BT284" s="39">
        <v>2.8880218062455976</v>
      </c>
      <c r="BU284" s="40">
        <v>5.0052415285189333</v>
      </c>
      <c r="BV284" s="41">
        <v>430.40879999999999</v>
      </c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>
        <v>141</v>
      </c>
      <c r="E285" s="25">
        <v>1</v>
      </c>
      <c r="F285" s="25">
        <v>3</v>
      </c>
      <c r="G285" s="25">
        <v>3</v>
      </c>
      <c r="H285" s="25">
        <v>2</v>
      </c>
      <c r="I285">
        <v>-2</v>
      </c>
      <c r="J285">
        <v>1</v>
      </c>
      <c r="K285" s="27">
        <v>-1</v>
      </c>
      <c r="L285" s="28">
        <v>-0.70921985815602839</v>
      </c>
      <c r="M285" s="28">
        <v>-1.42</v>
      </c>
      <c r="N285" s="28">
        <v>0.71</v>
      </c>
      <c r="O285" s="29">
        <v>46.117021276595743</v>
      </c>
      <c r="P285">
        <v>13</v>
      </c>
      <c r="Q285" s="30">
        <v>34</v>
      </c>
      <c r="R285" s="31">
        <v>9.2198581560283674</v>
      </c>
      <c r="S285" s="31">
        <v>66.666666666666671</v>
      </c>
      <c r="T285" s="31">
        <v>24.113475177304963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4.2110000000000003</v>
      </c>
      <c r="AE285" s="35">
        <v>4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76.951444376152423</v>
      </c>
      <c r="BD285" s="38">
        <v>78.445318260014744</v>
      </c>
      <c r="BE285" s="38">
        <v>6.7262226591300074</v>
      </c>
      <c r="BF285" s="36"/>
      <c r="BG285" s="36"/>
      <c r="BH285" s="36"/>
      <c r="BI285" s="36"/>
      <c r="BJ285" s="36"/>
      <c r="BK285" s="36"/>
      <c r="BL285" s="39">
        <v>60.364805446550996</v>
      </c>
      <c r="BM285" s="39">
        <v>0</v>
      </c>
      <c r="BN285" s="39">
        <v>0</v>
      </c>
      <c r="BO285" s="39">
        <v>11.410713441444848</v>
      </c>
      <c r="BP285" s="39">
        <v>0</v>
      </c>
      <c r="BQ285" s="39">
        <v>5.1759254881565884</v>
      </c>
      <c r="BR285" s="39">
        <v>0</v>
      </c>
      <c r="BS285" s="39">
        <v>3.9752257576473924</v>
      </c>
      <c r="BT285" s="39">
        <v>8.5234740674199791</v>
      </c>
      <c r="BU285" s="40">
        <v>10.5498557987802</v>
      </c>
      <c r="BV285" s="41">
        <v>52.877499999999998</v>
      </c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>
        <v>298</v>
      </c>
      <c r="E286" s="25">
        <v>3</v>
      </c>
      <c r="F286" s="25">
        <v>3</v>
      </c>
      <c r="G286" s="25">
        <v>2</v>
      </c>
      <c r="H286" s="25">
        <v>4</v>
      </c>
      <c r="I286">
        <v>0</v>
      </c>
      <c r="J286">
        <v>-2</v>
      </c>
      <c r="K286" s="27">
        <v>-2</v>
      </c>
      <c r="L286" s="28">
        <v>-0.67114093959731547</v>
      </c>
      <c r="M286" s="28">
        <v>0</v>
      </c>
      <c r="N286" s="28">
        <v>-0.67</v>
      </c>
      <c r="O286" s="29">
        <v>40.738255033557046</v>
      </c>
      <c r="P286">
        <v>44</v>
      </c>
      <c r="Q286" s="30">
        <v>48</v>
      </c>
      <c r="R286" s="31">
        <v>14.76510067114094</v>
      </c>
      <c r="S286" s="31">
        <v>69.127516778523486</v>
      </c>
      <c r="T286" s="31">
        <v>16.107382550335569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6.7960000000000003</v>
      </c>
      <c r="AE286" s="35">
        <v>14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89.84318503603555</v>
      </c>
      <c r="BD286" s="38">
        <v>96.74472759995875</v>
      </c>
      <c r="BE286" s="38">
        <v>0.78103146511282295</v>
      </c>
      <c r="BF286" s="36"/>
      <c r="BG286" s="36"/>
      <c r="BH286" s="36"/>
      <c r="BI286" s="36"/>
      <c r="BJ286" s="36"/>
      <c r="BK286" s="36"/>
      <c r="BL286" s="39">
        <v>86.918544630239481</v>
      </c>
      <c r="BM286" s="39">
        <v>0</v>
      </c>
      <c r="BN286" s="39">
        <v>0</v>
      </c>
      <c r="BO286" s="39">
        <v>2.1218760237847683</v>
      </c>
      <c r="BP286" s="39">
        <v>0.10106083762033184</v>
      </c>
      <c r="BQ286" s="39">
        <v>0.70170354439097293</v>
      </c>
      <c r="BR286" s="39">
        <v>0.28511203196199575</v>
      </c>
      <c r="BS286" s="39">
        <v>1.1371017424963163</v>
      </c>
      <c r="BT286" s="39">
        <v>2.5262197658266459</v>
      </c>
      <c r="BU286" s="40">
        <v>6.2083814236794908</v>
      </c>
      <c r="BV286" s="41">
        <v>298.82990000000001</v>
      </c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>
        <v>433</v>
      </c>
      <c r="E287" s="25">
        <v>5</v>
      </c>
      <c r="F287" s="25">
        <v>3</v>
      </c>
      <c r="G287" s="25">
        <v>25</v>
      </c>
      <c r="H287" s="25">
        <v>10</v>
      </c>
      <c r="I287">
        <v>2</v>
      </c>
      <c r="J287">
        <v>15</v>
      </c>
      <c r="K287" s="27">
        <v>17</v>
      </c>
      <c r="L287" s="28">
        <v>3.9260969976905313</v>
      </c>
      <c r="M287" s="28">
        <v>0.46</v>
      </c>
      <c r="N287" s="28">
        <v>3.46</v>
      </c>
      <c r="O287" s="29">
        <v>44.042725173210158</v>
      </c>
      <c r="P287">
        <v>50</v>
      </c>
      <c r="Q287" s="30">
        <v>87</v>
      </c>
      <c r="R287" s="31">
        <v>11.547344110854503</v>
      </c>
      <c r="S287" s="31">
        <v>68.360277136258645</v>
      </c>
      <c r="T287" s="31">
        <v>20.092378752886837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5.2629999999999999</v>
      </c>
      <c r="AE287" s="35">
        <v>15</v>
      </c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63.01619982824662</v>
      </c>
      <c r="BD287" s="38">
        <v>88.824605957599687</v>
      </c>
      <c r="BE287" s="38">
        <v>6.8795757583838171</v>
      </c>
      <c r="BF287" s="36"/>
      <c r="BG287" s="36"/>
      <c r="BH287" s="36"/>
      <c r="BI287" s="36"/>
      <c r="BJ287" s="36"/>
      <c r="BK287" s="36"/>
      <c r="BL287" s="39">
        <v>55.973891186893674</v>
      </c>
      <c r="BM287" s="39">
        <v>0</v>
      </c>
      <c r="BN287" s="39">
        <v>0</v>
      </c>
      <c r="BO287" s="39">
        <v>2.5175423701081905</v>
      </c>
      <c r="BP287" s="39">
        <v>0.18951906400599278</v>
      </c>
      <c r="BQ287" s="39">
        <v>4.3352472072387584</v>
      </c>
      <c r="BR287" s="39">
        <v>23.478529943194026</v>
      </c>
      <c r="BS287" s="39">
        <v>0.64642992647858688</v>
      </c>
      <c r="BT287" s="39">
        <v>1.2104434368010357</v>
      </c>
      <c r="BU287" s="40">
        <v>11.648396865279727</v>
      </c>
      <c r="BV287" s="41">
        <v>904.55280000000005</v>
      </c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>
        <v>315</v>
      </c>
      <c r="E288" s="25">
        <v>1</v>
      </c>
      <c r="F288" s="25">
        <v>4</v>
      </c>
      <c r="G288" s="25">
        <v>4</v>
      </c>
      <c r="H288" s="25">
        <v>12</v>
      </c>
      <c r="I288">
        <v>-3</v>
      </c>
      <c r="J288">
        <v>-8</v>
      </c>
      <c r="K288" s="27">
        <v>-11</v>
      </c>
      <c r="L288" s="28">
        <v>-3.4920634920634921</v>
      </c>
      <c r="M288" s="28">
        <v>-0.95</v>
      </c>
      <c r="N288" s="28">
        <v>-2.54</v>
      </c>
      <c r="O288" s="29">
        <v>46.458730158730155</v>
      </c>
      <c r="P288">
        <v>34</v>
      </c>
      <c r="Q288" s="30">
        <v>85</v>
      </c>
      <c r="R288" s="31">
        <v>10.793650793650794</v>
      </c>
      <c r="S288" s="31">
        <v>62.222222222222214</v>
      </c>
      <c r="T288" s="31">
        <v>26.984126984126984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9.4529999999999994</v>
      </c>
      <c r="AE288" s="35">
        <v>19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67.516084539731509</v>
      </c>
      <c r="BD288" s="38">
        <v>34.145064542296822</v>
      </c>
      <c r="BE288" s="38">
        <v>13.773450231105214</v>
      </c>
      <c r="BF288" s="36"/>
      <c r="BG288" s="36"/>
      <c r="BH288" s="36"/>
      <c r="BI288" s="36"/>
      <c r="BJ288" s="36"/>
      <c r="BK288" s="36"/>
      <c r="BL288" s="39">
        <v>23.053410642523009</v>
      </c>
      <c r="BM288" s="39">
        <v>0</v>
      </c>
      <c r="BN288" s="39">
        <v>0</v>
      </c>
      <c r="BO288" s="39">
        <v>6.6194493451245089</v>
      </c>
      <c r="BP288" s="39">
        <v>28.543930250013162</v>
      </c>
      <c r="BQ288" s="39">
        <v>9.299294302070841</v>
      </c>
      <c r="BR288" s="39">
        <v>24.079310698192273</v>
      </c>
      <c r="BS288" s="39">
        <v>0.3549261759093339</v>
      </c>
      <c r="BT288" s="39">
        <v>1.8558498425473813</v>
      </c>
      <c r="BU288" s="40">
        <v>6.1938287436194992</v>
      </c>
      <c r="BV288" s="41">
        <v>288.84879999999998</v>
      </c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>
        <v>168</v>
      </c>
      <c r="E289" s="25">
        <v>2</v>
      </c>
      <c r="F289" s="25">
        <v>0</v>
      </c>
      <c r="G289" s="25">
        <v>9</v>
      </c>
      <c r="H289" s="25">
        <v>6</v>
      </c>
      <c r="I289">
        <v>2</v>
      </c>
      <c r="J289">
        <v>3</v>
      </c>
      <c r="K289" s="27">
        <v>5</v>
      </c>
      <c r="L289" s="28">
        <v>2.9761904761904758</v>
      </c>
      <c r="M289" s="28">
        <v>1.19</v>
      </c>
      <c r="N289" s="28">
        <v>1.79</v>
      </c>
      <c r="O289" s="29">
        <v>41.74404761904762</v>
      </c>
      <c r="P289">
        <v>27</v>
      </c>
      <c r="Q289" s="30">
        <v>24</v>
      </c>
      <c r="R289" s="31">
        <v>16.071428571428573</v>
      </c>
      <c r="S289" s="31">
        <v>69.642857142857139</v>
      </c>
      <c r="T289" s="31">
        <v>14.285714285714285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6.14</v>
      </c>
      <c r="AE289" s="35">
        <v>7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83.163908939049648</v>
      </c>
      <c r="BD289" s="38">
        <v>80.355221041888953</v>
      </c>
      <c r="BE289" s="38">
        <v>11.151018230737115</v>
      </c>
      <c r="BF289" s="36"/>
      <c r="BG289" s="36"/>
      <c r="BH289" s="36"/>
      <c r="BI289" s="36"/>
      <c r="BJ289" s="36"/>
      <c r="BK289" s="36"/>
      <c r="BL289" s="39">
        <v>66.826542855048601</v>
      </c>
      <c r="BM289" s="39">
        <v>0</v>
      </c>
      <c r="BN289" s="39">
        <v>0</v>
      </c>
      <c r="BO289" s="39">
        <v>7.0637434368140237</v>
      </c>
      <c r="BP289" s="39">
        <v>0</v>
      </c>
      <c r="BQ289" s="39">
        <v>9.2736226471870413</v>
      </c>
      <c r="BR289" s="39">
        <v>0</v>
      </c>
      <c r="BS289" s="39">
        <v>4.229565874905</v>
      </c>
      <c r="BT289" s="39">
        <v>2.7345483023482804</v>
      </c>
      <c r="BU289" s="40">
        <v>9.8719768836970658</v>
      </c>
      <c r="BV289" s="41">
        <v>103.6844</v>
      </c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>
        <v>247</v>
      </c>
      <c r="E290" s="25">
        <v>2</v>
      </c>
      <c r="F290" s="25">
        <v>3</v>
      </c>
      <c r="G290" s="25">
        <v>2</v>
      </c>
      <c r="H290" s="25">
        <v>9</v>
      </c>
      <c r="I290">
        <v>-1</v>
      </c>
      <c r="J290">
        <v>-7</v>
      </c>
      <c r="K290" s="27">
        <v>-8</v>
      </c>
      <c r="L290" s="28">
        <v>-3.2388663967611335</v>
      </c>
      <c r="M290" s="28">
        <v>-0.4</v>
      </c>
      <c r="N290" s="28">
        <v>-2.83</v>
      </c>
      <c r="O290" s="29">
        <v>45.864372469635626</v>
      </c>
      <c r="P290">
        <v>30</v>
      </c>
      <c r="Q290" s="30">
        <v>63</v>
      </c>
      <c r="R290" s="31">
        <v>12.145748987854251</v>
      </c>
      <c r="S290" s="31">
        <v>62.348178137651828</v>
      </c>
      <c r="T290" s="31">
        <v>25.506072874493928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3.75</v>
      </c>
      <c r="AE290" s="35">
        <v>6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87.985336229645426</v>
      </c>
      <c r="BD290" s="38">
        <v>86.560682145472185</v>
      </c>
      <c r="BE290" s="38">
        <v>8.9408745563007592</v>
      </c>
      <c r="BF290" s="36"/>
      <c r="BG290" s="36"/>
      <c r="BH290" s="36"/>
      <c r="BI290" s="36"/>
      <c r="BJ290" s="36"/>
      <c r="BK290" s="36"/>
      <c r="BL290" s="39">
        <v>76.160707228368366</v>
      </c>
      <c r="BM290" s="39">
        <v>0</v>
      </c>
      <c r="BN290" s="39">
        <v>0</v>
      </c>
      <c r="BO290" s="39">
        <v>3.2993245218656644</v>
      </c>
      <c r="BP290" s="39">
        <v>0.65864593917935088</v>
      </c>
      <c r="BQ290" s="39">
        <v>7.8666585402320424</v>
      </c>
      <c r="BR290" s="39">
        <v>2.1645441117791084</v>
      </c>
      <c r="BS290" s="39">
        <v>0.93984121073717886</v>
      </c>
      <c r="BT290" s="39">
        <v>1.6957662862796898</v>
      </c>
      <c r="BU290" s="40">
        <v>7.2145121615586003</v>
      </c>
      <c r="BV290" s="41">
        <v>420.02839999999998</v>
      </c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>
        <v>219</v>
      </c>
      <c r="E291" s="25">
        <v>1</v>
      </c>
      <c r="F291" s="25">
        <v>0</v>
      </c>
      <c r="G291" s="25">
        <v>1</v>
      </c>
      <c r="H291" s="25">
        <v>7</v>
      </c>
      <c r="I291">
        <v>1</v>
      </c>
      <c r="J291">
        <v>-6</v>
      </c>
      <c r="K291" s="27">
        <v>-5</v>
      </c>
      <c r="L291" s="28">
        <v>-2.2831050228310499</v>
      </c>
      <c r="M291" s="28">
        <v>0.46</v>
      </c>
      <c r="N291" s="28">
        <v>-2.74</v>
      </c>
      <c r="O291" s="29">
        <v>42.121004566210047</v>
      </c>
      <c r="P291">
        <v>36</v>
      </c>
      <c r="Q291" s="30">
        <v>40</v>
      </c>
      <c r="R291" s="31">
        <v>16.43835616438356</v>
      </c>
      <c r="S291" s="31">
        <v>65.296803652968038</v>
      </c>
      <c r="T291" s="31">
        <v>18.264840182648399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5.3689999999999998</v>
      </c>
      <c r="AE291" s="35">
        <v>8</v>
      </c>
      <c r="AF291" s="30">
        <v>53</v>
      </c>
      <c r="AG291" s="30">
        <v>22</v>
      </c>
      <c r="AH291" s="30">
        <v>0</v>
      </c>
      <c r="AI291" s="30">
        <v>0</v>
      </c>
      <c r="AJ291" s="36">
        <v>1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43.448075778467029</v>
      </c>
      <c r="BD291" s="38">
        <v>80.547906730843351</v>
      </c>
      <c r="BE291" s="38">
        <v>10.22839084637611</v>
      </c>
      <c r="BF291" s="36"/>
      <c r="BG291" s="36"/>
      <c r="BH291" s="36"/>
      <c r="BI291" s="36"/>
      <c r="BJ291" s="36"/>
      <c r="BK291" s="36"/>
      <c r="BL291" s="39">
        <v>34.996515554385766</v>
      </c>
      <c r="BM291" s="39">
        <v>0</v>
      </c>
      <c r="BN291" s="39">
        <v>0</v>
      </c>
      <c r="BO291" s="39">
        <v>2.5926668122257679</v>
      </c>
      <c r="BP291" s="39">
        <v>1.4148544060042132</v>
      </c>
      <c r="BQ291" s="39">
        <v>4.4440390058512769</v>
      </c>
      <c r="BR291" s="39">
        <v>44.458794312028864</v>
      </c>
      <c r="BS291" s="39">
        <v>0.29574419084592768</v>
      </c>
      <c r="BT291" s="39">
        <v>0.86932680909525051</v>
      </c>
      <c r="BU291" s="40">
        <v>10.928058909562933</v>
      </c>
      <c r="BV291" s="41">
        <v>501.5145</v>
      </c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>
        <v>214</v>
      </c>
      <c r="E292" s="25">
        <v>0</v>
      </c>
      <c r="F292" s="25">
        <v>3</v>
      </c>
      <c r="G292" s="25">
        <v>2</v>
      </c>
      <c r="H292" s="25">
        <v>4</v>
      </c>
      <c r="I292">
        <v>-3</v>
      </c>
      <c r="J292">
        <v>-2</v>
      </c>
      <c r="K292" s="27">
        <v>-5</v>
      </c>
      <c r="L292" s="28">
        <v>-2.3364485981308412</v>
      </c>
      <c r="M292" s="28">
        <v>-1.4</v>
      </c>
      <c r="N292" s="28">
        <v>-0.93</v>
      </c>
      <c r="O292" s="29">
        <v>43.158878504672899</v>
      </c>
      <c r="P292">
        <v>26</v>
      </c>
      <c r="Q292" s="30">
        <v>40</v>
      </c>
      <c r="R292" s="31">
        <v>12.149532710280374</v>
      </c>
      <c r="S292" s="31">
        <v>69.158878504672899</v>
      </c>
      <c r="T292" s="31">
        <v>18.691588785046729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7.8949999999999996</v>
      </c>
      <c r="AE292" s="35">
        <v>12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87.540446014541615</v>
      </c>
      <c r="BD292" s="38">
        <v>89.524368095873982</v>
      </c>
      <c r="BE292" s="38">
        <v>4.6452614899382416</v>
      </c>
      <c r="BF292" s="36"/>
      <c r="BG292" s="36"/>
      <c r="BH292" s="36"/>
      <c r="BI292" s="36"/>
      <c r="BJ292" s="36"/>
      <c r="BK292" s="36"/>
      <c r="BL292" s="39">
        <v>78.370031122828081</v>
      </c>
      <c r="BM292" s="39">
        <v>0</v>
      </c>
      <c r="BN292" s="39">
        <v>0</v>
      </c>
      <c r="BO292" s="39">
        <v>4.356777258035657</v>
      </c>
      <c r="BP292" s="39">
        <v>0.74715500684420166</v>
      </c>
      <c r="BQ292" s="39">
        <v>4.066482626833678</v>
      </c>
      <c r="BR292" s="39">
        <v>1.3524019049180416</v>
      </c>
      <c r="BS292" s="39">
        <v>0.79915859949917889</v>
      </c>
      <c r="BT292" s="39">
        <v>1.334310824591882</v>
      </c>
      <c r="BU292" s="40">
        <v>8.9736826564492826</v>
      </c>
      <c r="BV292" s="41">
        <v>453.81479999999999</v>
      </c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>
        <v>149</v>
      </c>
      <c r="E293" s="25">
        <v>2</v>
      </c>
      <c r="F293" s="25">
        <v>3</v>
      </c>
      <c r="G293" s="25">
        <v>2</v>
      </c>
      <c r="H293" s="25">
        <v>4</v>
      </c>
      <c r="I293">
        <v>-1</v>
      </c>
      <c r="J293">
        <v>-2</v>
      </c>
      <c r="K293" s="27">
        <v>-3</v>
      </c>
      <c r="L293" s="28">
        <v>-2.0134228187919461</v>
      </c>
      <c r="M293" s="28">
        <v>-0.67</v>
      </c>
      <c r="N293" s="28">
        <v>-1.34</v>
      </c>
      <c r="O293" s="29">
        <v>40.231543624161077</v>
      </c>
      <c r="P293">
        <v>29</v>
      </c>
      <c r="Q293" s="30">
        <v>28</v>
      </c>
      <c r="R293" s="31">
        <v>19.463087248322147</v>
      </c>
      <c r="S293" s="31">
        <v>61.744966442953015</v>
      </c>
      <c r="T293" s="31">
        <v>18.791946308724832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4.2110000000000003</v>
      </c>
      <c r="AE293" s="35">
        <v>4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78.178356178226238</v>
      </c>
      <c r="BD293" s="38">
        <v>90.594866764705671</v>
      </c>
      <c r="BE293" s="38">
        <v>3.7831924915225321</v>
      </c>
      <c r="BF293" s="36"/>
      <c r="BG293" s="36"/>
      <c r="BH293" s="36"/>
      <c r="BI293" s="36"/>
      <c r="BJ293" s="36"/>
      <c r="BK293" s="36"/>
      <c r="BL293" s="39">
        <v>70.825577618501114</v>
      </c>
      <c r="BM293" s="39">
        <v>0</v>
      </c>
      <c r="BN293" s="39">
        <v>0</v>
      </c>
      <c r="BO293" s="39">
        <v>4.3951408587947416</v>
      </c>
      <c r="BP293" s="39">
        <v>0</v>
      </c>
      <c r="BQ293" s="39">
        <v>2.9576377009303969</v>
      </c>
      <c r="BR293" s="39">
        <v>11.044657615325203</v>
      </c>
      <c r="BS293" s="39">
        <v>2.0239492431952533</v>
      </c>
      <c r="BT293" s="39">
        <v>1.0591080025695994</v>
      </c>
      <c r="BU293" s="40">
        <v>7.6939289606836851</v>
      </c>
      <c r="BV293" s="41">
        <v>346.35750000000002</v>
      </c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>
        <v>564</v>
      </c>
      <c r="E294" s="25">
        <v>6</v>
      </c>
      <c r="F294" s="25">
        <v>4</v>
      </c>
      <c r="G294" s="25">
        <v>6</v>
      </c>
      <c r="H294" s="25">
        <v>12</v>
      </c>
      <c r="I294">
        <v>2</v>
      </c>
      <c r="J294">
        <v>-6</v>
      </c>
      <c r="K294" s="27">
        <v>-4</v>
      </c>
      <c r="L294" s="28">
        <v>-0.70921985815602839</v>
      </c>
      <c r="M294" s="28">
        <v>0.35</v>
      </c>
      <c r="N294" s="28">
        <v>-1.06</v>
      </c>
      <c r="O294" s="29">
        <v>42.604609929078016</v>
      </c>
      <c r="P294">
        <v>83</v>
      </c>
      <c r="Q294" s="30">
        <v>117</v>
      </c>
      <c r="R294" s="31">
        <v>14.716312056737587</v>
      </c>
      <c r="S294" s="31">
        <v>64.539007092198574</v>
      </c>
      <c r="T294" s="31">
        <v>20.74468085106383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3.5329999999999999</v>
      </c>
      <c r="AE294" s="35">
        <v>13</v>
      </c>
      <c r="AF294" s="30">
        <v>128</v>
      </c>
      <c r="AG294" s="30">
        <v>62</v>
      </c>
      <c r="AH294" s="30">
        <v>35</v>
      </c>
      <c r="AI294" s="30">
        <v>0</v>
      </c>
      <c r="AJ294" s="36">
        <v>1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87.785598419325382</v>
      </c>
      <c r="BD294" s="38">
        <v>88.169213675940739</v>
      </c>
      <c r="BE294" s="38">
        <v>8.0611572699988905</v>
      </c>
      <c r="BF294" s="36"/>
      <c r="BG294" s="36"/>
      <c r="BH294" s="36"/>
      <c r="BI294" s="36"/>
      <c r="BJ294" s="36"/>
      <c r="BK294" s="36"/>
      <c r="BL294" s="39">
        <v>77.399871847038256</v>
      </c>
      <c r="BM294" s="39">
        <v>0</v>
      </c>
      <c r="BN294" s="39">
        <v>0</v>
      </c>
      <c r="BO294" s="39">
        <v>3.3091914232956445</v>
      </c>
      <c r="BP294" s="39">
        <v>0</v>
      </c>
      <c r="BQ294" s="39">
        <v>7.0765351489914794</v>
      </c>
      <c r="BR294" s="39">
        <v>4.0506426408398504</v>
      </c>
      <c r="BS294" s="39">
        <v>1.774087966553461</v>
      </c>
      <c r="BT294" s="39">
        <v>1.8869776847007291</v>
      </c>
      <c r="BU294" s="40">
        <v>4.5026932885805806</v>
      </c>
      <c r="BV294" s="41">
        <v>549.03139999999996</v>
      </c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>
        <v>174</v>
      </c>
      <c r="E295" s="25">
        <v>1</v>
      </c>
      <c r="F295" s="25">
        <v>1</v>
      </c>
      <c r="G295" s="25">
        <v>9</v>
      </c>
      <c r="H295" s="25">
        <v>10</v>
      </c>
      <c r="I295">
        <v>0</v>
      </c>
      <c r="J295">
        <v>-1</v>
      </c>
      <c r="K295" s="27">
        <v>-1</v>
      </c>
      <c r="L295" s="28">
        <v>-0.57471264367816088</v>
      </c>
      <c r="M295" s="28">
        <v>0</v>
      </c>
      <c r="N295" s="28">
        <v>-0.56999999999999995</v>
      </c>
      <c r="O295" s="29">
        <v>43.350574712643677</v>
      </c>
      <c r="P295">
        <v>23</v>
      </c>
      <c r="Q295" s="30">
        <v>33</v>
      </c>
      <c r="R295" s="31">
        <v>13.218390804597702</v>
      </c>
      <c r="S295" s="31">
        <v>67.816091954022994</v>
      </c>
      <c r="T295" s="31">
        <v>18.96551724137931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4.274</v>
      </c>
      <c r="AE295" s="35">
        <v>5</v>
      </c>
      <c r="AF295" s="30">
        <v>10</v>
      </c>
      <c r="AG295" s="30">
        <v>12</v>
      </c>
      <c r="AH295" s="30">
        <v>57</v>
      </c>
      <c r="AI295" s="30">
        <v>0</v>
      </c>
      <c r="AJ295" s="36">
        <v>1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14.058619485645451</v>
      </c>
      <c r="BD295" s="38">
        <v>33.584663598108278</v>
      </c>
      <c r="BE295" s="38">
        <v>65.762840005524197</v>
      </c>
      <c r="BF295" s="36"/>
      <c r="BG295" s="36"/>
      <c r="BH295" s="36"/>
      <c r="BI295" s="36"/>
      <c r="BJ295" s="36"/>
      <c r="BK295" s="36"/>
      <c r="BL295" s="39">
        <v>4.7215400607921243</v>
      </c>
      <c r="BM295" s="39">
        <v>0</v>
      </c>
      <c r="BN295" s="39">
        <v>0</v>
      </c>
      <c r="BO295" s="39">
        <v>9.1731985522859549E-2</v>
      </c>
      <c r="BP295" s="39">
        <v>0</v>
      </c>
      <c r="BQ295" s="39">
        <v>9.2453474393304678</v>
      </c>
      <c r="BR295" s="39">
        <v>81.608213323731022</v>
      </c>
      <c r="BS295" s="39">
        <v>0.24021588611886027</v>
      </c>
      <c r="BT295" s="39">
        <v>0.29566412179411483</v>
      </c>
      <c r="BU295" s="40">
        <v>3.7972871827105474</v>
      </c>
      <c r="BV295" s="41">
        <v>2508.2854000000002</v>
      </c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>
        <v>2392</v>
      </c>
      <c r="E296" s="25">
        <v>16</v>
      </c>
      <c r="F296" s="25">
        <v>19</v>
      </c>
      <c r="G296" s="25">
        <v>62</v>
      </c>
      <c r="H296" s="25">
        <v>74</v>
      </c>
      <c r="I296">
        <v>-3</v>
      </c>
      <c r="J296">
        <v>-12</v>
      </c>
      <c r="K296" s="27">
        <v>-15</v>
      </c>
      <c r="L296" s="28">
        <v>-0.62709030100334451</v>
      </c>
      <c r="M296" s="28">
        <v>-0.13</v>
      </c>
      <c r="N296" s="28">
        <v>-0.5</v>
      </c>
      <c r="O296" s="29">
        <v>41.852006688963208</v>
      </c>
      <c r="P296">
        <v>382</v>
      </c>
      <c r="Q296" s="30">
        <v>417</v>
      </c>
      <c r="R296" s="31">
        <v>15.969899665551839</v>
      </c>
      <c r="S296" s="31">
        <v>66.596989966555185</v>
      </c>
      <c r="T296" s="31">
        <v>17.433110367892976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5.681</v>
      </c>
      <c r="AE296" s="35">
        <v>93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15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3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25.783186411320909</v>
      </c>
      <c r="BD296" s="38">
        <v>37.246816094907651</v>
      </c>
      <c r="BE296" s="38">
        <v>56.282065319896859</v>
      </c>
      <c r="BF296" s="36"/>
      <c r="BG296" s="36"/>
      <c r="BH296" s="36"/>
      <c r="BI296" s="36"/>
      <c r="BJ296" s="36"/>
      <c r="BK296" s="36"/>
      <c r="BL296" s="39">
        <v>9.6034160260319172</v>
      </c>
      <c r="BM296" s="39">
        <v>0</v>
      </c>
      <c r="BN296" s="39">
        <v>0</v>
      </c>
      <c r="BO296" s="39">
        <v>1.6684605677185855</v>
      </c>
      <c r="BP296" s="39">
        <v>0</v>
      </c>
      <c r="BQ296" s="39">
        <v>14.511309817570403</v>
      </c>
      <c r="BR296" s="39">
        <v>67.860406742772454</v>
      </c>
      <c r="BS296" s="39">
        <v>0.88315986487627152</v>
      </c>
      <c r="BT296" s="39">
        <v>1.2461285414994936</v>
      </c>
      <c r="BU296" s="40">
        <v>4.2271184395308747</v>
      </c>
      <c r="BV296" s="41">
        <v>2451.1756999999998</v>
      </c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>
        <v>179</v>
      </c>
      <c r="E297" s="25">
        <v>1</v>
      </c>
      <c r="F297" s="25">
        <v>1</v>
      </c>
      <c r="G297" s="25">
        <v>4</v>
      </c>
      <c r="H297" s="25">
        <v>7</v>
      </c>
      <c r="I297">
        <v>0</v>
      </c>
      <c r="J297">
        <v>-3</v>
      </c>
      <c r="K297" s="27">
        <v>-3</v>
      </c>
      <c r="L297" s="28">
        <v>-1.6759776536312849</v>
      </c>
      <c r="M297" s="28">
        <v>0</v>
      </c>
      <c r="N297" s="28">
        <v>-1.68</v>
      </c>
      <c r="O297" s="29">
        <v>43.259776536312849</v>
      </c>
      <c r="P297">
        <v>20</v>
      </c>
      <c r="Q297" s="30">
        <v>34</v>
      </c>
      <c r="R297" s="31">
        <v>11.173184357541899</v>
      </c>
      <c r="S297" s="31">
        <v>69.832402234636874</v>
      </c>
      <c r="T297" s="31">
        <v>18.994413407821227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8.73</v>
      </c>
      <c r="AE297" s="35">
        <v>11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34.921477906815369</v>
      </c>
      <c r="BD297" s="38">
        <v>38.973920950603876</v>
      </c>
      <c r="BE297" s="38">
        <v>57.524659897104193</v>
      </c>
      <c r="BF297" s="36"/>
      <c r="BG297" s="36"/>
      <c r="BH297" s="36"/>
      <c r="BI297" s="36"/>
      <c r="BJ297" s="36"/>
      <c r="BK297" s="36"/>
      <c r="BL297" s="39">
        <v>13.610269194184818</v>
      </c>
      <c r="BM297" s="39">
        <v>0</v>
      </c>
      <c r="BN297" s="39">
        <v>0</v>
      </c>
      <c r="BO297" s="39">
        <v>1.166321739072488</v>
      </c>
      <c r="BP297" s="39">
        <v>5.6425576620138383E-2</v>
      </c>
      <c r="BQ297" s="39">
        <v>20.088461396937923</v>
      </c>
      <c r="BR297" s="39">
        <v>58.679079424322943</v>
      </c>
      <c r="BS297" s="39">
        <v>0.2509960309423665</v>
      </c>
      <c r="BT297" s="39">
        <v>0.49799374117942935</v>
      </c>
      <c r="BU297" s="40">
        <v>5.6504528967398908</v>
      </c>
      <c r="BV297" s="41">
        <v>690.28980000000001</v>
      </c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>
        <v>385</v>
      </c>
      <c r="E298" s="25">
        <v>6</v>
      </c>
      <c r="F298" s="25">
        <v>6</v>
      </c>
      <c r="G298" s="25">
        <v>3</v>
      </c>
      <c r="H298" s="25">
        <v>7</v>
      </c>
      <c r="I298">
        <v>0</v>
      </c>
      <c r="J298">
        <v>-4</v>
      </c>
      <c r="K298" s="27">
        <v>-4</v>
      </c>
      <c r="L298" s="28">
        <v>-1.0389610389610389</v>
      </c>
      <c r="M298" s="28">
        <v>0</v>
      </c>
      <c r="N298" s="28">
        <v>-1.04</v>
      </c>
      <c r="O298" s="29">
        <v>41.177922077922076</v>
      </c>
      <c r="P298">
        <v>41</v>
      </c>
      <c r="Q298" s="30">
        <v>46</v>
      </c>
      <c r="R298" s="31">
        <v>10.649350649350648</v>
      </c>
      <c r="S298" s="31">
        <v>77.402597402597394</v>
      </c>
      <c r="T298" s="31">
        <v>11.948051948051948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3.2679999999999998</v>
      </c>
      <c r="AE298" s="35">
        <v>10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18.301487654205022</v>
      </c>
      <c r="BD298" s="38">
        <v>35.602559158604556</v>
      </c>
      <c r="BE298" s="38">
        <v>57.000491898171447</v>
      </c>
      <c r="BF298" s="36"/>
      <c r="BG298" s="36"/>
      <c r="BH298" s="36"/>
      <c r="BI298" s="36"/>
      <c r="BJ298" s="36"/>
      <c r="BK298" s="36"/>
      <c r="BL298" s="39">
        <v>6.5157979689930539</v>
      </c>
      <c r="BM298" s="39">
        <v>0</v>
      </c>
      <c r="BN298" s="39">
        <v>0</v>
      </c>
      <c r="BO298" s="39">
        <v>1.1826532307405559</v>
      </c>
      <c r="BP298" s="39">
        <v>0.17109846689143368</v>
      </c>
      <c r="BQ298" s="39">
        <v>10.431937987579982</v>
      </c>
      <c r="BR298" s="39">
        <v>76.020327013556368</v>
      </c>
      <c r="BS298" s="39">
        <v>0.46696436694856469</v>
      </c>
      <c r="BT298" s="39">
        <v>0.53295054425519861</v>
      </c>
      <c r="BU298" s="40">
        <v>4.678270421034834</v>
      </c>
      <c r="BV298" s="41">
        <v>1357.4055000000001</v>
      </c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>
        <v>621</v>
      </c>
      <c r="E299" s="25">
        <v>5</v>
      </c>
      <c r="F299" s="25">
        <v>5</v>
      </c>
      <c r="G299" s="25">
        <v>17</v>
      </c>
      <c r="H299" s="25">
        <v>15</v>
      </c>
      <c r="I299">
        <v>0</v>
      </c>
      <c r="J299">
        <v>2</v>
      </c>
      <c r="K299" s="27">
        <v>2</v>
      </c>
      <c r="L299" s="28">
        <v>0.322061191626409</v>
      </c>
      <c r="M299" s="28">
        <v>0</v>
      </c>
      <c r="N299" s="28">
        <v>0.32</v>
      </c>
      <c r="O299" s="29">
        <v>41.78180354267311</v>
      </c>
      <c r="P299">
        <v>96</v>
      </c>
      <c r="Q299" s="30">
        <v>104</v>
      </c>
      <c r="R299" s="31">
        <v>15.458937198067632</v>
      </c>
      <c r="S299" s="31">
        <v>67.793880837359097</v>
      </c>
      <c r="T299" s="31">
        <v>16.747181964573269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5.3010000000000002</v>
      </c>
      <c r="AE299" s="35">
        <v>22</v>
      </c>
      <c r="AF299" s="30">
        <v>102</v>
      </c>
      <c r="AG299" s="30">
        <v>39</v>
      </c>
      <c r="AH299" s="30">
        <v>7</v>
      </c>
      <c r="AI299" s="30">
        <v>2</v>
      </c>
      <c r="AJ299" s="36">
        <v>3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44.096873228665821</v>
      </c>
      <c r="BD299" s="38">
        <v>18.662254444149802</v>
      </c>
      <c r="BE299" s="38">
        <v>75.62684769517135</v>
      </c>
      <c r="BF299" s="36"/>
      <c r="BG299" s="36"/>
      <c r="BH299" s="36"/>
      <c r="BI299" s="36"/>
      <c r="BJ299" s="36"/>
      <c r="BK299" s="36"/>
      <c r="BL299" s="39">
        <v>8.22947068384779</v>
      </c>
      <c r="BM299" s="39">
        <v>0</v>
      </c>
      <c r="BN299" s="39">
        <v>0</v>
      </c>
      <c r="BO299" s="39">
        <v>2.5183273898421388</v>
      </c>
      <c r="BP299" s="39">
        <v>0</v>
      </c>
      <c r="BQ299" s="39">
        <v>33.349075154975893</v>
      </c>
      <c r="BR299" s="39">
        <v>49.369074549921294</v>
      </c>
      <c r="BS299" s="39">
        <v>0.20422759796185019</v>
      </c>
      <c r="BT299" s="39">
        <v>0.76509934120996526</v>
      </c>
      <c r="BU299" s="40">
        <v>5.5647252822410662</v>
      </c>
      <c r="BV299" s="41">
        <v>1153.6149</v>
      </c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>
        <v>2376</v>
      </c>
      <c r="E300" s="25">
        <v>16</v>
      </c>
      <c r="F300" s="25">
        <v>21</v>
      </c>
      <c r="G300" s="25">
        <v>70</v>
      </c>
      <c r="H300" s="25">
        <v>52</v>
      </c>
      <c r="I300">
        <v>-5</v>
      </c>
      <c r="J300">
        <v>18</v>
      </c>
      <c r="K300" s="27">
        <v>13</v>
      </c>
      <c r="L300" s="28">
        <v>0.54713804713804715</v>
      </c>
      <c r="M300" s="28">
        <v>-0.21</v>
      </c>
      <c r="N300" s="28">
        <v>0.76</v>
      </c>
      <c r="O300" s="29">
        <v>41.301346801346803</v>
      </c>
      <c r="P300">
        <v>387</v>
      </c>
      <c r="Q300" s="30">
        <v>407</v>
      </c>
      <c r="R300" s="31">
        <v>16.287878787878789</v>
      </c>
      <c r="S300" s="31">
        <v>66.582491582491585</v>
      </c>
      <c r="T300" s="31">
        <v>17.12962962962963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4.4320000000000004</v>
      </c>
      <c r="AE300" s="35">
        <v>71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49.155489881550267</v>
      </c>
      <c r="BD300" s="38">
        <v>72.382787389456283</v>
      </c>
      <c r="BE300" s="38">
        <v>18.447003225226901</v>
      </c>
      <c r="BF300" s="36"/>
      <c r="BG300" s="36"/>
      <c r="BH300" s="36"/>
      <c r="BI300" s="36"/>
      <c r="BJ300" s="36"/>
      <c r="BK300" s="36"/>
      <c r="BL300" s="39">
        <v>35.580113731208222</v>
      </c>
      <c r="BM300" s="39">
        <v>0</v>
      </c>
      <c r="BN300" s="39">
        <v>0</v>
      </c>
      <c r="BO300" s="39">
        <v>4.4833200296962366</v>
      </c>
      <c r="BP300" s="39">
        <v>2.4341316820147705E-2</v>
      </c>
      <c r="BQ300" s="39">
        <v>9.0677148038256625</v>
      </c>
      <c r="BR300" s="39">
        <v>40.532274237902385</v>
      </c>
      <c r="BS300" s="39">
        <v>1.088518844909653</v>
      </c>
      <c r="BT300" s="39">
        <v>2.2177823826720453</v>
      </c>
      <c r="BU300" s="40">
        <v>7.0059346529656512</v>
      </c>
      <c r="BV300" s="41">
        <v>1175.3678</v>
      </c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>
        <v>559</v>
      </c>
      <c r="E301" s="25">
        <v>2</v>
      </c>
      <c r="F301" s="25">
        <v>5</v>
      </c>
      <c r="G301" s="25">
        <v>6</v>
      </c>
      <c r="H301" s="25">
        <v>16</v>
      </c>
      <c r="I301">
        <v>-3</v>
      </c>
      <c r="J301">
        <v>-10</v>
      </c>
      <c r="K301" s="27">
        <v>-13</v>
      </c>
      <c r="L301" s="28">
        <v>-2.3255813953488373</v>
      </c>
      <c r="M301" s="28">
        <v>-0.54</v>
      </c>
      <c r="N301" s="28">
        <v>-1.79</v>
      </c>
      <c r="O301" s="29">
        <v>42.029516994633276</v>
      </c>
      <c r="P301">
        <v>75</v>
      </c>
      <c r="Q301" s="30">
        <v>89</v>
      </c>
      <c r="R301" s="31">
        <v>13.416815742397137</v>
      </c>
      <c r="S301" s="31">
        <v>70.661896243291594</v>
      </c>
      <c r="T301" s="31">
        <v>15.921288014311269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12.84</v>
      </c>
      <c r="AE301" s="35">
        <v>52</v>
      </c>
      <c r="AF301" s="30">
        <v>99</v>
      </c>
      <c r="AG301" s="30">
        <v>52</v>
      </c>
      <c r="AH301" s="30">
        <v>3</v>
      </c>
      <c r="AI301" s="30">
        <v>0</v>
      </c>
      <c r="AJ301" s="36">
        <v>1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68.889793293921485</v>
      </c>
      <c r="BD301" s="38">
        <v>92.07841281068761</v>
      </c>
      <c r="BE301" s="38">
        <v>2.8176575372376051</v>
      </c>
      <c r="BF301" s="36"/>
      <c r="BG301" s="36"/>
      <c r="BH301" s="36"/>
      <c r="BI301" s="36"/>
      <c r="BJ301" s="36"/>
      <c r="BK301" s="36"/>
      <c r="BL301" s="39">
        <v>63.432628253606424</v>
      </c>
      <c r="BM301" s="39">
        <v>0</v>
      </c>
      <c r="BN301" s="39">
        <v>0</v>
      </c>
      <c r="BO301" s="39">
        <v>3.5160865871814733</v>
      </c>
      <c r="BP301" s="39">
        <v>0</v>
      </c>
      <c r="BQ301" s="39">
        <v>1.9410784531335854</v>
      </c>
      <c r="BR301" s="39">
        <v>23.152049652853997</v>
      </c>
      <c r="BS301" s="39">
        <v>0.51118560070490671</v>
      </c>
      <c r="BT301" s="39">
        <v>1.2651357660878846</v>
      </c>
      <c r="BU301" s="40">
        <v>6.1818356864317163</v>
      </c>
      <c r="BV301" s="41">
        <v>982.59810000000004</v>
      </c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>
        <v>430</v>
      </c>
      <c r="E302" s="25">
        <v>1</v>
      </c>
      <c r="F302" s="25">
        <v>6</v>
      </c>
      <c r="G302" s="25">
        <v>5</v>
      </c>
      <c r="H302" s="25">
        <v>7</v>
      </c>
      <c r="I302">
        <v>-5</v>
      </c>
      <c r="J302">
        <v>-2</v>
      </c>
      <c r="K302" s="27">
        <v>-7</v>
      </c>
      <c r="L302" s="28">
        <v>-1.6279069767441861</v>
      </c>
      <c r="M302" s="28">
        <v>-1.1599999999999999</v>
      </c>
      <c r="N302" s="28">
        <v>-0.47</v>
      </c>
      <c r="O302" s="29">
        <v>45.348837209302324</v>
      </c>
      <c r="P302">
        <v>49</v>
      </c>
      <c r="Q302" s="30">
        <v>106</v>
      </c>
      <c r="R302" s="31">
        <v>11.395348837209303</v>
      </c>
      <c r="S302" s="31">
        <v>63.953488372093027</v>
      </c>
      <c r="T302" s="31">
        <v>24.651162790697676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3.6230000000000002</v>
      </c>
      <c r="AE302" s="35">
        <v>10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83.209344677875237</v>
      </c>
      <c r="BD302" s="38">
        <v>93.1144850326273</v>
      </c>
      <c r="BE302" s="38">
        <v>2.5665857105262653</v>
      </c>
      <c r="BF302" s="36"/>
      <c r="BG302" s="36"/>
      <c r="BH302" s="36"/>
      <c r="BI302" s="36"/>
      <c r="BJ302" s="36"/>
      <c r="BK302" s="36"/>
      <c r="BL302" s="39">
        <v>77.479952795827387</v>
      </c>
      <c r="BM302" s="39">
        <v>0</v>
      </c>
      <c r="BN302" s="39">
        <v>0</v>
      </c>
      <c r="BO302" s="39">
        <v>3.1028730440863663</v>
      </c>
      <c r="BP302" s="39">
        <v>0.49087968763658618</v>
      </c>
      <c r="BQ302" s="39">
        <v>2.1356391503248928</v>
      </c>
      <c r="BR302" s="39">
        <v>2.0400507007779947</v>
      </c>
      <c r="BS302" s="39">
        <v>1.879177714968385</v>
      </c>
      <c r="BT302" s="39">
        <v>1.3284332294064514</v>
      </c>
      <c r="BU302" s="40">
        <v>11.542993676971941</v>
      </c>
      <c r="BV302" s="41">
        <v>686.38</v>
      </c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>
        <v>186</v>
      </c>
      <c r="E303" s="25">
        <v>3</v>
      </c>
      <c r="F303" s="25">
        <v>1</v>
      </c>
      <c r="G303" s="25">
        <v>1</v>
      </c>
      <c r="H303" s="25">
        <v>5</v>
      </c>
      <c r="I303">
        <v>2</v>
      </c>
      <c r="J303">
        <v>-4</v>
      </c>
      <c r="K303" s="27">
        <v>-2</v>
      </c>
      <c r="L303" s="28">
        <v>-1.0752688172043012</v>
      </c>
      <c r="M303" s="28">
        <v>1.08</v>
      </c>
      <c r="N303" s="28">
        <v>-2.15</v>
      </c>
      <c r="O303" s="29">
        <v>41.752688172043008</v>
      </c>
      <c r="P303">
        <v>29</v>
      </c>
      <c r="Q303" s="30">
        <v>33</v>
      </c>
      <c r="R303" s="31">
        <v>15.591397849462366</v>
      </c>
      <c r="S303" s="31">
        <v>66.666666666666657</v>
      </c>
      <c r="T303" s="31">
        <v>17.741935483870968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7.2</v>
      </c>
      <c r="AE303" s="35">
        <v>9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85.545181071387248</v>
      </c>
      <c r="BD303" s="38">
        <v>93.253722440952856</v>
      </c>
      <c r="BE303" s="38">
        <v>0.48335265166013625</v>
      </c>
      <c r="BF303" s="36"/>
      <c r="BG303" s="36"/>
      <c r="BH303" s="36"/>
      <c r="BI303" s="36"/>
      <c r="BJ303" s="36"/>
      <c r="BK303" s="36"/>
      <c r="BL303" s="39">
        <v>79.774065717921999</v>
      </c>
      <c r="BM303" s="39">
        <v>2.904865208839523</v>
      </c>
      <c r="BN303" s="39">
        <v>0</v>
      </c>
      <c r="BO303" s="39">
        <v>2.4527652435496932</v>
      </c>
      <c r="BP303" s="39">
        <v>0</v>
      </c>
      <c r="BQ303" s="39">
        <v>0.41348490107601527</v>
      </c>
      <c r="BR303" s="39">
        <v>7.8983859770912881</v>
      </c>
      <c r="BS303" s="39">
        <v>0.35152724748351266</v>
      </c>
      <c r="BT303" s="39">
        <v>1.4009313895638089</v>
      </c>
      <c r="BU303" s="40">
        <v>4.8039743144741403</v>
      </c>
      <c r="BV303" s="41">
        <v>345.72</v>
      </c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>
        <v>333</v>
      </c>
      <c r="E304" s="25">
        <v>4</v>
      </c>
      <c r="F304" s="25">
        <v>5</v>
      </c>
      <c r="G304" s="25">
        <v>6</v>
      </c>
      <c r="H304" s="25">
        <v>16</v>
      </c>
      <c r="I304">
        <v>-1</v>
      </c>
      <c r="J304">
        <v>-10</v>
      </c>
      <c r="K304" s="27">
        <v>-11</v>
      </c>
      <c r="L304" s="28">
        <v>-3.303303303303303</v>
      </c>
      <c r="M304" s="28">
        <v>-0.3</v>
      </c>
      <c r="N304" s="28">
        <v>-3</v>
      </c>
      <c r="O304" s="29">
        <v>37.211711711711715</v>
      </c>
      <c r="P304">
        <v>59</v>
      </c>
      <c r="Q304" s="30">
        <v>43</v>
      </c>
      <c r="R304" s="31">
        <v>17.717717717717719</v>
      </c>
      <c r="S304" s="31">
        <v>69.369369369369366</v>
      </c>
      <c r="T304" s="31">
        <v>12.912912912912914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8.4390000000000001</v>
      </c>
      <c r="AE304" s="35">
        <v>20</v>
      </c>
      <c r="AF304" s="30">
        <v>45</v>
      </c>
      <c r="AG304" s="30">
        <v>23</v>
      </c>
      <c r="AH304" s="30">
        <v>8</v>
      </c>
      <c r="AI304" s="30">
        <v>0</v>
      </c>
      <c r="AJ304" s="36">
        <v>1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70.926440547341258</v>
      </c>
      <c r="BD304" s="38">
        <v>51.157367357395614</v>
      </c>
      <c r="BE304" s="38">
        <v>48.620981493016174</v>
      </c>
      <c r="BF304" s="36"/>
      <c r="BG304" s="36"/>
      <c r="BH304" s="36"/>
      <c r="BI304" s="36"/>
      <c r="BJ304" s="36"/>
      <c r="BK304" s="36"/>
      <c r="BL304" s="39">
        <v>36.284099744328167</v>
      </c>
      <c r="BM304" s="39">
        <v>0</v>
      </c>
      <c r="BN304" s="39">
        <v>0</v>
      </c>
      <c r="BO304" s="39">
        <v>0.15720927083518807</v>
      </c>
      <c r="BP304" s="39">
        <v>0</v>
      </c>
      <c r="BQ304" s="39">
        <v>34.485131532177917</v>
      </c>
      <c r="BR304" s="39">
        <v>19.800784359241018</v>
      </c>
      <c r="BS304" s="39">
        <v>0.96136873567190306</v>
      </c>
      <c r="BT304" s="39">
        <v>0.54681700548515111</v>
      </c>
      <c r="BU304" s="40">
        <v>7.7645893522606553</v>
      </c>
      <c r="BV304" s="41">
        <v>1819.6764000000001</v>
      </c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>
        <v>384</v>
      </c>
      <c r="E305" s="25">
        <v>9</v>
      </c>
      <c r="F305" s="25">
        <v>1</v>
      </c>
      <c r="G305" s="25">
        <v>16</v>
      </c>
      <c r="H305" s="25">
        <v>9</v>
      </c>
      <c r="I305">
        <v>8</v>
      </c>
      <c r="J305">
        <v>7</v>
      </c>
      <c r="K305" s="27">
        <v>15</v>
      </c>
      <c r="L305" s="28">
        <v>3.90625</v>
      </c>
      <c r="M305" s="28">
        <v>2.08</v>
      </c>
      <c r="N305" s="28">
        <v>1.82</v>
      </c>
      <c r="O305" s="29">
        <v>40.705729166666664</v>
      </c>
      <c r="P305">
        <v>61</v>
      </c>
      <c r="Q305" s="30">
        <v>55</v>
      </c>
      <c r="R305" s="31">
        <v>15.885416666666666</v>
      </c>
      <c r="S305" s="31">
        <v>69.791666666666657</v>
      </c>
      <c r="T305" s="31">
        <v>14.322916666666666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3.03</v>
      </c>
      <c r="AE305" s="35">
        <v>8</v>
      </c>
      <c r="AF305" s="30">
        <v>48</v>
      </c>
      <c r="AG305" s="30">
        <v>33</v>
      </c>
      <c r="AH305" s="30">
        <v>7</v>
      </c>
      <c r="AI305" s="30">
        <v>0</v>
      </c>
      <c r="AJ305" s="36">
        <v>3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92.695109091375343</v>
      </c>
      <c r="BD305" s="38">
        <v>95.161245702007832</v>
      </c>
      <c r="BE305" s="38">
        <v>1.9382095118973117</v>
      </c>
      <c r="BF305" s="36"/>
      <c r="BG305" s="36"/>
      <c r="BH305" s="36"/>
      <c r="BI305" s="36"/>
      <c r="BJ305" s="36"/>
      <c r="BK305" s="36"/>
      <c r="BL305" s="39">
        <v>88.209820516187889</v>
      </c>
      <c r="BM305" s="39">
        <v>0</v>
      </c>
      <c r="BN305" s="39">
        <v>0</v>
      </c>
      <c r="BO305" s="39">
        <v>2.6348304434758485</v>
      </c>
      <c r="BP305" s="39">
        <v>5.38327102389776E-2</v>
      </c>
      <c r="BQ305" s="39">
        <v>1.7966254214726265</v>
      </c>
      <c r="BR305" s="39">
        <v>0</v>
      </c>
      <c r="BS305" s="39">
        <v>0.92791973000885108</v>
      </c>
      <c r="BT305" s="39">
        <v>1.9375307435091855</v>
      </c>
      <c r="BU305" s="40">
        <v>4.4394404351066203</v>
      </c>
      <c r="BV305" s="41">
        <v>514.74279999999999</v>
      </c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>
        <v>290</v>
      </c>
      <c r="E306" s="25">
        <v>2</v>
      </c>
      <c r="F306" s="25">
        <v>4</v>
      </c>
      <c r="G306" s="25">
        <v>9</v>
      </c>
      <c r="H306" s="25">
        <v>10</v>
      </c>
      <c r="I306">
        <v>-2</v>
      </c>
      <c r="J306">
        <v>-1</v>
      </c>
      <c r="K306" s="27">
        <v>-3</v>
      </c>
      <c r="L306" s="28">
        <v>-1.0344827586206897</v>
      </c>
      <c r="M306" s="28">
        <v>-0.69</v>
      </c>
      <c r="N306" s="28">
        <v>-0.34</v>
      </c>
      <c r="O306" s="29">
        <v>41.137931034482762</v>
      </c>
      <c r="P306">
        <v>51</v>
      </c>
      <c r="Q306" s="30">
        <v>45</v>
      </c>
      <c r="R306" s="31">
        <v>17.586206896551722</v>
      </c>
      <c r="S306" s="31">
        <v>66.896551724137936</v>
      </c>
      <c r="T306" s="31">
        <v>15.517241379310345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3.4649999999999999</v>
      </c>
      <c r="AE306" s="35">
        <v>7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74.815684272715188</v>
      </c>
      <c r="BD306" s="38">
        <v>67.190380476635383</v>
      </c>
      <c r="BE306" s="38">
        <v>29.19277665309188</v>
      </c>
      <c r="BF306" s="36"/>
      <c r="BG306" s="36"/>
      <c r="BH306" s="36"/>
      <c r="BI306" s="36"/>
      <c r="BJ306" s="36"/>
      <c r="BK306" s="36"/>
      <c r="BL306" s="39">
        <v>50.268942919035595</v>
      </c>
      <c r="BM306" s="39">
        <v>0</v>
      </c>
      <c r="BN306" s="39">
        <v>0</v>
      </c>
      <c r="BO306" s="39">
        <v>2.3599209714904439</v>
      </c>
      <c r="BP306" s="39">
        <v>0.346044770973019</v>
      </c>
      <c r="BQ306" s="39">
        <v>21.840775611216134</v>
      </c>
      <c r="BR306" s="39">
        <v>17.152186756397249</v>
      </c>
      <c r="BS306" s="39">
        <v>1.18643718349672</v>
      </c>
      <c r="BT306" s="39">
        <v>1.0223940178347355</v>
      </c>
      <c r="BU306" s="40">
        <v>5.8232977695561088</v>
      </c>
      <c r="BV306" s="41">
        <v>703.29049999999995</v>
      </c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>
        <v>844</v>
      </c>
      <c r="E307" s="25">
        <v>5</v>
      </c>
      <c r="F307" s="25">
        <v>6</v>
      </c>
      <c r="G307" s="25">
        <v>18</v>
      </c>
      <c r="H307" s="25">
        <v>23</v>
      </c>
      <c r="I307">
        <v>-1</v>
      </c>
      <c r="J307">
        <v>-5</v>
      </c>
      <c r="K307" s="27">
        <v>-6</v>
      </c>
      <c r="L307" s="28">
        <v>-0.7109004739336493</v>
      </c>
      <c r="M307" s="28">
        <v>-0.12</v>
      </c>
      <c r="N307" s="28">
        <v>-0.59</v>
      </c>
      <c r="O307" s="29">
        <v>43.290284360189574</v>
      </c>
      <c r="P307">
        <v>113</v>
      </c>
      <c r="Q307" s="30">
        <v>172</v>
      </c>
      <c r="R307" s="31">
        <v>13.388625592417061</v>
      </c>
      <c r="S307" s="31">
        <v>66.232227488151665</v>
      </c>
      <c r="T307" s="31">
        <v>20.379146919431278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7.5679999999999996</v>
      </c>
      <c r="AE307" s="35">
        <v>42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21.859244254294293</v>
      </c>
      <c r="BD307" s="38">
        <v>54.279889258020354</v>
      </c>
      <c r="BE307" s="38">
        <v>14.973616611754498</v>
      </c>
      <c r="BF307" s="36"/>
      <c r="BG307" s="36"/>
      <c r="BH307" s="36"/>
      <c r="BI307" s="36"/>
      <c r="BJ307" s="36"/>
      <c r="BK307" s="36"/>
      <c r="BL307" s="39">
        <v>11.865173573871118</v>
      </c>
      <c r="BM307" s="39">
        <v>0</v>
      </c>
      <c r="BN307" s="39">
        <v>0</v>
      </c>
      <c r="BO307" s="39">
        <v>3.9636842928207057</v>
      </c>
      <c r="BP307" s="39">
        <v>2.7572669587374694</v>
      </c>
      <c r="BQ307" s="39">
        <v>3.2731194288650003</v>
      </c>
      <c r="BR307" s="39">
        <v>73.417895176564357</v>
      </c>
      <c r="BS307" s="39">
        <v>0.3935571283356798</v>
      </c>
      <c r="BT307" s="39">
        <v>1.1513331717509012</v>
      </c>
      <c r="BU307" s="40">
        <v>3.1779702690547529</v>
      </c>
      <c r="BV307" s="41">
        <v>1199.8004000000001</v>
      </c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2</v>
      </c>
      <c r="F308" s="25">
        <v>0</v>
      </c>
      <c r="G308" s="25">
        <v>8</v>
      </c>
      <c r="H308" s="25">
        <v>8</v>
      </c>
      <c r="I308">
        <v>2</v>
      </c>
      <c r="J308">
        <v>0</v>
      </c>
      <c r="K308" s="27">
        <v>2</v>
      </c>
      <c r="L308" s="28">
        <v>0.85836909871244638</v>
      </c>
      <c r="M308" s="28">
        <v>0.86</v>
      </c>
      <c r="N308" s="28">
        <v>0</v>
      </c>
      <c r="O308" s="29">
        <v>39.680257510729611</v>
      </c>
      <c r="P308">
        <v>46</v>
      </c>
      <c r="Q308" s="30">
        <v>34</v>
      </c>
      <c r="R308" s="31">
        <v>19.742489270386265</v>
      </c>
      <c r="S308" s="31">
        <v>65.665236051502134</v>
      </c>
      <c r="T308" s="31">
        <v>14.592274678111588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5.2629999999999999</v>
      </c>
      <c r="AE308" s="35">
        <v>8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55.680168990380452</v>
      </c>
      <c r="BD308" s="38">
        <v>37.526376562861493</v>
      </c>
      <c r="BE308" s="38">
        <v>57.945265106129931</v>
      </c>
      <c r="BF308" s="36"/>
      <c r="BG308" s="36"/>
      <c r="BH308" s="36"/>
      <c r="BI308" s="36"/>
      <c r="BJ308" s="36"/>
      <c r="BK308" s="36"/>
      <c r="BL308" s="39">
        <v>20.894749886167805</v>
      </c>
      <c r="BM308" s="39">
        <v>0</v>
      </c>
      <c r="BN308" s="39">
        <v>0</v>
      </c>
      <c r="BO308" s="39">
        <v>2.3058080356885555</v>
      </c>
      <c r="BP308" s="39">
        <v>0.21558953550699997</v>
      </c>
      <c r="BQ308" s="39">
        <v>32.2640215330171</v>
      </c>
      <c r="BR308" s="39">
        <v>36.327398689344726</v>
      </c>
      <c r="BS308" s="39">
        <v>0.64132195203485853</v>
      </c>
      <c r="BT308" s="39">
        <v>0.82881366678001844</v>
      </c>
      <c r="BU308" s="40">
        <v>6.5222967014599345</v>
      </c>
      <c r="BV308" s="41">
        <v>347.00200000000001</v>
      </c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>
        <v>39</v>
      </c>
      <c r="E309" s="25">
        <v>1</v>
      </c>
      <c r="F309" s="25">
        <v>0</v>
      </c>
      <c r="G309" s="25">
        <v>0</v>
      </c>
      <c r="H309" s="25">
        <v>5</v>
      </c>
      <c r="I309">
        <v>1</v>
      </c>
      <c r="J309">
        <v>-5</v>
      </c>
      <c r="K309" s="27">
        <v>-4</v>
      </c>
      <c r="L309" s="28">
        <v>-10.256410256410255</v>
      </c>
      <c r="M309" s="28">
        <v>2.56</v>
      </c>
      <c r="N309" s="28">
        <v>-12.82</v>
      </c>
      <c r="O309" s="29">
        <v>40.730769230769234</v>
      </c>
      <c r="P309">
        <v>6</v>
      </c>
      <c r="Q309" s="30">
        <v>4</v>
      </c>
      <c r="R309" s="31">
        <v>15.384615384615385</v>
      </c>
      <c r="S309" s="31">
        <v>74.358974358974365</v>
      </c>
      <c r="T309" s="31">
        <v>10.256410256410255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3.226</v>
      </c>
      <c r="AE309" s="35">
        <v>1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62.194419230666298</v>
      </c>
      <c r="BD309" s="38">
        <v>0.38855148088607755</v>
      </c>
      <c r="BE309" s="38">
        <v>99.553536710461358</v>
      </c>
      <c r="BF309" s="36"/>
      <c r="BG309" s="36"/>
      <c r="BH309" s="36"/>
      <c r="BI309" s="36"/>
      <c r="BJ309" s="36"/>
      <c r="BK309" s="36"/>
      <c r="BL309" s="39">
        <v>0.24165733694924929</v>
      </c>
      <c r="BM309" s="39">
        <v>0</v>
      </c>
      <c r="BN309" s="39">
        <v>0</v>
      </c>
      <c r="BO309" s="39">
        <v>3.6017913057441328E-2</v>
      </c>
      <c r="BP309" s="39">
        <v>0</v>
      </c>
      <c r="BQ309" s="39">
        <v>61.916743980659604</v>
      </c>
      <c r="BR309" s="39">
        <v>30.873386999652087</v>
      </c>
      <c r="BS309" s="39">
        <v>0.12808382472323079</v>
      </c>
      <c r="BT309" s="39">
        <v>0.28386408646083305</v>
      </c>
      <c r="BU309" s="40">
        <v>6.5202458584975513</v>
      </c>
      <c r="BV309" s="41">
        <v>717.42079999999999</v>
      </c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2</v>
      </c>
      <c r="F310" s="25">
        <v>5</v>
      </c>
      <c r="G310" s="25">
        <v>9</v>
      </c>
      <c r="H310" s="25">
        <v>14</v>
      </c>
      <c r="I310">
        <v>-3</v>
      </c>
      <c r="J310">
        <v>-5</v>
      </c>
      <c r="K310" s="27">
        <v>-8</v>
      </c>
      <c r="L310" s="28">
        <v>-2.3323615160349855</v>
      </c>
      <c r="M310" s="28">
        <v>-0.87</v>
      </c>
      <c r="N310" s="28">
        <v>-1.46</v>
      </c>
      <c r="O310" s="29">
        <v>41.068513119533527</v>
      </c>
      <c r="P310">
        <v>63</v>
      </c>
      <c r="Q310" s="30">
        <v>62</v>
      </c>
      <c r="R310" s="31">
        <v>18.367346938775512</v>
      </c>
      <c r="S310" s="31">
        <v>63.556851311953352</v>
      </c>
      <c r="T310" s="31">
        <v>18.075801749271136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5.7779999999999996</v>
      </c>
      <c r="AE310" s="35">
        <v>13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29.246163088265732</v>
      </c>
      <c r="BD310" s="38">
        <v>45.682053812393747</v>
      </c>
      <c r="BE310" s="38">
        <v>52.250564832368141</v>
      </c>
      <c r="BF310" s="36"/>
      <c r="BG310" s="36"/>
      <c r="BH310" s="36"/>
      <c r="BI310" s="36"/>
      <c r="BJ310" s="36"/>
      <c r="BK310" s="36"/>
      <c r="BL310" s="39">
        <v>13.36024796004199</v>
      </c>
      <c r="BM310" s="39">
        <v>0</v>
      </c>
      <c r="BN310" s="39">
        <v>0</v>
      </c>
      <c r="BO310" s="39">
        <v>0.60462972280933547</v>
      </c>
      <c r="BP310" s="39">
        <v>0</v>
      </c>
      <c r="BQ310" s="39">
        <v>15.281285405414408</v>
      </c>
      <c r="BR310" s="39">
        <v>65.935282791265209</v>
      </c>
      <c r="BS310" s="39">
        <v>0.87753942219678216</v>
      </c>
      <c r="BT310" s="39">
        <v>0.50854535259684863</v>
      </c>
      <c r="BU310" s="40">
        <v>3.4324693456754436</v>
      </c>
      <c r="BV310" s="41">
        <v>1369.3173999999999</v>
      </c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>
        <v>138</v>
      </c>
      <c r="E311" s="25">
        <v>0</v>
      </c>
      <c r="F311" s="25">
        <v>2</v>
      </c>
      <c r="G311" s="25">
        <v>0</v>
      </c>
      <c r="H311" s="25">
        <v>5</v>
      </c>
      <c r="I311">
        <v>-2</v>
      </c>
      <c r="J311">
        <v>-5</v>
      </c>
      <c r="K311" s="27">
        <v>-7</v>
      </c>
      <c r="L311" s="28">
        <v>-5.0724637681159424</v>
      </c>
      <c r="M311" s="28">
        <v>-1.45</v>
      </c>
      <c r="N311" s="28">
        <v>-3.62</v>
      </c>
      <c r="O311" s="29">
        <v>42.326086956521742</v>
      </c>
      <c r="P311">
        <v>22</v>
      </c>
      <c r="Q311" s="30">
        <v>24</v>
      </c>
      <c r="R311" s="31">
        <v>15.942028985507244</v>
      </c>
      <c r="S311" s="31">
        <v>66.666666666666657</v>
      </c>
      <c r="T311" s="31">
        <v>17.391304347826086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3.0609999999999999</v>
      </c>
      <c r="AE311" s="35">
        <v>3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24.993088228740849</v>
      </c>
      <c r="BD311" s="38">
        <v>73.076415280588321</v>
      </c>
      <c r="BE311" s="38">
        <v>23.831375549084449</v>
      </c>
      <c r="BF311" s="36"/>
      <c r="BG311" s="36"/>
      <c r="BH311" s="36"/>
      <c r="BI311" s="36"/>
      <c r="BJ311" s="36"/>
      <c r="BK311" s="36"/>
      <c r="BL311" s="39">
        <v>18.264052945478497</v>
      </c>
      <c r="BM311" s="39">
        <v>0</v>
      </c>
      <c r="BN311" s="39">
        <v>0</v>
      </c>
      <c r="BO311" s="39">
        <v>0.77283856615709989</v>
      </c>
      <c r="BP311" s="39">
        <v>0</v>
      </c>
      <c r="BQ311" s="39">
        <v>5.9561967171052501</v>
      </c>
      <c r="BR311" s="39">
        <v>71.210394933906812</v>
      </c>
      <c r="BS311" s="39">
        <v>1.4251124039811187</v>
      </c>
      <c r="BT311" s="39">
        <v>0.50666791255873078</v>
      </c>
      <c r="BU311" s="40">
        <v>1.8647365208124884</v>
      </c>
      <c r="BV311" s="41">
        <v>648.53129999999999</v>
      </c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>
        <v>222</v>
      </c>
      <c r="E312" s="25">
        <v>4</v>
      </c>
      <c r="F312" s="25">
        <v>1</v>
      </c>
      <c r="G312" s="25">
        <v>3</v>
      </c>
      <c r="H312" s="25">
        <v>1</v>
      </c>
      <c r="I312">
        <v>3</v>
      </c>
      <c r="J312">
        <v>2</v>
      </c>
      <c r="K312" s="27">
        <v>5</v>
      </c>
      <c r="L312" s="28">
        <v>2.2522522522522523</v>
      </c>
      <c r="M312" s="28">
        <v>1.35</v>
      </c>
      <c r="N312" s="28">
        <v>0.9</v>
      </c>
      <c r="O312" s="29">
        <v>40.27927927927928</v>
      </c>
      <c r="P312">
        <v>41</v>
      </c>
      <c r="Q312" s="30">
        <v>39</v>
      </c>
      <c r="R312" s="31">
        <v>18.468468468468469</v>
      </c>
      <c r="S312" s="31">
        <v>63.963963963963963</v>
      </c>
      <c r="T312" s="31">
        <v>17.567567567567568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6.2069999999999999</v>
      </c>
      <c r="AE312" s="35">
        <v>9</v>
      </c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67.469209583035266</v>
      </c>
      <c r="BD312" s="38">
        <v>54.236223746749509</v>
      </c>
      <c r="BE312" s="38">
        <v>43.013511886169745</v>
      </c>
      <c r="BF312" s="36"/>
      <c r="BG312" s="36"/>
      <c r="BH312" s="36"/>
      <c r="BI312" s="36"/>
      <c r="BJ312" s="36"/>
      <c r="BK312" s="36"/>
      <c r="BL312" s="39">
        <v>36.592751469618371</v>
      </c>
      <c r="BM312" s="39">
        <v>0</v>
      </c>
      <c r="BN312" s="39">
        <v>0</v>
      </c>
      <c r="BO312" s="39">
        <v>1.8555816299132479</v>
      </c>
      <c r="BP312" s="39">
        <v>0</v>
      </c>
      <c r="BQ312" s="39">
        <v>29.020876483503649</v>
      </c>
      <c r="BR312" s="39">
        <v>23.945972125333803</v>
      </c>
      <c r="BS312" s="39">
        <v>0.23717650464101706</v>
      </c>
      <c r="BT312" s="39">
        <v>1.3454601313055849</v>
      </c>
      <c r="BU312" s="40">
        <v>7.0021816556843337</v>
      </c>
      <c r="BV312" s="41">
        <v>315.08179999999999</v>
      </c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>
        <v>43975</v>
      </c>
      <c r="E313" s="25">
        <v>478</v>
      </c>
      <c r="F313" s="25">
        <v>494</v>
      </c>
      <c r="G313" s="25">
        <v>916</v>
      </c>
      <c r="H313" s="25">
        <v>902</v>
      </c>
      <c r="I313">
        <v>-16</v>
      </c>
      <c r="J313">
        <v>14</v>
      </c>
      <c r="K313" s="27">
        <v>-2</v>
      </c>
      <c r="L313" s="28">
        <v>-4.5480386583285955E-3</v>
      </c>
      <c r="M313" s="28">
        <v>-0.04</v>
      </c>
      <c r="N313" s="28">
        <v>0.03</v>
      </c>
      <c r="O313" s="29">
        <v>43.207856736782261</v>
      </c>
      <c r="P313">
        <v>6626</v>
      </c>
      <c r="Q313" s="30">
        <v>9119</v>
      </c>
      <c r="R313" s="31">
        <v>15.067652075042638</v>
      </c>
      <c r="S313" s="31">
        <v>64.195565662308127</v>
      </c>
      <c r="T313" s="31">
        <v>20.736782262649236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4.2720000000000002</v>
      </c>
      <c r="AE313" s="35">
        <v>1218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99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20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66.122240757901181</v>
      </c>
      <c r="BD313" s="38">
        <v>89.848679045567977</v>
      </c>
      <c r="BE313" s="38">
        <v>1.2428538190971166</v>
      </c>
      <c r="BF313" s="36"/>
      <c r="BG313" s="36"/>
      <c r="BH313" s="36"/>
      <c r="BI313" s="36"/>
      <c r="BJ313" s="36"/>
      <c r="BK313" s="36"/>
      <c r="BL313" s="39">
        <v>59.409959876304377</v>
      </c>
      <c r="BM313" s="39">
        <v>0</v>
      </c>
      <c r="BN313" s="39">
        <v>0.33181589057977756</v>
      </c>
      <c r="BO313" s="39">
        <v>5.2851095912520334</v>
      </c>
      <c r="BP313" s="39">
        <v>0.2735526052328402</v>
      </c>
      <c r="BQ313" s="39">
        <v>0.82180279453216498</v>
      </c>
      <c r="BR313" s="39">
        <v>1.1634163227823919</v>
      </c>
      <c r="BS313" s="39">
        <v>0.43433119903643497</v>
      </c>
      <c r="BT313" s="39">
        <v>8.0470700542363929</v>
      </c>
      <c r="BU313" s="40">
        <v>24.23294166604359</v>
      </c>
      <c r="BV313" s="41">
        <v>3904.0023000000001</v>
      </c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>
        <v>1071</v>
      </c>
      <c r="E314" s="25">
        <v>8</v>
      </c>
      <c r="F314" s="25">
        <v>17</v>
      </c>
      <c r="G314" s="25">
        <v>48</v>
      </c>
      <c r="H314" s="25">
        <v>27</v>
      </c>
      <c r="I314">
        <v>-9</v>
      </c>
      <c r="J314">
        <v>21</v>
      </c>
      <c r="K314" s="27">
        <v>12</v>
      </c>
      <c r="L314" s="28">
        <v>1.1204481792717087</v>
      </c>
      <c r="M314" s="28">
        <v>-0.84</v>
      </c>
      <c r="N314" s="28">
        <v>1.96</v>
      </c>
      <c r="O314" s="29">
        <v>40.685807656395895</v>
      </c>
      <c r="P314">
        <v>172</v>
      </c>
      <c r="Q314" s="30">
        <v>183</v>
      </c>
      <c r="R314" s="31">
        <v>16.059757236227824</v>
      </c>
      <c r="S314" s="31">
        <v>66.853408029878622</v>
      </c>
      <c r="T314" s="31">
        <v>17.086834733893557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2.8210000000000002</v>
      </c>
      <c r="AE314" s="35">
        <v>20</v>
      </c>
      <c r="AF314" s="30">
        <v>167</v>
      </c>
      <c r="AG314" s="30">
        <v>48</v>
      </c>
      <c r="AH314" s="30">
        <v>57</v>
      </c>
      <c r="AI314" s="30">
        <v>35</v>
      </c>
      <c r="AJ314" s="36">
        <v>3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78.735273256168242</v>
      </c>
      <c r="BD314" s="38">
        <v>93.084733363951116</v>
      </c>
      <c r="BE314" s="38">
        <v>2.2426092016024444</v>
      </c>
      <c r="BF314" s="36"/>
      <c r="BG314" s="36"/>
      <c r="BH314" s="36"/>
      <c r="BI314" s="36"/>
      <c r="BJ314" s="36"/>
      <c r="BK314" s="36"/>
      <c r="BL314" s="39">
        <v>73.290519173882529</v>
      </c>
      <c r="BM314" s="39">
        <v>0</v>
      </c>
      <c r="BN314" s="39">
        <v>0</v>
      </c>
      <c r="BO314" s="39">
        <v>3.3684019068246842</v>
      </c>
      <c r="BP314" s="39">
        <v>0.31062769251137323</v>
      </c>
      <c r="BQ314" s="39">
        <v>1.7657244829496579</v>
      </c>
      <c r="BR314" s="39">
        <v>0.15317947951765787</v>
      </c>
      <c r="BS314" s="39">
        <v>0.87315705938705335</v>
      </c>
      <c r="BT314" s="39">
        <v>2.6254102856061095</v>
      </c>
      <c r="BU314" s="40">
        <v>17.612979919320939</v>
      </c>
      <c r="BV314" s="41">
        <v>646.56179999999995</v>
      </c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>
        <v>528</v>
      </c>
      <c r="E315" s="25">
        <v>3</v>
      </c>
      <c r="F315" s="25">
        <v>6</v>
      </c>
      <c r="G315" s="25">
        <v>16</v>
      </c>
      <c r="H315" s="25">
        <v>8</v>
      </c>
      <c r="I315">
        <v>-3</v>
      </c>
      <c r="J315">
        <v>8</v>
      </c>
      <c r="K315" s="27">
        <v>5</v>
      </c>
      <c r="L315" s="28">
        <v>0.94696969696969702</v>
      </c>
      <c r="M315" s="28">
        <v>-0.56999999999999995</v>
      </c>
      <c r="N315" s="28">
        <v>1.52</v>
      </c>
      <c r="O315" s="29">
        <v>41.501893939393938</v>
      </c>
      <c r="P315">
        <v>78</v>
      </c>
      <c r="Q315" s="30">
        <v>100</v>
      </c>
      <c r="R315" s="31">
        <v>14.772727272727273</v>
      </c>
      <c r="S315" s="31">
        <v>66.287878787878782</v>
      </c>
      <c r="T315" s="31">
        <v>18.939393939393938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3.1339999999999999</v>
      </c>
      <c r="AE315" s="35">
        <v>11</v>
      </c>
      <c r="AF315" s="30">
        <v>60</v>
      </c>
      <c r="AG315" s="30">
        <v>41</v>
      </c>
      <c r="AH315" s="30">
        <v>11</v>
      </c>
      <c r="AI315" s="30">
        <v>1</v>
      </c>
      <c r="AJ315" s="36">
        <v>1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68.849999883500942</v>
      </c>
      <c r="BD315" s="38">
        <v>90.261773903406038</v>
      </c>
      <c r="BE315" s="38">
        <v>2.4754570441429502</v>
      </c>
      <c r="BF315" s="36"/>
      <c r="BG315" s="36"/>
      <c r="BH315" s="36"/>
      <c r="BI315" s="36"/>
      <c r="BJ315" s="36"/>
      <c r="BK315" s="36"/>
      <c r="BL315" s="39">
        <v>62.145231227340936</v>
      </c>
      <c r="BM315" s="39">
        <v>0</v>
      </c>
      <c r="BN315" s="39">
        <v>0</v>
      </c>
      <c r="BO315" s="39">
        <v>3.8630070039236886</v>
      </c>
      <c r="BP315" s="39">
        <v>1.137409480227779</v>
      </c>
      <c r="BQ315" s="39">
        <v>1.7043521720085373</v>
      </c>
      <c r="BR315" s="39">
        <v>14.207002525699695</v>
      </c>
      <c r="BS315" s="39">
        <v>1.6813436069973999</v>
      </c>
      <c r="BT315" s="39">
        <v>1.7034056171188385</v>
      </c>
      <c r="BU315" s="40">
        <v>13.558248366683134</v>
      </c>
      <c r="BV315" s="41">
        <v>686.70079999999996</v>
      </c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>
        <v>299</v>
      </c>
      <c r="E316" s="25">
        <v>3</v>
      </c>
      <c r="F316" s="25">
        <v>4</v>
      </c>
      <c r="G316" s="25">
        <v>4</v>
      </c>
      <c r="H316" s="25">
        <v>12</v>
      </c>
      <c r="I316">
        <v>-1</v>
      </c>
      <c r="J316">
        <v>-8</v>
      </c>
      <c r="K316" s="27">
        <v>-9</v>
      </c>
      <c r="L316" s="28">
        <v>-3.0100334448160537</v>
      </c>
      <c r="M316" s="28">
        <v>-0.33</v>
      </c>
      <c r="N316" s="28">
        <v>-2.68</v>
      </c>
      <c r="O316" s="29">
        <v>39.744147157190632</v>
      </c>
      <c r="P316">
        <v>48</v>
      </c>
      <c r="Q316" s="30">
        <v>49</v>
      </c>
      <c r="R316" s="31">
        <v>16.053511705685619</v>
      </c>
      <c r="S316" s="31">
        <v>67.558528428093638</v>
      </c>
      <c r="T316" s="31">
        <v>16.387959866220736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3.883</v>
      </c>
      <c r="AE316" s="35">
        <v>8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89.670383504816272</v>
      </c>
      <c r="BD316" s="38">
        <v>94.843261913367556</v>
      </c>
      <c r="BE316" s="38">
        <v>3.5196937552631105</v>
      </c>
      <c r="BF316" s="36"/>
      <c r="BG316" s="36"/>
      <c r="BH316" s="36"/>
      <c r="BI316" s="36"/>
      <c r="BJ316" s="36"/>
      <c r="BK316" s="36"/>
      <c r="BL316" s="39">
        <v>85.046316686194046</v>
      </c>
      <c r="BM316" s="39">
        <v>0</v>
      </c>
      <c r="BN316" s="39">
        <v>0</v>
      </c>
      <c r="BO316" s="39">
        <v>1.3896574483771362</v>
      </c>
      <c r="BP316" s="39">
        <v>7.8286481705602776E-2</v>
      </c>
      <c r="BQ316" s="39">
        <v>3.156122888539501</v>
      </c>
      <c r="BR316" s="39">
        <v>2.5614690057689224</v>
      </c>
      <c r="BS316" s="39">
        <v>0.50562834916639621</v>
      </c>
      <c r="BT316" s="39">
        <v>1.6607883429401595</v>
      </c>
      <c r="BU316" s="40">
        <v>5.6017307973082389</v>
      </c>
      <c r="BV316" s="41">
        <v>414.37549999999999</v>
      </c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>
        <v>448</v>
      </c>
      <c r="E317" s="25">
        <v>5</v>
      </c>
      <c r="F317" s="25">
        <v>4</v>
      </c>
      <c r="G317" s="25">
        <v>9</v>
      </c>
      <c r="H317" s="25">
        <v>8</v>
      </c>
      <c r="I317">
        <v>1</v>
      </c>
      <c r="J317">
        <v>1</v>
      </c>
      <c r="K317" s="27">
        <v>2</v>
      </c>
      <c r="L317" s="28">
        <v>0.4464285714285714</v>
      </c>
      <c r="M317" s="28">
        <v>0.22</v>
      </c>
      <c r="N317" s="28">
        <v>0.22</v>
      </c>
      <c r="O317" s="29">
        <v>40.390625</v>
      </c>
      <c r="P317">
        <v>66</v>
      </c>
      <c r="Q317" s="30">
        <v>63</v>
      </c>
      <c r="R317" s="31">
        <v>14.732142857142858</v>
      </c>
      <c r="S317" s="31">
        <v>71.205357142857139</v>
      </c>
      <c r="T317" s="31">
        <v>14.0625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2.532</v>
      </c>
      <c r="AE317" s="35">
        <v>8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43.64160459625905</v>
      </c>
      <c r="BD317" s="38">
        <v>83.075676795840309</v>
      </c>
      <c r="BE317" s="38">
        <v>11.617857613835458</v>
      </c>
      <c r="BF317" s="36"/>
      <c r="BG317" s="36"/>
      <c r="BH317" s="36"/>
      <c r="BI317" s="36"/>
      <c r="BJ317" s="36"/>
      <c r="BK317" s="36"/>
      <c r="BL317" s="39">
        <v>36.255558382906756</v>
      </c>
      <c r="BM317" s="39">
        <v>0</v>
      </c>
      <c r="BN317" s="39">
        <v>0</v>
      </c>
      <c r="BO317" s="39">
        <v>1.7187668930237643</v>
      </c>
      <c r="BP317" s="39">
        <v>0.59705983794207562</v>
      </c>
      <c r="BQ317" s="39">
        <v>5.070219482386447</v>
      </c>
      <c r="BR317" s="39">
        <v>47.232411420434296</v>
      </c>
      <c r="BS317" s="39">
        <v>2.1710425978598091</v>
      </c>
      <c r="BT317" s="39">
        <v>1.706824874094945</v>
      </c>
      <c r="BU317" s="40">
        <v>5.2481165113519062</v>
      </c>
      <c r="BV317" s="41">
        <v>486.51740000000001</v>
      </c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>
        <v>137</v>
      </c>
      <c r="E318" s="25">
        <v>1</v>
      </c>
      <c r="F318" s="25">
        <v>2</v>
      </c>
      <c r="G318" s="25">
        <v>4</v>
      </c>
      <c r="H318" s="25">
        <v>2</v>
      </c>
      <c r="I318">
        <v>-1</v>
      </c>
      <c r="J318">
        <v>2</v>
      </c>
      <c r="K318" s="27">
        <v>1</v>
      </c>
      <c r="L318" s="28">
        <v>0.72992700729927007</v>
      </c>
      <c r="M318" s="28">
        <v>-0.73</v>
      </c>
      <c r="N318" s="28">
        <v>1.46</v>
      </c>
      <c r="O318" s="29">
        <v>43.967153284671532</v>
      </c>
      <c r="P318">
        <v>23</v>
      </c>
      <c r="Q318" s="30">
        <v>31</v>
      </c>
      <c r="R318" s="31">
        <v>16.788321167883211</v>
      </c>
      <c r="S318" s="31">
        <v>60.583941605839414</v>
      </c>
      <c r="T318" s="31">
        <v>22.627737226277372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4.6509999999999998</v>
      </c>
      <c r="AE318" s="35">
        <v>4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85.942531448817419</v>
      </c>
      <c r="BD318" s="38">
        <v>76.801632013493929</v>
      </c>
      <c r="BE318" s="38">
        <v>20.625816185427119</v>
      </c>
      <c r="BF318" s="36"/>
      <c r="BG318" s="36"/>
      <c r="BH318" s="36"/>
      <c r="BI318" s="36"/>
      <c r="BJ318" s="36"/>
      <c r="BK318" s="36"/>
      <c r="BL318" s="39">
        <v>66.005266746402043</v>
      </c>
      <c r="BM318" s="39">
        <v>0</v>
      </c>
      <c r="BN318" s="39">
        <v>0</v>
      </c>
      <c r="BO318" s="39">
        <v>1.5939468978816891</v>
      </c>
      <c r="BP318" s="39">
        <v>0.61696924279771126</v>
      </c>
      <c r="BQ318" s="39">
        <v>17.726348561735975</v>
      </c>
      <c r="BR318" s="39">
        <v>7.1505310767580168</v>
      </c>
      <c r="BS318" s="39">
        <v>0.36541965345241578</v>
      </c>
      <c r="BT318" s="39">
        <v>1.3463460520900699</v>
      </c>
      <c r="BU318" s="40">
        <v>5.1951717688820871</v>
      </c>
      <c r="BV318" s="41">
        <v>341.8809</v>
      </c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>
        <v>825</v>
      </c>
      <c r="E319" s="25">
        <v>6</v>
      </c>
      <c r="F319" s="25">
        <v>6</v>
      </c>
      <c r="G319" s="25">
        <v>7</v>
      </c>
      <c r="H319" s="25">
        <v>22</v>
      </c>
      <c r="I319">
        <v>0</v>
      </c>
      <c r="J319">
        <v>-15</v>
      </c>
      <c r="K319" s="27">
        <v>-15</v>
      </c>
      <c r="L319" s="28">
        <v>-1.8181818181818181</v>
      </c>
      <c r="M319" s="28">
        <v>0</v>
      </c>
      <c r="N319" s="28">
        <v>-1.82</v>
      </c>
      <c r="O319" s="29">
        <v>45.284242424242422</v>
      </c>
      <c r="P319">
        <v>92</v>
      </c>
      <c r="Q319" s="30">
        <v>201</v>
      </c>
      <c r="R319" s="31">
        <v>11.15151515151515</v>
      </c>
      <c r="S319" s="31">
        <v>64.484848484848484</v>
      </c>
      <c r="T319" s="31">
        <v>24.363636363636363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2.5409999999999999</v>
      </c>
      <c r="AE319" s="35">
        <v>14</v>
      </c>
      <c r="AF319" s="30">
        <v>82</v>
      </c>
      <c r="AG319" s="30">
        <v>44</v>
      </c>
      <c r="AH319" s="30">
        <v>138</v>
      </c>
      <c r="AI319" s="30">
        <v>34</v>
      </c>
      <c r="AJ319" s="36">
        <v>0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62.595258414154905</v>
      </c>
      <c r="BD319" s="38">
        <v>85.536881548785587</v>
      </c>
      <c r="BE319" s="38">
        <v>10.347305391923459</v>
      </c>
      <c r="BF319" s="36"/>
      <c r="BG319" s="36"/>
      <c r="BH319" s="36"/>
      <c r="BI319" s="36"/>
      <c r="BJ319" s="36"/>
      <c r="BK319" s="36"/>
      <c r="BL319" s="39">
        <v>53.542032044871924</v>
      </c>
      <c r="BM319" s="39">
        <v>0</v>
      </c>
      <c r="BN319" s="39">
        <v>0</v>
      </c>
      <c r="BO319" s="39">
        <v>2.3133727328663363</v>
      </c>
      <c r="BP319" s="39">
        <v>0.26293108744038557</v>
      </c>
      <c r="BQ319" s="39">
        <v>6.4769225489762734</v>
      </c>
      <c r="BR319" s="39">
        <v>22.775776136389474</v>
      </c>
      <c r="BS319" s="39">
        <v>0.78596179453203319</v>
      </c>
      <c r="BT319" s="39">
        <v>1.2863054542260397</v>
      </c>
      <c r="BU319" s="40">
        <v>12.556698200697545</v>
      </c>
      <c r="BV319" s="41">
        <v>1416.2266</v>
      </c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15</v>
      </c>
      <c r="F320" s="25">
        <v>14</v>
      </c>
      <c r="G320" s="25">
        <v>46</v>
      </c>
      <c r="H320" s="25">
        <v>51</v>
      </c>
      <c r="I320">
        <v>1</v>
      </c>
      <c r="J320">
        <v>-5</v>
      </c>
      <c r="K320" s="27">
        <v>-4</v>
      </c>
      <c r="L320" s="28">
        <v>-0.26160889470241988</v>
      </c>
      <c r="M320" s="28">
        <v>7.0000000000000007E-2</v>
      </c>
      <c r="N320" s="28">
        <v>-0.33</v>
      </c>
      <c r="O320" s="29">
        <v>40.303139306736426</v>
      </c>
      <c r="P320">
        <v>233</v>
      </c>
      <c r="Q320" s="30">
        <v>253</v>
      </c>
      <c r="R320" s="31">
        <v>15.238718116415958</v>
      </c>
      <c r="S320" s="31">
        <v>68.214519293655997</v>
      </c>
      <c r="T320" s="31">
        <v>16.546762589928058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3.5070000000000001</v>
      </c>
      <c r="AE320" s="35">
        <v>37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4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80.17991102671246</v>
      </c>
      <c r="BD320" s="38">
        <v>90.730606286431808</v>
      </c>
      <c r="BE320" s="38">
        <v>3.7551782925161037</v>
      </c>
      <c r="BF320" s="36"/>
      <c r="BG320" s="36"/>
      <c r="BH320" s="36"/>
      <c r="BI320" s="36"/>
      <c r="BJ320" s="36"/>
      <c r="BK320" s="36"/>
      <c r="BL320" s="39">
        <v>72.747719394457803</v>
      </c>
      <c r="BM320" s="39">
        <v>0</v>
      </c>
      <c r="BN320" s="39">
        <v>0</v>
      </c>
      <c r="BO320" s="39">
        <v>4.0492258832870185</v>
      </c>
      <c r="BP320" s="39">
        <v>0.37206713513380785</v>
      </c>
      <c r="BQ320" s="39">
        <v>3.0108986138338323</v>
      </c>
      <c r="BR320" s="39">
        <v>0.38982905178376298</v>
      </c>
      <c r="BS320" s="39">
        <v>1.199690598871259</v>
      </c>
      <c r="BT320" s="39">
        <v>3.1244111760926239</v>
      </c>
      <c r="BU320" s="40">
        <v>15.106158146539908</v>
      </c>
      <c r="BV320" s="41">
        <v>610.85749999999996</v>
      </c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>
        <v>210</v>
      </c>
      <c r="E321" s="25">
        <v>1</v>
      </c>
      <c r="F321" s="25">
        <v>4</v>
      </c>
      <c r="G321" s="25">
        <v>3</v>
      </c>
      <c r="H321" s="25">
        <v>3</v>
      </c>
      <c r="I321">
        <v>-3</v>
      </c>
      <c r="J321">
        <v>0</v>
      </c>
      <c r="K321" s="27">
        <v>-3</v>
      </c>
      <c r="L321" s="28">
        <v>-1.4285714285714286</v>
      </c>
      <c r="M321" s="28">
        <v>-1.43</v>
      </c>
      <c r="N321" s="28">
        <v>0</v>
      </c>
      <c r="O321" s="29">
        <v>44.695238095238096</v>
      </c>
      <c r="P321">
        <v>24</v>
      </c>
      <c r="Q321" s="30">
        <v>42</v>
      </c>
      <c r="R321" s="31">
        <v>11.428571428571429</v>
      </c>
      <c r="S321" s="31">
        <v>68.571428571428569</v>
      </c>
      <c r="T321" s="31">
        <v>20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3.3559999999999999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77.961116333222307</v>
      </c>
      <c r="BD321" s="38">
        <v>92.556770528682492</v>
      </c>
      <c r="BE321" s="38">
        <v>4.1158553993064588</v>
      </c>
      <c r="BF321" s="36"/>
      <c r="BG321" s="36"/>
      <c r="BH321" s="36"/>
      <c r="BI321" s="36"/>
      <c r="BJ321" s="36"/>
      <c r="BK321" s="36"/>
      <c r="BL321" s="39">
        <v>72.158291546139765</v>
      </c>
      <c r="BM321" s="39">
        <v>0</v>
      </c>
      <c r="BN321" s="39">
        <v>0</v>
      </c>
      <c r="BO321" s="39">
        <v>2.5940579711220138</v>
      </c>
      <c r="BP321" s="39">
        <v>0</v>
      </c>
      <c r="BQ321" s="39">
        <v>3.2087668159605198</v>
      </c>
      <c r="BR321" s="39">
        <v>16.52294938574866</v>
      </c>
      <c r="BS321" s="39">
        <v>0.17503758312615936</v>
      </c>
      <c r="BT321" s="39">
        <v>1.2271920069302813</v>
      </c>
      <c r="BU321" s="40">
        <v>4.1137046909726065</v>
      </c>
      <c r="BV321" s="41">
        <v>404.37029999999999</v>
      </c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>
        <v>421</v>
      </c>
      <c r="E322" s="25">
        <v>4</v>
      </c>
      <c r="F322" s="25">
        <v>4</v>
      </c>
      <c r="G322" s="25">
        <v>5</v>
      </c>
      <c r="H322" s="25">
        <v>15</v>
      </c>
      <c r="I322">
        <v>0</v>
      </c>
      <c r="J322">
        <v>-10</v>
      </c>
      <c r="K322" s="27">
        <v>-10</v>
      </c>
      <c r="L322" s="28">
        <v>-2.3752969121140142</v>
      </c>
      <c r="M322" s="28">
        <v>0</v>
      </c>
      <c r="N322" s="28">
        <v>-2.38</v>
      </c>
      <c r="O322" s="29">
        <v>42.366983372921617</v>
      </c>
      <c r="P322">
        <v>76</v>
      </c>
      <c r="Q322" s="30">
        <v>86</v>
      </c>
      <c r="R322" s="31">
        <v>18.052256532066508</v>
      </c>
      <c r="S322" s="31">
        <v>61.520190023752974</v>
      </c>
      <c r="T322" s="31">
        <v>20.427553444180521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2.5640000000000001</v>
      </c>
      <c r="AE322" s="35">
        <v>7</v>
      </c>
      <c r="AF322" s="30">
        <v>55</v>
      </c>
      <c r="AG322" s="30">
        <v>26</v>
      </c>
      <c r="AH322" s="30">
        <v>26</v>
      </c>
      <c r="AI322" s="30">
        <v>0</v>
      </c>
      <c r="AJ322" s="36">
        <v>2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65.984668384721417</v>
      </c>
      <c r="BD322" s="38">
        <v>91.479160685857437</v>
      </c>
      <c r="BE322" s="38">
        <v>2.7066315212568837</v>
      </c>
      <c r="BF322" s="36"/>
      <c r="BG322" s="36"/>
      <c r="BH322" s="36"/>
      <c r="BI322" s="36"/>
      <c r="BJ322" s="36"/>
      <c r="BK322" s="36"/>
      <c r="BL322" s="39">
        <v>60.362220819689483</v>
      </c>
      <c r="BM322" s="39">
        <v>0</v>
      </c>
      <c r="BN322" s="39">
        <v>0</v>
      </c>
      <c r="BO322" s="39">
        <v>3.2820299106846869</v>
      </c>
      <c r="BP322" s="39">
        <v>0.55445582064954868</v>
      </c>
      <c r="BQ322" s="39">
        <v>1.785961833697695</v>
      </c>
      <c r="BR322" s="39">
        <v>26.682400672986102</v>
      </c>
      <c r="BS322" s="39">
        <v>0.43427235099979244</v>
      </c>
      <c r="BT322" s="39">
        <v>1.5405836621775093</v>
      </c>
      <c r="BU322" s="40">
        <v>5.3580749291151735</v>
      </c>
      <c r="BV322" s="41">
        <v>580.69550000000004</v>
      </c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>
        <v>305</v>
      </c>
      <c r="E323" s="25">
        <v>4</v>
      </c>
      <c r="F323" s="25">
        <v>8</v>
      </c>
      <c r="G323" s="25">
        <v>3</v>
      </c>
      <c r="H323" s="25">
        <v>3</v>
      </c>
      <c r="I323">
        <v>-4</v>
      </c>
      <c r="J323">
        <v>0</v>
      </c>
      <c r="K323" s="27">
        <v>-4</v>
      </c>
      <c r="L323" s="28">
        <v>-1.3114754098360655</v>
      </c>
      <c r="M323" s="28">
        <v>-1.31</v>
      </c>
      <c r="N323" s="28">
        <v>0</v>
      </c>
      <c r="O323" s="29">
        <v>44.739344262295084</v>
      </c>
      <c r="P323">
        <v>32</v>
      </c>
      <c r="Q323" s="30">
        <v>70</v>
      </c>
      <c r="R323" s="31">
        <v>10.491803278688524</v>
      </c>
      <c r="S323" s="31">
        <v>66.557377049180332</v>
      </c>
      <c r="T323" s="31">
        <v>22.950819672131146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1.923</v>
      </c>
      <c r="AE323" s="35">
        <v>4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26.879908441759326</v>
      </c>
      <c r="BD323" s="38">
        <v>77.739487490471333</v>
      </c>
      <c r="BE323" s="38">
        <v>20.803932328756009</v>
      </c>
      <c r="BF323" s="36"/>
      <c r="BG323" s="36"/>
      <c r="BH323" s="36"/>
      <c r="BI323" s="36"/>
      <c r="BJ323" s="36"/>
      <c r="BK323" s="36"/>
      <c r="BL323" s="39">
        <v>20.896303060531636</v>
      </c>
      <c r="BM323" s="39">
        <v>0</v>
      </c>
      <c r="BN323" s="39">
        <v>0</v>
      </c>
      <c r="BO323" s="39">
        <v>0.33445848799187733</v>
      </c>
      <c r="BP323" s="39">
        <v>5.7068930980629387E-2</v>
      </c>
      <c r="BQ323" s="39">
        <v>5.5920779622551837</v>
      </c>
      <c r="BR323" s="39">
        <v>70.031820391567592</v>
      </c>
      <c r="BS323" s="39">
        <v>0.29914267462329508</v>
      </c>
      <c r="BT323" s="39">
        <v>0.42048948532353314</v>
      </c>
      <c r="BU323" s="40">
        <v>2.3686390067262479</v>
      </c>
      <c r="BV323" s="41">
        <v>1742.279</v>
      </c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>
        <v>520</v>
      </c>
      <c r="E324" s="25">
        <v>6</v>
      </c>
      <c r="F324" s="25">
        <v>6</v>
      </c>
      <c r="G324" s="25">
        <v>12</v>
      </c>
      <c r="H324" s="25">
        <v>14</v>
      </c>
      <c r="I324">
        <v>0</v>
      </c>
      <c r="J324">
        <v>-2</v>
      </c>
      <c r="K324" s="27">
        <v>-2</v>
      </c>
      <c r="L324" s="28">
        <v>-0.38461538461538464</v>
      </c>
      <c r="M324" s="28">
        <v>0</v>
      </c>
      <c r="N324" s="28">
        <v>-0.38</v>
      </c>
      <c r="O324" s="29">
        <v>42.361538461538458</v>
      </c>
      <c r="P324">
        <v>69</v>
      </c>
      <c r="Q324" s="30">
        <v>103</v>
      </c>
      <c r="R324" s="31">
        <v>13.26923076923077</v>
      </c>
      <c r="S324" s="31">
        <v>66.92307692307692</v>
      </c>
      <c r="T324" s="31">
        <v>19.807692307692307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4.0350000000000001</v>
      </c>
      <c r="AE324" s="35">
        <v>14</v>
      </c>
      <c r="AF324" s="30">
        <v>67</v>
      </c>
      <c r="AG324" s="30">
        <v>50</v>
      </c>
      <c r="AH324" s="30">
        <v>16</v>
      </c>
      <c r="AI324" s="30">
        <v>0</v>
      </c>
      <c r="AJ324" s="36">
        <v>1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86.285193604707217</v>
      </c>
      <c r="BD324" s="38">
        <v>96.946344795929164</v>
      </c>
      <c r="BE324" s="38">
        <v>1.016440766507104E-2</v>
      </c>
      <c r="BF324" s="36"/>
      <c r="BG324" s="36"/>
      <c r="BH324" s="36"/>
      <c r="BI324" s="36"/>
      <c r="BJ324" s="36"/>
      <c r="BK324" s="36"/>
      <c r="BL324" s="39">
        <v>83.650341299854475</v>
      </c>
      <c r="BM324" s="39">
        <v>0</v>
      </c>
      <c r="BN324" s="39">
        <v>0</v>
      </c>
      <c r="BO324" s="39">
        <v>2.6260819260201678</v>
      </c>
      <c r="BP324" s="39">
        <v>0</v>
      </c>
      <c r="BQ324" s="39">
        <v>8.7703788325782465E-3</v>
      </c>
      <c r="BR324" s="39">
        <v>1.3832039936707099</v>
      </c>
      <c r="BS324" s="39">
        <v>1.6771803456934768</v>
      </c>
      <c r="BT324" s="39">
        <v>1.699485780320563</v>
      </c>
      <c r="BU324" s="40">
        <v>8.9549362756080289</v>
      </c>
      <c r="BV324" s="41">
        <v>711.48580000000004</v>
      </c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>
        <v>1045</v>
      </c>
      <c r="E325" s="25">
        <v>7</v>
      </c>
      <c r="F325" s="25">
        <v>13</v>
      </c>
      <c r="G325" s="25">
        <v>29</v>
      </c>
      <c r="H325" s="25">
        <v>35</v>
      </c>
      <c r="I325">
        <v>-6</v>
      </c>
      <c r="J325">
        <v>-6</v>
      </c>
      <c r="K325" s="27">
        <v>-12</v>
      </c>
      <c r="L325" s="28">
        <v>-1.1483253588516746</v>
      </c>
      <c r="M325" s="28">
        <v>-0.56999999999999995</v>
      </c>
      <c r="N325" s="28">
        <v>-0.56999999999999995</v>
      </c>
      <c r="O325" s="29">
        <v>41.844497607655505</v>
      </c>
      <c r="P325">
        <v>178</v>
      </c>
      <c r="Q325" s="30">
        <v>203</v>
      </c>
      <c r="R325" s="31">
        <v>17.033492822966505</v>
      </c>
      <c r="S325" s="31">
        <v>63.540669856459331</v>
      </c>
      <c r="T325" s="31">
        <v>19.425837320574164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3.84</v>
      </c>
      <c r="AE325" s="35">
        <v>26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60.586256644993128</v>
      </c>
      <c r="BD325" s="38">
        <v>93.951956247430999</v>
      </c>
      <c r="BE325" s="38">
        <v>0.77378676504873323</v>
      </c>
      <c r="BF325" s="36"/>
      <c r="BG325" s="36"/>
      <c r="BH325" s="36"/>
      <c r="BI325" s="36"/>
      <c r="BJ325" s="36"/>
      <c r="BK325" s="36"/>
      <c r="BL325" s="39">
        <v>56.921973335060208</v>
      </c>
      <c r="BM325" s="39">
        <v>0</v>
      </c>
      <c r="BN325" s="39">
        <v>0</v>
      </c>
      <c r="BO325" s="39">
        <v>2.9661610861726557</v>
      </c>
      <c r="BP325" s="39">
        <v>0.22931378840286126</v>
      </c>
      <c r="BQ325" s="39">
        <v>0.46880843535741556</v>
      </c>
      <c r="BR325" s="39">
        <v>27.100913061117964</v>
      </c>
      <c r="BS325" s="39">
        <v>0.87484758591960099</v>
      </c>
      <c r="BT325" s="39">
        <v>1.6428450512443789</v>
      </c>
      <c r="BU325" s="40">
        <v>9.7951376567249202</v>
      </c>
      <c r="BV325" s="41">
        <v>920.3546</v>
      </c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>
        <v>526</v>
      </c>
      <c r="E326" s="25">
        <v>4</v>
      </c>
      <c r="F326" s="25">
        <v>5</v>
      </c>
      <c r="G326" s="25">
        <v>7</v>
      </c>
      <c r="H326" s="25">
        <v>17</v>
      </c>
      <c r="I326">
        <v>-1</v>
      </c>
      <c r="J326">
        <v>-10</v>
      </c>
      <c r="K326" s="27">
        <v>-11</v>
      </c>
      <c r="L326" s="28">
        <v>-2.0912547528517109</v>
      </c>
      <c r="M326" s="28">
        <v>-0.19</v>
      </c>
      <c r="N326" s="28">
        <v>-1.9</v>
      </c>
      <c r="O326" s="29">
        <v>42.633079847908746</v>
      </c>
      <c r="P326">
        <v>61</v>
      </c>
      <c r="Q326" s="30">
        <v>90</v>
      </c>
      <c r="R326" s="31">
        <v>11.596958174904943</v>
      </c>
      <c r="S326" s="31">
        <v>71.292775665399247</v>
      </c>
      <c r="T326" s="31">
        <v>17.110266159695815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3.101</v>
      </c>
      <c r="AE326" s="35">
        <v>12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87.791673129857827</v>
      </c>
      <c r="BD326" s="38">
        <v>95.955603764502499</v>
      </c>
      <c r="BE326" s="38">
        <v>1.2315927718732638</v>
      </c>
      <c r="BF326" s="36"/>
      <c r="BG326" s="36"/>
      <c r="BH326" s="36"/>
      <c r="BI326" s="36"/>
      <c r="BJ326" s="36"/>
      <c r="BK326" s="36"/>
      <c r="BL326" s="39">
        <v>84.241030006713586</v>
      </c>
      <c r="BM326" s="39">
        <v>0</v>
      </c>
      <c r="BN326" s="39">
        <v>0</v>
      </c>
      <c r="BO326" s="39">
        <v>2.3624541316992755</v>
      </c>
      <c r="BP326" s="39">
        <v>0.10695309087104274</v>
      </c>
      <c r="BQ326" s="39">
        <v>1.0812359005739312</v>
      </c>
      <c r="BR326" s="39">
        <v>0.36057481891868676</v>
      </c>
      <c r="BS326" s="39">
        <v>2.2200807176238908</v>
      </c>
      <c r="BT326" s="39">
        <v>1.8310067880810206</v>
      </c>
      <c r="BU326" s="40">
        <v>7.7966645455185768</v>
      </c>
      <c r="BV326" s="41">
        <v>491.24340000000001</v>
      </c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>
        <v>1327</v>
      </c>
      <c r="E327" s="25">
        <v>13</v>
      </c>
      <c r="F327" s="25">
        <v>18</v>
      </c>
      <c r="G327" s="25">
        <v>59</v>
      </c>
      <c r="H327" s="25">
        <v>39</v>
      </c>
      <c r="I327">
        <v>-5</v>
      </c>
      <c r="J327">
        <v>20</v>
      </c>
      <c r="K327" s="27">
        <v>15</v>
      </c>
      <c r="L327" s="28">
        <v>1.1303692539562924</v>
      </c>
      <c r="M327" s="28">
        <v>-0.38</v>
      </c>
      <c r="N327" s="28">
        <v>1.51</v>
      </c>
      <c r="O327" s="29">
        <v>42.16767143933685</v>
      </c>
      <c r="P327">
        <v>213</v>
      </c>
      <c r="Q327" s="30">
        <v>274</v>
      </c>
      <c r="R327" s="31">
        <v>16.051243406179353</v>
      </c>
      <c r="S327" s="31">
        <v>63.300678221552374</v>
      </c>
      <c r="T327" s="31">
        <v>20.648078372268273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2.74</v>
      </c>
      <c r="AE327" s="35">
        <v>44</v>
      </c>
      <c r="AF327" s="30">
        <v>202</v>
      </c>
      <c r="AG327" s="30">
        <v>54</v>
      </c>
      <c r="AH327" s="30">
        <v>30</v>
      </c>
      <c r="AI327" s="30">
        <v>12</v>
      </c>
      <c r="AJ327" s="36">
        <v>2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82.090397268512334</v>
      </c>
      <c r="BD327" s="38">
        <v>93.558264621310471</v>
      </c>
      <c r="BE327" s="38">
        <v>1.1009570507387101</v>
      </c>
      <c r="BF327" s="36"/>
      <c r="BG327" s="36"/>
      <c r="BH327" s="36"/>
      <c r="BI327" s="36"/>
      <c r="BJ327" s="36"/>
      <c r="BK327" s="36"/>
      <c r="BL327" s="39">
        <v>76.802351105159801</v>
      </c>
      <c r="BM327" s="39">
        <v>0</v>
      </c>
      <c r="BN327" s="39">
        <v>0</v>
      </c>
      <c r="BO327" s="39">
        <v>3.9997137497815283</v>
      </c>
      <c r="BP327" s="39">
        <v>0.38455239686390863</v>
      </c>
      <c r="BQ327" s="39">
        <v>0.90378001670710417</v>
      </c>
      <c r="BR327" s="39">
        <v>0.75367755839573269</v>
      </c>
      <c r="BS327" s="39">
        <v>1.1911449595877999</v>
      </c>
      <c r="BT327" s="39">
        <v>2.5421771806280167</v>
      </c>
      <c r="BU327" s="40">
        <v>13.422603032876115</v>
      </c>
      <c r="BV327" s="41">
        <v>726.63699999999994</v>
      </c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>
        <v>551</v>
      </c>
      <c r="E328" s="25">
        <v>10</v>
      </c>
      <c r="F328" s="25">
        <v>3</v>
      </c>
      <c r="G328" s="25">
        <v>14</v>
      </c>
      <c r="H328" s="25">
        <v>8</v>
      </c>
      <c r="I328">
        <v>7</v>
      </c>
      <c r="J328">
        <v>6</v>
      </c>
      <c r="K328" s="27">
        <v>13</v>
      </c>
      <c r="L328" s="28">
        <v>2.3593466424682399</v>
      </c>
      <c r="M328" s="28">
        <v>1.27</v>
      </c>
      <c r="N328" s="28">
        <v>1.0900000000000001</v>
      </c>
      <c r="O328" s="29">
        <v>42.743194192377494</v>
      </c>
      <c r="P328">
        <v>93</v>
      </c>
      <c r="Q328" s="30">
        <v>125</v>
      </c>
      <c r="R328" s="31">
        <v>16.878402903811253</v>
      </c>
      <c r="S328" s="31">
        <v>60.435571687840294</v>
      </c>
      <c r="T328" s="31">
        <v>22.686025408348456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1.488</v>
      </c>
      <c r="AE328" s="35">
        <v>5</v>
      </c>
      <c r="AF328" s="30">
        <v>73</v>
      </c>
      <c r="AG328" s="30">
        <v>42</v>
      </c>
      <c r="AH328" s="30">
        <v>11</v>
      </c>
      <c r="AI328" s="30">
        <v>0</v>
      </c>
      <c r="AJ328" s="36">
        <v>0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66.671333414282017</v>
      </c>
      <c r="BD328" s="38">
        <v>62.893180369805727</v>
      </c>
      <c r="BE328" s="38">
        <v>4.8618351569906615</v>
      </c>
      <c r="BF328" s="36"/>
      <c r="BG328" s="36"/>
      <c r="BH328" s="36"/>
      <c r="BI328" s="36"/>
      <c r="BJ328" s="36"/>
      <c r="BK328" s="36"/>
      <c r="BL328" s="39">
        <v>41.93172197919894</v>
      </c>
      <c r="BM328" s="39">
        <v>0</v>
      </c>
      <c r="BN328" s="39">
        <v>0</v>
      </c>
      <c r="BO328" s="39">
        <v>5.8782440542601373</v>
      </c>
      <c r="BP328" s="39">
        <v>15.619917053252907</v>
      </c>
      <c r="BQ328" s="39">
        <v>3.2414503275700253</v>
      </c>
      <c r="BR328" s="39">
        <v>23.138066228655497</v>
      </c>
      <c r="BS328" s="39">
        <v>1.2473165419250034</v>
      </c>
      <c r="BT328" s="39">
        <v>1.6602674046383592</v>
      </c>
      <c r="BU328" s="40">
        <v>7.2830164104991306</v>
      </c>
      <c r="BV328" s="41">
        <v>532.84789999999998</v>
      </c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>
        <v>329</v>
      </c>
      <c r="E329" s="25">
        <v>5</v>
      </c>
      <c r="F329" s="25">
        <v>2</v>
      </c>
      <c r="G329" s="25">
        <v>12</v>
      </c>
      <c r="H329" s="25">
        <v>15</v>
      </c>
      <c r="I329">
        <v>3</v>
      </c>
      <c r="J329">
        <v>-3</v>
      </c>
      <c r="K329" s="27">
        <v>0</v>
      </c>
      <c r="L329" s="28">
        <v>0</v>
      </c>
      <c r="M329" s="28">
        <v>0.91</v>
      </c>
      <c r="N329" s="28">
        <v>-0.91</v>
      </c>
      <c r="O329" s="29">
        <v>38.606382978723403</v>
      </c>
      <c r="P329">
        <v>57</v>
      </c>
      <c r="Q329" s="30">
        <v>34</v>
      </c>
      <c r="R329" s="31">
        <v>17.325227963525837</v>
      </c>
      <c r="S329" s="31">
        <v>72.340425531914889</v>
      </c>
      <c r="T329" s="31">
        <v>10.334346504559271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3.4329999999999998</v>
      </c>
      <c r="AE329" s="35">
        <v>8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87.007129237610059</v>
      </c>
      <c r="BD329" s="38">
        <v>94.418670901723189</v>
      </c>
      <c r="BE329" s="38">
        <v>0.4061771220758672</v>
      </c>
      <c r="BF329" s="36"/>
      <c r="BG329" s="36"/>
      <c r="BH329" s="36"/>
      <c r="BI329" s="36"/>
      <c r="BJ329" s="36"/>
      <c r="BK329" s="36"/>
      <c r="BL329" s="39">
        <v>82.150975015896023</v>
      </c>
      <c r="BM329" s="39">
        <v>0</v>
      </c>
      <c r="BN329" s="39">
        <v>0</v>
      </c>
      <c r="BO329" s="39">
        <v>4.2415865484235988</v>
      </c>
      <c r="BP329" s="39">
        <v>0.26116461975228633</v>
      </c>
      <c r="BQ329" s="39">
        <v>0.35340305353815499</v>
      </c>
      <c r="BR329" s="39">
        <v>0.61121283081213629</v>
      </c>
      <c r="BS329" s="39">
        <v>0.35273208504249404</v>
      </c>
      <c r="BT329" s="39">
        <v>1.8320992117698924</v>
      </c>
      <c r="BU329" s="40">
        <v>10.196826634765403</v>
      </c>
      <c r="BV329" s="41">
        <v>253.36510000000001</v>
      </c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>
        <v>874</v>
      </c>
      <c r="E330" s="25">
        <v>15</v>
      </c>
      <c r="F330" s="25">
        <v>9</v>
      </c>
      <c r="G330" s="25">
        <v>37</v>
      </c>
      <c r="H330" s="25">
        <v>34</v>
      </c>
      <c r="I330">
        <v>6</v>
      </c>
      <c r="J330">
        <v>3</v>
      </c>
      <c r="K330" s="27">
        <v>9</v>
      </c>
      <c r="L330" s="28">
        <v>1.0297482837528604</v>
      </c>
      <c r="M330" s="28">
        <v>0.69</v>
      </c>
      <c r="N330" s="28">
        <v>0.34</v>
      </c>
      <c r="O330" s="29">
        <v>37.522883295194511</v>
      </c>
      <c r="P330">
        <v>169</v>
      </c>
      <c r="Q330" s="30">
        <v>116</v>
      </c>
      <c r="R330" s="31">
        <v>19.336384439359268</v>
      </c>
      <c r="S330" s="31">
        <v>67.391304347826093</v>
      </c>
      <c r="T330" s="31">
        <v>13.272311212814644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7.2160000000000002</v>
      </c>
      <c r="AE330" s="35">
        <v>42</v>
      </c>
      <c r="AF330" s="30">
        <v>82</v>
      </c>
      <c r="AG330" s="30">
        <v>31</v>
      </c>
      <c r="AH330" s="30">
        <v>11</v>
      </c>
      <c r="AI330" s="30">
        <v>0</v>
      </c>
      <c r="AJ330" s="36">
        <v>1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86.359437590094529</v>
      </c>
      <c r="BD330" s="38">
        <v>94.594916243539828</v>
      </c>
      <c r="BE330" s="38">
        <v>1.5524628464858443</v>
      </c>
      <c r="BF330" s="36"/>
      <c r="BG330" s="36"/>
      <c r="BH330" s="36"/>
      <c r="BI330" s="36"/>
      <c r="BJ330" s="36"/>
      <c r="BK330" s="36"/>
      <c r="BL330" s="39">
        <v>81.69163765674196</v>
      </c>
      <c r="BM330" s="39">
        <v>0</v>
      </c>
      <c r="BN330" s="39">
        <v>0</v>
      </c>
      <c r="BO330" s="39">
        <v>3.1858564493361734</v>
      </c>
      <c r="BP330" s="39">
        <v>0.14124530099602595</v>
      </c>
      <c r="BQ330" s="39">
        <v>1.3406981830203475</v>
      </c>
      <c r="BR330" s="39">
        <v>0.52122887437382781</v>
      </c>
      <c r="BS330" s="39">
        <v>2.1226924514400092</v>
      </c>
      <c r="BT330" s="39">
        <v>1.7036110516019605</v>
      </c>
      <c r="BU330" s="40">
        <v>9.2930300324896908</v>
      </c>
      <c r="BV330" s="41">
        <v>794.92909999999995</v>
      </c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>
        <v>531</v>
      </c>
      <c r="E331" s="25">
        <v>1</v>
      </c>
      <c r="F331" s="25">
        <v>5</v>
      </c>
      <c r="G331" s="25">
        <v>18</v>
      </c>
      <c r="H331" s="25">
        <v>21</v>
      </c>
      <c r="I331">
        <v>-4</v>
      </c>
      <c r="J331">
        <v>-3</v>
      </c>
      <c r="K331" s="27">
        <v>-7</v>
      </c>
      <c r="L331" s="28">
        <v>-1.3182674199623352</v>
      </c>
      <c r="M331" s="28">
        <v>-0.75</v>
      </c>
      <c r="N331" s="28">
        <v>-0.56000000000000005</v>
      </c>
      <c r="O331" s="29">
        <v>41.341807909604519</v>
      </c>
      <c r="P331">
        <v>80</v>
      </c>
      <c r="Q331" s="30">
        <v>74</v>
      </c>
      <c r="R331" s="31">
        <v>15.065913370998116</v>
      </c>
      <c r="S331" s="31">
        <v>70.998116760828623</v>
      </c>
      <c r="T331" s="31">
        <v>13.93596986817326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3.3940000000000001</v>
      </c>
      <c r="AE331" s="35">
        <v>13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84.373366301175508</v>
      </c>
      <c r="BD331" s="38">
        <v>93.751316259165023</v>
      </c>
      <c r="BE331" s="38">
        <v>0.74462661335766234</v>
      </c>
      <c r="BF331" s="36"/>
      <c r="BG331" s="36"/>
      <c r="BH331" s="36"/>
      <c r="BI331" s="36"/>
      <c r="BJ331" s="36"/>
      <c r="BK331" s="36"/>
      <c r="BL331" s="39">
        <v>79.10114147951883</v>
      </c>
      <c r="BM331" s="39">
        <v>0</v>
      </c>
      <c r="BN331" s="39">
        <v>0</v>
      </c>
      <c r="BO331" s="39">
        <v>4.6439582815923908</v>
      </c>
      <c r="BP331" s="39">
        <v>0</v>
      </c>
      <c r="BQ331" s="39">
        <v>0.62826654006429827</v>
      </c>
      <c r="BR331" s="39">
        <v>0</v>
      </c>
      <c r="BS331" s="39">
        <v>1.0812084671737165</v>
      </c>
      <c r="BT331" s="39">
        <v>2.8237862432439478</v>
      </c>
      <c r="BU331" s="40">
        <v>11.721638988406827</v>
      </c>
      <c r="BV331" s="41">
        <v>291.51639999999998</v>
      </c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>
        <v>543</v>
      </c>
      <c r="E332" s="25">
        <v>5</v>
      </c>
      <c r="F332" s="25">
        <v>7</v>
      </c>
      <c r="G332" s="25">
        <v>26</v>
      </c>
      <c r="H332" s="25">
        <v>5</v>
      </c>
      <c r="I332">
        <v>-2</v>
      </c>
      <c r="J332">
        <v>21</v>
      </c>
      <c r="K332" s="27">
        <v>19</v>
      </c>
      <c r="L332" s="28">
        <v>3.4990791896869244</v>
      </c>
      <c r="M332" s="28">
        <v>-0.37</v>
      </c>
      <c r="N332" s="28">
        <v>3.87</v>
      </c>
      <c r="O332" s="29">
        <v>41.866482504604051</v>
      </c>
      <c r="P332">
        <v>85</v>
      </c>
      <c r="Q332" s="30">
        <v>106</v>
      </c>
      <c r="R332" s="31">
        <v>15.653775322283609</v>
      </c>
      <c r="S332" s="31">
        <v>64.825046040515659</v>
      </c>
      <c r="T332" s="31">
        <v>19.521178637200737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4.3099999999999996</v>
      </c>
      <c r="AE332" s="35">
        <v>15</v>
      </c>
      <c r="AF332" s="30">
        <v>63</v>
      </c>
      <c r="AG332" s="30">
        <v>29</v>
      </c>
      <c r="AH332" s="30">
        <v>8</v>
      </c>
      <c r="AI332" s="30">
        <v>7</v>
      </c>
      <c r="AJ332" s="36">
        <v>8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83.282950387425274</v>
      </c>
      <c r="BD332" s="38">
        <v>86.938260025706555</v>
      </c>
      <c r="BE332" s="38">
        <v>11.341572485423445</v>
      </c>
      <c r="BF332" s="36"/>
      <c r="BG332" s="36"/>
      <c r="BH332" s="36"/>
      <c r="BI332" s="36"/>
      <c r="BJ332" s="36"/>
      <c r="BK332" s="36"/>
      <c r="BL332" s="39">
        <v>72.404747964899968</v>
      </c>
      <c r="BM332" s="39">
        <v>0</v>
      </c>
      <c r="BN332" s="39">
        <v>0</v>
      </c>
      <c r="BO332" s="39">
        <v>1.3954443121684508</v>
      </c>
      <c r="BP332" s="39">
        <v>3.7161924167771213E-2</v>
      </c>
      <c r="BQ332" s="39">
        <v>9.4455961861890838</v>
      </c>
      <c r="BR332" s="39">
        <v>9.2998492211535559</v>
      </c>
      <c r="BS332" s="39">
        <v>0.86250887239089546</v>
      </c>
      <c r="BT332" s="39">
        <v>1.597000761886044</v>
      </c>
      <c r="BU332" s="40">
        <v>4.9576907571442357</v>
      </c>
      <c r="BV332" s="41">
        <v>675.69159999999999</v>
      </c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>
        <v>466</v>
      </c>
      <c r="E333" s="25">
        <v>5</v>
      </c>
      <c r="F333" s="25">
        <v>4</v>
      </c>
      <c r="G333" s="25">
        <v>6</v>
      </c>
      <c r="H333" s="25">
        <v>16</v>
      </c>
      <c r="I333">
        <v>1</v>
      </c>
      <c r="J333">
        <v>-10</v>
      </c>
      <c r="K333" s="27">
        <v>-9</v>
      </c>
      <c r="L333" s="28">
        <v>-1.9313304721030045</v>
      </c>
      <c r="M333" s="28">
        <v>0.21</v>
      </c>
      <c r="N333" s="28">
        <v>-2.15</v>
      </c>
      <c r="O333" s="29">
        <v>39.051502145922747</v>
      </c>
      <c r="P333">
        <v>74</v>
      </c>
      <c r="Q333" s="30">
        <v>65</v>
      </c>
      <c r="R333" s="31">
        <v>15.879828326180256</v>
      </c>
      <c r="S333" s="31">
        <v>70.171673819742495</v>
      </c>
      <c r="T333" s="31">
        <v>13.948497854077251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1.5109999999999999</v>
      </c>
      <c r="AE333" s="35">
        <v>5</v>
      </c>
      <c r="AF333" s="30">
        <v>93</v>
      </c>
      <c r="AG333" s="30">
        <v>63</v>
      </c>
      <c r="AH333" s="30">
        <v>6</v>
      </c>
      <c r="AI333" s="30">
        <v>0</v>
      </c>
      <c r="AJ333" s="36">
        <v>2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82.829558562978534</v>
      </c>
      <c r="BD333" s="38">
        <v>91.534918848806882</v>
      </c>
      <c r="BE333" s="38">
        <v>4.0182568349589607</v>
      </c>
      <c r="BF333" s="36"/>
      <c r="BG333" s="36"/>
      <c r="BH333" s="36"/>
      <c r="BI333" s="36"/>
      <c r="BJ333" s="36"/>
      <c r="BK333" s="36"/>
      <c r="BL333" s="39">
        <v>75.817969213447384</v>
      </c>
      <c r="BM333" s="39">
        <v>0</v>
      </c>
      <c r="BN333" s="39">
        <v>0</v>
      </c>
      <c r="BO333" s="39">
        <v>3.6832849512079311</v>
      </c>
      <c r="BP333" s="39">
        <v>0</v>
      </c>
      <c r="BQ333" s="39">
        <v>3.3283043983232203</v>
      </c>
      <c r="BR333" s="39">
        <v>0</v>
      </c>
      <c r="BS333" s="39">
        <v>2.2521035373099183</v>
      </c>
      <c r="BT333" s="39">
        <v>2.0265511984605409</v>
      </c>
      <c r="BU333" s="40">
        <v>12.891786701251007</v>
      </c>
      <c r="BV333" s="41">
        <v>380.13350000000003</v>
      </c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>
        <v>249</v>
      </c>
      <c r="E334" s="25">
        <v>1</v>
      </c>
      <c r="F334" s="25">
        <v>4</v>
      </c>
      <c r="G334" s="25">
        <v>7</v>
      </c>
      <c r="H334" s="25">
        <v>7</v>
      </c>
      <c r="I334">
        <v>-3</v>
      </c>
      <c r="J334">
        <v>0</v>
      </c>
      <c r="K334" s="27">
        <v>-3</v>
      </c>
      <c r="L334" s="28">
        <v>-1.2048192771084338</v>
      </c>
      <c r="M334" s="28">
        <v>-1.2</v>
      </c>
      <c r="N334" s="28">
        <v>0</v>
      </c>
      <c r="O334" s="29">
        <v>44.516064257028113</v>
      </c>
      <c r="P334">
        <v>28</v>
      </c>
      <c r="Q334" s="30">
        <v>53</v>
      </c>
      <c r="R334" s="31">
        <v>11.244979919678714</v>
      </c>
      <c r="S334" s="31">
        <v>67.46987951807229</v>
      </c>
      <c r="T334" s="31">
        <v>21.285140562248998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4.07</v>
      </c>
      <c r="AE334" s="35">
        <v>7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47.274989886256854</v>
      </c>
      <c r="BD334" s="38">
        <v>76.897026561699249</v>
      </c>
      <c r="BE334" s="38">
        <v>19.371259170950093</v>
      </c>
      <c r="BF334" s="36"/>
      <c r="BG334" s="36"/>
      <c r="BH334" s="36"/>
      <c r="BI334" s="36"/>
      <c r="BJ334" s="36"/>
      <c r="BK334" s="36"/>
      <c r="BL334" s="39">
        <v>36.353061529875575</v>
      </c>
      <c r="BM334" s="39">
        <v>0</v>
      </c>
      <c r="BN334" s="39">
        <v>0</v>
      </c>
      <c r="BO334" s="39">
        <v>1.5240728598223774</v>
      </c>
      <c r="BP334" s="39">
        <v>0.24009468265164666</v>
      </c>
      <c r="BQ334" s="39">
        <v>9.1577608139072613</v>
      </c>
      <c r="BR334" s="39">
        <v>45.515716198888953</v>
      </c>
      <c r="BS334" s="39">
        <v>0.36518377030933064</v>
      </c>
      <c r="BT334" s="39">
        <v>0.88504831808014617</v>
      </c>
      <c r="BU334" s="40">
        <v>5.9590618264647048</v>
      </c>
      <c r="BV334" s="41">
        <v>743.78989999999999</v>
      </c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>
        <v>356</v>
      </c>
      <c r="E335" s="25">
        <v>3</v>
      </c>
      <c r="F335" s="25">
        <v>5</v>
      </c>
      <c r="G335" s="25">
        <v>16</v>
      </c>
      <c r="H335" s="25">
        <v>11</v>
      </c>
      <c r="I335">
        <v>-2</v>
      </c>
      <c r="J335">
        <v>5</v>
      </c>
      <c r="K335" s="27">
        <v>3</v>
      </c>
      <c r="L335" s="28">
        <v>0.84269662921348309</v>
      </c>
      <c r="M335" s="28">
        <v>-0.56000000000000005</v>
      </c>
      <c r="N335" s="28">
        <v>1.4</v>
      </c>
      <c r="O335" s="29">
        <v>41.721910112359552</v>
      </c>
      <c r="P335">
        <v>48</v>
      </c>
      <c r="Q335" s="30">
        <v>60</v>
      </c>
      <c r="R335" s="31">
        <v>13.48314606741573</v>
      </c>
      <c r="S335" s="31">
        <v>69.662921348314597</v>
      </c>
      <c r="T335" s="31">
        <v>16.853932584269664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1.2350000000000001</v>
      </c>
      <c r="AE335" s="35">
        <v>3</v>
      </c>
      <c r="AF335" s="30">
        <v>45</v>
      </c>
      <c r="AG335" s="30">
        <v>28</v>
      </c>
      <c r="AH335" s="30">
        <v>10</v>
      </c>
      <c r="AI335" s="30">
        <v>0</v>
      </c>
      <c r="AJ335" s="36">
        <v>2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64.235973434473721</v>
      </c>
      <c r="BD335" s="38">
        <v>87.413790708496265</v>
      </c>
      <c r="BE335" s="38">
        <v>7.0586859840303013</v>
      </c>
      <c r="BF335" s="36"/>
      <c r="BG335" s="36"/>
      <c r="BH335" s="36"/>
      <c r="BI335" s="36"/>
      <c r="BJ335" s="36"/>
      <c r="BK335" s="36"/>
      <c r="BL335" s="39">
        <v>56.151099377576131</v>
      </c>
      <c r="BM335" s="39">
        <v>0</v>
      </c>
      <c r="BN335" s="39">
        <v>0</v>
      </c>
      <c r="BO335" s="39">
        <v>3.3430536524810233</v>
      </c>
      <c r="BP335" s="39">
        <v>0.20760475089195871</v>
      </c>
      <c r="BQ335" s="39">
        <v>4.5342156535246243</v>
      </c>
      <c r="BR335" s="39">
        <v>26.761605687418406</v>
      </c>
      <c r="BS335" s="39">
        <v>2.0621427494579838</v>
      </c>
      <c r="BT335" s="39">
        <v>1.489222045438449</v>
      </c>
      <c r="BU335" s="40">
        <v>5.4510560832114345</v>
      </c>
      <c r="BV335" s="41">
        <v>537.94529999999997</v>
      </c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>
        <v>926</v>
      </c>
      <c r="E336" s="25">
        <v>9</v>
      </c>
      <c r="F336" s="25">
        <v>10</v>
      </c>
      <c r="G336" s="25">
        <v>11</v>
      </c>
      <c r="H336" s="25">
        <v>20</v>
      </c>
      <c r="I336">
        <v>-1</v>
      </c>
      <c r="J336">
        <v>-9</v>
      </c>
      <c r="K336" s="27">
        <v>-10</v>
      </c>
      <c r="L336" s="28">
        <v>-1.079913606911447</v>
      </c>
      <c r="M336" s="28">
        <v>-0.11</v>
      </c>
      <c r="N336" s="28">
        <v>-0.97</v>
      </c>
      <c r="O336" s="29">
        <v>41.923326133909285</v>
      </c>
      <c r="P336">
        <v>136</v>
      </c>
      <c r="Q336" s="30">
        <v>162</v>
      </c>
      <c r="R336" s="31">
        <v>14.686825053995682</v>
      </c>
      <c r="S336" s="31">
        <v>67.818574514038886</v>
      </c>
      <c r="T336" s="31">
        <v>17.494600431965441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4.0880000000000001</v>
      </c>
      <c r="AE336" s="35">
        <v>26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40.65756360133804</v>
      </c>
      <c r="BD336" s="38">
        <v>68.1448040255286</v>
      </c>
      <c r="BE336" s="38">
        <v>28.675963959718644</v>
      </c>
      <c r="BF336" s="36"/>
      <c r="BG336" s="36"/>
      <c r="BH336" s="36"/>
      <c r="BI336" s="36"/>
      <c r="BJ336" s="36"/>
      <c r="BK336" s="36"/>
      <c r="BL336" s="39">
        <v>27.706017037686454</v>
      </c>
      <c r="BM336" s="39">
        <v>0</v>
      </c>
      <c r="BN336" s="39">
        <v>0</v>
      </c>
      <c r="BO336" s="39">
        <v>1.292598278432205</v>
      </c>
      <c r="BP336" s="39">
        <v>0</v>
      </c>
      <c r="BQ336" s="39">
        <v>11.658948285219381</v>
      </c>
      <c r="BR336" s="39">
        <v>54.720217109633019</v>
      </c>
      <c r="BS336" s="39">
        <v>0.78239764051266558</v>
      </c>
      <c r="BT336" s="39">
        <v>0.91283641206132415</v>
      </c>
      <c r="BU336" s="40">
        <v>2.9269852364549593</v>
      </c>
      <c r="BV336" s="41">
        <v>2000.0954999999999</v>
      </c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>
        <v>441</v>
      </c>
      <c r="E337" s="25">
        <v>3</v>
      </c>
      <c r="F337" s="25">
        <v>3</v>
      </c>
      <c r="G337" s="25">
        <v>26</v>
      </c>
      <c r="H337" s="25">
        <v>20</v>
      </c>
      <c r="I337">
        <v>0</v>
      </c>
      <c r="J337">
        <v>6</v>
      </c>
      <c r="K337" s="27">
        <v>6</v>
      </c>
      <c r="L337" s="28">
        <v>1.3605442176870748</v>
      </c>
      <c r="M337" s="28">
        <v>0</v>
      </c>
      <c r="N337" s="28">
        <v>1.36</v>
      </c>
      <c r="O337" s="29">
        <v>39.012471655328795</v>
      </c>
      <c r="P337">
        <v>80</v>
      </c>
      <c r="Q337" s="30">
        <v>69</v>
      </c>
      <c r="R337" s="31">
        <v>18.140589569160998</v>
      </c>
      <c r="S337" s="31">
        <v>66.21315192743765</v>
      </c>
      <c r="T337" s="31">
        <v>15.646258503401361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7.6120000000000001</v>
      </c>
      <c r="AE337" s="35">
        <v>22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90.978492452192597</v>
      </c>
      <c r="BD337" s="38">
        <v>95.163078105097014</v>
      </c>
      <c r="BE337" s="38">
        <v>1.8636361974036679</v>
      </c>
      <c r="BF337" s="36"/>
      <c r="BG337" s="36"/>
      <c r="BH337" s="36"/>
      <c r="BI337" s="36"/>
      <c r="BJ337" s="36"/>
      <c r="BK337" s="36"/>
      <c r="BL337" s="39">
        <v>86.577933831119836</v>
      </c>
      <c r="BM337" s="39">
        <v>0</v>
      </c>
      <c r="BN337" s="39">
        <v>0</v>
      </c>
      <c r="BO337" s="39">
        <v>2.1615319896492502</v>
      </c>
      <c r="BP337" s="39">
        <v>0.54351851423228081</v>
      </c>
      <c r="BQ337" s="39">
        <v>1.695508117191225</v>
      </c>
      <c r="BR337" s="39">
        <v>0.30520476986246831</v>
      </c>
      <c r="BS337" s="39">
        <v>0.68449019317387505</v>
      </c>
      <c r="BT337" s="39">
        <v>1.4734976136800249</v>
      </c>
      <c r="BU337" s="40">
        <v>6.5583149710910424</v>
      </c>
      <c r="BV337" s="41">
        <v>691.27359999999999</v>
      </c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>
        <v>208</v>
      </c>
      <c r="E338" s="25">
        <v>2</v>
      </c>
      <c r="F338" s="25">
        <v>3</v>
      </c>
      <c r="G338" s="25">
        <v>1</v>
      </c>
      <c r="H338" s="25">
        <v>5</v>
      </c>
      <c r="I338">
        <v>-1</v>
      </c>
      <c r="J338">
        <v>-4</v>
      </c>
      <c r="K338" s="27">
        <v>-5</v>
      </c>
      <c r="L338" s="28">
        <v>-2.4038461538461542</v>
      </c>
      <c r="M338" s="28">
        <v>-0.48</v>
      </c>
      <c r="N338" s="28">
        <v>-1.92</v>
      </c>
      <c r="O338" s="29">
        <v>44.216346153846153</v>
      </c>
      <c r="P338">
        <v>26</v>
      </c>
      <c r="Q338" s="30">
        <v>42</v>
      </c>
      <c r="R338" s="31">
        <v>12.5</v>
      </c>
      <c r="S338" s="31">
        <v>67.307692307692307</v>
      </c>
      <c r="T338" s="31">
        <v>20.192307692307693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1.379</v>
      </c>
      <c r="AE338" s="35">
        <v>2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86.975432536349828</v>
      </c>
      <c r="BD338" s="38">
        <v>86.189770447285312</v>
      </c>
      <c r="BE338" s="38">
        <v>6.5935334872979201</v>
      </c>
      <c r="BF338" s="36"/>
      <c r="BG338" s="36"/>
      <c r="BH338" s="36"/>
      <c r="BI338" s="36"/>
      <c r="BJ338" s="36"/>
      <c r="BK338" s="36"/>
      <c r="BL338" s="39">
        <v>74.963925648613412</v>
      </c>
      <c r="BM338" s="39">
        <v>4.1953007654563512</v>
      </c>
      <c r="BN338" s="39">
        <v>0</v>
      </c>
      <c r="BO338" s="39">
        <v>2.0092504284900126</v>
      </c>
      <c r="BP338" s="39">
        <v>7.2201423783607666E-2</v>
      </c>
      <c r="BQ338" s="39">
        <v>5.7347542700064373</v>
      </c>
      <c r="BR338" s="39">
        <v>0.77726585676650439</v>
      </c>
      <c r="BS338" s="39">
        <v>4.5508248992896894</v>
      </c>
      <c r="BT338" s="39">
        <v>1.4524638373409209</v>
      </c>
      <c r="BU338" s="40">
        <v>6.2440128702530666</v>
      </c>
      <c r="BV338" s="41">
        <v>379.35539999999997</v>
      </c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>
        <v>773</v>
      </c>
      <c r="E339" s="25">
        <v>9</v>
      </c>
      <c r="F339" s="25">
        <v>11</v>
      </c>
      <c r="G339" s="25">
        <v>34</v>
      </c>
      <c r="H339" s="25">
        <v>32</v>
      </c>
      <c r="I339">
        <v>-2</v>
      </c>
      <c r="J339">
        <v>2</v>
      </c>
      <c r="K339" s="27">
        <v>0</v>
      </c>
      <c r="L339" s="28">
        <v>0</v>
      </c>
      <c r="M339" s="28">
        <v>-0.26</v>
      </c>
      <c r="N339" s="28">
        <v>0.26</v>
      </c>
      <c r="O339" s="29">
        <v>40.947606727037517</v>
      </c>
      <c r="P339">
        <v>141</v>
      </c>
      <c r="Q339" s="30">
        <v>153</v>
      </c>
      <c r="R339" s="31">
        <v>18.240620957309183</v>
      </c>
      <c r="S339" s="31">
        <v>61.966364812419158</v>
      </c>
      <c r="T339" s="31">
        <v>19.79301423027167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3.9180000000000001</v>
      </c>
      <c r="AE339" s="35">
        <v>19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89.871501880281741</v>
      </c>
      <c r="BD339" s="38">
        <v>97.676637872080676</v>
      </c>
      <c r="BE339" s="38">
        <v>6.198979772389808E-2</v>
      </c>
      <c r="BF339" s="36"/>
      <c r="BG339" s="36"/>
      <c r="BH339" s="36"/>
      <c r="BI339" s="36"/>
      <c r="BJ339" s="36"/>
      <c r="BK339" s="36"/>
      <c r="BL339" s="39">
        <v>87.78346144180297</v>
      </c>
      <c r="BM339" s="39">
        <v>0</v>
      </c>
      <c r="BN339" s="39">
        <v>0</v>
      </c>
      <c r="BO339" s="39">
        <v>1.8337517471246103</v>
      </c>
      <c r="BP339" s="39">
        <v>0.1985775291271446</v>
      </c>
      <c r="BQ339" s="39">
        <v>5.5711162227015915E-2</v>
      </c>
      <c r="BR339" s="39">
        <v>0.23941877967831546</v>
      </c>
      <c r="BS339" s="39">
        <v>0.90368017712357118</v>
      </c>
      <c r="BT339" s="39">
        <v>2.1028383408971059</v>
      </c>
      <c r="BU339" s="40">
        <v>6.8825608220192791</v>
      </c>
      <c r="BV339" s="41">
        <v>833.22619999999995</v>
      </c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>
        <v>622</v>
      </c>
      <c r="E340" s="25">
        <v>9</v>
      </c>
      <c r="F340" s="25">
        <v>11</v>
      </c>
      <c r="G340" s="25">
        <v>17</v>
      </c>
      <c r="H340" s="25">
        <v>10</v>
      </c>
      <c r="I340">
        <v>-2</v>
      </c>
      <c r="J340">
        <v>7</v>
      </c>
      <c r="K340" s="27">
        <v>5</v>
      </c>
      <c r="L340" s="28">
        <v>0.8038585209003215</v>
      </c>
      <c r="M340" s="28">
        <v>-0.32</v>
      </c>
      <c r="N340" s="28">
        <v>1.1299999999999999</v>
      </c>
      <c r="O340" s="29">
        <v>43.070739549839232</v>
      </c>
      <c r="P340">
        <v>81</v>
      </c>
      <c r="Q340" s="30">
        <v>127</v>
      </c>
      <c r="R340" s="31">
        <v>13.02250803858521</v>
      </c>
      <c r="S340" s="31">
        <v>66.559485530546624</v>
      </c>
      <c r="T340" s="31">
        <v>20.418006430868168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6.0679999999999996</v>
      </c>
      <c r="AE340" s="35">
        <v>25</v>
      </c>
      <c r="AF340" s="30">
        <v>103</v>
      </c>
      <c r="AG340" s="30">
        <v>48</v>
      </c>
      <c r="AH340" s="30">
        <v>6</v>
      </c>
      <c r="AI340" s="30">
        <v>2</v>
      </c>
      <c r="AJ340" s="36">
        <v>1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73.063999095190781</v>
      </c>
      <c r="BD340" s="38">
        <v>78.014648475616255</v>
      </c>
      <c r="BE340" s="38">
        <v>18.677674381730991</v>
      </c>
      <c r="BF340" s="36"/>
      <c r="BG340" s="36"/>
      <c r="BH340" s="36"/>
      <c r="BI340" s="36"/>
      <c r="BJ340" s="36"/>
      <c r="BK340" s="36"/>
      <c r="BL340" s="39">
        <v>57.000622056340532</v>
      </c>
      <c r="BM340" s="39">
        <v>0</v>
      </c>
      <c r="BN340" s="39">
        <v>0</v>
      </c>
      <c r="BO340" s="39">
        <v>2.2502039860077718</v>
      </c>
      <c r="BP340" s="39">
        <v>0.16651721157186367</v>
      </c>
      <c r="BQ340" s="39">
        <v>13.646655841270613</v>
      </c>
      <c r="BR340" s="39">
        <v>20.924626160296651</v>
      </c>
      <c r="BS340" s="39">
        <v>0.39815645120897059</v>
      </c>
      <c r="BT340" s="39">
        <v>1.315867283875815</v>
      </c>
      <c r="BU340" s="40">
        <v>4.2973510094277891</v>
      </c>
      <c r="BV340" s="41">
        <v>1237.83</v>
      </c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>
        <v>499</v>
      </c>
      <c r="E341" s="25">
        <v>9</v>
      </c>
      <c r="F341" s="25">
        <v>2</v>
      </c>
      <c r="G341" s="25">
        <v>8</v>
      </c>
      <c r="H341" s="25">
        <v>14</v>
      </c>
      <c r="I341">
        <v>7</v>
      </c>
      <c r="J341">
        <v>-6</v>
      </c>
      <c r="K341" s="27">
        <v>1</v>
      </c>
      <c r="L341" s="28">
        <v>0.20040080160320639</v>
      </c>
      <c r="M341" s="28">
        <v>1.4</v>
      </c>
      <c r="N341" s="28">
        <v>-1.2</v>
      </c>
      <c r="O341" s="29">
        <v>42.800601202404806</v>
      </c>
      <c r="P341">
        <v>84</v>
      </c>
      <c r="Q341" s="30">
        <v>96</v>
      </c>
      <c r="R341" s="31">
        <v>16.83366733466934</v>
      </c>
      <c r="S341" s="31">
        <v>63.927855711422836</v>
      </c>
      <c r="T341" s="31">
        <v>19.238476953907817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4.8929999999999998</v>
      </c>
      <c r="AE341" s="35">
        <v>16</v>
      </c>
      <c r="AF341" s="30">
        <v>74</v>
      </c>
      <c r="AG341" s="30">
        <v>28</v>
      </c>
      <c r="AH341" s="30">
        <v>0</v>
      </c>
      <c r="AI341" s="30">
        <v>0</v>
      </c>
      <c r="AJ341" s="36">
        <v>2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93.009434091438109</v>
      </c>
      <c r="BD341" s="38">
        <v>97.014982721304065</v>
      </c>
      <c r="BE341" s="38">
        <v>0.3957597193952736</v>
      </c>
      <c r="BF341" s="36"/>
      <c r="BG341" s="36"/>
      <c r="BH341" s="36"/>
      <c r="BI341" s="36"/>
      <c r="BJ341" s="36"/>
      <c r="BK341" s="36"/>
      <c r="BL341" s="39">
        <v>90.233086412991369</v>
      </c>
      <c r="BM341" s="39">
        <v>0</v>
      </c>
      <c r="BN341" s="39">
        <v>0</v>
      </c>
      <c r="BO341" s="39">
        <v>2.1442772445332929</v>
      </c>
      <c r="BP341" s="39">
        <v>0.26397655854202889</v>
      </c>
      <c r="BQ341" s="39">
        <v>0.36809387537140742</v>
      </c>
      <c r="BR341" s="39">
        <v>8.1442635520928883E-2</v>
      </c>
      <c r="BS341" s="39">
        <v>0.54198786849780234</v>
      </c>
      <c r="BT341" s="39">
        <v>1.5774512891432639</v>
      </c>
      <c r="BU341" s="40">
        <v>4.7896841153998873</v>
      </c>
      <c r="BV341" s="41">
        <v>730.33</v>
      </c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>
        <v>290</v>
      </c>
      <c r="E342" s="25">
        <v>0</v>
      </c>
      <c r="F342" s="25">
        <v>12</v>
      </c>
      <c r="G342" s="25">
        <v>13</v>
      </c>
      <c r="H342" s="25">
        <v>8</v>
      </c>
      <c r="I342">
        <v>-12</v>
      </c>
      <c r="J342">
        <v>5</v>
      </c>
      <c r="K342" s="27">
        <v>-7</v>
      </c>
      <c r="L342" s="28">
        <v>-2.4137931034482758</v>
      </c>
      <c r="M342" s="28">
        <v>-4.1399999999999997</v>
      </c>
      <c r="N342" s="28">
        <v>1.72</v>
      </c>
      <c r="O342" s="29">
        <v>49.489655172413791</v>
      </c>
      <c r="P342">
        <v>35</v>
      </c>
      <c r="Q342" s="30">
        <v>99</v>
      </c>
      <c r="R342" s="31">
        <v>12.068965517241379</v>
      </c>
      <c r="S342" s="31">
        <v>53.793103448275858</v>
      </c>
      <c r="T342" s="31">
        <v>34.137931034482762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3.125</v>
      </c>
      <c r="AE342" s="35">
        <v>5</v>
      </c>
      <c r="AF342" s="30">
        <v>34</v>
      </c>
      <c r="AG342" s="30">
        <v>16</v>
      </c>
      <c r="AH342" s="30">
        <v>19</v>
      </c>
      <c r="AI342" s="30">
        <v>0</v>
      </c>
      <c r="AJ342" s="36">
        <v>2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49.493838796383564</v>
      </c>
      <c r="BD342" s="38">
        <v>81.961328100729304</v>
      </c>
      <c r="BE342" s="38">
        <v>12.106232273210445</v>
      </c>
      <c r="BF342" s="36"/>
      <c r="BG342" s="36"/>
      <c r="BH342" s="36"/>
      <c r="BI342" s="36"/>
      <c r="BJ342" s="36"/>
      <c r="BK342" s="36"/>
      <c r="BL342" s="39">
        <v>40.565807605549978</v>
      </c>
      <c r="BM342" s="39">
        <v>0</v>
      </c>
      <c r="BN342" s="39">
        <v>0</v>
      </c>
      <c r="BO342" s="39">
        <v>2.809423242191071</v>
      </c>
      <c r="BP342" s="39">
        <v>0.12676886302396825</v>
      </c>
      <c r="BQ342" s="39">
        <v>5.9918390856185386</v>
      </c>
      <c r="BR342" s="39">
        <v>44.266415331448314</v>
      </c>
      <c r="BS342" s="39">
        <v>0.33249554927217512</v>
      </c>
      <c r="BT342" s="39">
        <v>1.1192894793271795</v>
      </c>
      <c r="BU342" s="40">
        <v>4.7879608435687597</v>
      </c>
      <c r="BV342" s="41">
        <v>481.26960000000003</v>
      </c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>
        <v>354</v>
      </c>
      <c r="E343" s="25">
        <v>3</v>
      </c>
      <c r="F343" s="25">
        <v>3</v>
      </c>
      <c r="G343" s="25">
        <v>8</v>
      </c>
      <c r="H343" s="25">
        <v>7</v>
      </c>
      <c r="I343">
        <v>0</v>
      </c>
      <c r="J343">
        <v>1</v>
      </c>
      <c r="K343" s="27">
        <v>1</v>
      </c>
      <c r="L343" s="28">
        <v>0.2824858757062147</v>
      </c>
      <c r="M343" s="28">
        <v>0</v>
      </c>
      <c r="N343" s="28">
        <v>0.28000000000000003</v>
      </c>
      <c r="O343" s="29">
        <v>44.867231638418076</v>
      </c>
      <c r="P343">
        <v>47</v>
      </c>
      <c r="Q343" s="30">
        <v>70</v>
      </c>
      <c r="R343" s="31">
        <v>13.27683615819209</v>
      </c>
      <c r="S343" s="31">
        <v>66.949152542372886</v>
      </c>
      <c r="T343" s="31">
        <v>19.774011299435028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4.1840000000000002</v>
      </c>
      <c r="AE343" s="35">
        <v>10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49.528861993520067</v>
      </c>
      <c r="BD343" s="38">
        <v>68.447438112892485</v>
      </c>
      <c r="BE343" s="38">
        <v>27.48112797008686</v>
      </c>
      <c r="BF343" s="36"/>
      <c r="BG343" s="36"/>
      <c r="BH343" s="36"/>
      <c r="BI343" s="36"/>
      <c r="BJ343" s="36"/>
      <c r="BK343" s="36"/>
      <c r="BL343" s="39">
        <v>33.901237161034572</v>
      </c>
      <c r="BM343" s="39">
        <v>0</v>
      </c>
      <c r="BN343" s="39">
        <v>0</v>
      </c>
      <c r="BO343" s="39">
        <v>1.6715108685463682</v>
      </c>
      <c r="BP343" s="39">
        <v>0.34502401737216287</v>
      </c>
      <c r="BQ343" s="39">
        <v>13.611089946566961</v>
      </c>
      <c r="BR343" s="39">
        <v>44.184940439159334</v>
      </c>
      <c r="BS343" s="39">
        <v>0.34829594149464088</v>
      </c>
      <c r="BT343" s="39">
        <v>0.80454249844278525</v>
      </c>
      <c r="BU343" s="40">
        <v>5.1333591273831747</v>
      </c>
      <c r="BV343" s="41">
        <v>1311.1550999999999</v>
      </c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>
        <v>846</v>
      </c>
      <c r="E344" s="25">
        <v>8</v>
      </c>
      <c r="F344" s="25">
        <v>10</v>
      </c>
      <c r="G344" s="25">
        <v>37</v>
      </c>
      <c r="H344" s="25">
        <v>16</v>
      </c>
      <c r="I344">
        <v>-2</v>
      </c>
      <c r="J344">
        <v>21</v>
      </c>
      <c r="K344" s="27">
        <v>19</v>
      </c>
      <c r="L344" s="28">
        <v>2.2458628841607564</v>
      </c>
      <c r="M344" s="28">
        <v>-0.24</v>
      </c>
      <c r="N344" s="28">
        <v>2.48</v>
      </c>
      <c r="O344" s="29">
        <v>39.189125295508276</v>
      </c>
      <c r="P344">
        <v>164</v>
      </c>
      <c r="Q344" s="30">
        <v>134</v>
      </c>
      <c r="R344" s="31">
        <v>19.385342789598109</v>
      </c>
      <c r="S344" s="31">
        <v>64.775413711583923</v>
      </c>
      <c r="T344" s="31">
        <v>15.839243498817968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3.34</v>
      </c>
      <c r="AE344" s="35">
        <v>18</v>
      </c>
      <c r="AF344" s="30">
        <v>97</v>
      </c>
      <c r="AG344" s="30">
        <v>33</v>
      </c>
      <c r="AH344" s="30">
        <v>67</v>
      </c>
      <c r="AI344" s="30">
        <v>30</v>
      </c>
      <c r="AJ344" s="36">
        <v>13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90.847565114053211</v>
      </c>
      <c r="BD344" s="38">
        <v>97.371321818137389</v>
      </c>
      <c r="BE344" s="38">
        <v>0.17071229026883653</v>
      </c>
      <c r="BF344" s="36"/>
      <c r="BG344" s="36"/>
      <c r="BH344" s="36"/>
      <c r="BI344" s="36"/>
      <c r="BJ344" s="36"/>
      <c r="BK344" s="36"/>
      <c r="BL344" s="39">
        <v>88.459474991146664</v>
      </c>
      <c r="BM344" s="39">
        <v>0</v>
      </c>
      <c r="BN344" s="39">
        <v>0</v>
      </c>
      <c r="BO344" s="39">
        <v>2.1006665925717196</v>
      </c>
      <c r="BP344" s="39">
        <v>0.13233557127516032</v>
      </c>
      <c r="BQ344" s="39">
        <v>0.15508795905967279</v>
      </c>
      <c r="BR344" s="39">
        <v>0.14287601408103368</v>
      </c>
      <c r="BS344" s="39">
        <v>1.0938734331070443</v>
      </c>
      <c r="BT344" s="39">
        <v>1.9847341956039246</v>
      </c>
      <c r="BU344" s="40">
        <v>5.9309512431547935</v>
      </c>
      <c r="BV344" s="41">
        <v>801.67409999999995</v>
      </c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>
        <v>276</v>
      </c>
      <c r="E345" s="25">
        <v>1</v>
      </c>
      <c r="F345" s="25">
        <v>4</v>
      </c>
      <c r="G345" s="25">
        <v>10</v>
      </c>
      <c r="H345" s="25">
        <v>1</v>
      </c>
      <c r="I345">
        <v>-3</v>
      </c>
      <c r="J345">
        <v>9</v>
      </c>
      <c r="K345" s="27">
        <v>6</v>
      </c>
      <c r="L345" s="28">
        <v>2.1739130434782608</v>
      </c>
      <c r="M345" s="28">
        <v>-1.0900000000000001</v>
      </c>
      <c r="N345" s="28">
        <v>3.26</v>
      </c>
      <c r="O345" s="29">
        <v>41.905797101449274</v>
      </c>
      <c r="P345">
        <v>31</v>
      </c>
      <c r="Q345" s="30">
        <v>36</v>
      </c>
      <c r="R345" s="31">
        <v>11.231884057971014</v>
      </c>
      <c r="S345" s="31">
        <v>75.724637681159422</v>
      </c>
      <c r="T345" s="31">
        <v>13.043478260869565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2.488</v>
      </c>
      <c r="AE345" s="35">
        <v>5</v>
      </c>
      <c r="AF345" s="30">
        <v>51</v>
      </c>
      <c r="AG345" s="30">
        <v>19</v>
      </c>
      <c r="AH345" s="30">
        <v>1</v>
      </c>
      <c r="AI345" s="30">
        <v>0</v>
      </c>
      <c r="AJ345" s="36">
        <v>1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90.979242981075288</v>
      </c>
      <c r="BD345" s="38">
        <v>91.470970397008898</v>
      </c>
      <c r="BE345" s="38">
        <v>7.1140124838199812</v>
      </c>
      <c r="BF345" s="36"/>
      <c r="BG345" s="36"/>
      <c r="BH345" s="36"/>
      <c r="BI345" s="36"/>
      <c r="BJ345" s="36"/>
      <c r="BK345" s="36"/>
      <c r="BL345" s="39">
        <v>83.219596414642155</v>
      </c>
      <c r="BM345" s="39">
        <v>0</v>
      </c>
      <c r="BN345" s="39">
        <v>0</v>
      </c>
      <c r="BO345" s="39">
        <v>1.1584095789620592</v>
      </c>
      <c r="BP345" s="39">
        <v>0.12896228411244687</v>
      </c>
      <c r="BQ345" s="39">
        <v>6.4722747033586092</v>
      </c>
      <c r="BR345" s="39">
        <v>2.2134617491299973</v>
      </c>
      <c r="BS345" s="39">
        <v>0.64505527651764705</v>
      </c>
      <c r="BT345" s="39">
        <v>1.1670758444544156</v>
      </c>
      <c r="BU345" s="40">
        <v>4.9951641488226635</v>
      </c>
      <c r="BV345" s="41">
        <v>533.10159999999996</v>
      </c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>
        <v>2757</v>
      </c>
      <c r="E346" s="25">
        <v>21</v>
      </c>
      <c r="F346" s="25">
        <v>31</v>
      </c>
      <c r="G346" s="25">
        <v>54</v>
      </c>
      <c r="H346" s="25">
        <v>60</v>
      </c>
      <c r="I346">
        <v>-10</v>
      </c>
      <c r="J346">
        <v>-6</v>
      </c>
      <c r="K346" s="27">
        <v>-16</v>
      </c>
      <c r="L346" s="28">
        <v>-0.58034095030830612</v>
      </c>
      <c r="M346" s="28">
        <v>-0.36</v>
      </c>
      <c r="N346" s="28">
        <v>-0.22</v>
      </c>
      <c r="O346" s="29">
        <v>43.107181719260062</v>
      </c>
      <c r="P346">
        <v>376</v>
      </c>
      <c r="Q346" s="30">
        <v>546</v>
      </c>
      <c r="R346" s="31">
        <v>13.638012332245195</v>
      </c>
      <c r="S346" s="31">
        <v>66.557852738483859</v>
      </c>
      <c r="T346" s="31">
        <v>19.804134929270948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3.3690000000000002</v>
      </c>
      <c r="AE346" s="35">
        <v>63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2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55.54967270458576</v>
      </c>
      <c r="BD346" s="38">
        <v>73.664539818103819</v>
      </c>
      <c r="BE346" s="38">
        <v>19.008214607306417</v>
      </c>
      <c r="BF346" s="36"/>
      <c r="BG346" s="36"/>
      <c r="BH346" s="36"/>
      <c r="BI346" s="36"/>
      <c r="BJ346" s="36"/>
      <c r="BK346" s="36"/>
      <c r="BL346" s="39">
        <v>40.920410768295923</v>
      </c>
      <c r="BM346" s="39">
        <v>0</v>
      </c>
      <c r="BN346" s="39">
        <v>0</v>
      </c>
      <c r="BO346" s="39">
        <v>3.5868228811824538</v>
      </c>
      <c r="BP346" s="39">
        <v>0.48343805376341142</v>
      </c>
      <c r="BQ346" s="39">
        <v>10.559001001343978</v>
      </c>
      <c r="BR346" s="39">
        <v>31.845467579519653</v>
      </c>
      <c r="BS346" s="39">
        <v>1.6680255643244133</v>
      </c>
      <c r="BT346" s="39">
        <v>1.7975992212487375</v>
      </c>
      <c r="BU346" s="40">
        <v>9.1392349303214253</v>
      </c>
      <c r="BV346" s="41">
        <v>2444.0153</v>
      </c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>
        <v>2911</v>
      </c>
      <c r="E347" s="25">
        <v>38</v>
      </c>
      <c r="F347" s="25">
        <v>31</v>
      </c>
      <c r="G347" s="25">
        <v>96</v>
      </c>
      <c r="H347" s="25">
        <v>71</v>
      </c>
      <c r="I347">
        <v>7</v>
      </c>
      <c r="J347">
        <v>25</v>
      </c>
      <c r="K347" s="27">
        <v>32</v>
      </c>
      <c r="L347" s="28">
        <v>1.099278598419787</v>
      </c>
      <c r="M347" s="28">
        <v>0.24</v>
      </c>
      <c r="N347" s="28">
        <v>0.86</v>
      </c>
      <c r="O347" s="29">
        <v>42.02490553074545</v>
      </c>
      <c r="P347">
        <v>497</v>
      </c>
      <c r="Q347" s="30">
        <v>592</v>
      </c>
      <c r="R347" s="31">
        <v>17.073170731707318</v>
      </c>
      <c r="S347" s="31">
        <v>62.590175197526619</v>
      </c>
      <c r="T347" s="31">
        <v>20.336654070766063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3.6240000000000001</v>
      </c>
      <c r="AE347" s="35">
        <v>66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1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77.573039343428704</v>
      </c>
      <c r="BD347" s="38">
        <v>92.124736958312695</v>
      </c>
      <c r="BE347" s="38">
        <v>0.70432765772782202</v>
      </c>
      <c r="BF347" s="36"/>
      <c r="BG347" s="36"/>
      <c r="BH347" s="36"/>
      <c r="BI347" s="36"/>
      <c r="BJ347" s="36"/>
      <c r="BK347" s="36"/>
      <c r="BL347" s="39">
        <v>71.463958445702104</v>
      </c>
      <c r="BM347" s="39">
        <v>0</v>
      </c>
      <c r="BN347" s="39">
        <v>0</v>
      </c>
      <c r="BO347" s="39">
        <v>4.706956662519663</v>
      </c>
      <c r="BP347" s="39">
        <v>0.85575586417107696</v>
      </c>
      <c r="BQ347" s="39">
        <v>0.54636837103585323</v>
      </c>
      <c r="BR347" s="39">
        <v>7.8300077947496103</v>
      </c>
      <c r="BS347" s="39">
        <v>1.6448768640230316</v>
      </c>
      <c r="BT347" s="39">
        <v>2.4847964866197829</v>
      </c>
      <c r="BU347" s="40">
        <v>10.467279511178869</v>
      </c>
      <c r="BV347" s="41">
        <v>1386.0612000000001</v>
      </c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>
        <v>273</v>
      </c>
      <c r="E348" s="25">
        <v>1</v>
      </c>
      <c r="F348" s="25">
        <v>3</v>
      </c>
      <c r="G348" s="25">
        <v>2</v>
      </c>
      <c r="H348" s="25">
        <v>9</v>
      </c>
      <c r="I348">
        <v>-2</v>
      </c>
      <c r="J348">
        <v>-7</v>
      </c>
      <c r="K348" s="27">
        <v>-9</v>
      </c>
      <c r="L348" s="28">
        <v>-3.296703296703297</v>
      </c>
      <c r="M348" s="28">
        <v>-0.73</v>
      </c>
      <c r="N348" s="28">
        <v>-2.56</v>
      </c>
      <c r="O348" s="29">
        <v>44.723443223443226</v>
      </c>
      <c r="P348">
        <v>36</v>
      </c>
      <c r="Q348" s="30">
        <v>55</v>
      </c>
      <c r="R348" s="31">
        <v>13.186813186813188</v>
      </c>
      <c r="S348" s="31">
        <v>66.666666666666671</v>
      </c>
      <c r="T348" s="31">
        <v>20.146520146520146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3.6459999999999999</v>
      </c>
      <c r="AE348" s="35">
        <v>7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88.68057335733107</v>
      </c>
      <c r="BD348" s="38">
        <v>92.388202946339689</v>
      </c>
      <c r="BE348" s="38">
        <v>3.4685147920795347</v>
      </c>
      <c r="BF348" s="36"/>
      <c r="BG348" s="36"/>
      <c r="BH348" s="36"/>
      <c r="BI348" s="36"/>
      <c r="BJ348" s="36"/>
      <c r="BK348" s="36"/>
      <c r="BL348" s="39">
        <v>81.930388087348689</v>
      </c>
      <c r="BM348" s="39">
        <v>0</v>
      </c>
      <c r="BN348" s="39">
        <v>0</v>
      </c>
      <c r="BO348" s="39">
        <v>3.2770973835842794</v>
      </c>
      <c r="BP348" s="39">
        <v>0.39718908179813456</v>
      </c>
      <c r="BQ348" s="39">
        <v>3.0758988045999711</v>
      </c>
      <c r="BR348" s="39">
        <v>0</v>
      </c>
      <c r="BS348" s="39">
        <v>0.62733644780797482</v>
      </c>
      <c r="BT348" s="39">
        <v>1.7190709603760097</v>
      </c>
      <c r="BU348" s="40">
        <v>8.9730192344849495</v>
      </c>
      <c r="BV348" s="41">
        <v>443.5419</v>
      </c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>
        <v>1607</v>
      </c>
      <c r="E349" s="25">
        <v>26</v>
      </c>
      <c r="F349" s="25">
        <v>20</v>
      </c>
      <c r="G349" s="25">
        <v>80</v>
      </c>
      <c r="H349" s="25">
        <v>34</v>
      </c>
      <c r="I349">
        <v>6</v>
      </c>
      <c r="J349">
        <v>46</v>
      </c>
      <c r="K349" s="27">
        <v>52</v>
      </c>
      <c r="L349" s="28">
        <v>3.2358431860609835</v>
      </c>
      <c r="M349" s="28">
        <v>0.37</v>
      </c>
      <c r="N349" s="28">
        <v>2.86</v>
      </c>
      <c r="O349" s="29">
        <v>39.395457373988798</v>
      </c>
      <c r="P349">
        <v>282</v>
      </c>
      <c r="Q349" s="30">
        <v>247</v>
      </c>
      <c r="R349" s="31">
        <v>17.548226509023024</v>
      </c>
      <c r="S349" s="31">
        <v>67.081518357187306</v>
      </c>
      <c r="T349" s="31">
        <v>15.370255133789671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3.4380000000000002</v>
      </c>
      <c r="AE349" s="35">
        <v>36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21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88.632577045964922</v>
      </c>
      <c r="BD349" s="38">
        <v>96.898942024465413</v>
      </c>
      <c r="BE349" s="38">
        <v>0.35460001250397871</v>
      </c>
      <c r="BF349" s="36"/>
      <c r="BG349" s="36"/>
      <c r="BH349" s="36"/>
      <c r="BI349" s="36"/>
      <c r="BJ349" s="36"/>
      <c r="BK349" s="36"/>
      <c r="BL349" s="39">
        <v>85.884029446559182</v>
      </c>
      <c r="BM349" s="39">
        <v>0</v>
      </c>
      <c r="BN349" s="39">
        <v>0</v>
      </c>
      <c r="BO349" s="39">
        <v>1.9381049498405851</v>
      </c>
      <c r="BP349" s="39">
        <v>0.49615152027756387</v>
      </c>
      <c r="BQ349" s="39">
        <v>0.31429112928759018</v>
      </c>
      <c r="BR349" s="39">
        <v>0.24977682851233715</v>
      </c>
      <c r="BS349" s="39">
        <v>0.41342671027821826</v>
      </c>
      <c r="BT349" s="39">
        <v>2.7009729400673752</v>
      </c>
      <c r="BU349" s="40">
        <v>8.0032464751771499</v>
      </c>
      <c r="BV349" s="41">
        <v>1266.8508999999999</v>
      </c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>
        <v>558</v>
      </c>
      <c r="E350" s="25">
        <v>2</v>
      </c>
      <c r="F350" s="25">
        <v>7</v>
      </c>
      <c r="G350" s="25">
        <v>11</v>
      </c>
      <c r="H350" s="25">
        <v>17</v>
      </c>
      <c r="I350">
        <v>-5</v>
      </c>
      <c r="J350">
        <v>-6</v>
      </c>
      <c r="K350" s="27">
        <v>-11</v>
      </c>
      <c r="L350" s="28">
        <v>-1.9713261648745519</v>
      </c>
      <c r="M350" s="28">
        <v>-0.9</v>
      </c>
      <c r="N350" s="28">
        <v>-1.08</v>
      </c>
      <c r="O350" s="29">
        <v>43.084229390681003</v>
      </c>
      <c r="P350">
        <v>70</v>
      </c>
      <c r="Q350" s="30">
        <v>115</v>
      </c>
      <c r="R350" s="31">
        <v>12.544802867383511</v>
      </c>
      <c r="S350" s="31">
        <v>66.845878136200724</v>
      </c>
      <c r="T350" s="31">
        <v>20.609318996415769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3.101</v>
      </c>
      <c r="AE350" s="35">
        <v>12</v>
      </c>
      <c r="AF350" s="30">
        <v>92</v>
      </c>
      <c r="AG350" s="30">
        <v>47</v>
      </c>
      <c r="AH350" s="30">
        <v>10</v>
      </c>
      <c r="AI350" s="30">
        <v>5</v>
      </c>
      <c r="AJ350" s="36">
        <v>0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73.77369129657086</v>
      </c>
      <c r="BD350" s="38">
        <v>82.959812726950261</v>
      </c>
      <c r="BE350" s="38">
        <v>12.157060803170253</v>
      </c>
      <c r="BF350" s="36"/>
      <c r="BG350" s="36"/>
      <c r="BH350" s="36"/>
      <c r="BI350" s="36"/>
      <c r="BJ350" s="36"/>
      <c r="BK350" s="36"/>
      <c r="BL350" s="39">
        <v>61.202516141393595</v>
      </c>
      <c r="BM350" s="39">
        <v>0</v>
      </c>
      <c r="BN350" s="39">
        <v>0</v>
      </c>
      <c r="BO350" s="39">
        <v>3.0044016721982256</v>
      </c>
      <c r="BP350" s="39">
        <v>0.59806097531180125</v>
      </c>
      <c r="BQ350" s="39">
        <v>8.9687125076672416</v>
      </c>
      <c r="BR350" s="39">
        <v>10.814974815439673</v>
      </c>
      <c r="BS350" s="39">
        <v>1.0831064772605987</v>
      </c>
      <c r="BT350" s="39">
        <v>1.8679941979710901</v>
      </c>
      <c r="BU350" s="40">
        <v>12.460233212757776</v>
      </c>
      <c r="BV350" s="41">
        <v>622.12720000000002</v>
      </c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9</v>
      </c>
      <c r="G351" s="25">
        <v>17</v>
      </c>
      <c r="H351" s="25">
        <v>8</v>
      </c>
      <c r="I351">
        <v>-4</v>
      </c>
      <c r="J351">
        <v>9</v>
      </c>
      <c r="K351" s="27">
        <v>5</v>
      </c>
      <c r="L351" s="28">
        <v>0.86655112651646449</v>
      </c>
      <c r="M351" s="28">
        <v>-0.69</v>
      </c>
      <c r="N351" s="28">
        <v>1.56</v>
      </c>
      <c r="O351" s="29">
        <v>45.950606585788563</v>
      </c>
      <c r="P351">
        <v>66</v>
      </c>
      <c r="Q351" s="30">
        <v>138</v>
      </c>
      <c r="R351" s="31">
        <v>11.438474870017332</v>
      </c>
      <c r="S351" s="31">
        <v>64.644714038128257</v>
      </c>
      <c r="T351" s="31">
        <v>23.91681109185442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3.9060000000000001</v>
      </c>
      <c r="AE351" s="35">
        <v>15</v>
      </c>
      <c r="AF351" s="30">
        <v>91</v>
      </c>
      <c r="AG351" s="30">
        <v>48</v>
      </c>
      <c r="AH351" s="30">
        <v>9</v>
      </c>
      <c r="AI351" s="30">
        <v>1</v>
      </c>
      <c r="AJ351" s="36">
        <v>0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43.264669915198866</v>
      </c>
      <c r="BD351" s="38">
        <v>87.163128175025207</v>
      </c>
      <c r="BE351" s="38">
        <v>6.5813051712988599</v>
      </c>
      <c r="BF351" s="36"/>
      <c r="BG351" s="36"/>
      <c r="BH351" s="36"/>
      <c r="BI351" s="36"/>
      <c r="BJ351" s="36"/>
      <c r="BK351" s="36"/>
      <c r="BL351" s="39">
        <v>37.710839692686363</v>
      </c>
      <c r="BM351" s="39">
        <v>0</v>
      </c>
      <c r="BN351" s="39">
        <v>0</v>
      </c>
      <c r="BO351" s="39">
        <v>2.2647321826627325</v>
      </c>
      <c r="BP351" s="39">
        <v>0.44171808137541291</v>
      </c>
      <c r="BQ351" s="39">
        <v>2.8473799584743649</v>
      </c>
      <c r="BR351" s="39">
        <v>51.198050103308802</v>
      </c>
      <c r="BS351" s="39">
        <v>1.1478902018608566</v>
      </c>
      <c r="BT351" s="39">
        <v>1.1502534114757614</v>
      </c>
      <c r="BU351" s="40">
        <v>3.239136368155719</v>
      </c>
      <c r="BV351" s="41">
        <v>1286.3860999999999</v>
      </c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>
        <v>381</v>
      </c>
      <c r="E352" s="25">
        <v>3</v>
      </c>
      <c r="F352" s="25">
        <v>2</v>
      </c>
      <c r="G352" s="25">
        <v>10</v>
      </c>
      <c r="H352" s="25">
        <v>11</v>
      </c>
      <c r="I352">
        <v>1</v>
      </c>
      <c r="J352">
        <v>-1</v>
      </c>
      <c r="K352" s="27">
        <v>0</v>
      </c>
      <c r="L352" s="28">
        <v>0</v>
      </c>
      <c r="M352" s="28">
        <v>0.26</v>
      </c>
      <c r="N352" s="28">
        <v>-0.26</v>
      </c>
      <c r="O352" s="29">
        <v>43.392388451443573</v>
      </c>
      <c r="P352">
        <v>56</v>
      </c>
      <c r="Q352" s="30">
        <v>80</v>
      </c>
      <c r="R352" s="31">
        <v>14.698162729658792</v>
      </c>
      <c r="S352" s="31">
        <v>64.30446194225722</v>
      </c>
      <c r="T352" s="31">
        <v>20.99737532808399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4.49</v>
      </c>
      <c r="AE352" s="35">
        <v>11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89.346246885386776</v>
      </c>
      <c r="BD352" s="38">
        <v>90.96639385946915</v>
      </c>
      <c r="BE352" s="38">
        <v>2.6438419311081338</v>
      </c>
      <c r="BF352" s="36"/>
      <c r="BG352" s="36"/>
      <c r="BH352" s="36"/>
      <c r="BI352" s="36"/>
      <c r="BJ352" s="36"/>
      <c r="BK352" s="36"/>
      <c r="BL352" s="39">
        <v>81.27505884041463</v>
      </c>
      <c r="BM352" s="39">
        <v>0</v>
      </c>
      <c r="BN352" s="39">
        <v>0</v>
      </c>
      <c r="BO352" s="39">
        <v>4.0691496367836395</v>
      </c>
      <c r="BP352" s="39">
        <v>1.6398648691612645</v>
      </c>
      <c r="BQ352" s="39">
        <v>2.3621735390272507</v>
      </c>
      <c r="BR352" s="39">
        <v>3.0204958128152652</v>
      </c>
      <c r="BS352" s="39">
        <v>0.33766358816160835</v>
      </c>
      <c r="BT352" s="39">
        <v>1.8933759909307186</v>
      </c>
      <c r="BU352" s="40">
        <v>5.4022177227056334</v>
      </c>
      <c r="BV352" s="41">
        <v>550.42949999999996</v>
      </c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>
        <v>724</v>
      </c>
      <c r="E353" s="25">
        <v>7</v>
      </c>
      <c r="F353" s="25">
        <v>10</v>
      </c>
      <c r="G353" s="25">
        <v>18</v>
      </c>
      <c r="H353" s="25">
        <v>7</v>
      </c>
      <c r="I353">
        <v>-3</v>
      </c>
      <c r="J353">
        <v>11</v>
      </c>
      <c r="K353" s="27">
        <v>8</v>
      </c>
      <c r="L353" s="28">
        <v>1.1049723756906076</v>
      </c>
      <c r="M353" s="28">
        <v>-0.41</v>
      </c>
      <c r="N353" s="28">
        <v>1.52</v>
      </c>
      <c r="O353" s="29">
        <v>44.506906077348063</v>
      </c>
      <c r="P353">
        <v>96</v>
      </c>
      <c r="Q353" s="30">
        <v>163</v>
      </c>
      <c r="R353" s="31">
        <v>13.259668508287293</v>
      </c>
      <c r="S353" s="31">
        <v>64.226519337016583</v>
      </c>
      <c r="T353" s="31">
        <v>22.513812154696133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2.1459999999999999</v>
      </c>
      <c r="AE353" s="35">
        <v>10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50.810025838927771</v>
      </c>
      <c r="BD353" s="38">
        <v>54.804510064563594</v>
      </c>
      <c r="BE353" s="38">
        <v>40.893226485117125</v>
      </c>
      <c r="BF353" s="36"/>
      <c r="BG353" s="36"/>
      <c r="BH353" s="36"/>
      <c r="BI353" s="36"/>
      <c r="BJ353" s="36"/>
      <c r="BK353" s="36"/>
      <c r="BL353" s="39">
        <v>27.846185724702536</v>
      </c>
      <c r="BM353" s="39">
        <v>0</v>
      </c>
      <c r="BN353" s="39">
        <v>0</v>
      </c>
      <c r="BO353" s="39">
        <v>1.9726544445270882</v>
      </c>
      <c r="BP353" s="39">
        <v>0.21332672623888357</v>
      </c>
      <c r="BQ353" s="39">
        <v>20.777858943459265</v>
      </c>
      <c r="BR353" s="39">
        <v>42.701254083665454</v>
      </c>
      <c r="BS353" s="39">
        <v>0.36049220226575396</v>
      </c>
      <c r="BT353" s="39">
        <v>1.1612083430001496</v>
      </c>
      <c r="BU353" s="40">
        <v>4.9670195321408714</v>
      </c>
      <c r="BV353" s="41">
        <v>1218.0845999999999</v>
      </c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>
        <v>570</v>
      </c>
      <c r="E354" s="25">
        <v>4</v>
      </c>
      <c r="F354" s="25">
        <v>6</v>
      </c>
      <c r="G354" s="25">
        <v>15</v>
      </c>
      <c r="H354" s="25">
        <v>11</v>
      </c>
      <c r="I354">
        <v>-2</v>
      </c>
      <c r="J354">
        <v>4</v>
      </c>
      <c r="K354" s="27">
        <v>2</v>
      </c>
      <c r="L354" s="28">
        <v>0.35087719298245612</v>
      </c>
      <c r="M354" s="28">
        <v>-0.35</v>
      </c>
      <c r="N354" s="28">
        <v>0.7</v>
      </c>
      <c r="O354" s="29">
        <v>45.02456140350877</v>
      </c>
      <c r="P354">
        <v>72</v>
      </c>
      <c r="Q354" s="30">
        <v>120</v>
      </c>
      <c r="R354" s="31">
        <v>12.631578947368421</v>
      </c>
      <c r="S354" s="31">
        <v>66.315789473684205</v>
      </c>
      <c r="T354" s="31">
        <v>21.052631578947366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5.9589999999999996</v>
      </c>
      <c r="AE354" s="35">
        <v>23</v>
      </c>
      <c r="AF354" s="30">
        <v>63</v>
      </c>
      <c r="AG354" s="30">
        <v>37</v>
      </c>
      <c r="AH354" s="30">
        <v>12</v>
      </c>
      <c r="AI354" s="30">
        <v>0</v>
      </c>
      <c r="AJ354" s="36">
        <v>3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62.492776144172637</v>
      </c>
      <c r="BD354" s="38">
        <v>82.320228072806287</v>
      </c>
      <c r="BE354" s="38">
        <v>14.730063930756526</v>
      </c>
      <c r="BF354" s="36"/>
      <c r="BG354" s="36"/>
      <c r="BH354" s="36"/>
      <c r="BI354" s="36"/>
      <c r="BJ354" s="36"/>
      <c r="BK354" s="36"/>
      <c r="BL354" s="39">
        <v>51.444195850911193</v>
      </c>
      <c r="BM354" s="39">
        <v>0</v>
      </c>
      <c r="BN354" s="39">
        <v>0</v>
      </c>
      <c r="BO354" s="39">
        <v>1.808024115058124</v>
      </c>
      <c r="BP354" s="39">
        <v>3.5330300062127326E-2</v>
      </c>
      <c r="BQ354" s="39">
        <v>9.2052258781411922</v>
      </c>
      <c r="BR354" s="39">
        <v>32.380752089771953</v>
      </c>
      <c r="BS354" s="39">
        <v>0.10833871568373342</v>
      </c>
      <c r="BT354" s="39">
        <v>0.8997055121054498</v>
      </c>
      <c r="BU354" s="40">
        <v>4.118427538266233</v>
      </c>
      <c r="BV354" s="41">
        <v>1503.5253</v>
      </c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>
        <v>365</v>
      </c>
      <c r="E355" s="25">
        <v>4</v>
      </c>
      <c r="F355" s="25">
        <v>8</v>
      </c>
      <c r="G355" s="25">
        <v>2</v>
      </c>
      <c r="H355" s="25">
        <v>4</v>
      </c>
      <c r="I355">
        <v>-4</v>
      </c>
      <c r="J355">
        <v>-2</v>
      </c>
      <c r="K355" s="27">
        <v>-6</v>
      </c>
      <c r="L355" s="28">
        <v>-1.6438356164383561</v>
      </c>
      <c r="M355" s="28">
        <v>-1.1000000000000001</v>
      </c>
      <c r="N355" s="28">
        <v>-0.55000000000000004</v>
      </c>
      <c r="O355" s="29">
        <v>44.80958904109589</v>
      </c>
      <c r="P355">
        <v>50</v>
      </c>
      <c r="Q355" s="30">
        <v>84</v>
      </c>
      <c r="R355" s="31">
        <v>13.698630136986301</v>
      </c>
      <c r="S355" s="31">
        <v>63.287671232876718</v>
      </c>
      <c r="T355" s="31">
        <v>23.013698630136986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3.83</v>
      </c>
      <c r="AE355" s="35">
        <v>9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60.968232696474502</v>
      </c>
      <c r="BD355" s="38">
        <v>71.330812465198278</v>
      </c>
      <c r="BE355" s="38">
        <v>23.896375015467424</v>
      </c>
      <c r="BF355" s="36"/>
      <c r="BG355" s="36"/>
      <c r="BH355" s="36"/>
      <c r="BI355" s="36"/>
      <c r="BJ355" s="36"/>
      <c r="BK355" s="36"/>
      <c r="BL355" s="39">
        <v>43.489135728067929</v>
      </c>
      <c r="BM355" s="39">
        <v>0</v>
      </c>
      <c r="BN355" s="39">
        <v>0</v>
      </c>
      <c r="BO355" s="39">
        <v>2.3447053389020724</v>
      </c>
      <c r="BP355" s="39">
        <v>0.56519410405211967</v>
      </c>
      <c r="BQ355" s="39">
        <v>14.569197525452374</v>
      </c>
      <c r="BR355" s="39">
        <v>32.255390878770889</v>
      </c>
      <c r="BS355" s="39">
        <v>0.59659377649945955</v>
      </c>
      <c r="BT355" s="39">
        <v>1.2458788850832399</v>
      </c>
      <c r="BU355" s="40">
        <v>4.9339037631719131</v>
      </c>
      <c r="BV355" s="41">
        <v>678.66949999999997</v>
      </c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>
        <v>516</v>
      </c>
      <c r="E356" s="25">
        <v>3</v>
      </c>
      <c r="F356" s="25">
        <v>10</v>
      </c>
      <c r="G356" s="25">
        <v>13</v>
      </c>
      <c r="H356" s="25">
        <v>23</v>
      </c>
      <c r="I356">
        <v>-7</v>
      </c>
      <c r="J356">
        <v>-10</v>
      </c>
      <c r="K356" s="27">
        <v>-17</v>
      </c>
      <c r="L356" s="28">
        <v>-3.2945736434108532</v>
      </c>
      <c r="M356" s="28">
        <v>-1.36</v>
      </c>
      <c r="N356" s="28">
        <v>-1.94</v>
      </c>
      <c r="O356" s="29">
        <v>40.905038759689923</v>
      </c>
      <c r="P356">
        <v>85</v>
      </c>
      <c r="Q356" s="30">
        <v>86</v>
      </c>
      <c r="R356" s="31">
        <v>16.472868217054263</v>
      </c>
      <c r="S356" s="31">
        <v>66.860465116279073</v>
      </c>
      <c r="T356" s="31">
        <v>16.666666666666664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3.6520000000000001</v>
      </c>
      <c r="AE356" s="35">
        <v>13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82.67171908909954</v>
      </c>
      <c r="BD356" s="38">
        <v>94.697572355361743</v>
      </c>
      <c r="BE356" s="38">
        <v>0.99269548749891301</v>
      </c>
      <c r="BF356" s="36"/>
      <c r="BG356" s="36"/>
      <c r="BH356" s="36"/>
      <c r="BI356" s="36"/>
      <c r="BJ356" s="36"/>
      <c r="BK356" s="36"/>
      <c r="BL356" s="39">
        <v>78.28811100182142</v>
      </c>
      <c r="BM356" s="39">
        <v>0</v>
      </c>
      <c r="BN356" s="39">
        <v>0</v>
      </c>
      <c r="BO356" s="39">
        <v>2.6755976028654849</v>
      </c>
      <c r="BP356" s="39">
        <v>0.88733205957734396</v>
      </c>
      <c r="BQ356" s="39">
        <v>0.82067842483526854</v>
      </c>
      <c r="BR356" s="39">
        <v>0</v>
      </c>
      <c r="BS356" s="39">
        <v>1.2775353953210655</v>
      </c>
      <c r="BT356" s="39">
        <v>2.0839689355010704</v>
      </c>
      <c r="BU356" s="40">
        <v>13.966776580078328</v>
      </c>
      <c r="BV356" s="41">
        <v>450.68810000000002</v>
      </c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>
        <v>1554</v>
      </c>
      <c r="E357" s="25">
        <v>11</v>
      </c>
      <c r="F357" s="25">
        <v>21</v>
      </c>
      <c r="G357" s="25">
        <v>53</v>
      </c>
      <c r="H357" s="25">
        <v>46</v>
      </c>
      <c r="I357">
        <v>-10</v>
      </c>
      <c r="J357">
        <v>7</v>
      </c>
      <c r="K357" s="27">
        <v>-3</v>
      </c>
      <c r="L357" s="28">
        <v>-0.19305019305019305</v>
      </c>
      <c r="M357" s="28">
        <v>-0.64</v>
      </c>
      <c r="N357" s="28">
        <v>0.45</v>
      </c>
      <c r="O357" s="29">
        <v>43.58880308880309</v>
      </c>
      <c r="P357">
        <v>251</v>
      </c>
      <c r="Q357" s="30">
        <v>311</v>
      </c>
      <c r="R357" s="31">
        <v>16.151866151866152</v>
      </c>
      <c r="S357" s="31">
        <v>63.835263835263831</v>
      </c>
      <c r="T357" s="31">
        <v>20.012870012870014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5.4710000000000001</v>
      </c>
      <c r="AE357" s="35">
        <v>54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75.478334397797909</v>
      </c>
      <c r="BD357" s="38">
        <v>85.3205255024412</v>
      </c>
      <c r="BE357" s="38">
        <v>2.5680336563099622</v>
      </c>
      <c r="BF357" s="36"/>
      <c r="BG357" s="36"/>
      <c r="BH357" s="36"/>
      <c r="BI357" s="36"/>
      <c r="BJ357" s="36"/>
      <c r="BK357" s="36"/>
      <c r="BL357" s="39">
        <v>64.398511548691005</v>
      </c>
      <c r="BM357" s="39">
        <v>0</v>
      </c>
      <c r="BN357" s="39">
        <v>0</v>
      </c>
      <c r="BO357" s="39">
        <v>6.90220419129178</v>
      </c>
      <c r="BP357" s="39">
        <v>2.2393096272574895</v>
      </c>
      <c r="BQ357" s="39">
        <v>1.9383090305576292</v>
      </c>
      <c r="BR357" s="39">
        <v>2.8619404439566893</v>
      </c>
      <c r="BS357" s="39">
        <v>4.8413288116077613</v>
      </c>
      <c r="BT357" s="39">
        <v>3.610148095507959</v>
      </c>
      <c r="BU357" s="40">
        <v>13.208248251129682</v>
      </c>
      <c r="BV357" s="41">
        <v>833.75250000000005</v>
      </c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>
        <v>665</v>
      </c>
      <c r="E358" s="25">
        <v>6</v>
      </c>
      <c r="F358" s="25">
        <v>12</v>
      </c>
      <c r="G358" s="25">
        <v>25</v>
      </c>
      <c r="H358" s="25">
        <v>19</v>
      </c>
      <c r="I358">
        <v>-6</v>
      </c>
      <c r="J358">
        <v>6</v>
      </c>
      <c r="K358" s="27">
        <v>0</v>
      </c>
      <c r="L358" s="28">
        <v>0</v>
      </c>
      <c r="M358" s="28">
        <v>-0.9</v>
      </c>
      <c r="N358" s="28">
        <v>0.9</v>
      </c>
      <c r="O358" s="29">
        <v>44.048872180451127</v>
      </c>
      <c r="P358">
        <v>85</v>
      </c>
      <c r="Q358" s="30">
        <v>140</v>
      </c>
      <c r="R358" s="31">
        <v>12.781954887218044</v>
      </c>
      <c r="S358" s="31">
        <v>66.165413533834581</v>
      </c>
      <c r="T358" s="31">
        <v>21.052631578947366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2.036</v>
      </c>
      <c r="AE358" s="35">
        <v>9</v>
      </c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83.360373218160476</v>
      </c>
      <c r="BD358" s="38">
        <v>75.305471520133764</v>
      </c>
      <c r="BE358" s="38">
        <v>13.086982497672034</v>
      </c>
      <c r="BF358" s="36"/>
      <c r="BG358" s="36"/>
      <c r="BH358" s="36"/>
      <c r="BI358" s="36"/>
      <c r="BJ358" s="36"/>
      <c r="BK358" s="36"/>
      <c r="BL358" s="39">
        <v>62.774922112879061</v>
      </c>
      <c r="BM358" s="39">
        <v>0</v>
      </c>
      <c r="BN358" s="39">
        <v>0</v>
      </c>
      <c r="BO358" s="39">
        <v>3.8977795773936279</v>
      </c>
      <c r="BP358" s="39">
        <v>5.7783140748330437</v>
      </c>
      <c r="BQ358" s="39">
        <v>10.909357453054746</v>
      </c>
      <c r="BR358" s="39">
        <v>9.7549573802885075</v>
      </c>
      <c r="BS358" s="39">
        <v>0.38282999266427509</v>
      </c>
      <c r="BT358" s="39">
        <v>2.0944078539105297</v>
      </c>
      <c r="BU358" s="40">
        <v>4.4074315549762062</v>
      </c>
      <c r="BV358" s="41">
        <v>693.72829999999999</v>
      </c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>
        <v>2002</v>
      </c>
      <c r="E359" s="25">
        <v>14</v>
      </c>
      <c r="F359" s="25">
        <v>22</v>
      </c>
      <c r="G359" s="25">
        <v>74</v>
      </c>
      <c r="H359" s="25">
        <v>43</v>
      </c>
      <c r="I359">
        <v>-8</v>
      </c>
      <c r="J359">
        <v>31</v>
      </c>
      <c r="K359" s="27">
        <v>23</v>
      </c>
      <c r="L359" s="28">
        <v>1.1488511488511488</v>
      </c>
      <c r="M359" s="28">
        <v>-0.4</v>
      </c>
      <c r="N359" s="28">
        <v>1.55</v>
      </c>
      <c r="O359" s="29">
        <v>42.648851148851151</v>
      </c>
      <c r="P359">
        <v>292</v>
      </c>
      <c r="Q359" s="30">
        <v>401</v>
      </c>
      <c r="R359" s="31">
        <v>14.585414585414586</v>
      </c>
      <c r="S359" s="31">
        <v>65.384615384615387</v>
      </c>
      <c r="T359" s="31">
        <v>20.029970029970031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2.6779999999999999</v>
      </c>
      <c r="AE359" s="35">
        <v>35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2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81.038667843844664</v>
      </c>
      <c r="BD359" s="38">
        <v>95.950119281091716</v>
      </c>
      <c r="BE359" s="38">
        <v>0.62453687486096654</v>
      </c>
      <c r="BF359" s="36"/>
      <c r="BG359" s="36"/>
      <c r="BH359" s="36"/>
      <c r="BI359" s="36"/>
      <c r="BJ359" s="36"/>
      <c r="BK359" s="36"/>
      <c r="BL359" s="39">
        <v>77.756698459976676</v>
      </c>
      <c r="BM359" s="39">
        <v>0</v>
      </c>
      <c r="BN359" s="39">
        <v>0</v>
      </c>
      <c r="BO359" s="39">
        <v>2.7462135968037167</v>
      </c>
      <c r="BP359" s="39">
        <v>2.9639423483374904E-2</v>
      </c>
      <c r="BQ359" s="39">
        <v>0.5061163635809065</v>
      </c>
      <c r="BR359" s="39">
        <v>0.4467877860378423</v>
      </c>
      <c r="BS359" s="39">
        <v>1.479882489963541</v>
      </c>
      <c r="BT359" s="39">
        <v>2.47557980050082</v>
      </c>
      <c r="BU359" s="40">
        <v>14.559082079653132</v>
      </c>
      <c r="BV359" s="41">
        <v>1206.5011999999999</v>
      </c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>
        <v>1498</v>
      </c>
      <c r="E360" s="25">
        <v>17</v>
      </c>
      <c r="F360" s="25">
        <v>16</v>
      </c>
      <c r="G360" s="25">
        <v>52</v>
      </c>
      <c r="H360" s="25">
        <v>45</v>
      </c>
      <c r="I360">
        <v>1</v>
      </c>
      <c r="J360">
        <v>7</v>
      </c>
      <c r="K360" s="27">
        <v>8</v>
      </c>
      <c r="L360" s="28">
        <v>0.53404539385847793</v>
      </c>
      <c r="M360" s="28">
        <v>7.0000000000000007E-2</v>
      </c>
      <c r="N360" s="28">
        <v>0.47</v>
      </c>
      <c r="O360" s="29">
        <v>39.214285714285715</v>
      </c>
      <c r="P360">
        <v>291</v>
      </c>
      <c r="Q360" s="30">
        <v>245</v>
      </c>
      <c r="R360" s="31">
        <v>19.425901201602137</v>
      </c>
      <c r="S360" s="31">
        <v>64.21895861148198</v>
      </c>
      <c r="T360" s="31">
        <v>16.355140186915886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2.4769999999999999</v>
      </c>
      <c r="AE360" s="35">
        <v>24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83.503154494990497</v>
      </c>
      <c r="BD360" s="38">
        <v>94.47834548380672</v>
      </c>
      <c r="BE360" s="38">
        <v>0.20707018646901526</v>
      </c>
      <c r="BF360" s="36"/>
      <c r="BG360" s="36"/>
      <c r="BH360" s="36"/>
      <c r="BI360" s="36"/>
      <c r="BJ360" s="36"/>
      <c r="BK360" s="36"/>
      <c r="BL360" s="39">
        <v>78.89239879365401</v>
      </c>
      <c r="BM360" s="39">
        <v>0</v>
      </c>
      <c r="BN360" s="39">
        <v>0</v>
      </c>
      <c r="BO360" s="39">
        <v>3.7702867879711874</v>
      </c>
      <c r="BP360" s="39">
        <v>0.66755877564501698</v>
      </c>
      <c r="BQ360" s="39">
        <v>0.17291013772028674</v>
      </c>
      <c r="BR360" s="39">
        <v>0</v>
      </c>
      <c r="BS360" s="39">
        <v>1.1007315774079498</v>
      </c>
      <c r="BT360" s="39">
        <v>2.9315855938496425</v>
      </c>
      <c r="BU360" s="40">
        <v>12.46452833375192</v>
      </c>
      <c r="BV360" s="41">
        <v>735.41089999999997</v>
      </c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>
        <v>318</v>
      </c>
      <c r="E361" s="25">
        <v>4</v>
      </c>
      <c r="F361" s="25">
        <v>4</v>
      </c>
      <c r="G361" s="25">
        <v>6</v>
      </c>
      <c r="H361" s="25">
        <v>9</v>
      </c>
      <c r="I361">
        <v>0</v>
      </c>
      <c r="J361">
        <v>-3</v>
      </c>
      <c r="K361" s="27">
        <v>-3</v>
      </c>
      <c r="L361" s="28">
        <v>-0.94339622641509435</v>
      </c>
      <c r="M361" s="28">
        <v>0</v>
      </c>
      <c r="N361" s="28">
        <v>-0.94</v>
      </c>
      <c r="O361" s="29">
        <v>44.465408805031444</v>
      </c>
      <c r="P361">
        <v>47</v>
      </c>
      <c r="Q361" s="30">
        <v>72</v>
      </c>
      <c r="R361" s="31">
        <v>14.779874213836477</v>
      </c>
      <c r="S361" s="31">
        <v>62.578616352201252</v>
      </c>
      <c r="T361" s="31">
        <v>22.641509433962266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3.9020000000000001</v>
      </c>
      <c r="AE361" s="35">
        <v>8</v>
      </c>
      <c r="AF361" s="30">
        <v>41</v>
      </c>
      <c r="AG361" s="30">
        <v>29</v>
      </c>
      <c r="AH361" s="30">
        <v>14</v>
      </c>
      <c r="AI361" s="30">
        <v>0</v>
      </c>
      <c r="AJ361" s="36">
        <v>1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47.167036189260806</v>
      </c>
      <c r="BD361" s="38">
        <v>82.669070735529459</v>
      </c>
      <c r="BE361" s="38">
        <v>16.212292900474242</v>
      </c>
      <c r="BF361" s="36"/>
      <c r="BG361" s="36"/>
      <c r="BH361" s="36"/>
      <c r="BI361" s="36"/>
      <c r="BJ361" s="36"/>
      <c r="BK361" s="36"/>
      <c r="BL361" s="39">
        <v>38.992550511152793</v>
      </c>
      <c r="BM361" s="39">
        <v>0</v>
      </c>
      <c r="BN361" s="39">
        <v>0</v>
      </c>
      <c r="BO361" s="39">
        <v>0.52762761863236474</v>
      </c>
      <c r="BP361" s="39">
        <v>0</v>
      </c>
      <c r="BQ361" s="39">
        <v>7.6468580594756457</v>
      </c>
      <c r="BR361" s="39">
        <v>49.1674630182968</v>
      </c>
      <c r="BS361" s="39">
        <v>0.55086642036474986</v>
      </c>
      <c r="BT361" s="39">
        <v>0.61157414832331414</v>
      </c>
      <c r="BU361" s="40">
        <v>2.503060223754328</v>
      </c>
      <c r="BV361" s="41">
        <v>1338.7093</v>
      </c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>
        <v>280</v>
      </c>
      <c r="E362" s="25">
        <v>3</v>
      </c>
      <c r="F362" s="25">
        <v>2</v>
      </c>
      <c r="G362" s="25">
        <v>14</v>
      </c>
      <c r="H362" s="25">
        <v>16</v>
      </c>
      <c r="I362">
        <v>1</v>
      </c>
      <c r="J362">
        <v>-2</v>
      </c>
      <c r="K362" s="27">
        <v>-1</v>
      </c>
      <c r="L362" s="28">
        <v>-0.35714285714285715</v>
      </c>
      <c r="M362" s="28">
        <v>0.36</v>
      </c>
      <c r="N362" s="28">
        <v>-0.71</v>
      </c>
      <c r="O362" s="29">
        <v>38.725000000000001</v>
      </c>
      <c r="P362">
        <v>63</v>
      </c>
      <c r="Q362" s="30">
        <v>43</v>
      </c>
      <c r="R362" s="31">
        <v>22.5</v>
      </c>
      <c r="S362" s="31">
        <v>62.142857142857139</v>
      </c>
      <c r="T362" s="31">
        <v>15.357142857142858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7.1820000000000004</v>
      </c>
      <c r="AE362" s="35">
        <v>13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92.834203045869828</v>
      </c>
      <c r="BD362" s="38">
        <v>96.023460913962339</v>
      </c>
      <c r="BE362" s="38">
        <v>0.48102623374166747</v>
      </c>
      <c r="BF362" s="36"/>
      <c r="BG362" s="36"/>
      <c r="BH362" s="36"/>
      <c r="BI362" s="36"/>
      <c r="BJ362" s="36"/>
      <c r="BK362" s="36"/>
      <c r="BL362" s="39">
        <v>89.142614676539253</v>
      </c>
      <c r="BM362" s="39">
        <v>0</v>
      </c>
      <c r="BN362" s="39">
        <v>0</v>
      </c>
      <c r="BO362" s="39">
        <v>3.2450314987949347</v>
      </c>
      <c r="BP362" s="39">
        <v>0</v>
      </c>
      <c r="BQ362" s="39">
        <v>0.44655687053564003</v>
      </c>
      <c r="BR362" s="39">
        <v>0.57319413291187959</v>
      </c>
      <c r="BS362" s="39">
        <v>0.11588431218057839</v>
      </c>
      <c r="BT362" s="39">
        <v>1.9992364631767543</v>
      </c>
      <c r="BU362" s="40">
        <v>4.4774820458609454</v>
      </c>
      <c r="BV362" s="41">
        <v>258.53370000000001</v>
      </c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>
        <v>465</v>
      </c>
      <c r="E363" s="25">
        <v>5</v>
      </c>
      <c r="F363" s="25">
        <v>7</v>
      </c>
      <c r="G363" s="25">
        <v>12</v>
      </c>
      <c r="H363" s="25">
        <v>14</v>
      </c>
      <c r="I363">
        <v>-2</v>
      </c>
      <c r="J363">
        <v>-2</v>
      </c>
      <c r="K363" s="27">
        <v>-4</v>
      </c>
      <c r="L363" s="28">
        <v>-0.86021505376344087</v>
      </c>
      <c r="M363" s="28">
        <v>-0.43</v>
      </c>
      <c r="N363" s="28">
        <v>-0.43</v>
      </c>
      <c r="O363" s="29">
        <v>41.676344086021508</v>
      </c>
      <c r="P363">
        <v>68</v>
      </c>
      <c r="Q363" s="30">
        <v>86</v>
      </c>
      <c r="R363" s="31">
        <v>14.623655913978496</v>
      </c>
      <c r="S363" s="31">
        <v>66.881720430107521</v>
      </c>
      <c r="T363" s="31">
        <v>18.494623655913976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1.597</v>
      </c>
      <c r="AE363" s="35">
        <v>5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88.450737481149702</v>
      </c>
      <c r="BD363" s="38">
        <v>89.944750705411565</v>
      </c>
      <c r="BE363" s="38">
        <v>5.3504248658881561</v>
      </c>
      <c r="BF363" s="36"/>
      <c r="BG363" s="36"/>
      <c r="BH363" s="36"/>
      <c r="BI363" s="36"/>
      <c r="BJ363" s="36"/>
      <c r="BK363" s="36"/>
      <c r="BL363" s="39">
        <v>79.55679532451812</v>
      </c>
      <c r="BM363" s="39">
        <v>0</v>
      </c>
      <c r="BN363" s="39">
        <v>0</v>
      </c>
      <c r="BO363" s="39">
        <v>3.765830045368034</v>
      </c>
      <c r="BP363" s="39">
        <v>0.39562185901064784</v>
      </c>
      <c r="BQ363" s="39">
        <v>4.7324902522528891</v>
      </c>
      <c r="BR363" s="39">
        <v>1.3774609620747167</v>
      </c>
      <c r="BS363" s="39">
        <v>2.8034816632888055E-2</v>
      </c>
      <c r="BT363" s="39">
        <v>1.7230592890230485</v>
      </c>
      <c r="BU363" s="40">
        <v>8.4207074511196591</v>
      </c>
      <c r="BV363" s="41">
        <v>628.50419999999997</v>
      </c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>
        <v>203</v>
      </c>
      <c r="E364" s="25">
        <v>5</v>
      </c>
      <c r="F364" s="25">
        <v>2</v>
      </c>
      <c r="G364" s="25">
        <v>10</v>
      </c>
      <c r="H364" s="25">
        <v>2</v>
      </c>
      <c r="I364">
        <v>3</v>
      </c>
      <c r="J364">
        <v>8</v>
      </c>
      <c r="K364" s="27">
        <v>11</v>
      </c>
      <c r="L364" s="28">
        <v>5.4187192118226601</v>
      </c>
      <c r="M364" s="28">
        <v>1.48</v>
      </c>
      <c r="N364" s="28">
        <v>3.94</v>
      </c>
      <c r="O364" s="29">
        <v>38.110837438423644</v>
      </c>
      <c r="P364">
        <v>44</v>
      </c>
      <c r="Q364" s="30">
        <v>26</v>
      </c>
      <c r="R364" s="31">
        <v>21.674876847290641</v>
      </c>
      <c r="S364" s="31">
        <v>65.517241379310335</v>
      </c>
      <c r="T364" s="31">
        <v>12.807881773399016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1.5629999999999999</v>
      </c>
      <c r="AE364" s="46">
        <v>2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75.376624209874535</v>
      </c>
      <c r="BD364" s="38">
        <v>87.966165732023185</v>
      </c>
      <c r="BE364" s="38">
        <v>8.885128990436483</v>
      </c>
      <c r="BF364" s="36"/>
      <c r="BG364" s="36"/>
      <c r="BH364" s="36"/>
      <c r="BI364" s="36"/>
      <c r="BJ364" s="36"/>
      <c r="BK364" s="36"/>
      <c r="BL364" s="39">
        <v>66.305926175662535</v>
      </c>
      <c r="BM364" s="39">
        <v>0</v>
      </c>
      <c r="BN364" s="39">
        <v>0</v>
      </c>
      <c r="BO364" s="39">
        <v>2.3733877445280616</v>
      </c>
      <c r="BP364" s="39">
        <v>0</v>
      </c>
      <c r="BQ364" s="39">
        <v>6.6973102896839265</v>
      </c>
      <c r="BR364" s="39">
        <v>12.456759866619132</v>
      </c>
      <c r="BS364" s="39">
        <v>1.2179569048326657</v>
      </c>
      <c r="BT364" s="39">
        <v>1.7905576562349628</v>
      </c>
      <c r="BU364" s="40">
        <v>9.1581013624387229</v>
      </c>
      <c r="BV364" s="41">
        <v>330.42219999999998</v>
      </c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>
        <v>1720</v>
      </c>
      <c r="E365" s="25">
        <v>20</v>
      </c>
      <c r="F365" s="25">
        <v>14</v>
      </c>
      <c r="G365" s="25">
        <v>35</v>
      </c>
      <c r="H365" s="25">
        <v>49</v>
      </c>
      <c r="I365">
        <v>6</v>
      </c>
      <c r="J365">
        <v>-14</v>
      </c>
      <c r="K365" s="27">
        <v>-8</v>
      </c>
      <c r="L365" s="28">
        <v>-0.46511627906976744</v>
      </c>
      <c r="M365" s="28">
        <v>0.35</v>
      </c>
      <c r="N365" s="28">
        <v>-0.81</v>
      </c>
      <c r="O365" s="29">
        <v>39.356395348837211</v>
      </c>
      <c r="P365">
        <v>316</v>
      </c>
      <c r="Q365" s="30">
        <v>247</v>
      </c>
      <c r="R365" s="31">
        <v>18.372093023255815</v>
      </c>
      <c r="S365" s="31">
        <v>67.267441860465112</v>
      </c>
      <c r="T365" s="31">
        <v>14.36046511627907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2.1389999999999998</v>
      </c>
      <c r="AE365" s="35">
        <v>25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10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90.9224070309848</v>
      </c>
      <c r="BD365" s="38">
        <v>97.126125716115837</v>
      </c>
      <c r="BE365" s="38">
        <v>5.3936181029581538E-2</v>
      </c>
      <c r="BF365" s="36"/>
      <c r="BG365" s="36"/>
      <c r="BH365" s="36"/>
      <c r="BI365" s="36"/>
      <c r="BJ365" s="36"/>
      <c r="BK365" s="36"/>
      <c r="BL365" s="39">
        <v>88.309411357032829</v>
      </c>
      <c r="BM365" s="39">
        <v>0</v>
      </c>
      <c r="BN365" s="39">
        <v>0</v>
      </c>
      <c r="BO365" s="39">
        <v>2.5169437711545304</v>
      </c>
      <c r="BP365" s="39">
        <v>4.7011828744745236E-2</v>
      </c>
      <c r="BQ365" s="39">
        <v>4.9040074052684936E-2</v>
      </c>
      <c r="BR365" s="39">
        <v>0.17474600981217994</v>
      </c>
      <c r="BS365" s="39">
        <v>0.52662846140661157</v>
      </c>
      <c r="BT365" s="39">
        <v>2.2681849169356583</v>
      </c>
      <c r="BU365" s="40">
        <v>6.1080335808607531</v>
      </c>
      <c r="BV365" s="41">
        <v>1104.4029</v>
      </c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>
        <v>351</v>
      </c>
      <c r="E366" s="25">
        <v>4</v>
      </c>
      <c r="F366" s="25">
        <v>4</v>
      </c>
      <c r="G366" s="25">
        <v>11</v>
      </c>
      <c r="H366" s="25">
        <v>20</v>
      </c>
      <c r="I366">
        <v>0</v>
      </c>
      <c r="J366">
        <v>-9</v>
      </c>
      <c r="K366" s="27">
        <v>-9</v>
      </c>
      <c r="L366" s="28">
        <v>-2.5641025641025639</v>
      </c>
      <c r="M366" s="28">
        <v>0</v>
      </c>
      <c r="N366" s="28">
        <v>-2.56</v>
      </c>
      <c r="O366" s="29">
        <v>43.277777777777779</v>
      </c>
      <c r="P366">
        <v>45</v>
      </c>
      <c r="Q366" s="30">
        <v>74</v>
      </c>
      <c r="R366" s="31">
        <v>12.820512820512819</v>
      </c>
      <c r="S366" s="31">
        <v>66.096866096866094</v>
      </c>
      <c r="T366" s="31">
        <v>21.082621082621085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4.1319999999999997</v>
      </c>
      <c r="AE366" s="35">
        <v>10</v>
      </c>
      <c r="AF366" s="30">
        <v>43</v>
      </c>
      <c r="AG366" s="30">
        <v>21</v>
      </c>
      <c r="AH366" s="30">
        <v>2</v>
      </c>
      <c r="AI366" s="30">
        <v>0</v>
      </c>
      <c r="AJ366" s="36">
        <v>1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82.13084644523417</v>
      </c>
      <c r="BD366" s="38">
        <v>81.936474029780513</v>
      </c>
      <c r="BE366" s="38">
        <v>13.46865911751147</v>
      </c>
      <c r="BF366" s="36"/>
      <c r="BG366" s="36"/>
      <c r="BH366" s="36"/>
      <c r="BI366" s="36"/>
      <c r="BJ366" s="36"/>
      <c r="BK366" s="36"/>
      <c r="BL366" s="39">
        <v>67.295119668038211</v>
      </c>
      <c r="BM366" s="39">
        <v>0</v>
      </c>
      <c r="BN366" s="39">
        <v>0</v>
      </c>
      <c r="BO366" s="39">
        <v>3.6797563386478966</v>
      </c>
      <c r="BP366" s="39">
        <v>9.4046700512676051E-2</v>
      </c>
      <c r="BQ366" s="39">
        <v>11.061923738035375</v>
      </c>
      <c r="BR366" s="39">
        <v>1.8635768160237129</v>
      </c>
      <c r="BS366" s="39">
        <v>0.61304862133395488</v>
      </c>
      <c r="BT366" s="39">
        <v>1.9091978794930826</v>
      </c>
      <c r="BU366" s="40">
        <v>13.483330237915093</v>
      </c>
      <c r="BV366" s="41">
        <v>320.90440000000001</v>
      </c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>
        <v>1260</v>
      </c>
      <c r="E367" s="25">
        <v>12</v>
      </c>
      <c r="F367" s="25">
        <v>14</v>
      </c>
      <c r="G367" s="25">
        <v>32</v>
      </c>
      <c r="H367" s="25">
        <v>41</v>
      </c>
      <c r="I367">
        <v>-2</v>
      </c>
      <c r="J367">
        <v>-9</v>
      </c>
      <c r="K367" s="27">
        <v>-11</v>
      </c>
      <c r="L367" s="28">
        <v>-0.87301587301587302</v>
      </c>
      <c r="M367" s="28">
        <v>-0.16</v>
      </c>
      <c r="N367" s="28">
        <v>-0.71</v>
      </c>
      <c r="O367" s="29">
        <v>42.782539682539685</v>
      </c>
      <c r="P367">
        <v>193</v>
      </c>
      <c r="Q367" s="30">
        <v>242</v>
      </c>
      <c r="R367" s="31">
        <v>15.317460317460318</v>
      </c>
      <c r="S367" s="31">
        <v>65.476190476190482</v>
      </c>
      <c r="T367" s="31">
        <v>19.206349206349209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3.9329999999999998</v>
      </c>
      <c r="AE367" s="35">
        <v>33</v>
      </c>
      <c r="AF367" s="30">
        <v>172</v>
      </c>
      <c r="AG367" s="30">
        <v>49</v>
      </c>
      <c r="AH367" s="30">
        <v>36</v>
      </c>
      <c r="AI367" s="30">
        <v>21</v>
      </c>
      <c r="AJ367" s="36">
        <v>4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46.271089365946459</v>
      </c>
      <c r="BD367" s="38">
        <v>82.315165995999422</v>
      </c>
      <c r="BE367" s="38">
        <v>4.5501519196436799</v>
      </c>
      <c r="BF367" s="36"/>
      <c r="BG367" s="36"/>
      <c r="BH367" s="36"/>
      <c r="BI367" s="36"/>
      <c r="BJ367" s="36"/>
      <c r="BK367" s="36"/>
      <c r="BL367" s="39">
        <v>38.088124019736064</v>
      </c>
      <c r="BM367" s="39">
        <v>0</v>
      </c>
      <c r="BN367" s="39">
        <v>0</v>
      </c>
      <c r="BO367" s="39">
        <v>4.141555932177412</v>
      </c>
      <c r="BP367" s="39">
        <v>1.9360045530083216</v>
      </c>
      <c r="BQ367" s="39">
        <v>2.1054048610246556</v>
      </c>
      <c r="BR367" s="39">
        <v>43.16233958808057</v>
      </c>
      <c r="BS367" s="39">
        <v>1.255019797228605</v>
      </c>
      <c r="BT367" s="39">
        <v>1.4459503052907179</v>
      </c>
      <c r="BU367" s="40">
        <v>7.8656009434536562</v>
      </c>
      <c r="BV367" s="41">
        <v>1383.1733999999999</v>
      </c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>
        <v>291</v>
      </c>
      <c r="E368" s="25">
        <v>3</v>
      </c>
      <c r="F368" s="25">
        <v>6</v>
      </c>
      <c r="G368" s="25">
        <v>9</v>
      </c>
      <c r="H368" s="25">
        <v>7</v>
      </c>
      <c r="I368">
        <v>-3</v>
      </c>
      <c r="J368">
        <v>2</v>
      </c>
      <c r="K368" s="27">
        <v>-1</v>
      </c>
      <c r="L368" s="28">
        <v>-0.3436426116838488</v>
      </c>
      <c r="M368" s="28">
        <v>-1.03</v>
      </c>
      <c r="N368" s="28">
        <v>0.69</v>
      </c>
      <c r="O368" s="29">
        <v>43.228522336769757</v>
      </c>
      <c r="P368">
        <v>49</v>
      </c>
      <c r="Q368" s="30">
        <v>65</v>
      </c>
      <c r="R368" s="31">
        <v>16.838487972508592</v>
      </c>
      <c r="S368" s="31">
        <v>60.824742268041234</v>
      </c>
      <c r="T368" s="31">
        <v>22.336769759450174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4.3239999999999998</v>
      </c>
      <c r="AE368" s="35">
        <v>8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90.327350352129315</v>
      </c>
      <c r="BD368" s="38">
        <v>87.12376800375128</v>
      </c>
      <c r="BE368" s="38">
        <v>11.601196031474831</v>
      </c>
      <c r="BF368" s="36"/>
      <c r="BG368" s="36"/>
      <c r="BH368" s="36"/>
      <c r="BI368" s="36"/>
      <c r="BJ368" s="36"/>
      <c r="BK368" s="36"/>
      <c r="BL368" s="39">
        <v>78.696591164724765</v>
      </c>
      <c r="BM368" s="39">
        <v>0</v>
      </c>
      <c r="BN368" s="39">
        <v>0</v>
      </c>
      <c r="BO368" s="39">
        <v>1.1517062030169551</v>
      </c>
      <c r="BP368" s="39">
        <v>0</v>
      </c>
      <c r="BQ368" s="39">
        <v>10.479052984387593</v>
      </c>
      <c r="BR368" s="39">
        <v>4.3848601512363334</v>
      </c>
      <c r="BS368" s="39">
        <v>0.84260452818410336</v>
      </c>
      <c r="BT368" s="39">
        <v>0.89774124308191761</v>
      </c>
      <c r="BU368" s="40">
        <v>3.5474437253683289</v>
      </c>
      <c r="BV368" s="41">
        <v>952.17859999999996</v>
      </c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>
        <v>749</v>
      </c>
      <c r="E369" s="25">
        <v>6</v>
      </c>
      <c r="F369" s="25">
        <v>7</v>
      </c>
      <c r="G369" s="25">
        <v>12</v>
      </c>
      <c r="H369" s="25">
        <v>22</v>
      </c>
      <c r="I369">
        <v>-1</v>
      </c>
      <c r="J369">
        <v>-10</v>
      </c>
      <c r="K369" s="27">
        <v>-11</v>
      </c>
      <c r="L369" s="28">
        <v>-1.4686248331108143</v>
      </c>
      <c r="M369" s="28">
        <v>-0.13</v>
      </c>
      <c r="N369" s="28">
        <v>-1.34</v>
      </c>
      <c r="O369" s="29">
        <v>40.17289719626168</v>
      </c>
      <c r="P369">
        <v>126</v>
      </c>
      <c r="Q369" s="30">
        <v>123</v>
      </c>
      <c r="R369" s="31">
        <v>16.822429906542055</v>
      </c>
      <c r="S369" s="31">
        <v>66.755674232309744</v>
      </c>
      <c r="T369" s="31">
        <v>16.421895861148197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5.8</v>
      </c>
      <c r="AE369" s="35">
        <v>29</v>
      </c>
      <c r="AF369" s="30">
        <v>90</v>
      </c>
      <c r="AG369" s="30">
        <v>43</v>
      </c>
      <c r="AH369" s="30">
        <v>24</v>
      </c>
      <c r="AI369" s="30">
        <v>1</v>
      </c>
      <c r="AJ369" s="36">
        <v>1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82.247952761874089</v>
      </c>
      <c r="BD369" s="38">
        <v>85.161783552523858</v>
      </c>
      <c r="BE369" s="38">
        <v>7.0198062732061892</v>
      </c>
      <c r="BF369" s="36"/>
      <c r="BG369" s="36"/>
      <c r="BH369" s="36"/>
      <c r="BI369" s="36"/>
      <c r="BJ369" s="36"/>
      <c r="BK369" s="36"/>
      <c r="BL369" s="39">
        <v>70.043823507449289</v>
      </c>
      <c r="BM369" s="39">
        <v>0</v>
      </c>
      <c r="BN369" s="39">
        <v>0</v>
      </c>
      <c r="BO369" s="39">
        <v>4.0354342371833782</v>
      </c>
      <c r="BP369" s="39">
        <v>2.395048069679734</v>
      </c>
      <c r="BQ369" s="39">
        <v>5.7736469475617005</v>
      </c>
      <c r="BR369" s="39">
        <v>10.162486859436932</v>
      </c>
      <c r="BS369" s="39">
        <v>1.0452261079688288</v>
      </c>
      <c r="BT369" s="39">
        <v>2.0567649753515109</v>
      </c>
      <c r="BU369" s="40">
        <v>4.487569295368635</v>
      </c>
      <c r="BV369" s="41">
        <v>531.65530000000001</v>
      </c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>
        <v>727</v>
      </c>
      <c r="E370" s="25">
        <v>12</v>
      </c>
      <c r="F370" s="25">
        <v>4</v>
      </c>
      <c r="G370" s="25">
        <v>15</v>
      </c>
      <c r="H370" s="25">
        <v>16</v>
      </c>
      <c r="I370">
        <v>8</v>
      </c>
      <c r="J370">
        <v>-1</v>
      </c>
      <c r="K370" s="27">
        <v>7</v>
      </c>
      <c r="L370" s="28">
        <v>0.96286107290233847</v>
      </c>
      <c r="M370" s="28">
        <v>1.1000000000000001</v>
      </c>
      <c r="N370" s="28">
        <v>-0.14000000000000001</v>
      </c>
      <c r="O370" s="29">
        <v>40.207015130674002</v>
      </c>
      <c r="P370">
        <v>130</v>
      </c>
      <c r="Q370" s="30">
        <v>119</v>
      </c>
      <c r="R370" s="31">
        <v>17.881705639614857</v>
      </c>
      <c r="S370" s="31">
        <v>65.749656121045376</v>
      </c>
      <c r="T370" s="31">
        <v>16.368638239339752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1.653</v>
      </c>
      <c r="AE370" s="35">
        <v>8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89.163239666979038</v>
      </c>
      <c r="BD370" s="38">
        <v>94.31269219919497</v>
      </c>
      <c r="BE370" s="38">
        <v>2.2102634309416493</v>
      </c>
      <c r="BF370" s="36"/>
      <c r="BG370" s="36"/>
      <c r="BH370" s="36"/>
      <c r="BI370" s="36"/>
      <c r="BJ370" s="36"/>
      <c r="BK370" s="36"/>
      <c r="BL370" s="39">
        <v>84.092251781948463</v>
      </c>
      <c r="BM370" s="39">
        <v>0</v>
      </c>
      <c r="BN370" s="39">
        <v>0</v>
      </c>
      <c r="BO370" s="39">
        <v>2.3417213894709987</v>
      </c>
      <c r="BP370" s="39">
        <v>0.75852401535749936</v>
      </c>
      <c r="BQ370" s="39">
        <v>1.9707424802020961</v>
      </c>
      <c r="BR370" s="39">
        <v>1.0485767645524948</v>
      </c>
      <c r="BS370" s="39">
        <v>0.36487481409927658</v>
      </c>
      <c r="BT370" s="39">
        <v>1.6959860451437523</v>
      </c>
      <c r="BU370" s="40">
        <v>7.7273227092254384</v>
      </c>
      <c r="BV370" s="41">
        <v>692.97739999999999</v>
      </c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>
        <v>2321</v>
      </c>
      <c r="E371" s="25">
        <v>20</v>
      </c>
      <c r="F371" s="25">
        <v>35</v>
      </c>
      <c r="G371" s="25">
        <v>44</v>
      </c>
      <c r="H371" s="25">
        <v>45</v>
      </c>
      <c r="I371">
        <v>-15</v>
      </c>
      <c r="J371">
        <v>-1</v>
      </c>
      <c r="K371" s="27">
        <v>-16</v>
      </c>
      <c r="L371" s="28">
        <v>-0.68935803532959927</v>
      </c>
      <c r="M371" s="28">
        <v>-0.65</v>
      </c>
      <c r="N371" s="28">
        <v>-0.04</v>
      </c>
      <c r="O371" s="29">
        <v>43.651227919000434</v>
      </c>
      <c r="P371">
        <v>317</v>
      </c>
      <c r="Q371" s="30">
        <v>466</v>
      </c>
      <c r="R371" s="31">
        <v>13.657906074967684</v>
      </c>
      <c r="S371" s="31">
        <v>66.264541146057738</v>
      </c>
      <c r="T371" s="31">
        <v>20.077552778974582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3.2050000000000001</v>
      </c>
      <c r="AE371" s="35">
        <v>50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65.495548988217777</v>
      </c>
      <c r="BD371" s="38">
        <v>79.622030981979762</v>
      </c>
      <c r="BE371" s="38">
        <v>11.658646772025547</v>
      </c>
      <c r="BF371" s="36"/>
      <c r="BG371" s="36"/>
      <c r="BH371" s="36"/>
      <c r="BI371" s="36"/>
      <c r="BJ371" s="36"/>
      <c r="BK371" s="36"/>
      <c r="BL371" s="39">
        <v>52.148886307216493</v>
      </c>
      <c r="BM371" s="39">
        <v>0</v>
      </c>
      <c r="BN371" s="39">
        <v>0</v>
      </c>
      <c r="BO371" s="39">
        <v>5.3731990165257804</v>
      </c>
      <c r="BP371" s="39">
        <v>0.33756895654024333</v>
      </c>
      <c r="BQ371" s="39">
        <v>7.6358947079352619</v>
      </c>
      <c r="BR371" s="39">
        <v>14.729218576615633</v>
      </c>
      <c r="BS371" s="39">
        <v>5.2137260967518246</v>
      </c>
      <c r="BT371" s="39">
        <v>3.1567094923112577</v>
      </c>
      <c r="BU371" s="40">
        <v>11.40479684610351</v>
      </c>
      <c r="BV371" s="41">
        <v>1151.7943</v>
      </c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>
        <v>295</v>
      </c>
      <c r="E372" s="25">
        <v>6</v>
      </c>
      <c r="F372" s="25">
        <v>2</v>
      </c>
      <c r="G372" s="25">
        <v>7</v>
      </c>
      <c r="H372" s="25">
        <v>1</v>
      </c>
      <c r="I372">
        <v>4</v>
      </c>
      <c r="J372">
        <v>6</v>
      </c>
      <c r="K372" s="27">
        <v>10</v>
      </c>
      <c r="L372" s="28">
        <v>3.3898305084745761</v>
      </c>
      <c r="M372" s="28">
        <v>1.36</v>
      </c>
      <c r="N372" s="28">
        <v>2.0299999999999998</v>
      </c>
      <c r="O372" s="29">
        <v>39.977966101694918</v>
      </c>
      <c r="P372">
        <v>45</v>
      </c>
      <c r="Q372" s="30">
        <v>46</v>
      </c>
      <c r="R372" s="31">
        <v>15.254237288135593</v>
      </c>
      <c r="S372" s="31">
        <v>69.152542372881356</v>
      </c>
      <c r="T372" s="31">
        <v>15.593220338983052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3</v>
      </c>
      <c r="AE372" s="35">
        <v>6</v>
      </c>
      <c r="AF372" s="30">
        <v>39</v>
      </c>
      <c r="AG372" s="30">
        <v>26</v>
      </c>
      <c r="AH372" s="30">
        <v>8</v>
      </c>
      <c r="AI372" s="30">
        <v>1</v>
      </c>
      <c r="AJ372" s="36">
        <v>0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87.582500180515112</v>
      </c>
      <c r="BD372" s="38">
        <v>73.672424150196733</v>
      </c>
      <c r="BE372" s="38">
        <v>20.279348965389001</v>
      </c>
      <c r="BF372" s="36"/>
      <c r="BG372" s="36"/>
      <c r="BH372" s="36"/>
      <c r="BI372" s="36"/>
      <c r="BJ372" s="36"/>
      <c r="BK372" s="36"/>
      <c r="BL372" s="39">
        <v>64.524151014335914</v>
      </c>
      <c r="BM372" s="39">
        <v>0</v>
      </c>
      <c r="BN372" s="39">
        <v>0</v>
      </c>
      <c r="BO372" s="39">
        <v>4.6084635030239056</v>
      </c>
      <c r="BP372" s="39">
        <v>0.6887248189361791</v>
      </c>
      <c r="BQ372" s="39">
        <v>17.761160844219109</v>
      </c>
      <c r="BR372" s="39">
        <v>4.5952310291333909</v>
      </c>
      <c r="BS372" s="39">
        <v>0.53273430941913569</v>
      </c>
      <c r="BT372" s="39">
        <v>1.8273537501498986</v>
      </c>
      <c r="BU372" s="40">
        <v>5.4621807307824559</v>
      </c>
      <c r="BV372" s="41">
        <v>314.37810000000002</v>
      </c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>
        <v>1003</v>
      </c>
      <c r="E373" s="25">
        <v>15</v>
      </c>
      <c r="F373" s="25">
        <v>11</v>
      </c>
      <c r="G373" s="25">
        <v>20</v>
      </c>
      <c r="H373" s="25">
        <v>10</v>
      </c>
      <c r="I373">
        <v>4</v>
      </c>
      <c r="J373">
        <v>10</v>
      </c>
      <c r="K373" s="27">
        <v>14</v>
      </c>
      <c r="L373" s="28">
        <v>1.3958125623130608</v>
      </c>
      <c r="M373" s="28">
        <v>0.4</v>
      </c>
      <c r="N373" s="28">
        <v>1</v>
      </c>
      <c r="O373" s="29">
        <v>40.850947158524427</v>
      </c>
      <c r="P373">
        <v>163</v>
      </c>
      <c r="Q373" s="30">
        <v>152</v>
      </c>
      <c r="R373" s="31">
        <v>16.251246261216352</v>
      </c>
      <c r="S373" s="31">
        <v>68.594217347956132</v>
      </c>
      <c r="T373" s="31">
        <v>15.154536390827516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3.03</v>
      </c>
      <c r="AE373" s="35">
        <v>21</v>
      </c>
      <c r="AF373" s="30">
        <v>140</v>
      </c>
      <c r="AG373" s="30">
        <v>43</v>
      </c>
      <c r="AH373" s="30">
        <v>90</v>
      </c>
      <c r="AI373" s="30">
        <v>50</v>
      </c>
      <c r="AJ373" s="36">
        <v>1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50.647748539514005</v>
      </c>
      <c r="BD373" s="38">
        <v>78.639571406676168</v>
      </c>
      <c r="BE373" s="38">
        <v>19.395297697021096</v>
      </c>
      <c r="BF373" s="36"/>
      <c r="BG373" s="36"/>
      <c r="BH373" s="36"/>
      <c r="BI373" s="36"/>
      <c r="BJ373" s="36"/>
      <c r="BK373" s="36"/>
      <c r="BL373" s="39">
        <v>39.829172378604895</v>
      </c>
      <c r="BM373" s="39">
        <v>0</v>
      </c>
      <c r="BN373" s="39">
        <v>0</v>
      </c>
      <c r="BO373" s="39">
        <v>0.93636557665679243</v>
      </c>
      <c r="BP373" s="39">
        <v>5.8928978174918913E-2</v>
      </c>
      <c r="BQ373" s="39">
        <v>9.8232816060773942</v>
      </c>
      <c r="BR373" s="39">
        <v>44.35502522958312</v>
      </c>
      <c r="BS373" s="39">
        <v>0.50322616363744654</v>
      </c>
      <c r="BT373" s="39">
        <v>0.95371856941842659</v>
      </c>
      <c r="BU373" s="40">
        <v>3.5402814978470016</v>
      </c>
      <c r="BV373" s="41">
        <v>1882.0961</v>
      </c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>
        <v>1282</v>
      </c>
      <c r="E374" s="25">
        <v>13</v>
      </c>
      <c r="F374" s="25">
        <v>16</v>
      </c>
      <c r="G374" s="25">
        <v>39</v>
      </c>
      <c r="H374" s="25">
        <v>39</v>
      </c>
      <c r="I374">
        <v>-3</v>
      </c>
      <c r="J374">
        <v>0</v>
      </c>
      <c r="K374" s="27">
        <v>-3</v>
      </c>
      <c r="L374" s="28">
        <v>-0.234009360374415</v>
      </c>
      <c r="M374" s="28">
        <v>-0.23</v>
      </c>
      <c r="N374" s="28">
        <v>0</v>
      </c>
      <c r="O374" s="29">
        <v>42.379095163806554</v>
      </c>
      <c r="P374">
        <v>184</v>
      </c>
      <c r="Q374" s="30">
        <v>237</v>
      </c>
      <c r="R374" s="31">
        <v>14.35257410296412</v>
      </c>
      <c r="S374" s="31">
        <v>67.160686427457094</v>
      </c>
      <c r="T374" s="31">
        <v>18.486739469578783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4.0599999999999996</v>
      </c>
      <c r="AE374" s="35">
        <v>35</v>
      </c>
      <c r="AF374" s="30">
        <v>186</v>
      </c>
      <c r="AG374" s="30">
        <v>84</v>
      </c>
      <c r="AH374" s="30">
        <v>29</v>
      </c>
      <c r="AI374" s="30">
        <v>8</v>
      </c>
      <c r="AJ374" s="36">
        <v>2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57.330162441969769</v>
      </c>
      <c r="BD374" s="38">
        <v>86.988077495265969</v>
      </c>
      <c r="BE374" s="38">
        <v>8.5391735092133363</v>
      </c>
      <c r="BF374" s="36"/>
      <c r="BG374" s="36"/>
      <c r="BH374" s="36"/>
      <c r="BI374" s="36"/>
      <c r="BJ374" s="36"/>
      <c r="BK374" s="36"/>
      <c r="BL374" s="39">
        <v>49.870406133182534</v>
      </c>
      <c r="BM374" s="39">
        <v>0</v>
      </c>
      <c r="BN374" s="39">
        <v>0</v>
      </c>
      <c r="BO374" s="39">
        <v>2.2435380649362289</v>
      </c>
      <c r="BP374" s="39">
        <v>0.32069619981735292</v>
      </c>
      <c r="BQ374" s="39">
        <v>4.8955220440336564</v>
      </c>
      <c r="BR374" s="39">
        <v>37.15197793962097</v>
      </c>
      <c r="BS374" s="39">
        <v>0.27058516764423068</v>
      </c>
      <c r="BT374" s="39">
        <v>1.3376553821542447</v>
      </c>
      <c r="BU374" s="40">
        <v>3.9096190686107799</v>
      </c>
      <c r="BV374" s="41">
        <v>1804.7922000000001</v>
      </c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>
        <v>1076</v>
      </c>
      <c r="E375" s="25">
        <v>10</v>
      </c>
      <c r="F375" s="25">
        <v>13</v>
      </c>
      <c r="G375" s="25">
        <v>20</v>
      </c>
      <c r="H375" s="25">
        <v>24</v>
      </c>
      <c r="I375">
        <v>-3</v>
      </c>
      <c r="J375">
        <v>-4</v>
      </c>
      <c r="K375" s="27">
        <v>-7</v>
      </c>
      <c r="L375" s="28">
        <v>-0.65055762081784385</v>
      </c>
      <c r="M375" s="28">
        <v>-0.28000000000000003</v>
      </c>
      <c r="N375" s="28">
        <v>-0.37</v>
      </c>
      <c r="O375" s="29">
        <v>42.363382899628256</v>
      </c>
      <c r="P375">
        <v>162</v>
      </c>
      <c r="Q375" s="30">
        <v>205</v>
      </c>
      <c r="R375" s="31">
        <v>15.055762081784389</v>
      </c>
      <c r="S375" s="31">
        <v>65.892193308550176</v>
      </c>
      <c r="T375" s="31">
        <v>19.052044609665426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3.7240000000000002</v>
      </c>
      <c r="AE375" s="35">
        <v>27</v>
      </c>
      <c r="AF375" s="30">
        <v>150</v>
      </c>
      <c r="AG375" s="30">
        <v>48</v>
      </c>
      <c r="AH375" s="30">
        <v>88</v>
      </c>
      <c r="AI375" s="30">
        <v>41</v>
      </c>
      <c r="AJ375" s="36">
        <v>6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34.09685841966057</v>
      </c>
      <c r="BD375" s="38">
        <v>80.261228282507105</v>
      </c>
      <c r="BE375" s="38">
        <v>10.926992549342335</v>
      </c>
      <c r="BF375" s="36"/>
      <c r="BG375" s="36"/>
      <c r="BH375" s="36"/>
      <c r="BI375" s="36"/>
      <c r="BJ375" s="36"/>
      <c r="BK375" s="36"/>
      <c r="BL375" s="39">
        <v>27.366557373367012</v>
      </c>
      <c r="BM375" s="39">
        <v>0</v>
      </c>
      <c r="BN375" s="39">
        <v>0</v>
      </c>
      <c r="BO375" s="39">
        <v>2.8823205642346235</v>
      </c>
      <c r="BP375" s="39">
        <v>0.12221930298281834</v>
      </c>
      <c r="BQ375" s="39">
        <v>3.7257611790761156</v>
      </c>
      <c r="BR375" s="39">
        <v>59.064848473657136</v>
      </c>
      <c r="BS375" s="39">
        <v>0.64410263786576027</v>
      </c>
      <c r="BT375" s="39">
        <v>1.3189490781340727</v>
      </c>
      <c r="BU375" s="40">
        <v>4.8752413906824579</v>
      </c>
      <c r="BV375" s="41">
        <v>1852.0806</v>
      </c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3</v>
      </c>
      <c r="F376" s="25">
        <v>3</v>
      </c>
      <c r="G376" s="25">
        <v>7</v>
      </c>
      <c r="H376" s="25">
        <v>5</v>
      </c>
      <c r="I376">
        <v>0</v>
      </c>
      <c r="J376">
        <v>2</v>
      </c>
      <c r="K376" s="27">
        <v>2</v>
      </c>
      <c r="L376" s="28">
        <v>0.97560975609756095</v>
      </c>
      <c r="M376" s="28">
        <v>0</v>
      </c>
      <c r="N376" s="28">
        <v>0.98</v>
      </c>
      <c r="O376" s="29">
        <v>41.197560975609754</v>
      </c>
      <c r="P376">
        <v>27</v>
      </c>
      <c r="Q376" s="30">
        <v>42</v>
      </c>
      <c r="R376" s="31">
        <v>13.170731707317074</v>
      </c>
      <c r="S376" s="31">
        <v>66.341463414634148</v>
      </c>
      <c r="T376" s="31">
        <v>20.487804878048781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4.3170000000000002</v>
      </c>
      <c r="AE376" s="35">
        <v>6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60.893266391499402</v>
      </c>
      <c r="BD376" s="38">
        <v>92.094011670430419</v>
      </c>
      <c r="BE376" s="38">
        <v>3.8324278329963981</v>
      </c>
      <c r="BF376" s="36"/>
      <c r="BG376" s="36"/>
      <c r="BH376" s="36"/>
      <c r="BI376" s="36"/>
      <c r="BJ376" s="36"/>
      <c r="BK376" s="36"/>
      <c r="BL376" s="39">
        <v>56.079051857093745</v>
      </c>
      <c r="BM376" s="39">
        <v>0</v>
      </c>
      <c r="BN376" s="39">
        <v>0</v>
      </c>
      <c r="BO376" s="39">
        <v>2.2421424430535479</v>
      </c>
      <c r="BP376" s="39">
        <v>0.2383816017436455</v>
      </c>
      <c r="BQ376" s="39">
        <v>2.3336904896084643</v>
      </c>
      <c r="BR376" s="39">
        <v>33.529816842082241</v>
      </c>
      <c r="BS376" s="39">
        <v>0.70755939565924342</v>
      </c>
      <c r="BT376" s="39">
        <v>1.6093671010086452</v>
      </c>
      <c r="BU376" s="40">
        <v>3.2599902697504803</v>
      </c>
      <c r="BV376" s="41">
        <v>420.54419999999999</v>
      </c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>
        <v>92</v>
      </c>
      <c r="E377" s="25">
        <v>0</v>
      </c>
      <c r="F377" s="25">
        <v>3</v>
      </c>
      <c r="G377" s="25">
        <v>1</v>
      </c>
      <c r="H377" s="25">
        <v>3</v>
      </c>
      <c r="I377">
        <v>-3</v>
      </c>
      <c r="J377">
        <v>-2</v>
      </c>
      <c r="K377" s="27">
        <v>-5</v>
      </c>
      <c r="L377" s="28">
        <v>-5.4347826086956523</v>
      </c>
      <c r="M377" s="28">
        <v>-3.26</v>
      </c>
      <c r="N377" s="28">
        <v>-2.17</v>
      </c>
      <c r="O377" s="29">
        <v>43.554347826086953</v>
      </c>
      <c r="P377">
        <v>13</v>
      </c>
      <c r="Q377" s="30">
        <v>16</v>
      </c>
      <c r="R377" s="31">
        <v>14.130434782608695</v>
      </c>
      <c r="S377" s="31">
        <v>68.478260869565219</v>
      </c>
      <c r="T377" s="31">
        <v>17.391304347826086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 t="s">
        <v>1054</v>
      </c>
      <c r="AE377" s="35">
        <v>0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76.794827466262134</v>
      </c>
      <c r="BD377" s="38">
        <v>90.833796420862967</v>
      </c>
      <c r="BE377" s="38">
        <v>7.3707760445609631</v>
      </c>
      <c r="BF377" s="36"/>
      <c r="BG377" s="36"/>
      <c r="BH377" s="36"/>
      <c r="BI377" s="36"/>
      <c r="BJ377" s="36"/>
      <c r="BK377" s="36"/>
      <c r="BL377" s="39">
        <v>69.755657242457502</v>
      </c>
      <c r="BM377" s="39">
        <v>0</v>
      </c>
      <c r="BN377" s="39">
        <v>0</v>
      </c>
      <c r="BO377" s="39">
        <v>1.3787954774594608</v>
      </c>
      <c r="BP377" s="39">
        <v>0</v>
      </c>
      <c r="BQ377" s="39">
        <v>5.6603747463451715</v>
      </c>
      <c r="BR377" s="39">
        <v>16.819906543576366</v>
      </c>
      <c r="BS377" s="39">
        <v>0.91030197687228664</v>
      </c>
      <c r="BT377" s="39">
        <v>1.22993388274718</v>
      </c>
      <c r="BU377" s="40">
        <v>4.2450301305420313</v>
      </c>
      <c r="BV377" s="41">
        <v>288.92610000000002</v>
      </c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>
        <v>628</v>
      </c>
      <c r="E378" s="25">
        <v>4</v>
      </c>
      <c r="F378" s="25">
        <v>13</v>
      </c>
      <c r="G378" s="25">
        <v>12</v>
      </c>
      <c r="H378" s="25">
        <v>14</v>
      </c>
      <c r="I378">
        <v>-9</v>
      </c>
      <c r="J378">
        <v>-2</v>
      </c>
      <c r="K378" s="27">
        <v>-11</v>
      </c>
      <c r="L378" s="28">
        <v>-1.7515923566878981</v>
      </c>
      <c r="M378" s="28">
        <v>-1.43</v>
      </c>
      <c r="N378" s="28">
        <v>-0.32</v>
      </c>
      <c r="O378" s="29">
        <v>44.681528662420384</v>
      </c>
      <c r="P378">
        <v>90</v>
      </c>
      <c r="Q378" s="30">
        <v>154</v>
      </c>
      <c r="R378" s="31">
        <v>14.331210191082802</v>
      </c>
      <c r="S378" s="31">
        <v>61.146496815286625</v>
      </c>
      <c r="T378" s="31">
        <v>24.522292993630572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3.3330000000000002</v>
      </c>
      <c r="AE378" s="35">
        <v>13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47.195070397175819</v>
      </c>
      <c r="BD378" s="38">
        <v>80.885151149170738</v>
      </c>
      <c r="BE378" s="38">
        <v>17.136048487969699</v>
      </c>
      <c r="BF378" s="36"/>
      <c r="BG378" s="36"/>
      <c r="BH378" s="36"/>
      <c r="BI378" s="36"/>
      <c r="BJ378" s="36"/>
      <c r="BK378" s="36"/>
      <c r="BL378" s="39">
        <v>38.173804025713196</v>
      </c>
      <c r="BM378" s="39">
        <v>0</v>
      </c>
      <c r="BN378" s="39">
        <v>0</v>
      </c>
      <c r="BO378" s="39">
        <v>0.93389622427114627</v>
      </c>
      <c r="BP378" s="39">
        <v>0</v>
      </c>
      <c r="BQ378" s="39">
        <v>8.0873701471914821</v>
      </c>
      <c r="BR378" s="39">
        <v>47.097067820772637</v>
      </c>
      <c r="BS378" s="39">
        <v>1.1817986223475287</v>
      </c>
      <c r="BT378" s="39">
        <v>0.95139300981932196</v>
      </c>
      <c r="BU378" s="40">
        <v>3.5746701498846916</v>
      </c>
      <c r="BV378" s="41">
        <v>1652.3035</v>
      </c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>
        <v>248</v>
      </c>
      <c r="E379" s="25">
        <v>2</v>
      </c>
      <c r="F379" s="25">
        <v>4</v>
      </c>
      <c r="G379" s="25">
        <v>3</v>
      </c>
      <c r="H379" s="25">
        <v>3</v>
      </c>
      <c r="I379">
        <v>-2</v>
      </c>
      <c r="J379">
        <v>0</v>
      </c>
      <c r="K379" s="27">
        <v>-2</v>
      </c>
      <c r="L379" s="28">
        <v>-0.80645161290322576</v>
      </c>
      <c r="M379" s="28">
        <v>-0.81</v>
      </c>
      <c r="N379" s="28">
        <v>0</v>
      </c>
      <c r="O379" s="29">
        <v>43.74596774193548</v>
      </c>
      <c r="P379">
        <v>33</v>
      </c>
      <c r="Q379" s="30">
        <v>49</v>
      </c>
      <c r="R379" s="31">
        <v>13.306451612903224</v>
      </c>
      <c r="S379" s="31">
        <v>66.935483870967744</v>
      </c>
      <c r="T379" s="31">
        <v>19.758064516129032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3.5710000000000002</v>
      </c>
      <c r="AE379" s="35">
        <v>6</v>
      </c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78.760605847713435</v>
      </c>
      <c r="BD379" s="38">
        <v>86.223624727738553</v>
      </c>
      <c r="BE379" s="38">
        <v>6.1528349190728164</v>
      </c>
      <c r="BF379" s="36"/>
      <c r="BG379" s="36"/>
      <c r="BH379" s="36"/>
      <c r="BI379" s="36"/>
      <c r="BJ379" s="36"/>
      <c r="BK379" s="36"/>
      <c r="BL379" s="39">
        <v>67.910249219425737</v>
      </c>
      <c r="BM379" s="39">
        <v>0</v>
      </c>
      <c r="BN379" s="39">
        <v>0</v>
      </c>
      <c r="BO379" s="39">
        <v>4.4950827564205191</v>
      </c>
      <c r="BP379" s="39">
        <v>1.5092638127957743</v>
      </c>
      <c r="BQ379" s="39">
        <v>4.8460100590714195</v>
      </c>
      <c r="BR379" s="39">
        <v>6.9753567722519811</v>
      </c>
      <c r="BS379" s="39">
        <v>2.754036470180393</v>
      </c>
      <c r="BT379" s="39">
        <v>2.5670556773173354</v>
      </c>
      <c r="BU379" s="40">
        <v>8.9429452325368466</v>
      </c>
      <c r="BV379" s="41">
        <v>173.6542</v>
      </c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>
        <v>330</v>
      </c>
      <c r="E380" s="25">
        <v>1</v>
      </c>
      <c r="F380" s="25">
        <v>6</v>
      </c>
      <c r="G380" s="25">
        <v>2</v>
      </c>
      <c r="H380" s="25">
        <v>9</v>
      </c>
      <c r="I380">
        <v>-5</v>
      </c>
      <c r="J380">
        <v>-7</v>
      </c>
      <c r="K380" s="27">
        <v>-12</v>
      </c>
      <c r="L380" s="28">
        <v>-3.6363636363636362</v>
      </c>
      <c r="M380" s="28">
        <v>-1.52</v>
      </c>
      <c r="N380" s="28">
        <v>-2.12</v>
      </c>
      <c r="O380" s="29">
        <v>43.245454545454542</v>
      </c>
      <c r="P380">
        <v>43</v>
      </c>
      <c r="Q380" s="30">
        <v>62</v>
      </c>
      <c r="R380" s="31">
        <v>13.030303030303031</v>
      </c>
      <c r="S380" s="31">
        <v>68.181818181818187</v>
      </c>
      <c r="T380" s="31">
        <v>18.787878787878785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5.0629999999999997</v>
      </c>
      <c r="AE380" s="35">
        <v>12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52.328207518549682</v>
      </c>
      <c r="BD380" s="38">
        <v>77.500191467913766</v>
      </c>
      <c r="BE380" s="38">
        <v>19.263776547629973</v>
      </c>
      <c r="BF380" s="36"/>
      <c r="BG380" s="36"/>
      <c r="BH380" s="36"/>
      <c r="BI380" s="36"/>
      <c r="BJ380" s="36"/>
      <c r="BK380" s="36"/>
      <c r="BL380" s="39">
        <v>40.554461018603256</v>
      </c>
      <c r="BM380" s="39">
        <v>0</v>
      </c>
      <c r="BN380" s="39">
        <v>0</v>
      </c>
      <c r="BO380" s="39">
        <v>1.6933575321929109</v>
      </c>
      <c r="BP380" s="39">
        <v>0</v>
      </c>
      <c r="BQ380" s="39">
        <v>10.080388967753519</v>
      </c>
      <c r="BR380" s="39">
        <v>26.967388675933829</v>
      </c>
      <c r="BS380" s="39">
        <v>1.2510607009322976</v>
      </c>
      <c r="BT380" s="39">
        <v>0.86845467078036453</v>
      </c>
      <c r="BU380" s="40">
        <v>18.584888433803822</v>
      </c>
      <c r="BV380" s="41">
        <v>1107.8759</v>
      </c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>
        <v>575</v>
      </c>
      <c r="E381" s="25">
        <v>6</v>
      </c>
      <c r="F381" s="25">
        <v>2</v>
      </c>
      <c r="G381" s="25">
        <v>9</v>
      </c>
      <c r="H381" s="25">
        <v>25</v>
      </c>
      <c r="I381">
        <v>4</v>
      </c>
      <c r="J381">
        <v>-16</v>
      </c>
      <c r="K381" s="27">
        <v>-12</v>
      </c>
      <c r="L381" s="28">
        <v>-2.0869565217391308</v>
      </c>
      <c r="M381" s="28">
        <v>0.7</v>
      </c>
      <c r="N381" s="28">
        <v>-2.78</v>
      </c>
      <c r="O381" s="29">
        <v>40.072173913043478</v>
      </c>
      <c r="P381">
        <v>95</v>
      </c>
      <c r="Q381" s="30">
        <v>81</v>
      </c>
      <c r="R381" s="31">
        <v>16.521739130434781</v>
      </c>
      <c r="S381" s="31">
        <v>69.391304347826093</v>
      </c>
      <c r="T381" s="31">
        <v>14.086956521739131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3.194</v>
      </c>
      <c r="AE381" s="35">
        <v>13</v>
      </c>
      <c r="AF381" s="30">
        <v>149</v>
      </c>
      <c r="AG381" s="30">
        <v>65</v>
      </c>
      <c r="AH381" s="30">
        <v>3</v>
      </c>
      <c r="AI381" s="30">
        <v>0</v>
      </c>
      <c r="AJ381" s="36">
        <v>1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53.309466968027209</v>
      </c>
      <c r="BD381" s="38">
        <v>83.126176531311543</v>
      </c>
      <c r="BE381" s="38">
        <v>9.5319407426874729</v>
      </c>
      <c r="BF381" s="36"/>
      <c r="BG381" s="36"/>
      <c r="BH381" s="36"/>
      <c r="BI381" s="36"/>
      <c r="BJ381" s="36"/>
      <c r="BK381" s="36"/>
      <c r="BL381" s="39">
        <v>44.31412161974351</v>
      </c>
      <c r="BM381" s="39">
        <v>0</v>
      </c>
      <c r="BN381" s="39">
        <v>4.4835129002893909E-2</v>
      </c>
      <c r="BO381" s="39">
        <v>2.7242108574802559</v>
      </c>
      <c r="BP381" s="39">
        <v>1.1448725601656395</v>
      </c>
      <c r="BQ381" s="39">
        <v>5.0814268016349056</v>
      </c>
      <c r="BR381" s="39">
        <v>42.400819571699252</v>
      </c>
      <c r="BS381" s="39">
        <v>0.10451558428948163</v>
      </c>
      <c r="BT381" s="39">
        <v>0.93357283626876508</v>
      </c>
      <c r="BU381" s="40">
        <v>3.2516250397152988</v>
      </c>
      <c r="BV381" s="41">
        <v>802.27269999999999</v>
      </c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>
        <v>1660</v>
      </c>
      <c r="E382" s="25">
        <v>9</v>
      </c>
      <c r="F382" s="25">
        <v>11</v>
      </c>
      <c r="G382" s="25">
        <v>35</v>
      </c>
      <c r="H382" s="25">
        <v>37</v>
      </c>
      <c r="I382">
        <v>-2</v>
      </c>
      <c r="J382">
        <v>-2</v>
      </c>
      <c r="K382" s="27">
        <v>-4</v>
      </c>
      <c r="L382" s="28">
        <v>-0.24096385542168677</v>
      </c>
      <c r="M382" s="28">
        <v>-0.12</v>
      </c>
      <c r="N382" s="28">
        <v>-0.12</v>
      </c>
      <c r="O382" s="29">
        <v>41.747590361445781</v>
      </c>
      <c r="P382">
        <v>267</v>
      </c>
      <c r="Q382" s="30">
        <v>288</v>
      </c>
      <c r="R382" s="31">
        <v>16.08433734939759</v>
      </c>
      <c r="S382" s="31">
        <v>66.566265060240966</v>
      </c>
      <c r="T382" s="31">
        <v>17.349397590361445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3.883</v>
      </c>
      <c r="AE382" s="35">
        <v>44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91.005374513343568</v>
      </c>
      <c r="BD382" s="38">
        <v>96.023507978328738</v>
      </c>
      <c r="BE382" s="38">
        <v>0.55746090721781261</v>
      </c>
      <c r="BF382" s="36"/>
      <c r="BG382" s="36"/>
      <c r="BH382" s="36"/>
      <c r="BI382" s="36"/>
      <c r="BJ382" s="36"/>
      <c r="BK382" s="36"/>
      <c r="BL382" s="39">
        <v>87.386553056528399</v>
      </c>
      <c r="BM382" s="39">
        <v>0</v>
      </c>
      <c r="BN382" s="39">
        <v>0</v>
      </c>
      <c r="BO382" s="39">
        <v>2.7101065995339826</v>
      </c>
      <c r="BP382" s="39">
        <v>0.40139547090211486</v>
      </c>
      <c r="BQ382" s="39">
        <v>0.50731938637905294</v>
      </c>
      <c r="BR382" s="39">
        <v>0.73957121489114186</v>
      </c>
      <c r="BS382" s="39">
        <v>0.49022177655479499</v>
      </c>
      <c r="BT382" s="39">
        <v>2.1579318807641692</v>
      </c>
      <c r="BU382" s="40">
        <v>5.6069006144463485</v>
      </c>
      <c r="BV382" s="41">
        <v>1255.1461999999999</v>
      </c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>
        <v>88</v>
      </c>
      <c r="E383" s="25">
        <v>2</v>
      </c>
      <c r="F383" s="25">
        <v>3</v>
      </c>
      <c r="G383" s="25">
        <v>6</v>
      </c>
      <c r="H383" s="25">
        <v>0</v>
      </c>
      <c r="I383">
        <v>-1</v>
      </c>
      <c r="J383">
        <v>6</v>
      </c>
      <c r="K383" s="27">
        <v>5</v>
      </c>
      <c r="L383" s="28">
        <v>5.6818181818181817</v>
      </c>
      <c r="M383" s="28">
        <v>-1.1399999999999999</v>
      </c>
      <c r="N383" s="28">
        <v>6.82</v>
      </c>
      <c r="O383" s="29">
        <v>42.863636363636367</v>
      </c>
      <c r="P383">
        <v>14</v>
      </c>
      <c r="Q383" s="30">
        <v>19</v>
      </c>
      <c r="R383" s="31">
        <v>15.909090909090908</v>
      </c>
      <c r="S383" s="31">
        <v>62.5</v>
      </c>
      <c r="T383" s="31">
        <v>21.59090909090909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3.774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1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87.065461816039104</v>
      </c>
      <c r="BD383" s="38">
        <v>95.727064288177857</v>
      </c>
      <c r="BE383" s="38">
        <v>9.9131819289417902E-2</v>
      </c>
      <c r="BF383" s="36"/>
      <c r="BG383" s="36"/>
      <c r="BH383" s="36"/>
      <c r="BI383" s="36"/>
      <c r="BJ383" s="36"/>
      <c r="BK383" s="36"/>
      <c r="BL383" s="39">
        <v>83.345210605438709</v>
      </c>
      <c r="BM383" s="39">
        <v>0</v>
      </c>
      <c r="BN383" s="39">
        <v>0</v>
      </c>
      <c r="BO383" s="39">
        <v>3.2761755351697364</v>
      </c>
      <c r="BP383" s="39">
        <v>0.35776609915969348</v>
      </c>
      <c r="BQ383" s="39">
        <v>8.6309576270973035E-2</v>
      </c>
      <c r="BR383" s="39">
        <v>0</v>
      </c>
      <c r="BS383" s="39">
        <v>0.68241853156626398</v>
      </c>
      <c r="BT383" s="39">
        <v>1.3663479528703126</v>
      </c>
      <c r="BU383" s="40">
        <v>10.885771699524319</v>
      </c>
      <c r="BV383" s="41">
        <v>158.8468</v>
      </c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>
        <v>541</v>
      </c>
      <c r="E384" s="25">
        <v>7</v>
      </c>
      <c r="F384" s="25">
        <v>6</v>
      </c>
      <c r="G384" s="25">
        <v>16</v>
      </c>
      <c r="H384" s="25">
        <v>14</v>
      </c>
      <c r="I384">
        <v>1</v>
      </c>
      <c r="J384">
        <v>2</v>
      </c>
      <c r="K384" s="27">
        <v>3</v>
      </c>
      <c r="L384" s="28">
        <v>0.55452865064695012</v>
      </c>
      <c r="M384" s="28">
        <v>0.18</v>
      </c>
      <c r="N384" s="28">
        <v>0.37</v>
      </c>
      <c r="O384" s="29">
        <v>42.061922365988906</v>
      </c>
      <c r="P384">
        <v>83</v>
      </c>
      <c r="Q384" s="30">
        <v>114</v>
      </c>
      <c r="R384" s="31">
        <v>15.341959334565619</v>
      </c>
      <c r="S384" s="31">
        <v>63.585951940850279</v>
      </c>
      <c r="T384" s="31">
        <v>21.072088724584106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4.6379999999999999</v>
      </c>
      <c r="AE384" s="35">
        <v>16</v>
      </c>
      <c r="AF384" s="30">
        <v>84</v>
      </c>
      <c r="AG384" s="30">
        <v>45</v>
      </c>
      <c r="AH384" s="30">
        <v>34</v>
      </c>
      <c r="AI384" s="30">
        <v>0</v>
      </c>
      <c r="AJ384" s="36">
        <v>2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87.734522283644651</v>
      </c>
      <c r="BD384" s="38">
        <v>93.574023854282558</v>
      </c>
      <c r="BE384" s="38">
        <v>2.7663100558982672</v>
      </c>
      <c r="BF384" s="36"/>
      <c r="BG384" s="36"/>
      <c r="BH384" s="36"/>
      <c r="BI384" s="36"/>
      <c r="BJ384" s="36"/>
      <c r="BK384" s="36"/>
      <c r="BL384" s="39">
        <v>82.096722810138488</v>
      </c>
      <c r="BM384" s="39">
        <v>0</v>
      </c>
      <c r="BN384" s="39">
        <v>0</v>
      </c>
      <c r="BO384" s="39">
        <v>2.4333319332719627</v>
      </c>
      <c r="BP384" s="39">
        <v>0.77745862780743258</v>
      </c>
      <c r="BQ384" s="39">
        <v>2.4270089124267678</v>
      </c>
      <c r="BR384" s="39">
        <v>5.0890006882539955</v>
      </c>
      <c r="BS384" s="39">
        <v>0.63245371571485998</v>
      </c>
      <c r="BT384" s="39">
        <v>1.7029699547335391</v>
      </c>
      <c r="BU384" s="40">
        <v>4.8410533576529549</v>
      </c>
      <c r="BV384" s="41">
        <v>659.49490000000003</v>
      </c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1</v>
      </c>
      <c r="F385" s="25">
        <v>5</v>
      </c>
      <c r="G385" s="25">
        <v>5</v>
      </c>
      <c r="H385" s="25">
        <v>3</v>
      </c>
      <c r="I385">
        <v>-4</v>
      </c>
      <c r="J385">
        <v>2</v>
      </c>
      <c r="K385" s="27">
        <v>-2</v>
      </c>
      <c r="L385" s="28">
        <v>-1.2820512820512819</v>
      </c>
      <c r="M385" s="28">
        <v>-2.56</v>
      </c>
      <c r="N385" s="28">
        <v>1.28</v>
      </c>
      <c r="O385" s="29">
        <v>43.96153846153846</v>
      </c>
      <c r="P385">
        <v>27</v>
      </c>
      <c r="Q385" s="30">
        <v>32</v>
      </c>
      <c r="R385" s="31">
        <v>17.307692307692307</v>
      </c>
      <c r="S385" s="31">
        <v>62.179487179487182</v>
      </c>
      <c r="T385" s="31">
        <v>20.512820512820511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6.1219999999999999</v>
      </c>
      <c r="AE385" s="35">
        <v>6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51.0208045513195</v>
      </c>
      <c r="BD385" s="38">
        <v>82.247518473358127</v>
      </c>
      <c r="BE385" s="38">
        <v>13.617696224763135</v>
      </c>
      <c r="BF385" s="36"/>
      <c r="BG385" s="36"/>
      <c r="BH385" s="36"/>
      <c r="BI385" s="36"/>
      <c r="BJ385" s="36"/>
      <c r="BK385" s="36"/>
      <c r="BL385" s="39">
        <v>41.963345648602449</v>
      </c>
      <c r="BM385" s="39">
        <v>0</v>
      </c>
      <c r="BN385" s="39">
        <v>0</v>
      </c>
      <c r="BO385" s="39">
        <v>1.6431383162261681</v>
      </c>
      <c r="BP385" s="39">
        <v>0.46646241126207072</v>
      </c>
      <c r="BQ385" s="39">
        <v>6.9478581752288129</v>
      </c>
      <c r="BR385" s="39">
        <v>42.725604848622297</v>
      </c>
      <c r="BS385" s="39">
        <v>0.49870860207004597</v>
      </c>
      <c r="BT385" s="39">
        <v>0.89308217330467188</v>
      </c>
      <c r="BU385" s="40">
        <v>4.8617998246834846</v>
      </c>
      <c r="BV385" s="41">
        <v>451.52620000000002</v>
      </c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>
        <v>432</v>
      </c>
      <c r="E386" s="25">
        <v>3</v>
      </c>
      <c r="F386" s="25">
        <v>7</v>
      </c>
      <c r="G386" s="25">
        <v>6</v>
      </c>
      <c r="H386" s="25">
        <v>7</v>
      </c>
      <c r="I386">
        <v>-4</v>
      </c>
      <c r="J386">
        <v>-1</v>
      </c>
      <c r="K386" s="27">
        <v>-5</v>
      </c>
      <c r="L386" s="28">
        <v>-1.1574074074074074</v>
      </c>
      <c r="M386" s="28">
        <v>-0.93</v>
      </c>
      <c r="N386" s="28">
        <v>-0.23</v>
      </c>
      <c r="O386" s="29">
        <v>44.076388888888886</v>
      </c>
      <c r="P386">
        <v>63</v>
      </c>
      <c r="Q386" s="30">
        <v>104</v>
      </c>
      <c r="R386" s="31">
        <v>14.583333333333334</v>
      </c>
      <c r="S386" s="31">
        <v>61.342592592592595</v>
      </c>
      <c r="T386" s="31">
        <v>24.074074074074073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5.8609999999999998</v>
      </c>
      <c r="AE386" s="35">
        <v>16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54.110251532302854</v>
      </c>
      <c r="BD386" s="38">
        <v>62.876561619363144</v>
      </c>
      <c r="BE386" s="38">
        <v>18.683539538840048</v>
      </c>
      <c r="BF386" s="36"/>
      <c r="BG386" s="36"/>
      <c r="BH386" s="36"/>
      <c r="BI386" s="36"/>
      <c r="BJ386" s="36"/>
      <c r="BK386" s="36"/>
      <c r="BL386" s="39">
        <v>34.022665647100794</v>
      </c>
      <c r="BM386" s="39">
        <v>0</v>
      </c>
      <c r="BN386" s="39">
        <v>0</v>
      </c>
      <c r="BO386" s="39">
        <v>9.0850802964393385</v>
      </c>
      <c r="BP386" s="39">
        <v>0.89279534915911141</v>
      </c>
      <c r="BQ386" s="39">
        <v>10.109710239603608</v>
      </c>
      <c r="BR386" s="39">
        <v>31.525488865519147</v>
      </c>
      <c r="BS386" s="39">
        <v>2.5668077291195779</v>
      </c>
      <c r="BT386" s="39">
        <v>2.4903684222668239</v>
      </c>
      <c r="BU386" s="40">
        <v>9.3070834507916</v>
      </c>
      <c r="BV386" s="41">
        <v>355.44540000000001</v>
      </c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>
        <v>612</v>
      </c>
      <c r="E387" s="25">
        <v>2</v>
      </c>
      <c r="F387" s="25">
        <v>11</v>
      </c>
      <c r="G387" s="25">
        <v>11</v>
      </c>
      <c r="H387" s="25">
        <v>11</v>
      </c>
      <c r="I387">
        <v>-9</v>
      </c>
      <c r="J387">
        <v>0</v>
      </c>
      <c r="K387" s="27">
        <v>-9</v>
      </c>
      <c r="L387" s="28">
        <v>-1.4705882352941175</v>
      </c>
      <c r="M387" s="28">
        <v>-1.47</v>
      </c>
      <c r="N387" s="28">
        <v>0</v>
      </c>
      <c r="O387" s="29">
        <v>42.846405228758172</v>
      </c>
      <c r="P387">
        <v>93</v>
      </c>
      <c r="Q387" s="30">
        <v>123</v>
      </c>
      <c r="R387" s="31">
        <v>15.196078431372548</v>
      </c>
      <c r="S387" s="31">
        <v>64.705882352941188</v>
      </c>
      <c r="T387" s="31">
        <v>20.098039215686274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3.0150000000000001</v>
      </c>
      <c r="AE387" s="35">
        <v>12</v>
      </c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62.705951504356683</v>
      </c>
      <c r="BD387" s="38">
        <v>81.842589458932551</v>
      </c>
      <c r="BE387" s="38">
        <v>12.348216541382056</v>
      </c>
      <c r="BF387" s="36"/>
      <c r="BG387" s="36"/>
      <c r="BH387" s="36"/>
      <c r="BI387" s="36"/>
      <c r="BJ387" s="36"/>
      <c r="BK387" s="36"/>
      <c r="BL387" s="39">
        <v>51.320174456027992</v>
      </c>
      <c r="BM387" s="39">
        <v>0</v>
      </c>
      <c r="BN387" s="39">
        <v>0</v>
      </c>
      <c r="BO387" s="39">
        <v>3.3643895511103463</v>
      </c>
      <c r="BP387" s="39">
        <v>0.27832082112637807</v>
      </c>
      <c r="BQ387" s="39">
        <v>7.7430666760919822</v>
      </c>
      <c r="BR387" s="39">
        <v>27.38137066316515</v>
      </c>
      <c r="BS387" s="39">
        <v>0.70698838877755688</v>
      </c>
      <c r="BT387" s="39">
        <v>1.5488703892979416</v>
      </c>
      <c r="BU387" s="40">
        <v>7.6568190544026553</v>
      </c>
      <c r="BV387" s="41">
        <v>669.11990000000003</v>
      </c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>
        <v>237</v>
      </c>
      <c r="E388" s="25">
        <v>3</v>
      </c>
      <c r="F388" s="25">
        <v>9</v>
      </c>
      <c r="G388" s="25">
        <v>13</v>
      </c>
      <c r="H388" s="25">
        <v>7</v>
      </c>
      <c r="I388">
        <v>-6</v>
      </c>
      <c r="J388">
        <v>6</v>
      </c>
      <c r="K388" s="27">
        <v>0</v>
      </c>
      <c r="L388" s="28">
        <v>0</v>
      </c>
      <c r="M388" s="28">
        <v>-2.5299999999999998</v>
      </c>
      <c r="N388" s="28">
        <v>2.5299999999999998</v>
      </c>
      <c r="O388" s="29">
        <v>45.183544303797468</v>
      </c>
      <c r="P388">
        <v>24</v>
      </c>
      <c r="Q388" s="30">
        <v>50</v>
      </c>
      <c r="R388" s="31">
        <v>10.126582278481013</v>
      </c>
      <c r="S388" s="31">
        <v>68.776371308016877</v>
      </c>
      <c r="T388" s="31">
        <v>21.09704641350211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4.4029999999999996</v>
      </c>
      <c r="AE388" s="35">
        <v>7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74.198082734434351</v>
      </c>
      <c r="BD388" s="38">
        <v>18.876330077043207</v>
      </c>
      <c r="BE388" s="38">
        <v>70.757228315584797</v>
      </c>
      <c r="BF388" s="36"/>
      <c r="BG388" s="36"/>
      <c r="BH388" s="36"/>
      <c r="BI388" s="36"/>
      <c r="BJ388" s="36"/>
      <c r="BK388" s="36"/>
      <c r="BL388" s="39">
        <v>14.005875007789435</v>
      </c>
      <c r="BM388" s="39">
        <v>0</v>
      </c>
      <c r="BN388" s="39">
        <v>0</v>
      </c>
      <c r="BO388" s="39">
        <v>7.4482761884703761</v>
      </c>
      <c r="BP388" s="39">
        <v>0.24342473198432174</v>
      </c>
      <c r="BQ388" s="39">
        <v>52.500506806190202</v>
      </c>
      <c r="BR388" s="39">
        <v>8.1049155862031981</v>
      </c>
      <c r="BS388" s="39">
        <v>1.8874882369691652</v>
      </c>
      <c r="BT388" s="39">
        <v>2.7252763375542206</v>
      </c>
      <c r="BU388" s="40">
        <v>13.084237104839072</v>
      </c>
      <c r="BV388" s="41">
        <v>253.54859999999999</v>
      </c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>
        <v>496</v>
      </c>
      <c r="E389" s="25">
        <v>6</v>
      </c>
      <c r="F389" s="25">
        <v>6</v>
      </c>
      <c r="G389" s="25">
        <v>12</v>
      </c>
      <c r="H389" s="25">
        <v>19</v>
      </c>
      <c r="I389">
        <v>0</v>
      </c>
      <c r="J389">
        <v>-7</v>
      </c>
      <c r="K389" s="27">
        <v>-7</v>
      </c>
      <c r="L389" s="28">
        <v>-1.411290322580645</v>
      </c>
      <c r="M389" s="28">
        <v>0</v>
      </c>
      <c r="N389" s="28">
        <v>-1.41</v>
      </c>
      <c r="O389" s="29">
        <v>42.016129032258064</v>
      </c>
      <c r="P389">
        <v>82</v>
      </c>
      <c r="Q389" s="30">
        <v>97</v>
      </c>
      <c r="R389" s="31">
        <v>16.532258064516128</v>
      </c>
      <c r="S389" s="31">
        <v>63.911290322580648</v>
      </c>
      <c r="T389" s="31">
        <v>19.556451612903224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2.8039999999999998</v>
      </c>
      <c r="AE389" s="35">
        <v>9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87.495176098895271</v>
      </c>
      <c r="BD389" s="38">
        <v>94.719690685529827</v>
      </c>
      <c r="BE389" s="38">
        <v>2.4776870102047739</v>
      </c>
      <c r="BF389" s="36"/>
      <c r="BG389" s="36"/>
      <c r="BH389" s="36"/>
      <c r="BI389" s="36"/>
      <c r="BJ389" s="36"/>
      <c r="BK389" s="36"/>
      <c r="BL389" s="39">
        <v>82.875160165633233</v>
      </c>
      <c r="BM389" s="39">
        <v>0</v>
      </c>
      <c r="BN389" s="39">
        <v>0</v>
      </c>
      <c r="BO389" s="39">
        <v>2.118190878056021</v>
      </c>
      <c r="BP389" s="39">
        <v>0.33396844244790641</v>
      </c>
      <c r="BQ389" s="39">
        <v>2.1678566127581202</v>
      </c>
      <c r="BR389" s="39">
        <v>0.19610634695132481</v>
      </c>
      <c r="BS389" s="39">
        <v>1.3120405177401424</v>
      </c>
      <c r="BT389" s="39">
        <v>1.6213396662496555</v>
      </c>
      <c r="BU389" s="40">
        <v>9.3753373701636047</v>
      </c>
      <c r="BV389" s="41">
        <v>825.3175</v>
      </c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>
        <v>294</v>
      </c>
      <c r="E390" s="25">
        <v>1</v>
      </c>
      <c r="F390" s="25">
        <v>6</v>
      </c>
      <c r="G390" s="25">
        <v>7</v>
      </c>
      <c r="H390" s="25">
        <v>10</v>
      </c>
      <c r="I390">
        <v>-5</v>
      </c>
      <c r="J390">
        <v>-3</v>
      </c>
      <c r="K390" s="27">
        <v>-8</v>
      </c>
      <c r="L390" s="28">
        <v>-2.7210884353741496</v>
      </c>
      <c r="M390" s="28">
        <v>-1.7</v>
      </c>
      <c r="N390" s="28">
        <v>-1.02</v>
      </c>
      <c r="O390" s="29">
        <v>43.955782312925173</v>
      </c>
      <c r="P390">
        <v>37</v>
      </c>
      <c r="Q390" s="30">
        <v>60</v>
      </c>
      <c r="R390" s="31">
        <v>12.585034013605442</v>
      </c>
      <c r="S390" s="31">
        <v>67.006802721088434</v>
      </c>
      <c r="T390" s="31">
        <v>20.408163265306122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5.3920000000000003</v>
      </c>
      <c r="AE390" s="35">
        <v>11</v>
      </c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91.621719869692825</v>
      </c>
      <c r="BD390" s="38">
        <v>94.515915278937754</v>
      </c>
      <c r="BE390" s="38">
        <v>1.3194307088319484</v>
      </c>
      <c r="BF390" s="36"/>
      <c r="BG390" s="36"/>
      <c r="BH390" s="36"/>
      <c r="BI390" s="36"/>
      <c r="BJ390" s="36"/>
      <c r="BK390" s="36"/>
      <c r="BL390" s="39">
        <v>86.597107129144561</v>
      </c>
      <c r="BM390" s="39">
        <v>0</v>
      </c>
      <c r="BN390" s="39">
        <v>0</v>
      </c>
      <c r="BO390" s="39">
        <v>3.6528705543002125</v>
      </c>
      <c r="BP390" s="39">
        <v>0.16285707832734461</v>
      </c>
      <c r="BQ390" s="39">
        <v>1.2088851079207101</v>
      </c>
      <c r="BR390" s="39">
        <v>0.67277692156295477</v>
      </c>
      <c r="BS390" s="39">
        <v>0.47867666591740404</v>
      </c>
      <c r="BT390" s="39">
        <v>1.8801832216071575</v>
      </c>
      <c r="BU390" s="40">
        <v>5.3466433212196565</v>
      </c>
      <c r="BV390" s="41">
        <v>371.9212</v>
      </c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>
        <v>1371</v>
      </c>
      <c r="E391" s="25">
        <v>13</v>
      </c>
      <c r="F391" s="25">
        <v>14</v>
      </c>
      <c r="G391" s="25">
        <v>45</v>
      </c>
      <c r="H391" s="25">
        <v>44</v>
      </c>
      <c r="I391">
        <v>-1</v>
      </c>
      <c r="J391">
        <v>1</v>
      </c>
      <c r="K391" s="27">
        <v>0</v>
      </c>
      <c r="L391" s="28">
        <v>0</v>
      </c>
      <c r="M391" s="28">
        <v>-7.0000000000000007E-2</v>
      </c>
      <c r="N391" s="28">
        <v>7.0000000000000007E-2</v>
      </c>
      <c r="O391" s="29">
        <v>40.541575492341359</v>
      </c>
      <c r="P391">
        <v>234</v>
      </c>
      <c r="Q391" s="30">
        <v>229</v>
      </c>
      <c r="R391" s="31">
        <v>17.067833698030636</v>
      </c>
      <c r="S391" s="31">
        <v>66.229029905178692</v>
      </c>
      <c r="T391" s="31">
        <v>16.703136396790661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2.27</v>
      </c>
      <c r="AE391" s="35">
        <v>21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3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89.325940754788306</v>
      </c>
      <c r="BD391" s="38">
        <v>94.893478141643342</v>
      </c>
      <c r="BE391" s="38">
        <v>1.5325469553602282</v>
      </c>
      <c r="BF391" s="36"/>
      <c r="BG391" s="36"/>
      <c r="BH391" s="36"/>
      <c r="BI391" s="36"/>
      <c r="BJ391" s="36"/>
      <c r="BK391" s="36"/>
      <c r="BL391" s="39">
        <v>84.764492064962312</v>
      </c>
      <c r="BM391" s="39">
        <v>0</v>
      </c>
      <c r="BN391" s="39">
        <v>0</v>
      </c>
      <c r="BO391" s="39">
        <v>2.8368765847008137</v>
      </c>
      <c r="BP391" s="39">
        <v>0.35561011974078321</v>
      </c>
      <c r="BQ391" s="39">
        <v>1.3689619853843893</v>
      </c>
      <c r="BR391" s="39">
        <v>1.186601482334964</v>
      </c>
      <c r="BS391" s="39">
        <v>0.64945182090121201</v>
      </c>
      <c r="BT391" s="39">
        <v>1.8781721902196018</v>
      </c>
      <c r="BU391" s="40">
        <v>6.9598337517559203</v>
      </c>
      <c r="BV391" s="41">
        <v>1120.6374000000001</v>
      </c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5</v>
      </c>
      <c r="F392" s="25">
        <v>16</v>
      </c>
      <c r="G392" s="25">
        <v>24</v>
      </c>
      <c r="H392" s="25">
        <v>4</v>
      </c>
      <c r="I392">
        <v>-11</v>
      </c>
      <c r="J392">
        <v>20</v>
      </c>
      <c r="K392" s="27">
        <v>9</v>
      </c>
      <c r="L392" s="28">
        <v>1.5202702702702704</v>
      </c>
      <c r="M392" s="28">
        <v>-1.86</v>
      </c>
      <c r="N392" s="28">
        <v>3.38</v>
      </c>
      <c r="O392" s="29">
        <v>42.908783783783782</v>
      </c>
      <c r="P392">
        <v>101</v>
      </c>
      <c r="Q392" s="30">
        <v>100</v>
      </c>
      <c r="R392" s="31">
        <v>17.060810810810811</v>
      </c>
      <c r="S392" s="31">
        <v>66.047297297297305</v>
      </c>
      <c r="T392" s="31">
        <v>16.891891891891891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2.3380000000000001</v>
      </c>
      <c r="AE392" s="35">
        <v>9</v>
      </c>
      <c r="AF392" s="30">
        <v>48</v>
      </c>
      <c r="AG392" s="30">
        <v>35</v>
      </c>
      <c r="AH392" s="30">
        <v>55</v>
      </c>
      <c r="AI392" s="30">
        <v>0</v>
      </c>
      <c r="AJ392" s="36">
        <v>5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85.629989907666769</v>
      </c>
      <c r="BD392" s="38">
        <v>95.273529754725601</v>
      </c>
      <c r="BE392" s="38">
        <v>1.4033182440769882</v>
      </c>
      <c r="BF392" s="36"/>
      <c r="BG392" s="36"/>
      <c r="BH392" s="36"/>
      <c r="BI392" s="36"/>
      <c r="BJ392" s="36"/>
      <c r="BK392" s="36"/>
      <c r="BL392" s="39">
        <v>81.582713913649442</v>
      </c>
      <c r="BM392" s="39">
        <v>0</v>
      </c>
      <c r="BN392" s="39">
        <v>0</v>
      </c>
      <c r="BO392" s="39">
        <v>2.8456147232417552</v>
      </c>
      <c r="BP392" s="39">
        <v>0</v>
      </c>
      <c r="BQ392" s="39">
        <v>1.2016612707755716</v>
      </c>
      <c r="BR392" s="39">
        <v>0.17990940148827639</v>
      </c>
      <c r="BS392" s="39">
        <v>3.6843573603988289</v>
      </c>
      <c r="BT392" s="39">
        <v>2.3135764832540593</v>
      </c>
      <c r="BU392" s="40">
        <v>8.1921668471920608</v>
      </c>
      <c r="BV392" s="41">
        <v>335.50220000000002</v>
      </c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>
        <v>513</v>
      </c>
      <c r="E393" s="25">
        <v>4</v>
      </c>
      <c r="F393" s="25">
        <v>5</v>
      </c>
      <c r="G393" s="25">
        <v>15</v>
      </c>
      <c r="H393" s="25">
        <v>17</v>
      </c>
      <c r="I393">
        <v>-1</v>
      </c>
      <c r="J393">
        <v>-2</v>
      </c>
      <c r="K393" s="27">
        <v>-3</v>
      </c>
      <c r="L393" s="28">
        <v>-0.58479532163742687</v>
      </c>
      <c r="M393" s="28">
        <v>-0.19</v>
      </c>
      <c r="N393" s="28">
        <v>-0.39</v>
      </c>
      <c r="O393" s="29">
        <v>40.624756335282655</v>
      </c>
      <c r="P393">
        <v>101</v>
      </c>
      <c r="Q393" s="30">
        <v>89</v>
      </c>
      <c r="R393" s="31">
        <v>19.688109161793371</v>
      </c>
      <c r="S393" s="31">
        <v>62.962962962962976</v>
      </c>
      <c r="T393" s="31">
        <v>17.348927875243664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3.9630000000000001</v>
      </c>
      <c r="AE393" s="35">
        <v>13</v>
      </c>
      <c r="AF393" s="30">
        <v>76</v>
      </c>
      <c r="AG393" s="30">
        <v>40</v>
      </c>
      <c r="AH393" s="30">
        <v>10</v>
      </c>
      <c r="AI393" s="30">
        <v>0</v>
      </c>
      <c r="AJ393" s="36">
        <v>7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87.048134396313145</v>
      </c>
      <c r="BD393" s="38">
        <v>93.01649628578042</v>
      </c>
      <c r="BE393" s="38">
        <v>2.9272119583737402</v>
      </c>
      <c r="BF393" s="36"/>
      <c r="BG393" s="36"/>
      <c r="BH393" s="36"/>
      <c r="BI393" s="36"/>
      <c r="BJ393" s="36"/>
      <c r="BK393" s="36"/>
      <c r="BL393" s="39">
        <v>80.969124697587773</v>
      </c>
      <c r="BM393" s="39">
        <v>0</v>
      </c>
      <c r="BN393" s="39">
        <v>0</v>
      </c>
      <c r="BO393" s="39">
        <v>2.9194831018894494</v>
      </c>
      <c r="BP393" s="39">
        <v>0.61144319724580976</v>
      </c>
      <c r="BQ393" s="39">
        <v>2.5480833995901233</v>
      </c>
      <c r="BR393" s="39">
        <v>0.47477865669456765</v>
      </c>
      <c r="BS393" s="39">
        <v>0.4031662371312566</v>
      </c>
      <c r="BT393" s="39">
        <v>2.1808569152140671</v>
      </c>
      <c r="BU393" s="40">
        <v>9.8930637946469648</v>
      </c>
      <c r="BV393" s="41">
        <v>599.05809999999997</v>
      </c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>
        <v>183</v>
      </c>
      <c r="E394" s="25">
        <v>5</v>
      </c>
      <c r="F394" s="25">
        <v>1</v>
      </c>
      <c r="G394" s="25">
        <v>6</v>
      </c>
      <c r="H394" s="25">
        <v>14</v>
      </c>
      <c r="I394">
        <v>4</v>
      </c>
      <c r="J394">
        <v>-8</v>
      </c>
      <c r="K394" s="27">
        <v>-4</v>
      </c>
      <c r="L394" s="28">
        <v>-2.1857923497267762</v>
      </c>
      <c r="M394" s="28">
        <v>2.19</v>
      </c>
      <c r="N394" s="28">
        <v>-4.37</v>
      </c>
      <c r="O394" s="29">
        <v>44.188524590163937</v>
      </c>
      <c r="P394">
        <v>25</v>
      </c>
      <c r="Q394" s="30">
        <v>34</v>
      </c>
      <c r="R394" s="31">
        <v>13.661202185792352</v>
      </c>
      <c r="S394" s="31">
        <v>67.759562841530055</v>
      </c>
      <c r="T394" s="31">
        <v>18.579234972677597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4.6509999999999998</v>
      </c>
      <c r="AE394" s="35">
        <v>6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67.544792290521045</v>
      </c>
      <c r="BD394" s="38">
        <v>95.336657759114331</v>
      </c>
      <c r="BE394" s="38">
        <v>1.3221073239683663</v>
      </c>
      <c r="BF394" s="36"/>
      <c r="BG394" s="36"/>
      <c r="BH394" s="36"/>
      <c r="BI394" s="36"/>
      <c r="BJ394" s="36"/>
      <c r="BK394" s="36"/>
      <c r="BL394" s="39">
        <v>64.394947460118686</v>
      </c>
      <c r="BM394" s="39">
        <v>0</v>
      </c>
      <c r="BN394" s="39">
        <v>0</v>
      </c>
      <c r="BO394" s="39">
        <v>2.0081232645505529</v>
      </c>
      <c r="BP394" s="39">
        <v>0.24870692001960037</v>
      </c>
      <c r="BQ394" s="39">
        <v>0.89301464583219914</v>
      </c>
      <c r="BR394" s="39">
        <v>20.072347144334945</v>
      </c>
      <c r="BS394" s="39">
        <v>1.3168182065661238</v>
      </c>
      <c r="BT394" s="39">
        <v>1.0797843959274787</v>
      </c>
      <c r="BU394" s="40">
        <v>9.9862579626504058</v>
      </c>
      <c r="BV394" s="41">
        <v>459.17500000000001</v>
      </c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>
        <v>606</v>
      </c>
      <c r="E395" s="25">
        <v>7</v>
      </c>
      <c r="F395" s="25">
        <v>8</v>
      </c>
      <c r="G395" s="25">
        <v>12</v>
      </c>
      <c r="H395" s="25">
        <v>16</v>
      </c>
      <c r="I395">
        <v>-1</v>
      </c>
      <c r="J395">
        <v>-4</v>
      </c>
      <c r="K395" s="27">
        <v>-5</v>
      </c>
      <c r="L395" s="28">
        <v>-0.82508250825082496</v>
      </c>
      <c r="M395" s="28">
        <v>-0.17</v>
      </c>
      <c r="N395" s="28">
        <v>-0.66</v>
      </c>
      <c r="O395" s="29">
        <v>42.760726072607262</v>
      </c>
      <c r="P395">
        <v>87</v>
      </c>
      <c r="Q395" s="30">
        <v>118</v>
      </c>
      <c r="R395" s="31">
        <v>14.356435643564355</v>
      </c>
      <c r="S395" s="31">
        <v>66.171617161716171</v>
      </c>
      <c r="T395" s="31">
        <v>19.471947194719473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4.01</v>
      </c>
      <c r="AE395" s="35">
        <v>16</v>
      </c>
      <c r="AF395" s="30">
        <v>99</v>
      </c>
      <c r="AG395" s="30">
        <v>57</v>
      </c>
      <c r="AH395" s="30">
        <v>14</v>
      </c>
      <c r="AI395" s="30">
        <v>0</v>
      </c>
      <c r="AJ395" s="36">
        <v>1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77.301110874762287</v>
      </c>
      <c r="BD395" s="38">
        <v>86.407449427617919</v>
      </c>
      <c r="BE395" s="38">
        <v>4.8521952785419726</v>
      </c>
      <c r="BF395" s="36"/>
      <c r="BG395" s="36"/>
      <c r="BH395" s="36"/>
      <c r="BI395" s="36"/>
      <c r="BJ395" s="36"/>
      <c r="BK395" s="36"/>
      <c r="BL395" s="39">
        <v>66.793918286097082</v>
      </c>
      <c r="BM395" s="39">
        <v>0</v>
      </c>
      <c r="BN395" s="39">
        <v>0</v>
      </c>
      <c r="BO395" s="39">
        <v>2.2790870444508649</v>
      </c>
      <c r="BP395" s="39">
        <v>4.4773046920886284</v>
      </c>
      <c r="BQ395" s="39">
        <v>3.7508008521257108</v>
      </c>
      <c r="BR395" s="39">
        <v>6.9142699308203461</v>
      </c>
      <c r="BS395" s="39">
        <v>0.88403915206507133</v>
      </c>
      <c r="BT395" s="39">
        <v>1.6188356610165187</v>
      </c>
      <c r="BU395" s="40">
        <v>13.281744381335781</v>
      </c>
      <c r="BV395" s="41">
        <v>787.4425</v>
      </c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>
        <v>1708</v>
      </c>
      <c r="E396" s="25">
        <v>19</v>
      </c>
      <c r="F396" s="25">
        <v>10</v>
      </c>
      <c r="G396" s="25">
        <v>46</v>
      </c>
      <c r="H396" s="25">
        <v>60</v>
      </c>
      <c r="I396">
        <v>9</v>
      </c>
      <c r="J396">
        <v>-14</v>
      </c>
      <c r="K396" s="27">
        <v>-5</v>
      </c>
      <c r="L396" s="28">
        <v>-0.29274004683840754</v>
      </c>
      <c r="M396" s="28">
        <v>0.53</v>
      </c>
      <c r="N396" s="28">
        <v>-0.82</v>
      </c>
      <c r="O396" s="29">
        <v>40.211943793911004</v>
      </c>
      <c r="P396">
        <v>309</v>
      </c>
      <c r="Q396" s="30">
        <v>274</v>
      </c>
      <c r="R396" s="31">
        <v>18.091334894613585</v>
      </c>
      <c r="S396" s="31">
        <v>65.866510538641691</v>
      </c>
      <c r="T396" s="31">
        <v>16.042154566744731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2.86</v>
      </c>
      <c r="AE396" s="35">
        <v>32</v>
      </c>
      <c r="AF396" s="30">
        <v>243</v>
      </c>
      <c r="AG396" s="30">
        <v>78</v>
      </c>
      <c r="AH396" s="30">
        <v>74</v>
      </c>
      <c r="AI396" s="30">
        <v>21</v>
      </c>
      <c r="AJ396" s="36">
        <v>2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89.831986971406181</v>
      </c>
      <c r="BD396" s="38">
        <v>94.747123765086911</v>
      </c>
      <c r="BE396" s="38">
        <v>2.7379434516397079</v>
      </c>
      <c r="BF396" s="36"/>
      <c r="BG396" s="36"/>
      <c r="BH396" s="36"/>
      <c r="BI396" s="36"/>
      <c r="BJ396" s="36"/>
      <c r="BK396" s="36"/>
      <c r="BL396" s="39">
        <v>85.113223876434958</v>
      </c>
      <c r="BM396" s="39">
        <v>0</v>
      </c>
      <c r="BN396" s="39">
        <v>0</v>
      </c>
      <c r="BO396" s="39">
        <v>2.1478524002146697</v>
      </c>
      <c r="BP396" s="39">
        <v>0.11136168999508569</v>
      </c>
      <c r="BQ396" s="39">
        <v>2.4595490047614512</v>
      </c>
      <c r="BR396" s="39">
        <v>0.34935507419977824</v>
      </c>
      <c r="BS396" s="39">
        <v>0.69770722960423237</v>
      </c>
      <c r="BT396" s="39">
        <v>2.2269623331601225</v>
      </c>
      <c r="BU396" s="40">
        <v>6.8939883916296836</v>
      </c>
      <c r="BV396" s="41">
        <v>1326.1293000000001</v>
      </c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>
        <v>610</v>
      </c>
      <c r="E397" s="25">
        <v>6</v>
      </c>
      <c r="F397" s="25">
        <v>8</v>
      </c>
      <c r="G397" s="25">
        <v>19</v>
      </c>
      <c r="H397" s="25">
        <v>24</v>
      </c>
      <c r="I397">
        <v>-2</v>
      </c>
      <c r="J397">
        <v>-5</v>
      </c>
      <c r="K397" s="27">
        <v>-7</v>
      </c>
      <c r="L397" s="28">
        <v>-1.1475409836065573</v>
      </c>
      <c r="M397" s="28">
        <v>-0.33</v>
      </c>
      <c r="N397" s="28">
        <v>-0.82</v>
      </c>
      <c r="O397" s="29">
        <v>39.598360655737707</v>
      </c>
      <c r="P397">
        <v>120</v>
      </c>
      <c r="Q397" s="30">
        <v>83</v>
      </c>
      <c r="R397" s="31">
        <v>19.672131147540984</v>
      </c>
      <c r="S397" s="31">
        <v>66.721311475409834</v>
      </c>
      <c r="T397" s="31">
        <v>13.60655737704918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1.9</v>
      </c>
      <c r="AE397" s="35">
        <v>8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81.309056027073638</v>
      </c>
      <c r="BD397" s="38">
        <v>94.01207170330899</v>
      </c>
      <c r="BE397" s="38">
        <v>8.375596019283657E-2</v>
      </c>
      <c r="BF397" s="36"/>
      <c r="BG397" s="36"/>
      <c r="BH397" s="36"/>
      <c r="BI397" s="36"/>
      <c r="BJ397" s="36"/>
      <c r="BK397" s="36"/>
      <c r="BL397" s="39">
        <v>76.440328053456142</v>
      </c>
      <c r="BM397" s="39">
        <v>0</v>
      </c>
      <c r="BN397" s="39">
        <v>0</v>
      </c>
      <c r="BO397" s="39">
        <v>4.6049625086020187</v>
      </c>
      <c r="BP397" s="39">
        <v>0.19566428441626921</v>
      </c>
      <c r="BQ397" s="39">
        <v>6.8101180599206973E-2</v>
      </c>
      <c r="BR397" s="39">
        <v>0</v>
      </c>
      <c r="BS397" s="39">
        <v>1.0048350050792876</v>
      </c>
      <c r="BT397" s="39">
        <v>2.6964016003479534</v>
      </c>
      <c r="BU397" s="40">
        <v>14.989707367499113</v>
      </c>
      <c r="BV397" s="41">
        <v>335.67700000000002</v>
      </c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>
        <v>553</v>
      </c>
      <c r="E398" s="25">
        <v>6</v>
      </c>
      <c r="F398" s="25">
        <v>5</v>
      </c>
      <c r="G398" s="25">
        <v>17</v>
      </c>
      <c r="H398" s="25">
        <v>14</v>
      </c>
      <c r="I398">
        <v>1</v>
      </c>
      <c r="J398">
        <v>3</v>
      </c>
      <c r="K398" s="27">
        <v>4</v>
      </c>
      <c r="L398" s="28">
        <v>0.72332730560578662</v>
      </c>
      <c r="M398" s="28">
        <v>0.18</v>
      </c>
      <c r="N398" s="28">
        <v>0.54</v>
      </c>
      <c r="O398" s="29">
        <v>39.212477396021697</v>
      </c>
      <c r="P398">
        <v>109</v>
      </c>
      <c r="Q398" s="30">
        <v>95</v>
      </c>
      <c r="R398" s="31">
        <v>19.710669077757686</v>
      </c>
      <c r="S398" s="31">
        <v>63.110307414104881</v>
      </c>
      <c r="T398" s="31">
        <v>17.17902350813743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5.6980000000000004</v>
      </c>
      <c r="AE398" s="35">
        <v>20</v>
      </c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93.914720380574295</v>
      </c>
      <c r="BD398" s="38">
        <v>96.927146850204778</v>
      </c>
      <c r="BE398" s="38">
        <v>0.62791046192046829</v>
      </c>
      <c r="BF398" s="36"/>
      <c r="BG398" s="36"/>
      <c r="BH398" s="36"/>
      <c r="BI398" s="36"/>
      <c r="BJ398" s="36"/>
      <c r="BK398" s="36"/>
      <c r="BL398" s="39">
        <v>91.028858937238454</v>
      </c>
      <c r="BM398" s="39">
        <v>0</v>
      </c>
      <c r="BN398" s="39">
        <v>0</v>
      </c>
      <c r="BO398" s="39">
        <v>2.2318260325849151</v>
      </c>
      <c r="BP398" s="39">
        <v>6.4335056197946675E-2</v>
      </c>
      <c r="BQ398" s="39">
        <v>0.58970035455298031</v>
      </c>
      <c r="BR398" s="39">
        <v>0.23385615385149255</v>
      </c>
      <c r="BS398" s="39">
        <v>0.30146768180262112</v>
      </c>
      <c r="BT398" s="39">
        <v>1.4978963598721629</v>
      </c>
      <c r="BU398" s="40">
        <v>4.0520594238994239</v>
      </c>
      <c r="BV398" s="41">
        <v>619.56889999999999</v>
      </c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>
        <v>490</v>
      </c>
      <c r="E399" s="25">
        <v>6</v>
      </c>
      <c r="F399" s="25">
        <v>2</v>
      </c>
      <c r="G399" s="25">
        <v>18</v>
      </c>
      <c r="H399" s="25">
        <v>18</v>
      </c>
      <c r="I399">
        <v>4</v>
      </c>
      <c r="J399">
        <v>0</v>
      </c>
      <c r="K399" s="27">
        <v>4</v>
      </c>
      <c r="L399" s="28">
        <v>0.81632653061224492</v>
      </c>
      <c r="M399" s="28">
        <v>0.82</v>
      </c>
      <c r="N399" s="28">
        <v>0</v>
      </c>
      <c r="O399" s="29">
        <v>40.857142857142854</v>
      </c>
      <c r="P399">
        <v>80</v>
      </c>
      <c r="Q399" s="30">
        <v>77</v>
      </c>
      <c r="R399" s="31">
        <v>16.326530612244898</v>
      </c>
      <c r="S399" s="31">
        <v>67.959183673469397</v>
      </c>
      <c r="T399" s="31">
        <v>15.714285714285714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4.4909999999999997</v>
      </c>
      <c r="AE399" s="35">
        <v>15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91.864256235844493</v>
      </c>
      <c r="BD399" s="38">
        <v>96.943947024449201</v>
      </c>
      <c r="BE399" s="38">
        <v>0.18103578541347307</v>
      </c>
      <c r="BF399" s="36"/>
      <c r="BG399" s="36"/>
      <c r="BH399" s="36"/>
      <c r="BI399" s="36"/>
      <c r="BJ399" s="36"/>
      <c r="BK399" s="36"/>
      <c r="BL399" s="39">
        <v>89.056835899681346</v>
      </c>
      <c r="BM399" s="39">
        <v>0</v>
      </c>
      <c r="BN399" s="39">
        <v>0</v>
      </c>
      <c r="BO399" s="39">
        <v>2.3308979845459139</v>
      </c>
      <c r="BP399" s="39">
        <v>0.31021517382642122</v>
      </c>
      <c r="BQ399" s="39">
        <v>0.1663071777908065</v>
      </c>
      <c r="BR399" s="39">
        <v>0.12759774847742911</v>
      </c>
      <c r="BS399" s="39">
        <v>0.7999611387690031</v>
      </c>
      <c r="BT399" s="39">
        <v>1.8483204324391427</v>
      </c>
      <c r="BU399" s="40">
        <v>5.3598644444699328</v>
      </c>
      <c r="BV399" s="41">
        <v>592.87879999999996</v>
      </c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>
        <v>344</v>
      </c>
      <c r="E400" s="25">
        <v>4</v>
      </c>
      <c r="F400" s="25">
        <v>2</v>
      </c>
      <c r="G400" s="25">
        <v>12</v>
      </c>
      <c r="H400" s="25">
        <v>7</v>
      </c>
      <c r="I400">
        <v>2</v>
      </c>
      <c r="J400">
        <v>5</v>
      </c>
      <c r="K400" s="27">
        <v>7</v>
      </c>
      <c r="L400" s="28">
        <v>2.0348837209302326</v>
      </c>
      <c r="M400" s="28">
        <v>0.57999999999999996</v>
      </c>
      <c r="N400" s="28">
        <v>1.45</v>
      </c>
      <c r="O400" s="29">
        <v>40.863372093023258</v>
      </c>
      <c r="P400">
        <v>58</v>
      </c>
      <c r="Q400" s="30">
        <v>63</v>
      </c>
      <c r="R400" s="31">
        <v>16.86046511627907</v>
      </c>
      <c r="S400" s="31">
        <v>64.825581395348834</v>
      </c>
      <c r="T400" s="31">
        <v>18.313953488372093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3.6360000000000001</v>
      </c>
      <c r="AE400" s="35">
        <v>8</v>
      </c>
      <c r="AF400" s="30">
        <v>38</v>
      </c>
      <c r="AG400" s="30">
        <v>27</v>
      </c>
      <c r="AH400" s="30">
        <v>3</v>
      </c>
      <c r="AI400" s="30">
        <v>0</v>
      </c>
      <c r="AJ400" s="36">
        <v>1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70.661877383675318</v>
      </c>
      <c r="BD400" s="38">
        <v>84.65879994276365</v>
      </c>
      <c r="BE400" s="38">
        <v>9.1839917681598653</v>
      </c>
      <c r="BF400" s="36"/>
      <c r="BG400" s="36"/>
      <c r="BH400" s="36"/>
      <c r="BI400" s="36"/>
      <c r="BJ400" s="36"/>
      <c r="BK400" s="36"/>
      <c r="BL400" s="39">
        <v>59.821497410046639</v>
      </c>
      <c r="BM400" s="39">
        <v>0</v>
      </c>
      <c r="BN400" s="39">
        <v>0</v>
      </c>
      <c r="BO400" s="39">
        <v>4.2223752535036549</v>
      </c>
      <c r="BP400" s="39">
        <v>0.12842371798106508</v>
      </c>
      <c r="BQ400" s="39">
        <v>6.4895810021439582</v>
      </c>
      <c r="BR400" s="39">
        <v>21.236435643415767</v>
      </c>
      <c r="BS400" s="39">
        <v>0.83661130215009361</v>
      </c>
      <c r="BT400" s="39">
        <v>1.7407923139361494</v>
      </c>
      <c r="BU400" s="40">
        <v>5.5242833568226546</v>
      </c>
      <c r="BV400" s="41">
        <v>533.07910000000004</v>
      </c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>
        <v>543</v>
      </c>
      <c r="E401" s="25">
        <v>3</v>
      </c>
      <c r="F401" s="25">
        <v>6</v>
      </c>
      <c r="G401" s="25">
        <v>16</v>
      </c>
      <c r="H401" s="25">
        <v>14</v>
      </c>
      <c r="I401">
        <v>-3</v>
      </c>
      <c r="J401">
        <v>2</v>
      </c>
      <c r="K401" s="27">
        <v>-1</v>
      </c>
      <c r="L401" s="28">
        <v>-0.18416206261510129</v>
      </c>
      <c r="M401" s="28">
        <v>-0.55000000000000004</v>
      </c>
      <c r="N401" s="28">
        <v>0.37</v>
      </c>
      <c r="O401" s="29">
        <v>42.875690607734803</v>
      </c>
      <c r="P401">
        <v>76</v>
      </c>
      <c r="Q401" s="30">
        <v>111</v>
      </c>
      <c r="R401" s="31">
        <v>13.996316758747698</v>
      </c>
      <c r="S401" s="31">
        <v>65.561694290976064</v>
      </c>
      <c r="T401" s="31">
        <v>20.441988950276244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3.3519999999999999</v>
      </c>
      <c r="AE401" s="35">
        <v>12</v>
      </c>
      <c r="AF401" s="30">
        <v>86</v>
      </c>
      <c r="AG401" s="30">
        <v>35</v>
      </c>
      <c r="AH401" s="30">
        <v>0</v>
      </c>
      <c r="AI401" s="30">
        <v>0</v>
      </c>
      <c r="AJ401" s="36">
        <v>2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84.600802822895076</v>
      </c>
      <c r="BD401" s="38">
        <v>96.024674504638412</v>
      </c>
      <c r="BE401" s="38">
        <v>1.2161644507259384</v>
      </c>
      <c r="BF401" s="36"/>
      <c r="BG401" s="36"/>
      <c r="BH401" s="36"/>
      <c r="BI401" s="36"/>
      <c r="BJ401" s="36"/>
      <c r="BK401" s="36"/>
      <c r="BL401" s="39">
        <v>81.237645538995935</v>
      </c>
      <c r="BM401" s="39">
        <v>0</v>
      </c>
      <c r="BN401" s="39">
        <v>0</v>
      </c>
      <c r="BO401" s="39">
        <v>2.2588030382039825</v>
      </c>
      <c r="BP401" s="39">
        <v>7.5469356734354662E-2</v>
      </c>
      <c r="BQ401" s="39">
        <v>1.028884888960796</v>
      </c>
      <c r="BR401" s="39">
        <v>3.2110938224017914E-2</v>
      </c>
      <c r="BS401" s="39">
        <v>1.3028537329460081</v>
      </c>
      <c r="BT401" s="39">
        <v>1.5117602294288219</v>
      </c>
      <c r="BU401" s="40">
        <v>12.552472276506077</v>
      </c>
      <c r="BV401" s="41">
        <v>809.07010000000002</v>
      </c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>
        <v>581</v>
      </c>
      <c r="E402" s="25">
        <v>5</v>
      </c>
      <c r="F402" s="25">
        <v>3</v>
      </c>
      <c r="G402" s="25">
        <v>11</v>
      </c>
      <c r="H402" s="25">
        <v>11</v>
      </c>
      <c r="I402">
        <v>2</v>
      </c>
      <c r="J402">
        <v>0</v>
      </c>
      <c r="K402" s="27">
        <v>2</v>
      </c>
      <c r="L402" s="28">
        <v>0.34423407917383825</v>
      </c>
      <c r="M402" s="28">
        <v>0.34</v>
      </c>
      <c r="N402" s="28">
        <v>0</v>
      </c>
      <c r="O402" s="29">
        <v>40.739242685025815</v>
      </c>
      <c r="P402">
        <v>84</v>
      </c>
      <c r="Q402" s="30">
        <v>79</v>
      </c>
      <c r="R402" s="31">
        <v>14.457831325301203</v>
      </c>
      <c r="S402" s="31">
        <v>71.944922547332197</v>
      </c>
      <c r="T402" s="31">
        <v>13.59724612736661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6.5730000000000004</v>
      </c>
      <c r="AE402" s="35">
        <v>28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54.582656966630594</v>
      </c>
      <c r="BD402" s="38">
        <v>24.01520539985297</v>
      </c>
      <c r="BE402" s="38">
        <v>75.563584374727128</v>
      </c>
      <c r="BF402" s="36"/>
      <c r="BG402" s="36"/>
      <c r="BH402" s="36"/>
      <c r="BI402" s="36"/>
      <c r="BJ402" s="36"/>
      <c r="BK402" s="36"/>
      <c r="BL402" s="39">
        <v>13.108137183233492</v>
      </c>
      <c r="BM402" s="39">
        <v>0</v>
      </c>
      <c r="BN402" s="39">
        <v>0</v>
      </c>
      <c r="BO402" s="39">
        <v>0.15626211778744567</v>
      </c>
      <c r="BP402" s="39">
        <v>7.3645614661868891E-2</v>
      </c>
      <c r="BQ402" s="39">
        <v>41.244612050947779</v>
      </c>
      <c r="BR402" s="39">
        <v>40.609862807054107</v>
      </c>
      <c r="BS402" s="39">
        <v>0.26897253491980128</v>
      </c>
      <c r="BT402" s="39">
        <v>0.35354896635154959</v>
      </c>
      <c r="BU402" s="40">
        <v>4.1849587250439555</v>
      </c>
      <c r="BV402" s="41">
        <v>3438.9013</v>
      </c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>
        <v>3043</v>
      </c>
      <c r="E403" s="25">
        <v>37</v>
      </c>
      <c r="F403" s="25">
        <v>32</v>
      </c>
      <c r="G403" s="25">
        <v>76</v>
      </c>
      <c r="H403" s="25">
        <v>86</v>
      </c>
      <c r="I403">
        <v>5</v>
      </c>
      <c r="J403">
        <v>-10</v>
      </c>
      <c r="K403" s="27">
        <v>-5</v>
      </c>
      <c r="L403" s="28">
        <v>-0.16431153466973381</v>
      </c>
      <c r="M403" s="28">
        <v>0.16</v>
      </c>
      <c r="N403" s="28">
        <v>-0.33</v>
      </c>
      <c r="O403" s="29">
        <v>41.068189286887943</v>
      </c>
      <c r="P403">
        <v>483</v>
      </c>
      <c r="Q403" s="30">
        <v>479</v>
      </c>
      <c r="R403" s="31">
        <v>15.872494249096286</v>
      </c>
      <c r="S403" s="31">
        <v>68.386460729543202</v>
      </c>
      <c r="T403" s="31">
        <v>15.741045021360501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7.5789999999999997</v>
      </c>
      <c r="AE403" s="35">
        <v>160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55.068332984181211</v>
      </c>
      <c r="BD403" s="38">
        <v>47.059560902265027</v>
      </c>
      <c r="BE403" s="38">
        <v>51.964916083246983</v>
      </c>
      <c r="BF403" s="36"/>
      <c r="BG403" s="36"/>
      <c r="BH403" s="36"/>
      <c r="BI403" s="36"/>
      <c r="BJ403" s="36"/>
      <c r="BK403" s="36"/>
      <c r="BL403" s="39">
        <v>25.914915698552861</v>
      </c>
      <c r="BM403" s="39">
        <v>0</v>
      </c>
      <c r="BN403" s="39">
        <v>0</v>
      </c>
      <c r="BO403" s="39">
        <v>0.53720426195557092</v>
      </c>
      <c r="BP403" s="39">
        <v>0</v>
      </c>
      <c r="BQ403" s="39">
        <v>28.616213023672788</v>
      </c>
      <c r="BR403" s="39">
        <v>37.060821635663579</v>
      </c>
      <c r="BS403" s="39">
        <v>0.57725963355796794</v>
      </c>
      <c r="BT403" s="39">
        <v>0.97978312587333172</v>
      </c>
      <c r="BU403" s="40">
        <v>6.3138026207239086</v>
      </c>
      <c r="BV403" s="41">
        <v>5122.4090999999999</v>
      </c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>
        <v>260</v>
      </c>
      <c r="E404" s="25">
        <v>0</v>
      </c>
      <c r="F404" s="25">
        <v>7</v>
      </c>
      <c r="G404" s="25">
        <v>4</v>
      </c>
      <c r="H404" s="25">
        <v>16</v>
      </c>
      <c r="I404">
        <v>-7</v>
      </c>
      <c r="J404">
        <v>-12</v>
      </c>
      <c r="K404" s="27">
        <v>-19</v>
      </c>
      <c r="L404" s="28">
        <v>-7.3076923076923084</v>
      </c>
      <c r="M404" s="28">
        <v>-2.69</v>
      </c>
      <c r="N404" s="28">
        <v>-4.62</v>
      </c>
      <c r="O404" s="29">
        <v>46.153846153846153</v>
      </c>
      <c r="P404">
        <v>19</v>
      </c>
      <c r="Q404" s="30">
        <v>57</v>
      </c>
      <c r="R404" s="31">
        <v>7.3076923076923084</v>
      </c>
      <c r="S404" s="31">
        <v>70.769230769230774</v>
      </c>
      <c r="T404" s="31">
        <v>21.923076923076923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6.0910000000000002</v>
      </c>
      <c r="AE404" s="35">
        <v>12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70.474899135404158</v>
      </c>
      <c r="BD404" s="38">
        <v>29.587477859056428</v>
      </c>
      <c r="BE404" s="38">
        <v>70.039254642808018</v>
      </c>
      <c r="BF404" s="36"/>
      <c r="BG404" s="36"/>
      <c r="BH404" s="36"/>
      <c r="BI404" s="36"/>
      <c r="BJ404" s="36"/>
      <c r="BK404" s="36"/>
      <c r="BL404" s="39">
        <v>20.851745177880055</v>
      </c>
      <c r="BM404" s="39">
        <v>0</v>
      </c>
      <c r="BN404" s="39">
        <v>0</v>
      </c>
      <c r="BO404" s="39">
        <v>0.26305989281628694</v>
      </c>
      <c r="BP404" s="39">
        <v>0</v>
      </c>
      <c r="BQ404" s="39">
        <v>49.360094064707823</v>
      </c>
      <c r="BR404" s="39">
        <v>20.845054637253515</v>
      </c>
      <c r="BS404" s="39">
        <v>0.51584694350746318</v>
      </c>
      <c r="BT404" s="39">
        <v>0.57420133795606765</v>
      </c>
      <c r="BU404" s="40">
        <v>7.5899979458788041</v>
      </c>
      <c r="BV404" s="41">
        <v>2235.9926999999998</v>
      </c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>
        <v>3899</v>
      </c>
      <c r="E405" s="25">
        <v>32</v>
      </c>
      <c r="F405" s="25">
        <v>53</v>
      </c>
      <c r="G405" s="25">
        <v>71</v>
      </c>
      <c r="H405" s="25">
        <v>95</v>
      </c>
      <c r="I405">
        <v>-21</v>
      </c>
      <c r="J405">
        <v>-24</v>
      </c>
      <c r="K405" s="27">
        <v>-45</v>
      </c>
      <c r="L405" s="28">
        <v>-1.1541420877147985</v>
      </c>
      <c r="M405" s="28">
        <v>-0.54</v>
      </c>
      <c r="N405" s="28">
        <v>-0.62</v>
      </c>
      <c r="O405" s="29">
        <v>43.74236983842011</v>
      </c>
      <c r="P405">
        <v>487</v>
      </c>
      <c r="Q405" s="30">
        <v>800</v>
      </c>
      <c r="R405" s="31">
        <v>12.490382149269044</v>
      </c>
      <c r="S405" s="31">
        <v>66.991536291356766</v>
      </c>
      <c r="T405" s="31">
        <v>20.518081559374199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8.2859999999999996</v>
      </c>
      <c r="AE405" s="35">
        <v>221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4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20.789753025164774</v>
      </c>
      <c r="BD405" s="38">
        <v>24.466057864170995</v>
      </c>
      <c r="BE405" s="38">
        <v>68.353774069975742</v>
      </c>
      <c r="BF405" s="36"/>
      <c r="BG405" s="36"/>
      <c r="BH405" s="36"/>
      <c r="BI405" s="36"/>
      <c r="BJ405" s="36"/>
      <c r="BK405" s="36"/>
      <c r="BL405" s="39">
        <v>5.0864330049550537</v>
      </c>
      <c r="BM405" s="39">
        <v>0</v>
      </c>
      <c r="BN405" s="39">
        <v>0</v>
      </c>
      <c r="BO405" s="39">
        <v>1.4799035935867271</v>
      </c>
      <c r="BP405" s="39">
        <v>1.283561409591801E-2</v>
      </c>
      <c r="BQ405" s="39">
        <v>14.210580812527077</v>
      </c>
      <c r="BR405" s="39">
        <v>71.652671378287863</v>
      </c>
      <c r="BS405" s="39">
        <v>1.2878546891638241</v>
      </c>
      <c r="BT405" s="39">
        <v>0.82171788232640908</v>
      </c>
      <c r="BU405" s="40">
        <v>5.4480030250571225</v>
      </c>
      <c r="BV405" s="41">
        <v>8592.4989000000005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136">
        <v>34397</v>
      </c>
      <c r="E406" s="137">
        <v>400</v>
      </c>
      <c r="F406" s="137">
        <v>347</v>
      </c>
      <c r="G406" s="137">
        <v>403</v>
      </c>
      <c r="H406" s="137">
        <v>501</v>
      </c>
      <c r="I406">
        <v>53</v>
      </c>
      <c r="J406" s="74">
        <v>-98</v>
      </c>
      <c r="K406" s="27">
        <v>-45</v>
      </c>
      <c r="L406" s="34">
        <v>-0.13082536267697764</v>
      </c>
      <c r="M406" s="34">
        <v>0.15408320493066258</v>
      </c>
      <c r="N406" s="34">
        <v>-0.28490856760764022</v>
      </c>
      <c r="O406" s="31">
        <v>41.847559380200003</v>
      </c>
      <c r="P406" s="30">
        <v>5213</v>
      </c>
      <c r="Q406" s="30">
        <v>6190</v>
      </c>
      <c r="R406" s="31">
        <v>15.155391458557432</v>
      </c>
      <c r="S406" s="32">
        <v>66.848853097653858</v>
      </c>
      <c r="T406" s="31">
        <v>17.995755443788703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4.6399999999999997</v>
      </c>
      <c r="AE406" s="30">
        <v>1077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48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17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63.290602554116418</v>
      </c>
      <c r="BD406" s="31">
        <v>74.122656466810838</v>
      </c>
      <c r="BE406" s="31">
        <v>20.189969994563615</v>
      </c>
      <c r="BF406" s="30"/>
      <c r="BG406" s="30"/>
      <c r="BH406" s="30"/>
      <c r="BI406" s="30"/>
      <c r="BJ406" s="30"/>
      <c r="BK406" s="30"/>
      <c r="BL406" s="31">
        <v>46.912675906962313</v>
      </c>
      <c r="BM406" s="31">
        <v>0</v>
      </c>
      <c r="BN406" s="31">
        <v>0</v>
      </c>
      <c r="BO406" s="31">
        <v>3.0650903569510839</v>
      </c>
      <c r="BP406" s="31">
        <v>0.53448262514842293</v>
      </c>
      <c r="BQ406" s="31">
        <v>12.778353665054615</v>
      </c>
      <c r="BR406" s="31">
        <v>22.993120613807974</v>
      </c>
      <c r="BS406" s="31">
        <v>1.5053644752942927</v>
      </c>
      <c r="BT406" s="31">
        <v>1.5674338355764816</v>
      </c>
      <c r="BU406" s="31">
        <v>10.643478521204829</v>
      </c>
      <c r="BV406" s="79">
        <v>33495.270299999996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136">
        <v>38957</v>
      </c>
      <c r="E407" s="26">
        <v>338</v>
      </c>
      <c r="F407" s="26">
        <v>436</v>
      </c>
      <c r="G407" s="26">
        <v>406</v>
      </c>
      <c r="H407" s="26">
        <v>612</v>
      </c>
      <c r="I407">
        <v>-98</v>
      </c>
      <c r="J407" s="74">
        <v>-206</v>
      </c>
      <c r="K407" s="27">
        <v>-304</v>
      </c>
      <c r="L407" s="34">
        <v>-0.78034756269733296</v>
      </c>
      <c r="M407" s="34">
        <v>-0.25155941165900864</v>
      </c>
      <c r="N407" s="34">
        <v>-0.52878815103832433</v>
      </c>
      <c r="O407" s="31">
        <v>43.0541751162</v>
      </c>
      <c r="P407" s="30">
        <v>5452</v>
      </c>
      <c r="Q407" s="30">
        <v>7719</v>
      </c>
      <c r="R407" s="31">
        <v>13.994917473111379</v>
      </c>
      <c r="S407" s="32">
        <v>66.19092845958366</v>
      </c>
      <c r="T407" s="31">
        <v>19.814154067304976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8.407</v>
      </c>
      <c r="AE407">
        <v>2214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142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32.935628526397714</v>
      </c>
      <c r="BD407" s="31">
        <v>59.306556764356429</v>
      </c>
      <c r="BE407" s="31">
        <v>36.072401354432166</v>
      </c>
      <c r="BF407" s="30"/>
      <c r="BG407" s="30"/>
      <c r="BH407" s="30"/>
      <c r="BI407" s="30"/>
      <c r="BJ407" s="30"/>
      <c r="BK407" s="30"/>
      <c r="BL407" s="31">
        <v>19.532987227705632</v>
      </c>
      <c r="BM407" s="31">
        <v>8.5393414337220214E-5</v>
      </c>
      <c r="BN407" s="31">
        <v>0</v>
      </c>
      <c r="BO407" s="31">
        <v>1.5009272215809164</v>
      </c>
      <c r="BP407" s="31">
        <v>2.0956573049796989E-2</v>
      </c>
      <c r="BQ407" s="31">
        <v>11.880672110647037</v>
      </c>
      <c r="BR407" s="31">
        <v>59.637827643109098</v>
      </c>
      <c r="BS407" s="31">
        <v>1.0239235032554217</v>
      </c>
      <c r="BT407" s="31">
        <v>0.93183922284271381</v>
      </c>
      <c r="BU407" s="31">
        <v>5.4707811043950585</v>
      </c>
      <c r="BV407" s="41">
        <v>71902.5003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74">
        <v>10754</v>
      </c>
      <c r="E408" s="26">
        <v>88</v>
      </c>
      <c r="F408" s="26">
        <v>149</v>
      </c>
      <c r="G408" s="26">
        <v>173</v>
      </c>
      <c r="H408" s="26">
        <v>182</v>
      </c>
      <c r="I408">
        <v>-61</v>
      </c>
      <c r="J408" s="74">
        <v>-9</v>
      </c>
      <c r="K408" s="27">
        <v>-70</v>
      </c>
      <c r="L408" s="72">
        <v>-0.65092058768830197</v>
      </c>
      <c r="M408" s="72">
        <v>-0.56723079784266317</v>
      </c>
      <c r="N408" s="72">
        <v>-8.3689789845638837E-2</v>
      </c>
      <c r="O408" s="32">
        <v>43.5012088525</v>
      </c>
      <c r="P408">
        <v>1469</v>
      </c>
      <c r="Q408">
        <v>2203</v>
      </c>
      <c r="R408" s="32">
        <v>13.66003347591594</v>
      </c>
      <c r="S408" s="32">
        <v>65.854565742979361</v>
      </c>
      <c r="T408" s="32">
        <v>20.485400781104705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3.6930000000000001</v>
      </c>
      <c r="AE408">
        <v>266</v>
      </c>
      <c r="AF408">
        <v>951</v>
      </c>
      <c r="AG408">
        <v>497</v>
      </c>
      <c r="AH408">
        <v>233</v>
      </c>
      <c r="AI408">
        <v>53</v>
      </c>
      <c r="AJ408">
        <v>11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56.967528952829142</v>
      </c>
      <c r="BD408" s="32">
        <v>76.955680723719325</v>
      </c>
      <c r="BE408" s="32">
        <v>18.350321284452672</v>
      </c>
      <c r="BL408" s="32">
        <v>43.839749697131552</v>
      </c>
      <c r="BM408" s="32">
        <v>0</v>
      </c>
      <c r="BN408" s="32">
        <v>0</v>
      </c>
      <c r="BO408" s="32">
        <v>2.4349275316272889</v>
      </c>
      <c r="BP408" s="32">
        <v>0.23912713341256589</v>
      </c>
      <c r="BQ408" s="32">
        <v>10.453724590657744</v>
      </c>
      <c r="BR408" s="32">
        <v>33.955184401958064</v>
      </c>
      <c r="BS408" s="32">
        <v>0.81222378470688894</v>
      </c>
      <c r="BT408" s="32">
        <v>1.2782825228130412</v>
      </c>
      <c r="BU408" s="31">
        <v>6.9867803376928546</v>
      </c>
      <c r="BV408" s="41">
        <v>17811.445899999999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74">
        <v>15252</v>
      </c>
      <c r="E409" s="26">
        <v>148</v>
      </c>
      <c r="F409" s="26">
        <v>128</v>
      </c>
      <c r="G409" s="26">
        <v>274</v>
      </c>
      <c r="H409" s="26">
        <v>328</v>
      </c>
      <c r="I409">
        <v>20</v>
      </c>
      <c r="J409" s="74">
        <v>-54</v>
      </c>
      <c r="K409" s="27">
        <v>-34</v>
      </c>
      <c r="L409" s="72">
        <v>-0.22292158405455023</v>
      </c>
      <c r="M409" s="72">
        <v>0.13113034356150013</v>
      </c>
      <c r="N409" s="72">
        <v>-0.35405192761605037</v>
      </c>
      <c r="O409" s="32">
        <v>42.060516653599997</v>
      </c>
      <c r="P409">
        <v>2316</v>
      </c>
      <c r="Q409">
        <v>2714</v>
      </c>
      <c r="R409" s="32">
        <v>15.184893784421716</v>
      </c>
      <c r="S409" s="32">
        <v>67.020718594282712</v>
      </c>
      <c r="T409" s="32">
        <v>17.794387621295567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6.8920000000000003</v>
      </c>
      <c r="AE409">
        <v>711</v>
      </c>
      <c r="AF409">
        <v>1881</v>
      </c>
      <c r="AG409">
        <v>722</v>
      </c>
      <c r="AH409">
        <v>797</v>
      </c>
      <c r="AI409">
        <v>347</v>
      </c>
      <c r="AJ409">
        <v>23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67.810592644594422</v>
      </c>
      <c r="BD409" s="32">
        <v>76.108766989014967</v>
      </c>
      <c r="BE409" s="32">
        <v>10.29449169463919</v>
      </c>
      <c r="BL409" s="32">
        <v>51.609805949744491</v>
      </c>
      <c r="BM409" s="32">
        <v>0.68336493684934785</v>
      </c>
      <c r="BN409" s="32">
        <v>5.1825118749951162E-3</v>
      </c>
      <c r="BO409" s="32">
        <v>4.5758435619171465</v>
      </c>
      <c r="BP409" s="32">
        <v>3.9556398563250585</v>
      </c>
      <c r="BQ409" s="32">
        <v>6.9807558278833861</v>
      </c>
      <c r="BR409" s="32">
        <v>18.531114792275556</v>
      </c>
      <c r="BS409" s="32">
        <v>1.5679172100977419</v>
      </c>
      <c r="BT409" s="32">
        <v>1.9514155022164641</v>
      </c>
      <c r="BU409" s="31">
        <v>10.138959850815816</v>
      </c>
      <c r="BV409" s="41">
        <v>11862.9733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74">
        <v>23755</v>
      </c>
      <c r="E410" s="26">
        <v>271</v>
      </c>
      <c r="F410" s="26">
        <v>260</v>
      </c>
      <c r="G410" s="26">
        <v>360</v>
      </c>
      <c r="H410" s="26">
        <v>387</v>
      </c>
      <c r="I410">
        <v>11</v>
      </c>
      <c r="J410" s="74">
        <v>-27</v>
      </c>
      <c r="K410" s="27">
        <v>-16</v>
      </c>
      <c r="L410" s="72">
        <v>-6.7354241212376348E-2</v>
      </c>
      <c r="M410" s="72">
        <v>4.6306040833508734E-2</v>
      </c>
      <c r="N410" s="72">
        <v>-0.11366028204588509</v>
      </c>
      <c r="O410" s="32">
        <v>42.3206272364</v>
      </c>
      <c r="P410">
        <v>3623</v>
      </c>
      <c r="Q410">
        <v>4581</v>
      </c>
      <c r="R410" s="32">
        <v>15.251525994527467</v>
      </c>
      <c r="S410" s="32">
        <v>65.464112818354025</v>
      </c>
      <c r="T410" s="32">
        <v>19.284361187118503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3.62</v>
      </c>
      <c r="AE410">
        <v>570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13</v>
      </c>
      <c r="AZ410" s="32">
        <v>99.321642824180898</v>
      </c>
      <c r="BA410" s="32">
        <v>74.044080430681504</v>
      </c>
      <c r="BB410" s="32">
        <v>52.608287515086502</v>
      </c>
      <c r="BC410" s="32">
        <v>58.054983498277302</v>
      </c>
      <c r="BD410" s="32">
        <v>83.885976361434729</v>
      </c>
      <c r="BE410" s="32">
        <v>8.0823785785457201</v>
      </c>
      <c r="BL410" s="32">
        <v>48.699989733999722</v>
      </c>
      <c r="BM410" s="32">
        <v>0.20329654327673466</v>
      </c>
      <c r="BN410" s="32">
        <v>0</v>
      </c>
      <c r="BO410" s="32">
        <v>2.5439951122719333</v>
      </c>
      <c r="BP410" s="32">
        <v>1.9154785586858847</v>
      </c>
      <c r="BQ410" s="32">
        <v>4.6922235500430176</v>
      </c>
      <c r="BR410" s="32">
        <v>32.670588697903</v>
      </c>
      <c r="BS410" s="32">
        <v>1.2382166858513082</v>
      </c>
      <c r="BT410" s="32">
        <v>1.6535961563008881</v>
      </c>
      <c r="BU410" s="31">
        <v>6.3826149616675112</v>
      </c>
      <c r="BV410" s="41">
        <v>24749.6584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74">
        <v>18305</v>
      </c>
      <c r="E411" s="26">
        <v>193</v>
      </c>
      <c r="F411" s="26">
        <v>194</v>
      </c>
      <c r="G411" s="26">
        <v>189</v>
      </c>
      <c r="H411" s="26">
        <v>276</v>
      </c>
      <c r="I411">
        <v>-1</v>
      </c>
      <c r="J411" s="74">
        <v>-87</v>
      </c>
      <c r="K411" s="27">
        <v>-88</v>
      </c>
      <c r="L411" s="72">
        <v>-0.48074296640262221</v>
      </c>
      <c r="M411" s="72">
        <v>-5.4629882545752526E-3</v>
      </c>
      <c r="N411" s="72">
        <v>-0.47527997814804701</v>
      </c>
      <c r="O411" s="32">
        <v>42.5033324228</v>
      </c>
      <c r="P411">
        <v>2619</v>
      </c>
      <c r="Q411">
        <v>3488</v>
      </c>
      <c r="R411" s="32">
        <v>14.307566238732585</v>
      </c>
      <c r="S411" s="32">
        <v>66.637530729308935</v>
      </c>
      <c r="T411" s="32">
        <v>19.054903031958482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5.0019999999999998</v>
      </c>
      <c r="AE411">
        <v>621</v>
      </c>
      <c r="AF411">
        <v>854</v>
      </c>
      <c r="AG411">
        <v>690</v>
      </c>
      <c r="AH411">
        <v>1818</v>
      </c>
      <c r="AI411">
        <v>516</v>
      </c>
      <c r="AJ411">
        <v>25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54.293186683913987</v>
      </c>
      <c r="BD411" s="32">
        <v>76.380223803317065</v>
      </c>
      <c r="BE411" s="32">
        <v>17.220127600636815</v>
      </c>
      <c r="BL411" s="32">
        <v>41.469257499126236</v>
      </c>
      <c r="BM411" s="32">
        <v>0</v>
      </c>
      <c r="BN411" s="32">
        <v>0</v>
      </c>
      <c r="BO411" s="32">
        <v>1.9510809406788354</v>
      </c>
      <c r="BP411" s="32">
        <v>1.5234922186869719</v>
      </c>
      <c r="BQ411" s="32">
        <v>9.3493560254219439</v>
      </c>
      <c r="BR411" s="32">
        <v>35.098764260894875</v>
      </c>
      <c r="BS411" s="32">
        <v>1.6797703615747783</v>
      </c>
      <c r="BT411" s="32">
        <v>1.5129457204270274</v>
      </c>
      <c r="BU411" s="31">
        <v>7.4153329731893178</v>
      </c>
      <c r="BV411" s="41">
        <v>18834.687600000001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74">
        <v>163599</v>
      </c>
      <c r="E412" s="26">
        <v>1926</v>
      </c>
      <c r="F412" s="26">
        <v>1589</v>
      </c>
      <c r="G412" s="26">
        <v>2558</v>
      </c>
      <c r="H412" s="26">
        <v>2453</v>
      </c>
      <c r="I412">
        <v>337</v>
      </c>
      <c r="J412" s="74">
        <v>105</v>
      </c>
      <c r="K412" s="27">
        <v>442</v>
      </c>
      <c r="L412" s="72">
        <v>0.27017280056724063</v>
      </c>
      <c r="M412" s="72">
        <v>0.20599147916552057</v>
      </c>
      <c r="N412" s="72">
        <v>6.418132140172006E-2</v>
      </c>
      <c r="O412" s="32">
        <v>41.823443297300003</v>
      </c>
      <c r="P412">
        <v>26454</v>
      </c>
      <c r="Q412">
        <v>30466</v>
      </c>
      <c r="R412" s="32">
        <v>16.170025489153357</v>
      </c>
      <c r="S412" s="32">
        <v>65.207611293467565</v>
      </c>
      <c r="T412" s="32">
        <v>18.622363217379078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5.7839999999999998</v>
      </c>
      <c r="AE412">
        <v>6222</v>
      </c>
      <c r="AF412">
        <v>5698</v>
      </c>
      <c r="AG412">
        <v>2944</v>
      </c>
      <c r="AH412">
        <v>12243</v>
      </c>
      <c r="AI412">
        <v>11845</v>
      </c>
      <c r="AJ412">
        <v>613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64</v>
      </c>
      <c r="AZ412" s="32">
        <v>99.780221252872906</v>
      </c>
      <c r="BA412" s="32">
        <v>81.068662291161402</v>
      </c>
      <c r="BB412" s="32">
        <v>87.997014214654797</v>
      </c>
      <c r="BC412" s="32">
        <v>46.169329184379784</v>
      </c>
      <c r="BD412" s="32">
        <v>85.053073344714676</v>
      </c>
      <c r="BE412" s="32">
        <v>8.5264127950448572</v>
      </c>
      <c r="BL412" s="32">
        <v>39.268433413953304</v>
      </c>
      <c r="BM412" s="32">
        <v>0.41934112485106201</v>
      </c>
      <c r="BN412" s="32">
        <v>3.0489070257701052E-3</v>
      </c>
      <c r="BO412" s="32">
        <v>2.3920828751684837</v>
      </c>
      <c r="BP412" s="32">
        <v>0.14983527241784136</v>
      </c>
      <c r="BQ412" s="32">
        <v>3.9365875909633377</v>
      </c>
      <c r="BR412" s="32">
        <v>32.68804108070006</v>
      </c>
      <c r="BS412" s="32">
        <v>1.0796913239424994</v>
      </c>
      <c r="BT412" s="32">
        <v>2.051667044326134</v>
      </c>
      <c r="BU412" s="31">
        <v>18.011271366651506</v>
      </c>
      <c r="BV412" s="41">
        <v>81694.849300000016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74">
        <v>98003</v>
      </c>
      <c r="E413" s="26">
        <v>1025</v>
      </c>
      <c r="F413" s="26">
        <v>1116</v>
      </c>
      <c r="G413" s="26">
        <v>1277</v>
      </c>
      <c r="H413" s="26">
        <v>1154</v>
      </c>
      <c r="I413">
        <v>-91</v>
      </c>
      <c r="J413" s="74">
        <v>123</v>
      </c>
      <c r="K413" s="27">
        <v>32</v>
      </c>
      <c r="L413" s="72">
        <v>3.2652061671581481E-2</v>
      </c>
      <c r="M413" s="72">
        <v>-9.2854300378559851E-2</v>
      </c>
      <c r="N413" s="72">
        <v>0.12550636205014135</v>
      </c>
      <c r="O413" s="32">
        <v>42.354596287900002</v>
      </c>
      <c r="P413">
        <v>15285</v>
      </c>
      <c r="Q413">
        <v>19008</v>
      </c>
      <c r="R413" s="32">
        <v>15.596461332816341</v>
      </c>
      <c r="S413" s="32">
        <v>65.008214034264256</v>
      </c>
      <c r="T413" s="32">
        <v>19.395324632919401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3.8519999999999999</v>
      </c>
      <c r="AE413">
        <v>2475</v>
      </c>
      <c r="AF413">
        <v>5230</v>
      </c>
      <c r="AG413">
        <v>2715</v>
      </c>
      <c r="AH413">
        <v>2448</v>
      </c>
      <c r="AI413">
        <v>614</v>
      </c>
      <c r="AJ413">
        <v>238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36</v>
      </c>
      <c r="AZ413" s="32">
        <v>99.508264974287997</v>
      </c>
      <c r="BA413" s="32">
        <v>85.023645695586893</v>
      </c>
      <c r="BB413" s="32">
        <v>70.407433881343806</v>
      </c>
      <c r="BC413" s="32">
        <v>72.279452192468128</v>
      </c>
      <c r="BD413" s="32">
        <v>90.240556652567719</v>
      </c>
      <c r="BE413" s="32">
        <v>4.7761996669579601</v>
      </c>
      <c r="BL413" s="32">
        <v>65.225380003909805</v>
      </c>
      <c r="BM413" s="32">
        <v>2.6573218929880169E-2</v>
      </c>
      <c r="BN413" s="32">
        <v>2.2229864857188367E-2</v>
      </c>
      <c r="BO413" s="32">
        <v>2.9086059557878317</v>
      </c>
      <c r="BP413" s="32">
        <v>0.64445219408772791</v>
      </c>
      <c r="BQ413" s="32">
        <v>3.4522109548957007</v>
      </c>
      <c r="BR413" s="32">
        <v>16.080903377307511</v>
      </c>
      <c r="BS413" s="32">
        <v>0.98663663173237326</v>
      </c>
      <c r="BT413" s="32">
        <v>2.1571898391955844</v>
      </c>
      <c r="BU413" s="31">
        <v>8.4958179592964012</v>
      </c>
      <c r="BV413" s="41">
        <v>59891.50220000001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74">
        <v>81282</v>
      </c>
      <c r="E414" s="26">
        <v>808</v>
      </c>
      <c r="F414" s="26">
        <v>913</v>
      </c>
      <c r="G414" s="26">
        <v>993</v>
      </c>
      <c r="H414" s="26">
        <v>1106</v>
      </c>
      <c r="I414">
        <v>-105</v>
      </c>
      <c r="J414" s="74">
        <v>-113</v>
      </c>
      <c r="K414" s="27">
        <v>-218</v>
      </c>
      <c r="L414" s="72">
        <v>-0.26820206195713686</v>
      </c>
      <c r="M414" s="72">
        <v>-0.12917989222706133</v>
      </c>
      <c r="N414" s="72">
        <v>-0.13902216973007553</v>
      </c>
      <c r="O414" s="32">
        <v>43.365652912100003</v>
      </c>
      <c r="P414">
        <v>11628</v>
      </c>
      <c r="Q414">
        <v>16712</v>
      </c>
      <c r="R414" s="32">
        <v>14.305750350631136</v>
      </c>
      <c r="S414" s="32">
        <v>65.133731945572194</v>
      </c>
      <c r="T414" s="32">
        <v>20.560517703796659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7.6029999999999998</v>
      </c>
      <c r="AE414">
        <v>4082</v>
      </c>
      <c r="AF414">
        <v>5056</v>
      </c>
      <c r="AG414">
        <v>2525</v>
      </c>
      <c r="AH414">
        <v>3800</v>
      </c>
      <c r="AI414">
        <v>1523</v>
      </c>
      <c r="AJ414">
        <v>77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73.516203045083927</v>
      </c>
      <c r="BD414" s="32">
        <v>88.974736511503281</v>
      </c>
      <c r="BE414" s="32">
        <v>3.8859800433164255</v>
      </c>
      <c r="BL414" s="32">
        <v>65.41084795262519</v>
      </c>
      <c r="BM414" s="32">
        <v>1.2593701767257286</v>
      </c>
      <c r="BN414" s="32">
        <v>0</v>
      </c>
      <c r="BO414" s="32">
        <v>3.5059396847254822</v>
      </c>
      <c r="BP414" s="32">
        <v>0.48322025207160785</v>
      </c>
      <c r="BQ414" s="32">
        <v>2.8568249789359439</v>
      </c>
      <c r="BR414" s="32">
        <v>10.18534894860049</v>
      </c>
      <c r="BS414" s="32">
        <v>2.2323030231426242</v>
      </c>
      <c r="BT414" s="32">
        <v>2.4219932499851735</v>
      </c>
      <c r="BU414" s="31">
        <v>11.644151733187771</v>
      </c>
      <c r="BV414" s="41">
        <v>40076.445299999999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74">
        <v>24164</v>
      </c>
      <c r="E415" s="26">
        <v>264</v>
      </c>
      <c r="F415" s="26">
        <v>281</v>
      </c>
      <c r="G415" s="26">
        <v>477</v>
      </c>
      <c r="H415" s="26">
        <v>487</v>
      </c>
      <c r="I415">
        <v>-17</v>
      </c>
      <c r="J415" s="74">
        <v>-10</v>
      </c>
      <c r="K415" s="27">
        <v>-27</v>
      </c>
      <c r="L415" s="72">
        <v>-0.1117364674722728</v>
      </c>
      <c r="M415" s="72">
        <v>-7.0352590630690284E-2</v>
      </c>
      <c r="N415" s="72">
        <v>-4.1383876841582519E-2</v>
      </c>
      <c r="O415" s="32">
        <v>41.760552888600003</v>
      </c>
      <c r="P415">
        <v>3813</v>
      </c>
      <c r="Q415">
        <v>4443</v>
      </c>
      <c r="R415" s="32">
        <v>15.779672239695413</v>
      </c>
      <c r="S415" s="32">
        <v>65.833471279589475</v>
      </c>
      <c r="T415" s="32">
        <v>18.386856480715114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6.2350000000000003</v>
      </c>
      <c r="AE415">
        <v>1004</v>
      </c>
      <c r="AF415">
        <v>2176</v>
      </c>
      <c r="AG415">
        <v>958</v>
      </c>
      <c r="AH415">
        <v>1155</v>
      </c>
      <c r="AI415">
        <v>270</v>
      </c>
      <c r="AJ415">
        <v>33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11</v>
      </c>
      <c r="AZ415" s="32">
        <v>99.721540494619603</v>
      </c>
      <c r="BA415" s="32">
        <v>64.614724394430695</v>
      </c>
      <c r="BB415" s="32">
        <v>73.717140799423802</v>
      </c>
      <c r="BC415" s="32">
        <v>56.013308681878314</v>
      </c>
      <c r="BD415" s="32">
        <v>53.354503141478439</v>
      </c>
      <c r="BE415" s="32">
        <v>44.415929532729578</v>
      </c>
      <c r="BL415" s="32">
        <v>29.885622540318774</v>
      </c>
      <c r="BM415" s="32">
        <v>0</v>
      </c>
      <c r="BN415" s="32">
        <v>0</v>
      </c>
      <c r="BO415" s="32">
        <v>1.2034274317905451</v>
      </c>
      <c r="BP415" s="32">
        <v>4.5426996675608476E-2</v>
      </c>
      <c r="BQ415" s="32">
        <v>24.878831713093369</v>
      </c>
      <c r="BR415" s="32">
        <v>33.815681377235144</v>
      </c>
      <c r="BS415" s="32">
        <v>0.63717491971229101</v>
      </c>
      <c r="BT415" s="32">
        <v>1.0927796094647522</v>
      </c>
      <c r="BU415" s="31">
        <v>8.4410554117095149</v>
      </c>
      <c r="BV415" s="41">
        <v>33609.970099999999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74">
        <v>69707</v>
      </c>
      <c r="E416" s="26">
        <v>647</v>
      </c>
      <c r="F416" s="26">
        <v>735</v>
      </c>
      <c r="G416" s="26">
        <v>779</v>
      </c>
      <c r="H416" s="26">
        <v>924</v>
      </c>
      <c r="I416">
        <v>-88</v>
      </c>
      <c r="J416" s="74">
        <v>-145</v>
      </c>
      <c r="K416" s="27">
        <v>-233</v>
      </c>
      <c r="L416" s="72">
        <v>-0.33425624399271237</v>
      </c>
      <c r="M416" s="72">
        <v>-0.12624270159381409</v>
      </c>
      <c r="N416" s="72">
        <v>-0.20801354239889822</v>
      </c>
      <c r="O416" s="32">
        <v>42.844484772000001</v>
      </c>
      <c r="P416">
        <v>10478</v>
      </c>
      <c r="Q416">
        <v>14130</v>
      </c>
      <c r="R416" s="32">
        <v>15.031488946590729</v>
      </c>
      <c r="S416" s="32">
        <v>64.697949990675255</v>
      </c>
      <c r="T416" s="32">
        <v>20.270561062734018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6.8029999999999999</v>
      </c>
      <c r="AE416">
        <v>3119</v>
      </c>
      <c r="AF416">
        <v>2760</v>
      </c>
      <c r="AG416">
        <v>2087</v>
      </c>
      <c r="AH416">
        <v>1994</v>
      </c>
      <c r="AI416">
        <v>898</v>
      </c>
      <c r="AJ416">
        <v>55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134</v>
      </c>
      <c r="AZ416" s="32">
        <v>99.670105659555304</v>
      </c>
      <c r="BA416" s="32">
        <v>60.037343877486997</v>
      </c>
      <c r="BB416" s="32">
        <v>76.789038647702696</v>
      </c>
      <c r="BC416" s="32">
        <v>36.553331784617022</v>
      </c>
      <c r="BD416" s="32">
        <v>38.141592325451192</v>
      </c>
      <c r="BE416" s="32">
        <v>56.353661198053118</v>
      </c>
      <c r="BL416" s="32">
        <v>13.942022790658198</v>
      </c>
      <c r="BM416" s="32">
        <v>0</v>
      </c>
      <c r="BN416" s="32">
        <v>0</v>
      </c>
      <c r="BO416" s="32">
        <v>1.7046833978737148</v>
      </c>
      <c r="BP416" s="32">
        <v>0.30748484558176614</v>
      </c>
      <c r="BQ416" s="32">
        <v>20.599140750503338</v>
      </c>
      <c r="BR416" s="32">
        <v>55.281530365530763</v>
      </c>
      <c r="BS416" s="32">
        <v>0.80473630562265874</v>
      </c>
      <c r="BT416" s="32">
        <v>1.0495825525171354</v>
      </c>
      <c r="BU416" s="31">
        <v>6.3108189917124395</v>
      </c>
      <c r="BV416" s="41">
        <v>85745.851799999989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74">
        <v>22474</v>
      </c>
      <c r="E417" s="26">
        <v>232</v>
      </c>
      <c r="F417" s="26">
        <v>230</v>
      </c>
      <c r="G417" s="26">
        <v>303</v>
      </c>
      <c r="H417" s="26">
        <v>363</v>
      </c>
      <c r="I417">
        <v>2</v>
      </c>
      <c r="J417" s="74">
        <v>-60</v>
      </c>
      <c r="K417" s="27">
        <v>-58</v>
      </c>
      <c r="L417" s="72">
        <v>-0.25807599893209932</v>
      </c>
      <c r="M417" s="72">
        <v>8.8991723769689425E-3</v>
      </c>
      <c r="N417" s="72">
        <v>-0.26697517130906828</v>
      </c>
      <c r="O417" s="32">
        <v>42.374254694299999</v>
      </c>
      <c r="P417">
        <v>3292</v>
      </c>
      <c r="Q417">
        <v>4240</v>
      </c>
      <c r="R417" s="32">
        <v>14.648037732490879</v>
      </c>
      <c r="S417" s="32">
        <v>66.485716828334972</v>
      </c>
      <c r="T417" s="32">
        <v>18.866245439174158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5.9539999999999997</v>
      </c>
      <c r="AE417">
        <v>902</v>
      </c>
      <c r="AF417">
        <v>1545</v>
      </c>
      <c r="AG417">
        <v>714</v>
      </c>
      <c r="AH417">
        <v>1100</v>
      </c>
      <c r="AI417">
        <v>418</v>
      </c>
      <c r="AJ417">
        <v>33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73.58615697671641</v>
      </c>
      <c r="BD417" s="32">
        <v>87.883546543411342</v>
      </c>
      <c r="BE417" s="32">
        <v>7.1095464224345788</v>
      </c>
      <c r="BL417" s="32">
        <v>64.670124516140305</v>
      </c>
      <c r="BM417" s="32">
        <v>0</v>
      </c>
      <c r="BN417" s="32">
        <v>0</v>
      </c>
      <c r="BO417" s="32">
        <v>2.3604877513345861</v>
      </c>
      <c r="BP417" s="32">
        <v>1.3239027184962926</v>
      </c>
      <c r="BQ417" s="32">
        <v>5.2316419907452349</v>
      </c>
      <c r="BR417" s="32">
        <v>16.140453197070123</v>
      </c>
      <c r="BS417" s="32">
        <v>1.3172135243926306</v>
      </c>
      <c r="BT417" s="32">
        <v>1.9777411944583045</v>
      </c>
      <c r="BU417" s="31">
        <v>6.9784351073625297</v>
      </c>
      <c r="BV417" s="41">
        <v>20745.3989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74">
        <v>33276</v>
      </c>
      <c r="E418" s="26">
        <v>357</v>
      </c>
      <c r="F418" s="26">
        <v>353</v>
      </c>
      <c r="G418" s="26">
        <v>437</v>
      </c>
      <c r="H418" s="26">
        <v>617</v>
      </c>
      <c r="I418">
        <v>4</v>
      </c>
      <c r="J418" s="74">
        <v>-180</v>
      </c>
      <c r="K418" s="27">
        <v>-176</v>
      </c>
      <c r="L418" s="72">
        <v>-0.52890972472652964</v>
      </c>
      <c r="M418" s="72">
        <v>1.2020675561966582E-2</v>
      </c>
      <c r="N418" s="72">
        <v>-0.54093040028849626</v>
      </c>
      <c r="O418" s="32">
        <v>42.1649537204</v>
      </c>
      <c r="P418">
        <v>5093</v>
      </c>
      <c r="Q418">
        <v>6363</v>
      </c>
      <c r="R418" s="32">
        <v>15.305325159273952</v>
      </c>
      <c r="S418" s="32">
        <v>65.572785190527711</v>
      </c>
      <c r="T418" s="32">
        <v>19.121889650198341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5.3170000000000002</v>
      </c>
      <c r="AE418">
        <v>1180</v>
      </c>
      <c r="AF418">
        <v>3681</v>
      </c>
      <c r="AG418">
        <v>1776</v>
      </c>
      <c r="AH418">
        <v>1213</v>
      </c>
      <c r="AI418">
        <v>607</v>
      </c>
      <c r="AJ418">
        <v>57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 s="32">
        <v>53.42728533146385</v>
      </c>
      <c r="BD418" s="32">
        <v>63.041341505704118</v>
      </c>
      <c r="BE418" s="32">
        <v>32.718464413037509</v>
      </c>
      <c r="BL418" s="32">
        <v>33.681277403035089</v>
      </c>
      <c r="BM418" s="32">
        <v>0</v>
      </c>
      <c r="BN418" s="32">
        <v>0</v>
      </c>
      <c r="BO418" s="32">
        <v>2.2150366850537822</v>
      </c>
      <c r="BP418" s="32">
        <v>5.0383905347973858E-2</v>
      </c>
      <c r="BQ418" s="32">
        <v>17.480587338027011</v>
      </c>
      <c r="BR418" s="32">
        <v>36.64052718296518</v>
      </c>
      <c r="BS418" s="32">
        <v>1.1416837146169745</v>
      </c>
      <c r="BT418" s="32">
        <v>1.6031633791692887</v>
      </c>
      <c r="BU418" s="31">
        <v>7.1873403917846845</v>
      </c>
      <c r="BV418" s="41">
        <v>26725.598000000005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 s="74">
        <v>1280508</v>
      </c>
      <c r="E419" s="51">
        <v>14929</v>
      </c>
      <c r="F419" s="51">
        <v>12141</v>
      </c>
      <c r="G419" s="51">
        <v>36901</v>
      </c>
      <c r="H419" s="51">
        <v>26630</v>
      </c>
      <c r="I419">
        <v>2788</v>
      </c>
      <c r="J419" s="74">
        <v>10271</v>
      </c>
      <c r="K419" s="27">
        <v>13059</v>
      </c>
      <c r="L419" s="72">
        <v>1.0198296301155478</v>
      </c>
      <c r="M419" s="72">
        <v>0.2177260899580479</v>
      </c>
      <c r="N419" s="72">
        <v>0.80210354015749996</v>
      </c>
      <c r="O419" s="32">
        <v>41.953635588399997</v>
      </c>
      <c r="P419">
        <v>194897</v>
      </c>
      <c r="Q419">
        <v>238631</v>
      </c>
      <c r="R419" s="32">
        <v>15.220287573369317</v>
      </c>
      <c r="S419" s="32">
        <v>66.144061575562205</v>
      </c>
      <c r="T419" s="32">
        <v>18.635650851068483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3.3505075199999999</v>
      </c>
      <c r="AE419">
        <v>28063</v>
      </c>
      <c r="AF419">
        <v>23410</v>
      </c>
      <c r="AG419">
        <v>5545</v>
      </c>
      <c r="AH419">
        <v>142617</v>
      </c>
      <c r="AI419">
        <v>56743</v>
      </c>
      <c r="AJ419">
        <v>6092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795</v>
      </c>
      <c r="AZ419" s="32">
        <v>99.940936450739301</v>
      </c>
      <c r="BA419" s="32">
        <v>72.027402003677906</v>
      </c>
      <c r="BB419" s="32">
        <v>95.278046599761794</v>
      </c>
      <c r="BC419" s="32">
        <v>39.902355662773545</v>
      </c>
      <c r="BD419" s="32">
        <v>72.563836488657088</v>
      </c>
      <c r="BE419" s="32">
        <v>4.3966963725005037</v>
      </c>
      <c r="BL419" s="32">
        <v>28.954680118257393</v>
      </c>
      <c r="BM419" s="32">
        <v>0</v>
      </c>
      <c r="BN419" s="32">
        <v>2.0645988175977459E-2</v>
      </c>
      <c r="BO419" s="32">
        <v>7.9522872134238307</v>
      </c>
      <c r="BP419" s="32">
        <v>1.2203569189489254</v>
      </c>
      <c r="BQ419" s="32">
        <v>1.7543854239674139</v>
      </c>
      <c r="BR419" s="32">
        <v>10.424546505802281</v>
      </c>
      <c r="BS419" s="32">
        <v>2.1897750084056518</v>
      </c>
      <c r="BT419" s="32">
        <v>10.086065719944715</v>
      </c>
      <c r="BU419" s="32">
        <v>37.397257103073812</v>
      </c>
      <c r="BV419" s="52">
        <v>49620.778200000001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 s="74">
        <v>1338982</v>
      </c>
      <c r="E420" s="51">
        <v>14748</v>
      </c>
      <c r="F420" s="51">
        <v>12695</v>
      </c>
      <c r="G420" s="51">
        <v>26274</v>
      </c>
      <c r="H420" s="51">
        <v>16202</v>
      </c>
      <c r="I420">
        <v>2053</v>
      </c>
      <c r="J420" s="74">
        <v>10072</v>
      </c>
      <c r="K420" s="27">
        <v>12125</v>
      </c>
      <c r="L420" s="72">
        <v>0.90553868535947457</v>
      </c>
      <c r="M420" s="72">
        <v>0.15332543678705166</v>
      </c>
      <c r="N420" s="72">
        <v>0.75221324857242289</v>
      </c>
      <c r="O420" s="32">
        <v>40.979173730500001</v>
      </c>
      <c r="P420">
        <v>231504</v>
      </c>
      <c r="Q420">
        <v>234968</v>
      </c>
      <c r="R420" s="32">
        <v>17.289552809522458</v>
      </c>
      <c r="S420" s="32">
        <v>65.162190380453211</v>
      </c>
      <c r="T420" s="32">
        <v>17.548256810024331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4.3068775500000003</v>
      </c>
      <c r="AE420">
        <v>36610</v>
      </c>
      <c r="AF420">
        <v>108752</v>
      </c>
      <c r="AG420">
        <v>37061</v>
      </c>
      <c r="AH420">
        <v>31320</v>
      </c>
      <c r="AI420">
        <v>3926</v>
      </c>
      <c r="AJ420">
        <v>4860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682</v>
      </c>
      <c r="AZ420" s="32">
        <v>99.551476767107403</v>
      </c>
      <c r="BA420" s="32">
        <v>54.931940150600497</v>
      </c>
      <c r="BB420" s="32">
        <v>70.185012144206596</v>
      </c>
      <c r="BC420" s="32">
        <v>60.358068052403013</v>
      </c>
      <c r="BD420" s="32">
        <v>82.748161776517705</v>
      </c>
      <c r="BE420" s="32">
        <v>10.950835889511366</v>
      </c>
      <c r="BL420" s="32">
        <v>49.945191797183085</v>
      </c>
      <c r="BM420" s="32">
        <v>0.27765581786782961</v>
      </c>
      <c r="BN420" s="32">
        <v>3.0030796540826861E-2</v>
      </c>
      <c r="BO420" s="32">
        <v>2.4939559201333639</v>
      </c>
      <c r="BP420" s="32">
        <v>1.0015207421796486</v>
      </c>
      <c r="BQ420" s="32">
        <v>6.6097129784982416</v>
      </c>
      <c r="BR420" s="32">
        <v>27.395594855811588</v>
      </c>
      <c r="BS420" s="32">
        <v>1.9206630961127897</v>
      </c>
      <c r="BT420" s="32">
        <v>1.9802651935767628</v>
      </c>
      <c r="BU420" s="32">
        <v>8.3454088020958128</v>
      </c>
      <c r="BV420" s="52">
        <v>1092850.4662000006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 s="74">
        <v>638782</v>
      </c>
      <c r="E421" s="51">
        <v>6747</v>
      </c>
      <c r="F421" s="51">
        <v>6443</v>
      </c>
      <c r="G421" s="51">
        <v>5480</v>
      </c>
      <c r="H421" s="51">
        <v>4836</v>
      </c>
      <c r="I421">
        <v>304</v>
      </c>
      <c r="J421" s="74">
        <v>644</v>
      </c>
      <c r="K421" s="27">
        <v>948</v>
      </c>
      <c r="L421" s="72">
        <v>0.14840743790526345</v>
      </c>
      <c r="M421" s="72">
        <v>4.7590570805063383E-2</v>
      </c>
      <c r="N421" s="72">
        <v>0.10081686710020007</v>
      </c>
      <c r="O421" s="32">
        <v>42.284317654500001</v>
      </c>
      <c r="P421">
        <v>99112</v>
      </c>
      <c r="Q421">
        <v>121829</v>
      </c>
      <c r="R421" s="32">
        <v>15.515778465892902</v>
      </c>
      <c r="S421" s="32">
        <v>65.412143736047653</v>
      </c>
      <c r="T421" s="32">
        <v>19.072077798059432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4.28454201</v>
      </c>
      <c r="AE421">
        <v>17704</v>
      </c>
      <c r="AF421">
        <v>12253</v>
      </c>
      <c r="AG421">
        <v>8529</v>
      </c>
      <c r="AH421">
        <v>4691</v>
      </c>
      <c r="AI421">
        <v>5052</v>
      </c>
      <c r="AJ421">
        <v>1244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1195</v>
      </c>
      <c r="AZ421" s="32">
        <v>99.729370561607993</v>
      </c>
      <c r="BA421" s="32">
        <v>43.946985097562198</v>
      </c>
      <c r="BB421" s="32">
        <v>79.644977050337502</v>
      </c>
      <c r="BC421" s="32">
        <v>48.62825536261586</v>
      </c>
      <c r="BD421" s="32">
        <v>62.918830048035531</v>
      </c>
      <c r="BE421" s="32">
        <v>34.055632733797843</v>
      </c>
      <c r="BL421" s="32">
        <v>30.596329346928997</v>
      </c>
      <c r="BM421" s="32">
        <v>0</v>
      </c>
      <c r="BN421" s="32">
        <v>0</v>
      </c>
      <c r="BO421" s="32">
        <v>1.2478018392648105</v>
      </c>
      <c r="BP421" s="32">
        <v>0.22346412527625351</v>
      </c>
      <c r="BQ421" s="32">
        <v>16.560660051145813</v>
      </c>
      <c r="BR421" s="32">
        <v>37.687138601131551</v>
      </c>
      <c r="BS421" s="32">
        <v>4.417695175158511</v>
      </c>
      <c r="BT421" s="32">
        <v>1.0989480685918076</v>
      </c>
      <c r="BU421" s="32">
        <v>8.1679627925023031</v>
      </c>
      <c r="BV421" s="52">
        <v>1005808.7834999996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 s="74">
        <v>578629</v>
      </c>
      <c r="E422" s="51">
        <v>5940</v>
      </c>
      <c r="F422" s="51">
        <v>6153</v>
      </c>
      <c r="G422" s="51">
        <v>6189</v>
      </c>
      <c r="H422" s="51">
        <v>3982</v>
      </c>
      <c r="I422">
        <v>-213</v>
      </c>
      <c r="J422" s="74">
        <v>2207</v>
      </c>
      <c r="K422" s="27">
        <v>1994</v>
      </c>
      <c r="L422" s="72">
        <v>0.34460768471680475</v>
      </c>
      <c r="M422" s="72">
        <v>-3.6811151877973625E-2</v>
      </c>
      <c r="N422" s="72">
        <v>0.38141883659477832</v>
      </c>
      <c r="O422" s="32">
        <v>42.467595817000003</v>
      </c>
      <c r="P422">
        <v>87678</v>
      </c>
      <c r="Q422">
        <v>111074</v>
      </c>
      <c r="R422" s="32">
        <v>15.152714433600806</v>
      </c>
      <c r="S422" s="32">
        <v>65.65122038473703</v>
      </c>
      <c r="T422" s="32">
        <v>19.196065181662171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3.56046379</v>
      </c>
      <c r="AE422">
        <v>13240</v>
      </c>
      <c r="AF422">
        <v>10576</v>
      </c>
      <c r="AG422">
        <v>5226</v>
      </c>
      <c r="AH422">
        <v>3645</v>
      </c>
      <c r="AI422">
        <v>5633</v>
      </c>
      <c r="AJ422">
        <v>1561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519</v>
      </c>
      <c r="AZ422" s="32">
        <v>99.6130564260272</v>
      </c>
      <c r="BA422" s="32">
        <v>67.501326818912602</v>
      </c>
      <c r="BB422" s="32">
        <v>75.572758908094301</v>
      </c>
      <c r="BC422" s="32">
        <v>49.349995692461412</v>
      </c>
      <c r="BD422" s="32">
        <v>67.16128515170081</v>
      </c>
      <c r="BE422" s="32">
        <v>29.292356485887133</v>
      </c>
      <c r="BL422" s="32">
        <v>33.144091329366084</v>
      </c>
      <c r="BM422" s="32">
        <v>0</v>
      </c>
      <c r="BN422" s="32">
        <v>0</v>
      </c>
      <c r="BO422" s="32">
        <v>1.5174822100181897</v>
      </c>
      <c r="BP422" s="32">
        <v>0.23264548907143728</v>
      </c>
      <c r="BQ422" s="32">
        <v>14.455776664005743</v>
      </c>
      <c r="BR422" s="32">
        <v>40.325503773224561</v>
      </c>
      <c r="BS422" s="32">
        <v>1.6011655416345674</v>
      </c>
      <c r="BT422" s="32">
        <v>1.2438885330899303</v>
      </c>
      <c r="BU422" s="32">
        <v>7.4794464595893508</v>
      </c>
      <c r="BV422" s="52">
        <v>764898.56180000084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 s="74">
        <v>296749</v>
      </c>
      <c r="E423" s="51">
        <v>2815</v>
      </c>
      <c r="F423" s="51">
        <v>3167</v>
      </c>
      <c r="G423" s="51">
        <v>3052</v>
      </c>
      <c r="H423" s="51">
        <v>3755</v>
      </c>
      <c r="I423">
        <v>-352</v>
      </c>
      <c r="J423" s="74">
        <v>-703</v>
      </c>
      <c r="K423" s="27">
        <v>-1055</v>
      </c>
      <c r="L423" s="72">
        <v>-0.35551931093280853</v>
      </c>
      <c r="M423" s="72">
        <v>-0.11861876535388494</v>
      </c>
      <c r="N423" s="72">
        <v>-0.23690054557892362</v>
      </c>
      <c r="O423" s="32">
        <v>42.419871676100001</v>
      </c>
      <c r="P423">
        <v>44413</v>
      </c>
      <c r="Q423">
        <v>56076</v>
      </c>
      <c r="R423" s="32">
        <v>14.966520527449124</v>
      </c>
      <c r="S423" s="32">
        <v>66.136701387367779</v>
      </c>
      <c r="T423" s="32">
        <v>18.896778085183101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5.45311827</v>
      </c>
      <c r="AE423">
        <v>10675</v>
      </c>
      <c r="AF423">
        <v>5153</v>
      </c>
      <c r="AG423">
        <v>3906</v>
      </c>
      <c r="AH423">
        <v>1574</v>
      </c>
      <c r="AI423">
        <v>696</v>
      </c>
      <c r="AJ423">
        <v>501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473</v>
      </c>
      <c r="AZ423" s="32">
        <v>99.805354499574605</v>
      </c>
      <c r="BA423" s="32">
        <v>72.594958062314106</v>
      </c>
      <c r="BB423" s="32">
        <v>87.168904127748505</v>
      </c>
      <c r="BC423" s="32">
        <v>37.454731480107725</v>
      </c>
      <c r="BD423" s="32">
        <v>43.319896365698533</v>
      </c>
      <c r="BE423" s="32">
        <v>53.776639438605145</v>
      </c>
      <c r="BL423" s="32">
        <v>16.225350861233331</v>
      </c>
      <c r="BM423" s="32">
        <v>3.7518264462070253E-5</v>
      </c>
      <c r="BN423" s="32">
        <v>0</v>
      </c>
      <c r="BO423" s="32">
        <v>0.90387371513129999</v>
      </c>
      <c r="BP423" s="32">
        <v>0.18357348472336088</v>
      </c>
      <c r="BQ423" s="32">
        <v>20.141895900755269</v>
      </c>
      <c r="BR423" s="32">
        <v>43.528626025560698</v>
      </c>
      <c r="BS423" s="32">
        <v>2.1408579026883943</v>
      </c>
      <c r="BT423" s="32">
        <v>0.93689706797204053</v>
      </c>
      <c r="BU423" s="32">
        <v>15.938887523671141</v>
      </c>
      <c r="BV423" s="52">
        <v>331038.76679999998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 s="74">
        <v>821377</v>
      </c>
      <c r="E424" s="51">
        <v>8263</v>
      </c>
      <c r="F424" s="51">
        <v>9058</v>
      </c>
      <c r="G424" s="51">
        <v>7324</v>
      </c>
      <c r="H424" s="51">
        <v>8002</v>
      </c>
      <c r="I424">
        <v>-795</v>
      </c>
      <c r="J424" s="74">
        <v>-678</v>
      </c>
      <c r="K424" s="27">
        <v>-1473</v>
      </c>
      <c r="L424" s="72">
        <v>-0.1793329981238822</v>
      </c>
      <c r="M424" s="72">
        <v>-9.6788685341810149E-2</v>
      </c>
      <c r="N424" s="72">
        <v>-8.2544312782072068E-2</v>
      </c>
      <c r="O424" s="32">
        <v>41.618499787600001</v>
      </c>
      <c r="P424">
        <v>130785</v>
      </c>
      <c r="Q424">
        <v>150338</v>
      </c>
      <c r="R424" s="32">
        <v>15.922651839532881</v>
      </c>
      <c r="S424" s="32">
        <v>65.774181648621777</v>
      </c>
      <c r="T424" s="32">
        <v>18.303166511845355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7.7865242700000001</v>
      </c>
      <c r="AE424">
        <v>42167</v>
      </c>
      <c r="AF424">
        <v>17601</v>
      </c>
      <c r="AG424">
        <v>7691</v>
      </c>
      <c r="AH424">
        <v>3813</v>
      </c>
      <c r="AI424">
        <v>3510</v>
      </c>
      <c r="AJ424">
        <v>780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473</v>
      </c>
      <c r="AZ424" s="32">
        <v>99.766262550699906</v>
      </c>
      <c r="BA424" s="32">
        <v>70.212124727981703</v>
      </c>
      <c r="BB424" s="32">
        <v>83.188074922255296</v>
      </c>
      <c r="BC424" s="32">
        <v>51.532753340361538</v>
      </c>
      <c r="BD424" s="32">
        <v>65.602742984904111</v>
      </c>
      <c r="BE424" s="32">
        <v>26.642920012888823</v>
      </c>
      <c r="BL424" s="32">
        <v>33.806899726921976</v>
      </c>
      <c r="BM424" s="32">
        <v>1.1371432237055799</v>
      </c>
      <c r="BN424" s="32">
        <v>7.327067652771406E-2</v>
      </c>
      <c r="BO424" s="32">
        <v>1.6806429186563547</v>
      </c>
      <c r="BP424" s="32">
        <v>1.1049665416380807</v>
      </c>
      <c r="BQ424" s="32">
        <v>13.729830252911817</v>
      </c>
      <c r="BR424" s="32">
        <v>30.563721552525884</v>
      </c>
      <c r="BS424" s="32">
        <v>1.9497978509657776</v>
      </c>
      <c r="BT424" s="32">
        <v>1.7517300755182448</v>
      </c>
      <c r="BU424" s="32">
        <v>14.201997180628577</v>
      </c>
      <c r="BV424" s="52">
        <v>533853.67590000003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 s="74">
        <v>440636</v>
      </c>
      <c r="E425" s="51">
        <v>4960</v>
      </c>
      <c r="F425" s="51">
        <v>4385</v>
      </c>
      <c r="G425" s="51">
        <v>4834</v>
      </c>
      <c r="H425" s="51">
        <v>4412</v>
      </c>
      <c r="I425">
        <v>575</v>
      </c>
      <c r="J425" s="74">
        <v>422</v>
      </c>
      <c r="K425" s="27">
        <v>997</v>
      </c>
      <c r="L425" s="72">
        <v>0.2262638549732659</v>
      </c>
      <c r="M425" s="72">
        <v>0.13049319619822258</v>
      </c>
      <c r="N425" s="72">
        <v>9.5770658775043357E-2</v>
      </c>
      <c r="O425" s="32">
        <v>41.757446055199999</v>
      </c>
      <c r="P425">
        <v>70382</v>
      </c>
      <c r="Q425">
        <v>83317</v>
      </c>
      <c r="R425" s="32">
        <v>15.972821104040523</v>
      </c>
      <c r="S425" s="32">
        <v>65.118828239181553</v>
      </c>
      <c r="T425" s="32">
        <v>18.90835065677793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5.1730318799999999</v>
      </c>
      <c r="AE425">
        <v>14576</v>
      </c>
      <c r="AF425">
        <v>10028</v>
      </c>
      <c r="AG425">
        <v>6534</v>
      </c>
      <c r="AH425">
        <v>3850</v>
      </c>
      <c r="AI425">
        <v>3002</v>
      </c>
      <c r="AJ425">
        <v>786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904</v>
      </c>
      <c r="AZ425" s="32">
        <v>99.6771573395297</v>
      </c>
      <c r="BA425" s="32">
        <v>53.715497820914997</v>
      </c>
      <c r="BB425" s="32">
        <v>67.670011148271996</v>
      </c>
      <c r="BC425" s="32">
        <v>44.049503636099736</v>
      </c>
      <c r="BD425" s="32">
        <v>45.50827120749716</v>
      </c>
      <c r="BE425" s="32">
        <v>47.995317793292315</v>
      </c>
      <c r="BL425" s="32">
        <v>20.046167580272588</v>
      </c>
      <c r="BM425" s="32">
        <v>8.6185231281065682E-3</v>
      </c>
      <c r="BN425" s="32">
        <v>0</v>
      </c>
      <c r="BO425" s="32">
        <v>2.4065658177263911</v>
      </c>
      <c r="BP425" s="32">
        <v>0.44645245845875042</v>
      </c>
      <c r="BQ425" s="32">
        <v>21.141699256513924</v>
      </c>
      <c r="BR425" s="32">
        <v>44.57705407538166</v>
      </c>
      <c r="BS425" s="32">
        <v>1.5225401813221833</v>
      </c>
      <c r="BT425" s="32">
        <v>1.6568800216825743</v>
      </c>
      <c r="BU425" s="32">
        <v>8.1940220855138879</v>
      </c>
      <c r="BV425" s="52">
        <v>316347.70359999983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 s="74">
        <v>550804</v>
      </c>
      <c r="E426" s="51">
        <v>5616</v>
      </c>
      <c r="F426" s="51">
        <v>5681</v>
      </c>
      <c r="G426" s="51">
        <v>4432</v>
      </c>
      <c r="H426" s="51">
        <v>4984</v>
      </c>
      <c r="I426">
        <v>-65</v>
      </c>
      <c r="J426" s="74">
        <v>-552</v>
      </c>
      <c r="K426" s="27">
        <v>-617</v>
      </c>
      <c r="L426" s="72">
        <v>-0.11201806813312903</v>
      </c>
      <c r="M426" s="72">
        <v>-1.180093100267972E-2</v>
      </c>
      <c r="N426" s="72">
        <v>-0.1002171371304493</v>
      </c>
      <c r="O426" s="32">
        <v>42.7076709683</v>
      </c>
      <c r="P426">
        <v>84212</v>
      </c>
      <c r="Q426">
        <v>111172</v>
      </c>
      <c r="R426" s="32">
        <v>15.28892310150253</v>
      </c>
      <c r="S426" s="32">
        <v>64.527490722652701</v>
      </c>
      <c r="T426" s="32">
        <v>20.183586175844763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3.7573032999999998</v>
      </c>
      <c r="AE426">
        <v>13262</v>
      </c>
      <c r="AF426">
        <v>11179</v>
      </c>
      <c r="AG426">
        <v>9149</v>
      </c>
      <c r="AH426">
        <v>8225</v>
      </c>
      <c r="AI426">
        <v>6529</v>
      </c>
      <c r="AJ426">
        <v>1064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1036</v>
      </c>
      <c r="AZ426" s="32">
        <v>99.659951455826601</v>
      </c>
      <c r="BA426" s="32">
        <v>55.705180545230803</v>
      </c>
      <c r="BB426" s="32">
        <v>69.623857649510299</v>
      </c>
      <c r="BC426" s="32">
        <v>58.188056659149723</v>
      </c>
      <c r="BD426" s="32">
        <v>68.56153456741751</v>
      </c>
      <c r="BE426" s="32">
        <v>25.698935532562317</v>
      </c>
      <c r="BL426" s="32">
        <v>39.894624580471429</v>
      </c>
      <c r="BM426" s="32">
        <v>0</v>
      </c>
      <c r="BN426" s="32">
        <v>3.1746156395366784E-4</v>
      </c>
      <c r="BO426" s="32">
        <v>2.4447069736614915</v>
      </c>
      <c r="BP426" s="32">
        <v>0.89469647496718396</v>
      </c>
      <c r="BQ426" s="32">
        <v>14.953711168485723</v>
      </c>
      <c r="BR426" s="32">
        <v>31.138122270331447</v>
      </c>
      <c r="BS426" s="32">
        <v>1.5978597185148842</v>
      </c>
      <c r="BT426" s="32">
        <v>1.9488698968659286</v>
      </c>
      <c r="BU426" s="32">
        <v>7.1270914551380127</v>
      </c>
      <c r="BV426" s="52">
        <v>475900.13139999995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 s="74">
        <v>517087</v>
      </c>
      <c r="E427" s="51">
        <v>5533</v>
      </c>
      <c r="F427" s="51">
        <v>5234</v>
      </c>
      <c r="G427" s="51">
        <v>4969</v>
      </c>
      <c r="H427" s="51">
        <v>4330</v>
      </c>
      <c r="I427">
        <v>299</v>
      </c>
      <c r="J427" s="74">
        <v>639</v>
      </c>
      <c r="K427" s="27">
        <v>938</v>
      </c>
      <c r="L427" s="72">
        <v>0.18140080876138831</v>
      </c>
      <c r="M427" s="72">
        <v>5.7823925180868985E-2</v>
      </c>
      <c r="N427" s="72">
        <v>0.12357688358051933</v>
      </c>
      <c r="O427" s="32">
        <v>42.1092630447</v>
      </c>
      <c r="P427">
        <v>80394</v>
      </c>
      <c r="Q427">
        <v>98489</v>
      </c>
      <c r="R427" s="32">
        <v>15.547480404651443</v>
      </c>
      <c r="S427" s="32">
        <v>65.405628066456899</v>
      </c>
      <c r="T427" s="32">
        <v>19.046891528891656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4.0365318400000003</v>
      </c>
      <c r="AE427">
        <v>13569</v>
      </c>
      <c r="AF427">
        <v>13344</v>
      </c>
      <c r="AG427">
        <v>10220</v>
      </c>
      <c r="AH427">
        <v>7131</v>
      </c>
      <c r="AI427">
        <v>5785</v>
      </c>
      <c r="AJ427">
        <v>1224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350</v>
      </c>
      <c r="AZ427" s="32">
        <v>99.779871743980394</v>
      </c>
      <c r="BA427" s="32">
        <v>67.102771782104199</v>
      </c>
      <c r="BB427" s="32">
        <v>67.551781882031605</v>
      </c>
      <c r="BC427" s="32">
        <v>59.824691305292575</v>
      </c>
      <c r="BD427" s="32">
        <v>72.213180106090007</v>
      </c>
      <c r="BE427" s="32">
        <v>22.916597052649362</v>
      </c>
      <c r="BL427" s="32">
        <v>43.201312080203309</v>
      </c>
      <c r="BM427" s="32">
        <v>0</v>
      </c>
      <c r="BN427" s="32">
        <v>1.2369990103941535E-5</v>
      </c>
      <c r="BO427" s="32">
        <v>2.4929578963000889</v>
      </c>
      <c r="BP427" s="32">
        <v>0.42062551437389639</v>
      </c>
      <c r="BQ427" s="32">
        <v>13.709783444425257</v>
      </c>
      <c r="BR427" s="32">
        <v>29.786906650493677</v>
      </c>
      <c r="BS427" s="32">
        <v>1.444773750988988</v>
      </c>
      <c r="BT427" s="32">
        <v>1.652135922539997</v>
      </c>
      <c r="BU427" s="32">
        <v>7.2914923706846766</v>
      </c>
      <c r="BV427" s="52">
        <v>451900.11899999995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 s="74">
        <v>508952</v>
      </c>
      <c r="E428" s="51">
        <v>5307</v>
      </c>
      <c r="F428" s="51">
        <v>4997</v>
      </c>
      <c r="G428" s="51">
        <v>3456</v>
      </c>
      <c r="H428" s="51">
        <v>4289</v>
      </c>
      <c r="I428">
        <v>310</v>
      </c>
      <c r="J428" s="74">
        <v>-833</v>
      </c>
      <c r="K428" s="27">
        <v>-523</v>
      </c>
      <c r="L428" s="72">
        <v>-0.10276018170672283</v>
      </c>
      <c r="M428" s="72">
        <v>6.0909476728650248E-2</v>
      </c>
      <c r="N428" s="72">
        <v>-0.16366965843537307</v>
      </c>
      <c r="O428" s="32">
        <v>42.3488383973</v>
      </c>
      <c r="P428">
        <v>77329</v>
      </c>
      <c r="Q428">
        <v>97958</v>
      </c>
      <c r="R428" s="32">
        <v>15.193770728870307</v>
      </c>
      <c r="S428" s="32">
        <v>65.559227589242212</v>
      </c>
      <c r="T428" s="32">
        <v>19.247001681887486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5.16569667</v>
      </c>
      <c r="AE428">
        <v>17212</v>
      </c>
      <c r="AF428">
        <v>13288</v>
      </c>
      <c r="AG428">
        <v>12764</v>
      </c>
      <c r="AH428">
        <v>5358</v>
      </c>
      <c r="AI428">
        <v>2407</v>
      </c>
      <c r="AJ428">
        <v>969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443</v>
      </c>
      <c r="AZ428" s="32">
        <v>99.797692335423605</v>
      </c>
      <c r="BA428" s="32">
        <v>60.979007234022603</v>
      </c>
      <c r="BB428" s="32">
        <v>72.018436995318993</v>
      </c>
      <c r="BC428" s="32">
        <v>60.119033243775824</v>
      </c>
      <c r="BD428" s="32">
        <v>77.218876376169902</v>
      </c>
      <c r="BE428" s="32">
        <v>20.118044957196553</v>
      </c>
      <c r="BL428" s="32">
        <v>46.423241959059744</v>
      </c>
      <c r="BM428" s="32">
        <v>0</v>
      </c>
      <c r="BN428" s="32">
        <v>8.4380031614277279E-4</v>
      </c>
      <c r="BO428" s="32">
        <v>1.506780527176065</v>
      </c>
      <c r="BP428" s="32">
        <v>9.3392821409152907E-2</v>
      </c>
      <c r="BQ428" s="32">
        <v>12.094774135814761</v>
      </c>
      <c r="BR428" s="32">
        <v>30.513632364094772</v>
      </c>
      <c r="BS428" s="32">
        <v>1.7911365394781842</v>
      </c>
      <c r="BT428" s="32">
        <v>1.2988361731429741</v>
      </c>
      <c r="BU428" s="32">
        <v>6.2773616795082017</v>
      </c>
      <c r="BV428" s="52">
        <v>679556.51239999989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 s="74">
        <v>1178812</v>
      </c>
      <c r="E429" s="51">
        <v>13193</v>
      </c>
      <c r="F429" s="51">
        <v>11738</v>
      </c>
      <c r="G429" s="51">
        <v>11416</v>
      </c>
      <c r="H429" s="51">
        <v>9082</v>
      </c>
      <c r="I429">
        <v>1455</v>
      </c>
      <c r="J429" s="74">
        <v>2334</v>
      </c>
      <c r="K429" s="27">
        <v>3789</v>
      </c>
      <c r="L429" s="72">
        <v>0.32142529936919539</v>
      </c>
      <c r="M429" s="72">
        <v>0.12342935090582721</v>
      </c>
      <c r="N429" s="72">
        <v>0.19799594846336821</v>
      </c>
      <c r="O429" s="32">
        <v>42.161257265800003</v>
      </c>
      <c r="P429">
        <v>182280</v>
      </c>
      <c r="Q429">
        <v>224044</v>
      </c>
      <c r="R429" s="32">
        <v>15.463025486676415</v>
      </c>
      <c r="S429" s="32">
        <v>65.531060084220385</v>
      </c>
      <c r="T429" s="32">
        <v>19.0059144291032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6.1060198799999998</v>
      </c>
      <c r="AE429">
        <v>46401</v>
      </c>
      <c r="AF429">
        <v>17086</v>
      </c>
      <c r="AG429">
        <v>7477</v>
      </c>
      <c r="AH429">
        <v>15265</v>
      </c>
      <c r="AI429">
        <v>26988</v>
      </c>
      <c r="AJ429">
        <v>3833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800</v>
      </c>
      <c r="AZ429" s="32">
        <v>99.6963223984325</v>
      </c>
      <c r="BA429" s="32">
        <v>83.449071240950104</v>
      </c>
      <c r="BB429" s="32">
        <v>82.548704343864699</v>
      </c>
      <c r="BC429" s="32">
        <v>58.991606400856277</v>
      </c>
      <c r="BD429" s="32">
        <v>82.766366061260229</v>
      </c>
      <c r="BE429" s="32">
        <v>7.1161767375108171</v>
      </c>
      <c r="BL429" s="32">
        <v>48.825208899150532</v>
      </c>
      <c r="BM429" s="32">
        <v>2.1230369620804672E-5</v>
      </c>
      <c r="BN429" s="32">
        <v>2.5155320292019971</v>
      </c>
      <c r="BO429" s="32">
        <v>2.2695957128955357</v>
      </c>
      <c r="BP429" s="32">
        <v>1.1833015574569936</v>
      </c>
      <c r="BQ429" s="32">
        <v>4.1979469717816764</v>
      </c>
      <c r="BR429" s="32">
        <v>28.035439441417591</v>
      </c>
      <c r="BS429" s="32">
        <v>2.1738990566460576</v>
      </c>
      <c r="BT429" s="32">
        <v>2.0073894624841189</v>
      </c>
      <c r="BU429" s="32">
        <v>8.7916656385959939</v>
      </c>
      <c r="BV429" s="52">
        <v>718781.64499999967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 s="74">
        <v>633925</v>
      </c>
      <c r="E430" s="51">
        <v>6697</v>
      </c>
      <c r="F430" s="51">
        <v>6731</v>
      </c>
      <c r="G430" s="51">
        <v>4464</v>
      </c>
      <c r="H430" s="51">
        <v>5225</v>
      </c>
      <c r="I430">
        <v>-34</v>
      </c>
      <c r="J430" s="74">
        <v>-761</v>
      </c>
      <c r="K430" s="27">
        <v>-795</v>
      </c>
      <c r="L430" s="72">
        <v>-0.12540915723468865</v>
      </c>
      <c r="M430" s="72">
        <v>-5.3634104980873135E-3</v>
      </c>
      <c r="N430" s="72">
        <v>-0.12004574673660133</v>
      </c>
      <c r="O430" s="32">
        <v>42.400002366199999</v>
      </c>
      <c r="P430">
        <v>96735</v>
      </c>
      <c r="Q430">
        <v>122257</v>
      </c>
      <c r="R430" s="32">
        <v>15.259691603896361</v>
      </c>
      <c r="S430" s="32">
        <v>65.454588476554804</v>
      </c>
      <c r="T430" s="32">
        <v>19.285719919548843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5.9411341999999996</v>
      </c>
      <c r="AE430">
        <v>24443</v>
      </c>
      <c r="AF430">
        <v>12411</v>
      </c>
      <c r="AG430">
        <v>10486</v>
      </c>
      <c r="AH430">
        <v>6901</v>
      </c>
      <c r="AI430">
        <v>9155</v>
      </c>
      <c r="AJ430">
        <v>1337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473</v>
      </c>
      <c r="AZ430" s="32">
        <v>99.671971436122504</v>
      </c>
      <c r="BA430" s="32">
        <v>75.211933725376795</v>
      </c>
      <c r="BB430" s="32">
        <v>75.888124786180697</v>
      </c>
      <c r="BC430" s="32">
        <v>52.708299806815177</v>
      </c>
      <c r="BD430" s="32">
        <v>73.89921939396622</v>
      </c>
      <c r="BE430" s="32">
        <v>20.387001545801898</v>
      </c>
      <c r="BL430" s="32">
        <v>38.951022113067815</v>
      </c>
      <c r="BM430" s="32">
        <v>0.18868581272165202</v>
      </c>
      <c r="BN430" s="32">
        <v>3.1147718628682379E-3</v>
      </c>
      <c r="BO430" s="32">
        <v>2.3008069143232293</v>
      </c>
      <c r="BP430" s="32">
        <v>0.51902829845833154</v>
      </c>
      <c r="BQ430" s="32">
        <v>10.745641896381306</v>
      </c>
      <c r="BR430" s="32">
        <v>35.256043510213537</v>
      </c>
      <c r="BS430" s="32">
        <v>1.1465726315079778</v>
      </c>
      <c r="BT430" s="32">
        <v>1.5921877789886865</v>
      </c>
      <c r="BU430" s="32">
        <v>9.2968962724746138</v>
      </c>
      <c r="BV430" s="52">
        <v>527146.15139999997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 s="74">
        <v>583698</v>
      </c>
      <c r="E431" s="51">
        <v>5863</v>
      </c>
      <c r="F431" s="51">
        <v>6194</v>
      </c>
      <c r="G431" s="51">
        <v>3627</v>
      </c>
      <c r="H431" s="51">
        <v>4274</v>
      </c>
      <c r="I431">
        <v>-331</v>
      </c>
      <c r="J431" s="74">
        <v>-647</v>
      </c>
      <c r="K431" s="27">
        <v>-978</v>
      </c>
      <c r="L431" s="72">
        <v>-0.16755239867191596</v>
      </c>
      <c r="M431" s="72">
        <v>-5.6707406912478713E-2</v>
      </c>
      <c r="N431" s="72">
        <v>-0.11084499175943725</v>
      </c>
      <c r="O431" s="32">
        <v>42.693685775900001</v>
      </c>
      <c r="P431">
        <v>86293</v>
      </c>
      <c r="Q431">
        <v>113120</v>
      </c>
      <c r="R431" s="32">
        <v>14.783843699995547</v>
      </c>
      <c r="S431" s="32">
        <v>65.836271496561579</v>
      </c>
      <c r="T431" s="32">
        <v>19.379884803442877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4.9209758900000002</v>
      </c>
      <c r="AE431">
        <v>18883</v>
      </c>
      <c r="AF431">
        <v>12417</v>
      </c>
      <c r="AG431">
        <v>11718</v>
      </c>
      <c r="AH431">
        <v>6468</v>
      </c>
      <c r="AI431">
        <v>4629</v>
      </c>
      <c r="AJ431">
        <v>975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453</v>
      </c>
      <c r="AZ431" s="32">
        <v>99.627927580822004</v>
      </c>
      <c r="BA431" s="32">
        <v>73.416557455173603</v>
      </c>
      <c r="BB431" s="32">
        <v>75.542375886524795</v>
      </c>
      <c r="BC431" s="32">
        <v>48.5992624995813</v>
      </c>
      <c r="BD431" s="32">
        <v>62.770053010440343</v>
      </c>
      <c r="BE431" s="32">
        <v>29.937437152747815</v>
      </c>
      <c r="BL431" s="32">
        <v>30.505782833670235</v>
      </c>
      <c r="BM431" s="32">
        <v>0</v>
      </c>
      <c r="BN431" s="32">
        <v>0.25235700960864121</v>
      </c>
      <c r="BO431" s="32">
        <v>2.5075960313537728</v>
      </c>
      <c r="BP431" s="32">
        <v>0.78415295743758107</v>
      </c>
      <c r="BQ431" s="32">
        <v>14.549373667511089</v>
      </c>
      <c r="BR431" s="32">
        <v>39.82980629438255</v>
      </c>
      <c r="BS431" s="32">
        <v>1.3167437552509025</v>
      </c>
      <c r="BT431" s="32">
        <v>1.8132646801642658</v>
      </c>
      <c r="BU431" s="32">
        <v>8.4409227706209915</v>
      </c>
      <c r="BV431" s="52">
        <v>396288.61569999997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 s="74">
        <v>1209879</v>
      </c>
      <c r="E432" s="51">
        <v>12052</v>
      </c>
      <c r="F432" s="51">
        <v>13133</v>
      </c>
      <c r="G432" s="51">
        <v>5578</v>
      </c>
      <c r="H432" s="51">
        <v>7929</v>
      </c>
      <c r="I432">
        <v>-1081</v>
      </c>
      <c r="J432" s="74">
        <v>-2351</v>
      </c>
      <c r="K432" s="27">
        <v>-3432</v>
      </c>
      <c r="L432" s="72">
        <v>-0.2836647301093746</v>
      </c>
      <c r="M432" s="72">
        <v>-8.9347777752981916E-2</v>
      </c>
      <c r="N432" s="72">
        <v>-0.19431695235639265</v>
      </c>
      <c r="O432" s="32">
        <v>42.238944142299999</v>
      </c>
      <c r="P432">
        <v>181261</v>
      </c>
      <c r="Q432">
        <v>225649</v>
      </c>
      <c r="R432" s="32">
        <v>14.981746108495148</v>
      </c>
      <c r="S432" s="32">
        <v>66.367711151280417</v>
      </c>
      <c r="T432" s="32">
        <v>18.650542740224434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7.4518157199999999</v>
      </c>
      <c r="AE432">
        <v>58968</v>
      </c>
      <c r="AF432">
        <v>13121</v>
      </c>
      <c r="AG432">
        <v>11731</v>
      </c>
      <c r="AH432">
        <v>4300</v>
      </c>
      <c r="AI432">
        <v>6236</v>
      </c>
      <c r="AJ432">
        <v>2096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572</v>
      </c>
      <c r="AZ432" s="32">
        <v>99.868776658951305</v>
      </c>
      <c r="BA432" s="32">
        <v>82.585043220904794</v>
      </c>
      <c r="BB432" s="32">
        <v>70.193062394482098</v>
      </c>
      <c r="BC432" s="32">
        <v>50.390672630952885</v>
      </c>
      <c r="BD432" s="32">
        <v>61.693542053419492</v>
      </c>
      <c r="BE432" s="32">
        <v>31.611769300495979</v>
      </c>
      <c r="BL432" s="32">
        <v>31.087790810577864</v>
      </c>
      <c r="BM432" s="32">
        <v>0</v>
      </c>
      <c r="BN432" s="32">
        <v>1.4418590523179514E-5</v>
      </c>
      <c r="BO432" s="32">
        <v>3.2352370806449433</v>
      </c>
      <c r="BP432" s="32">
        <v>0.13824714007459532</v>
      </c>
      <c r="BQ432" s="32">
        <v>15.929383181064994</v>
      </c>
      <c r="BR432" s="32">
        <v>35.749532065360974</v>
      </c>
      <c r="BS432" s="32">
        <v>2.1384935296635788</v>
      </c>
      <c r="BT432" s="32">
        <v>2.1606966306618518</v>
      </c>
      <c r="BU432" s="32">
        <v>9.5606051433607142</v>
      </c>
      <c r="BV432" s="52">
        <v>543048.91920000012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 s="74">
        <v>10578820</v>
      </c>
      <c r="E433" s="51">
        <v>112663</v>
      </c>
      <c r="F433" s="51">
        <v>107750</v>
      </c>
      <c r="G433" s="51">
        <v>37503</v>
      </c>
      <c r="H433" s="51">
        <v>17439</v>
      </c>
      <c r="I433">
        <v>4913</v>
      </c>
      <c r="J433" s="74">
        <v>20064</v>
      </c>
      <c r="K433" s="27">
        <v>24977</v>
      </c>
      <c r="L433" s="72">
        <v>0.23610383766809531</v>
      </c>
      <c r="M433" s="72">
        <v>4.6441852683002452E-2</v>
      </c>
      <c r="N433" s="72">
        <v>0.18966198498509285</v>
      </c>
      <c r="O433" s="32">
        <v>42.046488644299998</v>
      </c>
      <c r="P433">
        <v>1647275</v>
      </c>
      <c r="Q433">
        <v>1988922</v>
      </c>
      <c r="R433" s="32">
        <v>15.571443695988776</v>
      </c>
      <c r="S433" s="32">
        <v>65.627574720053843</v>
      </c>
      <c r="T433" s="32">
        <v>18.80098158395738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5.1860465600000003</v>
      </c>
      <c r="AE433">
        <v>355773</v>
      </c>
      <c r="AJ433">
        <v>27322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9168</v>
      </c>
      <c r="AZ433" s="32">
        <v>99.734286997611704</v>
      </c>
      <c r="BA433" s="32">
        <v>68.293229202169599</v>
      </c>
      <c r="BB433" s="32">
        <v>77.365939912258099</v>
      </c>
      <c r="BC433" s="32">
        <v>53.358090530471479</v>
      </c>
      <c r="BD433" s="32">
        <v>70.469159049971182</v>
      </c>
      <c r="BE433" s="32">
        <v>23.842760745489997</v>
      </c>
      <c r="BL433" s="32">
        <v>37.600997681945557</v>
      </c>
      <c r="BM433" s="32">
        <v>0.12840348260085738</v>
      </c>
      <c r="BN433" s="32">
        <v>0.25148389779222752</v>
      </c>
      <c r="BO433" s="32">
        <v>2.0796661274279247</v>
      </c>
      <c r="BP433" s="32">
        <v>0.57549747716247501</v>
      </c>
      <c r="BQ433" s="32">
        <v>12.72204186354227</v>
      </c>
      <c r="BR433" s="32">
        <v>33.851095869959344</v>
      </c>
      <c r="BS433" s="32">
        <v>2.1031447303651958</v>
      </c>
      <c r="BT433" s="32">
        <v>1.6763816144504851</v>
      </c>
      <c r="BU433" s="32">
        <v>9.0112872547534213</v>
      </c>
      <c r="BV433" s="52">
        <v>7887040.830100026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W461"/>
  <sheetViews>
    <sheetView zoomScale="55" zoomScaleNormal="55" workbookViewId="0">
      <pane xSplit="3" topLeftCell="AF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425781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68">
        <v>1</v>
      </c>
      <c r="E1" s="168"/>
      <c r="F1" s="168"/>
      <c r="G1" s="168"/>
      <c r="H1" s="168"/>
      <c r="I1" s="168"/>
      <c r="J1" s="168"/>
      <c r="K1" s="168"/>
      <c r="L1" s="168"/>
      <c r="M1" s="167"/>
      <c r="N1" s="167"/>
      <c r="O1" s="167" t="s">
        <v>153</v>
      </c>
      <c r="P1" s="167"/>
      <c r="Q1" s="167"/>
      <c r="R1" s="167"/>
      <c r="S1" s="167"/>
      <c r="T1" s="167"/>
      <c r="U1" s="167" t="s">
        <v>154</v>
      </c>
      <c r="V1" s="167"/>
      <c r="W1" s="168">
        <v>7</v>
      </c>
      <c r="X1" s="168"/>
      <c r="Y1" s="168"/>
      <c r="Z1" s="167" t="s">
        <v>155</v>
      </c>
      <c r="AA1" s="167"/>
      <c r="AB1" s="167" t="s">
        <v>156</v>
      </c>
      <c r="AC1" s="167"/>
      <c r="AD1" s="167">
        <v>8</v>
      </c>
      <c r="AE1" s="167"/>
      <c r="AF1" s="167" t="s">
        <v>157</v>
      </c>
      <c r="AG1" s="167"/>
      <c r="AH1" s="167"/>
      <c r="AI1" s="167"/>
      <c r="AJ1" s="10">
        <v>11</v>
      </c>
      <c r="AK1" s="10" t="s">
        <v>158</v>
      </c>
      <c r="AL1" s="167">
        <v>13</v>
      </c>
      <c r="AM1" s="167"/>
      <c r="AN1" s="167"/>
      <c r="AO1" s="167"/>
      <c r="AP1" s="167"/>
      <c r="AQ1" s="167"/>
      <c r="AR1" s="10">
        <v>16</v>
      </c>
      <c r="AS1" s="168">
        <v>17</v>
      </c>
      <c r="AT1" s="168"/>
      <c r="AU1" s="168"/>
      <c r="AV1" s="168"/>
      <c r="AW1" s="168"/>
      <c r="AX1" s="168"/>
      <c r="AY1" s="168"/>
      <c r="AZ1" s="168" t="s">
        <v>159</v>
      </c>
      <c r="BA1" s="168"/>
      <c r="BB1" s="168"/>
      <c r="BC1" s="10">
        <v>22</v>
      </c>
      <c r="BD1" s="167" t="s">
        <v>160</v>
      </c>
      <c r="BE1" s="167"/>
      <c r="BF1" s="167" t="s">
        <v>161</v>
      </c>
      <c r="BG1" s="167"/>
      <c r="BH1" s="167"/>
      <c r="BI1" s="167"/>
      <c r="BJ1" s="167"/>
      <c r="BK1" s="167"/>
      <c r="BL1" s="167" t="s">
        <v>162</v>
      </c>
      <c r="BM1" s="167"/>
      <c r="BN1" s="167"/>
      <c r="BO1" s="167"/>
      <c r="BP1" s="167"/>
      <c r="BQ1" s="167"/>
      <c r="BR1" s="167"/>
      <c r="BS1" s="167"/>
      <c r="BT1" s="167"/>
      <c r="BU1" s="167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hidden="1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9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2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2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hidden="1" x14ac:dyDescent="0.25">
      <c r="A4" s="59" t="s">
        <v>208</v>
      </c>
      <c r="B4" s="60" t="s">
        <v>208</v>
      </c>
      <c r="C4" s="61" t="s">
        <v>209</v>
      </c>
      <c r="D4" s="62">
        <v>1196</v>
      </c>
      <c r="E4" s="25"/>
      <c r="F4" s="25"/>
      <c r="G4" s="25"/>
      <c r="H4" s="25"/>
      <c r="I4" s="26"/>
      <c r="J4" s="25"/>
      <c r="K4" s="27">
        <f t="shared" ref="K4:K67" si="0">SUM(I4:J4)</f>
        <v>0</v>
      </c>
      <c r="L4" s="63">
        <v>0.91973244147157196</v>
      </c>
      <c r="M4" s="63">
        <v>-0.25</v>
      </c>
      <c r="N4" s="63">
        <v>1.17</v>
      </c>
      <c r="O4" s="64">
        <v>43.107859531772597</v>
      </c>
      <c r="P4" s="65">
        <v>140</v>
      </c>
      <c r="Q4" s="65">
        <v>123</v>
      </c>
      <c r="R4" s="66">
        <v>14.9665551839465</v>
      </c>
      <c r="S4" s="66">
        <v>65.3010033444816</v>
      </c>
      <c r="T4" s="66">
        <v>19.732441471571899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>
        <v>18873591.379999999</v>
      </c>
      <c r="AA4" s="33">
        <v>14144430.66</v>
      </c>
      <c r="AB4" s="31">
        <v>17619325.050000001</v>
      </c>
      <c r="AC4" s="30">
        <v>14731.877132107</v>
      </c>
      <c r="AD4" s="34">
        <v>5.2295999999999996</v>
      </c>
      <c r="AE4" s="35">
        <v>41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>
        <v>0</v>
      </c>
      <c r="AV4" s="65">
        <v>0</v>
      </c>
      <c r="AW4" s="65">
        <v>0</v>
      </c>
      <c r="AX4" s="65">
        <v>0</v>
      </c>
      <c r="AY4" s="65">
        <v>1</v>
      </c>
      <c r="AZ4" s="66">
        <v>98.308270676691706</v>
      </c>
      <c r="BA4" s="66">
        <v>26.536312849162002</v>
      </c>
      <c r="BB4" s="66">
        <v>76.060070671378099</v>
      </c>
      <c r="BC4" s="67">
        <v>42.647259087932902</v>
      </c>
      <c r="BD4" s="67">
        <v>37.074233164777098</v>
      </c>
      <c r="BE4" s="67">
        <v>52.334522784580798</v>
      </c>
      <c r="BF4" s="68">
        <v>1.9708520829464</v>
      </c>
      <c r="BG4" s="68">
        <v>31.679540380429199</v>
      </c>
      <c r="BH4" s="68">
        <v>2.6381138855220301</v>
      </c>
      <c r="BI4" s="68">
        <v>2.4404850799673499</v>
      </c>
      <c r="BJ4" s="68">
        <v>14.774947674959501</v>
      </c>
      <c r="BK4" s="68">
        <v>46.4960608961755</v>
      </c>
      <c r="BL4" s="69">
        <v>15.8111442726468</v>
      </c>
      <c r="BM4" s="69">
        <v>0</v>
      </c>
      <c r="BN4" s="69">
        <v>0</v>
      </c>
      <c r="BO4" s="69">
        <v>4.5168752909126404</v>
      </c>
      <c r="BP4" s="69">
        <v>0</v>
      </c>
      <c r="BQ4" s="69">
        <v>22.319239524373401</v>
      </c>
      <c r="BR4" s="69">
        <v>47.942386184386102</v>
      </c>
      <c r="BS4" s="69">
        <v>1.2183872175655099</v>
      </c>
      <c r="BT4" s="69">
        <v>1.66228701637351</v>
      </c>
      <c r="BU4" s="70">
        <v>6.5296804937419397</v>
      </c>
      <c r="BV4" s="41"/>
      <c r="BW4" t="s">
        <v>210</v>
      </c>
    </row>
    <row r="5" spans="1:75" hidden="1" x14ac:dyDescent="0.25">
      <c r="A5" s="22">
        <v>500135</v>
      </c>
      <c r="B5" s="42">
        <v>500135</v>
      </c>
      <c r="C5" s="24" t="s">
        <v>211</v>
      </c>
      <c r="D5" s="43">
        <v>233</v>
      </c>
      <c r="E5" s="25"/>
      <c r="F5" s="25"/>
      <c r="G5" s="25"/>
      <c r="H5" s="25"/>
      <c r="I5" s="26"/>
      <c r="J5" s="25"/>
      <c r="K5" s="27">
        <f t="shared" si="0"/>
        <v>0</v>
      </c>
      <c r="L5" s="28">
        <v>-3.8626609442060098</v>
      </c>
      <c r="M5" s="28">
        <v>1.29</v>
      </c>
      <c r="N5" s="28">
        <v>-5.15</v>
      </c>
      <c r="O5" s="29">
        <v>40.997854077253201</v>
      </c>
      <c r="P5" s="30">
        <v>179</v>
      </c>
      <c r="Q5" s="30">
        <v>231</v>
      </c>
      <c r="R5" s="31">
        <v>11.587982832618</v>
      </c>
      <c r="S5" s="31">
        <v>74.678111587982798</v>
      </c>
      <c r="T5" s="31">
        <v>13.733905579399099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>
        <v>31937534.969999999</v>
      </c>
      <c r="AA5" s="33">
        <v>5636581.6500000004</v>
      </c>
      <c r="AB5" s="30">
        <v>31863310.210000001</v>
      </c>
      <c r="AC5" s="30">
        <v>136752.404334764</v>
      </c>
      <c r="AD5" s="34">
        <v>3.3149000000000002</v>
      </c>
      <c r="AE5" s="35">
        <v>6</v>
      </c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1">
        <v>99.0927419354839</v>
      </c>
      <c r="BA5" s="31">
        <v>2.2680412371134002</v>
      </c>
      <c r="BB5" s="31">
        <v>89.143426294820699</v>
      </c>
      <c r="BC5" s="38">
        <v>11.8959051024122</v>
      </c>
      <c r="BD5" s="38">
        <v>0</v>
      </c>
      <c r="BE5" s="38">
        <v>100</v>
      </c>
      <c r="BF5" s="36">
        <v>3.58261853576554</v>
      </c>
      <c r="BG5" s="36">
        <v>0.41463248229231398</v>
      </c>
      <c r="BH5" s="36">
        <v>2.0124603812355502</v>
      </c>
      <c r="BI5" s="36">
        <v>3.8272796114874801</v>
      </c>
      <c r="BJ5" s="36">
        <v>6.5268369278838696</v>
      </c>
      <c r="BK5" s="36">
        <v>83.636172061335301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11.8959051024122</v>
      </c>
      <c r="BR5" s="39">
        <v>82.091125155017707</v>
      </c>
      <c r="BS5" s="39">
        <v>4.7678763788141697E-2</v>
      </c>
      <c r="BT5" s="39">
        <v>9.9872139886027306E-2</v>
      </c>
      <c r="BU5" s="40">
        <v>5.8654188388959101</v>
      </c>
      <c r="BV5" s="41"/>
      <c r="BW5" t="s">
        <v>210</v>
      </c>
    </row>
    <row r="6" spans="1:75" hidden="1" x14ac:dyDescent="0.25">
      <c r="A6" s="22">
        <v>500151</v>
      </c>
      <c r="B6" s="42">
        <v>500151</v>
      </c>
      <c r="C6" s="24" t="s">
        <v>212</v>
      </c>
      <c r="D6" s="43">
        <v>115</v>
      </c>
      <c r="E6" s="25"/>
      <c r="F6" s="25"/>
      <c r="G6" s="25"/>
      <c r="H6" s="25"/>
      <c r="I6" s="26"/>
      <c r="J6" s="25"/>
      <c r="K6" s="27">
        <f t="shared" si="0"/>
        <v>0</v>
      </c>
      <c r="L6" s="28">
        <v>3.47826086956522</v>
      </c>
      <c r="M6" s="28">
        <v>0</v>
      </c>
      <c r="N6" s="28">
        <v>3.48</v>
      </c>
      <c r="O6" s="29">
        <v>41.665217391304303</v>
      </c>
      <c r="P6" s="30">
        <v>250</v>
      </c>
      <c r="Q6" s="30">
        <v>349</v>
      </c>
      <c r="R6" s="31">
        <v>15.6521739130435</v>
      </c>
      <c r="S6" s="31">
        <v>69.565217391304301</v>
      </c>
      <c r="T6" s="31">
        <v>14.7826086956522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>
        <v>8776325.7400000002</v>
      </c>
      <c r="AA6" s="33">
        <v>2684833.66</v>
      </c>
      <c r="AB6" s="30">
        <v>7974015.7199999997</v>
      </c>
      <c r="AC6" s="30">
        <v>69339.267130434804</v>
      </c>
      <c r="AD6" s="34">
        <v>3.8462000000000001</v>
      </c>
      <c r="AE6" s="35">
        <v>3</v>
      </c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1">
        <v>99.0927419354839</v>
      </c>
      <c r="BA6" s="31">
        <v>2.2680412371134002</v>
      </c>
      <c r="BB6" s="31">
        <v>89.143426294820699</v>
      </c>
      <c r="BC6" s="38">
        <v>46.5598997427699</v>
      </c>
      <c r="BD6" s="38">
        <v>38.391598985062302</v>
      </c>
      <c r="BE6" s="38">
        <v>61.582553742004698</v>
      </c>
      <c r="BF6" s="36">
        <v>28.828436653847799</v>
      </c>
      <c r="BG6" s="36">
        <v>3.2050754481314998</v>
      </c>
      <c r="BH6" s="36">
        <v>6.3870126230475304</v>
      </c>
      <c r="BI6" s="36">
        <v>14.3057276185486</v>
      </c>
      <c r="BJ6" s="36">
        <v>10.6463667495293</v>
      </c>
      <c r="BK6" s="36">
        <v>36.627380906895198</v>
      </c>
      <c r="BL6" s="39">
        <v>17.875089997091202</v>
      </c>
      <c r="BM6" s="39">
        <v>0</v>
      </c>
      <c r="BN6" s="39">
        <v>0</v>
      </c>
      <c r="BO6" s="39">
        <v>1.20344643638703E-2</v>
      </c>
      <c r="BP6" s="39">
        <v>0</v>
      </c>
      <c r="BQ6" s="39">
        <v>28.672775281314799</v>
      </c>
      <c r="BR6" s="39">
        <v>41.632523709776798</v>
      </c>
      <c r="BS6" s="39">
        <v>9.3755900912967302E-2</v>
      </c>
      <c r="BT6" s="39">
        <v>0.33882610962257398</v>
      </c>
      <c r="BU6" s="40">
        <v>11.3749945369178</v>
      </c>
      <c r="BV6" s="41"/>
      <c r="BW6" t="s">
        <v>210</v>
      </c>
    </row>
    <row r="7" spans="1:75" hidden="1" x14ac:dyDescent="0.25">
      <c r="A7" s="22">
        <v>500160</v>
      </c>
      <c r="B7" s="42">
        <v>500160</v>
      </c>
      <c r="C7" s="24" t="s">
        <v>213</v>
      </c>
      <c r="D7" s="43">
        <v>603</v>
      </c>
      <c r="E7" s="25"/>
      <c r="F7" s="25"/>
      <c r="G7" s="25"/>
      <c r="H7" s="25"/>
      <c r="I7" s="26"/>
      <c r="J7" s="25"/>
      <c r="K7" s="27">
        <f t="shared" si="0"/>
        <v>0</v>
      </c>
      <c r="L7" s="28">
        <v>2.65339966832504</v>
      </c>
      <c r="M7" s="28">
        <v>0.83</v>
      </c>
      <c r="N7" s="28">
        <v>1.82</v>
      </c>
      <c r="O7" s="29">
        <v>39.476782752902203</v>
      </c>
      <c r="P7" s="30">
        <v>53</v>
      </c>
      <c r="Q7" s="30">
        <v>49</v>
      </c>
      <c r="R7" s="31">
        <v>12.935323383084601</v>
      </c>
      <c r="S7" s="31">
        <v>76.119402985074601</v>
      </c>
      <c r="T7" s="31">
        <v>10.9452736318408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>
        <v>36528537.880000003</v>
      </c>
      <c r="AA7" s="33">
        <v>11601813.58</v>
      </c>
      <c r="AB7" s="30">
        <v>36188752.450000003</v>
      </c>
      <c r="AC7" s="30">
        <v>60014.514842454402</v>
      </c>
      <c r="AD7" s="34">
        <v>4.6154000000000002</v>
      </c>
      <c r="AE7" s="35">
        <v>21</v>
      </c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1">
        <v>99.0927419354839</v>
      </c>
      <c r="BA7" s="31">
        <v>2.2680412371134002</v>
      </c>
      <c r="BB7" s="31">
        <v>89.143426294820699</v>
      </c>
      <c r="BC7" s="38">
        <v>28.792072928512098</v>
      </c>
      <c r="BD7" s="38">
        <v>0</v>
      </c>
      <c r="BE7" s="38">
        <v>98.986600113311894</v>
      </c>
      <c r="BF7" s="36">
        <v>16.9919607030929</v>
      </c>
      <c r="BG7" s="36">
        <v>3.1015275386249601</v>
      </c>
      <c r="BH7" s="36">
        <v>7.85563216331989</v>
      </c>
      <c r="BI7" s="36">
        <v>8.8846049510341203</v>
      </c>
      <c r="BJ7" s="36">
        <v>9.0847775777748598</v>
      </c>
      <c r="BK7" s="36">
        <v>54.081497066153197</v>
      </c>
      <c r="BL7" s="39">
        <v>0</v>
      </c>
      <c r="BM7" s="39">
        <v>0</v>
      </c>
      <c r="BN7" s="39">
        <v>0</v>
      </c>
      <c r="BO7" s="39">
        <v>0.29177883443270503</v>
      </c>
      <c r="BP7" s="39">
        <v>0</v>
      </c>
      <c r="BQ7" s="39">
        <v>28.500294094079401</v>
      </c>
      <c r="BR7" s="39">
        <v>46.347065111576697</v>
      </c>
      <c r="BS7" s="39">
        <v>0.10360636061560299</v>
      </c>
      <c r="BT7" s="39">
        <v>0.29864273451232398</v>
      </c>
      <c r="BU7" s="40">
        <v>24.458612864783198</v>
      </c>
      <c r="BV7" s="41"/>
      <c r="BW7" t="s">
        <v>210</v>
      </c>
    </row>
    <row r="8" spans="1:75" hidden="1" x14ac:dyDescent="0.25">
      <c r="A8" s="22" t="s">
        <v>214</v>
      </c>
      <c r="B8" s="23" t="s">
        <v>214</v>
      </c>
      <c r="C8" s="24" t="s">
        <v>215</v>
      </c>
      <c r="D8" s="43">
        <v>100494</v>
      </c>
      <c r="E8" s="25"/>
      <c r="F8" s="25"/>
      <c r="G8" s="25"/>
      <c r="H8" s="25"/>
      <c r="I8" s="26"/>
      <c r="J8" s="25"/>
      <c r="K8" s="27">
        <f t="shared" si="0"/>
        <v>0</v>
      </c>
      <c r="L8" s="28">
        <v>0.115429776902104</v>
      </c>
      <c r="M8" s="28">
        <v>0.13</v>
      </c>
      <c r="N8" s="28">
        <v>-0.02</v>
      </c>
      <c r="O8" s="29">
        <v>42.429080343105099</v>
      </c>
      <c r="P8" s="30">
        <v>58</v>
      </c>
      <c r="Q8" s="30">
        <v>53</v>
      </c>
      <c r="R8" s="31">
        <v>16.053694747945201</v>
      </c>
      <c r="S8" s="31">
        <v>64.064521264951196</v>
      </c>
      <c r="T8" s="31">
        <v>19.881783987103699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>
        <v>2347975839.2399998</v>
      </c>
      <c r="AA8" s="33">
        <v>1750323697.79</v>
      </c>
      <c r="AB8" s="31">
        <v>2585037509.04</v>
      </c>
      <c r="AC8" s="30">
        <v>25723.301978625601</v>
      </c>
      <c r="AD8" s="34">
        <v>4.1468999999999996</v>
      </c>
      <c r="AE8" s="35">
        <v>2697</v>
      </c>
      <c r="AF8" s="30">
        <v>5386</v>
      </c>
      <c r="AG8" s="30">
        <v>1881</v>
      </c>
      <c r="AH8" s="30">
        <v>18650</v>
      </c>
      <c r="AI8" s="30">
        <v>14390</v>
      </c>
      <c r="AJ8" s="36">
        <v>482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>
        <v>29.109964000000002</v>
      </c>
      <c r="AT8" s="37">
        <v>40</v>
      </c>
      <c r="AU8" s="30">
        <v>18</v>
      </c>
      <c r="AV8" s="30">
        <v>13</v>
      </c>
      <c r="AW8" s="30">
        <v>5</v>
      </c>
      <c r="AX8" s="30">
        <v>0</v>
      </c>
      <c r="AY8" s="30">
        <v>4</v>
      </c>
      <c r="AZ8" s="31">
        <v>99.943975176693698</v>
      </c>
      <c r="BA8" s="31">
        <v>83.484911120297596</v>
      </c>
      <c r="BB8" s="31">
        <v>97.311114337266901</v>
      </c>
      <c r="BC8" s="38">
        <v>55.711838089271403</v>
      </c>
      <c r="BD8" s="38">
        <v>84.341976380238293</v>
      </c>
      <c r="BE8" s="38">
        <v>5.8629269376419</v>
      </c>
      <c r="BF8" s="36">
        <v>38.152084890884304</v>
      </c>
      <c r="BG8" s="36">
        <v>19.9882549989495</v>
      </c>
      <c r="BH8" s="36">
        <v>12.0037108958693</v>
      </c>
      <c r="BI8" s="36">
        <v>11.7522306394076</v>
      </c>
      <c r="BJ8" s="36">
        <v>3.8280472340449498</v>
      </c>
      <c r="BK8" s="36">
        <v>14.275671340844299</v>
      </c>
      <c r="BL8" s="39">
        <v>46.988465322249901</v>
      </c>
      <c r="BM8" s="39">
        <v>2.9532226353710299E-2</v>
      </c>
      <c r="BN8" s="39">
        <v>0</v>
      </c>
      <c r="BO8" s="39">
        <v>5.10259523693004</v>
      </c>
      <c r="BP8" s="39">
        <v>0.324900940946454</v>
      </c>
      <c r="BQ8" s="39">
        <v>3.2663443627913402</v>
      </c>
      <c r="BR8" s="39">
        <v>11.2853217093179</v>
      </c>
      <c r="BS8" s="39">
        <v>2.32590306440808</v>
      </c>
      <c r="BT8" s="39">
        <v>7.2354525527482503</v>
      </c>
      <c r="BU8" s="40">
        <v>23.441484584254301</v>
      </c>
      <c r="BV8" s="41"/>
      <c r="BW8" t="s">
        <v>210</v>
      </c>
    </row>
    <row r="9" spans="1:75" hidden="1" x14ac:dyDescent="0.25">
      <c r="A9" s="22" t="s">
        <v>216</v>
      </c>
      <c r="B9" s="23" t="s">
        <v>216</v>
      </c>
      <c r="C9" s="24" t="s">
        <v>217</v>
      </c>
      <c r="D9" s="43">
        <v>2295</v>
      </c>
      <c r="E9" s="25"/>
      <c r="F9" s="25"/>
      <c r="G9" s="25"/>
      <c r="H9" s="25"/>
      <c r="I9" s="26"/>
      <c r="J9" s="25"/>
      <c r="K9" s="27">
        <f t="shared" si="0"/>
        <v>0</v>
      </c>
      <c r="L9" s="28">
        <v>1.6993464052287599</v>
      </c>
      <c r="M9" s="28">
        <v>0.44</v>
      </c>
      <c r="N9" s="28">
        <v>1.26</v>
      </c>
      <c r="O9" s="29">
        <v>40.336165577342101</v>
      </c>
      <c r="P9" s="30">
        <v>16133</v>
      </c>
      <c r="Q9" s="30">
        <v>19980</v>
      </c>
      <c r="R9" s="31">
        <v>18.1699346405229</v>
      </c>
      <c r="S9" s="31">
        <v>65.185185185185205</v>
      </c>
      <c r="T9" s="31">
        <v>16.644880174291899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>
        <v>37994249.020000003</v>
      </c>
      <c r="AA9" s="33">
        <v>28907141.690000001</v>
      </c>
      <c r="AB9" s="43">
        <v>35573401.130000003</v>
      </c>
      <c r="AC9" s="30">
        <v>15500.392649237499</v>
      </c>
      <c r="AD9" s="34">
        <v>2.7008999999999999</v>
      </c>
      <c r="AE9" s="35">
        <v>40</v>
      </c>
      <c r="AF9" s="30">
        <v>359</v>
      </c>
      <c r="AG9" s="30">
        <v>149</v>
      </c>
      <c r="AH9" s="30">
        <v>36</v>
      </c>
      <c r="AI9" s="30">
        <v>1</v>
      </c>
      <c r="AJ9" s="36">
        <v>13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>
        <v>0</v>
      </c>
      <c r="AV9" s="30">
        <v>1</v>
      </c>
      <c r="AW9" s="30">
        <v>0</v>
      </c>
      <c r="AX9" s="30">
        <v>0</v>
      </c>
      <c r="AY9" s="30">
        <v>0</v>
      </c>
      <c r="AZ9" s="31">
        <v>99.237057220708493</v>
      </c>
      <c r="BA9" s="31">
        <v>54.239839438033101</v>
      </c>
      <c r="BB9" s="31">
        <v>61.3106796116505</v>
      </c>
      <c r="BC9" s="38">
        <v>51.763926157758199</v>
      </c>
      <c r="BD9" s="38">
        <v>87.958681850501407</v>
      </c>
      <c r="BE9" s="38">
        <v>5.5679856328625501</v>
      </c>
      <c r="BF9" s="36">
        <v>2.85783317810301</v>
      </c>
      <c r="BG9" s="36">
        <v>17.539813118058898</v>
      </c>
      <c r="BH9" s="36">
        <v>26.606390195816701</v>
      </c>
      <c r="BI9" s="36">
        <v>6.5679800842910803</v>
      </c>
      <c r="BJ9" s="36">
        <v>6.3639160024407104</v>
      </c>
      <c r="BK9" s="36">
        <v>40.064067421289501</v>
      </c>
      <c r="BL9" s="39">
        <v>45.530867122430998</v>
      </c>
      <c r="BM9" s="39">
        <v>3.5969007816296798E-2</v>
      </c>
      <c r="BN9" s="39">
        <v>0</v>
      </c>
      <c r="BO9" s="39">
        <v>3.3148820560413101</v>
      </c>
      <c r="BP9" s="39">
        <v>0</v>
      </c>
      <c r="BQ9" s="39">
        <v>2.8822079714695601</v>
      </c>
      <c r="BR9" s="39">
        <v>39.466774822112903</v>
      </c>
      <c r="BS9" s="39">
        <v>0.90727278694174696</v>
      </c>
      <c r="BT9" s="39">
        <v>1.95789207231823</v>
      </c>
      <c r="BU9" s="40">
        <v>5.9041341608689404</v>
      </c>
      <c r="BV9" s="41"/>
      <c r="BW9" t="s">
        <v>210</v>
      </c>
    </row>
    <row r="10" spans="1:75" hidden="1" x14ac:dyDescent="0.25">
      <c r="A10" s="22" t="s">
        <v>218</v>
      </c>
      <c r="B10" s="23" t="s">
        <v>218</v>
      </c>
      <c r="C10" s="24" t="s">
        <v>219</v>
      </c>
      <c r="D10" s="43">
        <v>1126</v>
      </c>
      <c r="E10" s="25"/>
      <c r="F10" s="25"/>
      <c r="G10" s="25"/>
      <c r="H10" s="25"/>
      <c r="I10" s="26"/>
      <c r="J10" s="25"/>
      <c r="K10" s="27">
        <f t="shared" si="0"/>
        <v>0</v>
      </c>
      <c r="L10" s="28">
        <v>0.97690941385435204</v>
      </c>
      <c r="M10" s="28">
        <v>-0.09</v>
      </c>
      <c r="N10" s="28">
        <v>1.07</v>
      </c>
      <c r="O10" s="29">
        <v>43.639431616341</v>
      </c>
      <c r="P10" s="30">
        <v>208</v>
      </c>
      <c r="Q10" s="30">
        <v>301</v>
      </c>
      <c r="R10" s="31">
        <v>14.120781527531101</v>
      </c>
      <c r="S10" s="31">
        <v>64.298401420959195</v>
      </c>
      <c r="T10" s="31">
        <v>21.580817051509801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>
        <v>19853023.52</v>
      </c>
      <c r="AA10" s="33">
        <v>16026853.050000001</v>
      </c>
      <c r="AB10" s="43">
        <v>20605031.210000001</v>
      </c>
      <c r="AC10" s="30">
        <v>18299.317238010699</v>
      </c>
      <c r="AD10" s="34">
        <v>1.9471000000000001</v>
      </c>
      <c r="AE10" s="35">
        <v>14</v>
      </c>
      <c r="AF10" s="30">
        <v>207</v>
      </c>
      <c r="AG10" s="30">
        <v>51</v>
      </c>
      <c r="AH10" s="30">
        <v>29</v>
      </c>
      <c r="AI10" s="30">
        <v>19</v>
      </c>
      <c r="AJ10" s="36">
        <v>2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1">
        <v>99.196787148594396</v>
      </c>
      <c r="BA10" s="31">
        <v>54.341463414634198</v>
      </c>
      <c r="BB10" s="31">
        <v>14.5813734713076</v>
      </c>
      <c r="BC10" s="38">
        <v>59.205698628452602</v>
      </c>
      <c r="BD10" s="38">
        <v>79.445906642717304</v>
      </c>
      <c r="BE10" s="38">
        <v>16.7925469641633</v>
      </c>
      <c r="BF10" s="36">
        <v>18.7910660908186</v>
      </c>
      <c r="BG10" s="36">
        <v>17.528131402421899</v>
      </c>
      <c r="BH10" s="36">
        <v>11.926371737664899</v>
      </c>
      <c r="BI10" s="36">
        <v>12.0970046332313</v>
      </c>
      <c r="BJ10" s="36">
        <v>6.1477703502712799</v>
      </c>
      <c r="BK10" s="36">
        <v>33.509655785592102</v>
      </c>
      <c r="BL10" s="39">
        <v>47.036504059529001</v>
      </c>
      <c r="BM10" s="39">
        <v>0</v>
      </c>
      <c r="BN10" s="39">
        <v>0</v>
      </c>
      <c r="BO10" s="39">
        <v>2.0790947364318502</v>
      </c>
      <c r="BP10" s="39">
        <v>0.14795508484787401</v>
      </c>
      <c r="BQ10" s="39">
        <v>9.9421447476438907</v>
      </c>
      <c r="BR10" s="39">
        <v>32.769227011121203</v>
      </c>
      <c r="BS10" s="39">
        <v>1.2551233009359699</v>
      </c>
      <c r="BT10" s="39">
        <v>1.4509127867545799</v>
      </c>
      <c r="BU10" s="40">
        <v>5.3190382727356802</v>
      </c>
      <c r="BV10" s="41"/>
      <c r="BW10" t="s">
        <v>210</v>
      </c>
    </row>
    <row r="11" spans="1:75" hidden="1" x14ac:dyDescent="0.25">
      <c r="A11" s="22" t="s">
        <v>220</v>
      </c>
      <c r="B11" s="23" t="s">
        <v>220</v>
      </c>
      <c r="C11" s="24" t="s">
        <v>221</v>
      </c>
      <c r="D11" s="43">
        <v>647</v>
      </c>
      <c r="E11" s="25"/>
      <c r="F11" s="25"/>
      <c r="G11" s="25"/>
      <c r="H11" s="25"/>
      <c r="I11" s="26"/>
      <c r="J11" s="25"/>
      <c r="K11" s="27">
        <f t="shared" si="0"/>
        <v>0</v>
      </c>
      <c r="L11" s="28">
        <v>-0.30911901081916499</v>
      </c>
      <c r="M11" s="28">
        <v>0.62</v>
      </c>
      <c r="N11" s="28">
        <v>-0.93</v>
      </c>
      <c r="O11" s="29">
        <v>41.220247295208701</v>
      </c>
      <c r="P11" s="30">
        <v>292</v>
      </c>
      <c r="Q11" s="30">
        <v>275</v>
      </c>
      <c r="R11" s="31">
        <v>16.692426584234902</v>
      </c>
      <c r="S11" s="31">
        <v>67.078825347758894</v>
      </c>
      <c r="T11" s="31">
        <v>16.228748068006201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>
        <v>9781661.0800000001</v>
      </c>
      <c r="AA11" s="33">
        <v>8119196.5800000001</v>
      </c>
      <c r="AB11" s="43">
        <v>9400805.1600000001</v>
      </c>
      <c r="AC11" s="30">
        <v>14529.8379598145</v>
      </c>
      <c r="AD11" s="34">
        <v>2.2831000000000001</v>
      </c>
      <c r="AE11" s="35">
        <v>10</v>
      </c>
      <c r="AF11" s="30">
        <v>115</v>
      </c>
      <c r="AG11" s="30">
        <v>41</v>
      </c>
      <c r="AH11" s="30">
        <v>27</v>
      </c>
      <c r="AI11" s="30">
        <v>1</v>
      </c>
      <c r="AJ11" s="36">
        <v>0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1">
        <v>99.613152804642198</v>
      </c>
      <c r="BA11" s="31">
        <v>90.654205607476698</v>
      </c>
      <c r="BB11" s="31">
        <v>37.907375643224697</v>
      </c>
      <c r="BC11" s="38">
        <v>88.286034245115005</v>
      </c>
      <c r="BD11" s="38">
        <v>94.605264674347893</v>
      </c>
      <c r="BE11" s="38">
        <v>2.7451793924650598</v>
      </c>
      <c r="BF11" s="36">
        <v>84.018048297601595</v>
      </c>
      <c r="BG11" s="36">
        <v>11.143703693744399</v>
      </c>
      <c r="BH11" s="36">
        <v>3.25175564026071</v>
      </c>
      <c r="BI11" s="36">
        <v>0</v>
      </c>
      <c r="BJ11" s="36">
        <v>0</v>
      </c>
      <c r="BK11" s="36">
        <v>1.5864923683933501</v>
      </c>
      <c r="BL11" s="39">
        <v>83.523236368076397</v>
      </c>
      <c r="BM11" s="39">
        <v>0</v>
      </c>
      <c r="BN11" s="39">
        <v>0</v>
      </c>
      <c r="BO11" s="39">
        <v>2.2632701794627699</v>
      </c>
      <c r="BP11" s="39">
        <v>7.5917679054253104E-2</v>
      </c>
      <c r="BQ11" s="39">
        <v>2.4236100185215399</v>
      </c>
      <c r="BR11" s="39">
        <v>3.8406843434328097E-2</v>
      </c>
      <c r="BS11" s="39">
        <v>1.9538437520312</v>
      </c>
      <c r="BT11" s="39">
        <v>1.9435168823058799</v>
      </c>
      <c r="BU11" s="40">
        <v>7.77819827711365</v>
      </c>
      <c r="BV11" s="41"/>
      <c r="BW11" t="s">
        <v>210</v>
      </c>
    </row>
    <row r="12" spans="1:75" hidden="1" x14ac:dyDescent="0.25">
      <c r="A12" s="22" t="s">
        <v>222</v>
      </c>
      <c r="B12" s="23" t="s">
        <v>222</v>
      </c>
      <c r="C12" s="24" t="s">
        <v>223</v>
      </c>
      <c r="D12" s="43">
        <v>2507</v>
      </c>
      <c r="E12" s="25"/>
      <c r="F12" s="25"/>
      <c r="G12" s="25"/>
      <c r="H12" s="25"/>
      <c r="I12" s="26"/>
      <c r="J12" s="25"/>
      <c r="K12" s="27">
        <f t="shared" si="0"/>
        <v>0</v>
      </c>
      <c r="L12" s="28">
        <v>-0.63821300358994804</v>
      </c>
      <c r="M12" s="28">
        <v>0.04</v>
      </c>
      <c r="N12" s="28">
        <v>-0.68</v>
      </c>
      <c r="O12" s="29">
        <v>42.150977263661701</v>
      </c>
      <c r="P12" s="30">
        <v>339</v>
      </c>
      <c r="Q12" s="30">
        <v>258</v>
      </c>
      <c r="R12" s="31">
        <v>15.556441962505</v>
      </c>
      <c r="S12" s="31">
        <v>66.055045871559599</v>
      </c>
      <c r="T12" s="31">
        <v>18.388512165935399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>
        <v>62300680.640000001</v>
      </c>
      <c r="AA12" s="33">
        <v>36461540.270000003</v>
      </c>
      <c r="AB12" s="43">
        <v>48556214.579999998</v>
      </c>
      <c r="AC12" s="30">
        <v>19368.254718787401</v>
      </c>
      <c r="AD12" s="34">
        <v>3.6882999999999999</v>
      </c>
      <c r="AE12" s="35">
        <v>62</v>
      </c>
      <c r="AF12" s="30">
        <v>540</v>
      </c>
      <c r="AG12" s="30">
        <v>182</v>
      </c>
      <c r="AH12" s="30">
        <v>135</v>
      </c>
      <c r="AI12" s="30">
        <v>28</v>
      </c>
      <c r="AJ12" s="36">
        <v>3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>
        <v>1</v>
      </c>
      <c r="AV12" s="30">
        <v>0</v>
      </c>
      <c r="AW12" s="30">
        <v>1</v>
      </c>
      <c r="AX12" s="30">
        <v>0</v>
      </c>
      <c r="AY12" s="30">
        <v>0</v>
      </c>
      <c r="AZ12" s="31">
        <v>99.660152931181003</v>
      </c>
      <c r="BA12" s="31">
        <v>90.496040016673604</v>
      </c>
      <c r="BB12" s="31">
        <v>90.7937806873977</v>
      </c>
      <c r="BC12" s="38">
        <v>87.838069568282705</v>
      </c>
      <c r="BD12" s="38">
        <v>92.177342957838405</v>
      </c>
      <c r="BE12" s="38">
        <v>3.8318854259158601</v>
      </c>
      <c r="BF12" s="36">
        <v>27.7135922620492</v>
      </c>
      <c r="BG12" s="36">
        <v>21.560092797488199</v>
      </c>
      <c r="BH12" s="36">
        <v>26.042764461639699</v>
      </c>
      <c r="BI12" s="36">
        <v>20.664882561175201</v>
      </c>
      <c r="BJ12" s="36">
        <v>3.4582725939299599</v>
      </c>
      <c r="BK12" s="36">
        <v>0.56039532371770495</v>
      </c>
      <c r="BL12" s="39">
        <v>80.966798633500602</v>
      </c>
      <c r="BM12" s="39">
        <v>0</v>
      </c>
      <c r="BN12" s="39">
        <v>0</v>
      </c>
      <c r="BO12" s="39">
        <v>3.4606775103445102</v>
      </c>
      <c r="BP12" s="39">
        <v>4.4739238244675697E-2</v>
      </c>
      <c r="BQ12" s="39">
        <v>3.3658541861928599</v>
      </c>
      <c r="BR12" s="39">
        <v>0.87173510934985698</v>
      </c>
      <c r="BS12" s="39">
        <v>0.71641638144905195</v>
      </c>
      <c r="BT12" s="39">
        <v>2.7015500694512098</v>
      </c>
      <c r="BU12" s="40">
        <v>7.8722288714672297</v>
      </c>
      <c r="BV12" s="41"/>
      <c r="BW12" t="s">
        <v>210</v>
      </c>
    </row>
    <row r="13" spans="1:75" hidden="1" x14ac:dyDescent="0.25">
      <c r="A13" s="22" t="s">
        <v>224</v>
      </c>
      <c r="B13" s="23" t="s">
        <v>224</v>
      </c>
      <c r="C13" s="24" t="s">
        <v>225</v>
      </c>
      <c r="D13" s="43">
        <v>1525</v>
      </c>
      <c r="E13" s="25"/>
      <c r="F13" s="25"/>
      <c r="G13" s="25"/>
      <c r="H13" s="25"/>
      <c r="I13" s="26"/>
      <c r="J13" s="25"/>
      <c r="K13" s="27">
        <f t="shared" si="0"/>
        <v>0</v>
      </c>
      <c r="L13" s="28">
        <v>-0.39344262295082</v>
      </c>
      <c r="M13" s="28">
        <v>-0.39</v>
      </c>
      <c r="N13" s="28">
        <v>0</v>
      </c>
      <c r="O13" s="29">
        <v>43.152459016393401</v>
      </c>
      <c r="P13" s="30">
        <v>128</v>
      </c>
      <c r="Q13" s="30">
        <v>182</v>
      </c>
      <c r="R13" s="31">
        <v>13.639344262295101</v>
      </c>
      <c r="S13" s="31">
        <v>66.622950819672099</v>
      </c>
      <c r="T13" s="31">
        <v>19.737704918032801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>
        <v>45566763.270000003</v>
      </c>
      <c r="AA13" s="33">
        <v>27853840.579999998</v>
      </c>
      <c r="AB13" s="43">
        <v>49011722.200000003</v>
      </c>
      <c r="AC13" s="30">
        <v>32138.8342295082</v>
      </c>
      <c r="AD13" s="34">
        <v>2.5514999999999999</v>
      </c>
      <c r="AE13" s="35">
        <v>26</v>
      </c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>
        <v>2</v>
      </c>
      <c r="AV13" s="30">
        <v>0</v>
      </c>
      <c r="AW13" s="30">
        <v>0</v>
      </c>
      <c r="AX13" s="30">
        <v>0</v>
      </c>
      <c r="AY13" s="30">
        <v>0</v>
      </c>
      <c r="AZ13" s="31">
        <v>99.357142857142904</v>
      </c>
      <c r="BA13" s="31">
        <v>20.326936744847199</v>
      </c>
      <c r="BB13" s="31">
        <v>14.3929058663029</v>
      </c>
      <c r="BC13" s="38">
        <v>37.868647699489401</v>
      </c>
      <c r="BD13" s="38">
        <v>58.5522733689779</v>
      </c>
      <c r="BE13" s="38">
        <v>26.111070751583402</v>
      </c>
      <c r="BF13" s="36">
        <v>6.2112181462564902</v>
      </c>
      <c r="BG13" s="36">
        <v>14.4977693271278</v>
      </c>
      <c r="BH13" s="36">
        <v>5.8695096842859398</v>
      </c>
      <c r="BI13" s="36">
        <v>4.4796185245628699</v>
      </c>
      <c r="BJ13" s="36">
        <v>12.287938199228799</v>
      </c>
      <c r="BK13" s="36">
        <v>56.653946118538002</v>
      </c>
      <c r="BL13" s="39">
        <v>22.172954122140201</v>
      </c>
      <c r="BM13" s="39">
        <v>0</v>
      </c>
      <c r="BN13" s="39">
        <v>0</v>
      </c>
      <c r="BO13" s="39">
        <v>2.2184234842427299</v>
      </c>
      <c r="BP13" s="39">
        <v>3.5893606996249301</v>
      </c>
      <c r="BQ13" s="39">
        <v>9.8879093934815501</v>
      </c>
      <c r="BR13" s="39">
        <v>56.834899320103197</v>
      </c>
      <c r="BS13" s="39">
        <v>0.65596927597864996</v>
      </c>
      <c r="BT13" s="39">
        <v>0.82923102404644</v>
      </c>
      <c r="BU13" s="40">
        <v>3.8112526803823301</v>
      </c>
      <c r="BV13" s="41"/>
      <c r="BW13" t="s">
        <v>210</v>
      </c>
    </row>
    <row r="14" spans="1:75" hidden="1" x14ac:dyDescent="0.25">
      <c r="A14" s="22" t="s">
        <v>226</v>
      </c>
      <c r="B14" s="23" t="s">
        <v>226</v>
      </c>
      <c r="C14" s="24" t="s">
        <v>227</v>
      </c>
      <c r="D14" s="43">
        <v>818</v>
      </c>
      <c r="E14" s="25"/>
      <c r="F14" s="25"/>
      <c r="G14" s="25"/>
      <c r="H14" s="25"/>
      <c r="I14" s="26"/>
      <c r="J14" s="25"/>
      <c r="K14" s="27">
        <f t="shared" si="0"/>
        <v>0</v>
      </c>
      <c r="L14" s="28">
        <v>2.8117359413202898</v>
      </c>
      <c r="M14" s="28">
        <v>0.24</v>
      </c>
      <c r="N14" s="28">
        <v>2.57</v>
      </c>
      <c r="O14" s="29">
        <v>40.257946210268997</v>
      </c>
      <c r="P14" s="30">
        <v>252</v>
      </c>
      <c r="Q14" s="30">
        <v>329</v>
      </c>
      <c r="R14" s="31">
        <v>19.070904645476801</v>
      </c>
      <c r="S14" s="31">
        <v>63.691931540342303</v>
      </c>
      <c r="T14" s="31">
        <v>17.237163814180899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>
        <v>13566866.539999999</v>
      </c>
      <c r="AA14" s="33">
        <v>10573742.18</v>
      </c>
      <c r="AB14" s="43">
        <v>12590886.26</v>
      </c>
      <c r="AC14" s="30">
        <v>15392.2814914425</v>
      </c>
      <c r="AD14" s="34">
        <v>2.5390999999999999</v>
      </c>
      <c r="AE14" s="35">
        <v>13</v>
      </c>
      <c r="AF14" s="30">
        <v>148</v>
      </c>
      <c r="AG14" s="30">
        <v>41</v>
      </c>
      <c r="AH14" s="30">
        <v>31</v>
      </c>
      <c r="AI14" s="30">
        <v>2</v>
      </c>
      <c r="AJ14" s="36">
        <v>8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1">
        <v>98.585572842998602</v>
      </c>
      <c r="BA14" s="31">
        <v>74.929178470254996</v>
      </c>
      <c r="BB14" s="31">
        <v>82.697547683923702</v>
      </c>
      <c r="BC14" s="38">
        <v>91.734089531107301</v>
      </c>
      <c r="BD14" s="38">
        <v>88.385078184958999</v>
      </c>
      <c r="BE14" s="38">
        <v>0.88324316867143204</v>
      </c>
      <c r="BF14" s="36">
        <v>82.638143334685907</v>
      </c>
      <c r="BG14" s="36">
        <v>16.034575491768798</v>
      </c>
      <c r="BH14" s="36">
        <v>0</v>
      </c>
      <c r="BI14" s="36">
        <v>0.80157720859648796</v>
      </c>
      <c r="BJ14" s="36">
        <v>0</v>
      </c>
      <c r="BK14" s="36">
        <v>0.52570396494878402</v>
      </c>
      <c r="BL14" s="39">
        <v>81.079246754329503</v>
      </c>
      <c r="BM14" s="39">
        <v>7.1493988167789597</v>
      </c>
      <c r="BN14" s="39">
        <v>0.31086947351131999</v>
      </c>
      <c r="BO14" s="39">
        <v>2.20517884480065</v>
      </c>
      <c r="BP14" s="39">
        <v>0.17916056256042201</v>
      </c>
      <c r="BQ14" s="39">
        <v>0.81023507912643999</v>
      </c>
      <c r="BR14" s="39">
        <v>0.21463073454208201</v>
      </c>
      <c r="BS14" s="39">
        <v>0.52803379176637699</v>
      </c>
      <c r="BT14" s="39">
        <v>1.6190972803788499</v>
      </c>
      <c r="BU14" s="40">
        <v>5.9041486622054</v>
      </c>
      <c r="BV14" s="41"/>
      <c r="BW14" t="s">
        <v>210</v>
      </c>
    </row>
    <row r="15" spans="1:75" hidden="1" x14ac:dyDescent="0.25">
      <c r="A15" s="22" t="s">
        <v>228</v>
      </c>
      <c r="B15" s="23" t="s">
        <v>228</v>
      </c>
      <c r="C15" s="24" t="s">
        <v>229</v>
      </c>
      <c r="D15" s="43">
        <v>1925</v>
      </c>
      <c r="E15" s="25"/>
      <c r="F15" s="25"/>
      <c r="G15" s="25"/>
      <c r="H15" s="25"/>
      <c r="I15" s="26"/>
      <c r="J15" s="25"/>
      <c r="K15" s="27">
        <f t="shared" si="0"/>
        <v>0</v>
      </c>
      <c r="L15" s="28">
        <v>-0.103896103896104</v>
      </c>
      <c r="M15" s="28">
        <v>-0.26</v>
      </c>
      <c r="N15" s="28">
        <v>0.16</v>
      </c>
      <c r="O15" s="29">
        <v>41.699480519480502</v>
      </c>
      <c r="P15" s="30">
        <v>285</v>
      </c>
      <c r="Q15" s="30">
        <v>379</v>
      </c>
      <c r="R15" s="31">
        <v>16.051948051948099</v>
      </c>
      <c r="S15" s="31">
        <v>65.714285714285694</v>
      </c>
      <c r="T15" s="31">
        <v>18.2337662337662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>
        <v>36968767.109999999</v>
      </c>
      <c r="AA15" s="33">
        <v>26774153.469999999</v>
      </c>
      <c r="AB15" s="43">
        <v>38810389.990000002</v>
      </c>
      <c r="AC15" s="30">
        <v>20161.2415532468</v>
      </c>
      <c r="AD15" s="34">
        <v>5.1020000000000003</v>
      </c>
      <c r="AE15" s="35">
        <v>65</v>
      </c>
      <c r="AF15" s="30">
        <v>234</v>
      </c>
      <c r="AG15" s="30">
        <v>86</v>
      </c>
      <c r="AH15" s="30">
        <v>44</v>
      </c>
      <c r="AI15" s="30">
        <v>10</v>
      </c>
      <c r="AJ15" s="36">
        <v>3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1">
        <v>99.254195152268494</v>
      </c>
      <c r="BA15" s="31">
        <v>64.527421236872797</v>
      </c>
      <c r="BB15" s="31">
        <v>86.205016357688095</v>
      </c>
      <c r="BC15" s="38">
        <v>68.246702867236394</v>
      </c>
      <c r="BD15" s="38">
        <v>83.884930981443105</v>
      </c>
      <c r="BE15" s="38">
        <v>11.6042691677481</v>
      </c>
      <c r="BF15" s="36">
        <v>16.4201404334116</v>
      </c>
      <c r="BG15" s="36">
        <v>18.611481623423199</v>
      </c>
      <c r="BH15" s="36">
        <v>21.013029176814801</v>
      </c>
      <c r="BI15" s="36">
        <v>12.7571600665795</v>
      </c>
      <c r="BJ15" s="36">
        <v>10.049470798711299</v>
      </c>
      <c r="BK15" s="36">
        <v>21.148717901059701</v>
      </c>
      <c r="BL15" s="39">
        <v>57.248699597291903</v>
      </c>
      <c r="BM15" s="39">
        <v>0</v>
      </c>
      <c r="BN15" s="39">
        <v>0</v>
      </c>
      <c r="BO15" s="39">
        <v>2.73428388848499</v>
      </c>
      <c r="BP15" s="39">
        <v>0.34418828263221302</v>
      </c>
      <c r="BQ15" s="39">
        <v>7.9195310988273802</v>
      </c>
      <c r="BR15" s="39">
        <v>20.0705048226292</v>
      </c>
      <c r="BS15" s="39">
        <v>0.82319988979724001</v>
      </c>
      <c r="BT15" s="39">
        <v>1.8746152097614599</v>
      </c>
      <c r="BU15" s="40">
        <v>8.9849772105756607</v>
      </c>
      <c r="BV15" s="41"/>
      <c r="BW15" t="s">
        <v>210</v>
      </c>
    </row>
    <row r="16" spans="1:75" hidden="1" x14ac:dyDescent="0.25">
      <c r="A16" s="22" t="s">
        <v>230</v>
      </c>
      <c r="B16" s="23" t="s">
        <v>230</v>
      </c>
      <c r="C16" s="24" t="s">
        <v>231</v>
      </c>
      <c r="D16" s="43">
        <v>2732</v>
      </c>
      <c r="E16" s="25"/>
      <c r="F16" s="25"/>
      <c r="G16" s="25"/>
      <c r="H16" s="25"/>
      <c r="I16" s="26"/>
      <c r="J16" s="25"/>
      <c r="K16" s="27">
        <f t="shared" si="0"/>
        <v>0</v>
      </c>
      <c r="L16" s="28">
        <v>0.73206442166910701</v>
      </c>
      <c r="M16" s="28">
        <v>7.0000000000000007E-2</v>
      </c>
      <c r="N16" s="28">
        <v>0.66</v>
      </c>
      <c r="O16" s="29">
        <v>39.673865300146403</v>
      </c>
      <c r="P16" s="30">
        <v>100</v>
      </c>
      <c r="Q16" s="30">
        <v>142</v>
      </c>
      <c r="R16" s="31">
        <v>19.875549048316302</v>
      </c>
      <c r="S16" s="31">
        <v>64.604685212298705</v>
      </c>
      <c r="T16" s="31">
        <v>15.5197657393851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>
        <v>50617185.969999999</v>
      </c>
      <c r="AA16" s="33">
        <v>38926620.799999997</v>
      </c>
      <c r="AB16" s="31">
        <v>62033077.020000003</v>
      </c>
      <c r="AC16" s="30">
        <v>22706.104326500699</v>
      </c>
      <c r="AD16" s="34">
        <v>3.7309000000000001</v>
      </c>
      <c r="AE16" s="35">
        <v>66</v>
      </c>
      <c r="AF16" s="30">
        <v>537</v>
      </c>
      <c r="AG16" s="30">
        <v>192</v>
      </c>
      <c r="AH16" s="30">
        <v>72</v>
      </c>
      <c r="AI16" s="30">
        <v>48</v>
      </c>
      <c r="AJ16" s="36">
        <v>6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>
        <v>2</v>
      </c>
      <c r="AV16" s="30">
        <v>1</v>
      </c>
      <c r="AW16" s="30">
        <v>0</v>
      </c>
      <c r="AX16" s="30">
        <v>0</v>
      </c>
      <c r="AY16" s="30">
        <v>0</v>
      </c>
      <c r="AZ16" s="31">
        <v>99.298553266111398</v>
      </c>
      <c r="BA16" s="31">
        <v>72.457442164993495</v>
      </c>
      <c r="BB16" s="31">
        <v>75.245098039215705</v>
      </c>
      <c r="BC16" s="38">
        <v>47.148752270330803</v>
      </c>
      <c r="BD16" s="38">
        <v>76.817686167104398</v>
      </c>
      <c r="BE16" s="38">
        <v>15.6010519969045</v>
      </c>
      <c r="BF16" s="36">
        <v>8.4075878145593794</v>
      </c>
      <c r="BG16" s="36">
        <v>12.788956326708799</v>
      </c>
      <c r="BH16" s="36">
        <v>9.8218190578154108</v>
      </c>
      <c r="BI16" s="36">
        <v>13.7244799259116</v>
      </c>
      <c r="BJ16" s="36">
        <v>10.5715139311194</v>
      </c>
      <c r="BK16" s="36">
        <v>44.685642943885398</v>
      </c>
      <c r="BL16" s="39">
        <v>36.218580550728198</v>
      </c>
      <c r="BM16" s="39">
        <v>0</v>
      </c>
      <c r="BN16" s="39">
        <v>0</v>
      </c>
      <c r="BO16" s="39">
        <v>3.5042839775189898</v>
      </c>
      <c r="BP16" s="39">
        <v>7.0186384497630205E-2</v>
      </c>
      <c r="BQ16" s="39">
        <v>7.3557013575859802</v>
      </c>
      <c r="BR16" s="39">
        <v>44.879879063201699</v>
      </c>
      <c r="BS16" s="39">
        <v>0.48584458197919</v>
      </c>
      <c r="BT16" s="39">
        <v>1.57463164136823</v>
      </c>
      <c r="BU16" s="40">
        <v>5.91089244312011</v>
      </c>
      <c r="BV16" s="41"/>
      <c r="BW16" t="s">
        <v>210</v>
      </c>
    </row>
    <row r="17" spans="1:75" hidden="1" x14ac:dyDescent="0.25">
      <c r="A17" s="22" t="s">
        <v>232</v>
      </c>
      <c r="B17" s="23" t="s">
        <v>232</v>
      </c>
      <c r="C17" s="24" t="s">
        <v>233</v>
      </c>
      <c r="D17" s="43">
        <v>1687</v>
      </c>
      <c r="E17" s="25"/>
      <c r="F17" s="25"/>
      <c r="G17" s="25"/>
      <c r="H17" s="25"/>
      <c r="I17" s="26"/>
      <c r="J17" s="25"/>
      <c r="K17" s="27">
        <f t="shared" si="0"/>
        <v>0</v>
      </c>
      <c r="L17" s="28">
        <v>0</v>
      </c>
      <c r="M17" s="28">
        <v>-0.3</v>
      </c>
      <c r="N17" s="28">
        <v>0.3</v>
      </c>
      <c r="O17" s="29">
        <v>42.613811499703601</v>
      </c>
      <c r="P17" s="30">
        <v>69</v>
      </c>
      <c r="Q17" s="30">
        <v>96</v>
      </c>
      <c r="R17" s="31">
        <v>13.515115589804401</v>
      </c>
      <c r="S17" s="31">
        <v>68.524007113218701</v>
      </c>
      <c r="T17" s="31">
        <v>17.9608772969769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>
        <v>36116140.030000001</v>
      </c>
      <c r="AA17" s="33">
        <v>22070274.07</v>
      </c>
      <c r="AB17" s="31">
        <v>35538375.439999998</v>
      </c>
      <c r="AC17" s="30">
        <v>21066.019822169499</v>
      </c>
      <c r="AD17" s="34">
        <v>3.2061999999999999</v>
      </c>
      <c r="AE17" s="35">
        <v>37</v>
      </c>
      <c r="AF17" s="30">
        <v>366</v>
      </c>
      <c r="AG17" s="30">
        <v>143</v>
      </c>
      <c r="AH17" s="30">
        <v>48</v>
      </c>
      <c r="AI17" s="30">
        <v>0</v>
      </c>
      <c r="AJ17" s="36">
        <v>5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1">
        <v>99.152542372881399</v>
      </c>
      <c r="BA17" s="31">
        <v>84.889753566796401</v>
      </c>
      <c r="BB17" s="31">
        <v>25.942211055276399</v>
      </c>
      <c r="BC17" s="38">
        <v>61.694953712275201</v>
      </c>
      <c r="BD17" s="38">
        <v>87.743063521319002</v>
      </c>
      <c r="BE17" s="38">
        <v>1.3732373907663</v>
      </c>
      <c r="BF17" s="36">
        <v>34.536252593331199</v>
      </c>
      <c r="BG17" s="36">
        <v>23.491150319371901</v>
      </c>
      <c r="BH17" s="36">
        <v>7.0308597747616703</v>
      </c>
      <c r="BI17" s="36">
        <v>2.5602853845665701</v>
      </c>
      <c r="BJ17" s="36">
        <v>2.6169599136362001</v>
      </c>
      <c r="BK17" s="36">
        <v>29.764492014332401</v>
      </c>
      <c r="BL17" s="39">
        <v>54.13304242521</v>
      </c>
      <c r="BM17" s="39">
        <v>0</v>
      </c>
      <c r="BN17" s="39">
        <v>0</v>
      </c>
      <c r="BO17" s="39">
        <v>5.5546452358436396</v>
      </c>
      <c r="BP17" s="39">
        <v>1.1600478786286399</v>
      </c>
      <c r="BQ17" s="39">
        <v>0.84721817259292198</v>
      </c>
      <c r="BR17" s="39">
        <v>29.779863998974101</v>
      </c>
      <c r="BS17" s="39">
        <v>0.37395293215950098</v>
      </c>
      <c r="BT17" s="39">
        <v>1.90556646337836</v>
      </c>
      <c r="BU17" s="40">
        <v>6.2456628932128497</v>
      </c>
      <c r="BV17" s="41"/>
      <c r="BW17" t="s">
        <v>210</v>
      </c>
    </row>
    <row r="18" spans="1:75" hidden="1" x14ac:dyDescent="0.25">
      <c r="A18" s="22" t="s">
        <v>234</v>
      </c>
      <c r="B18" s="23" t="s">
        <v>234</v>
      </c>
      <c r="C18" s="24" t="s">
        <v>235</v>
      </c>
      <c r="D18" s="43">
        <v>1618</v>
      </c>
      <c r="E18" s="25"/>
      <c r="F18" s="25"/>
      <c r="G18" s="25"/>
      <c r="H18" s="25"/>
      <c r="I18" s="26"/>
      <c r="J18" s="25"/>
      <c r="K18" s="27">
        <f t="shared" si="0"/>
        <v>0</v>
      </c>
      <c r="L18" s="28">
        <v>0.43263288009888801</v>
      </c>
      <c r="M18" s="28">
        <v>0.37</v>
      </c>
      <c r="N18" s="28">
        <v>0.06</v>
      </c>
      <c r="O18" s="29">
        <v>40.895550061804698</v>
      </c>
      <c r="P18" s="30">
        <v>47</v>
      </c>
      <c r="Q18" s="30">
        <v>69</v>
      </c>
      <c r="R18" s="31">
        <v>18.0469715698393</v>
      </c>
      <c r="S18" s="31">
        <v>64.956736711990104</v>
      </c>
      <c r="T18" s="31">
        <v>16.9962917181706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>
        <v>30062298.550000001</v>
      </c>
      <c r="AA18" s="33">
        <v>24232508.239999998</v>
      </c>
      <c r="AB18" s="31">
        <v>29498548.670000002</v>
      </c>
      <c r="AC18" s="30">
        <v>18231.488671199</v>
      </c>
      <c r="AD18" s="34">
        <v>4.9241999999999999</v>
      </c>
      <c r="AE18" s="35">
        <v>52</v>
      </c>
      <c r="AF18" s="30">
        <v>249</v>
      </c>
      <c r="AG18" s="30">
        <v>78</v>
      </c>
      <c r="AH18" s="30">
        <v>75</v>
      </c>
      <c r="AI18" s="30">
        <v>52</v>
      </c>
      <c r="AJ18" s="36">
        <v>1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1">
        <v>100</v>
      </c>
      <c r="BA18" s="31">
        <v>86.928571428571402</v>
      </c>
      <c r="BB18" s="31">
        <v>86.009327115256497</v>
      </c>
      <c r="BC18" s="38">
        <v>87.953641690568801</v>
      </c>
      <c r="BD18" s="38">
        <v>93.659403804557797</v>
      </c>
      <c r="BE18" s="38">
        <v>1.14694371919504</v>
      </c>
      <c r="BF18" s="36">
        <v>79.496679252647695</v>
      </c>
      <c r="BG18" s="36">
        <v>14.119935605607299</v>
      </c>
      <c r="BH18" s="36">
        <v>1.82491835463678</v>
      </c>
      <c r="BI18" s="36">
        <v>1.09245879682683</v>
      </c>
      <c r="BJ18" s="36">
        <v>0.175408659369856</v>
      </c>
      <c r="BK18" s="36">
        <v>3.2905993309115402</v>
      </c>
      <c r="BL18" s="39">
        <v>82.376856431783693</v>
      </c>
      <c r="BM18" s="39">
        <v>0</v>
      </c>
      <c r="BN18" s="39">
        <v>0</v>
      </c>
      <c r="BO18" s="39">
        <v>4.0055756559455196</v>
      </c>
      <c r="BP18" s="39">
        <v>0.562430833666273</v>
      </c>
      <c r="BQ18" s="39">
        <v>1.0087787691732899</v>
      </c>
      <c r="BR18" s="39">
        <v>2.3527272094570799</v>
      </c>
      <c r="BS18" s="39">
        <v>2.0531965638674201</v>
      </c>
      <c r="BT18" s="39">
        <v>1.9600150881504499</v>
      </c>
      <c r="BU18" s="40">
        <v>5.6804194479562202</v>
      </c>
      <c r="BV18" s="41"/>
      <c r="BW18" t="s">
        <v>210</v>
      </c>
    </row>
    <row r="19" spans="1:75" hidden="1" x14ac:dyDescent="0.25">
      <c r="A19" s="22" t="s">
        <v>236</v>
      </c>
      <c r="B19" s="23" t="s">
        <v>236</v>
      </c>
      <c r="C19" s="24" t="s">
        <v>237</v>
      </c>
      <c r="D19" s="43">
        <v>1513</v>
      </c>
      <c r="E19" s="25"/>
      <c r="F19" s="25"/>
      <c r="G19" s="25"/>
      <c r="H19" s="25"/>
      <c r="I19" s="26"/>
      <c r="J19" s="25"/>
      <c r="K19" s="27">
        <f t="shared" si="0"/>
        <v>0</v>
      </c>
      <c r="L19" s="28">
        <v>1.3879709187045599</v>
      </c>
      <c r="M19" s="28">
        <v>-0.13</v>
      </c>
      <c r="N19" s="28">
        <v>1.52</v>
      </c>
      <c r="O19" s="29">
        <v>41.210508922670201</v>
      </c>
      <c r="P19" s="30">
        <v>40</v>
      </c>
      <c r="Q19" s="30">
        <v>46</v>
      </c>
      <c r="R19" s="31">
        <v>18.704560475875699</v>
      </c>
      <c r="S19" s="31">
        <v>62.590879048248503</v>
      </c>
      <c r="T19" s="31">
        <v>18.704560475875699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>
        <v>24259335.32</v>
      </c>
      <c r="AA19" s="33">
        <v>19640678.859999999</v>
      </c>
      <c r="AB19" s="31">
        <v>25274892.5</v>
      </c>
      <c r="AC19" s="30">
        <v>16705.150363516201</v>
      </c>
      <c r="AD19" s="34">
        <v>2.5478000000000001</v>
      </c>
      <c r="AE19" s="35">
        <v>24</v>
      </c>
      <c r="AF19" s="30">
        <v>299</v>
      </c>
      <c r="AG19" s="30">
        <v>91</v>
      </c>
      <c r="AH19" s="30">
        <v>111</v>
      </c>
      <c r="AI19" s="30">
        <v>0</v>
      </c>
      <c r="AJ19" s="36">
        <v>1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1">
        <v>99.479940564635996</v>
      </c>
      <c r="BA19" s="31">
        <v>82.238805970149301</v>
      </c>
      <c r="BB19" s="31">
        <v>93.098490294751997</v>
      </c>
      <c r="BC19" s="38">
        <v>38.112764287614297</v>
      </c>
      <c r="BD19" s="38">
        <v>92.451342847684799</v>
      </c>
      <c r="BE19" s="38">
        <v>0.90715308865795696</v>
      </c>
      <c r="BF19" s="36">
        <v>0.52054283565482096</v>
      </c>
      <c r="BG19" s="36">
        <v>33.017776266293502</v>
      </c>
      <c r="BH19" s="36">
        <v>1.30242598492971</v>
      </c>
      <c r="BI19" s="36">
        <v>11.361782057928799</v>
      </c>
      <c r="BJ19" s="36">
        <v>1.5870657860365101</v>
      </c>
      <c r="BK19" s="36">
        <v>52.210407069156602</v>
      </c>
      <c r="BL19" s="39">
        <v>35.235762380272298</v>
      </c>
      <c r="BM19" s="39">
        <v>0</v>
      </c>
      <c r="BN19" s="39">
        <v>0</v>
      </c>
      <c r="BO19" s="39">
        <v>2.0314088862141202</v>
      </c>
      <c r="BP19" s="39">
        <v>0.49985190271989599</v>
      </c>
      <c r="BQ19" s="39">
        <v>0.34574111840802002</v>
      </c>
      <c r="BR19" s="39">
        <v>49.526945529757498</v>
      </c>
      <c r="BS19" s="39">
        <v>1.1094011273001501</v>
      </c>
      <c r="BT19" s="39">
        <v>1.5871877930109399</v>
      </c>
      <c r="BU19" s="40">
        <v>9.6637012623170708</v>
      </c>
      <c r="BV19" s="41"/>
      <c r="BW19" t="s">
        <v>210</v>
      </c>
    </row>
    <row r="20" spans="1:75" hidden="1" x14ac:dyDescent="0.25">
      <c r="A20" s="22" t="s">
        <v>238</v>
      </c>
      <c r="B20" s="23" t="s">
        <v>238</v>
      </c>
      <c r="C20" s="24" t="s">
        <v>239</v>
      </c>
      <c r="D20" s="43">
        <v>4245</v>
      </c>
      <c r="E20" s="25"/>
      <c r="F20" s="25"/>
      <c r="G20" s="25"/>
      <c r="H20" s="25"/>
      <c r="I20" s="26"/>
      <c r="J20" s="25"/>
      <c r="K20" s="27">
        <f t="shared" si="0"/>
        <v>0</v>
      </c>
      <c r="L20" s="28">
        <v>-4.7114252061248502E-2</v>
      </c>
      <c r="M20" s="28">
        <v>0.26</v>
      </c>
      <c r="N20" s="28">
        <v>-0.31</v>
      </c>
      <c r="O20" s="29">
        <v>42.661130742049501</v>
      </c>
      <c r="P20" s="30">
        <v>120</v>
      </c>
      <c r="Q20" s="30">
        <v>136</v>
      </c>
      <c r="R20" s="31">
        <v>15.3121319199058</v>
      </c>
      <c r="S20" s="31">
        <v>64.452296819788003</v>
      </c>
      <c r="T20" s="31">
        <v>20.235571260306202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>
        <v>74744707.620000005</v>
      </c>
      <c r="AA20" s="33">
        <v>56158199.18</v>
      </c>
      <c r="AB20" s="31">
        <v>76579539.489999995</v>
      </c>
      <c r="AC20" s="30">
        <v>18039.938631330999</v>
      </c>
      <c r="AD20" s="34">
        <v>2.7717999999999998</v>
      </c>
      <c r="AE20" s="35">
        <v>77</v>
      </c>
      <c r="AF20" s="30">
        <v>641</v>
      </c>
      <c r="AG20" s="30">
        <v>232</v>
      </c>
      <c r="AH20" s="30">
        <v>697</v>
      </c>
      <c r="AI20" s="30">
        <v>4</v>
      </c>
      <c r="AJ20" s="36">
        <v>2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2</v>
      </c>
      <c r="AU20" s="30">
        <v>2</v>
      </c>
      <c r="AV20" s="30">
        <v>0</v>
      </c>
      <c r="AW20" s="30">
        <v>0</v>
      </c>
      <c r="AX20" s="30">
        <v>0</v>
      </c>
      <c r="AY20" s="30">
        <v>0</v>
      </c>
      <c r="AZ20" s="31">
        <v>99.574694311536405</v>
      </c>
      <c r="BA20" s="31">
        <v>63.677975228863801</v>
      </c>
      <c r="BB20" s="31">
        <v>82.324143262045894</v>
      </c>
      <c r="BC20" s="38">
        <v>16.9264133481716</v>
      </c>
      <c r="BD20" s="38">
        <v>18.554388609727798</v>
      </c>
      <c r="BE20" s="38">
        <v>68.513409115991607</v>
      </c>
      <c r="BF20" s="36">
        <v>2.8580745357849402</v>
      </c>
      <c r="BG20" s="36">
        <v>8.3385943236550695</v>
      </c>
      <c r="BH20" s="36">
        <v>1.43192656567057</v>
      </c>
      <c r="BI20" s="36">
        <v>0.96669166624724601</v>
      </c>
      <c r="BJ20" s="36">
        <v>13.5142103114687</v>
      </c>
      <c r="BK20" s="36">
        <v>72.890502597173494</v>
      </c>
      <c r="BL20" s="39">
        <v>3.1405925103085899</v>
      </c>
      <c r="BM20" s="39">
        <v>0</v>
      </c>
      <c r="BN20" s="39">
        <v>0</v>
      </c>
      <c r="BO20" s="39">
        <v>2.1889580119663701</v>
      </c>
      <c r="BP20" s="39">
        <v>0</v>
      </c>
      <c r="BQ20" s="39">
        <v>11.596862825896601</v>
      </c>
      <c r="BR20" s="39">
        <v>72.293291010038899</v>
      </c>
      <c r="BS20" s="39">
        <v>1.3763726153328999</v>
      </c>
      <c r="BT20" s="39">
        <v>1.7357289348193301</v>
      </c>
      <c r="BU20" s="40">
        <v>7.6681940916373703</v>
      </c>
      <c r="BV20" s="41"/>
      <c r="BW20" t="s">
        <v>210</v>
      </c>
    </row>
    <row r="21" spans="1:75" hidden="1" x14ac:dyDescent="0.25">
      <c r="A21" s="22" t="s">
        <v>240</v>
      </c>
      <c r="B21" s="23" t="s">
        <v>240</v>
      </c>
      <c r="C21" s="24" t="s">
        <v>241</v>
      </c>
      <c r="D21" s="43">
        <v>1823</v>
      </c>
      <c r="E21" s="25"/>
      <c r="F21" s="25"/>
      <c r="G21" s="25"/>
      <c r="H21" s="25"/>
      <c r="I21" s="26"/>
      <c r="J21" s="25"/>
      <c r="K21" s="27">
        <f t="shared" si="0"/>
        <v>0</v>
      </c>
      <c r="L21" s="28">
        <v>1.15194733955019</v>
      </c>
      <c r="M21" s="28">
        <v>0.44</v>
      </c>
      <c r="N21" s="28">
        <v>0.71</v>
      </c>
      <c r="O21" s="29">
        <v>38.933900164563902</v>
      </c>
      <c r="P21" s="30">
        <v>63</v>
      </c>
      <c r="Q21" s="30">
        <v>57</v>
      </c>
      <c r="R21" s="31">
        <v>18.595721338453099</v>
      </c>
      <c r="S21" s="31">
        <v>67.2517827756445</v>
      </c>
      <c r="T21" s="31">
        <v>14.1524958859024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>
        <v>38063222.399999999</v>
      </c>
      <c r="AA21" s="33">
        <v>25861439.949999999</v>
      </c>
      <c r="AB21" s="31">
        <v>36937469.840000004</v>
      </c>
      <c r="AC21" s="30">
        <v>20261.9143390016</v>
      </c>
      <c r="AD21" s="34">
        <v>3.5304000000000002</v>
      </c>
      <c r="AE21" s="35">
        <v>43</v>
      </c>
      <c r="AF21" s="30">
        <v>321</v>
      </c>
      <c r="AG21" s="30">
        <v>112</v>
      </c>
      <c r="AH21" s="30">
        <v>275</v>
      </c>
      <c r="AI21" s="30">
        <v>9</v>
      </c>
      <c r="AJ21" s="36">
        <v>11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1">
        <v>99.932614555256094</v>
      </c>
      <c r="BA21" s="31">
        <v>88.187372708757593</v>
      </c>
      <c r="BB21" s="31">
        <v>93.604651162790702</v>
      </c>
      <c r="BC21" s="38">
        <v>90.023719771063597</v>
      </c>
      <c r="BD21" s="38">
        <v>95.511297464292696</v>
      </c>
      <c r="BE21" s="38">
        <v>0.50100336127210199</v>
      </c>
      <c r="BF21" s="36">
        <v>77.863974549530298</v>
      </c>
      <c r="BG21" s="36">
        <v>18.8744913680145</v>
      </c>
      <c r="BH21" s="36">
        <v>2.0622133881208402</v>
      </c>
      <c r="BI21" s="36">
        <v>0.28154269871346099</v>
      </c>
      <c r="BJ21" s="36">
        <v>0</v>
      </c>
      <c r="BK21" s="36">
        <v>0.91777799562092</v>
      </c>
      <c r="BL21" s="39">
        <v>85.982822778961904</v>
      </c>
      <c r="BM21" s="39">
        <v>1.2734368751026499</v>
      </c>
      <c r="BN21" s="39">
        <v>0</v>
      </c>
      <c r="BO21" s="39">
        <v>1.9585354252256699</v>
      </c>
      <c r="BP21" s="39">
        <v>0.35790282977823801</v>
      </c>
      <c r="BQ21" s="39">
        <v>0.451021861995207</v>
      </c>
      <c r="BR21" s="39">
        <v>0.557571523858853</v>
      </c>
      <c r="BS21" s="39">
        <v>0.63220318777486995</v>
      </c>
      <c r="BT21" s="39">
        <v>2.0894137133635899</v>
      </c>
      <c r="BU21" s="40">
        <v>6.6970918039390703</v>
      </c>
      <c r="BV21" s="41"/>
      <c r="BW21" t="s">
        <v>210</v>
      </c>
    </row>
    <row r="22" spans="1:75" hidden="1" x14ac:dyDescent="0.25">
      <c r="A22" s="22" t="s">
        <v>242</v>
      </c>
      <c r="B22" s="23" t="s">
        <v>242</v>
      </c>
      <c r="C22" s="24" t="s">
        <v>243</v>
      </c>
      <c r="D22" s="43">
        <v>637</v>
      </c>
      <c r="E22" s="25"/>
      <c r="F22" s="25"/>
      <c r="G22" s="25"/>
      <c r="H22" s="25"/>
      <c r="I22" s="26"/>
      <c r="J22" s="25"/>
      <c r="K22" s="27">
        <f t="shared" si="0"/>
        <v>0</v>
      </c>
      <c r="L22" s="28">
        <v>1.25588697017268</v>
      </c>
      <c r="M22" s="28">
        <v>-0.31</v>
      </c>
      <c r="N22" s="28">
        <v>1.57</v>
      </c>
      <c r="O22" s="29">
        <v>39.200156985871303</v>
      </c>
      <c r="P22" s="30">
        <v>88</v>
      </c>
      <c r="Q22" s="30">
        <v>90</v>
      </c>
      <c r="R22" s="31">
        <v>20.565149136577698</v>
      </c>
      <c r="S22" s="31">
        <v>64.207221350078498</v>
      </c>
      <c r="T22" s="31">
        <v>15.2276295133438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>
        <v>10244609.699999999</v>
      </c>
      <c r="AA22" s="33">
        <v>8877445.6300000008</v>
      </c>
      <c r="AB22" s="31">
        <v>11969000.039999999</v>
      </c>
      <c r="AC22" s="30">
        <v>18789.638995290399</v>
      </c>
      <c r="AD22" s="34">
        <v>5.9553000000000003</v>
      </c>
      <c r="AE22" s="35">
        <v>24</v>
      </c>
      <c r="AF22" s="30">
        <v>75</v>
      </c>
      <c r="AG22" s="30">
        <v>52</v>
      </c>
      <c r="AH22" s="30">
        <v>16</v>
      </c>
      <c r="AI22" s="30">
        <v>0</v>
      </c>
      <c r="AJ22" s="36">
        <v>3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1">
        <v>100</v>
      </c>
      <c r="BA22" s="31">
        <v>74.291115311909294</v>
      </c>
      <c r="BB22" s="31">
        <v>14.185639229422099</v>
      </c>
      <c r="BC22" s="38">
        <v>92.666184251513499</v>
      </c>
      <c r="BD22" s="38">
        <v>97.115043171201094</v>
      </c>
      <c r="BE22" s="38">
        <v>0.60151278970862498</v>
      </c>
      <c r="BF22" s="36">
        <v>84.917157978910097</v>
      </c>
      <c r="BG22" s="36">
        <v>14.5573345642043</v>
      </c>
      <c r="BH22" s="36">
        <v>0</v>
      </c>
      <c r="BI22" s="36">
        <v>0</v>
      </c>
      <c r="BJ22" s="36">
        <v>4.4334761500507301E-8</v>
      </c>
      <c r="BK22" s="36">
        <v>0.525507412550826</v>
      </c>
      <c r="BL22" s="39">
        <v>89.992804840962094</v>
      </c>
      <c r="BM22" s="39">
        <v>0</v>
      </c>
      <c r="BN22" s="39">
        <v>0</v>
      </c>
      <c r="BO22" s="39">
        <v>2.1159804605435699</v>
      </c>
      <c r="BP22" s="39">
        <v>0</v>
      </c>
      <c r="BQ22" s="39">
        <v>0.55739895000781303</v>
      </c>
      <c r="BR22" s="39">
        <v>0.52802487750878302</v>
      </c>
      <c r="BS22" s="39">
        <v>1.0601873821469301</v>
      </c>
      <c r="BT22" s="39">
        <v>1.7720235214348601</v>
      </c>
      <c r="BU22" s="40">
        <v>3.97357996739591</v>
      </c>
      <c r="BV22" s="41"/>
      <c r="BW22" t="s">
        <v>210</v>
      </c>
    </row>
    <row r="23" spans="1:75" hidden="1" x14ac:dyDescent="0.25">
      <c r="A23" s="22" t="s">
        <v>244</v>
      </c>
      <c r="B23" s="23" t="s">
        <v>244</v>
      </c>
      <c r="C23" s="24" t="s">
        <v>245</v>
      </c>
      <c r="D23" s="43">
        <v>2472</v>
      </c>
      <c r="E23" s="25"/>
      <c r="F23" s="25"/>
      <c r="G23" s="25"/>
      <c r="H23" s="25"/>
      <c r="I23" s="26"/>
      <c r="J23" s="25"/>
      <c r="K23" s="27">
        <f t="shared" si="0"/>
        <v>0</v>
      </c>
      <c r="L23" s="28">
        <v>0.970873786407767</v>
      </c>
      <c r="M23" s="28">
        <v>0.32</v>
      </c>
      <c r="N23" s="28">
        <v>0.65</v>
      </c>
      <c r="O23" s="29">
        <v>41.305825242718498</v>
      </c>
      <c r="P23" s="30">
        <v>97</v>
      </c>
      <c r="Q23" s="30">
        <v>164</v>
      </c>
      <c r="R23" s="31">
        <v>18.527508090614901</v>
      </c>
      <c r="S23" s="31">
        <v>62.540453074433699</v>
      </c>
      <c r="T23" s="31">
        <v>18.932038834951499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>
        <v>41031324.159999996</v>
      </c>
      <c r="AA23" s="33">
        <v>32941099.879999999</v>
      </c>
      <c r="AB23" s="31">
        <v>39912258.890000001</v>
      </c>
      <c r="AC23" s="30">
        <v>16145.735796925601</v>
      </c>
      <c r="AD23" s="34">
        <v>3.3504999999999998</v>
      </c>
      <c r="AE23" s="35">
        <v>52</v>
      </c>
      <c r="AF23" s="30">
        <v>431</v>
      </c>
      <c r="AG23" s="30">
        <v>123</v>
      </c>
      <c r="AH23" s="30">
        <v>228</v>
      </c>
      <c r="AI23" s="30">
        <v>77</v>
      </c>
      <c r="AJ23" s="36">
        <v>11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>
        <v>0</v>
      </c>
      <c r="AV23" s="30">
        <v>2</v>
      </c>
      <c r="AW23" s="30">
        <v>0</v>
      </c>
      <c r="AX23" s="30">
        <v>0</v>
      </c>
      <c r="AY23" s="30">
        <v>1</v>
      </c>
      <c r="AZ23" s="31">
        <v>99.721577726218101</v>
      </c>
      <c r="BA23" s="31">
        <v>80.998613037447996</v>
      </c>
      <c r="BB23" s="31">
        <v>93.223361569326798</v>
      </c>
      <c r="BC23" s="38">
        <v>59.3498836729608</v>
      </c>
      <c r="BD23" s="38">
        <v>79.091769505158695</v>
      </c>
      <c r="BE23" s="38">
        <v>15.559895006366601</v>
      </c>
      <c r="BF23" s="36">
        <v>15.056906857395401</v>
      </c>
      <c r="BG23" s="36">
        <v>42.0634674968558</v>
      </c>
      <c r="BH23" s="36">
        <v>8.2864906613429206</v>
      </c>
      <c r="BI23" s="36">
        <v>4.0742186608718196</v>
      </c>
      <c r="BJ23" s="36">
        <v>1.5806130220452901</v>
      </c>
      <c r="BK23" s="36">
        <v>28.938303301488698</v>
      </c>
      <c r="BL23" s="39">
        <v>46.940873196197998</v>
      </c>
      <c r="BM23" s="39">
        <v>0</v>
      </c>
      <c r="BN23" s="39">
        <v>0</v>
      </c>
      <c r="BO23" s="39">
        <v>3.1742308908494299</v>
      </c>
      <c r="BP23" s="39">
        <v>0</v>
      </c>
      <c r="BQ23" s="39">
        <v>9.2347795859134401</v>
      </c>
      <c r="BR23" s="39">
        <v>22.613716748371299</v>
      </c>
      <c r="BS23" s="39">
        <v>7.7546975811095802</v>
      </c>
      <c r="BT23" s="39">
        <v>2.4724322716964102</v>
      </c>
      <c r="BU23" s="40">
        <v>7.8092697258618804</v>
      </c>
      <c r="BV23" s="41"/>
      <c r="BW23" t="s">
        <v>210</v>
      </c>
    </row>
    <row r="24" spans="1:75" hidden="1" x14ac:dyDescent="0.25">
      <c r="A24" s="22" t="s">
        <v>246</v>
      </c>
      <c r="B24" s="23" t="s">
        <v>246</v>
      </c>
      <c r="C24" s="24" t="s">
        <v>247</v>
      </c>
      <c r="D24" s="43">
        <v>741</v>
      </c>
      <c r="E24" s="25"/>
      <c r="F24" s="25"/>
      <c r="G24" s="25"/>
      <c r="H24" s="25"/>
      <c r="I24" s="26"/>
      <c r="J24" s="25"/>
      <c r="K24" s="27">
        <f t="shared" si="0"/>
        <v>0</v>
      </c>
      <c r="L24" s="28">
        <v>0.67476383265856998</v>
      </c>
      <c r="M24" s="28">
        <v>0.13</v>
      </c>
      <c r="N24" s="28">
        <v>0.54</v>
      </c>
      <c r="O24" s="29">
        <v>41.652496626180799</v>
      </c>
      <c r="P24" s="30">
        <v>286</v>
      </c>
      <c r="Q24" s="30">
        <v>412</v>
      </c>
      <c r="R24" s="31">
        <v>16.869095816464199</v>
      </c>
      <c r="S24" s="31">
        <v>63.2928475033738</v>
      </c>
      <c r="T24" s="31">
        <v>19.838056680161898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>
        <v>12961209.050000001</v>
      </c>
      <c r="AA24" s="33">
        <v>10022577.35</v>
      </c>
      <c r="AB24" s="31">
        <v>12098876.960000001</v>
      </c>
      <c r="AC24" s="30">
        <v>16327.769176788101</v>
      </c>
      <c r="AD24" s="34">
        <v>1.7131000000000001</v>
      </c>
      <c r="AE24" s="35">
        <v>8</v>
      </c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1">
        <v>98.036253776435004</v>
      </c>
      <c r="BA24" s="31">
        <v>79.003021148036296</v>
      </c>
      <c r="BB24" s="31">
        <v>15.988372093023299</v>
      </c>
      <c r="BC24" s="38">
        <v>70.7255596371362</v>
      </c>
      <c r="BD24" s="38">
        <v>93.338006694534897</v>
      </c>
      <c r="BE24" s="38">
        <v>1.74798073992194</v>
      </c>
      <c r="BF24" s="36">
        <v>54.666228251006103</v>
      </c>
      <c r="BG24" s="36">
        <v>12.801375056572301</v>
      </c>
      <c r="BH24" s="36">
        <v>4.7113935182032201</v>
      </c>
      <c r="BI24" s="36">
        <v>4.4497077332319401</v>
      </c>
      <c r="BJ24" s="36">
        <v>0.79365638853244302</v>
      </c>
      <c r="BK24" s="36">
        <v>22.577639052454</v>
      </c>
      <c r="BL24" s="39">
        <v>66.013827588857396</v>
      </c>
      <c r="BM24" s="39">
        <v>0</v>
      </c>
      <c r="BN24" s="39">
        <v>0</v>
      </c>
      <c r="BO24" s="39">
        <v>3.44186891922753</v>
      </c>
      <c r="BP24" s="39">
        <v>3.3593968392080301E-2</v>
      </c>
      <c r="BQ24" s="39">
        <v>1.23626916065915</v>
      </c>
      <c r="BR24" s="39">
        <v>22.576381504673801</v>
      </c>
      <c r="BS24" s="39">
        <v>0.38854427879701098</v>
      </c>
      <c r="BT24" s="39">
        <v>1.70858700765509</v>
      </c>
      <c r="BU24" s="40">
        <v>4.6009275717378602</v>
      </c>
      <c r="BV24" s="41"/>
      <c r="BW24" t="s">
        <v>210</v>
      </c>
    </row>
    <row r="25" spans="1:75" hidden="1" x14ac:dyDescent="0.25">
      <c r="A25" s="22" t="s">
        <v>248</v>
      </c>
      <c r="B25" s="23" t="s">
        <v>248</v>
      </c>
      <c r="C25" s="24" t="s">
        <v>249</v>
      </c>
      <c r="D25" s="43">
        <v>586</v>
      </c>
      <c r="E25" s="25"/>
      <c r="F25" s="25"/>
      <c r="G25" s="25"/>
      <c r="H25" s="25"/>
      <c r="I25" s="26"/>
      <c r="J25" s="25"/>
      <c r="K25" s="27">
        <f t="shared" si="0"/>
        <v>0</v>
      </c>
      <c r="L25" s="28">
        <v>1.0238907849829399</v>
      </c>
      <c r="M25" s="28">
        <v>-0.17</v>
      </c>
      <c r="N25" s="28">
        <v>1.19</v>
      </c>
      <c r="O25" s="29">
        <v>40.578498293515402</v>
      </c>
      <c r="P25" s="30">
        <v>202</v>
      </c>
      <c r="Q25" s="30">
        <v>246</v>
      </c>
      <c r="R25" s="31">
        <v>16.723549488054601</v>
      </c>
      <c r="S25" s="31">
        <v>65.529010238907901</v>
      </c>
      <c r="T25" s="31">
        <v>17.747440273037501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>
        <v>18305194.16</v>
      </c>
      <c r="AA25" s="33">
        <v>9109560.0999999996</v>
      </c>
      <c r="AB25" s="31">
        <v>15497127.369999999</v>
      </c>
      <c r="AC25" s="30">
        <v>26445.609846416399</v>
      </c>
      <c r="AD25" s="34">
        <v>4.4040999999999997</v>
      </c>
      <c r="AE25" s="35">
        <v>17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1">
        <v>98.550724637681199</v>
      </c>
      <c r="BA25" s="31">
        <v>4.2596348884381303</v>
      </c>
      <c r="BB25" s="31">
        <v>1.4732965009208101</v>
      </c>
      <c r="BC25" s="38">
        <v>60.473137951760201</v>
      </c>
      <c r="BD25" s="38">
        <v>76.1524827492604</v>
      </c>
      <c r="BE25" s="38">
        <v>22.305108366270499</v>
      </c>
      <c r="BF25" s="36">
        <v>21.4663896873037</v>
      </c>
      <c r="BG25" s="36">
        <v>16.970281899309299</v>
      </c>
      <c r="BH25" s="36">
        <v>19.1896010611345</v>
      </c>
      <c r="BI25" s="36">
        <v>4.2908964362393904</v>
      </c>
      <c r="BJ25" s="36">
        <v>4.7020633488321302</v>
      </c>
      <c r="BK25" s="36">
        <v>33.380767567181003</v>
      </c>
      <c r="BL25" s="39">
        <v>46.0517959466506</v>
      </c>
      <c r="BM25" s="39">
        <v>0</v>
      </c>
      <c r="BN25" s="39">
        <v>0</v>
      </c>
      <c r="BO25" s="39">
        <v>0.80672835864699499</v>
      </c>
      <c r="BP25" s="39">
        <v>0.126014693838226</v>
      </c>
      <c r="BQ25" s="39">
        <v>13.4885989526244</v>
      </c>
      <c r="BR25" s="39">
        <v>32.5902155706722</v>
      </c>
      <c r="BS25" s="39">
        <v>0.47116261105482599</v>
      </c>
      <c r="BT25" s="39">
        <v>0.85004447789186</v>
      </c>
      <c r="BU25" s="40">
        <v>5.6154393886209197</v>
      </c>
      <c r="BV25" s="41"/>
      <c r="BW25" t="s">
        <v>210</v>
      </c>
    </row>
    <row r="26" spans="1:75" hidden="1" x14ac:dyDescent="0.25">
      <c r="A26" s="22" t="s">
        <v>250</v>
      </c>
      <c r="B26" s="23" t="s">
        <v>250</v>
      </c>
      <c r="C26" s="24" t="s">
        <v>251</v>
      </c>
      <c r="D26" s="43">
        <v>876</v>
      </c>
      <c r="E26" s="25"/>
      <c r="F26" s="25"/>
      <c r="G26" s="25"/>
      <c r="H26" s="25"/>
      <c r="I26" s="26"/>
      <c r="J26" s="25"/>
      <c r="K26" s="27">
        <f t="shared" si="0"/>
        <v>0</v>
      </c>
      <c r="L26" s="28">
        <v>1.9406392694063901</v>
      </c>
      <c r="M26" s="28">
        <v>0.11</v>
      </c>
      <c r="N26" s="28">
        <v>1.83</v>
      </c>
      <c r="O26" s="29">
        <v>42.526255707762601</v>
      </c>
      <c r="P26" s="30">
        <v>71</v>
      </c>
      <c r="Q26" s="30">
        <v>116</v>
      </c>
      <c r="R26" s="31">
        <v>16.324200913241999</v>
      </c>
      <c r="S26" s="31">
        <v>63.926940639269397</v>
      </c>
      <c r="T26" s="31">
        <v>19.748858447488601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>
        <v>12485289.41</v>
      </c>
      <c r="AA26" s="33">
        <v>10989214.720000001</v>
      </c>
      <c r="AB26" s="31">
        <v>12569924.18</v>
      </c>
      <c r="AC26" s="30">
        <v>14349.2285159817</v>
      </c>
      <c r="AD26" s="34">
        <v>4.1741999999999999</v>
      </c>
      <c r="AE26" s="35">
        <v>23</v>
      </c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1">
        <v>99.591280653951003</v>
      </c>
      <c r="BA26" s="31">
        <v>85.788787483702706</v>
      </c>
      <c r="BB26" s="31">
        <v>27.9850746268657</v>
      </c>
      <c r="BC26" s="38">
        <v>91.111300009074597</v>
      </c>
      <c r="BD26" s="38">
        <v>96.107800887108894</v>
      </c>
      <c r="BE26" s="38">
        <v>0.69846698897590398</v>
      </c>
      <c r="BF26" s="36">
        <v>87.208364014869403</v>
      </c>
      <c r="BG26" s="36">
        <v>9.5549751534814291</v>
      </c>
      <c r="BH26" s="36">
        <v>1.9742962398217201</v>
      </c>
      <c r="BI26" s="36">
        <v>0</v>
      </c>
      <c r="BJ26" s="36">
        <v>0</v>
      </c>
      <c r="BK26" s="36">
        <v>1.26236459182747</v>
      </c>
      <c r="BL26" s="39">
        <v>87.565066798377799</v>
      </c>
      <c r="BM26" s="39">
        <v>0</v>
      </c>
      <c r="BN26" s="39">
        <v>0</v>
      </c>
      <c r="BO26" s="39">
        <v>2.68974928898789</v>
      </c>
      <c r="BP26" s="39">
        <v>0.22010156791866201</v>
      </c>
      <c r="BQ26" s="39">
        <v>0.63638235379018604</v>
      </c>
      <c r="BR26" s="39">
        <v>0.23761272809362599</v>
      </c>
      <c r="BS26" s="39">
        <v>1.86232304837083</v>
      </c>
      <c r="BT26" s="39">
        <v>2.0150273823191802</v>
      </c>
      <c r="BU26" s="40">
        <v>4.7737368321418101</v>
      </c>
      <c r="BV26" s="41"/>
      <c r="BW26" t="s">
        <v>210</v>
      </c>
    </row>
    <row r="27" spans="1:75" hidden="1" x14ac:dyDescent="0.25">
      <c r="A27" s="22" t="s">
        <v>252</v>
      </c>
      <c r="B27" s="23" t="s">
        <v>252</v>
      </c>
      <c r="C27" s="24" t="s">
        <v>253</v>
      </c>
      <c r="D27" s="43">
        <v>9866</v>
      </c>
      <c r="E27" s="25"/>
      <c r="F27" s="25"/>
      <c r="G27" s="25"/>
      <c r="H27" s="25"/>
      <c r="I27" s="26"/>
      <c r="J27" s="25"/>
      <c r="K27" s="27">
        <f t="shared" si="0"/>
        <v>0</v>
      </c>
      <c r="L27" s="28">
        <v>-0.35475369957429598</v>
      </c>
      <c r="M27" s="28">
        <v>0.03</v>
      </c>
      <c r="N27" s="28">
        <v>-0.39</v>
      </c>
      <c r="O27" s="29">
        <v>43.059395905128703</v>
      </c>
      <c r="P27" s="30">
        <v>73</v>
      </c>
      <c r="Q27" s="30">
        <v>93</v>
      </c>
      <c r="R27" s="31">
        <v>14.960470302047399</v>
      </c>
      <c r="S27" s="31">
        <v>64.423271842692102</v>
      </c>
      <c r="T27" s="31">
        <v>20.6162578552605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>
        <v>253105358.97999999</v>
      </c>
      <c r="AA27" s="33">
        <v>167993872.59</v>
      </c>
      <c r="AB27" s="31">
        <v>256235676.09</v>
      </c>
      <c r="AC27" s="30">
        <v>25971.586873099499</v>
      </c>
      <c r="AD27" s="34">
        <v>2.0266000000000002</v>
      </c>
      <c r="AE27" s="35">
        <v>131</v>
      </c>
      <c r="AF27" s="30">
        <v>1159</v>
      </c>
      <c r="AG27" s="30">
        <v>493</v>
      </c>
      <c r="AH27" s="30">
        <v>1227</v>
      </c>
      <c r="AI27" s="30">
        <v>417</v>
      </c>
      <c r="AJ27" s="36">
        <v>31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>
        <v>18.078982</v>
      </c>
      <c r="AT27" s="37">
        <v>9</v>
      </c>
      <c r="AU27" s="30">
        <v>1</v>
      </c>
      <c r="AV27" s="30">
        <v>2</v>
      </c>
      <c r="AW27" s="30">
        <v>2</v>
      </c>
      <c r="AX27" s="30">
        <v>1</v>
      </c>
      <c r="AY27" s="30">
        <v>3</v>
      </c>
      <c r="AZ27" s="31">
        <v>99.760348583877999</v>
      </c>
      <c r="BA27" s="31">
        <v>86.177530298067495</v>
      </c>
      <c r="BB27" s="31">
        <v>72.591573152657205</v>
      </c>
      <c r="BC27" s="38">
        <v>60.791298804323397</v>
      </c>
      <c r="BD27" s="38">
        <v>87.647775860356802</v>
      </c>
      <c r="BE27" s="38">
        <v>6.3172654649255104</v>
      </c>
      <c r="BF27" s="36">
        <v>38.945258616980901</v>
      </c>
      <c r="BG27" s="36">
        <v>21.919614207110399</v>
      </c>
      <c r="BH27" s="36">
        <v>6.9931405471973598</v>
      </c>
      <c r="BI27" s="36">
        <v>2.4750571793914</v>
      </c>
      <c r="BJ27" s="36">
        <v>3.04482111796223</v>
      </c>
      <c r="BK27" s="36">
        <v>26.622108331357701</v>
      </c>
      <c r="BL27" s="39">
        <v>53.282221318613097</v>
      </c>
      <c r="BM27" s="39">
        <v>0</v>
      </c>
      <c r="BN27" s="39">
        <v>0</v>
      </c>
      <c r="BO27" s="39">
        <v>3.46769588447513</v>
      </c>
      <c r="BP27" s="39">
        <v>0.20103387618996199</v>
      </c>
      <c r="BQ27" s="39">
        <v>3.8403477250451998</v>
      </c>
      <c r="BR27" s="39">
        <v>24.6211505147634</v>
      </c>
      <c r="BS27" s="39">
        <v>2.0770526187468099</v>
      </c>
      <c r="BT27" s="39">
        <v>2.7525689458064</v>
      </c>
      <c r="BU27" s="40">
        <v>9.7579291163600601</v>
      </c>
      <c r="BV27" s="41"/>
      <c r="BW27" t="s">
        <v>210</v>
      </c>
    </row>
    <row r="28" spans="1:75" hidden="1" x14ac:dyDescent="0.25">
      <c r="A28" s="22" t="s">
        <v>254</v>
      </c>
      <c r="B28" s="23" t="s">
        <v>254</v>
      </c>
      <c r="C28" s="24" t="s">
        <v>255</v>
      </c>
      <c r="D28" s="43">
        <v>845</v>
      </c>
      <c r="E28" s="25"/>
      <c r="F28" s="25"/>
      <c r="G28" s="25"/>
      <c r="H28" s="25"/>
      <c r="I28" s="26"/>
      <c r="J28" s="25"/>
      <c r="K28" s="27">
        <f t="shared" si="0"/>
        <v>0</v>
      </c>
      <c r="L28" s="28">
        <v>0.47337278106508901</v>
      </c>
      <c r="M28" s="28">
        <v>0.24</v>
      </c>
      <c r="N28" s="28">
        <v>0.24</v>
      </c>
      <c r="O28" s="29">
        <v>43.682248520710097</v>
      </c>
      <c r="P28" s="30">
        <v>98</v>
      </c>
      <c r="Q28" s="30">
        <v>132</v>
      </c>
      <c r="R28" s="31">
        <v>15.1479289940828</v>
      </c>
      <c r="S28" s="31">
        <v>63.313609467455599</v>
      </c>
      <c r="T28" s="31">
        <v>21.538461538461501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>
        <v>22984228.77</v>
      </c>
      <c r="AA28" s="33">
        <v>14142287.26</v>
      </c>
      <c r="AB28" s="31">
        <v>22965242.25</v>
      </c>
      <c r="AC28" s="30">
        <v>27177.801479289901</v>
      </c>
      <c r="AD28" s="34">
        <v>2.9851000000000001</v>
      </c>
      <c r="AE28" s="35">
        <v>16</v>
      </c>
      <c r="AF28" s="30">
        <v>126</v>
      </c>
      <c r="AG28" s="30">
        <v>37</v>
      </c>
      <c r="AH28" s="30">
        <v>32</v>
      </c>
      <c r="AI28" s="30">
        <v>34</v>
      </c>
      <c r="AJ28" s="36">
        <v>0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2</v>
      </c>
      <c r="AU28" s="30">
        <v>0</v>
      </c>
      <c r="AV28" s="30">
        <v>0</v>
      </c>
      <c r="AW28" s="30">
        <v>0</v>
      </c>
      <c r="AX28" s="30">
        <v>0</v>
      </c>
      <c r="AY28" s="30">
        <v>2</v>
      </c>
      <c r="AZ28" s="31">
        <v>97.721179624664899</v>
      </c>
      <c r="BA28" s="31">
        <v>31.978319783197801</v>
      </c>
      <c r="BB28" s="31">
        <v>24.538258575197901</v>
      </c>
      <c r="BC28" s="38">
        <v>58.817320762916701</v>
      </c>
      <c r="BD28" s="38">
        <v>83.9513466112912</v>
      </c>
      <c r="BE28" s="38">
        <v>12.5765321172277</v>
      </c>
      <c r="BF28" s="36">
        <v>0.622343005762659</v>
      </c>
      <c r="BG28" s="36">
        <v>17.1210709507519</v>
      </c>
      <c r="BH28" s="36">
        <v>5.9023721763126096</v>
      </c>
      <c r="BI28" s="36">
        <v>26.689768691581801</v>
      </c>
      <c r="BJ28" s="36">
        <v>17.2417850740432</v>
      </c>
      <c r="BK28" s="36">
        <v>32.422660101547798</v>
      </c>
      <c r="BL28" s="39">
        <v>49.377932821151198</v>
      </c>
      <c r="BM28" s="39">
        <v>0</v>
      </c>
      <c r="BN28" s="39">
        <v>0</v>
      </c>
      <c r="BO28" s="39">
        <v>2.0422087055244602</v>
      </c>
      <c r="BP28" s="39">
        <v>0</v>
      </c>
      <c r="BQ28" s="39">
        <v>7.3971792362410698</v>
      </c>
      <c r="BR28" s="39">
        <v>34.920785825097802</v>
      </c>
      <c r="BS28" s="39">
        <v>0.346051419225191</v>
      </c>
      <c r="BT28" s="39">
        <v>1.1504660004143701</v>
      </c>
      <c r="BU28" s="40">
        <v>4.7653759923459003</v>
      </c>
      <c r="BV28" s="41"/>
      <c r="BW28" t="s">
        <v>210</v>
      </c>
    </row>
    <row r="29" spans="1:75" hidden="1" x14ac:dyDescent="0.25">
      <c r="A29" s="22" t="s">
        <v>256</v>
      </c>
      <c r="B29" s="23" t="s">
        <v>256</v>
      </c>
      <c r="C29" s="24" t="s">
        <v>257</v>
      </c>
      <c r="D29" s="43">
        <v>3209</v>
      </c>
      <c r="E29" s="25"/>
      <c r="F29" s="25"/>
      <c r="G29" s="25"/>
      <c r="H29" s="25"/>
      <c r="I29" s="26"/>
      <c r="J29" s="25"/>
      <c r="K29" s="27">
        <f t="shared" si="0"/>
        <v>0</v>
      </c>
      <c r="L29" s="28">
        <v>0.373948270489249</v>
      </c>
      <c r="M29" s="28">
        <v>0.69</v>
      </c>
      <c r="N29" s="28">
        <v>-0.31</v>
      </c>
      <c r="O29" s="29">
        <v>41.443907759426601</v>
      </c>
      <c r="P29" s="30">
        <v>316</v>
      </c>
      <c r="Q29" s="30">
        <v>389</v>
      </c>
      <c r="R29" s="31">
        <v>15.861639139918999</v>
      </c>
      <c r="S29" s="31">
        <v>67.217201620442495</v>
      </c>
      <c r="T29" s="31">
        <v>16.921159239638499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>
        <v>55611743.979999997</v>
      </c>
      <c r="AA29" s="33">
        <v>45517943.439999998</v>
      </c>
      <c r="AB29" s="31">
        <v>55836474.409999996</v>
      </c>
      <c r="AC29" s="30">
        <v>17399.960863197299</v>
      </c>
      <c r="AD29" s="34">
        <v>3.6629999999999998</v>
      </c>
      <c r="AE29" s="35">
        <v>80</v>
      </c>
      <c r="AF29" s="30">
        <v>522</v>
      </c>
      <c r="AG29" s="30">
        <v>182</v>
      </c>
      <c r="AH29" s="30">
        <v>1024</v>
      </c>
      <c r="AI29" s="30">
        <v>243</v>
      </c>
      <c r="AJ29" s="36">
        <v>7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1">
        <v>99.795709908069497</v>
      </c>
      <c r="BA29" s="31">
        <v>90.518417462483001</v>
      </c>
      <c r="BB29" s="31">
        <v>95.5614441868168</v>
      </c>
      <c r="BC29" s="38">
        <v>82.452115688010096</v>
      </c>
      <c r="BD29" s="38">
        <v>93.919667852176602</v>
      </c>
      <c r="BE29" s="38">
        <v>0.70642629974809101</v>
      </c>
      <c r="BF29" s="36">
        <v>93.998259255650197</v>
      </c>
      <c r="BG29" s="36">
        <v>5.6624453623150499</v>
      </c>
      <c r="BH29" s="36">
        <v>0</v>
      </c>
      <c r="BI29" s="36">
        <v>0.194892508769199</v>
      </c>
      <c r="BJ29" s="36">
        <v>0</v>
      </c>
      <c r="BK29" s="36">
        <v>0.144402873265603</v>
      </c>
      <c r="BL29" s="39">
        <v>77.438753191271502</v>
      </c>
      <c r="BM29" s="39">
        <v>0</v>
      </c>
      <c r="BN29" s="39">
        <v>0</v>
      </c>
      <c r="BO29" s="39">
        <v>4.3402267235304297</v>
      </c>
      <c r="BP29" s="39">
        <v>9.0672343289368795E-2</v>
      </c>
      <c r="BQ29" s="39">
        <v>0.58246342991882505</v>
      </c>
      <c r="BR29" s="39">
        <v>0.13572200154595301</v>
      </c>
      <c r="BS29" s="39">
        <v>0.45375186233702303</v>
      </c>
      <c r="BT29" s="39">
        <v>4.8206913872856303</v>
      </c>
      <c r="BU29" s="40">
        <v>12.137719060821301</v>
      </c>
      <c r="BV29" s="41"/>
      <c r="BW29" t="s">
        <v>210</v>
      </c>
    </row>
    <row r="30" spans="1:75" hidden="1" x14ac:dyDescent="0.25">
      <c r="A30" s="22" t="s">
        <v>258</v>
      </c>
      <c r="B30" s="23" t="s">
        <v>258</v>
      </c>
      <c r="C30" s="24" t="s">
        <v>259</v>
      </c>
      <c r="D30" s="43">
        <v>1165</v>
      </c>
      <c r="E30" s="25"/>
      <c r="F30" s="25"/>
      <c r="G30" s="25"/>
      <c r="H30" s="25"/>
      <c r="I30" s="26"/>
      <c r="J30" s="25"/>
      <c r="K30" s="27">
        <f t="shared" si="0"/>
        <v>0</v>
      </c>
      <c r="L30" s="28">
        <v>-0.94420600858369097</v>
      </c>
      <c r="M30" s="28">
        <v>0.09</v>
      </c>
      <c r="N30" s="28">
        <v>-1.03</v>
      </c>
      <c r="O30" s="29">
        <v>41.024463519313301</v>
      </c>
      <c r="P30" s="30">
        <v>163</v>
      </c>
      <c r="Q30" s="30">
        <v>195</v>
      </c>
      <c r="R30" s="31">
        <v>16.137339055794001</v>
      </c>
      <c r="S30" s="31">
        <v>66.952789699570801</v>
      </c>
      <c r="T30" s="31">
        <v>16.909871244635202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>
        <v>22872197.920000002</v>
      </c>
      <c r="AA30" s="33">
        <v>14840689.439999999</v>
      </c>
      <c r="AB30" s="31">
        <v>18845214.210000001</v>
      </c>
      <c r="AC30" s="30">
        <v>16176.1495364807</v>
      </c>
      <c r="AD30" s="34">
        <v>2.7707999999999999</v>
      </c>
      <c r="AE30" s="35">
        <v>22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1">
        <v>99.905571293673304</v>
      </c>
      <c r="BA30" s="31">
        <v>85.156993339676504</v>
      </c>
      <c r="BB30" s="31">
        <v>100</v>
      </c>
      <c r="BC30" s="38">
        <v>86.445287121400597</v>
      </c>
      <c r="BD30" s="38">
        <v>94.617765125602105</v>
      </c>
      <c r="BE30" s="38">
        <v>2.1411431428501202</v>
      </c>
      <c r="BF30" s="36">
        <v>9.4669660159300797</v>
      </c>
      <c r="BG30" s="36">
        <v>38.379993513726397</v>
      </c>
      <c r="BH30" s="36">
        <v>18.007532148545799</v>
      </c>
      <c r="BI30" s="36">
        <v>23.197583438401299</v>
      </c>
      <c r="BJ30" s="36">
        <v>9.58567393299783</v>
      </c>
      <c r="BK30" s="36">
        <v>1.36225095039861</v>
      </c>
      <c r="BL30" s="39">
        <v>81.792598730679202</v>
      </c>
      <c r="BM30" s="39">
        <v>0</v>
      </c>
      <c r="BN30" s="39">
        <v>0</v>
      </c>
      <c r="BO30" s="39">
        <v>2.80177105320444</v>
      </c>
      <c r="BP30" s="39">
        <v>0</v>
      </c>
      <c r="BQ30" s="39">
        <v>1.8509173375169601</v>
      </c>
      <c r="BR30" s="39">
        <v>0.94836947482727196</v>
      </c>
      <c r="BS30" s="39">
        <v>1.4803233386849799</v>
      </c>
      <c r="BT30" s="39">
        <v>1.4874497414915799</v>
      </c>
      <c r="BU30" s="40">
        <v>9.6385703235955305</v>
      </c>
      <c r="BV30" s="41"/>
      <c r="BW30" t="s">
        <v>210</v>
      </c>
    </row>
    <row r="31" spans="1:75" hidden="1" x14ac:dyDescent="0.25">
      <c r="A31" s="22" t="s">
        <v>260</v>
      </c>
      <c r="B31" s="23" t="s">
        <v>260</v>
      </c>
      <c r="C31" s="24" t="s">
        <v>261</v>
      </c>
      <c r="D31" s="43">
        <v>0</v>
      </c>
      <c r="E31" s="25"/>
      <c r="F31" s="25"/>
      <c r="G31" s="25"/>
      <c r="H31" s="25"/>
      <c r="I31" s="26"/>
      <c r="J31" s="25"/>
      <c r="K31" s="27">
        <f t="shared" si="0"/>
        <v>0</v>
      </c>
      <c r="L31" s="28"/>
      <c r="M31" s="28"/>
      <c r="N31" s="28"/>
      <c r="O31" s="44"/>
      <c r="P31" s="30">
        <v>1328</v>
      </c>
      <c r="Q31" s="30">
        <v>1835</v>
      </c>
      <c r="R31" s="45"/>
      <c r="S31" s="45"/>
      <c r="T31" s="45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>
        <v>0</v>
      </c>
      <c r="AV31" s="30">
        <v>0</v>
      </c>
      <c r="AW31" s="30">
        <v>1</v>
      </c>
      <c r="AX31" s="30">
        <v>0</v>
      </c>
      <c r="AY31" s="30">
        <v>0</v>
      </c>
      <c r="AZ31" s="31">
        <v>99.0927419354839</v>
      </c>
      <c r="BA31" s="31">
        <v>2.2680412371134002</v>
      </c>
      <c r="BB31" s="31">
        <v>89.143426294820699</v>
      </c>
      <c r="BC31" s="38">
        <v>3.37836832455748</v>
      </c>
      <c r="BD31" s="38">
        <v>11.432009037046001</v>
      </c>
      <c r="BE31" s="38">
        <v>88.567990962953999</v>
      </c>
      <c r="BF31" s="36">
        <v>3.3461858340391899</v>
      </c>
      <c r="BG31" s="36">
        <v>1.41026960659473</v>
      </c>
      <c r="BH31" s="36">
        <v>2.6067809718394099</v>
      </c>
      <c r="BI31" s="36">
        <v>5.01012973915988</v>
      </c>
      <c r="BJ31" s="36">
        <v>5.7390910028372799</v>
      </c>
      <c r="BK31" s="36">
        <v>81.887542845529495</v>
      </c>
      <c r="BL31" s="39">
        <v>0.38621537216811203</v>
      </c>
      <c r="BM31" s="39">
        <v>0</v>
      </c>
      <c r="BN31" s="39">
        <v>0</v>
      </c>
      <c r="BO31" s="39">
        <v>0</v>
      </c>
      <c r="BP31" s="39">
        <v>0</v>
      </c>
      <c r="BQ31" s="39">
        <v>2.99215295238937</v>
      </c>
      <c r="BR31" s="39">
        <v>58.912842811919802</v>
      </c>
      <c r="BS31" s="39">
        <v>0.39681033194318999</v>
      </c>
      <c r="BT31" s="39">
        <v>2.3151791861212599E-2</v>
      </c>
      <c r="BU31" s="40">
        <v>37.288826739718303</v>
      </c>
      <c r="BV31" s="41"/>
      <c r="BW31" t="s">
        <v>210</v>
      </c>
    </row>
    <row r="32" spans="1:75" hidden="1" x14ac:dyDescent="0.25">
      <c r="A32" s="22" t="s">
        <v>262</v>
      </c>
      <c r="B32" s="23" t="s">
        <v>262</v>
      </c>
      <c r="C32" s="24" t="s">
        <v>263</v>
      </c>
      <c r="D32" s="43">
        <v>743</v>
      </c>
      <c r="E32" s="25"/>
      <c r="F32" s="25"/>
      <c r="G32" s="25"/>
      <c r="H32" s="25"/>
      <c r="I32" s="26"/>
      <c r="J32" s="25"/>
      <c r="K32" s="27">
        <f t="shared" si="0"/>
        <v>0</v>
      </c>
      <c r="L32" s="28">
        <v>0.94212651413189796</v>
      </c>
      <c r="M32" s="28">
        <v>-1.08</v>
      </c>
      <c r="N32" s="28">
        <v>2.02</v>
      </c>
      <c r="O32" s="29">
        <v>43.385598923284</v>
      </c>
      <c r="P32" s="30">
        <v>198</v>
      </c>
      <c r="Q32" s="30">
        <v>135</v>
      </c>
      <c r="R32" s="31">
        <v>13.458950201884299</v>
      </c>
      <c r="S32" s="31">
        <v>67.025572005383594</v>
      </c>
      <c r="T32" s="31">
        <v>19.515477792732199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>
        <v>11290871.23</v>
      </c>
      <c r="AA32" s="33">
        <v>9480613.6699999999</v>
      </c>
      <c r="AB32" s="31">
        <v>12609015.789999999</v>
      </c>
      <c r="AC32" s="30">
        <v>16970.411561238201</v>
      </c>
      <c r="AD32" s="34">
        <v>1.5779000000000001</v>
      </c>
      <c r="AE32" s="35">
        <v>8</v>
      </c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>
        <v>0</v>
      </c>
      <c r="AV32" s="30">
        <v>1</v>
      </c>
      <c r="AW32" s="30">
        <v>0</v>
      </c>
      <c r="AX32" s="30">
        <v>0</v>
      </c>
      <c r="AY32" s="30">
        <v>1</v>
      </c>
      <c r="AZ32" s="31">
        <v>99.656946826758201</v>
      </c>
      <c r="BA32" s="31">
        <v>85.423728813559293</v>
      </c>
      <c r="BB32" s="31">
        <v>80.288461538461604</v>
      </c>
      <c r="BC32" s="38">
        <v>39.057676475575299</v>
      </c>
      <c r="BD32" s="38">
        <v>72.125039784421503</v>
      </c>
      <c r="BE32" s="38">
        <v>18.952237475864099</v>
      </c>
      <c r="BF32" s="36">
        <v>19.069089378522801</v>
      </c>
      <c r="BG32" s="36">
        <v>14.506553962538399</v>
      </c>
      <c r="BH32" s="36">
        <v>3.57365963652465</v>
      </c>
      <c r="BI32" s="36">
        <v>4.21652842157952</v>
      </c>
      <c r="BJ32" s="36">
        <v>8.6874028061598008</v>
      </c>
      <c r="BK32" s="36">
        <v>49.946765794674803</v>
      </c>
      <c r="BL32" s="39">
        <v>28.1703646968793</v>
      </c>
      <c r="BM32" s="39">
        <v>0</v>
      </c>
      <c r="BN32" s="39">
        <v>0</v>
      </c>
      <c r="BO32" s="39">
        <v>1.96307732291199</v>
      </c>
      <c r="BP32" s="39">
        <v>1.52193085757825</v>
      </c>
      <c r="BQ32" s="39">
        <v>7.4023035982057497</v>
      </c>
      <c r="BR32" s="39">
        <v>48.519589004744901</v>
      </c>
      <c r="BS32" s="39">
        <v>3.64392731819646</v>
      </c>
      <c r="BT32" s="39">
        <v>1.20824456839813</v>
      </c>
      <c r="BU32" s="40">
        <v>7.5705626330852498</v>
      </c>
      <c r="BV32" s="41"/>
      <c r="BW32" t="s">
        <v>210</v>
      </c>
    </row>
    <row r="33" spans="1:75" hidden="1" x14ac:dyDescent="0.25">
      <c r="A33" s="22" t="s">
        <v>264</v>
      </c>
      <c r="B33" s="23" t="s">
        <v>264</v>
      </c>
      <c r="C33" s="24" t="s">
        <v>265</v>
      </c>
      <c r="D33" s="43">
        <v>1511</v>
      </c>
      <c r="E33" s="25"/>
      <c r="F33" s="25"/>
      <c r="G33" s="25"/>
      <c r="H33" s="25"/>
      <c r="I33" s="26"/>
      <c r="J33" s="25"/>
      <c r="K33" s="27">
        <f t="shared" si="0"/>
        <v>0</v>
      </c>
      <c r="L33" s="28">
        <v>-0.39708802117802799</v>
      </c>
      <c r="M33" s="28">
        <v>0.4</v>
      </c>
      <c r="N33" s="28">
        <v>-0.79</v>
      </c>
      <c r="O33" s="29">
        <v>40.712442091330303</v>
      </c>
      <c r="P33" s="30">
        <v>23</v>
      </c>
      <c r="Q33" s="30">
        <v>48</v>
      </c>
      <c r="R33" s="31">
        <v>18.994043679682299</v>
      </c>
      <c r="S33" s="31">
        <v>63.070814030443401</v>
      </c>
      <c r="T33" s="31">
        <v>17.9351422898743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>
        <v>27280190.09</v>
      </c>
      <c r="AA33" s="33">
        <v>20828336.780000001</v>
      </c>
      <c r="AB33" s="31">
        <v>25397951.719999999</v>
      </c>
      <c r="AC33" s="30">
        <v>16808.703984116499</v>
      </c>
      <c r="AD33" s="34">
        <v>2.3614000000000002</v>
      </c>
      <c r="AE33" s="35">
        <v>23</v>
      </c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1">
        <v>99.277978339350199</v>
      </c>
      <c r="BA33" s="31">
        <v>87.664233576642303</v>
      </c>
      <c r="BB33" s="31">
        <v>74.5595489781536</v>
      </c>
      <c r="BC33" s="38">
        <v>82.864880511371297</v>
      </c>
      <c r="BD33" s="38">
        <v>93.580413092894304</v>
      </c>
      <c r="BE33" s="38">
        <v>1.85355657529864</v>
      </c>
      <c r="BF33" s="36">
        <v>55.228708956100697</v>
      </c>
      <c r="BG33" s="36">
        <v>35.553478460314999</v>
      </c>
      <c r="BH33" s="36">
        <v>1.7243360198766</v>
      </c>
      <c r="BI33" s="36">
        <v>3.3177790959382198</v>
      </c>
      <c r="BJ33" s="36">
        <v>0.91745383251521695</v>
      </c>
      <c r="BK33" s="36">
        <v>3.2582436352542601</v>
      </c>
      <c r="BL33" s="39">
        <v>77.5452974914745</v>
      </c>
      <c r="BM33" s="39">
        <v>0</v>
      </c>
      <c r="BN33" s="39">
        <v>0</v>
      </c>
      <c r="BO33" s="39">
        <v>3.5431957385146902</v>
      </c>
      <c r="BP33" s="39">
        <v>0.24043984005022601</v>
      </c>
      <c r="BQ33" s="39">
        <v>1.5359474413318801</v>
      </c>
      <c r="BR33" s="39">
        <v>0.95872068122292797</v>
      </c>
      <c r="BS33" s="39">
        <v>1.69494544567073</v>
      </c>
      <c r="BT33" s="39">
        <v>2.2288186393267102</v>
      </c>
      <c r="BU33" s="40">
        <v>12.2526347224084</v>
      </c>
      <c r="BV33" s="41"/>
      <c r="BW33" t="s">
        <v>210</v>
      </c>
    </row>
    <row r="34" spans="1:75" hidden="1" x14ac:dyDescent="0.25">
      <c r="A34" s="22" t="s">
        <v>266</v>
      </c>
      <c r="B34" s="23" t="s">
        <v>266</v>
      </c>
      <c r="C34" s="24" t="s">
        <v>267</v>
      </c>
      <c r="D34" s="43">
        <v>2037</v>
      </c>
      <c r="E34" s="25"/>
      <c r="F34" s="25"/>
      <c r="G34" s="25"/>
      <c r="H34" s="25"/>
      <c r="I34" s="26"/>
      <c r="J34" s="25"/>
      <c r="K34" s="27">
        <f t="shared" si="0"/>
        <v>0</v>
      </c>
      <c r="L34" s="28">
        <v>-0.147275405007364</v>
      </c>
      <c r="M34" s="28">
        <v>-0.98</v>
      </c>
      <c r="N34" s="28">
        <v>0.83</v>
      </c>
      <c r="O34" s="29">
        <v>42.609965635738803</v>
      </c>
      <c r="P34" s="30">
        <v>44</v>
      </c>
      <c r="Q34" s="30">
        <v>42</v>
      </c>
      <c r="R34" s="31">
        <v>15.9057437407953</v>
      </c>
      <c r="S34" s="31">
        <v>64.212076583210603</v>
      </c>
      <c r="T34" s="31">
        <v>19.882179675994099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>
        <v>39821241.969999999</v>
      </c>
      <c r="AA34" s="33">
        <v>28781251.82</v>
      </c>
      <c r="AB34" s="31">
        <v>42341001.869999997</v>
      </c>
      <c r="AC34" s="30">
        <v>20785.9606627393</v>
      </c>
      <c r="AD34" s="34">
        <v>2.7481</v>
      </c>
      <c r="AE34" s="35">
        <v>36</v>
      </c>
      <c r="AF34" s="30">
        <v>452</v>
      </c>
      <c r="AG34" s="30">
        <v>136</v>
      </c>
      <c r="AH34" s="30">
        <v>72</v>
      </c>
      <c r="AI34" s="30">
        <v>46</v>
      </c>
      <c r="AJ34" s="36">
        <v>8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1">
        <v>99.293478260869605</v>
      </c>
      <c r="BA34" s="31">
        <v>75.824770146024903</v>
      </c>
      <c r="BB34" s="31">
        <v>91.547807712625499</v>
      </c>
      <c r="BC34" s="38">
        <v>46.592224950940398</v>
      </c>
      <c r="BD34" s="38">
        <v>91.530277964032805</v>
      </c>
      <c r="BE34" s="38">
        <v>2.79751083305898</v>
      </c>
      <c r="BF34" s="36">
        <v>43.685682349565397</v>
      </c>
      <c r="BG34" s="36">
        <v>6.6960187615702198</v>
      </c>
      <c r="BH34" s="36">
        <v>1.31442866649334</v>
      </c>
      <c r="BI34" s="36">
        <v>0.581816574326809</v>
      </c>
      <c r="BJ34" s="36">
        <v>1.35707902973407</v>
      </c>
      <c r="BK34" s="36">
        <v>46.3649746183101</v>
      </c>
      <c r="BL34" s="39">
        <v>42.645993007223197</v>
      </c>
      <c r="BM34" s="39">
        <v>0</v>
      </c>
      <c r="BN34" s="39">
        <v>0</v>
      </c>
      <c r="BO34" s="39">
        <v>2.64280940335146</v>
      </c>
      <c r="BP34" s="39">
        <v>0</v>
      </c>
      <c r="BQ34" s="39">
        <v>1.30342254036577</v>
      </c>
      <c r="BR34" s="39">
        <v>45.945805390123397</v>
      </c>
      <c r="BS34" s="39">
        <v>0.64972218793899905</v>
      </c>
      <c r="BT34" s="39">
        <v>1.6975128108155499</v>
      </c>
      <c r="BU34" s="40">
        <v>5.1147346601816501</v>
      </c>
      <c r="BV34" s="41"/>
      <c r="BW34" t="s">
        <v>210</v>
      </c>
    </row>
    <row r="35" spans="1:75" hidden="1" x14ac:dyDescent="0.25">
      <c r="A35" s="22" t="s">
        <v>268</v>
      </c>
      <c r="B35" s="23" t="s">
        <v>268</v>
      </c>
      <c r="C35" s="24" t="s">
        <v>269</v>
      </c>
      <c r="D35" s="43">
        <v>1273</v>
      </c>
      <c r="E35" s="25"/>
      <c r="F35" s="25"/>
      <c r="G35" s="25"/>
      <c r="H35" s="25"/>
      <c r="I35" s="26"/>
      <c r="J35" s="25"/>
      <c r="K35" s="27">
        <f t="shared" si="0"/>
        <v>0</v>
      </c>
      <c r="L35" s="28">
        <v>0.23566378633150001</v>
      </c>
      <c r="M35" s="28">
        <v>-0.24</v>
      </c>
      <c r="N35" s="28">
        <v>0.47</v>
      </c>
      <c r="O35" s="29">
        <v>40.228986645718798</v>
      </c>
      <c r="P35" s="30">
        <v>30</v>
      </c>
      <c r="Q35" s="30">
        <v>37</v>
      </c>
      <c r="R35" s="31">
        <v>18.303220738413199</v>
      </c>
      <c r="S35" s="31">
        <v>65.593087195600901</v>
      </c>
      <c r="T35" s="31">
        <v>16.1036920659859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>
        <v>24535082.420000002</v>
      </c>
      <c r="AA35" s="33">
        <v>18117547.02</v>
      </c>
      <c r="AB35" s="31">
        <v>24242631.98</v>
      </c>
      <c r="AC35" s="30">
        <v>19043.701476826402</v>
      </c>
      <c r="AD35" s="34">
        <v>5.9452999999999996</v>
      </c>
      <c r="AE35" s="35">
        <v>50</v>
      </c>
      <c r="AF35" s="30">
        <v>153</v>
      </c>
      <c r="AG35" s="30">
        <v>66</v>
      </c>
      <c r="AH35" s="30">
        <v>155</v>
      </c>
      <c r="AI35" s="30">
        <v>1</v>
      </c>
      <c r="AJ35" s="36">
        <v>4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1">
        <v>99.822064056939496</v>
      </c>
      <c r="BA35" s="31">
        <v>69.631626235399807</v>
      </c>
      <c r="BB35" s="31">
        <v>93.109243697479002</v>
      </c>
      <c r="BC35" s="38">
        <v>54.088062322960802</v>
      </c>
      <c r="BD35" s="38">
        <v>75.684361479335806</v>
      </c>
      <c r="BE35" s="38">
        <v>21.462121048964299</v>
      </c>
      <c r="BF35" s="36">
        <v>2.0588677912735398</v>
      </c>
      <c r="BG35" s="36">
        <v>9.0580478879641895</v>
      </c>
      <c r="BH35" s="36">
        <v>22.290498812769201</v>
      </c>
      <c r="BI35" s="36">
        <v>19.958704748971101</v>
      </c>
      <c r="BJ35" s="36">
        <v>9.0593751908576508</v>
      </c>
      <c r="BK35" s="36">
        <v>37.574505568164199</v>
      </c>
      <c r="BL35" s="39">
        <v>40.9362046056781</v>
      </c>
      <c r="BM35" s="39">
        <v>0</v>
      </c>
      <c r="BN35" s="39">
        <v>0</v>
      </c>
      <c r="BO35" s="39">
        <v>1.2702437711043999</v>
      </c>
      <c r="BP35" s="39">
        <v>0.27316853738519797</v>
      </c>
      <c r="BQ35" s="39">
        <v>11.6084454087931</v>
      </c>
      <c r="BR35" s="39">
        <v>33.872088475460899</v>
      </c>
      <c r="BS35" s="39">
        <v>1.8909097692939301</v>
      </c>
      <c r="BT35" s="39">
        <v>1.2779162081414801</v>
      </c>
      <c r="BU35" s="40">
        <v>8.8710232241428493</v>
      </c>
      <c r="BV35" s="41"/>
      <c r="BW35" t="s">
        <v>210</v>
      </c>
    </row>
    <row r="36" spans="1:75" hidden="1" x14ac:dyDescent="0.25">
      <c r="A36" s="22" t="s">
        <v>270</v>
      </c>
      <c r="B36" s="23" t="s">
        <v>270</v>
      </c>
      <c r="C36" s="24" t="s">
        <v>271</v>
      </c>
      <c r="D36" s="43">
        <v>1297</v>
      </c>
      <c r="E36" s="25"/>
      <c r="F36" s="25"/>
      <c r="G36" s="25"/>
      <c r="H36" s="25"/>
      <c r="I36" s="26"/>
      <c r="J36" s="25"/>
      <c r="K36" s="27">
        <f t="shared" si="0"/>
        <v>0</v>
      </c>
      <c r="L36" s="28">
        <v>-0.69390902081727102</v>
      </c>
      <c r="M36" s="28">
        <v>0.08</v>
      </c>
      <c r="N36" s="28">
        <v>-0.77</v>
      </c>
      <c r="O36" s="29">
        <v>42.719737856592097</v>
      </c>
      <c r="P36" s="30">
        <v>95</v>
      </c>
      <c r="Q36" s="30">
        <v>115</v>
      </c>
      <c r="R36" s="31">
        <v>16.268311488049299</v>
      </c>
      <c r="S36" s="31">
        <v>63.454124903623701</v>
      </c>
      <c r="T36" s="31">
        <v>20.277563608326901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>
        <v>27003420.920000002</v>
      </c>
      <c r="AA36" s="33">
        <v>17337148.899999999</v>
      </c>
      <c r="AB36" s="31">
        <v>26453812.940000001</v>
      </c>
      <c r="AC36" s="30">
        <v>20396.154926753999</v>
      </c>
      <c r="AD36" s="34">
        <v>3.3898000000000001</v>
      </c>
      <c r="AE36" s="35">
        <v>28</v>
      </c>
      <c r="AF36" s="30">
        <v>253</v>
      </c>
      <c r="AG36" s="30">
        <v>103</v>
      </c>
      <c r="AH36" s="30">
        <v>47</v>
      </c>
      <c r="AI36" s="30">
        <v>1</v>
      </c>
      <c r="AJ36" s="36">
        <v>2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1">
        <v>99.913119026933103</v>
      </c>
      <c r="BA36" s="31">
        <v>90.435525192143501</v>
      </c>
      <c r="BB36" s="31">
        <v>73.745819397993301</v>
      </c>
      <c r="BC36" s="38">
        <v>79.4168555293883</v>
      </c>
      <c r="BD36" s="38">
        <v>94.6953118153357</v>
      </c>
      <c r="BE36" s="38">
        <v>2.0283873715133498</v>
      </c>
      <c r="BF36" s="36">
        <v>49.503193700519198</v>
      </c>
      <c r="BG36" s="36">
        <v>27.6494663017349</v>
      </c>
      <c r="BH36" s="36">
        <v>1.5917071069306801</v>
      </c>
      <c r="BI36" s="36">
        <v>9.5622787487464205</v>
      </c>
      <c r="BJ36" s="36">
        <v>0.73416672614636302</v>
      </c>
      <c r="BK36" s="36">
        <v>10.959187415922401</v>
      </c>
      <c r="BL36" s="39">
        <v>75.204038977489006</v>
      </c>
      <c r="BM36" s="39">
        <v>0</v>
      </c>
      <c r="BN36" s="39">
        <v>0</v>
      </c>
      <c r="BO36" s="39">
        <v>2.60193508348824</v>
      </c>
      <c r="BP36" s="39">
        <v>0</v>
      </c>
      <c r="BQ36" s="39">
        <v>1.6108814684111199</v>
      </c>
      <c r="BR36" s="39">
        <v>10.5695766833198</v>
      </c>
      <c r="BS36" s="39">
        <v>1.5039156885909599</v>
      </c>
      <c r="BT36" s="39">
        <v>1.9257631451172399</v>
      </c>
      <c r="BU36" s="40">
        <v>6.5838889535836902</v>
      </c>
      <c r="BV36" s="41"/>
      <c r="BW36" t="s">
        <v>210</v>
      </c>
    </row>
    <row r="37" spans="1:75" hidden="1" x14ac:dyDescent="0.25">
      <c r="A37" s="22" t="s">
        <v>272</v>
      </c>
      <c r="B37" s="23" t="s">
        <v>272</v>
      </c>
      <c r="C37" s="24" t="s">
        <v>273</v>
      </c>
      <c r="D37" s="43">
        <v>1786</v>
      </c>
      <c r="E37" s="25"/>
      <c r="F37" s="25"/>
      <c r="G37" s="25"/>
      <c r="H37" s="25"/>
      <c r="I37" s="26"/>
      <c r="J37" s="25"/>
      <c r="K37" s="27">
        <f t="shared" si="0"/>
        <v>0</v>
      </c>
      <c r="L37" s="28">
        <v>-0.111982082866741</v>
      </c>
      <c r="M37" s="28">
        <v>-0.17</v>
      </c>
      <c r="N37" s="28">
        <v>0.06</v>
      </c>
      <c r="O37" s="29">
        <v>43.0739081746921</v>
      </c>
      <c r="P37" s="30">
        <v>383</v>
      </c>
      <c r="Q37" s="30">
        <v>422</v>
      </c>
      <c r="R37" s="31">
        <v>14.277715565509499</v>
      </c>
      <c r="S37" s="31">
        <v>64.949608062709999</v>
      </c>
      <c r="T37" s="31">
        <v>20.772676371780499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>
        <v>38795228.640000001</v>
      </c>
      <c r="AA37" s="33">
        <v>26921412.460000001</v>
      </c>
      <c r="AB37" s="31">
        <v>39248499.609999999</v>
      </c>
      <c r="AC37" s="30">
        <v>21975.643678611399</v>
      </c>
      <c r="AD37" s="34">
        <v>2.9762</v>
      </c>
      <c r="AE37" s="35">
        <v>35</v>
      </c>
      <c r="AF37" s="30">
        <v>322</v>
      </c>
      <c r="AG37" s="30">
        <v>130</v>
      </c>
      <c r="AH37" s="30">
        <v>174</v>
      </c>
      <c r="AI37" s="30">
        <v>35</v>
      </c>
      <c r="AJ37" s="36">
        <v>7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1">
        <v>98.6989946777055</v>
      </c>
      <c r="BA37" s="31">
        <v>84.809384164222905</v>
      </c>
      <c r="BB37" s="31">
        <v>61.939875212705601</v>
      </c>
      <c r="BC37" s="38">
        <v>81.582627565863604</v>
      </c>
      <c r="BD37" s="38">
        <v>92.830801841573305</v>
      </c>
      <c r="BE37" s="38">
        <v>0.83581269500646604</v>
      </c>
      <c r="BF37" s="36">
        <v>64.249264180876395</v>
      </c>
      <c r="BG37" s="36">
        <v>18.026283536308199</v>
      </c>
      <c r="BH37" s="36">
        <v>2.94026435456201</v>
      </c>
      <c r="BI37" s="36">
        <v>3.42138781754127</v>
      </c>
      <c r="BJ37" s="36">
        <v>1.6979436558885399</v>
      </c>
      <c r="BK37" s="36">
        <v>9.6648564548235196</v>
      </c>
      <c r="BL37" s="39">
        <v>75.733807332815601</v>
      </c>
      <c r="BM37" s="39">
        <v>2.6127715546305401</v>
      </c>
      <c r="BN37" s="39">
        <v>0</v>
      </c>
      <c r="BO37" s="39">
        <v>2.3356262175511202</v>
      </c>
      <c r="BP37" s="39">
        <v>0.21854450275102</v>
      </c>
      <c r="BQ37" s="39">
        <v>0.68187795811533303</v>
      </c>
      <c r="BR37" s="39">
        <v>9.0523463571545602</v>
      </c>
      <c r="BS37" s="39">
        <v>0.58329769769083595</v>
      </c>
      <c r="BT37" s="39">
        <v>1.8246799088454499</v>
      </c>
      <c r="BU37" s="40">
        <v>6.9570484704455202</v>
      </c>
      <c r="BV37" s="41"/>
      <c r="BW37" t="s">
        <v>210</v>
      </c>
    </row>
    <row r="38" spans="1:75" hidden="1" x14ac:dyDescent="0.25">
      <c r="A38" s="22" t="s">
        <v>274</v>
      </c>
      <c r="B38" s="23" t="s">
        <v>274</v>
      </c>
      <c r="C38" s="24" t="s">
        <v>275</v>
      </c>
      <c r="D38" s="43">
        <v>1589</v>
      </c>
      <c r="E38" s="25"/>
      <c r="F38" s="25"/>
      <c r="G38" s="25"/>
      <c r="H38" s="25"/>
      <c r="I38" s="26"/>
      <c r="J38" s="25"/>
      <c r="K38" s="27">
        <f t="shared" si="0"/>
        <v>0</v>
      </c>
      <c r="L38" s="28">
        <v>1.1327879169288899</v>
      </c>
      <c r="M38" s="28">
        <v>0.06</v>
      </c>
      <c r="N38" s="28">
        <v>1.07</v>
      </c>
      <c r="O38" s="29">
        <v>43.889553178099398</v>
      </c>
      <c r="P38" s="30">
        <v>115</v>
      </c>
      <c r="Q38" s="30">
        <v>177</v>
      </c>
      <c r="R38" s="31">
        <v>14.600377595972301</v>
      </c>
      <c r="S38" s="31">
        <v>63.561988672120798</v>
      </c>
      <c r="T38" s="31">
        <v>21.837633731906902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>
        <v>25245666.52</v>
      </c>
      <c r="AA38" s="33">
        <v>20792082.399999999</v>
      </c>
      <c r="AB38" s="31">
        <v>26440268.41</v>
      </c>
      <c r="AC38" s="30">
        <v>16639.564764002502</v>
      </c>
      <c r="AD38" s="34">
        <v>1.9589000000000001</v>
      </c>
      <c r="AE38" s="35">
        <v>20</v>
      </c>
      <c r="AF38" s="30">
        <v>293</v>
      </c>
      <c r="AG38" s="30">
        <v>92</v>
      </c>
      <c r="AH38" s="30">
        <v>98</v>
      </c>
      <c r="AI38" s="30">
        <v>10</v>
      </c>
      <c r="AJ38" s="36">
        <v>25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>
        <v>0</v>
      </c>
      <c r="AV38" s="30">
        <v>2</v>
      </c>
      <c r="AW38" s="30">
        <v>0</v>
      </c>
      <c r="AX38" s="30">
        <v>0</v>
      </c>
      <c r="AY38" s="30">
        <v>1</v>
      </c>
      <c r="AZ38" s="31">
        <v>99.927431059506503</v>
      </c>
      <c r="BA38" s="31">
        <v>86.719883889695197</v>
      </c>
      <c r="BB38" s="31">
        <v>92.496589358799497</v>
      </c>
      <c r="BC38" s="38">
        <v>74.618553955192098</v>
      </c>
      <c r="BD38" s="38">
        <v>89.6617887781115</v>
      </c>
      <c r="BE38" s="38">
        <v>1.4438655782404799</v>
      </c>
      <c r="BF38" s="36">
        <v>52.031505394198902</v>
      </c>
      <c r="BG38" s="36">
        <v>20.751725695725501</v>
      </c>
      <c r="BH38" s="36">
        <v>6.6737578302087499</v>
      </c>
      <c r="BI38" s="36">
        <v>2.1025728421832102</v>
      </c>
      <c r="BJ38" s="36">
        <v>3.3697666647789002</v>
      </c>
      <c r="BK38" s="36">
        <v>15.0706715729048</v>
      </c>
      <c r="BL38" s="39">
        <v>66.904330236585494</v>
      </c>
      <c r="BM38" s="39">
        <v>0</v>
      </c>
      <c r="BN38" s="39">
        <v>0</v>
      </c>
      <c r="BO38" s="39">
        <v>5.3748747966409498</v>
      </c>
      <c r="BP38" s="39">
        <v>1.26195730642584</v>
      </c>
      <c r="BQ38" s="39">
        <v>1.07739161553982</v>
      </c>
      <c r="BR38" s="39">
        <v>15.1524601560234</v>
      </c>
      <c r="BS38" s="39">
        <v>0.218861641804245</v>
      </c>
      <c r="BT38" s="39">
        <v>2.4178773942892899</v>
      </c>
      <c r="BU38" s="40">
        <v>7.5922468526909199</v>
      </c>
      <c r="BV38" s="41"/>
      <c r="BW38" t="s">
        <v>210</v>
      </c>
    </row>
    <row r="39" spans="1:75" hidden="1" x14ac:dyDescent="0.25">
      <c r="A39" s="22" t="s">
        <v>276</v>
      </c>
      <c r="B39" s="23" t="s">
        <v>276</v>
      </c>
      <c r="C39" s="24" t="s">
        <v>277</v>
      </c>
      <c r="D39" s="43">
        <v>3495</v>
      </c>
      <c r="E39" s="25"/>
      <c r="F39" s="25"/>
      <c r="G39" s="25"/>
      <c r="H39" s="25"/>
      <c r="I39" s="26"/>
      <c r="J39" s="25"/>
      <c r="K39" s="27">
        <f t="shared" si="0"/>
        <v>0</v>
      </c>
      <c r="L39" s="28">
        <v>0.68669527896995697</v>
      </c>
      <c r="M39" s="28">
        <v>0.14000000000000001</v>
      </c>
      <c r="N39" s="28">
        <v>0.54</v>
      </c>
      <c r="O39" s="29">
        <v>41.3503576537911</v>
      </c>
      <c r="P39" s="30">
        <v>70</v>
      </c>
      <c r="Q39" s="30">
        <v>70</v>
      </c>
      <c r="R39" s="31">
        <v>15.7367668097282</v>
      </c>
      <c r="S39" s="31">
        <v>66.208869814020005</v>
      </c>
      <c r="T39" s="31">
        <v>18.0543633762518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>
        <v>62567750.090000004</v>
      </c>
      <c r="AA39" s="33">
        <v>47799160.189999998</v>
      </c>
      <c r="AB39" s="31">
        <v>57883791.140000001</v>
      </c>
      <c r="AC39" s="30">
        <v>16561.885876967099</v>
      </c>
      <c r="AD39" s="34">
        <v>3.7898000000000001</v>
      </c>
      <c r="AE39" s="35">
        <v>88</v>
      </c>
      <c r="AF39" s="30">
        <v>560</v>
      </c>
      <c r="AG39" s="30">
        <v>158</v>
      </c>
      <c r="AH39" s="30">
        <v>223</v>
      </c>
      <c r="AI39" s="30">
        <v>45</v>
      </c>
      <c r="AJ39" s="36">
        <v>8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1">
        <v>99.209746460322705</v>
      </c>
      <c r="BA39" s="31">
        <v>74.853610930383894</v>
      </c>
      <c r="BB39" s="31">
        <v>74.521900061690303</v>
      </c>
      <c r="BC39" s="38">
        <v>78.436168188598501</v>
      </c>
      <c r="BD39" s="38">
        <v>90.304890022213797</v>
      </c>
      <c r="BE39" s="38">
        <v>6.6247920813599901</v>
      </c>
      <c r="BF39" s="36">
        <v>20.2107334067965</v>
      </c>
      <c r="BG39" s="36">
        <v>41.332088293362901</v>
      </c>
      <c r="BH39" s="36">
        <v>20.917027833443701</v>
      </c>
      <c r="BI39" s="36">
        <v>5.4233342870759103</v>
      </c>
      <c r="BJ39" s="36">
        <v>0.87027019163337904</v>
      </c>
      <c r="BK39" s="36">
        <v>11.2465459876877</v>
      </c>
      <c r="BL39" s="39">
        <v>70.831695420352503</v>
      </c>
      <c r="BM39" s="39">
        <v>0</v>
      </c>
      <c r="BN39" s="39">
        <v>0</v>
      </c>
      <c r="BO39" s="39">
        <v>2.3855464411154799</v>
      </c>
      <c r="BP39" s="39">
        <v>2.2693268050043201E-2</v>
      </c>
      <c r="BQ39" s="39">
        <v>5.1962330590804804</v>
      </c>
      <c r="BR39" s="39">
        <v>11.897866955751599</v>
      </c>
      <c r="BS39" s="39">
        <v>1.5900115940208299</v>
      </c>
      <c r="BT39" s="39">
        <v>2.2248679694040701</v>
      </c>
      <c r="BU39" s="40">
        <v>5.8510852922251004</v>
      </c>
      <c r="BV39" s="41"/>
      <c r="BW39" t="s">
        <v>210</v>
      </c>
    </row>
    <row r="40" spans="1:75" hidden="1" x14ac:dyDescent="0.25">
      <c r="A40" s="22" t="s">
        <v>278</v>
      </c>
      <c r="B40" s="23" t="s">
        <v>278</v>
      </c>
      <c r="C40" s="24" t="s">
        <v>279</v>
      </c>
      <c r="D40" s="43">
        <v>13481</v>
      </c>
      <c r="E40" s="25"/>
      <c r="F40" s="25"/>
      <c r="G40" s="25"/>
      <c r="H40" s="25"/>
      <c r="I40" s="26"/>
      <c r="J40" s="25"/>
      <c r="K40" s="27">
        <f t="shared" si="0"/>
        <v>0</v>
      </c>
      <c r="L40" s="28">
        <v>3.7089236703508603E-2</v>
      </c>
      <c r="M40" s="28">
        <v>-0.12</v>
      </c>
      <c r="N40" s="28">
        <v>0.16</v>
      </c>
      <c r="O40" s="29">
        <v>42.830687634448502</v>
      </c>
      <c r="P40" s="30">
        <v>26</v>
      </c>
      <c r="Q40" s="30">
        <v>44</v>
      </c>
      <c r="R40" s="31">
        <v>15.6887471255842</v>
      </c>
      <c r="S40" s="31">
        <v>63.459683999703302</v>
      </c>
      <c r="T40" s="31">
        <v>20.851568874712601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>
        <v>301171415.68000001</v>
      </c>
      <c r="AA40" s="33">
        <v>213011465.56</v>
      </c>
      <c r="AB40" s="31">
        <v>320487756.54000002</v>
      </c>
      <c r="AC40" s="30">
        <v>23773.292525777</v>
      </c>
      <c r="AD40" s="34">
        <v>4.4522000000000004</v>
      </c>
      <c r="AE40" s="35">
        <v>384</v>
      </c>
      <c r="AF40" s="30">
        <v>1289</v>
      </c>
      <c r="AG40" s="30">
        <v>532</v>
      </c>
      <c r="AH40" s="30">
        <v>1330</v>
      </c>
      <c r="AI40" s="30">
        <v>484</v>
      </c>
      <c r="AJ40" s="36">
        <v>32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>
        <v>25.897893</v>
      </c>
      <c r="AT40" s="37">
        <v>5</v>
      </c>
      <c r="AU40" s="30">
        <v>1</v>
      </c>
      <c r="AV40" s="30">
        <v>3</v>
      </c>
      <c r="AW40" s="30">
        <v>0</v>
      </c>
      <c r="AX40" s="30">
        <v>1</v>
      </c>
      <c r="AY40" s="30">
        <v>0</v>
      </c>
      <c r="AZ40" s="31">
        <v>99.918679352687704</v>
      </c>
      <c r="BA40" s="31">
        <v>82.236463725248498</v>
      </c>
      <c r="BB40" s="31">
        <v>89.374511336981996</v>
      </c>
      <c r="BC40" s="38">
        <v>37.817358813860203</v>
      </c>
      <c r="BD40" s="38">
        <v>34.664217679479897</v>
      </c>
      <c r="BE40" s="38">
        <v>55.638979977687001</v>
      </c>
      <c r="BF40" s="36">
        <v>0.21854801103226801</v>
      </c>
      <c r="BG40" s="36">
        <v>3.0483622702939401</v>
      </c>
      <c r="BH40" s="36">
        <v>13.194825101513</v>
      </c>
      <c r="BI40" s="36">
        <v>10.1871438797448</v>
      </c>
      <c r="BJ40" s="36">
        <v>23.608559694351602</v>
      </c>
      <c r="BK40" s="36">
        <v>49.742561043064498</v>
      </c>
      <c r="BL40" s="39">
        <v>13.1090915798664</v>
      </c>
      <c r="BM40" s="39">
        <v>0</v>
      </c>
      <c r="BN40" s="39">
        <v>0</v>
      </c>
      <c r="BO40" s="39">
        <v>3.5805571610692302</v>
      </c>
      <c r="BP40" s="39">
        <v>8.6517374390758794E-2</v>
      </c>
      <c r="BQ40" s="39">
        <v>21.041192698533699</v>
      </c>
      <c r="BR40" s="39">
        <v>49.099849969871002</v>
      </c>
      <c r="BS40" s="39">
        <v>0.63541243938331904</v>
      </c>
      <c r="BT40" s="39">
        <v>2.65625678927326</v>
      </c>
      <c r="BU40" s="40">
        <v>9.7911219876122697</v>
      </c>
      <c r="BV40" s="41"/>
      <c r="BW40" t="s">
        <v>210</v>
      </c>
    </row>
    <row r="41" spans="1:75" hidden="1" x14ac:dyDescent="0.25">
      <c r="A41" s="22" t="s">
        <v>280</v>
      </c>
      <c r="B41" s="23" t="s">
        <v>280</v>
      </c>
      <c r="C41" s="24" t="s">
        <v>281</v>
      </c>
      <c r="D41" s="43">
        <v>1679</v>
      </c>
      <c r="E41" s="25"/>
      <c r="F41" s="25"/>
      <c r="G41" s="25"/>
      <c r="H41" s="25"/>
      <c r="I41" s="26"/>
      <c r="J41" s="25"/>
      <c r="K41" s="27">
        <f t="shared" si="0"/>
        <v>0</v>
      </c>
      <c r="L41" s="28">
        <v>-1.3698630136986301</v>
      </c>
      <c r="M41" s="28">
        <v>0.12</v>
      </c>
      <c r="N41" s="28">
        <v>-1.49</v>
      </c>
      <c r="O41" s="29">
        <v>42.159321024419299</v>
      </c>
      <c r="P41" s="30">
        <v>35</v>
      </c>
      <c r="Q41" s="30">
        <v>100</v>
      </c>
      <c r="R41" s="31">
        <v>15.008933889219801</v>
      </c>
      <c r="S41" s="31">
        <v>65.396069088743303</v>
      </c>
      <c r="T41" s="31">
        <v>19.5949970220369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>
        <v>26205928.870000001</v>
      </c>
      <c r="AA41" s="33">
        <v>22757565.079999998</v>
      </c>
      <c r="AB41" s="31">
        <v>27759811.16</v>
      </c>
      <c r="AC41" s="30">
        <v>16533.538511018502</v>
      </c>
      <c r="AD41" s="34">
        <v>3.4605000000000001</v>
      </c>
      <c r="AE41" s="35">
        <v>39</v>
      </c>
      <c r="AF41" s="30">
        <v>236</v>
      </c>
      <c r="AG41" s="30">
        <v>74</v>
      </c>
      <c r="AH41" s="30">
        <v>38</v>
      </c>
      <c r="AI41" s="30">
        <v>4</v>
      </c>
      <c r="AJ41" s="36">
        <v>3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1">
        <v>99.482870071105395</v>
      </c>
      <c r="BA41" s="31">
        <v>78.230426479949102</v>
      </c>
      <c r="BB41" s="31">
        <v>82.558841279420605</v>
      </c>
      <c r="BC41" s="38">
        <v>78.334202302988501</v>
      </c>
      <c r="BD41" s="38">
        <v>86.389055903121303</v>
      </c>
      <c r="BE41" s="38">
        <v>8.8700079273793992</v>
      </c>
      <c r="BF41" s="36">
        <v>27.774856225271598</v>
      </c>
      <c r="BG41" s="36">
        <v>32.227401914999398</v>
      </c>
      <c r="BH41" s="36">
        <v>15.2531784726896</v>
      </c>
      <c r="BI41" s="36">
        <v>5.1965049598756998</v>
      </c>
      <c r="BJ41" s="36">
        <v>5.0684850695054102</v>
      </c>
      <c r="BK41" s="36">
        <v>14.4795733576582</v>
      </c>
      <c r="BL41" s="39">
        <v>67.672177818792903</v>
      </c>
      <c r="BM41" s="39">
        <v>0</v>
      </c>
      <c r="BN41" s="39">
        <v>0</v>
      </c>
      <c r="BO41" s="39">
        <v>2.47095756839258</v>
      </c>
      <c r="BP41" s="39">
        <v>1.2428169616785301</v>
      </c>
      <c r="BQ41" s="39">
        <v>6.9482499541244902</v>
      </c>
      <c r="BR41" s="39">
        <v>11.3401206240287</v>
      </c>
      <c r="BS41" s="39">
        <v>3.89115664905504</v>
      </c>
      <c r="BT41" s="39">
        <v>1.89631926154521</v>
      </c>
      <c r="BU41" s="40">
        <v>4.5382011623825402</v>
      </c>
      <c r="BV41" s="41"/>
      <c r="BW41" t="s">
        <v>210</v>
      </c>
    </row>
    <row r="42" spans="1:75" hidden="1" x14ac:dyDescent="0.25">
      <c r="A42" s="22" t="s">
        <v>282</v>
      </c>
      <c r="B42" s="23" t="s">
        <v>282</v>
      </c>
      <c r="C42" s="24" t="s">
        <v>283</v>
      </c>
      <c r="D42" s="43">
        <v>1273</v>
      </c>
      <c r="E42" s="25"/>
      <c r="F42" s="25"/>
      <c r="G42" s="25"/>
      <c r="H42" s="25"/>
      <c r="I42" s="26"/>
      <c r="J42" s="25"/>
      <c r="K42" s="27">
        <f t="shared" si="0"/>
        <v>0</v>
      </c>
      <c r="L42" s="28">
        <v>0</v>
      </c>
      <c r="M42" s="28">
        <v>0.31</v>
      </c>
      <c r="N42" s="28">
        <v>-0.31</v>
      </c>
      <c r="O42" s="29">
        <v>42.591908876669301</v>
      </c>
      <c r="P42" s="30">
        <v>178</v>
      </c>
      <c r="Q42" s="30">
        <v>135</v>
      </c>
      <c r="R42" s="31">
        <v>15.239591516103699</v>
      </c>
      <c r="S42" s="31">
        <v>66.378633150039306</v>
      </c>
      <c r="T42" s="31">
        <v>18.381775333857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>
        <v>21069928.829999998</v>
      </c>
      <c r="AA42" s="33">
        <v>17725604.379999999</v>
      </c>
      <c r="AB42" s="31">
        <v>20202901.350000001</v>
      </c>
      <c r="AC42" s="30">
        <v>15870.3074234093</v>
      </c>
      <c r="AD42" s="34">
        <v>3.5293999999999999</v>
      </c>
      <c r="AE42" s="35">
        <v>30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1">
        <v>99.257425742574299</v>
      </c>
      <c r="BA42" s="31">
        <v>82.528180354267306</v>
      </c>
      <c r="BB42" s="31">
        <v>32.847275518035303</v>
      </c>
      <c r="BC42" s="38">
        <v>90.994811844545794</v>
      </c>
      <c r="BD42" s="38">
        <v>97.590778842902296</v>
      </c>
      <c r="BE42" s="38">
        <v>0.14160443886423801</v>
      </c>
      <c r="BF42" s="36">
        <v>88.189622208645105</v>
      </c>
      <c r="BG42" s="36">
        <v>11.706528097108199</v>
      </c>
      <c r="BH42" s="36">
        <v>0</v>
      </c>
      <c r="BI42" s="36">
        <v>0</v>
      </c>
      <c r="BJ42" s="36">
        <v>0</v>
      </c>
      <c r="BK42" s="36">
        <v>0.10384969424672599</v>
      </c>
      <c r="BL42" s="39">
        <v>88.802545585725795</v>
      </c>
      <c r="BM42" s="39">
        <v>0</v>
      </c>
      <c r="BN42" s="39">
        <v>0</v>
      </c>
      <c r="BO42" s="39">
        <v>1.9284242679193899</v>
      </c>
      <c r="BP42" s="39">
        <v>0.13498929819264199</v>
      </c>
      <c r="BQ42" s="39">
        <v>0.12885269270803801</v>
      </c>
      <c r="BR42" s="39">
        <v>0</v>
      </c>
      <c r="BS42" s="39">
        <v>0.80185245373291902</v>
      </c>
      <c r="BT42" s="39">
        <v>1.85601072095421</v>
      </c>
      <c r="BU42" s="40">
        <v>6.3473249807670298</v>
      </c>
      <c r="BV42" s="41"/>
      <c r="BW42" t="s">
        <v>210</v>
      </c>
    </row>
    <row r="43" spans="1:75" hidden="1" x14ac:dyDescent="0.25">
      <c r="A43" s="22" t="s">
        <v>284</v>
      </c>
      <c r="B43" s="23" t="s">
        <v>284</v>
      </c>
      <c r="C43" s="24" t="s">
        <v>285</v>
      </c>
      <c r="D43" s="43">
        <v>1893</v>
      </c>
      <c r="E43" s="25"/>
      <c r="F43" s="25"/>
      <c r="G43" s="25"/>
      <c r="H43" s="25"/>
      <c r="I43" s="26"/>
      <c r="J43" s="25"/>
      <c r="K43" s="27">
        <f t="shared" si="0"/>
        <v>0</v>
      </c>
      <c r="L43" s="28">
        <v>1.05652403592182</v>
      </c>
      <c r="M43" s="28">
        <v>0.16</v>
      </c>
      <c r="N43" s="28">
        <v>0.9</v>
      </c>
      <c r="O43" s="29">
        <v>41.562334918119397</v>
      </c>
      <c r="P43" s="30">
        <v>40</v>
      </c>
      <c r="Q43" s="30">
        <v>56</v>
      </c>
      <c r="R43" s="31">
        <v>15.6365557316429</v>
      </c>
      <c r="S43" s="31">
        <v>66.719492868462794</v>
      </c>
      <c r="T43" s="31">
        <v>17.643951399894299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>
        <v>38676515.729999997</v>
      </c>
      <c r="AA43" s="33">
        <v>25230328.449999999</v>
      </c>
      <c r="AB43" s="31">
        <v>32494357.940000001</v>
      </c>
      <c r="AC43" s="30">
        <v>17165.535097728502</v>
      </c>
      <c r="AD43" s="34">
        <v>3.2107000000000001</v>
      </c>
      <c r="AE43" s="35">
        <v>41</v>
      </c>
      <c r="AF43" s="30">
        <v>237</v>
      </c>
      <c r="AG43" s="30">
        <v>114</v>
      </c>
      <c r="AH43" s="30">
        <v>57</v>
      </c>
      <c r="AI43" s="30">
        <v>21</v>
      </c>
      <c r="AJ43" s="36">
        <v>0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1">
        <v>99.243306169965095</v>
      </c>
      <c r="BA43" s="31">
        <v>82.312138728323703</v>
      </c>
      <c r="BB43" s="31">
        <v>68.241758241758305</v>
      </c>
      <c r="BC43" s="38">
        <v>87.206109177092998</v>
      </c>
      <c r="BD43" s="38">
        <v>89.393126743014605</v>
      </c>
      <c r="BE43" s="38">
        <v>3.9976966655796899</v>
      </c>
      <c r="BF43" s="36">
        <v>68.032181872269206</v>
      </c>
      <c r="BG43" s="36">
        <v>9.8476689205402206</v>
      </c>
      <c r="BH43" s="36">
        <v>11.5387108742951</v>
      </c>
      <c r="BI43" s="36">
        <v>2.24379723193183</v>
      </c>
      <c r="BJ43" s="36">
        <v>4.0331982707040499</v>
      </c>
      <c r="BK43" s="36">
        <v>4.3044428302596502</v>
      </c>
      <c r="BL43" s="39">
        <v>77.956267704330401</v>
      </c>
      <c r="BM43" s="39">
        <v>0</v>
      </c>
      <c r="BN43" s="39">
        <v>0</v>
      </c>
      <c r="BO43" s="39">
        <v>3.1932680464266201</v>
      </c>
      <c r="BP43" s="39">
        <v>2.5703377075815501</v>
      </c>
      <c r="BQ43" s="39">
        <v>3.4862357187544299</v>
      </c>
      <c r="BR43" s="39">
        <v>4.8755667295682397</v>
      </c>
      <c r="BS43" s="39">
        <v>0.552532148984195</v>
      </c>
      <c r="BT43" s="39">
        <v>2.1668041842701902</v>
      </c>
      <c r="BU43" s="40">
        <v>5.1989877600844103</v>
      </c>
      <c r="BV43" s="41"/>
      <c r="BW43" t="s">
        <v>210</v>
      </c>
    </row>
    <row r="44" spans="1:75" hidden="1" x14ac:dyDescent="0.25">
      <c r="A44" s="22" t="s">
        <v>286</v>
      </c>
      <c r="B44" s="23" t="s">
        <v>286</v>
      </c>
      <c r="C44" s="24" t="s">
        <v>287</v>
      </c>
      <c r="D44" s="43">
        <v>1652</v>
      </c>
      <c r="E44" s="25"/>
      <c r="F44" s="25"/>
      <c r="G44" s="25"/>
      <c r="H44" s="25"/>
      <c r="I44" s="26"/>
      <c r="J44" s="25"/>
      <c r="K44" s="27">
        <f t="shared" si="0"/>
        <v>0</v>
      </c>
      <c r="L44" s="28">
        <v>1.02905569007264</v>
      </c>
      <c r="M44" s="28">
        <v>0</v>
      </c>
      <c r="N44" s="28">
        <v>1.03</v>
      </c>
      <c r="O44" s="29">
        <v>41.662227602905602</v>
      </c>
      <c r="P44" s="30">
        <v>76</v>
      </c>
      <c r="Q44" s="30">
        <v>121</v>
      </c>
      <c r="R44" s="31">
        <v>16.828087167070201</v>
      </c>
      <c r="S44" s="31">
        <v>64.346246973365595</v>
      </c>
      <c r="T44" s="31">
        <v>18.8256658595642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>
        <v>29328882.920000002</v>
      </c>
      <c r="AA44" s="33">
        <v>23793355.780000001</v>
      </c>
      <c r="AB44" s="31">
        <v>29769857.100000001</v>
      </c>
      <c r="AC44" s="30">
        <v>18020.494612590799</v>
      </c>
      <c r="AD44" s="34">
        <v>2.9163000000000001</v>
      </c>
      <c r="AE44" s="35">
        <v>31</v>
      </c>
      <c r="AF44" s="30">
        <v>359</v>
      </c>
      <c r="AG44" s="30">
        <v>99</v>
      </c>
      <c r="AH44" s="30">
        <v>75</v>
      </c>
      <c r="AI44" s="30">
        <v>38</v>
      </c>
      <c r="AJ44" s="36">
        <v>4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1">
        <v>98.766278272789606</v>
      </c>
      <c r="BA44" s="31">
        <v>70.214190093708197</v>
      </c>
      <c r="BB44" s="31">
        <v>0</v>
      </c>
      <c r="BC44" s="38">
        <v>66.686178303770504</v>
      </c>
      <c r="BD44" s="38">
        <v>88.229114676230395</v>
      </c>
      <c r="BE44" s="38">
        <v>3.4233083703372</v>
      </c>
      <c r="BF44" s="36">
        <v>20.710332025003702</v>
      </c>
      <c r="BG44" s="36">
        <v>31.125245717352399</v>
      </c>
      <c r="BH44" s="36">
        <v>12.2614022337807</v>
      </c>
      <c r="BI44" s="36">
        <v>3.8673358133514601</v>
      </c>
      <c r="BJ44" s="36">
        <v>5.7587616334357801</v>
      </c>
      <c r="BK44" s="36">
        <v>26.276922577076</v>
      </c>
      <c r="BL44" s="39">
        <v>58.8366247288292</v>
      </c>
      <c r="BM44" s="39">
        <v>2.3855562599982201</v>
      </c>
      <c r="BN44" s="39">
        <v>0</v>
      </c>
      <c r="BO44" s="39">
        <v>2.7223506821543899</v>
      </c>
      <c r="BP44" s="39">
        <v>0.45877310905774898</v>
      </c>
      <c r="BQ44" s="39">
        <v>2.2828735237309599</v>
      </c>
      <c r="BR44" s="39">
        <v>26.4243884519707</v>
      </c>
      <c r="BS44" s="39">
        <v>1.14577046222529</v>
      </c>
      <c r="BT44" s="39">
        <v>1.5400213633453901</v>
      </c>
      <c r="BU44" s="40">
        <v>4.2036414186881403</v>
      </c>
      <c r="BV44" s="41"/>
      <c r="BW44" t="s">
        <v>210</v>
      </c>
    </row>
    <row r="45" spans="1:75" hidden="1" x14ac:dyDescent="0.25">
      <c r="A45" s="22" t="s">
        <v>288</v>
      </c>
      <c r="B45" s="23" t="s">
        <v>288</v>
      </c>
      <c r="C45" s="24" t="s">
        <v>289</v>
      </c>
      <c r="D45" s="43">
        <v>1432</v>
      </c>
      <c r="E45" s="25"/>
      <c r="F45" s="25"/>
      <c r="G45" s="25"/>
      <c r="H45" s="25"/>
      <c r="I45" s="26"/>
      <c r="J45" s="25"/>
      <c r="K45" s="27">
        <f t="shared" si="0"/>
        <v>0</v>
      </c>
      <c r="L45" s="28">
        <v>2.0251396648044699</v>
      </c>
      <c r="M45" s="28">
        <v>-7.0000000000000007E-2</v>
      </c>
      <c r="N45" s="28">
        <v>2.09</v>
      </c>
      <c r="O45" s="29">
        <v>42.432262569832403</v>
      </c>
      <c r="P45" s="30">
        <v>91</v>
      </c>
      <c r="Q45" s="30">
        <v>136</v>
      </c>
      <c r="R45" s="31">
        <v>14.5949720670391</v>
      </c>
      <c r="S45" s="31">
        <v>64.874301675977705</v>
      </c>
      <c r="T45" s="31">
        <v>20.530726256983201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>
        <v>24697965.82</v>
      </c>
      <c r="AA45" s="33">
        <v>20654685.719999999</v>
      </c>
      <c r="AB45" s="31">
        <v>24464795.559999999</v>
      </c>
      <c r="AC45" s="30">
        <v>17084.354441340802</v>
      </c>
      <c r="AD45" s="34">
        <v>6.0373000000000001</v>
      </c>
      <c r="AE45" s="35">
        <v>55</v>
      </c>
      <c r="AF45" s="30">
        <v>178</v>
      </c>
      <c r="AG45" s="30">
        <v>50</v>
      </c>
      <c r="AH45" s="30">
        <v>43</v>
      </c>
      <c r="AI45" s="30">
        <v>4</v>
      </c>
      <c r="AJ45" s="36">
        <v>20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1">
        <v>97.201646090534993</v>
      </c>
      <c r="BA45" s="31">
        <v>71.877518130539897</v>
      </c>
      <c r="BB45" s="31">
        <v>84.032983508245906</v>
      </c>
      <c r="BC45" s="38">
        <v>92.0367020728809</v>
      </c>
      <c r="BD45" s="38">
        <v>96.865752825304696</v>
      </c>
      <c r="BE45" s="38">
        <v>0.61022478856776896</v>
      </c>
      <c r="BF45" s="36">
        <v>28.131664270009399</v>
      </c>
      <c r="BG45" s="36">
        <v>50.158354810440102</v>
      </c>
      <c r="BH45" s="36">
        <v>17.1775656811168</v>
      </c>
      <c r="BI45" s="36">
        <v>3.1586193715047202</v>
      </c>
      <c r="BJ45" s="36">
        <v>0.69803811794653903</v>
      </c>
      <c r="BK45" s="36">
        <v>0.67575774898247098</v>
      </c>
      <c r="BL45" s="39">
        <v>89.152044338478902</v>
      </c>
      <c r="BM45" s="39">
        <v>0</v>
      </c>
      <c r="BN45" s="39">
        <v>0</v>
      </c>
      <c r="BO45" s="39">
        <v>2.3230269637730498</v>
      </c>
      <c r="BP45" s="39">
        <v>0</v>
      </c>
      <c r="BQ45" s="39">
        <v>0.56163077062898403</v>
      </c>
      <c r="BR45" s="39">
        <v>0.211705911250443</v>
      </c>
      <c r="BS45" s="39">
        <v>1.1792116593937101</v>
      </c>
      <c r="BT45" s="39">
        <v>1.9024814823877301</v>
      </c>
      <c r="BU45" s="40">
        <v>4.66989887408723</v>
      </c>
      <c r="BV45" s="41"/>
      <c r="BW45" t="s">
        <v>210</v>
      </c>
    </row>
    <row r="46" spans="1:75" hidden="1" x14ac:dyDescent="0.25">
      <c r="A46" s="22" t="s">
        <v>290</v>
      </c>
      <c r="B46" s="23" t="s">
        <v>290</v>
      </c>
      <c r="C46" s="24" t="s">
        <v>291</v>
      </c>
      <c r="D46" s="43">
        <v>11396</v>
      </c>
      <c r="E46" s="25"/>
      <c r="F46" s="25"/>
      <c r="G46" s="25"/>
      <c r="H46" s="25"/>
      <c r="I46" s="26"/>
      <c r="J46" s="25"/>
      <c r="K46" s="27">
        <f t="shared" si="0"/>
        <v>0</v>
      </c>
      <c r="L46" s="28">
        <v>-0.72832572832572895</v>
      </c>
      <c r="M46" s="28">
        <v>-0.25</v>
      </c>
      <c r="N46" s="28">
        <v>-0.47</v>
      </c>
      <c r="O46" s="29">
        <v>43.697964197964197</v>
      </c>
      <c r="P46" s="30">
        <v>298</v>
      </c>
      <c r="Q46" s="30">
        <v>425</v>
      </c>
      <c r="R46" s="31">
        <v>13.5047385047385</v>
      </c>
      <c r="S46" s="31">
        <v>66.128466128466101</v>
      </c>
      <c r="T46" s="31">
        <v>20.366795366795401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>
        <v>279019615.94</v>
      </c>
      <c r="AA46" s="33">
        <v>180936797.94999999</v>
      </c>
      <c r="AB46" s="31">
        <v>247041576.15000001</v>
      </c>
      <c r="AC46" s="30">
        <v>21677.919985082499</v>
      </c>
      <c r="AD46" s="34">
        <v>4.8674999999999997</v>
      </c>
      <c r="AE46" s="35">
        <v>371</v>
      </c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>
        <v>9.4084850000000007</v>
      </c>
      <c r="AT46" s="37">
        <v>4</v>
      </c>
      <c r="AU46" s="30">
        <v>2</v>
      </c>
      <c r="AV46" s="30">
        <v>1</v>
      </c>
      <c r="AW46" s="30">
        <v>0</v>
      </c>
      <c r="AX46" s="30">
        <v>0</v>
      </c>
      <c r="AY46" s="30">
        <v>1</v>
      </c>
      <c r="AZ46" s="31">
        <v>99.917793204238194</v>
      </c>
      <c r="BA46" s="31">
        <v>85.256410256410305</v>
      </c>
      <c r="BB46" s="31">
        <v>89.170305676855904</v>
      </c>
      <c r="BC46" s="38">
        <v>78.267328712747897</v>
      </c>
      <c r="BD46" s="38">
        <v>92.758644307290396</v>
      </c>
      <c r="BE46" s="38">
        <v>4.0640389004281703</v>
      </c>
      <c r="BF46" s="36">
        <v>49.104567401529501</v>
      </c>
      <c r="BG46" s="36">
        <v>28.036528441244901</v>
      </c>
      <c r="BH46" s="36">
        <v>11.725526342689699</v>
      </c>
      <c r="BI46" s="36">
        <v>1.4119394716470901</v>
      </c>
      <c r="BJ46" s="36">
        <v>0.97379514831191005</v>
      </c>
      <c r="BK46" s="36">
        <v>8.7476431945769004</v>
      </c>
      <c r="BL46" s="39">
        <v>72.599713049475596</v>
      </c>
      <c r="BM46" s="39">
        <v>0</v>
      </c>
      <c r="BN46" s="39">
        <v>0</v>
      </c>
      <c r="BO46" s="39">
        <v>2.4781365776703801</v>
      </c>
      <c r="BP46" s="39">
        <v>8.6644003898338103E-3</v>
      </c>
      <c r="BQ46" s="39">
        <v>3.1808146852120598</v>
      </c>
      <c r="BR46" s="39">
        <v>7.7395424488197104</v>
      </c>
      <c r="BS46" s="39">
        <v>1.8146108717946501</v>
      </c>
      <c r="BT46" s="39">
        <v>3.0973771101455299</v>
      </c>
      <c r="BU46" s="40">
        <v>9.0811408564922402</v>
      </c>
      <c r="BV46" s="41"/>
      <c r="BW46" t="s">
        <v>210</v>
      </c>
    </row>
    <row r="47" spans="1:75" hidden="1" x14ac:dyDescent="0.25">
      <c r="A47" s="22" t="s">
        <v>292</v>
      </c>
      <c r="B47" s="23" t="s">
        <v>292</v>
      </c>
      <c r="C47" s="24" t="s">
        <v>293</v>
      </c>
      <c r="D47" s="43">
        <v>3295</v>
      </c>
      <c r="E47" s="25"/>
      <c r="F47" s="25"/>
      <c r="G47" s="25"/>
      <c r="H47" s="25"/>
      <c r="I47" s="26"/>
      <c r="J47" s="25"/>
      <c r="K47" s="27">
        <f t="shared" si="0"/>
        <v>0</v>
      </c>
      <c r="L47" s="28">
        <v>0.45523520485584201</v>
      </c>
      <c r="M47" s="28">
        <v>0.46</v>
      </c>
      <c r="N47" s="28">
        <v>0</v>
      </c>
      <c r="O47" s="29">
        <v>40.618057663125903</v>
      </c>
      <c r="P47" s="30">
        <v>337</v>
      </c>
      <c r="Q47" s="30">
        <v>255</v>
      </c>
      <c r="R47" s="31">
        <v>18.3004552352049</v>
      </c>
      <c r="S47" s="31">
        <v>63.368740515933197</v>
      </c>
      <c r="T47" s="31">
        <v>18.330804248861899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>
        <v>69584628.519999996</v>
      </c>
      <c r="AA47" s="33">
        <v>46718134.439999998</v>
      </c>
      <c r="AB47" s="31">
        <v>72660142.310000002</v>
      </c>
      <c r="AC47" s="30">
        <v>22051.636512898302</v>
      </c>
      <c r="AD47" s="34">
        <v>3.5680000000000001</v>
      </c>
      <c r="AE47" s="35">
        <v>75</v>
      </c>
      <c r="AF47" s="30">
        <v>622</v>
      </c>
      <c r="AG47" s="30">
        <v>200</v>
      </c>
      <c r="AH47" s="30">
        <v>419</v>
      </c>
      <c r="AI47" s="30">
        <v>102</v>
      </c>
      <c r="AJ47" s="36">
        <v>10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>
        <v>1</v>
      </c>
      <c r="AV47" s="30">
        <v>1</v>
      </c>
      <c r="AW47" s="30">
        <v>0</v>
      </c>
      <c r="AX47" s="30">
        <v>0</v>
      </c>
      <c r="AY47" s="30">
        <v>0</v>
      </c>
      <c r="AZ47" s="31">
        <v>99.438596491228097</v>
      </c>
      <c r="BA47" s="31">
        <v>64.9578651685393</v>
      </c>
      <c r="BB47" s="31">
        <v>88.751255440240996</v>
      </c>
      <c r="BC47" s="38">
        <v>73.324793370501297</v>
      </c>
      <c r="BD47" s="38">
        <v>77.152621571318605</v>
      </c>
      <c r="BE47" s="38">
        <v>3.6776050553053499</v>
      </c>
      <c r="BF47" s="36">
        <v>54.256715224934801</v>
      </c>
      <c r="BG47" s="36">
        <v>27.183865393574401</v>
      </c>
      <c r="BH47" s="36">
        <v>5.2730550077024398</v>
      </c>
      <c r="BI47" s="36">
        <v>7.8560552633512897</v>
      </c>
      <c r="BJ47" s="36">
        <v>3.0008950733579498</v>
      </c>
      <c r="BK47" s="36">
        <v>2.4294140370791002</v>
      </c>
      <c r="BL47" s="39">
        <v>56.572000347094203</v>
      </c>
      <c r="BM47" s="39">
        <v>6.5557628479076699</v>
      </c>
      <c r="BN47" s="39">
        <v>0</v>
      </c>
      <c r="BO47" s="39">
        <v>7.15766752717097</v>
      </c>
      <c r="BP47" s="39">
        <v>0.342766340542768</v>
      </c>
      <c r="BQ47" s="39">
        <v>2.69659630778576</v>
      </c>
      <c r="BR47" s="39">
        <v>1.1112979152656399</v>
      </c>
      <c r="BS47" s="39">
        <v>2.1651300518471901</v>
      </c>
      <c r="BT47" s="39">
        <v>4.9977655812742698</v>
      </c>
      <c r="BU47" s="40">
        <v>18.4010130811116</v>
      </c>
      <c r="BV47" s="41"/>
      <c r="BW47" t="s">
        <v>210</v>
      </c>
    </row>
    <row r="48" spans="1:75" hidden="1" x14ac:dyDescent="0.25">
      <c r="A48" s="22" t="s">
        <v>294</v>
      </c>
      <c r="B48" s="23" t="s">
        <v>294</v>
      </c>
      <c r="C48" s="24" t="s">
        <v>295</v>
      </c>
      <c r="D48" s="43">
        <v>2887</v>
      </c>
      <c r="E48" s="25"/>
      <c r="F48" s="25"/>
      <c r="G48" s="25"/>
      <c r="H48" s="25"/>
      <c r="I48" s="26"/>
      <c r="J48" s="25"/>
      <c r="K48" s="27">
        <f t="shared" si="0"/>
        <v>0</v>
      </c>
      <c r="L48" s="28">
        <v>0.79667474887426404</v>
      </c>
      <c r="M48" s="28">
        <v>0.38</v>
      </c>
      <c r="N48" s="28">
        <v>0.42</v>
      </c>
      <c r="O48" s="29">
        <v>38.882750259785197</v>
      </c>
      <c r="P48" s="30">
        <v>136</v>
      </c>
      <c r="Q48" s="30">
        <v>125</v>
      </c>
      <c r="R48" s="31">
        <v>19.7783165916176</v>
      </c>
      <c r="S48" s="31">
        <v>65.465881537928695</v>
      </c>
      <c r="T48" s="31">
        <v>14.7558018704538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>
        <v>60048060.5</v>
      </c>
      <c r="AA48" s="33">
        <v>41825771.659999996</v>
      </c>
      <c r="AB48" s="31">
        <v>59651892.780000001</v>
      </c>
      <c r="AC48" s="30">
        <v>20662.242043643899</v>
      </c>
      <c r="AD48" s="34">
        <v>2.3304999999999998</v>
      </c>
      <c r="AE48" s="35">
        <v>44</v>
      </c>
      <c r="AF48" s="30">
        <v>562</v>
      </c>
      <c r="AG48" s="30">
        <v>145</v>
      </c>
      <c r="AH48" s="30">
        <v>387</v>
      </c>
      <c r="AI48" s="30">
        <v>42</v>
      </c>
      <c r="AJ48" s="36">
        <v>11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1">
        <v>99.282700421940902</v>
      </c>
      <c r="BA48" s="31">
        <v>80.864197530864203</v>
      </c>
      <c r="BB48" s="31">
        <v>87.854574510587298</v>
      </c>
      <c r="BC48" s="38">
        <v>75.656064629215606</v>
      </c>
      <c r="BD48" s="38">
        <v>89.147736880816396</v>
      </c>
      <c r="BE48" s="38">
        <v>1.56608152631619</v>
      </c>
      <c r="BF48" s="36">
        <v>41.879972490313598</v>
      </c>
      <c r="BG48" s="36">
        <v>29.6290223112962</v>
      </c>
      <c r="BH48" s="36">
        <v>10.155704013591301</v>
      </c>
      <c r="BI48" s="36">
        <v>3.2559878604789998</v>
      </c>
      <c r="BJ48" s="36">
        <v>2.7272205935068801</v>
      </c>
      <c r="BK48" s="36">
        <v>12.352092730813</v>
      </c>
      <c r="BL48" s="39">
        <v>67.445669430033604</v>
      </c>
      <c r="BM48" s="39">
        <v>3.3593242330508701</v>
      </c>
      <c r="BN48" s="39">
        <v>0</v>
      </c>
      <c r="BO48" s="39">
        <v>3.5571258158418102</v>
      </c>
      <c r="BP48" s="39">
        <v>0.109109498593405</v>
      </c>
      <c r="BQ48" s="39">
        <v>1.1848356516959799</v>
      </c>
      <c r="BR48" s="39">
        <v>12.7398312668016</v>
      </c>
      <c r="BS48" s="39">
        <v>0.70166554209229404</v>
      </c>
      <c r="BT48" s="39">
        <v>2.1578927637628</v>
      </c>
      <c r="BU48" s="40">
        <v>8.7445457981276409</v>
      </c>
      <c r="BV48" s="41"/>
      <c r="BW48" t="s">
        <v>210</v>
      </c>
    </row>
    <row r="49" spans="1:75" hidden="1" x14ac:dyDescent="0.25">
      <c r="A49" s="22" t="s">
        <v>296</v>
      </c>
      <c r="B49" s="23" t="s">
        <v>296</v>
      </c>
      <c r="C49" s="24" t="s">
        <v>297</v>
      </c>
      <c r="D49" s="43">
        <v>1346</v>
      </c>
      <c r="E49" s="25"/>
      <c r="F49" s="25"/>
      <c r="G49" s="25"/>
      <c r="H49" s="25"/>
      <c r="I49" s="26"/>
      <c r="J49" s="25"/>
      <c r="K49" s="27">
        <f t="shared" si="0"/>
        <v>0</v>
      </c>
      <c r="L49" s="28">
        <v>0.668647845468054</v>
      </c>
      <c r="M49" s="28">
        <v>0.37</v>
      </c>
      <c r="N49" s="28">
        <v>0.3</v>
      </c>
      <c r="O49" s="29">
        <v>39.947251114413099</v>
      </c>
      <c r="P49" s="30">
        <v>125</v>
      </c>
      <c r="Q49" s="30">
        <v>125</v>
      </c>
      <c r="R49" s="31">
        <v>19.167904903417501</v>
      </c>
      <c r="S49" s="31">
        <v>64.115898959881093</v>
      </c>
      <c r="T49" s="31">
        <v>16.716196136701299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>
        <v>35796694.299999997</v>
      </c>
      <c r="AA49" s="33">
        <v>17918403.960000001</v>
      </c>
      <c r="AB49" s="31">
        <v>24101628.390000001</v>
      </c>
      <c r="AC49" s="30">
        <v>17906.113216939098</v>
      </c>
      <c r="AD49" s="34">
        <v>3.2332999999999998</v>
      </c>
      <c r="AE49" s="35">
        <v>28</v>
      </c>
      <c r="AF49" s="30">
        <v>265</v>
      </c>
      <c r="AG49" s="30">
        <v>72</v>
      </c>
      <c r="AH49" s="30">
        <v>84</v>
      </c>
      <c r="AI49" s="30">
        <v>165</v>
      </c>
      <c r="AJ49" s="36">
        <v>1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>
        <v>0</v>
      </c>
      <c r="AV49" s="30">
        <v>2</v>
      </c>
      <c r="AW49" s="30">
        <v>0</v>
      </c>
      <c r="AX49" s="30">
        <v>0</v>
      </c>
      <c r="AY49" s="30">
        <v>0</v>
      </c>
      <c r="AZ49" s="31">
        <v>99.747687132043694</v>
      </c>
      <c r="BA49" s="31">
        <v>72.226855713094196</v>
      </c>
      <c r="BB49" s="31">
        <v>88</v>
      </c>
      <c r="BC49" s="38">
        <v>73.619173912202896</v>
      </c>
      <c r="BD49" s="38">
        <v>78.531038040482201</v>
      </c>
      <c r="BE49" s="38">
        <v>12.173037849095</v>
      </c>
      <c r="BF49" s="36">
        <v>0</v>
      </c>
      <c r="BG49" s="36">
        <v>2.7260951679793699E-2</v>
      </c>
      <c r="BH49" s="36">
        <v>21.836387606346701</v>
      </c>
      <c r="BI49" s="36">
        <v>54.639886663677103</v>
      </c>
      <c r="BJ49" s="36">
        <v>12.0826864241085</v>
      </c>
      <c r="BK49" s="36">
        <v>11.413778354187899</v>
      </c>
      <c r="BL49" s="39">
        <v>57.8139014700808</v>
      </c>
      <c r="BM49" s="39">
        <v>0</v>
      </c>
      <c r="BN49" s="39">
        <v>0</v>
      </c>
      <c r="BO49" s="39">
        <v>6.6666842422548802</v>
      </c>
      <c r="BP49" s="39">
        <v>0.176898295343699</v>
      </c>
      <c r="BQ49" s="39">
        <v>8.9616899045235492</v>
      </c>
      <c r="BR49" s="39">
        <v>8.9230968420768999</v>
      </c>
      <c r="BS49" s="39">
        <v>0.84233935765911905</v>
      </c>
      <c r="BT49" s="39">
        <v>2.80084573730471</v>
      </c>
      <c r="BU49" s="40">
        <v>13.814544150756401</v>
      </c>
      <c r="BV49" s="41"/>
      <c r="BW49" t="s">
        <v>210</v>
      </c>
    </row>
    <row r="50" spans="1:75" hidden="1" x14ac:dyDescent="0.25">
      <c r="A50" s="22" t="s">
        <v>298</v>
      </c>
      <c r="B50" s="23" t="s">
        <v>298</v>
      </c>
      <c r="C50" s="24" t="s">
        <v>299</v>
      </c>
      <c r="D50" s="43">
        <v>464</v>
      </c>
      <c r="E50" s="25"/>
      <c r="F50" s="25"/>
      <c r="G50" s="25"/>
      <c r="H50" s="25"/>
      <c r="I50" s="26"/>
      <c r="J50" s="25"/>
      <c r="K50" s="27">
        <f t="shared" si="0"/>
        <v>0</v>
      </c>
      <c r="L50" s="28">
        <v>0</v>
      </c>
      <c r="M50" s="28">
        <v>0.22</v>
      </c>
      <c r="N50" s="28">
        <v>-0.22</v>
      </c>
      <c r="O50" s="29">
        <v>41.213362068965502</v>
      </c>
      <c r="P50" s="30">
        <v>27</v>
      </c>
      <c r="Q50" s="30">
        <v>55</v>
      </c>
      <c r="R50" s="31">
        <v>16.163793103448299</v>
      </c>
      <c r="S50" s="31">
        <v>65.948275862068996</v>
      </c>
      <c r="T50" s="31">
        <v>17.887931034482801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>
        <v>8512056.8300000001</v>
      </c>
      <c r="AA50" s="33">
        <v>6749809.8600000003</v>
      </c>
      <c r="AB50" s="31">
        <v>9447867.5800000001</v>
      </c>
      <c r="AC50" s="30">
        <v>20361.7835775862</v>
      </c>
      <c r="AD50" s="34">
        <v>2.2435999999999998</v>
      </c>
      <c r="AE50" s="35">
        <v>7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1">
        <v>100</v>
      </c>
      <c r="BA50" s="31">
        <v>80.841121495327101</v>
      </c>
      <c r="BB50" s="31">
        <v>13.1944444444444</v>
      </c>
      <c r="BC50" s="38">
        <v>86.210989182780594</v>
      </c>
      <c r="BD50" s="38">
        <v>89.895484532514104</v>
      </c>
      <c r="BE50" s="38">
        <v>7.1749725192453901</v>
      </c>
      <c r="BF50" s="36">
        <v>51.746026846315601</v>
      </c>
      <c r="BG50" s="36">
        <v>35.673524918771101</v>
      </c>
      <c r="BH50" s="36">
        <v>0</v>
      </c>
      <c r="BI50" s="36">
        <v>7.2502294365300601</v>
      </c>
      <c r="BJ50" s="36">
        <v>0</v>
      </c>
      <c r="BK50" s="36">
        <v>5.3302187983833003</v>
      </c>
      <c r="BL50" s="39">
        <v>77.499786446133896</v>
      </c>
      <c r="BM50" s="39">
        <v>0</v>
      </c>
      <c r="BN50" s="39">
        <v>0</v>
      </c>
      <c r="BO50" s="39">
        <v>2.2045506132846899</v>
      </c>
      <c r="BP50" s="39">
        <v>0.32103734092783098</v>
      </c>
      <c r="BQ50" s="39">
        <v>6.1856147824341203</v>
      </c>
      <c r="BR50" s="39">
        <v>6.24342390945265</v>
      </c>
      <c r="BS50" s="39">
        <v>1.3931986880981799</v>
      </c>
      <c r="BT50" s="39">
        <v>1.4924964618802801</v>
      </c>
      <c r="BU50" s="40">
        <v>4.6598917577882899</v>
      </c>
      <c r="BV50" s="41"/>
      <c r="BW50" t="s">
        <v>210</v>
      </c>
    </row>
    <row r="51" spans="1:75" hidden="1" x14ac:dyDescent="0.25">
      <c r="A51" s="22" t="s">
        <v>300</v>
      </c>
      <c r="B51" s="23" t="s">
        <v>300</v>
      </c>
      <c r="C51" s="24" t="s">
        <v>301</v>
      </c>
      <c r="D51" s="43">
        <v>248</v>
      </c>
      <c r="E51" s="25"/>
      <c r="F51" s="25"/>
      <c r="G51" s="25"/>
      <c r="H51" s="25"/>
      <c r="I51" s="26"/>
      <c r="J51" s="25"/>
      <c r="K51" s="27">
        <f t="shared" si="0"/>
        <v>0</v>
      </c>
      <c r="L51" s="28">
        <v>-2.4193548387096802</v>
      </c>
      <c r="M51" s="28">
        <v>-2.42</v>
      </c>
      <c r="N51" s="28">
        <v>0</v>
      </c>
      <c r="O51" s="29">
        <v>42.854838709677402</v>
      </c>
      <c r="P51" s="30">
        <v>179</v>
      </c>
      <c r="Q51" s="30">
        <v>236</v>
      </c>
      <c r="R51" s="31">
        <v>18.145161290322601</v>
      </c>
      <c r="S51" s="31">
        <v>61.693548387096797</v>
      </c>
      <c r="T51" s="31">
        <v>20.161290322580601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>
        <v>5270484.09</v>
      </c>
      <c r="AA51" s="33">
        <v>4324585.01</v>
      </c>
      <c r="AB51" s="43">
        <v>5207459.6100000003</v>
      </c>
      <c r="AC51" s="30">
        <v>20997.8210080645</v>
      </c>
      <c r="AD51" s="34">
        <v>3.1646000000000001</v>
      </c>
      <c r="AE51" s="35">
        <v>5</v>
      </c>
      <c r="AF51" s="30">
        <v>57</v>
      </c>
      <c r="AG51" s="30">
        <v>13</v>
      </c>
      <c r="AH51" s="30">
        <v>18</v>
      </c>
      <c r="AI51" s="30">
        <v>0</v>
      </c>
      <c r="AJ51" s="36">
        <v>2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1">
        <v>100</v>
      </c>
      <c r="BA51" s="31">
        <v>72.596153846153797</v>
      </c>
      <c r="BB51" s="31">
        <v>19.339622641509401</v>
      </c>
      <c r="BC51" s="38">
        <v>29.498738909549601</v>
      </c>
      <c r="BD51" s="38">
        <v>79.802223867149607</v>
      </c>
      <c r="BE51" s="38">
        <v>6.0879039135063699</v>
      </c>
      <c r="BF51" s="36">
        <v>0.54874435998300597</v>
      </c>
      <c r="BG51" s="36">
        <v>3.32370168307602</v>
      </c>
      <c r="BH51" s="36">
        <v>15.062549870872401</v>
      </c>
      <c r="BI51" s="36">
        <v>3.86547711400274</v>
      </c>
      <c r="BJ51" s="36">
        <v>10.237056423072101</v>
      </c>
      <c r="BK51" s="36">
        <v>66.962470548993707</v>
      </c>
      <c r="BL51" s="39">
        <v>23.540649662584698</v>
      </c>
      <c r="BM51" s="39">
        <v>0</v>
      </c>
      <c r="BN51" s="39">
        <v>0</v>
      </c>
      <c r="BO51" s="39">
        <v>3.9954613245836201</v>
      </c>
      <c r="BP51" s="39">
        <v>0.166773041871738</v>
      </c>
      <c r="BQ51" s="39">
        <v>1.7958548805095</v>
      </c>
      <c r="BR51" s="39">
        <v>66.899118583888395</v>
      </c>
      <c r="BS51" s="39">
        <v>0.17533047984809599</v>
      </c>
      <c r="BT51" s="39">
        <v>0.940973293249173</v>
      </c>
      <c r="BU51" s="40">
        <v>2.4858387334646901</v>
      </c>
      <c r="BV51" s="41"/>
      <c r="BW51" t="s">
        <v>210</v>
      </c>
    </row>
    <row r="52" spans="1:75" hidden="1" x14ac:dyDescent="0.25">
      <c r="A52" s="22" t="s">
        <v>302</v>
      </c>
      <c r="B52" s="23" t="s">
        <v>302</v>
      </c>
      <c r="C52" s="24" t="s">
        <v>303</v>
      </c>
      <c r="D52" s="43">
        <v>530</v>
      </c>
      <c r="E52" s="25"/>
      <c r="F52" s="25"/>
      <c r="G52" s="25"/>
      <c r="H52" s="25"/>
      <c r="I52" s="26"/>
      <c r="J52" s="25"/>
      <c r="K52" s="27">
        <f t="shared" si="0"/>
        <v>0</v>
      </c>
      <c r="L52" s="28">
        <v>3.9622641509433998</v>
      </c>
      <c r="M52" s="28">
        <v>1.1299999999999999</v>
      </c>
      <c r="N52" s="28">
        <v>2.83</v>
      </c>
      <c r="O52" s="29">
        <v>42.684905660377403</v>
      </c>
      <c r="P52" s="30">
        <v>98</v>
      </c>
      <c r="Q52" s="30">
        <v>103</v>
      </c>
      <c r="R52" s="31">
        <v>17.735849056603801</v>
      </c>
      <c r="S52" s="31">
        <v>60.377358490566003</v>
      </c>
      <c r="T52" s="31">
        <v>21.8867924528302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>
        <v>8042051.6299999999</v>
      </c>
      <c r="AA52" s="33">
        <v>7451107.8799999999</v>
      </c>
      <c r="AB52" s="31">
        <v>7975294.8200000003</v>
      </c>
      <c r="AC52" s="30">
        <v>15047.726075471701</v>
      </c>
      <c r="AD52" s="34">
        <v>1.278</v>
      </c>
      <c r="AE52" s="35">
        <v>4</v>
      </c>
      <c r="AF52" s="30">
        <v>79</v>
      </c>
      <c r="AG52" s="30">
        <v>38</v>
      </c>
      <c r="AH52" s="30">
        <v>6</v>
      </c>
      <c r="AI52" s="30">
        <v>0</v>
      </c>
      <c r="AJ52" s="36">
        <v>2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1">
        <v>100</v>
      </c>
      <c r="BA52" s="31">
        <v>91.484716157205199</v>
      </c>
      <c r="BB52" s="31">
        <v>1.01419878296146</v>
      </c>
      <c r="BC52" s="38">
        <v>56.600500650583001</v>
      </c>
      <c r="BD52" s="38">
        <v>89.075145379232794</v>
      </c>
      <c r="BE52" s="38">
        <v>4.8194823603074299</v>
      </c>
      <c r="BF52" s="36">
        <v>30.0869516043097</v>
      </c>
      <c r="BG52" s="36">
        <v>15.1621962271415</v>
      </c>
      <c r="BH52" s="36">
        <v>8.9120289436048203</v>
      </c>
      <c r="BI52" s="36">
        <v>2.7163842068738902</v>
      </c>
      <c r="BJ52" s="36">
        <v>4.09106468822546</v>
      </c>
      <c r="BK52" s="36">
        <v>39.031374329844603</v>
      </c>
      <c r="BL52" s="39">
        <v>50.4169782398805</v>
      </c>
      <c r="BM52" s="39">
        <v>0</v>
      </c>
      <c r="BN52" s="39">
        <v>0</v>
      </c>
      <c r="BO52" s="39">
        <v>2.8647733356400602</v>
      </c>
      <c r="BP52" s="39">
        <v>0.59089793036197202</v>
      </c>
      <c r="BQ52" s="39">
        <v>2.7278511447005398</v>
      </c>
      <c r="BR52" s="39">
        <v>39.381116727774803</v>
      </c>
      <c r="BS52" s="39">
        <v>0.16025961274692799</v>
      </c>
      <c r="BT52" s="39">
        <v>1.0948185473531</v>
      </c>
      <c r="BU52" s="40">
        <v>2.7633044615420999</v>
      </c>
      <c r="BV52" s="41"/>
      <c r="BW52" t="s">
        <v>210</v>
      </c>
    </row>
    <row r="53" spans="1:75" hidden="1" x14ac:dyDescent="0.25">
      <c r="A53" s="22" t="s">
        <v>304</v>
      </c>
      <c r="B53" s="23" t="s">
        <v>304</v>
      </c>
      <c r="C53" s="24" t="s">
        <v>305</v>
      </c>
      <c r="D53" s="43">
        <v>43565</v>
      </c>
      <c r="E53" s="25"/>
      <c r="F53" s="25"/>
      <c r="G53" s="25"/>
      <c r="H53" s="25"/>
      <c r="I53" s="26"/>
      <c r="J53" s="25"/>
      <c r="K53" s="27">
        <f t="shared" si="0"/>
        <v>0</v>
      </c>
      <c r="L53" s="28">
        <v>-0.51876506369792297</v>
      </c>
      <c r="M53" s="28">
        <v>-0.05</v>
      </c>
      <c r="N53" s="28">
        <v>-0.47</v>
      </c>
      <c r="O53" s="29">
        <v>44.344806610811403</v>
      </c>
      <c r="P53" s="30">
        <v>289</v>
      </c>
      <c r="Q53" s="30">
        <v>287</v>
      </c>
      <c r="R53" s="31">
        <v>13.896476529324</v>
      </c>
      <c r="S53" s="31">
        <v>63.757603580856198</v>
      </c>
      <c r="T53" s="31">
        <v>22.3459198898198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>
        <v>929570674.66999996</v>
      </c>
      <c r="AA53" s="33">
        <v>675512916.13999999</v>
      </c>
      <c r="AB53" s="31">
        <v>876728748.97000003</v>
      </c>
      <c r="AC53" s="30">
        <v>20124.6126241249</v>
      </c>
      <c r="AD53" s="34">
        <v>6.8417000000000003</v>
      </c>
      <c r="AE53" s="35">
        <v>1926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25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>
        <v>21.785298000000001</v>
      </c>
      <c r="AT53" s="37">
        <v>14</v>
      </c>
      <c r="AU53" s="30">
        <v>4</v>
      </c>
      <c r="AV53" s="30">
        <v>4</v>
      </c>
      <c r="AW53" s="30">
        <v>3</v>
      </c>
      <c r="AX53" s="30">
        <v>1</v>
      </c>
      <c r="AY53" s="30">
        <v>2</v>
      </c>
      <c r="AZ53" s="31">
        <v>99.953889091129696</v>
      </c>
      <c r="BA53" s="31">
        <v>84.661403422743106</v>
      </c>
      <c r="BB53" s="31">
        <v>95.743430639778097</v>
      </c>
      <c r="BC53" s="38">
        <v>59.882356332748401</v>
      </c>
      <c r="BD53" s="38">
        <v>80.115467990237605</v>
      </c>
      <c r="BE53" s="38">
        <v>7.4010990984252398</v>
      </c>
      <c r="BF53" s="36">
        <v>16.7415339945453</v>
      </c>
      <c r="BG53" s="36">
        <v>39.041927194245503</v>
      </c>
      <c r="BH53" s="36">
        <v>19.6452671082934</v>
      </c>
      <c r="BI53" s="36">
        <v>7.8580001287424999</v>
      </c>
      <c r="BJ53" s="36">
        <v>3.7640006076007602</v>
      </c>
      <c r="BK53" s="36">
        <v>12.949270966572501</v>
      </c>
      <c r="BL53" s="39">
        <v>47.9750300195631</v>
      </c>
      <c r="BM53" s="39">
        <v>1.2460764129511399</v>
      </c>
      <c r="BN53" s="39">
        <v>0</v>
      </c>
      <c r="BO53" s="39">
        <v>5.4244180670164504</v>
      </c>
      <c r="BP53" s="39">
        <v>0.80487929855891605</v>
      </c>
      <c r="BQ53" s="39">
        <v>4.43195253465883</v>
      </c>
      <c r="BR53" s="39">
        <v>9.6517012112274596</v>
      </c>
      <c r="BS53" s="39">
        <v>1.4952732180159001</v>
      </c>
      <c r="BT53" s="39">
        <v>5.0474183774559798</v>
      </c>
      <c r="BU53" s="40">
        <v>23.923250860552301</v>
      </c>
      <c r="BV53" s="41"/>
      <c r="BW53" t="s">
        <v>210</v>
      </c>
    </row>
    <row r="54" spans="1:75" hidden="1" x14ac:dyDescent="0.25">
      <c r="A54" s="22" t="s">
        <v>306</v>
      </c>
      <c r="B54" s="23" t="s">
        <v>306</v>
      </c>
      <c r="C54" s="24" t="s">
        <v>307</v>
      </c>
      <c r="D54" s="43">
        <v>1853</v>
      </c>
      <c r="E54" s="25"/>
      <c r="F54" s="25"/>
      <c r="G54" s="25"/>
      <c r="H54" s="25"/>
      <c r="I54" s="26"/>
      <c r="J54" s="25"/>
      <c r="K54" s="27">
        <f t="shared" si="0"/>
        <v>0</v>
      </c>
      <c r="L54" s="28">
        <v>0.48569886670264401</v>
      </c>
      <c r="M54" s="28">
        <v>-0.27</v>
      </c>
      <c r="N54" s="28">
        <v>0.76</v>
      </c>
      <c r="O54" s="29">
        <v>39.775769023205598</v>
      </c>
      <c r="P54" s="30">
        <v>417</v>
      </c>
      <c r="Q54" s="30">
        <v>382</v>
      </c>
      <c r="R54" s="31">
        <v>15.7582298974636</v>
      </c>
      <c r="S54" s="31">
        <v>68.105774419859699</v>
      </c>
      <c r="T54" s="31">
        <v>16.1359956826767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>
        <v>46385051.719999999</v>
      </c>
      <c r="AA54" s="33">
        <v>31692783.07</v>
      </c>
      <c r="AB54" s="43">
        <v>45900314.240000002</v>
      </c>
      <c r="AC54" s="30">
        <v>24770.811786292499</v>
      </c>
      <c r="AD54" s="34">
        <v>3.9137</v>
      </c>
      <c r="AE54" s="35">
        <v>49</v>
      </c>
      <c r="AF54" s="30">
        <v>306</v>
      </c>
      <c r="AG54" s="30">
        <v>124</v>
      </c>
      <c r="AH54" s="30">
        <v>187</v>
      </c>
      <c r="AI54" s="30">
        <v>23</v>
      </c>
      <c r="AJ54" s="36">
        <v>5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1">
        <v>99.689440993788807</v>
      </c>
      <c r="BA54" s="31">
        <v>68.588957055214706</v>
      </c>
      <c r="BB54" s="31">
        <v>8.6731763354394005</v>
      </c>
      <c r="BC54" s="38">
        <v>65.125807818529694</v>
      </c>
      <c r="BD54" s="38">
        <v>90.845469070925404</v>
      </c>
      <c r="BE54" s="38">
        <v>4.5169690615665798</v>
      </c>
      <c r="BF54" s="36">
        <v>5.5407221737087804</v>
      </c>
      <c r="BG54" s="36">
        <v>49.392642638705397</v>
      </c>
      <c r="BH54" s="36">
        <v>5.7141048847029703</v>
      </c>
      <c r="BI54" s="36">
        <v>14.1808217068379</v>
      </c>
      <c r="BJ54" s="36">
        <v>8.9001442663346602</v>
      </c>
      <c r="BK54" s="36">
        <v>16.271564329710198</v>
      </c>
      <c r="BL54" s="39">
        <v>59.163845598972699</v>
      </c>
      <c r="BM54" s="39">
        <v>0</v>
      </c>
      <c r="BN54" s="39">
        <v>0</v>
      </c>
      <c r="BO54" s="39">
        <v>2.3497076859913002</v>
      </c>
      <c r="BP54" s="39">
        <v>0.67054194330741201</v>
      </c>
      <c r="BQ54" s="39">
        <v>2.9417125902582901</v>
      </c>
      <c r="BR54" s="39">
        <v>16.2656012321528</v>
      </c>
      <c r="BS54" s="39">
        <v>1.2031903133778199</v>
      </c>
      <c r="BT54" s="39">
        <v>1.1216522022178701</v>
      </c>
      <c r="BU54" s="40">
        <v>16.2837484337219</v>
      </c>
      <c r="BV54" s="41"/>
      <c r="BW54" t="s">
        <v>210</v>
      </c>
    </row>
    <row r="55" spans="1:75" hidden="1" x14ac:dyDescent="0.25">
      <c r="A55" s="22" t="s">
        <v>308</v>
      </c>
      <c r="B55" s="23" t="s">
        <v>308</v>
      </c>
      <c r="C55" s="24" t="s">
        <v>309</v>
      </c>
      <c r="D55" s="43">
        <v>669</v>
      </c>
      <c r="E55" s="25"/>
      <c r="F55" s="25"/>
      <c r="G55" s="25"/>
      <c r="H55" s="25"/>
      <c r="I55" s="26"/>
      <c r="J55" s="25"/>
      <c r="K55" s="27">
        <f t="shared" si="0"/>
        <v>0</v>
      </c>
      <c r="L55" s="28">
        <v>-0.29895366218236202</v>
      </c>
      <c r="M55" s="28">
        <v>0.15</v>
      </c>
      <c r="N55" s="28">
        <v>-0.45</v>
      </c>
      <c r="O55" s="29">
        <v>43.627055306427501</v>
      </c>
      <c r="P55" s="30">
        <v>159</v>
      </c>
      <c r="Q55" s="30">
        <v>243</v>
      </c>
      <c r="R55" s="31">
        <v>14.499252615844499</v>
      </c>
      <c r="S55" s="31">
        <v>65.620328849028397</v>
      </c>
      <c r="T55" s="31">
        <v>19.880418535127099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>
        <v>12179873.699999999</v>
      </c>
      <c r="AA55" s="33">
        <v>9250568.5399999991</v>
      </c>
      <c r="AB55" s="43">
        <v>12059667.25</v>
      </c>
      <c r="AC55" s="30">
        <v>18026.408445441</v>
      </c>
      <c r="AD55" s="34">
        <v>5.8166000000000002</v>
      </c>
      <c r="AE55" s="35">
        <v>26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1">
        <v>100</v>
      </c>
      <c r="BA55" s="31">
        <v>84.858044164037906</v>
      </c>
      <c r="BB55" s="31">
        <v>78.869047619047606</v>
      </c>
      <c r="BC55" s="38">
        <v>84.856589849258796</v>
      </c>
      <c r="BD55" s="38">
        <v>91.311249996081699</v>
      </c>
      <c r="BE55" s="38">
        <v>1.97871786278573</v>
      </c>
      <c r="BF55" s="36">
        <v>18.4389097776196</v>
      </c>
      <c r="BG55" s="36">
        <v>51.8307706376957</v>
      </c>
      <c r="BH55" s="36">
        <v>14.0932170036471</v>
      </c>
      <c r="BI55" s="36">
        <v>8.2035194267435507</v>
      </c>
      <c r="BJ55" s="36">
        <v>1.01862331090004</v>
      </c>
      <c r="BK55" s="36">
        <v>6.4149598433941</v>
      </c>
      <c r="BL55" s="39">
        <v>77.483612895406296</v>
      </c>
      <c r="BM55" s="39">
        <v>2.0245669523003902</v>
      </c>
      <c r="BN55" s="39">
        <v>0</v>
      </c>
      <c r="BO55" s="39">
        <v>3.5000135311142802</v>
      </c>
      <c r="BP55" s="39">
        <v>0.16932396933965199</v>
      </c>
      <c r="BQ55" s="39">
        <v>1.6790725010981</v>
      </c>
      <c r="BR55" s="39">
        <v>7.1264562428050899</v>
      </c>
      <c r="BS55" s="39">
        <v>0.64687978287303305</v>
      </c>
      <c r="BT55" s="39">
        <v>1.6495816110075301</v>
      </c>
      <c r="BU55" s="40">
        <v>5.7204925140555902</v>
      </c>
      <c r="BV55" s="41"/>
      <c r="BW55" t="s">
        <v>210</v>
      </c>
    </row>
    <row r="56" spans="1:75" hidden="1" x14ac:dyDescent="0.25">
      <c r="A56" s="22" t="s">
        <v>310</v>
      </c>
      <c r="B56" s="23" t="s">
        <v>310</v>
      </c>
      <c r="C56" s="24" t="s">
        <v>311</v>
      </c>
      <c r="D56" s="43">
        <v>184</v>
      </c>
      <c r="E56" s="25"/>
      <c r="F56" s="25"/>
      <c r="G56" s="25"/>
      <c r="H56" s="25"/>
      <c r="I56" s="26"/>
      <c r="J56" s="25"/>
      <c r="K56" s="27">
        <f t="shared" si="0"/>
        <v>0</v>
      </c>
      <c r="L56" s="28">
        <v>0</v>
      </c>
      <c r="M56" s="28">
        <v>0.54</v>
      </c>
      <c r="N56" s="28">
        <v>-0.54</v>
      </c>
      <c r="O56" s="29">
        <v>42.630434782608702</v>
      </c>
      <c r="P56" s="30">
        <v>390</v>
      </c>
      <c r="Q56" s="30">
        <v>461</v>
      </c>
      <c r="R56" s="31">
        <v>14.673913043478301</v>
      </c>
      <c r="S56" s="31">
        <v>65.2173913043478</v>
      </c>
      <c r="T56" s="31">
        <v>20.1086956521739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>
        <v>7157257.2999999998</v>
      </c>
      <c r="AA56" s="33">
        <v>2693268.72</v>
      </c>
      <c r="AB56" s="43">
        <v>3994865.39</v>
      </c>
      <c r="AC56" s="30">
        <v>21711.2249456522</v>
      </c>
      <c r="AD56" s="34">
        <v>5.7377000000000002</v>
      </c>
      <c r="AE56" s="35">
        <v>7</v>
      </c>
      <c r="AF56" s="30">
        <v>38</v>
      </c>
      <c r="AG56" s="30">
        <v>25</v>
      </c>
      <c r="AH56" s="30">
        <v>5</v>
      </c>
      <c r="AI56" s="30">
        <v>0</v>
      </c>
      <c r="AJ56" s="36">
        <v>1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>
        <v>0</v>
      </c>
      <c r="AV56" s="30">
        <v>0</v>
      </c>
      <c r="AW56" s="30">
        <v>1</v>
      </c>
      <c r="AX56" s="30">
        <v>0</v>
      </c>
      <c r="AY56" s="30">
        <v>0</v>
      </c>
      <c r="AZ56" s="31">
        <v>98.412698412698404</v>
      </c>
      <c r="BA56" s="31">
        <v>74.603174603174594</v>
      </c>
      <c r="BB56" s="31">
        <v>35.978835978836003</v>
      </c>
      <c r="BC56" s="38">
        <v>79.369268533047403</v>
      </c>
      <c r="BD56" s="38">
        <v>90.339881400108396</v>
      </c>
      <c r="BE56" s="38">
        <v>3.9055907969791801</v>
      </c>
      <c r="BF56" s="36">
        <v>3.0194544482135001E-3</v>
      </c>
      <c r="BG56" s="36">
        <v>8.1796839905331105</v>
      </c>
      <c r="BH56" s="36">
        <v>61.335212051106097</v>
      </c>
      <c r="BI56" s="36">
        <v>16.851336853738498</v>
      </c>
      <c r="BJ56" s="36">
        <v>1.4501074854534999E-2</v>
      </c>
      <c r="BK56" s="36">
        <v>13.616246575319501</v>
      </c>
      <c r="BL56" s="39">
        <v>71.702103060888604</v>
      </c>
      <c r="BM56" s="39">
        <v>0</v>
      </c>
      <c r="BN56" s="39">
        <v>0</v>
      </c>
      <c r="BO56" s="39">
        <v>2.50935007865779</v>
      </c>
      <c r="BP56" s="39">
        <v>2.05797654604459</v>
      </c>
      <c r="BQ56" s="39">
        <v>3.09983884745639</v>
      </c>
      <c r="BR56" s="39">
        <v>13.7860397065327</v>
      </c>
      <c r="BS56" s="39">
        <v>0.27330804975130402</v>
      </c>
      <c r="BT56" s="39">
        <v>1.74536484491592</v>
      </c>
      <c r="BU56" s="40">
        <v>4.8260188657526601</v>
      </c>
      <c r="BV56" s="41"/>
      <c r="BW56" t="s">
        <v>210</v>
      </c>
    </row>
    <row r="57" spans="1:75" hidden="1" x14ac:dyDescent="0.25">
      <c r="A57" s="22" t="s">
        <v>312</v>
      </c>
      <c r="B57" s="23" t="s">
        <v>312</v>
      </c>
      <c r="C57" s="24" t="s">
        <v>313</v>
      </c>
      <c r="D57" s="43">
        <v>980</v>
      </c>
      <c r="E57" s="25"/>
      <c r="F57" s="25"/>
      <c r="G57" s="25"/>
      <c r="H57" s="25"/>
      <c r="I57" s="26"/>
      <c r="J57" s="25"/>
      <c r="K57" s="27">
        <f t="shared" si="0"/>
        <v>0</v>
      </c>
      <c r="L57" s="28">
        <v>0.30612244897959201</v>
      </c>
      <c r="M57" s="28">
        <v>0.2</v>
      </c>
      <c r="N57" s="28">
        <v>0.1</v>
      </c>
      <c r="O57" s="29">
        <v>42.446938775510198</v>
      </c>
      <c r="P57" s="30">
        <v>143</v>
      </c>
      <c r="Q57" s="30">
        <v>173</v>
      </c>
      <c r="R57" s="31">
        <v>15.2040816326531</v>
      </c>
      <c r="S57" s="31">
        <v>65.2040816326531</v>
      </c>
      <c r="T57" s="31">
        <v>19.591836734693899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>
        <v>16451836.689999999</v>
      </c>
      <c r="AA57" s="33">
        <v>12278759.470000001</v>
      </c>
      <c r="AB57" s="43">
        <v>17429788.739999998</v>
      </c>
      <c r="AC57" s="30">
        <v>17785.498714285699</v>
      </c>
      <c r="AD57" s="34">
        <v>4.0689000000000002</v>
      </c>
      <c r="AE57" s="35">
        <v>26</v>
      </c>
      <c r="AF57" s="30">
        <v>173</v>
      </c>
      <c r="AG57" s="30">
        <v>72</v>
      </c>
      <c r="AH57" s="30">
        <v>342</v>
      </c>
      <c r="AI57" s="30">
        <v>1</v>
      </c>
      <c r="AJ57" s="36">
        <v>1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1">
        <v>99.891186071817202</v>
      </c>
      <c r="BA57" s="31">
        <v>74.756229685807199</v>
      </c>
      <c r="BB57" s="31">
        <v>40</v>
      </c>
      <c r="BC57" s="38">
        <v>66.553251704508895</v>
      </c>
      <c r="BD57" s="38">
        <v>96.069297981127804</v>
      </c>
      <c r="BE57" s="38">
        <v>7.8196314139046194E-2</v>
      </c>
      <c r="BF57" s="36">
        <v>0</v>
      </c>
      <c r="BG57" s="36">
        <v>47.149050877175299</v>
      </c>
      <c r="BH57" s="36">
        <v>27.5257422107025</v>
      </c>
      <c r="BI57" s="36">
        <v>0.13933573620939901</v>
      </c>
      <c r="BJ57" s="36">
        <v>0</v>
      </c>
      <c r="BK57" s="36">
        <v>25.185871175912901</v>
      </c>
      <c r="BL57" s="39">
        <v>63.937241696134599</v>
      </c>
      <c r="BM57" s="39">
        <v>0</v>
      </c>
      <c r="BN57" s="39">
        <v>0</v>
      </c>
      <c r="BO57" s="39">
        <v>2.5639678186016099</v>
      </c>
      <c r="BP57" s="39">
        <v>0</v>
      </c>
      <c r="BQ57" s="39">
        <v>5.20421897726078E-2</v>
      </c>
      <c r="BR57" s="39">
        <v>20.952236458011999</v>
      </c>
      <c r="BS57" s="39">
        <v>0.50921248470095304</v>
      </c>
      <c r="BT57" s="39">
        <v>2.1649423806504799</v>
      </c>
      <c r="BU57" s="40">
        <v>9.8203569721277599</v>
      </c>
      <c r="BV57" s="41"/>
      <c r="BW57" t="s">
        <v>210</v>
      </c>
    </row>
    <row r="58" spans="1:75" hidden="1" x14ac:dyDescent="0.25">
      <c r="A58" s="22" t="s">
        <v>314</v>
      </c>
      <c r="B58" s="23" t="s">
        <v>314</v>
      </c>
      <c r="C58" s="24" t="s">
        <v>315</v>
      </c>
      <c r="D58" s="43">
        <v>1989</v>
      </c>
      <c r="E58" s="25"/>
      <c r="F58" s="25"/>
      <c r="G58" s="25"/>
      <c r="H58" s="25"/>
      <c r="I58" s="26"/>
      <c r="J58" s="25"/>
      <c r="K58" s="27">
        <f t="shared" si="0"/>
        <v>0</v>
      </c>
      <c r="L58" s="28">
        <v>-0.100553041729512</v>
      </c>
      <c r="M58" s="28">
        <v>-0.1</v>
      </c>
      <c r="N58" s="28">
        <v>0</v>
      </c>
      <c r="O58" s="29">
        <v>42.761940673705404</v>
      </c>
      <c r="P58" s="30">
        <v>324</v>
      </c>
      <c r="Q58" s="30">
        <v>405</v>
      </c>
      <c r="R58" s="31">
        <v>14.328808446455501</v>
      </c>
      <c r="S58" s="31">
        <v>66.616390145801901</v>
      </c>
      <c r="T58" s="31">
        <v>19.054801407742598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>
        <v>39625188.729999997</v>
      </c>
      <c r="AA58" s="33">
        <v>26209612.140000001</v>
      </c>
      <c r="AB58" s="43">
        <v>35969748.520000003</v>
      </c>
      <c r="AC58" s="30">
        <v>18084.338119658099</v>
      </c>
      <c r="AD58" s="34">
        <v>4.5625</v>
      </c>
      <c r="AE58" s="35">
        <v>61</v>
      </c>
      <c r="AF58" s="30">
        <v>404</v>
      </c>
      <c r="AG58" s="30">
        <v>164</v>
      </c>
      <c r="AH58" s="30">
        <v>100</v>
      </c>
      <c r="AI58" s="30">
        <v>50</v>
      </c>
      <c r="AJ58" s="36">
        <v>0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>
        <v>0</v>
      </c>
      <c r="AV58" s="30">
        <v>1</v>
      </c>
      <c r="AW58" s="30">
        <v>0</v>
      </c>
      <c r="AX58" s="30">
        <v>0</v>
      </c>
      <c r="AY58" s="30">
        <v>0</v>
      </c>
      <c r="AZ58" s="31">
        <v>99.948024948024994</v>
      </c>
      <c r="BA58" s="31">
        <v>75.363825363825399</v>
      </c>
      <c r="BB58" s="31">
        <v>51.653306613226498</v>
      </c>
      <c r="BC58" s="38">
        <v>81.260556942973096</v>
      </c>
      <c r="BD58" s="38">
        <v>95.073673659320093</v>
      </c>
      <c r="BE58" s="38">
        <v>1.2232688385763399</v>
      </c>
      <c r="BF58" s="36">
        <v>2.5630418238796802</v>
      </c>
      <c r="BG58" s="36">
        <v>56.632492307278298</v>
      </c>
      <c r="BH58" s="36">
        <v>14.482505671296201</v>
      </c>
      <c r="BI58" s="36">
        <v>21.590926498126599</v>
      </c>
      <c r="BJ58" s="36">
        <v>4.5633769141944702</v>
      </c>
      <c r="BK58" s="36">
        <v>0.167656785224714</v>
      </c>
      <c r="BL58" s="39">
        <v>77.257396721708204</v>
      </c>
      <c r="BM58" s="39">
        <v>0</v>
      </c>
      <c r="BN58" s="39">
        <v>0</v>
      </c>
      <c r="BO58" s="39">
        <v>3.0091251501279102</v>
      </c>
      <c r="BP58" s="39">
        <v>0</v>
      </c>
      <c r="BQ58" s="39">
        <v>0.99403507113697098</v>
      </c>
      <c r="BR58" s="39">
        <v>0</v>
      </c>
      <c r="BS58" s="39">
        <v>1.2782551699062299</v>
      </c>
      <c r="BT58" s="39">
        <v>4.38902781773767</v>
      </c>
      <c r="BU58" s="40">
        <v>13.072160069382999</v>
      </c>
      <c r="BV58" s="41"/>
      <c r="BW58" t="s">
        <v>210</v>
      </c>
    </row>
    <row r="59" spans="1:75" hidden="1" x14ac:dyDescent="0.25">
      <c r="A59" s="22" t="s">
        <v>316</v>
      </c>
      <c r="B59" s="23" t="s">
        <v>316</v>
      </c>
      <c r="C59" s="24" t="s">
        <v>317</v>
      </c>
      <c r="D59" s="43">
        <v>377</v>
      </c>
      <c r="E59" s="25"/>
      <c r="F59" s="25"/>
      <c r="G59" s="25"/>
      <c r="H59" s="25"/>
      <c r="I59" s="26"/>
      <c r="J59" s="25"/>
      <c r="K59" s="27">
        <f t="shared" si="0"/>
        <v>0</v>
      </c>
      <c r="L59" s="28">
        <v>1.3262599469495999</v>
      </c>
      <c r="M59" s="28">
        <v>0</v>
      </c>
      <c r="N59" s="28">
        <v>1.33</v>
      </c>
      <c r="O59" s="29">
        <v>43.141909814323597</v>
      </c>
      <c r="P59" s="30">
        <v>255</v>
      </c>
      <c r="Q59" s="30">
        <v>371</v>
      </c>
      <c r="R59" s="31">
        <v>12.732095490716199</v>
      </c>
      <c r="S59" s="31">
        <v>67.108753315649906</v>
      </c>
      <c r="T59" s="31">
        <v>20.159151193633999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>
        <v>5870271.4699999997</v>
      </c>
      <c r="AA59" s="33">
        <v>4812524.83</v>
      </c>
      <c r="AB59" s="43">
        <v>5540256.4699999997</v>
      </c>
      <c r="AC59" s="30">
        <v>14695.640503978801</v>
      </c>
      <c r="AD59" s="34">
        <v>4.7808999999999999</v>
      </c>
      <c r="AE59" s="35">
        <v>12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1">
        <v>99.068322981366506</v>
      </c>
      <c r="BA59" s="31">
        <v>87.697160883280802</v>
      </c>
      <c r="BB59" s="31">
        <v>54.867256637168097</v>
      </c>
      <c r="BC59" s="38">
        <v>80.825966267945205</v>
      </c>
      <c r="BD59" s="38">
        <v>79.251302434755601</v>
      </c>
      <c r="BE59" s="38">
        <v>0.80143288269499702</v>
      </c>
      <c r="BF59" s="36">
        <v>36.2646101575152</v>
      </c>
      <c r="BG59" s="36">
        <v>33.604734421835403</v>
      </c>
      <c r="BH59" s="36">
        <v>10.082128509223001</v>
      </c>
      <c r="BI59" s="36">
        <v>4.5332375525695898</v>
      </c>
      <c r="BJ59" s="36">
        <v>1.8213430364407399</v>
      </c>
      <c r="BK59" s="36">
        <v>13.6939463224161</v>
      </c>
      <c r="BL59" s="39">
        <v>64.055630972822797</v>
      </c>
      <c r="BM59" s="39">
        <v>10.1350847532022</v>
      </c>
      <c r="BN59" s="39">
        <v>0</v>
      </c>
      <c r="BO59" s="39">
        <v>5.39931812448802</v>
      </c>
      <c r="BP59" s="39">
        <v>0.58816654600491503</v>
      </c>
      <c r="BQ59" s="39">
        <v>0.64776587142728004</v>
      </c>
      <c r="BR59" s="39">
        <v>9.1814426632807304</v>
      </c>
      <c r="BS59" s="39">
        <v>0.38276833842686298</v>
      </c>
      <c r="BT59" s="39">
        <v>1.7875038141981801</v>
      </c>
      <c r="BU59" s="40">
        <v>7.8223189161489897</v>
      </c>
      <c r="BV59" s="41"/>
      <c r="BW59" t="s">
        <v>210</v>
      </c>
    </row>
    <row r="60" spans="1:75" hidden="1" x14ac:dyDescent="0.25">
      <c r="A60" s="22" t="s">
        <v>318</v>
      </c>
      <c r="B60" s="23" t="s">
        <v>318</v>
      </c>
      <c r="C60" s="24" t="s">
        <v>319</v>
      </c>
      <c r="D60" s="43">
        <v>408</v>
      </c>
      <c r="E60" s="25"/>
      <c r="F60" s="25"/>
      <c r="G60" s="25"/>
      <c r="H60" s="25"/>
      <c r="I60" s="26"/>
      <c r="J60" s="25"/>
      <c r="K60" s="27">
        <f t="shared" si="0"/>
        <v>0</v>
      </c>
      <c r="L60" s="28">
        <v>0.49019607843137297</v>
      </c>
      <c r="M60" s="28">
        <v>0.74</v>
      </c>
      <c r="N60" s="28">
        <v>-0.25</v>
      </c>
      <c r="O60" s="29">
        <v>39.9240196078431</v>
      </c>
      <c r="P60" s="30">
        <v>296</v>
      </c>
      <c r="Q60" s="30">
        <v>334</v>
      </c>
      <c r="R60" s="31">
        <v>20.343137254902</v>
      </c>
      <c r="S60" s="31">
        <v>62.5</v>
      </c>
      <c r="T60" s="31">
        <v>17.156862745098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>
        <v>6312218.4199999999</v>
      </c>
      <c r="AA60" s="33">
        <v>5048217.6100000003</v>
      </c>
      <c r="AB60" s="43">
        <v>6495988.9400000004</v>
      </c>
      <c r="AC60" s="30">
        <v>15921.541519607799</v>
      </c>
      <c r="AD60" s="34">
        <v>2.3256000000000001</v>
      </c>
      <c r="AE60" s="35">
        <v>6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1">
        <v>99.449035812672193</v>
      </c>
      <c r="BA60" s="31">
        <v>85.636856368563699</v>
      </c>
      <c r="BB60" s="31">
        <v>76.288659793814404</v>
      </c>
      <c r="BC60" s="38">
        <v>79.673493557845006</v>
      </c>
      <c r="BD60" s="38">
        <v>86.8351614834516</v>
      </c>
      <c r="BE60" s="38">
        <v>8.39706825638428</v>
      </c>
      <c r="BF60" s="36">
        <v>10.933131051365701</v>
      </c>
      <c r="BG60" s="36">
        <v>8.7725952534743108</v>
      </c>
      <c r="BH60" s="36">
        <v>22.118950559969299</v>
      </c>
      <c r="BI60" s="36">
        <v>51.827236566587203</v>
      </c>
      <c r="BJ60" s="36">
        <v>3.4664349866850199</v>
      </c>
      <c r="BK60" s="36">
        <v>2.8816515819184501</v>
      </c>
      <c r="BL60" s="39">
        <v>69.184606790462098</v>
      </c>
      <c r="BM60" s="39">
        <v>0</v>
      </c>
      <c r="BN60" s="39">
        <v>0</v>
      </c>
      <c r="BO60" s="39">
        <v>3.3082251991178899</v>
      </c>
      <c r="BP60" s="39">
        <v>0.49042393196686501</v>
      </c>
      <c r="BQ60" s="39">
        <v>6.6902376362981801</v>
      </c>
      <c r="BR60" s="39">
        <v>3.93881317208182</v>
      </c>
      <c r="BS60" s="39">
        <v>1.80404038954187</v>
      </c>
      <c r="BT60" s="39">
        <v>1.55472264193362</v>
      </c>
      <c r="BU60" s="40">
        <v>13.028930238597701</v>
      </c>
      <c r="BV60" s="41"/>
      <c r="BW60" t="s">
        <v>210</v>
      </c>
    </row>
    <row r="61" spans="1:75" hidden="1" x14ac:dyDescent="0.25">
      <c r="A61" s="22" t="s">
        <v>320</v>
      </c>
      <c r="B61" s="23" t="s">
        <v>320</v>
      </c>
      <c r="C61" s="24" t="s">
        <v>321</v>
      </c>
      <c r="D61" s="43">
        <v>553</v>
      </c>
      <c r="E61" s="25"/>
      <c r="F61" s="25"/>
      <c r="G61" s="25"/>
      <c r="H61" s="25"/>
      <c r="I61" s="26"/>
      <c r="J61" s="25"/>
      <c r="K61" s="27">
        <f t="shared" si="0"/>
        <v>0</v>
      </c>
      <c r="L61" s="28">
        <v>-1.62748643761302</v>
      </c>
      <c r="M61" s="28">
        <v>-0.9</v>
      </c>
      <c r="N61" s="28">
        <v>-0.72</v>
      </c>
      <c r="O61" s="29">
        <v>40.914104882459299</v>
      </c>
      <c r="P61" s="30">
        <v>209</v>
      </c>
      <c r="Q61" s="30">
        <v>294</v>
      </c>
      <c r="R61" s="31">
        <v>15.1898734177215</v>
      </c>
      <c r="S61" s="31">
        <v>67.269439421338205</v>
      </c>
      <c r="T61" s="31">
        <v>17.540687160940301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>
        <v>9271014.9499999993</v>
      </c>
      <c r="AA61" s="33">
        <v>6550017.5</v>
      </c>
      <c r="AB61" s="43">
        <v>9731700</v>
      </c>
      <c r="AC61" s="30">
        <v>17598.010849909599</v>
      </c>
      <c r="AD61" s="34">
        <v>4.4855</v>
      </c>
      <c r="AE61" s="35">
        <v>17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1">
        <v>100</v>
      </c>
      <c r="BA61" s="31">
        <v>82.459677419354804</v>
      </c>
      <c r="BB61" s="31">
        <v>37.621832358674503</v>
      </c>
      <c r="BC61" s="38">
        <v>64.263367059944699</v>
      </c>
      <c r="BD61" s="38">
        <v>91.260018233695007</v>
      </c>
      <c r="BE61" s="38">
        <v>0.61383721912432498</v>
      </c>
      <c r="BF61" s="36">
        <v>3.3104125509936799E-3</v>
      </c>
      <c r="BG61" s="36">
        <v>20.373886871330601</v>
      </c>
      <c r="BH61" s="36">
        <v>55.407361836279399</v>
      </c>
      <c r="BI61" s="36">
        <v>0</v>
      </c>
      <c r="BJ61" s="36">
        <v>0</v>
      </c>
      <c r="BK61" s="36">
        <v>24.215440879839001</v>
      </c>
      <c r="BL61" s="39">
        <v>58.6467604964919</v>
      </c>
      <c r="BM61" s="39">
        <v>0</v>
      </c>
      <c r="BN61" s="39">
        <v>0</v>
      </c>
      <c r="BO61" s="39">
        <v>5.2221340981763698</v>
      </c>
      <c r="BP61" s="39">
        <v>0</v>
      </c>
      <c r="BQ61" s="39">
        <v>0.39447246527642199</v>
      </c>
      <c r="BR61" s="39">
        <v>25.387854248413898</v>
      </c>
      <c r="BS61" s="39">
        <v>2.5501393435477602</v>
      </c>
      <c r="BT61" s="39">
        <v>2.0983892196066098</v>
      </c>
      <c r="BU61" s="40">
        <v>5.7002501284870002</v>
      </c>
      <c r="BV61" s="41"/>
      <c r="BW61" t="s">
        <v>210</v>
      </c>
    </row>
    <row r="62" spans="1:75" hidden="1" x14ac:dyDescent="0.25">
      <c r="A62" s="22" t="s">
        <v>322</v>
      </c>
      <c r="B62" s="23" t="s">
        <v>322</v>
      </c>
      <c r="C62" s="24" t="s">
        <v>323</v>
      </c>
      <c r="D62" s="43">
        <v>121</v>
      </c>
      <c r="E62" s="25"/>
      <c r="F62" s="25"/>
      <c r="G62" s="25"/>
      <c r="H62" s="25"/>
      <c r="I62" s="26"/>
      <c r="J62" s="25"/>
      <c r="K62" s="27">
        <f t="shared" si="0"/>
        <v>0</v>
      </c>
      <c r="L62" s="28">
        <v>2.4793388429752099</v>
      </c>
      <c r="M62" s="28">
        <v>-1.65</v>
      </c>
      <c r="N62" s="28">
        <v>4.13</v>
      </c>
      <c r="O62" s="29">
        <v>37.954545454545503</v>
      </c>
      <c r="P62" s="30">
        <v>75</v>
      </c>
      <c r="Q62" s="30">
        <v>83</v>
      </c>
      <c r="R62" s="31">
        <v>19.834710743801701</v>
      </c>
      <c r="S62" s="31">
        <v>62.809917355371901</v>
      </c>
      <c r="T62" s="31">
        <v>17.355371900826398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>
        <v>1814701.88</v>
      </c>
      <c r="AA62" s="33">
        <v>17061764.260000002</v>
      </c>
      <c r="AB62" s="43">
        <v>1891078.79</v>
      </c>
      <c r="AC62" s="30">
        <v>15628.750330578499</v>
      </c>
      <c r="AD62" s="34">
        <v>5.3333000000000004</v>
      </c>
      <c r="AE62" s="35">
        <v>4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1">
        <v>100</v>
      </c>
      <c r="BA62" s="31">
        <v>81.25</v>
      </c>
      <c r="BB62" s="31">
        <v>19.827586206896601</v>
      </c>
      <c r="BC62" s="38">
        <v>92.348509235947404</v>
      </c>
      <c r="BD62" s="38">
        <v>96.815532246541494</v>
      </c>
      <c r="BE62" s="38">
        <v>0.44078188932909002</v>
      </c>
      <c r="BF62" s="36">
        <v>31.063718599730901</v>
      </c>
      <c r="BG62" s="36">
        <v>25.2204875358834</v>
      </c>
      <c r="BH62" s="36">
        <v>32.049973181761302</v>
      </c>
      <c r="BI62" s="36">
        <v>8.3436313836930207</v>
      </c>
      <c r="BJ62" s="36">
        <v>2.92701243591419</v>
      </c>
      <c r="BK62" s="36">
        <v>0.39517686301723998</v>
      </c>
      <c r="BL62" s="39">
        <v>89.407700738529101</v>
      </c>
      <c r="BM62" s="39">
        <v>0</v>
      </c>
      <c r="BN62" s="39">
        <v>0</v>
      </c>
      <c r="BO62" s="39">
        <v>2.5337529936409</v>
      </c>
      <c r="BP62" s="39">
        <v>0</v>
      </c>
      <c r="BQ62" s="39">
        <v>0.40705550377745803</v>
      </c>
      <c r="BR62" s="39">
        <v>0.54973813402983096</v>
      </c>
      <c r="BS62" s="39">
        <v>0.35082589579622803</v>
      </c>
      <c r="BT62" s="39">
        <v>1.1857418583042001</v>
      </c>
      <c r="BU62" s="40">
        <v>5.5651848759223403</v>
      </c>
      <c r="BV62" s="41"/>
      <c r="BW62" t="s">
        <v>210</v>
      </c>
    </row>
    <row r="63" spans="1:75" hidden="1" x14ac:dyDescent="0.25">
      <c r="A63" s="22" t="s">
        <v>324</v>
      </c>
      <c r="B63" s="23" t="s">
        <v>324</v>
      </c>
      <c r="C63" s="24" t="s">
        <v>325</v>
      </c>
      <c r="D63" s="43">
        <v>777</v>
      </c>
      <c r="E63" s="25"/>
      <c r="F63" s="25"/>
      <c r="G63" s="25"/>
      <c r="H63" s="25"/>
      <c r="I63" s="26"/>
      <c r="J63" s="25"/>
      <c r="K63" s="27">
        <f t="shared" si="0"/>
        <v>0</v>
      </c>
      <c r="L63" s="28">
        <v>-1.15830115830116</v>
      </c>
      <c r="M63" s="28">
        <v>-1.03</v>
      </c>
      <c r="N63" s="28">
        <v>-0.13</v>
      </c>
      <c r="O63" s="29">
        <v>41.653153153153198</v>
      </c>
      <c r="P63" s="30">
        <v>6054</v>
      </c>
      <c r="Q63" s="30">
        <v>9735</v>
      </c>
      <c r="R63" s="31">
        <v>12.8700128700129</v>
      </c>
      <c r="S63" s="31">
        <v>68.854568854568896</v>
      </c>
      <c r="T63" s="31">
        <v>18.2754182754183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>
        <v>15914977.73</v>
      </c>
      <c r="AA63" s="33">
        <v>13373090.83</v>
      </c>
      <c r="AB63" s="43">
        <v>16332699.689999999</v>
      </c>
      <c r="AC63" s="30">
        <v>21020.205521235501</v>
      </c>
      <c r="AD63" s="34">
        <v>2.3466</v>
      </c>
      <c r="AE63" s="35">
        <v>13</v>
      </c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1">
        <v>99.564586357039204</v>
      </c>
      <c r="BA63" s="31">
        <v>85.174418604651194</v>
      </c>
      <c r="BB63" s="31">
        <v>82.524271844660205</v>
      </c>
      <c r="BC63" s="38">
        <v>74.478630197588899</v>
      </c>
      <c r="BD63" s="38">
        <v>80.097189161984801</v>
      </c>
      <c r="BE63" s="38">
        <v>15.735066076266</v>
      </c>
      <c r="BF63" s="36">
        <v>16.316010917384499</v>
      </c>
      <c r="BG63" s="36">
        <v>42.699451475172403</v>
      </c>
      <c r="BH63" s="36">
        <v>0</v>
      </c>
      <c r="BI63" s="36">
        <v>21.102942227516401</v>
      </c>
      <c r="BJ63" s="36">
        <v>10.3166701890512</v>
      </c>
      <c r="BK63" s="36">
        <v>9.5649251908755293</v>
      </c>
      <c r="BL63" s="39">
        <v>59.655289314617903</v>
      </c>
      <c r="BM63" s="39">
        <v>0</v>
      </c>
      <c r="BN63" s="39">
        <v>0</v>
      </c>
      <c r="BO63" s="39">
        <v>2.84673033367475</v>
      </c>
      <c r="BP63" s="39">
        <v>0.257348875007814</v>
      </c>
      <c r="BQ63" s="39">
        <v>11.719261674288401</v>
      </c>
      <c r="BR63" s="39">
        <v>7.7622176699990897</v>
      </c>
      <c r="BS63" s="39">
        <v>2.01640242934837</v>
      </c>
      <c r="BT63" s="39">
        <v>1.9925633664651801</v>
      </c>
      <c r="BU63" s="40">
        <v>13.7501863365984</v>
      </c>
      <c r="BV63" s="41"/>
      <c r="BW63" t="s">
        <v>210</v>
      </c>
    </row>
    <row r="64" spans="1:75" hidden="1" x14ac:dyDescent="0.25">
      <c r="A64" s="22" t="s">
        <v>326</v>
      </c>
      <c r="B64" s="23" t="s">
        <v>326</v>
      </c>
      <c r="C64" s="24" t="s">
        <v>327</v>
      </c>
      <c r="D64" s="43">
        <v>222</v>
      </c>
      <c r="E64" s="25"/>
      <c r="F64" s="25"/>
      <c r="G64" s="25"/>
      <c r="H64" s="25"/>
      <c r="I64" s="26"/>
      <c r="J64" s="25"/>
      <c r="K64" s="27">
        <f t="shared" si="0"/>
        <v>0</v>
      </c>
      <c r="L64" s="28">
        <v>-3.6036036036036001</v>
      </c>
      <c r="M64" s="28">
        <v>-0.45</v>
      </c>
      <c r="N64" s="28">
        <v>-3.15</v>
      </c>
      <c r="O64" s="29">
        <v>41.707207207207198</v>
      </c>
      <c r="P64" s="30">
        <v>83</v>
      </c>
      <c r="Q64" s="30">
        <v>70</v>
      </c>
      <c r="R64" s="31">
        <v>13.963963963964</v>
      </c>
      <c r="S64" s="31">
        <v>68.918918918918905</v>
      </c>
      <c r="T64" s="31">
        <v>17.1171171171171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>
        <v>3318338.2</v>
      </c>
      <c r="AA64" s="33">
        <v>2729871.7</v>
      </c>
      <c r="AB64" s="43">
        <v>3380017.2</v>
      </c>
      <c r="AC64" s="30">
        <v>15225.3027027027</v>
      </c>
      <c r="AD64" s="34">
        <v>7.4534000000000002</v>
      </c>
      <c r="AE64" s="35">
        <v>12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1">
        <v>100</v>
      </c>
      <c r="BA64" s="31">
        <v>79.104477611940297</v>
      </c>
      <c r="BB64" s="31">
        <v>33.488372093023301</v>
      </c>
      <c r="BC64" s="38">
        <v>88.164509995318895</v>
      </c>
      <c r="BD64" s="38">
        <v>93.939351845420802</v>
      </c>
      <c r="BE64" s="38">
        <v>2.19020086916571</v>
      </c>
      <c r="BF64" s="36">
        <v>13.2903514297642</v>
      </c>
      <c r="BG64" s="36">
        <v>59.993451642259203</v>
      </c>
      <c r="BH64" s="36">
        <v>12.3017165517699</v>
      </c>
      <c r="BI64" s="36">
        <v>10.0188565039953</v>
      </c>
      <c r="BJ64" s="36">
        <v>0</v>
      </c>
      <c r="BK64" s="36">
        <v>4.3956238722115399</v>
      </c>
      <c r="BL64" s="39">
        <v>82.821169247293895</v>
      </c>
      <c r="BM64" s="39">
        <v>0</v>
      </c>
      <c r="BN64" s="39">
        <v>0</v>
      </c>
      <c r="BO64" s="39">
        <v>3.2061586695648101</v>
      </c>
      <c r="BP64" s="39">
        <v>0.20620221424709401</v>
      </c>
      <c r="BQ64" s="39">
        <v>1.9309798642131699</v>
      </c>
      <c r="BR64" s="39">
        <v>4.2576720287104601</v>
      </c>
      <c r="BS64" s="39">
        <v>0.87796965661389303</v>
      </c>
      <c r="BT64" s="39">
        <v>1.70504646580472</v>
      </c>
      <c r="BU64" s="40">
        <v>4.99480185355198</v>
      </c>
      <c r="BV64" s="41"/>
      <c r="BW64" t="s">
        <v>210</v>
      </c>
    </row>
    <row r="65" spans="1:75" hidden="1" x14ac:dyDescent="0.25">
      <c r="A65" s="22" t="s">
        <v>328</v>
      </c>
      <c r="B65" s="23" t="s">
        <v>328</v>
      </c>
      <c r="C65" s="24" t="s">
        <v>329</v>
      </c>
      <c r="D65" s="43">
        <v>1219</v>
      </c>
      <c r="E65" s="25"/>
      <c r="F65" s="25"/>
      <c r="G65" s="25"/>
      <c r="H65" s="25"/>
      <c r="I65" s="26"/>
      <c r="J65" s="25"/>
      <c r="K65" s="27">
        <f t="shared" si="0"/>
        <v>0</v>
      </c>
      <c r="L65" s="28">
        <v>-0.65627563576702197</v>
      </c>
      <c r="M65" s="28">
        <v>-0.08</v>
      </c>
      <c r="N65" s="28">
        <v>-0.56999999999999995</v>
      </c>
      <c r="O65" s="29">
        <v>41.596800656275597</v>
      </c>
      <c r="P65" s="30">
        <v>200</v>
      </c>
      <c r="Q65" s="30">
        <v>274</v>
      </c>
      <c r="R65" s="31">
        <v>15.176374077112399</v>
      </c>
      <c r="S65" s="31">
        <v>67.022149302707106</v>
      </c>
      <c r="T65" s="31">
        <v>17.801476620180502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>
        <v>16362803.890000001</v>
      </c>
      <c r="AA65" s="33">
        <v>14560768.42</v>
      </c>
      <c r="AB65" s="31">
        <v>16013024.65</v>
      </c>
      <c r="AC65" s="30">
        <v>13136.197415914699</v>
      </c>
      <c r="AD65" s="34">
        <v>5.0909000000000004</v>
      </c>
      <c r="AE65" s="35">
        <v>42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1">
        <v>99.814471243042703</v>
      </c>
      <c r="BA65" s="31">
        <v>79.797047970479696</v>
      </c>
      <c r="BB65" s="31">
        <v>39.8595258999122</v>
      </c>
      <c r="BC65" s="38">
        <v>82.374405490304895</v>
      </c>
      <c r="BD65" s="38">
        <v>60.9059981266766</v>
      </c>
      <c r="BE65" s="38">
        <v>29.799273214232102</v>
      </c>
      <c r="BF65" s="36">
        <v>16.533478145003301</v>
      </c>
      <c r="BG65" s="36">
        <v>7.7642089494586601</v>
      </c>
      <c r="BH65" s="36">
        <v>26.937616672676501</v>
      </c>
      <c r="BI65" s="36">
        <v>32.9563012760429</v>
      </c>
      <c r="BJ65" s="36">
        <v>12.493556150153299</v>
      </c>
      <c r="BK65" s="36">
        <v>3.31483880666541</v>
      </c>
      <c r="BL65" s="39">
        <v>50.1709538647861</v>
      </c>
      <c r="BM65" s="39">
        <v>9.92846960273506E-2</v>
      </c>
      <c r="BN65" s="39">
        <v>0</v>
      </c>
      <c r="BO65" s="39">
        <v>5.7411659328598299</v>
      </c>
      <c r="BP65" s="39">
        <v>1.8160268459762601</v>
      </c>
      <c r="BQ65" s="39">
        <v>24.546974150655402</v>
      </c>
      <c r="BR65" s="39">
        <v>1.8767709134949</v>
      </c>
      <c r="BS65" s="39">
        <v>0.55490935698335997</v>
      </c>
      <c r="BT65" s="39">
        <v>2.34444346323186</v>
      </c>
      <c r="BU65" s="40">
        <v>12.849470775985001</v>
      </c>
      <c r="BV65" s="41"/>
      <c r="BW65" t="s">
        <v>210</v>
      </c>
    </row>
    <row r="66" spans="1:75" hidden="1" x14ac:dyDescent="0.25">
      <c r="A66" s="22" t="s">
        <v>330</v>
      </c>
      <c r="B66" s="23" t="s">
        <v>330</v>
      </c>
      <c r="C66" s="24" t="s">
        <v>331</v>
      </c>
      <c r="D66" s="43">
        <v>549</v>
      </c>
      <c r="E66" s="25"/>
      <c r="F66" s="25"/>
      <c r="G66" s="25"/>
      <c r="H66" s="25"/>
      <c r="I66" s="26"/>
      <c r="J66" s="25"/>
      <c r="K66" s="27">
        <f t="shared" si="0"/>
        <v>0</v>
      </c>
      <c r="L66" s="28">
        <v>-3.4608378870674001</v>
      </c>
      <c r="M66" s="28">
        <v>-0.91</v>
      </c>
      <c r="N66" s="28">
        <v>-2.5499999999999998</v>
      </c>
      <c r="O66" s="29">
        <v>41.445355191256802</v>
      </c>
      <c r="P66" s="30">
        <v>285</v>
      </c>
      <c r="Q66" s="30">
        <v>323</v>
      </c>
      <c r="R66" s="31">
        <v>14.207650273224001</v>
      </c>
      <c r="S66" s="31">
        <v>69.945355191256795</v>
      </c>
      <c r="T66" s="31">
        <v>15.8469945355191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>
        <v>9518641.0999999996</v>
      </c>
      <c r="AA66" s="33">
        <v>7469774.4400000004</v>
      </c>
      <c r="AB66" s="31">
        <v>9406218.6400000006</v>
      </c>
      <c r="AC66" s="30">
        <v>17133.367285974498</v>
      </c>
      <c r="AD66" s="34">
        <v>4.6154000000000002</v>
      </c>
      <c r="AE66" s="35">
        <v>18</v>
      </c>
      <c r="AF66" s="30">
        <v>111</v>
      </c>
      <c r="AG66" s="30">
        <v>55</v>
      </c>
      <c r="AH66" s="30">
        <v>32</v>
      </c>
      <c r="AI66" s="30">
        <v>8</v>
      </c>
      <c r="AJ66" s="36">
        <v>0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1">
        <v>99.802371541501998</v>
      </c>
      <c r="BA66" s="31">
        <v>74.751491053677896</v>
      </c>
      <c r="BB66" s="31">
        <v>42.962962962962997</v>
      </c>
      <c r="BC66" s="38">
        <v>81.312074650392304</v>
      </c>
      <c r="BD66" s="38">
        <v>93.797816284136402</v>
      </c>
      <c r="BE66" s="38">
        <v>1.1927874273975501</v>
      </c>
      <c r="BF66" s="36">
        <v>1.5166087238397301</v>
      </c>
      <c r="BG66" s="36">
        <v>44.178150507966997</v>
      </c>
      <c r="BH66" s="36">
        <v>37.1564377535706</v>
      </c>
      <c r="BI66" s="36">
        <v>8.4204358156571999</v>
      </c>
      <c r="BJ66" s="36">
        <v>0</v>
      </c>
      <c r="BK66" s="36">
        <v>8.7283671989654792</v>
      </c>
      <c r="BL66" s="39">
        <v>76.268950397394804</v>
      </c>
      <c r="BM66" s="39">
        <v>0.69652351527618706</v>
      </c>
      <c r="BN66" s="39">
        <v>0</v>
      </c>
      <c r="BO66" s="39">
        <v>2.8243892779010902</v>
      </c>
      <c r="BP66" s="39">
        <v>0.55233125643422798</v>
      </c>
      <c r="BQ66" s="39">
        <v>0.96988020338599001</v>
      </c>
      <c r="BR66" s="39">
        <v>7.6625779422360196</v>
      </c>
      <c r="BS66" s="39">
        <v>1.58983669290373</v>
      </c>
      <c r="BT66" s="39">
        <v>1.9431545427349799</v>
      </c>
      <c r="BU66" s="40">
        <v>7.4923561717329799</v>
      </c>
      <c r="BV66" s="41"/>
      <c r="BW66" t="s">
        <v>210</v>
      </c>
    </row>
    <row r="67" spans="1:75" hidden="1" x14ac:dyDescent="0.25">
      <c r="A67" s="22" t="s">
        <v>332</v>
      </c>
      <c r="B67" s="23" t="s">
        <v>332</v>
      </c>
      <c r="C67" s="24" t="s">
        <v>333</v>
      </c>
      <c r="D67" s="43">
        <v>1508</v>
      </c>
      <c r="E67" s="25"/>
      <c r="F67" s="25"/>
      <c r="G67" s="25"/>
      <c r="H67" s="25"/>
      <c r="I67" s="26"/>
      <c r="J67" s="25"/>
      <c r="K67" s="27">
        <f t="shared" si="0"/>
        <v>0</v>
      </c>
      <c r="L67" s="28">
        <v>0.19893899204244</v>
      </c>
      <c r="M67" s="28">
        <v>-7.0000000000000007E-2</v>
      </c>
      <c r="N67" s="28">
        <v>0.27</v>
      </c>
      <c r="O67" s="29">
        <v>43.176392572944302</v>
      </c>
      <c r="P67" s="30">
        <v>93</v>
      </c>
      <c r="Q67" s="30">
        <v>90</v>
      </c>
      <c r="R67" s="31">
        <v>13.262599469495999</v>
      </c>
      <c r="S67" s="31">
        <v>68.567639257294402</v>
      </c>
      <c r="T67" s="31">
        <v>18.169761273209598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>
        <v>32968923.579999998</v>
      </c>
      <c r="AA67" s="33">
        <v>20640405.210000001</v>
      </c>
      <c r="AB67" s="31">
        <v>33836520.560000002</v>
      </c>
      <c r="AC67" s="30">
        <v>22438.010981432399</v>
      </c>
      <c r="AD67" s="34">
        <v>4.7297000000000002</v>
      </c>
      <c r="AE67" s="35">
        <v>49</v>
      </c>
      <c r="AF67" s="30">
        <v>247</v>
      </c>
      <c r="AG67" s="30">
        <v>101</v>
      </c>
      <c r="AH67" s="30">
        <v>143</v>
      </c>
      <c r="AI67" s="30">
        <v>48</v>
      </c>
      <c r="AJ67" s="36">
        <v>2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1">
        <v>99.407846039970394</v>
      </c>
      <c r="BA67" s="31">
        <v>80.590405904058997</v>
      </c>
      <c r="BB67" s="31">
        <v>70.441595441595396</v>
      </c>
      <c r="BC67" s="38">
        <v>56.181760090008801</v>
      </c>
      <c r="BD67" s="38">
        <v>88.352869576466404</v>
      </c>
      <c r="BE67" s="38">
        <v>2.74854948224896</v>
      </c>
      <c r="BF67" s="36">
        <v>1.9132849758110901E-2</v>
      </c>
      <c r="BG67" s="36">
        <v>19.653783513789399</v>
      </c>
      <c r="BH67" s="36">
        <v>45.961983545106001</v>
      </c>
      <c r="BI67" s="36">
        <v>3.5280506578884498</v>
      </c>
      <c r="BJ67" s="36">
        <v>0</v>
      </c>
      <c r="BK67" s="36">
        <v>30.837049433457999</v>
      </c>
      <c r="BL67" s="39">
        <v>49.638197218088798</v>
      </c>
      <c r="BM67" s="39">
        <v>0</v>
      </c>
      <c r="BN67" s="39">
        <v>0</v>
      </c>
      <c r="BO67" s="39">
        <v>4.2771896589886396</v>
      </c>
      <c r="BP67" s="39">
        <v>0.72218973685912002</v>
      </c>
      <c r="BQ67" s="39">
        <v>1.5441834760722899</v>
      </c>
      <c r="BR67" s="39">
        <v>30.747726535853701</v>
      </c>
      <c r="BS67" s="39">
        <v>1.6565529427255501</v>
      </c>
      <c r="BT67" s="39">
        <v>2.6371546975014901</v>
      </c>
      <c r="BU67" s="40">
        <v>8.7768057339104306</v>
      </c>
      <c r="BV67" s="41"/>
      <c r="BW67" t="s">
        <v>210</v>
      </c>
    </row>
    <row r="68" spans="1:75" hidden="1" x14ac:dyDescent="0.25">
      <c r="A68" s="22" t="s">
        <v>334</v>
      </c>
      <c r="B68" s="23" t="s">
        <v>334</v>
      </c>
      <c r="C68" s="24" t="s">
        <v>335</v>
      </c>
      <c r="D68" s="43">
        <v>1668</v>
      </c>
      <c r="E68" s="25"/>
      <c r="F68" s="25"/>
      <c r="G68" s="25"/>
      <c r="H68" s="25"/>
      <c r="I68" s="26"/>
      <c r="J68" s="25"/>
      <c r="K68" s="27">
        <f t="shared" ref="K68:K131" si="1">SUM(I68:J68)</f>
        <v>0</v>
      </c>
      <c r="L68" s="28">
        <v>0</v>
      </c>
      <c r="M68" s="28">
        <v>-0.42</v>
      </c>
      <c r="N68" s="28">
        <v>0.42</v>
      </c>
      <c r="O68" s="29">
        <v>41.4532374100719</v>
      </c>
      <c r="P68" s="30">
        <v>79</v>
      </c>
      <c r="Q68" s="30">
        <v>100</v>
      </c>
      <c r="R68" s="31">
        <v>16.067146282973599</v>
      </c>
      <c r="S68" s="31">
        <v>66.187050359712202</v>
      </c>
      <c r="T68" s="31">
        <v>17.745803357314099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>
        <v>27464500.059999999</v>
      </c>
      <c r="AA68" s="33">
        <v>23439035.149999999</v>
      </c>
      <c r="AB68" s="31">
        <v>27717840.66</v>
      </c>
      <c r="AC68" s="30">
        <v>16617.410467625901</v>
      </c>
      <c r="AD68" s="34">
        <v>4.7662000000000004</v>
      </c>
      <c r="AE68" s="35">
        <v>53</v>
      </c>
      <c r="AF68" s="30">
        <v>315</v>
      </c>
      <c r="AG68" s="30">
        <v>125</v>
      </c>
      <c r="AH68" s="30">
        <v>145</v>
      </c>
      <c r="AI68" s="30">
        <v>20</v>
      </c>
      <c r="AJ68" s="36">
        <v>1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1">
        <v>99.868334430546398</v>
      </c>
      <c r="BA68" s="31">
        <v>85.199738048461001</v>
      </c>
      <c r="BB68" s="31">
        <v>92.604298356510796</v>
      </c>
      <c r="BC68" s="38">
        <v>85.106944881121507</v>
      </c>
      <c r="BD68" s="38">
        <v>92.336360108226202</v>
      </c>
      <c r="BE68" s="38">
        <v>2.0957255804941899</v>
      </c>
      <c r="BF68" s="36">
        <v>22.245590938704201</v>
      </c>
      <c r="BG68" s="36">
        <v>57.454802388411998</v>
      </c>
      <c r="BH68" s="36">
        <v>6.8807283785157303</v>
      </c>
      <c r="BI68" s="36">
        <v>13.3110406402983</v>
      </c>
      <c r="BJ68" s="36">
        <v>0</v>
      </c>
      <c r="BK68" s="36">
        <v>0.10783765406982999</v>
      </c>
      <c r="BL68" s="39">
        <v>78.584655102542001</v>
      </c>
      <c r="BM68" s="39">
        <v>0</v>
      </c>
      <c r="BN68" s="39">
        <v>0</v>
      </c>
      <c r="BO68" s="39">
        <v>4.6581091206785903</v>
      </c>
      <c r="BP68" s="39">
        <v>8.05726432501849E-2</v>
      </c>
      <c r="BQ68" s="39">
        <v>1.78360801465076</v>
      </c>
      <c r="BR68" s="39">
        <v>0.40363726768399399</v>
      </c>
      <c r="BS68" s="39">
        <v>1.0699937026841999</v>
      </c>
      <c r="BT68" s="39">
        <v>2.7073976604702801</v>
      </c>
      <c r="BU68" s="40">
        <v>10.712026488039999</v>
      </c>
      <c r="BV68" s="41"/>
      <c r="BW68" t="s">
        <v>210</v>
      </c>
    </row>
    <row r="69" spans="1:75" hidden="1" x14ac:dyDescent="0.25">
      <c r="A69" s="22" t="s">
        <v>336</v>
      </c>
      <c r="B69" s="23" t="s">
        <v>336</v>
      </c>
      <c r="C69" s="24" t="s">
        <v>337</v>
      </c>
      <c r="D69" s="43">
        <v>303</v>
      </c>
      <c r="E69" s="25"/>
      <c r="F69" s="25"/>
      <c r="G69" s="25"/>
      <c r="H69" s="25"/>
      <c r="I69" s="26"/>
      <c r="J69" s="25"/>
      <c r="K69" s="27">
        <f t="shared" si="1"/>
        <v>0</v>
      </c>
      <c r="L69" s="28">
        <v>1.3201320132013199</v>
      </c>
      <c r="M69" s="28">
        <v>-0.33</v>
      </c>
      <c r="N69" s="28">
        <v>1.65</v>
      </c>
      <c r="O69" s="29">
        <v>43.754125412541299</v>
      </c>
      <c r="P69" s="30">
        <v>194</v>
      </c>
      <c r="Q69" s="30">
        <v>195</v>
      </c>
      <c r="R69" s="31">
        <v>13.5313531353135</v>
      </c>
      <c r="S69" s="31">
        <v>65.016501650164997</v>
      </c>
      <c r="T69" s="31">
        <v>21.452145214521501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>
        <v>5292186.66</v>
      </c>
      <c r="AA69" s="33">
        <v>3718741.71</v>
      </c>
      <c r="AB69" s="31">
        <v>5407276.71</v>
      </c>
      <c r="AC69" s="30">
        <v>17845.797722772299</v>
      </c>
      <c r="AD69" s="34">
        <v>3.6269</v>
      </c>
      <c r="AE69" s="35">
        <v>7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>
        <v>0</v>
      </c>
      <c r="AV69" s="30">
        <v>0</v>
      </c>
      <c r="AW69" s="30">
        <v>0</v>
      </c>
      <c r="AX69" s="30">
        <v>0</v>
      </c>
      <c r="AY69" s="30">
        <v>1</v>
      </c>
      <c r="AZ69" s="31">
        <v>100</v>
      </c>
      <c r="BA69" s="31">
        <v>76.6423357664234</v>
      </c>
      <c r="BB69" s="31">
        <v>44.5205479452055</v>
      </c>
      <c r="BC69" s="38">
        <v>29.388343197606002</v>
      </c>
      <c r="BD69" s="38">
        <v>77.136039088483997</v>
      </c>
      <c r="BE69" s="38">
        <v>7.3584471356943704</v>
      </c>
      <c r="BF69" s="36">
        <v>0</v>
      </c>
      <c r="BG69" s="36">
        <v>7.1153596107194002</v>
      </c>
      <c r="BH69" s="36">
        <v>26.7237477645353</v>
      </c>
      <c r="BI69" s="36">
        <v>3.8151356671345502E-3</v>
      </c>
      <c r="BJ69" s="36">
        <v>5.8889607996731197</v>
      </c>
      <c r="BK69" s="36">
        <v>60.268116689405097</v>
      </c>
      <c r="BL69" s="39">
        <v>22.669003896363201</v>
      </c>
      <c r="BM69" s="39">
        <v>0</v>
      </c>
      <c r="BN69" s="39">
        <v>0</v>
      </c>
      <c r="BO69" s="39">
        <v>4.5568136029905597</v>
      </c>
      <c r="BP69" s="39">
        <v>0</v>
      </c>
      <c r="BQ69" s="39">
        <v>2.1625256982522698</v>
      </c>
      <c r="BR69" s="39">
        <v>51.3927790974803</v>
      </c>
      <c r="BS69" s="39">
        <v>0.53728178748399102</v>
      </c>
      <c r="BT69" s="39">
        <v>2.0349126953859602</v>
      </c>
      <c r="BU69" s="40">
        <v>16.646683222043698</v>
      </c>
      <c r="BV69" s="41"/>
      <c r="BW69" t="s">
        <v>210</v>
      </c>
    </row>
    <row r="70" spans="1:75" hidden="1" x14ac:dyDescent="0.25">
      <c r="A70" s="22" t="s">
        <v>338</v>
      </c>
      <c r="B70" s="23" t="s">
        <v>338</v>
      </c>
      <c r="C70" s="24" t="s">
        <v>339</v>
      </c>
      <c r="D70" s="43">
        <v>299</v>
      </c>
      <c r="E70" s="25"/>
      <c r="F70" s="25"/>
      <c r="G70" s="25"/>
      <c r="H70" s="25"/>
      <c r="I70" s="26"/>
      <c r="J70" s="25"/>
      <c r="K70" s="27">
        <f t="shared" si="1"/>
        <v>0</v>
      </c>
      <c r="L70" s="28">
        <v>3.0100334448160502</v>
      </c>
      <c r="M70" s="28">
        <v>1</v>
      </c>
      <c r="N70" s="28">
        <v>2.0099999999999998</v>
      </c>
      <c r="O70" s="29">
        <v>40.807692307692299</v>
      </c>
      <c r="P70" s="30">
        <v>47</v>
      </c>
      <c r="Q70" s="30">
        <v>41</v>
      </c>
      <c r="R70" s="31">
        <v>18.3946488294314</v>
      </c>
      <c r="S70" s="31">
        <v>60.869565217391298</v>
      </c>
      <c r="T70" s="31">
        <v>20.735785953177299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>
        <v>35922442.590000004</v>
      </c>
      <c r="AA70" s="33">
        <v>22626373.539999999</v>
      </c>
      <c r="AB70" s="31">
        <v>24750960.010000002</v>
      </c>
      <c r="AC70" s="30">
        <v>82779.130468227406</v>
      </c>
      <c r="AD70" s="34">
        <v>2.8409</v>
      </c>
      <c r="AE70" s="35">
        <v>5</v>
      </c>
      <c r="AF70" s="30">
        <v>61</v>
      </c>
      <c r="AG70" s="30">
        <v>28</v>
      </c>
      <c r="AH70" s="30">
        <v>6</v>
      </c>
      <c r="AI70" s="30">
        <v>0</v>
      </c>
      <c r="AJ70" s="36">
        <v>0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1">
        <v>99.2366412213741</v>
      </c>
      <c r="BA70" s="31">
        <v>89.772727272727295</v>
      </c>
      <c r="BB70" s="31">
        <v>38.721804511278201</v>
      </c>
      <c r="BC70" s="38">
        <v>77.686249849269103</v>
      </c>
      <c r="BD70" s="38">
        <v>91.540961315609195</v>
      </c>
      <c r="BE70" s="38">
        <v>3.1184743165054898</v>
      </c>
      <c r="BF70" s="36">
        <v>4.0521588359748598E-4</v>
      </c>
      <c r="BG70" s="36">
        <v>53.672636224984998</v>
      </c>
      <c r="BH70" s="36">
        <v>25.455605459758001</v>
      </c>
      <c r="BI70" s="36">
        <v>9.3796622384955697</v>
      </c>
      <c r="BJ70" s="36">
        <v>2.9203384665932299</v>
      </c>
      <c r="BK70" s="36">
        <v>8.5713523942845899</v>
      </c>
      <c r="BL70" s="39">
        <v>71.114739922067002</v>
      </c>
      <c r="BM70" s="39">
        <v>0</v>
      </c>
      <c r="BN70" s="39">
        <v>0</v>
      </c>
      <c r="BO70" s="39">
        <v>2.44920322055094</v>
      </c>
      <c r="BP70" s="39">
        <v>1.6996809576454699</v>
      </c>
      <c r="BQ70" s="39">
        <v>2.4226257490057401</v>
      </c>
      <c r="BR70" s="39">
        <v>8.6824936918418292</v>
      </c>
      <c r="BS70" s="39">
        <v>2.2064560528829702</v>
      </c>
      <c r="BT70" s="39">
        <v>1.40069848976101</v>
      </c>
      <c r="BU70" s="40">
        <v>10.024101916245099</v>
      </c>
      <c r="BV70" s="41"/>
      <c r="BW70" t="s">
        <v>210</v>
      </c>
    </row>
    <row r="71" spans="1:75" hidden="1" x14ac:dyDescent="0.25">
      <c r="A71" s="22" t="s">
        <v>340</v>
      </c>
      <c r="B71" s="23" t="s">
        <v>340</v>
      </c>
      <c r="C71" s="24" t="s">
        <v>341</v>
      </c>
      <c r="D71" s="43">
        <v>18213</v>
      </c>
      <c r="E71" s="25"/>
      <c r="F71" s="25"/>
      <c r="G71" s="25"/>
      <c r="H71" s="25"/>
      <c r="I71" s="26"/>
      <c r="J71" s="25"/>
      <c r="K71" s="27">
        <f t="shared" si="1"/>
        <v>0</v>
      </c>
      <c r="L71" s="28">
        <v>-0.76319112721682303</v>
      </c>
      <c r="M71" s="28">
        <v>-0.14000000000000001</v>
      </c>
      <c r="N71" s="28">
        <v>-0.62</v>
      </c>
      <c r="O71" s="29">
        <v>42.690523252621801</v>
      </c>
      <c r="P71" s="30">
        <v>43</v>
      </c>
      <c r="Q71" s="30">
        <v>49</v>
      </c>
      <c r="R71" s="31">
        <v>15.071652116619999</v>
      </c>
      <c r="S71" s="31">
        <v>65.601493438752499</v>
      </c>
      <c r="T71" s="31">
        <v>19.3268544446275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>
        <v>350337412.66000003</v>
      </c>
      <c r="AA71" s="33">
        <v>264399755.55000001</v>
      </c>
      <c r="AB71" s="31">
        <v>338292276.69999999</v>
      </c>
      <c r="AC71" s="30">
        <v>18574.220430461799</v>
      </c>
      <c r="AD71" s="34">
        <v>3.0160999999999998</v>
      </c>
      <c r="AE71" s="35">
        <v>368</v>
      </c>
      <c r="AF71" s="30">
        <v>1506</v>
      </c>
      <c r="AG71" s="30">
        <v>851</v>
      </c>
      <c r="AH71" s="30">
        <v>2945</v>
      </c>
      <c r="AI71" s="30">
        <v>971</v>
      </c>
      <c r="AJ71" s="36">
        <v>10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>
        <v>27.789887</v>
      </c>
      <c r="AT71" s="37">
        <v>9</v>
      </c>
      <c r="AU71" s="30">
        <v>3</v>
      </c>
      <c r="AV71" s="30">
        <v>2</v>
      </c>
      <c r="AW71" s="30">
        <v>2</v>
      </c>
      <c r="AX71" s="30">
        <v>1</v>
      </c>
      <c r="AY71" s="30">
        <v>1</v>
      </c>
      <c r="AZ71" s="31">
        <v>99.853971962616797</v>
      </c>
      <c r="BA71" s="31">
        <v>89.772059687463297</v>
      </c>
      <c r="BB71" s="31">
        <v>92.996373526745202</v>
      </c>
      <c r="BC71" s="38">
        <v>59.008585017622799</v>
      </c>
      <c r="BD71" s="38">
        <v>67.891300646428903</v>
      </c>
      <c r="BE71" s="38">
        <v>20.084558800873801</v>
      </c>
      <c r="BF71" s="36">
        <v>13.873022101039099</v>
      </c>
      <c r="BG71" s="36">
        <v>24.5425997826555</v>
      </c>
      <c r="BH71" s="36">
        <v>16.041882403291201</v>
      </c>
      <c r="BI71" s="36">
        <v>17.201571819881199</v>
      </c>
      <c r="BJ71" s="36">
        <v>11.451951966916701</v>
      </c>
      <c r="BK71" s="36">
        <v>16.8889719262163</v>
      </c>
      <c r="BL71" s="39">
        <v>40.061695861517897</v>
      </c>
      <c r="BM71" s="39">
        <v>0</v>
      </c>
      <c r="BN71" s="39">
        <v>0</v>
      </c>
      <c r="BO71" s="39">
        <v>6.5493370611967796</v>
      </c>
      <c r="BP71" s="39">
        <v>0.54593813948010805</v>
      </c>
      <c r="BQ71" s="39">
        <v>11.851613955428</v>
      </c>
      <c r="BR71" s="39">
        <v>14.4178557019672</v>
      </c>
      <c r="BS71" s="39">
        <v>2.2937739245343098</v>
      </c>
      <c r="BT71" s="39">
        <v>3.8045104903014502</v>
      </c>
      <c r="BU71" s="40">
        <v>20.4752748655742</v>
      </c>
      <c r="BV71" s="41"/>
      <c r="BW71" t="s">
        <v>210</v>
      </c>
    </row>
    <row r="72" spans="1:75" hidden="1" x14ac:dyDescent="0.25">
      <c r="A72" s="22" t="s">
        <v>342</v>
      </c>
      <c r="B72" s="23" t="s">
        <v>342</v>
      </c>
      <c r="C72" s="24" t="s">
        <v>343</v>
      </c>
      <c r="D72" s="43">
        <v>1765</v>
      </c>
      <c r="E72" s="25"/>
      <c r="F72" s="25"/>
      <c r="G72" s="25"/>
      <c r="H72" s="25"/>
      <c r="I72" s="26"/>
      <c r="J72" s="25"/>
      <c r="K72" s="27">
        <f t="shared" si="1"/>
        <v>0</v>
      </c>
      <c r="L72" s="28">
        <v>0.39660056657223802</v>
      </c>
      <c r="M72" s="28">
        <v>0.23</v>
      </c>
      <c r="N72" s="28">
        <v>0.17</v>
      </c>
      <c r="O72" s="29">
        <v>41.790651558073698</v>
      </c>
      <c r="P72" s="30">
        <v>104</v>
      </c>
      <c r="Q72" s="30">
        <v>105</v>
      </c>
      <c r="R72" s="31">
        <v>16.1473087818697</v>
      </c>
      <c r="S72" s="31">
        <v>65.552407932011306</v>
      </c>
      <c r="T72" s="31">
        <v>18.300283286119001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>
        <v>41430354.880000003</v>
      </c>
      <c r="AA72" s="33">
        <v>24055370.07</v>
      </c>
      <c r="AB72" s="31">
        <v>41986762.32</v>
      </c>
      <c r="AC72" s="30">
        <v>23788.533892351301</v>
      </c>
      <c r="AD72" s="34">
        <v>1.8949</v>
      </c>
      <c r="AE72" s="35">
        <v>22</v>
      </c>
      <c r="AF72" s="30">
        <v>336</v>
      </c>
      <c r="AG72" s="30">
        <v>119</v>
      </c>
      <c r="AH72" s="30">
        <v>103</v>
      </c>
      <c r="AI72" s="30">
        <v>11</v>
      </c>
      <c r="AJ72" s="36">
        <v>8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1">
        <v>99.578820697954299</v>
      </c>
      <c r="BA72" s="31">
        <v>82.5822168087698</v>
      </c>
      <c r="BB72" s="31">
        <v>77.377436503248703</v>
      </c>
      <c r="BC72" s="38">
        <v>71.211512417153102</v>
      </c>
      <c r="BD72" s="38">
        <v>78.7058244290766</v>
      </c>
      <c r="BE72" s="38">
        <v>17.093359744072799</v>
      </c>
      <c r="BF72" s="36">
        <v>0.35380138047687598</v>
      </c>
      <c r="BG72" s="36">
        <v>25.994603279201002</v>
      </c>
      <c r="BH72" s="36">
        <v>19.5975380064591</v>
      </c>
      <c r="BI72" s="36">
        <v>20.298948777374498</v>
      </c>
      <c r="BJ72" s="36">
        <v>12.663579947294799</v>
      </c>
      <c r="BK72" s="36">
        <v>21.091528609193698</v>
      </c>
      <c r="BL72" s="39">
        <v>56.0476079363346</v>
      </c>
      <c r="BM72" s="39">
        <v>0</v>
      </c>
      <c r="BN72" s="39">
        <v>0</v>
      </c>
      <c r="BO72" s="39">
        <v>2.86975618649342</v>
      </c>
      <c r="BP72" s="39">
        <v>0.12170829766604099</v>
      </c>
      <c r="BQ72" s="39">
        <v>12.172439996659101</v>
      </c>
      <c r="BR72" s="39">
        <v>16.706852014044401</v>
      </c>
      <c r="BS72" s="39">
        <v>2.6913803381374399</v>
      </c>
      <c r="BT72" s="39">
        <v>1.4663214946849701</v>
      </c>
      <c r="BU72" s="40">
        <v>7.9239337359800697</v>
      </c>
      <c r="BV72" s="41"/>
      <c r="BW72" t="s">
        <v>210</v>
      </c>
    </row>
    <row r="73" spans="1:75" hidden="1" x14ac:dyDescent="0.25">
      <c r="A73" s="22" t="s">
        <v>344</v>
      </c>
      <c r="B73" s="23" t="s">
        <v>344</v>
      </c>
      <c r="C73" s="24" t="s">
        <v>345</v>
      </c>
      <c r="D73" s="43">
        <v>459</v>
      </c>
      <c r="E73" s="25"/>
      <c r="F73" s="25"/>
      <c r="G73" s="25"/>
      <c r="H73" s="25"/>
      <c r="I73" s="26"/>
      <c r="J73" s="25"/>
      <c r="K73" s="27">
        <f t="shared" si="1"/>
        <v>0</v>
      </c>
      <c r="L73" s="28">
        <v>-1.52505446623094</v>
      </c>
      <c r="M73" s="28">
        <v>-1.0900000000000001</v>
      </c>
      <c r="N73" s="28">
        <v>-0.44</v>
      </c>
      <c r="O73" s="29">
        <v>43.674291938997797</v>
      </c>
      <c r="P73" s="30">
        <v>73</v>
      </c>
      <c r="Q73" s="30">
        <v>48</v>
      </c>
      <c r="R73" s="31">
        <v>15.0326797385621</v>
      </c>
      <c r="S73" s="31">
        <v>64.052287581699403</v>
      </c>
      <c r="T73" s="31">
        <v>20.915032679738601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>
        <v>9057194.5800000001</v>
      </c>
      <c r="AA73" s="33">
        <v>6586958.9800000004</v>
      </c>
      <c r="AB73" s="31">
        <v>9838416.0999999996</v>
      </c>
      <c r="AC73" s="30">
        <v>21434.4577342048</v>
      </c>
      <c r="AD73" s="34">
        <v>3.9474</v>
      </c>
      <c r="AE73" s="35">
        <v>12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>
        <v>0</v>
      </c>
      <c r="AV73" s="30">
        <v>0</v>
      </c>
      <c r="AW73" s="30">
        <v>0</v>
      </c>
      <c r="AX73" s="30">
        <v>0</v>
      </c>
      <c r="AY73" s="30">
        <v>0</v>
      </c>
      <c r="AZ73" s="31">
        <v>99.779249448123593</v>
      </c>
      <c r="BA73" s="31">
        <v>38.478260869565197</v>
      </c>
      <c r="BB73" s="31">
        <v>0</v>
      </c>
      <c r="BC73" s="38">
        <v>67.532224832050204</v>
      </c>
      <c r="BD73" s="38">
        <v>62.256731847147499</v>
      </c>
      <c r="BE73" s="38">
        <v>35.145723087212701</v>
      </c>
      <c r="BF73" s="36">
        <v>0.15019403068817999</v>
      </c>
      <c r="BG73" s="36">
        <v>31.5030267508719</v>
      </c>
      <c r="BH73" s="36">
        <v>9.7339832392397305</v>
      </c>
      <c r="BI73" s="36">
        <v>4.0503169777477099</v>
      </c>
      <c r="BJ73" s="36">
        <v>29.186459225350202</v>
      </c>
      <c r="BK73" s="36">
        <v>25.3760197761023</v>
      </c>
      <c r="BL73" s="39">
        <v>42.043356124102203</v>
      </c>
      <c r="BM73" s="39">
        <v>0</v>
      </c>
      <c r="BN73" s="39">
        <v>0</v>
      </c>
      <c r="BO73" s="39">
        <v>1.7541799738417601</v>
      </c>
      <c r="BP73" s="39">
        <v>0</v>
      </c>
      <c r="BQ73" s="39">
        <v>23.7346887341062</v>
      </c>
      <c r="BR73" s="39">
        <v>27.571840817227201</v>
      </c>
      <c r="BS73" s="39">
        <v>0.19563682061086299</v>
      </c>
      <c r="BT73" s="39">
        <v>0.71948234853400606</v>
      </c>
      <c r="BU73" s="40">
        <v>3.9808151815777202</v>
      </c>
      <c r="BV73" s="41"/>
      <c r="BW73" t="s">
        <v>210</v>
      </c>
    </row>
    <row r="74" spans="1:75" hidden="1" x14ac:dyDescent="0.25">
      <c r="A74" s="22" t="s">
        <v>346</v>
      </c>
      <c r="B74" s="23" t="s">
        <v>346</v>
      </c>
      <c r="C74" s="24" t="s">
        <v>347</v>
      </c>
      <c r="D74" s="43">
        <v>257</v>
      </c>
      <c r="E74" s="25"/>
      <c r="F74" s="25"/>
      <c r="G74" s="25"/>
      <c r="H74" s="25"/>
      <c r="I74" s="26"/>
      <c r="J74" s="25"/>
      <c r="K74" s="27">
        <f t="shared" si="1"/>
        <v>0</v>
      </c>
      <c r="L74" s="28">
        <v>2.33463035019455</v>
      </c>
      <c r="M74" s="28">
        <v>0.39</v>
      </c>
      <c r="N74" s="28">
        <v>1.95</v>
      </c>
      <c r="O74" s="29">
        <v>41.620622568093403</v>
      </c>
      <c r="P74" s="30">
        <v>52</v>
      </c>
      <c r="Q74" s="30">
        <v>82</v>
      </c>
      <c r="R74" s="31">
        <v>15.1750972762646</v>
      </c>
      <c r="S74" s="31">
        <v>67.315175097276295</v>
      </c>
      <c r="T74" s="31">
        <v>17.5097276264591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>
        <v>3488373.16</v>
      </c>
      <c r="AA74" s="33">
        <v>3209007.75</v>
      </c>
      <c r="AB74" s="31">
        <v>3514036.47</v>
      </c>
      <c r="AC74" s="30">
        <v>13673.293657587599</v>
      </c>
      <c r="AD74" s="34">
        <v>4.8193000000000001</v>
      </c>
      <c r="AE74" s="35">
        <v>8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1">
        <v>98.230088495575203</v>
      </c>
      <c r="BA74" s="31">
        <v>89.732142857142904</v>
      </c>
      <c r="BB74" s="31">
        <v>24.066390041493801</v>
      </c>
      <c r="BC74" s="38">
        <v>89.784404269934896</v>
      </c>
      <c r="BD74" s="38">
        <v>87.716865628093998</v>
      </c>
      <c r="BE74" s="38">
        <v>6.3683343317079002</v>
      </c>
      <c r="BF74" s="36">
        <v>67.548218570733596</v>
      </c>
      <c r="BG74" s="36">
        <v>27.029966304106502</v>
      </c>
      <c r="BH74" s="36">
        <v>1.19479358505884</v>
      </c>
      <c r="BI74" s="36">
        <v>3.9686137754883699</v>
      </c>
      <c r="BJ74" s="36">
        <v>9.7225732783027407E-7</v>
      </c>
      <c r="BK74" s="36">
        <v>0.25840679235538</v>
      </c>
      <c r="BL74" s="39">
        <v>78.756065248443505</v>
      </c>
      <c r="BM74" s="39">
        <v>0</v>
      </c>
      <c r="BN74" s="39">
        <v>0</v>
      </c>
      <c r="BO74" s="39">
        <v>5.0424158497890099</v>
      </c>
      <c r="BP74" s="39">
        <v>0.26815213006073402</v>
      </c>
      <c r="BQ74" s="39">
        <v>5.7177710416416803</v>
      </c>
      <c r="BR74" s="39">
        <v>0.299391566987602</v>
      </c>
      <c r="BS74" s="39">
        <v>0.80382942068018004</v>
      </c>
      <c r="BT74" s="39">
        <v>1.5748928699937901</v>
      </c>
      <c r="BU74" s="40">
        <v>7.5374818724035304</v>
      </c>
      <c r="BV74" s="41"/>
      <c r="BW74" t="s">
        <v>210</v>
      </c>
    </row>
    <row r="75" spans="1:75" hidden="1" x14ac:dyDescent="0.25">
      <c r="A75" s="22" t="s">
        <v>348</v>
      </c>
      <c r="B75" s="23" t="s">
        <v>348</v>
      </c>
      <c r="C75" s="24" t="s">
        <v>349</v>
      </c>
      <c r="D75" s="43">
        <v>6167</v>
      </c>
      <c r="E75" s="25"/>
      <c r="F75" s="25"/>
      <c r="G75" s="25"/>
      <c r="H75" s="25"/>
      <c r="I75" s="26"/>
      <c r="J75" s="25"/>
      <c r="K75" s="27">
        <f t="shared" si="1"/>
        <v>0</v>
      </c>
      <c r="L75" s="28">
        <v>-3.24306794227339E-2</v>
      </c>
      <c r="M75" s="28">
        <v>-0.16</v>
      </c>
      <c r="N75" s="28">
        <v>0.13</v>
      </c>
      <c r="O75" s="29">
        <v>42.0360791308578</v>
      </c>
      <c r="P75" s="30">
        <v>465</v>
      </c>
      <c r="Q75" s="30">
        <v>627</v>
      </c>
      <c r="R75" s="31">
        <v>16.004540295119199</v>
      </c>
      <c r="S75" s="31">
        <v>65.007296902870095</v>
      </c>
      <c r="T75" s="31">
        <v>18.988162802010699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>
        <v>123343063.31</v>
      </c>
      <c r="AA75" s="33">
        <v>86863401.709999993</v>
      </c>
      <c r="AB75" s="31">
        <v>118853951.86</v>
      </c>
      <c r="AC75" s="30">
        <v>19272.572054483499</v>
      </c>
      <c r="AD75" s="34">
        <v>6.3101000000000003</v>
      </c>
      <c r="AE75" s="35">
        <v>256</v>
      </c>
      <c r="AF75" s="30">
        <v>742</v>
      </c>
      <c r="AG75" s="30">
        <v>207</v>
      </c>
      <c r="AH75" s="30">
        <v>308</v>
      </c>
      <c r="AI75" s="30">
        <v>180</v>
      </c>
      <c r="AJ75" s="36">
        <v>0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>
        <v>13.454369</v>
      </c>
      <c r="AT75" s="37">
        <v>3</v>
      </c>
      <c r="AU75" s="30">
        <v>1</v>
      </c>
      <c r="AV75" s="30">
        <v>2</v>
      </c>
      <c r="AW75" s="30">
        <v>0</v>
      </c>
      <c r="AX75" s="30">
        <v>0</v>
      </c>
      <c r="AY75" s="30">
        <v>0</v>
      </c>
      <c r="AZ75" s="31">
        <v>99.699646643109503</v>
      </c>
      <c r="BA75" s="31">
        <v>51.182401466544498</v>
      </c>
      <c r="BB75" s="31">
        <v>92.121312015823307</v>
      </c>
      <c r="BC75" s="38">
        <v>73.715710511460003</v>
      </c>
      <c r="BD75" s="38">
        <v>89.826058032951295</v>
      </c>
      <c r="BE75" s="38">
        <v>6.3625731851407004</v>
      </c>
      <c r="BF75" s="36">
        <v>34.619301299342702</v>
      </c>
      <c r="BG75" s="36">
        <v>31.311966719910899</v>
      </c>
      <c r="BH75" s="36">
        <v>16.622663584818799</v>
      </c>
      <c r="BI75" s="36">
        <v>4.4952993673426702</v>
      </c>
      <c r="BJ75" s="36">
        <v>8.3586371471812998E-2</v>
      </c>
      <c r="BK75" s="36">
        <v>12.8671826571131</v>
      </c>
      <c r="BL75" s="39">
        <v>66.215916903426503</v>
      </c>
      <c r="BM75" s="39">
        <v>0</v>
      </c>
      <c r="BN75" s="39">
        <v>0</v>
      </c>
      <c r="BO75" s="39">
        <v>2.5989757619771101</v>
      </c>
      <c r="BP75" s="39">
        <v>0.21060181581835</v>
      </c>
      <c r="BQ75" s="39">
        <v>4.6902160302381004</v>
      </c>
      <c r="BR75" s="39">
        <v>11.624838162808899</v>
      </c>
      <c r="BS75" s="39">
        <v>2.2677516307216599</v>
      </c>
      <c r="BT75" s="39">
        <v>2.34569012569054</v>
      </c>
      <c r="BU75" s="40">
        <v>10.046009569318899</v>
      </c>
      <c r="BV75" s="41"/>
      <c r="BW75" t="s">
        <v>210</v>
      </c>
    </row>
    <row r="76" spans="1:75" hidden="1" x14ac:dyDescent="0.25">
      <c r="A76" s="22" t="s">
        <v>350</v>
      </c>
      <c r="B76" s="23" t="s">
        <v>350</v>
      </c>
      <c r="C76" s="24" t="s">
        <v>351</v>
      </c>
      <c r="D76" s="43">
        <v>1160</v>
      </c>
      <c r="E76" s="25"/>
      <c r="F76" s="25"/>
      <c r="G76" s="25"/>
      <c r="H76" s="25"/>
      <c r="I76" s="26"/>
      <c r="J76" s="25"/>
      <c r="K76" s="27">
        <f t="shared" si="1"/>
        <v>0</v>
      </c>
      <c r="L76" s="28">
        <v>1.55172413793103</v>
      </c>
      <c r="M76" s="28">
        <v>-0.17</v>
      </c>
      <c r="N76" s="28">
        <v>1.72</v>
      </c>
      <c r="O76" s="29">
        <v>42.2931034482759</v>
      </c>
      <c r="P76" s="30">
        <v>45</v>
      </c>
      <c r="Q76" s="30">
        <v>76</v>
      </c>
      <c r="R76" s="31">
        <v>15.4310344827586</v>
      </c>
      <c r="S76" s="31">
        <v>65.948275862068996</v>
      </c>
      <c r="T76" s="31">
        <v>18.620689655172399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>
        <v>18297190.289999999</v>
      </c>
      <c r="AA76" s="33">
        <v>15307347.35</v>
      </c>
      <c r="AB76" s="31">
        <v>18059474.530000001</v>
      </c>
      <c r="AC76" s="30">
        <v>15568.512525862099</v>
      </c>
      <c r="AD76" s="34">
        <v>5.6954000000000002</v>
      </c>
      <c r="AE76" s="35">
        <v>43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1">
        <v>100</v>
      </c>
      <c r="BA76" s="31">
        <v>77.035490605427995</v>
      </c>
      <c r="BB76" s="31">
        <v>58.5929648241206</v>
      </c>
      <c r="BC76" s="38">
        <v>79.654802464963794</v>
      </c>
      <c r="BD76" s="38">
        <v>62.619560072851897</v>
      </c>
      <c r="BE76" s="38">
        <v>5.16527223600177</v>
      </c>
      <c r="BF76" s="36">
        <v>23.957843362253399</v>
      </c>
      <c r="BG76" s="36">
        <v>41.983232920335197</v>
      </c>
      <c r="BH76" s="36">
        <v>15.2405274375809</v>
      </c>
      <c r="BI76" s="36">
        <v>6.7500425704970102</v>
      </c>
      <c r="BJ76" s="36">
        <v>3.6274120384107902</v>
      </c>
      <c r="BK76" s="36">
        <v>8.4409416709227703</v>
      </c>
      <c r="BL76" s="39">
        <v>49.879486880459503</v>
      </c>
      <c r="BM76" s="39">
        <v>19.078579445451702</v>
      </c>
      <c r="BN76" s="39">
        <v>0</v>
      </c>
      <c r="BO76" s="39">
        <v>4.78789482176854</v>
      </c>
      <c r="BP76" s="39">
        <v>1.7944539209191701</v>
      </c>
      <c r="BQ76" s="39">
        <v>4.1143873963648296</v>
      </c>
      <c r="BR76" s="39">
        <v>7.9207587092017402</v>
      </c>
      <c r="BS76" s="39">
        <v>1.54574741249489</v>
      </c>
      <c r="BT76" s="39">
        <v>2.7835383940392799</v>
      </c>
      <c r="BU76" s="40">
        <v>8.0951530193002892</v>
      </c>
      <c r="BV76" s="41"/>
      <c r="BW76" t="s">
        <v>210</v>
      </c>
    </row>
    <row r="77" spans="1:75" hidden="1" x14ac:dyDescent="0.25">
      <c r="A77" s="22" t="s">
        <v>352</v>
      </c>
      <c r="B77" s="23" t="s">
        <v>352</v>
      </c>
      <c r="C77" s="24" t="s">
        <v>353</v>
      </c>
      <c r="D77" s="43">
        <v>212</v>
      </c>
      <c r="E77" s="25"/>
      <c r="F77" s="25"/>
      <c r="G77" s="25"/>
      <c r="H77" s="25"/>
      <c r="I77" s="26"/>
      <c r="J77" s="25"/>
      <c r="K77" s="27">
        <f t="shared" si="1"/>
        <v>0</v>
      </c>
      <c r="L77" s="28">
        <v>0.94339622641509402</v>
      </c>
      <c r="M77" s="28">
        <v>0.47</v>
      </c>
      <c r="N77" s="28">
        <v>0.47</v>
      </c>
      <c r="O77" s="29">
        <v>42.688679245282998</v>
      </c>
      <c r="P77" s="30">
        <v>57</v>
      </c>
      <c r="Q77" s="30">
        <v>65</v>
      </c>
      <c r="R77" s="31">
        <v>13.679245283018901</v>
      </c>
      <c r="S77" s="31">
        <v>65.094339622641499</v>
      </c>
      <c r="T77" s="31">
        <v>21.2264150943396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>
        <v>3289910.37</v>
      </c>
      <c r="AA77" s="33">
        <v>2640900.9500000002</v>
      </c>
      <c r="AB77" s="31">
        <v>3474389.51</v>
      </c>
      <c r="AC77" s="30">
        <v>16388.629764150901</v>
      </c>
      <c r="AD77" s="34">
        <v>9.4891000000000005</v>
      </c>
      <c r="AE77" s="35">
        <v>13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1">
        <v>95.930232558139494</v>
      </c>
      <c r="BA77" s="31">
        <v>81.355932203389798</v>
      </c>
      <c r="BB77" s="31">
        <v>4.3478260869565197</v>
      </c>
      <c r="BC77" s="38">
        <v>91.109096177117195</v>
      </c>
      <c r="BD77" s="38">
        <v>74.571595115574496</v>
      </c>
      <c r="BE77" s="38">
        <v>9.6424677737612203</v>
      </c>
      <c r="BF77" s="36">
        <v>11.3434329481123</v>
      </c>
      <c r="BG77" s="36">
        <v>42.689893765949499</v>
      </c>
      <c r="BH77" s="36">
        <v>12.547047771248</v>
      </c>
      <c r="BI77" s="36">
        <v>18.124006133538199</v>
      </c>
      <c r="BJ77" s="36">
        <v>14.0546918794329</v>
      </c>
      <c r="BK77" s="36">
        <v>1.2409275017191199</v>
      </c>
      <c r="BL77" s="39">
        <v>67.941506314659193</v>
      </c>
      <c r="BM77" s="39">
        <v>8.3167044466790507</v>
      </c>
      <c r="BN77" s="39">
        <v>0</v>
      </c>
      <c r="BO77" s="39">
        <v>3.9142365312835499</v>
      </c>
      <c r="BP77" s="39">
        <v>2.1514836466517799</v>
      </c>
      <c r="BQ77" s="39">
        <v>8.7851652378436391</v>
      </c>
      <c r="BR77" s="39">
        <v>1.60936035314369</v>
      </c>
      <c r="BS77" s="39">
        <v>0.384606207284441</v>
      </c>
      <c r="BT77" s="39">
        <v>1.5502871849061799</v>
      </c>
      <c r="BU77" s="40">
        <v>5.3466500775484498</v>
      </c>
      <c r="BV77" s="41"/>
      <c r="BW77" t="s">
        <v>210</v>
      </c>
    </row>
    <row r="78" spans="1:75" hidden="1" x14ac:dyDescent="0.25">
      <c r="A78" s="22" t="s">
        <v>354</v>
      </c>
      <c r="B78" s="23" t="s">
        <v>354</v>
      </c>
      <c r="C78" s="24" t="s">
        <v>355</v>
      </c>
      <c r="D78" s="43">
        <v>564</v>
      </c>
      <c r="E78" s="25"/>
      <c r="F78" s="25"/>
      <c r="G78" s="25"/>
      <c r="H78" s="25"/>
      <c r="I78" s="26"/>
      <c r="J78" s="25"/>
      <c r="K78" s="27">
        <f t="shared" si="1"/>
        <v>0</v>
      </c>
      <c r="L78" s="28">
        <v>1.4184397163120599</v>
      </c>
      <c r="M78" s="28">
        <v>0.18</v>
      </c>
      <c r="N78" s="28">
        <v>1.24</v>
      </c>
      <c r="O78" s="29">
        <v>41.429078014184398</v>
      </c>
      <c r="P78" s="30">
        <v>431</v>
      </c>
      <c r="Q78" s="30">
        <v>690</v>
      </c>
      <c r="R78" s="31">
        <v>16.489361702127699</v>
      </c>
      <c r="S78" s="31">
        <v>67.553191489361694</v>
      </c>
      <c r="T78" s="31">
        <v>15.9574468085106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>
        <v>7791359.2400000002</v>
      </c>
      <c r="AA78" s="33">
        <v>6656126.8200000003</v>
      </c>
      <c r="AB78" s="31">
        <v>7800574.25</v>
      </c>
      <c r="AC78" s="30">
        <v>13830.805407801399</v>
      </c>
      <c r="AD78" s="34">
        <v>6.5617000000000001</v>
      </c>
      <c r="AE78" s="35">
        <v>25</v>
      </c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1">
        <v>99.789029535864998</v>
      </c>
      <c r="BA78" s="31">
        <v>81.8565400843882</v>
      </c>
      <c r="BB78" s="31">
        <v>92.215568862275504</v>
      </c>
      <c r="BC78" s="38">
        <v>87.6513905354347</v>
      </c>
      <c r="BD78" s="38">
        <v>63.2237476277977</v>
      </c>
      <c r="BE78" s="38">
        <v>12.3567265114318</v>
      </c>
      <c r="BF78" s="36">
        <v>13.549283894305701</v>
      </c>
      <c r="BG78" s="36">
        <v>31.009817812465901</v>
      </c>
      <c r="BH78" s="36">
        <v>33.851160407604503</v>
      </c>
      <c r="BI78" s="36">
        <v>9.9419754757038703</v>
      </c>
      <c r="BJ78" s="36">
        <v>10.343021036160501</v>
      </c>
      <c r="BK78" s="36">
        <v>1.3047413737596101</v>
      </c>
      <c r="BL78" s="39">
        <v>55.416493944378601</v>
      </c>
      <c r="BM78" s="39">
        <v>10.498126678266599</v>
      </c>
      <c r="BN78" s="39">
        <v>0</v>
      </c>
      <c r="BO78" s="39">
        <v>9.8684054190352697</v>
      </c>
      <c r="BP78" s="39">
        <v>1.03752188182363</v>
      </c>
      <c r="BQ78" s="39">
        <v>10.830842611930599</v>
      </c>
      <c r="BR78" s="39">
        <v>1.2653832850591</v>
      </c>
      <c r="BS78" s="39">
        <v>0.70236363300320304</v>
      </c>
      <c r="BT78" s="39">
        <v>3.2326021349795</v>
      </c>
      <c r="BU78" s="40">
        <v>7.1482604115235002</v>
      </c>
      <c r="BV78" s="41"/>
      <c r="BW78" t="s">
        <v>210</v>
      </c>
    </row>
    <row r="79" spans="1:75" hidden="1" x14ac:dyDescent="0.25">
      <c r="A79" s="22" t="s">
        <v>356</v>
      </c>
      <c r="B79" s="23" t="s">
        <v>356</v>
      </c>
      <c r="C79" s="24" t="s">
        <v>357</v>
      </c>
      <c r="D79" s="43">
        <v>320</v>
      </c>
      <c r="E79" s="25"/>
      <c r="F79" s="25"/>
      <c r="G79" s="25"/>
      <c r="H79" s="25"/>
      <c r="I79" s="26"/>
      <c r="J79" s="25"/>
      <c r="K79" s="27">
        <f t="shared" si="1"/>
        <v>0</v>
      </c>
      <c r="L79" s="28">
        <v>-0.625</v>
      </c>
      <c r="M79" s="28">
        <v>0.31</v>
      </c>
      <c r="N79" s="28">
        <v>-0.94</v>
      </c>
      <c r="O79" s="29">
        <v>43.787500000000001</v>
      </c>
      <c r="P79" s="30">
        <v>65</v>
      </c>
      <c r="Q79" s="30">
        <v>51</v>
      </c>
      <c r="R79" s="31">
        <v>14.6875</v>
      </c>
      <c r="S79" s="31">
        <v>63.75</v>
      </c>
      <c r="T79" s="31">
        <v>21.5625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>
        <v>4935802.82</v>
      </c>
      <c r="AA79" s="33">
        <v>3765023.24</v>
      </c>
      <c r="AB79" s="31">
        <v>4477658.2300000004</v>
      </c>
      <c r="AC79" s="30">
        <v>13992.681968749999</v>
      </c>
      <c r="AD79" s="34">
        <v>5.2381000000000002</v>
      </c>
      <c r="AE79" s="35">
        <v>11</v>
      </c>
      <c r="AF79" s="30">
        <v>57</v>
      </c>
      <c r="AG79" s="30">
        <v>35</v>
      </c>
      <c r="AH79" s="30">
        <v>3</v>
      </c>
      <c r="AI79" s="30">
        <v>0</v>
      </c>
      <c r="AJ79" s="36">
        <v>2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1">
        <v>100</v>
      </c>
      <c r="BA79" s="31">
        <v>93.399339933993403</v>
      </c>
      <c r="BB79" s="31">
        <v>95.409836065573799</v>
      </c>
      <c r="BC79" s="38">
        <v>87.434979634298998</v>
      </c>
      <c r="BD79" s="38">
        <v>88.959047345105702</v>
      </c>
      <c r="BE79" s="38">
        <v>5.4998144321216103</v>
      </c>
      <c r="BF79" s="36">
        <v>5.535145367561E-2</v>
      </c>
      <c r="BG79" s="36">
        <v>3.4382038920376501</v>
      </c>
      <c r="BH79" s="36">
        <v>35.555214929637799</v>
      </c>
      <c r="BI79" s="36">
        <v>56.282518048586198</v>
      </c>
      <c r="BJ79" s="36">
        <v>0</v>
      </c>
      <c r="BK79" s="36">
        <v>4.6687116760626797</v>
      </c>
      <c r="BL79" s="39">
        <v>77.781324929059593</v>
      </c>
      <c r="BM79" s="39">
        <v>6.0476867056997702E-2</v>
      </c>
      <c r="BN79" s="39">
        <v>0.19018505302630301</v>
      </c>
      <c r="BO79" s="39">
        <v>3.8629714836878</v>
      </c>
      <c r="BP79" s="39">
        <v>0.73125967281860305</v>
      </c>
      <c r="BQ79" s="39">
        <v>4.8087616286497603</v>
      </c>
      <c r="BR79" s="39">
        <v>4.5974483402270803</v>
      </c>
      <c r="BS79" s="39">
        <v>0.70920340365663903</v>
      </c>
      <c r="BT79" s="39">
        <v>1.67739009682795</v>
      </c>
      <c r="BU79" s="40">
        <v>5.5809785249893196</v>
      </c>
      <c r="BV79" s="41"/>
      <c r="BW79" t="s">
        <v>210</v>
      </c>
    </row>
    <row r="80" spans="1:75" hidden="1" x14ac:dyDescent="0.25">
      <c r="A80" s="22" t="s">
        <v>358</v>
      </c>
      <c r="B80" s="23" t="s">
        <v>358</v>
      </c>
      <c r="C80" s="24" t="s">
        <v>359</v>
      </c>
      <c r="D80" s="43">
        <v>65</v>
      </c>
      <c r="E80" s="25"/>
      <c r="F80" s="25"/>
      <c r="G80" s="25"/>
      <c r="H80" s="25"/>
      <c r="I80" s="26"/>
      <c r="J80" s="25"/>
      <c r="K80" s="27">
        <f t="shared" si="1"/>
        <v>0</v>
      </c>
      <c r="L80" s="28">
        <v>0</v>
      </c>
      <c r="M80" s="28">
        <v>1.54</v>
      </c>
      <c r="N80" s="28">
        <v>-1.54</v>
      </c>
      <c r="O80" s="29">
        <v>37.915384615384603</v>
      </c>
      <c r="P80" s="30">
        <v>370</v>
      </c>
      <c r="Q80" s="30">
        <v>538</v>
      </c>
      <c r="R80" s="31">
        <v>24.615384615384599</v>
      </c>
      <c r="S80" s="31">
        <v>60</v>
      </c>
      <c r="T80" s="31">
        <v>15.384615384615399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>
        <v>1241679.19</v>
      </c>
      <c r="AA80" s="33">
        <v>922357.7</v>
      </c>
      <c r="AB80" s="31">
        <v>1299825.52</v>
      </c>
      <c r="AC80" s="30">
        <v>19997.3156923077</v>
      </c>
      <c r="AD80" s="34">
        <v>2.4390000000000001</v>
      </c>
      <c r="AE80" s="35">
        <v>1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1">
        <v>100</v>
      </c>
      <c r="BA80" s="31">
        <v>82.926829268292707</v>
      </c>
      <c r="BB80" s="31">
        <v>2.4390243902439002</v>
      </c>
      <c r="BC80" s="38">
        <v>66.7599836187796</v>
      </c>
      <c r="BD80" s="38">
        <v>85.675929042629093</v>
      </c>
      <c r="BE80" s="38">
        <v>8.0294984601155797</v>
      </c>
      <c r="BF80" s="36">
        <v>1.7482287358372901</v>
      </c>
      <c r="BG80" s="36">
        <v>59.283540159635997</v>
      </c>
      <c r="BH80" s="36">
        <v>11.5052612979693</v>
      </c>
      <c r="BI80" s="36">
        <v>0</v>
      </c>
      <c r="BJ80" s="36">
        <v>4.7035889046486998</v>
      </c>
      <c r="BK80" s="36">
        <v>22.759380901908699</v>
      </c>
      <c r="BL80" s="39">
        <v>57.197236194096497</v>
      </c>
      <c r="BM80" s="39">
        <v>0</v>
      </c>
      <c r="BN80" s="39">
        <v>0</v>
      </c>
      <c r="BO80" s="39">
        <v>4.0410685596076901</v>
      </c>
      <c r="BP80" s="39">
        <v>0.16118700843212799</v>
      </c>
      <c r="BQ80" s="39">
        <v>5.3604918566433204</v>
      </c>
      <c r="BR80" s="39">
        <v>23.447039304428198</v>
      </c>
      <c r="BS80" s="39">
        <v>1.18065545883168</v>
      </c>
      <c r="BT80" s="39">
        <v>1.10189959151957</v>
      </c>
      <c r="BU80" s="40">
        <v>7.5104220264409696</v>
      </c>
      <c r="BV80" s="41"/>
      <c r="BW80" t="s">
        <v>210</v>
      </c>
    </row>
    <row r="81" spans="1:75" hidden="1" x14ac:dyDescent="0.25">
      <c r="A81" s="22" t="s">
        <v>360</v>
      </c>
      <c r="B81" s="23" t="s">
        <v>360</v>
      </c>
      <c r="C81" s="24" t="s">
        <v>361</v>
      </c>
      <c r="D81" s="43">
        <v>8047</v>
      </c>
      <c r="E81" s="25"/>
      <c r="F81" s="25"/>
      <c r="G81" s="25"/>
      <c r="H81" s="25"/>
      <c r="I81" s="26"/>
      <c r="J81" s="25"/>
      <c r="K81" s="27">
        <f t="shared" si="1"/>
        <v>0</v>
      </c>
      <c r="L81" s="28">
        <v>-0.94445134832857003</v>
      </c>
      <c r="M81" s="28">
        <v>-0.22</v>
      </c>
      <c r="N81" s="28">
        <v>-0.72</v>
      </c>
      <c r="O81" s="29">
        <v>42.442711569529003</v>
      </c>
      <c r="P81" s="30">
        <v>49</v>
      </c>
      <c r="Q81" s="30">
        <v>71</v>
      </c>
      <c r="R81" s="31">
        <v>15.384615384615399</v>
      </c>
      <c r="S81" s="31">
        <v>66.2855722629551</v>
      </c>
      <c r="T81" s="31">
        <v>18.329812352429499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>
        <v>190859459.31999999</v>
      </c>
      <c r="AA81" s="33">
        <v>134711454.99000001</v>
      </c>
      <c r="AB81" s="31">
        <v>190751210.21000001</v>
      </c>
      <c r="AC81" s="30">
        <v>23704.6365365975</v>
      </c>
      <c r="AD81" s="34">
        <v>5.9863999999999997</v>
      </c>
      <c r="AE81" s="35">
        <v>325</v>
      </c>
      <c r="AF81" s="30">
        <v>996</v>
      </c>
      <c r="AG81" s="30">
        <v>332</v>
      </c>
      <c r="AH81" s="30">
        <v>881</v>
      </c>
      <c r="AI81" s="30">
        <v>465</v>
      </c>
      <c r="AJ81" s="36">
        <v>2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>
        <v>14.526653</v>
      </c>
      <c r="AT81" s="37">
        <v>4</v>
      </c>
      <c r="AU81" s="30">
        <v>1</v>
      </c>
      <c r="AV81" s="30">
        <v>3</v>
      </c>
      <c r="AW81" s="30">
        <v>0</v>
      </c>
      <c r="AX81" s="30">
        <v>0</v>
      </c>
      <c r="AY81" s="30">
        <v>0</v>
      </c>
      <c r="AZ81" s="31">
        <v>99.919721701899903</v>
      </c>
      <c r="BA81" s="31">
        <v>76.669370100026995</v>
      </c>
      <c r="BB81" s="31">
        <v>86.484763483360993</v>
      </c>
      <c r="BC81" s="38">
        <v>67.801366316948801</v>
      </c>
      <c r="BD81" s="38">
        <v>73.758213271024005</v>
      </c>
      <c r="BE81" s="38">
        <v>9.7932756432858596</v>
      </c>
      <c r="BF81" s="36">
        <v>20.259529459318699</v>
      </c>
      <c r="BG81" s="36">
        <v>19.739366967234901</v>
      </c>
      <c r="BH81" s="36">
        <v>23.8445543998914</v>
      </c>
      <c r="BI81" s="36">
        <v>17.747957722148101</v>
      </c>
      <c r="BJ81" s="36">
        <v>6.54724339084152</v>
      </c>
      <c r="BK81" s="36">
        <v>11.8613480605653</v>
      </c>
      <c r="BL81" s="39">
        <v>50.009076368723299</v>
      </c>
      <c r="BM81" s="39">
        <v>1.62207581976305</v>
      </c>
      <c r="BN81" s="39">
        <v>0</v>
      </c>
      <c r="BO81" s="39">
        <v>6.0114214567055599</v>
      </c>
      <c r="BP81" s="39">
        <v>3.5188179784241198</v>
      </c>
      <c r="BQ81" s="39">
        <v>6.6399746933327597</v>
      </c>
      <c r="BR81" s="39">
        <v>9.8753930234286003</v>
      </c>
      <c r="BS81" s="39">
        <v>1.92275585476425</v>
      </c>
      <c r="BT81" s="39">
        <v>3.1275310832956502</v>
      </c>
      <c r="BU81" s="40">
        <v>17.2729537215628</v>
      </c>
      <c r="BV81" s="41"/>
      <c r="BW81" t="s">
        <v>210</v>
      </c>
    </row>
    <row r="82" spans="1:75" hidden="1" x14ac:dyDescent="0.25">
      <c r="A82" s="22" t="s">
        <v>362</v>
      </c>
      <c r="B82" s="23" t="s">
        <v>362</v>
      </c>
      <c r="C82" s="24" t="s">
        <v>363</v>
      </c>
      <c r="D82" s="43">
        <v>272</v>
      </c>
      <c r="E82" s="25"/>
      <c r="F82" s="25"/>
      <c r="G82" s="25"/>
      <c r="H82" s="25"/>
      <c r="I82" s="26"/>
      <c r="J82" s="25"/>
      <c r="K82" s="27">
        <f t="shared" si="1"/>
        <v>0</v>
      </c>
      <c r="L82" s="28">
        <v>-2.5735294117647101</v>
      </c>
      <c r="M82" s="28">
        <v>0</v>
      </c>
      <c r="N82" s="28">
        <v>-2.57</v>
      </c>
      <c r="O82" s="29">
        <v>44.485294117647101</v>
      </c>
      <c r="P82" s="30">
        <v>95</v>
      </c>
      <c r="Q82" s="30">
        <v>110</v>
      </c>
      <c r="R82" s="31">
        <v>12.867647058823501</v>
      </c>
      <c r="S82" s="31">
        <v>65.073529411764696</v>
      </c>
      <c r="T82" s="31">
        <v>22.0588235294118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>
        <v>4342350.26</v>
      </c>
      <c r="AA82" s="33">
        <v>3617526.24</v>
      </c>
      <c r="AB82" s="31">
        <v>4654685.37</v>
      </c>
      <c r="AC82" s="30">
        <v>17112.8138602941</v>
      </c>
      <c r="AD82" s="34">
        <v>6.1452999999999998</v>
      </c>
      <c r="AE82" s="35">
        <v>11</v>
      </c>
      <c r="AF82" s="30">
        <v>51</v>
      </c>
      <c r="AG82" s="30">
        <v>21</v>
      </c>
      <c r="AH82" s="30">
        <v>10</v>
      </c>
      <c r="AI82" s="30">
        <v>0</v>
      </c>
      <c r="AJ82" s="36">
        <v>1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1">
        <v>98.790322580645196</v>
      </c>
      <c r="BA82" s="31">
        <v>75.599999999999994</v>
      </c>
      <c r="BB82" s="31">
        <v>22.692307692307701</v>
      </c>
      <c r="BC82" s="38">
        <v>83.607523343527305</v>
      </c>
      <c r="BD82" s="38">
        <v>93.159495192795504</v>
      </c>
      <c r="BE82" s="38">
        <v>1.87806978402615</v>
      </c>
      <c r="BF82" s="36">
        <v>34.3350028192393</v>
      </c>
      <c r="BG82" s="36">
        <v>55.165669705471103</v>
      </c>
      <c r="BH82" s="36">
        <v>2.2574067150691</v>
      </c>
      <c r="BI82" s="36">
        <v>0</v>
      </c>
      <c r="BJ82" s="36">
        <v>0</v>
      </c>
      <c r="BK82" s="36">
        <v>8.2419207602204807</v>
      </c>
      <c r="BL82" s="39">
        <v>77.888346690028698</v>
      </c>
      <c r="BM82" s="39">
        <v>0</v>
      </c>
      <c r="BN82" s="39">
        <v>0</v>
      </c>
      <c r="BO82" s="39">
        <v>3.0352024722511501</v>
      </c>
      <c r="BP82" s="39">
        <v>1.1137665481600501</v>
      </c>
      <c r="BQ82" s="39">
        <v>1.5702076330874</v>
      </c>
      <c r="BR82" s="39">
        <v>8.5569679074031608</v>
      </c>
      <c r="BS82" s="39">
        <v>1.5717046847937699</v>
      </c>
      <c r="BT82" s="39">
        <v>1.46948599428286</v>
      </c>
      <c r="BU82" s="40">
        <v>4.7943180699929604</v>
      </c>
      <c r="BV82" s="41"/>
      <c r="BW82" t="s">
        <v>210</v>
      </c>
    </row>
    <row r="83" spans="1:75" hidden="1" x14ac:dyDescent="0.25">
      <c r="A83" s="22" t="s">
        <v>364</v>
      </c>
      <c r="B83" s="23" t="s">
        <v>364</v>
      </c>
      <c r="C83" s="24" t="s">
        <v>365</v>
      </c>
      <c r="D83" s="43">
        <v>245</v>
      </c>
      <c r="E83" s="25"/>
      <c r="F83" s="25"/>
      <c r="G83" s="25"/>
      <c r="H83" s="25"/>
      <c r="I83" s="26"/>
      <c r="J83" s="25"/>
      <c r="K83" s="27">
        <f t="shared" si="1"/>
        <v>0</v>
      </c>
      <c r="L83" s="28">
        <v>-0.40816326530612201</v>
      </c>
      <c r="M83" s="28">
        <v>-1.63</v>
      </c>
      <c r="N83" s="28">
        <v>1.22</v>
      </c>
      <c r="O83" s="29">
        <v>41.997959183673501</v>
      </c>
      <c r="P83" s="30">
        <v>35</v>
      </c>
      <c r="Q83" s="30">
        <v>40</v>
      </c>
      <c r="R83" s="31">
        <v>16.326530612244898</v>
      </c>
      <c r="S83" s="31">
        <v>64.897959183673507</v>
      </c>
      <c r="T83" s="31">
        <v>18.775510204081598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>
        <v>4150047.29</v>
      </c>
      <c r="AA83" s="33">
        <v>3583534.11</v>
      </c>
      <c r="AB83" s="31">
        <v>4062992.71</v>
      </c>
      <c r="AC83" s="30">
        <v>16583.643714285699</v>
      </c>
      <c r="AD83" s="34">
        <v>7.5</v>
      </c>
      <c r="AE83" s="35">
        <v>12</v>
      </c>
      <c r="AF83" s="30">
        <v>57</v>
      </c>
      <c r="AG83" s="30">
        <v>20</v>
      </c>
      <c r="AH83" s="30">
        <v>8</v>
      </c>
      <c r="AI83" s="30">
        <v>0</v>
      </c>
      <c r="AJ83" s="36">
        <v>1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1">
        <v>99.579831932773104</v>
      </c>
      <c r="BA83" s="31">
        <v>78.991596638655494</v>
      </c>
      <c r="BB83" s="31">
        <v>23.75</v>
      </c>
      <c r="BC83" s="38">
        <v>87.132940018297106</v>
      </c>
      <c r="BD83" s="38">
        <v>93.851038542670494</v>
      </c>
      <c r="BE83" s="38">
        <v>0.99555228438839205</v>
      </c>
      <c r="BF83" s="36">
        <v>16.665484055375401</v>
      </c>
      <c r="BG83" s="36">
        <v>68.811807580211095</v>
      </c>
      <c r="BH83" s="36">
        <v>1.30825699821931</v>
      </c>
      <c r="BI83" s="36">
        <v>10.152395504091601</v>
      </c>
      <c r="BJ83" s="36">
        <v>4.0092749696389901E-2</v>
      </c>
      <c r="BK83" s="36">
        <v>3.0219631124061999</v>
      </c>
      <c r="BL83" s="39">
        <v>81.775169119934006</v>
      </c>
      <c r="BM83" s="39">
        <v>0</v>
      </c>
      <c r="BN83" s="39">
        <v>0</v>
      </c>
      <c r="BO83" s="39">
        <v>4.4903169235562403</v>
      </c>
      <c r="BP83" s="39">
        <v>0</v>
      </c>
      <c r="BQ83" s="39">
        <v>0.86745397480692499</v>
      </c>
      <c r="BR83" s="39">
        <v>4.1765410296174696</v>
      </c>
      <c r="BS83" s="39">
        <v>0.99799095635937496</v>
      </c>
      <c r="BT83" s="39">
        <v>1.5431575014199299</v>
      </c>
      <c r="BU83" s="40">
        <v>6.1493704943061003</v>
      </c>
      <c r="BV83" s="41"/>
      <c r="BW83" t="s">
        <v>210</v>
      </c>
    </row>
    <row r="84" spans="1:75" hidden="1" x14ac:dyDescent="0.25">
      <c r="A84" s="22" t="s">
        <v>366</v>
      </c>
      <c r="B84" s="23" t="s">
        <v>366</v>
      </c>
      <c r="C84" s="24" t="s">
        <v>367</v>
      </c>
      <c r="D84" s="43">
        <v>746</v>
      </c>
      <c r="E84" s="25"/>
      <c r="F84" s="25"/>
      <c r="G84" s="25"/>
      <c r="H84" s="25"/>
      <c r="I84" s="26"/>
      <c r="J84" s="25"/>
      <c r="K84" s="27">
        <f t="shared" si="1"/>
        <v>0</v>
      </c>
      <c r="L84" s="28">
        <v>0.93833780160857905</v>
      </c>
      <c r="M84" s="28">
        <v>0.4</v>
      </c>
      <c r="N84" s="28">
        <v>0.54</v>
      </c>
      <c r="O84" s="29">
        <v>41.516085790884702</v>
      </c>
      <c r="P84" s="30">
        <v>544</v>
      </c>
      <c r="Q84" s="30">
        <v>606</v>
      </c>
      <c r="R84" s="31">
        <v>15.4155495978552</v>
      </c>
      <c r="S84" s="31">
        <v>67.426273458444996</v>
      </c>
      <c r="T84" s="31">
        <v>17.158176943699701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>
        <v>12291343.189999999</v>
      </c>
      <c r="AA84" s="33">
        <v>9747919.8800000008</v>
      </c>
      <c r="AB84" s="31">
        <v>11205713.779999999</v>
      </c>
      <c r="AC84" s="30">
        <v>15021.0640482574</v>
      </c>
      <c r="AD84" s="34">
        <v>5.1485000000000003</v>
      </c>
      <c r="AE84" s="35">
        <v>26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1">
        <v>98.256735340728994</v>
      </c>
      <c r="BA84" s="31">
        <v>87.045813586097907</v>
      </c>
      <c r="BB84" s="31">
        <v>54.360465116279101</v>
      </c>
      <c r="BC84" s="38">
        <v>64.470297907245893</v>
      </c>
      <c r="BD84" s="38">
        <v>94.072012937287397</v>
      </c>
      <c r="BE84" s="38">
        <v>2.9914781506441801</v>
      </c>
      <c r="BF84" s="36">
        <v>28.135773050553901</v>
      </c>
      <c r="BG84" s="36">
        <v>18.746489808649098</v>
      </c>
      <c r="BH84" s="36">
        <v>8.2311839356377696</v>
      </c>
      <c r="BI84" s="36">
        <v>21.343368940885199</v>
      </c>
      <c r="BJ84" s="36">
        <v>0</v>
      </c>
      <c r="BK84" s="36">
        <v>23.543184264273901</v>
      </c>
      <c r="BL84" s="39">
        <v>60.648506988012102</v>
      </c>
      <c r="BM84" s="39">
        <v>0</v>
      </c>
      <c r="BN84" s="39">
        <v>0</v>
      </c>
      <c r="BO84" s="39">
        <v>1.89317604368333</v>
      </c>
      <c r="BP84" s="39">
        <v>0</v>
      </c>
      <c r="BQ84" s="39">
        <v>1.92861487555047</v>
      </c>
      <c r="BR84" s="39">
        <v>20.877392625136</v>
      </c>
      <c r="BS84" s="39">
        <v>4.5339042845672903</v>
      </c>
      <c r="BT84" s="39">
        <v>2.5230668701143899</v>
      </c>
      <c r="BU84" s="40">
        <v>7.5953383129364198</v>
      </c>
      <c r="BV84" s="41"/>
      <c r="BW84" t="s">
        <v>210</v>
      </c>
    </row>
    <row r="85" spans="1:75" hidden="1" x14ac:dyDescent="0.25">
      <c r="A85" s="22" t="s">
        <v>368</v>
      </c>
      <c r="B85" s="23" t="s">
        <v>368</v>
      </c>
      <c r="C85" s="24" t="s">
        <v>369</v>
      </c>
      <c r="D85" s="43">
        <v>370</v>
      </c>
      <c r="E85" s="25"/>
      <c r="F85" s="25"/>
      <c r="G85" s="25"/>
      <c r="H85" s="25"/>
      <c r="I85" s="26"/>
      <c r="J85" s="25"/>
      <c r="K85" s="27">
        <f t="shared" si="1"/>
        <v>0</v>
      </c>
      <c r="L85" s="28">
        <v>1.6216216216216199</v>
      </c>
      <c r="M85" s="28">
        <v>1.08</v>
      </c>
      <c r="N85" s="28">
        <v>0.54</v>
      </c>
      <c r="O85" s="29">
        <v>40.013513513513502</v>
      </c>
      <c r="P85" s="30">
        <v>53</v>
      </c>
      <c r="Q85" s="30">
        <v>75</v>
      </c>
      <c r="R85" s="31">
        <v>14.8648648648649</v>
      </c>
      <c r="S85" s="31">
        <v>69.189189189189193</v>
      </c>
      <c r="T85" s="31">
        <v>15.945945945945899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>
        <v>6437371.75</v>
      </c>
      <c r="AA85" s="33">
        <v>5009805.24</v>
      </c>
      <c r="AB85" s="31">
        <v>6702547.2199999997</v>
      </c>
      <c r="AC85" s="30">
        <v>18114.992486486499</v>
      </c>
      <c r="AD85" s="34">
        <v>2.7667999999999999</v>
      </c>
      <c r="AE85" s="35">
        <v>7</v>
      </c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1">
        <v>99.104477611940297</v>
      </c>
      <c r="BA85" s="31">
        <v>83.673469387755105</v>
      </c>
      <c r="BB85" s="31">
        <v>82.022471910112401</v>
      </c>
      <c r="BC85" s="38">
        <v>77.852438931005395</v>
      </c>
      <c r="BD85" s="38">
        <v>84.710078488817999</v>
      </c>
      <c r="BE85" s="38">
        <v>11.172173396370599</v>
      </c>
      <c r="BF85" s="36">
        <v>12.838564716657</v>
      </c>
      <c r="BG85" s="36">
        <v>14.6729829899911</v>
      </c>
      <c r="BH85" s="36">
        <v>24.5184434508399</v>
      </c>
      <c r="BI85" s="36">
        <v>25.2785007701331</v>
      </c>
      <c r="BJ85" s="36">
        <v>8.2656961002079097</v>
      </c>
      <c r="BK85" s="36">
        <v>14.425811972170999</v>
      </c>
      <c r="BL85" s="39">
        <v>65.948862123913798</v>
      </c>
      <c r="BM85" s="39">
        <v>0</v>
      </c>
      <c r="BN85" s="39">
        <v>0</v>
      </c>
      <c r="BO85" s="39">
        <v>2.7514191219025301</v>
      </c>
      <c r="BP85" s="39">
        <v>0.45434821451361801</v>
      </c>
      <c r="BQ85" s="39">
        <v>8.6978094706754803</v>
      </c>
      <c r="BR85" s="39">
        <v>14.3590210416045</v>
      </c>
      <c r="BS85" s="39">
        <v>0.37443877160328898</v>
      </c>
      <c r="BT85" s="39">
        <v>1.33706365615394</v>
      </c>
      <c r="BU85" s="40">
        <v>6.0770375996328498</v>
      </c>
      <c r="BV85" s="41"/>
      <c r="BW85" t="s">
        <v>210</v>
      </c>
    </row>
    <row r="86" spans="1:75" hidden="1" x14ac:dyDescent="0.25">
      <c r="A86" s="22" t="s">
        <v>370</v>
      </c>
      <c r="B86" s="23" t="s">
        <v>370</v>
      </c>
      <c r="C86" s="24" t="s">
        <v>371</v>
      </c>
      <c r="D86" s="43">
        <v>434</v>
      </c>
      <c r="E86" s="25"/>
      <c r="F86" s="25"/>
      <c r="G86" s="25"/>
      <c r="H86" s="25"/>
      <c r="I86" s="26"/>
      <c r="J86" s="25"/>
      <c r="K86" s="27">
        <f t="shared" si="1"/>
        <v>0</v>
      </c>
      <c r="L86" s="28">
        <v>2.9953917050691201</v>
      </c>
      <c r="M86" s="28">
        <v>0</v>
      </c>
      <c r="N86" s="28">
        <v>3</v>
      </c>
      <c r="O86" s="29">
        <v>41.096774193548399</v>
      </c>
      <c r="P86" s="30">
        <v>71</v>
      </c>
      <c r="Q86" s="30">
        <v>85</v>
      </c>
      <c r="R86" s="31">
        <v>15.898617511520699</v>
      </c>
      <c r="S86" s="31">
        <v>68.663594470046107</v>
      </c>
      <c r="T86" s="31">
        <v>15.437788018433199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>
        <v>7018731.6600000001</v>
      </c>
      <c r="AA86" s="33">
        <v>5625433.6200000001</v>
      </c>
      <c r="AB86" s="31">
        <v>7118782.4900000002</v>
      </c>
      <c r="AC86" s="30">
        <v>16402.724631336401</v>
      </c>
      <c r="AD86" s="34">
        <v>6.4626000000000001</v>
      </c>
      <c r="AE86" s="35">
        <v>19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1">
        <v>100</v>
      </c>
      <c r="BA86" s="31">
        <v>82.142857142857096</v>
      </c>
      <c r="BB86" s="31">
        <v>91.133004926108399</v>
      </c>
      <c r="BC86" s="38">
        <v>70.176183220022196</v>
      </c>
      <c r="BD86" s="38">
        <v>85.870354850917295</v>
      </c>
      <c r="BE86" s="38">
        <v>7.3502399248155497</v>
      </c>
      <c r="BF86" s="36">
        <v>0.642619004980444</v>
      </c>
      <c r="BG86" s="36">
        <v>27.521114779358498</v>
      </c>
      <c r="BH86" s="36">
        <v>16.4767696671469</v>
      </c>
      <c r="BI86" s="36">
        <v>18.219808457199001</v>
      </c>
      <c r="BJ86" s="36">
        <v>22.264718053281101</v>
      </c>
      <c r="BK86" s="36">
        <v>14.8749700380341</v>
      </c>
      <c r="BL86" s="39">
        <v>60.260537551863003</v>
      </c>
      <c r="BM86" s="39">
        <v>0</v>
      </c>
      <c r="BN86" s="39">
        <v>0</v>
      </c>
      <c r="BO86" s="39">
        <v>3.6445602945405202</v>
      </c>
      <c r="BP86" s="39">
        <v>1.11296753686892</v>
      </c>
      <c r="BQ86" s="39">
        <v>5.1581178367497804</v>
      </c>
      <c r="BR86" s="39">
        <v>14.2911655814813</v>
      </c>
      <c r="BS86" s="39">
        <v>0.68127901244710998</v>
      </c>
      <c r="BT86" s="39">
        <v>1.3514376566158699</v>
      </c>
      <c r="BU86" s="40">
        <v>13.499934529433499</v>
      </c>
      <c r="BV86" s="41"/>
      <c r="BW86" t="s">
        <v>210</v>
      </c>
    </row>
    <row r="87" spans="1:75" hidden="1" x14ac:dyDescent="0.25">
      <c r="A87" s="22" t="s">
        <v>372</v>
      </c>
      <c r="B87" s="23" t="s">
        <v>372</v>
      </c>
      <c r="C87" s="24" t="s">
        <v>373</v>
      </c>
      <c r="D87" s="43">
        <v>287</v>
      </c>
      <c r="E87" s="25"/>
      <c r="F87" s="25"/>
      <c r="G87" s="25"/>
      <c r="H87" s="25"/>
      <c r="I87" s="26"/>
      <c r="J87" s="25"/>
      <c r="K87" s="27">
        <f t="shared" si="1"/>
        <v>0</v>
      </c>
      <c r="L87" s="28">
        <v>-3.4843205574912899</v>
      </c>
      <c r="M87" s="28">
        <v>0.35</v>
      </c>
      <c r="N87" s="28">
        <v>-3.83</v>
      </c>
      <c r="O87" s="29">
        <v>43.074912891986102</v>
      </c>
      <c r="P87" s="30">
        <v>14</v>
      </c>
      <c r="Q87" s="30">
        <v>26</v>
      </c>
      <c r="R87" s="31">
        <v>15.331010452961699</v>
      </c>
      <c r="S87" s="31">
        <v>66.8989547038328</v>
      </c>
      <c r="T87" s="31">
        <v>17.7700348432056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>
        <v>21015274.420000002</v>
      </c>
      <c r="AA87" s="33">
        <v>4223227.5999999996</v>
      </c>
      <c r="AB87" s="31">
        <v>35416845.770000003</v>
      </c>
      <c r="AC87" s="30">
        <v>123403.643797909</v>
      </c>
      <c r="AD87" s="34">
        <v>2.9268000000000001</v>
      </c>
      <c r="AE87" s="35">
        <v>6</v>
      </c>
      <c r="AF87" s="30">
        <v>53</v>
      </c>
      <c r="AG87" s="30">
        <v>27</v>
      </c>
      <c r="AH87" s="30">
        <v>146</v>
      </c>
      <c r="AI87" s="30">
        <v>0</v>
      </c>
      <c r="AJ87" s="36">
        <v>2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1">
        <v>99.6108949416342</v>
      </c>
      <c r="BA87" s="31">
        <v>88.759689922480604</v>
      </c>
      <c r="BB87" s="31">
        <v>90.114068441064603</v>
      </c>
      <c r="BC87" s="38">
        <v>47.971642119147099</v>
      </c>
      <c r="BD87" s="38">
        <v>76.8530814808705</v>
      </c>
      <c r="BE87" s="38">
        <v>14.1379689583591</v>
      </c>
      <c r="BF87" s="36">
        <v>2.8252226503803102</v>
      </c>
      <c r="BG87" s="36">
        <v>26.292094520360401</v>
      </c>
      <c r="BH87" s="36">
        <v>10.715802973258199</v>
      </c>
      <c r="BI87" s="36">
        <v>8.3092923343432601E-2</v>
      </c>
      <c r="BJ87" s="36">
        <v>27.793235777152201</v>
      </c>
      <c r="BK87" s="36">
        <v>32.290551155505497</v>
      </c>
      <c r="BL87" s="39">
        <v>36.867685205539701</v>
      </c>
      <c r="BM87" s="39">
        <v>0</v>
      </c>
      <c r="BN87" s="39">
        <v>0</v>
      </c>
      <c r="BO87" s="39">
        <v>4.1268190811167296</v>
      </c>
      <c r="BP87" s="39">
        <v>0.19492196087052099</v>
      </c>
      <c r="BQ87" s="39">
        <v>6.7822158716201404</v>
      </c>
      <c r="BR87" s="39">
        <v>28.059903275445102</v>
      </c>
      <c r="BS87" s="39">
        <v>12.767597274126199</v>
      </c>
      <c r="BT87" s="39">
        <v>1.7659925258298499</v>
      </c>
      <c r="BU87" s="40">
        <v>9.4348648054517508</v>
      </c>
      <c r="BV87" s="41"/>
      <c r="BW87" t="s">
        <v>210</v>
      </c>
    </row>
    <row r="88" spans="1:75" hidden="1" x14ac:dyDescent="0.25">
      <c r="A88" s="22" t="s">
        <v>374</v>
      </c>
      <c r="B88" s="23" t="s">
        <v>374</v>
      </c>
      <c r="C88" s="24" t="s">
        <v>375</v>
      </c>
      <c r="D88" s="43">
        <v>195</v>
      </c>
      <c r="E88" s="25"/>
      <c r="F88" s="25"/>
      <c r="G88" s="25"/>
      <c r="H88" s="25"/>
      <c r="I88" s="26"/>
      <c r="J88" s="25"/>
      <c r="K88" s="27">
        <f t="shared" si="1"/>
        <v>0</v>
      </c>
      <c r="L88" s="28">
        <v>0.512820512820513</v>
      </c>
      <c r="M88" s="28">
        <v>-0.51</v>
      </c>
      <c r="N88" s="28">
        <v>1.03</v>
      </c>
      <c r="O88" s="29">
        <v>42.335897435897401</v>
      </c>
      <c r="P88" s="30">
        <v>52</v>
      </c>
      <c r="Q88" s="30">
        <v>39</v>
      </c>
      <c r="R88" s="31">
        <v>17.948717948717999</v>
      </c>
      <c r="S88" s="31">
        <v>65.128205128205096</v>
      </c>
      <c r="T88" s="31">
        <v>16.923076923076898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>
        <v>2934614.43</v>
      </c>
      <c r="AA88" s="33">
        <v>2622408.23</v>
      </c>
      <c r="AB88" s="31">
        <v>2912064.99</v>
      </c>
      <c r="AC88" s="30">
        <v>14933.6666153846</v>
      </c>
      <c r="AD88" s="34">
        <v>6.2991999999999999</v>
      </c>
      <c r="AE88" s="35">
        <v>8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1">
        <v>98.453608247422693</v>
      </c>
      <c r="BA88" s="31">
        <v>81.818181818181799</v>
      </c>
      <c r="BB88" s="31">
        <v>7.5376884422110502</v>
      </c>
      <c r="BC88" s="38">
        <v>93.395033804384994</v>
      </c>
      <c r="BD88" s="38">
        <v>92.545954199300098</v>
      </c>
      <c r="BE88" s="38">
        <v>0.19452283011593899</v>
      </c>
      <c r="BF88" s="36">
        <v>18.196818613044801</v>
      </c>
      <c r="BG88" s="36">
        <v>69.8797555326815</v>
      </c>
      <c r="BH88" s="36">
        <v>10.4655529633861</v>
      </c>
      <c r="BI88" s="36">
        <v>0</v>
      </c>
      <c r="BJ88" s="36">
        <v>1.45044761863597</v>
      </c>
      <c r="BK88" s="36">
        <v>7.42527225165789E-3</v>
      </c>
      <c r="BL88" s="39">
        <v>86.433325209027004</v>
      </c>
      <c r="BM88" s="39">
        <v>4.7347951394519798</v>
      </c>
      <c r="BN88" s="39">
        <v>0</v>
      </c>
      <c r="BO88" s="39">
        <v>1.95697784656568</v>
      </c>
      <c r="BP88" s="39">
        <v>8.8260946396332807E-2</v>
      </c>
      <c r="BQ88" s="39">
        <v>0.18167466294402701</v>
      </c>
      <c r="BR88" s="39">
        <v>0</v>
      </c>
      <c r="BS88" s="39">
        <v>0.43371783114530299</v>
      </c>
      <c r="BT88" s="39">
        <v>1.42156393212632</v>
      </c>
      <c r="BU88" s="40">
        <v>4.74968443234334</v>
      </c>
      <c r="BV88" s="41"/>
      <c r="BW88" t="s">
        <v>210</v>
      </c>
    </row>
    <row r="89" spans="1:75" hidden="1" x14ac:dyDescent="0.25">
      <c r="A89" s="22" t="s">
        <v>376</v>
      </c>
      <c r="B89" s="23" t="s">
        <v>376</v>
      </c>
      <c r="C89" s="24" t="s">
        <v>377</v>
      </c>
      <c r="D89" s="43">
        <v>111</v>
      </c>
      <c r="E89" s="25"/>
      <c r="F89" s="25"/>
      <c r="G89" s="25"/>
      <c r="H89" s="25"/>
      <c r="I89" s="26"/>
      <c r="J89" s="25"/>
      <c r="K89" s="27">
        <f t="shared" si="1"/>
        <v>0</v>
      </c>
      <c r="L89" s="28">
        <v>-6.3063063063063103</v>
      </c>
      <c r="M89" s="28">
        <v>-1.8</v>
      </c>
      <c r="N89" s="28">
        <v>-4.5</v>
      </c>
      <c r="O89" s="29">
        <v>42.923423423423401</v>
      </c>
      <c r="P89" s="30">
        <v>24</v>
      </c>
      <c r="Q89" s="30">
        <v>24</v>
      </c>
      <c r="R89" s="31">
        <v>13.5135135135135</v>
      </c>
      <c r="S89" s="31">
        <v>71.171171171171196</v>
      </c>
      <c r="T89" s="31">
        <v>15.315315315315299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>
        <v>1722107.5</v>
      </c>
      <c r="AA89" s="33">
        <v>1348378.59</v>
      </c>
      <c r="AB89" s="31">
        <v>1740774.01</v>
      </c>
      <c r="AC89" s="30">
        <v>15682.648738738701</v>
      </c>
      <c r="AD89" s="34">
        <v>2.3809999999999998</v>
      </c>
      <c r="AE89" s="35">
        <v>2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1">
        <v>100</v>
      </c>
      <c r="BA89" s="31">
        <v>96.774193548387103</v>
      </c>
      <c r="BB89" s="31">
        <v>82.4</v>
      </c>
      <c r="BC89" s="38">
        <v>85.066871455327004</v>
      </c>
      <c r="BD89" s="38">
        <v>90.307463057245698</v>
      </c>
      <c r="BE89" s="38">
        <v>1.92114739848504</v>
      </c>
      <c r="BF89" s="36">
        <v>0</v>
      </c>
      <c r="BG89" s="36">
        <v>9.7762287223421396</v>
      </c>
      <c r="BH89" s="36">
        <v>58.340687723073799</v>
      </c>
      <c r="BI89" s="36">
        <v>31.495397075007201</v>
      </c>
      <c r="BJ89" s="36">
        <v>0</v>
      </c>
      <c r="BK89" s="36">
        <v>0.38768647957684799</v>
      </c>
      <c r="BL89" s="39">
        <v>76.821733513474101</v>
      </c>
      <c r="BM89" s="39">
        <v>0</v>
      </c>
      <c r="BN89" s="39">
        <v>0</v>
      </c>
      <c r="BO89" s="39">
        <v>6.6108779539162104</v>
      </c>
      <c r="BP89" s="39">
        <v>0</v>
      </c>
      <c r="BQ89" s="39">
        <v>1.63425998793662</v>
      </c>
      <c r="BR89" s="39">
        <v>0.10711263834062</v>
      </c>
      <c r="BS89" s="39">
        <v>0.75190114369677996</v>
      </c>
      <c r="BT89" s="39">
        <v>3.48844947589807</v>
      </c>
      <c r="BU89" s="40">
        <v>10.5856652867376</v>
      </c>
      <c r="BV89" s="41"/>
      <c r="BW89" t="s">
        <v>210</v>
      </c>
    </row>
    <row r="90" spans="1:75" hidden="1" x14ac:dyDescent="0.25">
      <c r="A90" s="22" t="s">
        <v>378</v>
      </c>
      <c r="B90" s="23" t="s">
        <v>378</v>
      </c>
      <c r="C90" s="24" t="s">
        <v>379</v>
      </c>
      <c r="D90" s="43">
        <v>812</v>
      </c>
      <c r="E90" s="25"/>
      <c r="F90" s="25"/>
      <c r="G90" s="25"/>
      <c r="H90" s="25"/>
      <c r="I90" s="26"/>
      <c r="J90" s="25"/>
      <c r="K90" s="27">
        <f t="shared" si="1"/>
        <v>0</v>
      </c>
      <c r="L90" s="28">
        <v>-1.2315270935960601</v>
      </c>
      <c r="M90" s="28">
        <v>-1.23</v>
      </c>
      <c r="N90" s="28">
        <v>0</v>
      </c>
      <c r="O90" s="29">
        <v>41.070197044335004</v>
      </c>
      <c r="P90" s="30">
        <v>257</v>
      </c>
      <c r="Q90" s="30">
        <v>264</v>
      </c>
      <c r="R90" s="31">
        <v>14.778325123152699</v>
      </c>
      <c r="S90" s="31">
        <v>68.472906403940897</v>
      </c>
      <c r="T90" s="31">
        <v>16.748768472906399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>
        <v>14441495.869999999</v>
      </c>
      <c r="AA90" s="33">
        <v>10784161.609999999</v>
      </c>
      <c r="AB90" s="31">
        <v>14102798.460000001</v>
      </c>
      <c r="AC90" s="30">
        <v>17367.978399014799</v>
      </c>
      <c r="AD90" s="34">
        <v>2.6882000000000001</v>
      </c>
      <c r="AE90" s="35">
        <v>15</v>
      </c>
      <c r="AF90" s="30">
        <v>146</v>
      </c>
      <c r="AG90" s="30">
        <v>79</v>
      </c>
      <c r="AH90" s="30">
        <v>44</v>
      </c>
      <c r="AI90" s="30">
        <v>4</v>
      </c>
      <c r="AJ90" s="36">
        <v>2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1">
        <v>100</v>
      </c>
      <c r="BA90" s="31">
        <v>92.612859097127199</v>
      </c>
      <c r="BB90" s="31">
        <v>98.128342245989302</v>
      </c>
      <c r="BC90" s="38">
        <v>63.229929719355297</v>
      </c>
      <c r="BD90" s="38">
        <v>85.605205886156597</v>
      </c>
      <c r="BE90" s="38">
        <v>9.6723728777250706</v>
      </c>
      <c r="BF90" s="36">
        <v>5.8539608574257596</v>
      </c>
      <c r="BG90" s="36">
        <v>23.001277643147901</v>
      </c>
      <c r="BH90" s="36">
        <v>23.809434067986999</v>
      </c>
      <c r="BI90" s="36">
        <v>10.8626134700091</v>
      </c>
      <c r="BJ90" s="36">
        <v>5.0375336595643097</v>
      </c>
      <c r="BK90" s="36">
        <v>31.435180301865898</v>
      </c>
      <c r="BL90" s="39">
        <v>54.1281115179262</v>
      </c>
      <c r="BM90" s="39">
        <v>0</v>
      </c>
      <c r="BN90" s="39">
        <v>0</v>
      </c>
      <c r="BO90" s="39">
        <v>2.91534805016581</v>
      </c>
      <c r="BP90" s="39">
        <v>7.0635578483690398E-2</v>
      </c>
      <c r="BQ90" s="39">
        <v>6.1158345727795398</v>
      </c>
      <c r="BR90" s="39">
        <v>30.690017544764</v>
      </c>
      <c r="BS90" s="39">
        <v>0.31515106820635203</v>
      </c>
      <c r="BT90" s="39">
        <v>1.37385698477635</v>
      </c>
      <c r="BU90" s="40">
        <v>4.3910446828980501</v>
      </c>
      <c r="BV90" s="41"/>
      <c r="BW90" t="s">
        <v>210</v>
      </c>
    </row>
    <row r="91" spans="1:75" hidden="1" x14ac:dyDescent="0.25">
      <c r="A91" s="22" t="s">
        <v>380</v>
      </c>
      <c r="B91" s="23" t="s">
        <v>380</v>
      </c>
      <c r="C91" s="24" t="s">
        <v>381</v>
      </c>
      <c r="D91" s="43">
        <v>88</v>
      </c>
      <c r="E91" s="25"/>
      <c r="F91" s="25"/>
      <c r="G91" s="25"/>
      <c r="H91" s="25"/>
      <c r="I91" s="26"/>
      <c r="J91" s="25"/>
      <c r="K91" s="27">
        <f t="shared" si="1"/>
        <v>0</v>
      </c>
      <c r="L91" s="28">
        <v>-1.13636363636364</v>
      </c>
      <c r="M91" s="28">
        <v>1.1399999999999999</v>
      </c>
      <c r="N91" s="28">
        <v>-2.27</v>
      </c>
      <c r="O91" s="29">
        <v>45.272727272727302</v>
      </c>
      <c r="P91" s="30">
        <v>45</v>
      </c>
      <c r="Q91" s="30">
        <v>33</v>
      </c>
      <c r="R91" s="31">
        <v>13.636363636363599</v>
      </c>
      <c r="S91" s="31">
        <v>62.5</v>
      </c>
      <c r="T91" s="31">
        <v>23.863636363636399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>
        <v>1736041.82</v>
      </c>
      <c r="AA91" s="33">
        <v>1335875.06</v>
      </c>
      <c r="AB91" s="31">
        <v>1837142.22</v>
      </c>
      <c r="AC91" s="30">
        <v>20876.616136363598</v>
      </c>
      <c r="AD91" s="34">
        <v>3.3898000000000001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1">
        <v>98.901098901098905</v>
      </c>
      <c r="BA91" s="31">
        <v>87.096774193548399</v>
      </c>
      <c r="BB91" s="31">
        <v>82.795698924731198</v>
      </c>
      <c r="BC91" s="38">
        <v>91.226899886658998</v>
      </c>
      <c r="BD91" s="38">
        <v>91.238541353940093</v>
      </c>
      <c r="BE91" s="38">
        <v>5.1320340356230698</v>
      </c>
      <c r="BF91" s="36">
        <v>3.6103387873112198E-7</v>
      </c>
      <c r="BG91" s="36">
        <v>11.108123676804899</v>
      </c>
      <c r="BH91" s="36">
        <v>60.362092746611303</v>
      </c>
      <c r="BI91" s="36">
        <v>27.1844251416065</v>
      </c>
      <c r="BJ91" s="36">
        <v>0</v>
      </c>
      <c r="BK91" s="36">
        <v>1.3453580739434601</v>
      </c>
      <c r="BL91" s="39">
        <v>83.2340927790069</v>
      </c>
      <c r="BM91" s="39">
        <v>0</v>
      </c>
      <c r="BN91" s="39">
        <v>0</v>
      </c>
      <c r="BO91" s="39">
        <v>3.3110115558250199</v>
      </c>
      <c r="BP91" s="39">
        <v>0</v>
      </c>
      <c r="BQ91" s="39">
        <v>4.6817955518271299</v>
      </c>
      <c r="BR91" s="39">
        <v>1.6879961011612099</v>
      </c>
      <c r="BS91" s="39">
        <v>1.19700203608527</v>
      </c>
      <c r="BT91" s="39">
        <v>1.2619826825826701</v>
      </c>
      <c r="BU91" s="40">
        <v>4.6261192935117998</v>
      </c>
      <c r="BV91" s="41"/>
      <c r="BW91" t="s">
        <v>210</v>
      </c>
    </row>
    <row r="92" spans="1:75" hidden="1" x14ac:dyDescent="0.25">
      <c r="A92" s="22" t="s">
        <v>382</v>
      </c>
      <c r="B92" s="23" t="s">
        <v>382</v>
      </c>
      <c r="C92" s="24" t="s">
        <v>383</v>
      </c>
      <c r="D92" s="43">
        <v>1260</v>
      </c>
      <c r="E92" s="25"/>
      <c r="F92" s="25"/>
      <c r="G92" s="25"/>
      <c r="H92" s="25"/>
      <c r="I92" s="26"/>
      <c r="J92" s="25"/>
      <c r="K92" s="27">
        <f t="shared" si="1"/>
        <v>0</v>
      </c>
      <c r="L92" s="28">
        <v>0.158730158730159</v>
      </c>
      <c r="M92" s="28">
        <v>0.08</v>
      </c>
      <c r="N92" s="28">
        <v>0.08</v>
      </c>
      <c r="O92" s="29">
        <v>40.842857142857099</v>
      </c>
      <c r="P92" s="30">
        <v>118</v>
      </c>
      <c r="Q92" s="30">
        <v>101</v>
      </c>
      <c r="R92" s="31">
        <v>16.904761904761902</v>
      </c>
      <c r="S92" s="31">
        <v>66.746031746031804</v>
      </c>
      <c r="T92" s="31">
        <v>16.349206349206298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>
        <v>30250029.420000002</v>
      </c>
      <c r="AA92" s="33">
        <v>19137247.030000001</v>
      </c>
      <c r="AB92" s="31">
        <v>29249518.039999999</v>
      </c>
      <c r="AC92" s="30">
        <v>23213.903206349201</v>
      </c>
      <c r="AD92" s="34">
        <v>3.9813000000000001</v>
      </c>
      <c r="AE92" s="35">
        <v>34</v>
      </c>
      <c r="AF92" s="30">
        <v>229</v>
      </c>
      <c r="AG92" s="30">
        <v>73</v>
      </c>
      <c r="AH92" s="30">
        <v>85</v>
      </c>
      <c r="AI92" s="30">
        <v>23</v>
      </c>
      <c r="AJ92" s="36">
        <v>14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1">
        <v>99.911111111111097</v>
      </c>
      <c r="BA92" s="31">
        <v>90.819964349376093</v>
      </c>
      <c r="BB92" s="31">
        <v>95.9201388888889</v>
      </c>
      <c r="BC92" s="38">
        <v>83.153559637414304</v>
      </c>
      <c r="BD92" s="38">
        <v>88.992622150647705</v>
      </c>
      <c r="BE92" s="38">
        <v>3.0128534144216301</v>
      </c>
      <c r="BF92" s="36">
        <v>37.091765916174303</v>
      </c>
      <c r="BG92" s="36">
        <v>20.588315771115798</v>
      </c>
      <c r="BH92" s="36">
        <v>13.2985008016183</v>
      </c>
      <c r="BI92" s="36">
        <v>23.648361528597398</v>
      </c>
      <c r="BJ92" s="36">
        <v>2.10281774088245</v>
      </c>
      <c r="BK92" s="36">
        <v>3.2702382416117799</v>
      </c>
      <c r="BL92" s="39">
        <v>74.000533132937605</v>
      </c>
      <c r="BM92" s="39">
        <v>0</v>
      </c>
      <c r="BN92" s="39">
        <v>0</v>
      </c>
      <c r="BO92" s="39">
        <v>4.2285795185742003</v>
      </c>
      <c r="BP92" s="39">
        <v>2.4191521251535701</v>
      </c>
      <c r="BQ92" s="39">
        <v>2.5052948607489598</v>
      </c>
      <c r="BR92" s="39">
        <v>1.2550351657372401</v>
      </c>
      <c r="BS92" s="39">
        <v>4.7632326220850603</v>
      </c>
      <c r="BT92" s="39">
        <v>1.8491820355697299</v>
      </c>
      <c r="BU92" s="40">
        <v>8.9789905391936404</v>
      </c>
      <c r="BV92" s="41"/>
      <c r="BW92" t="s">
        <v>210</v>
      </c>
    </row>
    <row r="93" spans="1:75" hidden="1" x14ac:dyDescent="0.25">
      <c r="A93" s="22" t="s">
        <v>384</v>
      </c>
      <c r="B93" s="23" t="s">
        <v>384</v>
      </c>
      <c r="C93" s="24" t="s">
        <v>385</v>
      </c>
      <c r="D93" s="43">
        <v>390</v>
      </c>
      <c r="E93" s="25"/>
      <c r="F93" s="25"/>
      <c r="G93" s="25"/>
      <c r="H93" s="25"/>
      <c r="I93" s="26"/>
      <c r="J93" s="25"/>
      <c r="K93" s="27">
        <f t="shared" si="1"/>
        <v>0</v>
      </c>
      <c r="L93" s="28">
        <v>1.2820512820512799</v>
      </c>
      <c r="M93" s="28">
        <v>1.03</v>
      </c>
      <c r="N93" s="28">
        <v>0.26</v>
      </c>
      <c r="O93" s="29">
        <v>40.430769230769201</v>
      </c>
      <c r="P93" s="30">
        <v>37</v>
      </c>
      <c r="Q93" s="30">
        <v>76</v>
      </c>
      <c r="R93" s="31">
        <v>16.153846153846199</v>
      </c>
      <c r="S93" s="31">
        <v>69.230769230769198</v>
      </c>
      <c r="T93" s="31">
        <v>14.615384615384601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>
        <v>18082664.260000002</v>
      </c>
      <c r="AA93" s="33">
        <v>5373618.6299999999</v>
      </c>
      <c r="AB93" s="31">
        <v>7088051.6399999997</v>
      </c>
      <c r="AC93" s="30">
        <v>18174.491384615401</v>
      </c>
      <c r="AD93" s="34">
        <v>2.9197000000000002</v>
      </c>
      <c r="AE93" s="35">
        <v>8</v>
      </c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1">
        <v>99.736842105263193</v>
      </c>
      <c r="BA93" s="31">
        <v>86.052631578947398</v>
      </c>
      <c r="BB93" s="31">
        <v>35.606060606060602</v>
      </c>
      <c r="BC93" s="38">
        <v>18.450610191963399</v>
      </c>
      <c r="BD93" s="38">
        <v>76.8689105473795</v>
      </c>
      <c r="BE93" s="38">
        <v>16.238979848866499</v>
      </c>
      <c r="BF93" s="36">
        <v>1.20416588663449</v>
      </c>
      <c r="BG93" s="36">
        <v>3.78913127916555</v>
      </c>
      <c r="BH93" s="36">
        <v>7.2409448598172599</v>
      </c>
      <c r="BI93" s="36">
        <v>8.4753275574542801</v>
      </c>
      <c r="BJ93" s="36">
        <v>0.83081037499527699</v>
      </c>
      <c r="BK93" s="36">
        <v>78.459620041933206</v>
      </c>
      <c r="BL93" s="39">
        <v>14.182783043905999</v>
      </c>
      <c r="BM93" s="39">
        <v>0</v>
      </c>
      <c r="BN93" s="39">
        <v>0</v>
      </c>
      <c r="BO93" s="39">
        <v>1.2716362769915299</v>
      </c>
      <c r="BP93" s="39">
        <v>0</v>
      </c>
      <c r="BQ93" s="39">
        <v>2.9961908710658398</v>
      </c>
      <c r="BR93" s="39">
        <v>77.865147929971201</v>
      </c>
      <c r="BS93" s="39">
        <v>0.24981834610022099</v>
      </c>
      <c r="BT93" s="39">
        <v>0.497277550644871</v>
      </c>
      <c r="BU93" s="40">
        <v>2.9371459813203198</v>
      </c>
      <c r="BV93" s="41"/>
      <c r="BW93" t="s">
        <v>210</v>
      </c>
    </row>
    <row r="94" spans="1:75" hidden="1" x14ac:dyDescent="0.25">
      <c r="A94" s="22" t="s">
        <v>386</v>
      </c>
      <c r="B94" s="23" t="s">
        <v>386</v>
      </c>
      <c r="C94" s="24" t="s">
        <v>387</v>
      </c>
      <c r="D94" s="43">
        <v>508</v>
      </c>
      <c r="E94" s="25"/>
      <c r="F94" s="25"/>
      <c r="G94" s="25"/>
      <c r="H94" s="25"/>
      <c r="I94" s="26"/>
      <c r="J94" s="25"/>
      <c r="K94" s="27">
        <f t="shared" si="1"/>
        <v>0</v>
      </c>
      <c r="L94" s="28">
        <v>0.196850393700787</v>
      </c>
      <c r="M94" s="28">
        <v>0.79</v>
      </c>
      <c r="N94" s="28">
        <v>-0.59</v>
      </c>
      <c r="O94" s="29">
        <v>40.730314960629897</v>
      </c>
      <c r="P94" s="30">
        <v>75</v>
      </c>
      <c r="Q94" s="30">
        <v>81</v>
      </c>
      <c r="R94" s="31">
        <v>17.3228346456693</v>
      </c>
      <c r="S94" s="31">
        <v>64.960629921259894</v>
      </c>
      <c r="T94" s="31">
        <v>17.716535433070899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>
        <v>8986460.2699999996</v>
      </c>
      <c r="AA94" s="33">
        <v>6815914.6900000004</v>
      </c>
      <c r="AB94" s="31">
        <v>10978504.189999999</v>
      </c>
      <c r="AC94" s="30">
        <v>21611.228720472402</v>
      </c>
      <c r="AD94" s="34">
        <v>1.2048000000000001</v>
      </c>
      <c r="AE94" s="35">
        <v>4</v>
      </c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1">
        <v>99.360341151385896</v>
      </c>
      <c r="BA94" s="31">
        <v>66.236559139784902</v>
      </c>
      <c r="BB94" s="31">
        <v>0</v>
      </c>
      <c r="BC94" s="38">
        <v>70.059901274633702</v>
      </c>
      <c r="BD94" s="38">
        <v>74.119468393551898</v>
      </c>
      <c r="BE94" s="38">
        <v>23.601799405391699</v>
      </c>
      <c r="BF94" s="36">
        <v>1.07756381912315</v>
      </c>
      <c r="BG94" s="36">
        <v>16.896728764501599</v>
      </c>
      <c r="BH94" s="36">
        <v>10.544196814742101</v>
      </c>
      <c r="BI94" s="36">
        <v>17.129761076918399</v>
      </c>
      <c r="BJ94" s="36">
        <v>31.314239582759601</v>
      </c>
      <c r="BK94" s="36">
        <v>23.037509941955101</v>
      </c>
      <c r="BL94" s="39">
        <v>51.9280263818058</v>
      </c>
      <c r="BM94" s="39">
        <v>0</v>
      </c>
      <c r="BN94" s="39">
        <v>0</v>
      </c>
      <c r="BO94" s="39">
        <v>1.56446482214192</v>
      </c>
      <c r="BP94" s="39">
        <v>3.2012708231453697E-2</v>
      </c>
      <c r="BQ94" s="39">
        <v>16.5353973624545</v>
      </c>
      <c r="BR94" s="39">
        <v>24.3094543272131</v>
      </c>
      <c r="BS94" s="39">
        <v>0.39596127831725503</v>
      </c>
      <c r="BT94" s="39">
        <v>0.90337163479553195</v>
      </c>
      <c r="BU94" s="40">
        <v>4.3313114850403602</v>
      </c>
      <c r="BV94" s="41"/>
      <c r="BW94" t="s">
        <v>210</v>
      </c>
    </row>
    <row r="95" spans="1:75" hidden="1" x14ac:dyDescent="0.25">
      <c r="A95" s="22" t="s">
        <v>388</v>
      </c>
      <c r="B95" s="23" t="s">
        <v>388</v>
      </c>
      <c r="C95" s="24" t="s">
        <v>389</v>
      </c>
      <c r="D95" s="43">
        <v>712</v>
      </c>
      <c r="E95" s="25"/>
      <c r="F95" s="25"/>
      <c r="G95" s="25"/>
      <c r="H95" s="25"/>
      <c r="I95" s="26"/>
      <c r="J95" s="25"/>
      <c r="K95" s="27">
        <f t="shared" si="1"/>
        <v>0</v>
      </c>
      <c r="L95" s="28">
        <v>0.84269662921348298</v>
      </c>
      <c r="M95" s="28">
        <v>-2.81</v>
      </c>
      <c r="N95" s="28">
        <v>3.65</v>
      </c>
      <c r="O95" s="29">
        <v>45.410112359550602</v>
      </c>
      <c r="P95" s="30">
        <v>67</v>
      </c>
      <c r="Q95" s="30">
        <v>122</v>
      </c>
      <c r="R95" s="31">
        <v>13.623595505618001</v>
      </c>
      <c r="S95" s="31">
        <v>63.342696629213499</v>
      </c>
      <c r="T95" s="31">
        <v>23.033707865168498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>
        <v>13979870.48</v>
      </c>
      <c r="AA95" s="33">
        <v>10183651.98</v>
      </c>
      <c r="AB95" s="31">
        <v>12967583.91</v>
      </c>
      <c r="AC95" s="30">
        <v>18212.89875</v>
      </c>
      <c r="AD95" s="34">
        <v>6.3063000000000002</v>
      </c>
      <c r="AE95" s="35">
        <v>28</v>
      </c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1">
        <v>99.475524475524495</v>
      </c>
      <c r="BA95" s="31">
        <v>83.187390542907195</v>
      </c>
      <c r="BB95" s="31">
        <v>86.287625418060202</v>
      </c>
      <c r="BC95" s="38">
        <v>75.577818229546395</v>
      </c>
      <c r="BD95" s="38">
        <v>90.683275667107495</v>
      </c>
      <c r="BE95" s="38">
        <v>2.9726210364700498</v>
      </c>
      <c r="BF95" s="36">
        <v>0</v>
      </c>
      <c r="BG95" s="36">
        <v>51.011920093842001</v>
      </c>
      <c r="BH95" s="36">
        <v>32.320507117481597</v>
      </c>
      <c r="BI95" s="36">
        <v>0.33101370789032902</v>
      </c>
      <c r="BJ95" s="36">
        <v>0</v>
      </c>
      <c r="BK95" s="36">
        <v>16.336559080786099</v>
      </c>
      <c r="BL95" s="39">
        <v>68.536441248285001</v>
      </c>
      <c r="BM95" s="39">
        <v>0</v>
      </c>
      <c r="BN95" s="39">
        <v>0</v>
      </c>
      <c r="BO95" s="39">
        <v>4.6268348927145997</v>
      </c>
      <c r="BP95" s="39">
        <v>0.16789996495017601</v>
      </c>
      <c r="BQ95" s="39">
        <v>2.2466421235965899</v>
      </c>
      <c r="BR95" s="39">
        <v>17.010163957474202</v>
      </c>
      <c r="BS95" s="39">
        <v>0.37304958542399203</v>
      </c>
      <c r="BT95" s="39">
        <v>1.75056175577499</v>
      </c>
      <c r="BU95" s="40">
        <v>5.28840647178047</v>
      </c>
      <c r="BV95" s="41"/>
      <c r="BW95" t="s">
        <v>210</v>
      </c>
    </row>
    <row r="96" spans="1:75" hidden="1" x14ac:dyDescent="0.25">
      <c r="A96" s="22" t="s">
        <v>390</v>
      </c>
      <c r="B96" s="23" t="s">
        <v>390</v>
      </c>
      <c r="C96" s="24" t="s">
        <v>391</v>
      </c>
      <c r="D96" s="43">
        <v>207</v>
      </c>
      <c r="E96" s="25"/>
      <c r="F96" s="25"/>
      <c r="G96" s="25"/>
      <c r="H96" s="25"/>
      <c r="I96" s="26"/>
      <c r="J96" s="25"/>
      <c r="K96" s="27">
        <f t="shared" si="1"/>
        <v>0</v>
      </c>
      <c r="L96" s="28">
        <v>-2.4154589371980699</v>
      </c>
      <c r="M96" s="28">
        <v>0</v>
      </c>
      <c r="N96" s="28">
        <v>-2.42</v>
      </c>
      <c r="O96" s="29">
        <v>42.200483091787397</v>
      </c>
      <c r="P96" s="30">
        <v>8</v>
      </c>
      <c r="Q96" s="30">
        <v>13</v>
      </c>
      <c r="R96" s="31">
        <v>14.492753623188401</v>
      </c>
      <c r="S96" s="31">
        <v>68.115942028985501</v>
      </c>
      <c r="T96" s="31">
        <v>17.3913043478261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>
        <v>3154161.4</v>
      </c>
      <c r="AA96" s="33">
        <v>2652068.9</v>
      </c>
      <c r="AB96" s="31">
        <v>3331635.55</v>
      </c>
      <c r="AC96" s="30">
        <v>16094.8577294686</v>
      </c>
      <c r="AD96" s="34">
        <v>8.7837999999999994</v>
      </c>
      <c r="AE96" s="35">
        <v>13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1">
        <v>100</v>
      </c>
      <c r="BA96" s="31">
        <v>78.534031413612595</v>
      </c>
      <c r="BB96" s="31">
        <v>26.635514018691602</v>
      </c>
      <c r="BC96" s="38">
        <v>82.925484759034504</v>
      </c>
      <c r="BD96" s="38">
        <v>82.614449432562793</v>
      </c>
      <c r="BE96" s="38">
        <v>8.7787970889217295</v>
      </c>
      <c r="BF96" s="36">
        <v>0</v>
      </c>
      <c r="BG96" s="36">
        <v>61.721090207937301</v>
      </c>
      <c r="BH96" s="36">
        <v>19.059466157144598</v>
      </c>
      <c r="BI96" s="36">
        <v>17.218402095275401</v>
      </c>
      <c r="BJ96" s="36">
        <v>0.50400054865741395</v>
      </c>
      <c r="BK96" s="36">
        <v>1.4970409909853799</v>
      </c>
      <c r="BL96" s="39">
        <v>68.508432672960097</v>
      </c>
      <c r="BM96" s="39">
        <v>0</v>
      </c>
      <c r="BN96" s="39">
        <v>0</v>
      </c>
      <c r="BO96" s="39">
        <v>6.37196437415919</v>
      </c>
      <c r="BP96" s="39">
        <v>0.76522766991481095</v>
      </c>
      <c r="BQ96" s="39">
        <v>7.2798600420003501</v>
      </c>
      <c r="BR96" s="39">
        <v>1.37123137974521</v>
      </c>
      <c r="BS96" s="39">
        <v>0.69091082302092699</v>
      </c>
      <c r="BT96" s="39">
        <v>1.4453169981173399</v>
      </c>
      <c r="BU96" s="40">
        <v>13.5670560400821</v>
      </c>
      <c r="BV96" s="41"/>
      <c r="BW96" t="s">
        <v>210</v>
      </c>
    </row>
    <row r="97" spans="1:75" hidden="1" x14ac:dyDescent="0.25">
      <c r="A97" s="22" t="s">
        <v>392</v>
      </c>
      <c r="B97" s="23" t="s">
        <v>392</v>
      </c>
      <c r="C97" s="24" t="s">
        <v>393</v>
      </c>
      <c r="D97" s="43">
        <v>507</v>
      </c>
      <c r="E97" s="25"/>
      <c r="F97" s="25"/>
      <c r="G97" s="25"/>
      <c r="H97" s="25"/>
      <c r="I97" s="26"/>
      <c r="J97" s="25"/>
      <c r="K97" s="27">
        <f t="shared" si="1"/>
        <v>0</v>
      </c>
      <c r="L97" s="28">
        <v>1.1834319526627199</v>
      </c>
      <c r="M97" s="28">
        <v>-0.79</v>
      </c>
      <c r="N97" s="28">
        <v>1.97</v>
      </c>
      <c r="O97" s="29">
        <v>42.168639053254402</v>
      </c>
      <c r="P97" s="30">
        <v>58</v>
      </c>
      <c r="Q97" s="30">
        <v>37</v>
      </c>
      <c r="R97" s="31">
        <v>15.5818540433925</v>
      </c>
      <c r="S97" s="31">
        <v>64.694280078895503</v>
      </c>
      <c r="T97" s="31">
        <v>19.723865877712001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>
        <v>9679813.7400000002</v>
      </c>
      <c r="AA97" s="33">
        <v>7293809.1200000001</v>
      </c>
      <c r="AB97" s="31">
        <v>8720053.2400000002</v>
      </c>
      <c r="AC97" s="30">
        <v>17199.316055226798</v>
      </c>
      <c r="AD97" s="34">
        <v>4</v>
      </c>
      <c r="AE97" s="35">
        <v>13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>
        <v>0</v>
      </c>
      <c r="AV97" s="30">
        <v>0</v>
      </c>
      <c r="AW97" s="30">
        <v>0</v>
      </c>
      <c r="AX97" s="30">
        <v>0</v>
      </c>
      <c r="AY97" s="30">
        <v>0</v>
      </c>
      <c r="AZ97" s="31">
        <v>98.891352549889106</v>
      </c>
      <c r="BA97" s="31">
        <v>63.716814159291999</v>
      </c>
      <c r="BB97" s="31">
        <v>0</v>
      </c>
      <c r="BC97" s="38">
        <v>91.312344501431795</v>
      </c>
      <c r="BD97" s="38">
        <v>96.733787815394706</v>
      </c>
      <c r="BE97" s="38">
        <v>0.26826318906362701</v>
      </c>
      <c r="BF97" s="36">
        <v>62.7160248843348</v>
      </c>
      <c r="BG97" s="36">
        <v>23.451887749770801</v>
      </c>
      <c r="BH97" s="36">
        <v>4.8225517324837002</v>
      </c>
      <c r="BI97" s="36">
        <v>8.3038338883783105</v>
      </c>
      <c r="BJ97" s="36">
        <v>0.109288841398444</v>
      </c>
      <c r="BK97" s="36">
        <v>0.59641290363394694</v>
      </c>
      <c r="BL97" s="39">
        <v>88.329889579277193</v>
      </c>
      <c r="BM97" s="39">
        <v>0</v>
      </c>
      <c r="BN97" s="39">
        <v>0</v>
      </c>
      <c r="BO97" s="39">
        <v>2.7374975147862202</v>
      </c>
      <c r="BP97" s="39">
        <v>0</v>
      </c>
      <c r="BQ97" s="39">
        <v>0.24495740736830601</v>
      </c>
      <c r="BR97" s="39">
        <v>0.40423782266506503</v>
      </c>
      <c r="BS97" s="39">
        <v>1.12056039498142</v>
      </c>
      <c r="BT97" s="39">
        <v>1.5904801326732201</v>
      </c>
      <c r="BU97" s="40">
        <v>5.5723771482485498</v>
      </c>
      <c r="BV97" s="41"/>
      <c r="BW97" t="s">
        <v>210</v>
      </c>
    </row>
    <row r="98" spans="1:75" hidden="1" x14ac:dyDescent="0.25">
      <c r="A98" s="22" t="s">
        <v>394</v>
      </c>
      <c r="B98" s="23" t="s">
        <v>394</v>
      </c>
      <c r="C98" s="24" t="s">
        <v>395</v>
      </c>
      <c r="D98" s="43">
        <v>261</v>
      </c>
      <c r="E98" s="25"/>
      <c r="F98" s="25"/>
      <c r="G98" s="25"/>
      <c r="H98" s="25"/>
      <c r="I98" s="26"/>
      <c r="J98" s="25"/>
      <c r="K98" s="27">
        <f t="shared" si="1"/>
        <v>0</v>
      </c>
      <c r="L98" s="28">
        <v>4.2145593869731801</v>
      </c>
      <c r="M98" s="28">
        <v>0.38</v>
      </c>
      <c r="N98" s="28">
        <v>3.83</v>
      </c>
      <c r="O98" s="29">
        <v>38.446360153256698</v>
      </c>
      <c r="P98" s="30">
        <v>74</v>
      </c>
      <c r="Q98" s="30">
        <v>68</v>
      </c>
      <c r="R98" s="31">
        <v>16.858237547892699</v>
      </c>
      <c r="S98" s="31">
        <v>67.816091954022994</v>
      </c>
      <c r="T98" s="31">
        <v>15.3256704980843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>
        <v>5708787.04</v>
      </c>
      <c r="AA98" s="33">
        <v>4078669.47</v>
      </c>
      <c r="AB98" s="31">
        <v>5736580.0599999996</v>
      </c>
      <c r="AC98" s="30">
        <v>21979.2339463602</v>
      </c>
      <c r="AD98" s="34">
        <v>9.7561</v>
      </c>
      <c r="AE98" s="35">
        <v>16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1">
        <v>100</v>
      </c>
      <c r="BA98" s="31">
        <v>30.120481927710799</v>
      </c>
      <c r="BB98" s="31">
        <v>0</v>
      </c>
      <c r="BC98" s="38">
        <v>67.684998829294102</v>
      </c>
      <c r="BD98" s="38">
        <v>86.008209062231202</v>
      </c>
      <c r="BE98" s="38">
        <v>9.0347003154574104</v>
      </c>
      <c r="BF98" s="36">
        <v>0</v>
      </c>
      <c r="BG98" s="36">
        <v>45.420505101046103</v>
      </c>
      <c r="BH98" s="36">
        <v>0.11155030758147599</v>
      </c>
      <c r="BI98" s="36">
        <v>27.296409483038001</v>
      </c>
      <c r="BJ98" s="36">
        <v>7.7375466825510104</v>
      </c>
      <c r="BK98" s="36">
        <v>19.433988425783401</v>
      </c>
      <c r="BL98" s="39">
        <v>58.214655296868003</v>
      </c>
      <c r="BM98" s="39">
        <v>0</v>
      </c>
      <c r="BN98" s="39">
        <v>0</v>
      </c>
      <c r="BO98" s="39">
        <v>2.68172934492635</v>
      </c>
      <c r="BP98" s="39">
        <v>0.67347738475219299</v>
      </c>
      <c r="BQ98" s="39">
        <v>6.1151368027475801</v>
      </c>
      <c r="BR98" s="39">
        <v>5.3538504092618</v>
      </c>
      <c r="BS98" s="39">
        <v>4.8442111929189897</v>
      </c>
      <c r="BT98" s="39">
        <v>0.81751667194394195</v>
      </c>
      <c r="BU98" s="40">
        <v>21.299422896581198</v>
      </c>
      <c r="BV98" s="41"/>
      <c r="BW98" t="s">
        <v>210</v>
      </c>
    </row>
    <row r="99" spans="1:75" hidden="1" x14ac:dyDescent="0.25">
      <c r="A99" s="22" t="s">
        <v>396</v>
      </c>
      <c r="B99" s="23" t="s">
        <v>396</v>
      </c>
      <c r="C99" s="24" t="s">
        <v>397</v>
      </c>
      <c r="D99" s="43">
        <v>1183</v>
      </c>
      <c r="E99" s="25"/>
      <c r="F99" s="25"/>
      <c r="G99" s="25"/>
      <c r="H99" s="25"/>
      <c r="I99" s="26"/>
      <c r="J99" s="25"/>
      <c r="K99" s="27">
        <f t="shared" si="1"/>
        <v>0</v>
      </c>
      <c r="L99" s="28">
        <v>-1.6906170752324601</v>
      </c>
      <c r="M99" s="28">
        <v>-0.76</v>
      </c>
      <c r="N99" s="28">
        <v>-0.93</v>
      </c>
      <c r="O99" s="29">
        <v>44.2430262045647</v>
      </c>
      <c r="P99" s="30">
        <v>214</v>
      </c>
      <c r="Q99" s="30">
        <v>267</v>
      </c>
      <c r="R99" s="31">
        <v>11.7497886728656</v>
      </c>
      <c r="S99" s="31">
        <v>67.540152155536802</v>
      </c>
      <c r="T99" s="31">
        <v>20.710059171597599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>
        <v>37334065.600000001</v>
      </c>
      <c r="AA99" s="33">
        <v>17916882.260000002</v>
      </c>
      <c r="AB99" s="31">
        <v>30786400.719999999</v>
      </c>
      <c r="AC99" s="30">
        <v>26024.0073710904</v>
      </c>
      <c r="AD99" s="34">
        <v>2.5547</v>
      </c>
      <c r="AE99" s="35">
        <v>21</v>
      </c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>
        <v>0</v>
      </c>
      <c r="AV99" s="30">
        <v>0</v>
      </c>
      <c r="AW99" s="30">
        <v>0</v>
      </c>
      <c r="AX99" s="30">
        <v>0</v>
      </c>
      <c r="AY99" s="30">
        <v>1</v>
      </c>
      <c r="AZ99" s="31">
        <v>98.630136986301395</v>
      </c>
      <c r="BA99" s="31">
        <v>7.3967339097022098</v>
      </c>
      <c r="BB99" s="31">
        <v>6.5255731922398601</v>
      </c>
      <c r="BC99" s="38">
        <v>62.006998170994599</v>
      </c>
      <c r="BD99" s="38">
        <v>50.514173367323302</v>
      </c>
      <c r="BE99" s="38">
        <v>47.765856926976397</v>
      </c>
      <c r="BF99" s="36">
        <v>3.9281848239314501</v>
      </c>
      <c r="BG99" s="36">
        <v>2.60539002453713</v>
      </c>
      <c r="BH99" s="36">
        <v>6.8051651553078099</v>
      </c>
      <c r="BI99" s="36">
        <v>31.612691295081</v>
      </c>
      <c r="BJ99" s="36">
        <v>28.416917185416899</v>
      </c>
      <c r="BK99" s="36">
        <v>26.6316515157258</v>
      </c>
      <c r="BL99" s="39">
        <v>31.322322555969201</v>
      </c>
      <c r="BM99" s="39">
        <v>0</v>
      </c>
      <c r="BN99" s="39">
        <v>0</v>
      </c>
      <c r="BO99" s="39">
        <v>1.0665015839552301</v>
      </c>
      <c r="BP99" s="39">
        <v>0</v>
      </c>
      <c r="BQ99" s="39">
        <v>29.6181740310702</v>
      </c>
      <c r="BR99" s="39">
        <v>26.519327822691199</v>
      </c>
      <c r="BS99" s="39">
        <v>0.94536618657733296</v>
      </c>
      <c r="BT99" s="39">
        <v>0.86489687598695497</v>
      </c>
      <c r="BU99" s="40">
        <v>9.6634109437499305</v>
      </c>
      <c r="BV99" s="41"/>
      <c r="BW99" t="s">
        <v>210</v>
      </c>
    </row>
    <row r="100" spans="1:75" hidden="1" x14ac:dyDescent="0.25">
      <c r="A100" s="22" t="s">
        <v>398</v>
      </c>
      <c r="B100" s="23" t="s">
        <v>398</v>
      </c>
      <c r="C100" s="24" t="s">
        <v>399</v>
      </c>
      <c r="D100" s="43">
        <v>822</v>
      </c>
      <c r="E100" s="25"/>
      <c r="F100" s="25"/>
      <c r="G100" s="25"/>
      <c r="H100" s="25"/>
      <c r="I100" s="26"/>
      <c r="J100" s="25"/>
      <c r="K100" s="27">
        <f t="shared" si="1"/>
        <v>0</v>
      </c>
      <c r="L100" s="28">
        <v>0.72992700729926996</v>
      </c>
      <c r="M100" s="28">
        <v>-0.12</v>
      </c>
      <c r="N100" s="28">
        <v>0.85</v>
      </c>
      <c r="O100" s="29">
        <v>44.158150851581503</v>
      </c>
      <c r="P100" s="30">
        <v>42</v>
      </c>
      <c r="Q100" s="30">
        <v>23</v>
      </c>
      <c r="R100" s="31">
        <v>13.017031630170299</v>
      </c>
      <c r="S100" s="31">
        <v>66.180048661800498</v>
      </c>
      <c r="T100" s="31">
        <v>20.802919708029201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>
        <v>14019422.609999999</v>
      </c>
      <c r="AA100" s="33">
        <v>11433777.5</v>
      </c>
      <c r="AB100" s="31">
        <v>14097200.029999999</v>
      </c>
      <c r="AC100" s="30">
        <v>17149.878381995099</v>
      </c>
      <c r="AD100" s="34">
        <v>7.2332999999999998</v>
      </c>
      <c r="AE100" s="35">
        <v>40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1">
        <v>99.878048780487802</v>
      </c>
      <c r="BA100" s="31">
        <v>70.588235294117695</v>
      </c>
      <c r="BB100" s="31">
        <v>81.914893617021306</v>
      </c>
      <c r="BC100" s="38">
        <v>71.566538260143304</v>
      </c>
      <c r="BD100" s="38">
        <v>73.915424970249603</v>
      </c>
      <c r="BE100" s="38">
        <v>4.9106704881305596</v>
      </c>
      <c r="BF100" s="36">
        <v>56.3340198847647</v>
      </c>
      <c r="BG100" s="36">
        <v>15.042431782975401</v>
      </c>
      <c r="BH100" s="36">
        <v>12.5825962399537</v>
      </c>
      <c r="BI100" s="36">
        <v>7.2929289002364897</v>
      </c>
      <c r="BJ100" s="36">
        <v>1.3745591453049599</v>
      </c>
      <c r="BK100" s="36">
        <v>7.3734640467647603</v>
      </c>
      <c r="BL100" s="39">
        <v>52.898710891481201</v>
      </c>
      <c r="BM100" s="39">
        <v>10.6563926520718</v>
      </c>
      <c r="BN100" s="39">
        <v>0</v>
      </c>
      <c r="BO100" s="39">
        <v>3.5268238273801802</v>
      </c>
      <c r="BP100" s="39">
        <v>0.97021401549258901</v>
      </c>
      <c r="BQ100" s="39">
        <v>3.5143968737175202</v>
      </c>
      <c r="BR100" s="39">
        <v>4.2011420002565396</v>
      </c>
      <c r="BS100" s="39">
        <v>4.1182956425054904</v>
      </c>
      <c r="BT100" s="39">
        <v>3.0812607616299199</v>
      </c>
      <c r="BU100" s="40">
        <v>17.032763335464701</v>
      </c>
      <c r="BV100" s="41"/>
      <c r="BW100" t="s">
        <v>210</v>
      </c>
    </row>
    <row r="101" spans="1:75" hidden="1" x14ac:dyDescent="0.25">
      <c r="A101" s="22" t="s">
        <v>400</v>
      </c>
      <c r="B101" s="23" t="s">
        <v>400</v>
      </c>
      <c r="C101" s="24" t="s">
        <v>401</v>
      </c>
      <c r="D101" s="43">
        <v>142</v>
      </c>
      <c r="E101" s="25"/>
      <c r="F101" s="25"/>
      <c r="G101" s="25"/>
      <c r="H101" s="25"/>
      <c r="I101" s="26"/>
      <c r="J101" s="25"/>
      <c r="K101" s="27">
        <f t="shared" si="1"/>
        <v>0</v>
      </c>
      <c r="L101" s="28">
        <v>0</v>
      </c>
      <c r="M101" s="28">
        <v>0</v>
      </c>
      <c r="N101" s="28">
        <v>0</v>
      </c>
      <c r="O101" s="29">
        <v>40.014084507042298</v>
      </c>
      <c r="P101" s="30">
        <v>89</v>
      </c>
      <c r="Q101" s="30">
        <v>159</v>
      </c>
      <c r="R101" s="31">
        <v>16.901408450704199</v>
      </c>
      <c r="S101" s="31">
        <v>66.901408450704196</v>
      </c>
      <c r="T101" s="31">
        <v>16.197183098591601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>
        <v>3775455.7</v>
      </c>
      <c r="AA101" s="33">
        <v>1834385.26</v>
      </c>
      <c r="AB101" s="31">
        <v>2804198.87</v>
      </c>
      <c r="AC101" s="30">
        <v>19747.879366197201</v>
      </c>
      <c r="AD101" s="34">
        <v>5.1020000000000003</v>
      </c>
      <c r="AE101" s="35">
        <v>5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1">
        <v>100</v>
      </c>
      <c r="BA101" s="31">
        <v>81.294964028777002</v>
      </c>
      <c r="BB101" s="31">
        <v>89.436619718309899</v>
      </c>
      <c r="BC101" s="38">
        <v>75.354606678960394</v>
      </c>
      <c r="BD101" s="38">
        <v>73.778658914822998</v>
      </c>
      <c r="BE101" s="38">
        <v>22.046859732982998</v>
      </c>
      <c r="BF101" s="36">
        <v>13.346298501280801</v>
      </c>
      <c r="BG101" s="36">
        <v>3.7694096156977199</v>
      </c>
      <c r="BH101" s="36">
        <v>38.072314605085197</v>
      </c>
      <c r="BI101" s="36">
        <v>21.437265757644202</v>
      </c>
      <c r="BJ101" s="36">
        <v>7.6978106447746004</v>
      </c>
      <c r="BK101" s="36">
        <v>15.6769008755175</v>
      </c>
      <c r="BL101" s="39">
        <v>55.5956182382766</v>
      </c>
      <c r="BM101" s="39">
        <v>0</v>
      </c>
      <c r="BN101" s="39">
        <v>0</v>
      </c>
      <c r="BO101" s="39">
        <v>3.05871555821146</v>
      </c>
      <c r="BP101" s="39">
        <v>8.6948445620865705E-2</v>
      </c>
      <c r="BQ101" s="39">
        <v>16.613324436851499</v>
      </c>
      <c r="BR101" s="39">
        <v>15.5665519167152</v>
      </c>
      <c r="BS101" s="39">
        <v>1.3746775330837899</v>
      </c>
      <c r="BT101" s="39">
        <v>1.11841486201288</v>
      </c>
      <c r="BU101" s="40">
        <v>6.5857490092276603</v>
      </c>
      <c r="BV101" s="41"/>
      <c r="BW101" t="s">
        <v>210</v>
      </c>
    </row>
    <row r="102" spans="1:75" hidden="1" x14ac:dyDescent="0.25">
      <c r="A102" s="22" t="s">
        <v>402</v>
      </c>
      <c r="B102" s="23" t="s">
        <v>402</v>
      </c>
      <c r="C102" s="24" t="s">
        <v>403</v>
      </c>
      <c r="D102" s="43">
        <v>274</v>
      </c>
      <c r="E102" s="25"/>
      <c r="F102" s="25"/>
      <c r="G102" s="25"/>
      <c r="H102" s="25"/>
      <c r="I102" s="26"/>
      <c r="J102" s="25"/>
      <c r="K102" s="27">
        <f t="shared" si="1"/>
        <v>0</v>
      </c>
      <c r="L102" s="28">
        <v>-0.72992700729926996</v>
      </c>
      <c r="M102" s="28">
        <v>-0.73</v>
      </c>
      <c r="N102" s="28">
        <v>0</v>
      </c>
      <c r="O102" s="29">
        <v>43.467153284671497</v>
      </c>
      <c r="P102" s="30">
        <v>115</v>
      </c>
      <c r="Q102" s="30">
        <v>139</v>
      </c>
      <c r="R102" s="31">
        <v>14.963503649634999</v>
      </c>
      <c r="S102" s="31">
        <v>65.328467153284706</v>
      </c>
      <c r="T102" s="31">
        <v>19.7080291970803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>
        <v>3963425.53</v>
      </c>
      <c r="AA102" s="33">
        <v>3453481.41</v>
      </c>
      <c r="AB102" s="31">
        <v>3887376.53</v>
      </c>
      <c r="AC102" s="30">
        <v>14187.5055839416</v>
      </c>
      <c r="AD102" s="34">
        <v>4.9724000000000004</v>
      </c>
      <c r="AE102" s="35">
        <v>9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1">
        <v>100</v>
      </c>
      <c r="BA102" s="31">
        <v>86.016949152542395</v>
      </c>
      <c r="BB102" s="31">
        <v>46.558704453441301</v>
      </c>
      <c r="BC102" s="38">
        <v>60.3144417881648</v>
      </c>
      <c r="BD102" s="38">
        <v>92.020247438412895</v>
      </c>
      <c r="BE102" s="38">
        <v>2.70174769275489</v>
      </c>
      <c r="BF102" s="36">
        <v>39.052210306104499</v>
      </c>
      <c r="BG102" s="36">
        <v>14.079689971045299</v>
      </c>
      <c r="BH102" s="36">
        <v>5.5508630620832298</v>
      </c>
      <c r="BI102" s="36">
        <v>6.2362282764448498</v>
      </c>
      <c r="BJ102" s="36">
        <v>1.22248269885803</v>
      </c>
      <c r="BK102" s="36">
        <v>33.858525685464002</v>
      </c>
      <c r="BL102" s="39">
        <v>55.501498574566703</v>
      </c>
      <c r="BM102" s="39">
        <v>0</v>
      </c>
      <c r="BN102" s="39">
        <v>0</v>
      </c>
      <c r="BO102" s="39">
        <v>2.4727233678740999</v>
      </c>
      <c r="BP102" s="39">
        <v>0.71067580631420302</v>
      </c>
      <c r="BQ102" s="39">
        <v>1.62954403940973</v>
      </c>
      <c r="BR102" s="39">
        <v>32.800881201840099</v>
      </c>
      <c r="BS102" s="39">
        <v>0.68284376610238295</v>
      </c>
      <c r="BT102" s="39">
        <v>1.5979316630274101</v>
      </c>
      <c r="BU102" s="40">
        <v>4.6039015808653598</v>
      </c>
      <c r="BV102" s="41"/>
      <c r="BW102" t="s">
        <v>210</v>
      </c>
    </row>
    <row r="103" spans="1:75" hidden="1" x14ac:dyDescent="0.25">
      <c r="A103" s="22" t="s">
        <v>404</v>
      </c>
      <c r="B103" s="23" t="s">
        <v>404</v>
      </c>
      <c r="C103" s="24" t="s">
        <v>405</v>
      </c>
      <c r="D103" s="43">
        <v>157</v>
      </c>
      <c r="E103" s="25"/>
      <c r="F103" s="25"/>
      <c r="G103" s="25"/>
      <c r="H103" s="25"/>
      <c r="I103" s="26"/>
      <c r="J103" s="25"/>
      <c r="K103" s="27">
        <f t="shared" si="1"/>
        <v>0</v>
      </c>
      <c r="L103" s="28">
        <v>3.8216560509554101</v>
      </c>
      <c r="M103" s="28">
        <v>0.64</v>
      </c>
      <c r="N103" s="28">
        <v>3.18</v>
      </c>
      <c r="O103" s="29">
        <v>40.792993630573299</v>
      </c>
      <c r="P103" s="30">
        <v>50</v>
      </c>
      <c r="Q103" s="30">
        <v>93</v>
      </c>
      <c r="R103" s="31">
        <v>19.1082802547771</v>
      </c>
      <c r="S103" s="31">
        <v>64.331210191082803</v>
      </c>
      <c r="T103" s="31">
        <v>16.560509554140101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>
        <v>3841764.73</v>
      </c>
      <c r="AA103" s="33">
        <v>2337303.54</v>
      </c>
      <c r="AB103" s="31">
        <v>4237359.47</v>
      </c>
      <c r="AC103" s="30">
        <v>26989.550764331201</v>
      </c>
      <c r="AD103" s="34">
        <v>6.1856</v>
      </c>
      <c r="AE103" s="35">
        <v>6</v>
      </c>
      <c r="AF103" s="30">
        <v>36</v>
      </c>
      <c r="AG103" s="30">
        <v>15</v>
      </c>
      <c r="AH103" s="30">
        <v>1</v>
      </c>
      <c r="AI103" s="30">
        <v>0</v>
      </c>
      <c r="AJ103" s="36">
        <v>1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1">
        <v>99.310344827586206</v>
      </c>
      <c r="BA103" s="31">
        <v>83.3333333333333</v>
      </c>
      <c r="BB103" s="31">
        <v>0</v>
      </c>
      <c r="BC103" s="38">
        <v>46.059692070283702</v>
      </c>
      <c r="BD103" s="38">
        <v>42.366187596162703</v>
      </c>
      <c r="BE103" s="38">
        <v>54.988037366697803</v>
      </c>
      <c r="BF103" s="36">
        <v>1.1986080370148399E-6</v>
      </c>
      <c r="BG103" s="36">
        <v>3.3071092836260698</v>
      </c>
      <c r="BH103" s="36">
        <v>5.04336389696706</v>
      </c>
      <c r="BI103" s="36">
        <v>27.774596862646298</v>
      </c>
      <c r="BJ103" s="36">
        <v>16.5048448018551</v>
      </c>
      <c r="BK103" s="36">
        <v>47.370083956297499</v>
      </c>
      <c r="BL103" s="39">
        <v>19.513735548711299</v>
      </c>
      <c r="BM103" s="39">
        <v>0</v>
      </c>
      <c r="BN103" s="39">
        <v>0</v>
      </c>
      <c r="BO103" s="39">
        <v>1.2186358349788899</v>
      </c>
      <c r="BP103" s="39">
        <v>0</v>
      </c>
      <c r="BQ103" s="39">
        <v>25.327320686593598</v>
      </c>
      <c r="BR103" s="39">
        <v>49.608921905215198</v>
      </c>
      <c r="BS103" s="39">
        <v>0.40674677691587802</v>
      </c>
      <c r="BT103" s="39">
        <v>0.72516109208513602</v>
      </c>
      <c r="BU103" s="40">
        <v>3.19947815550006</v>
      </c>
      <c r="BV103" s="41"/>
      <c r="BW103" t="s">
        <v>210</v>
      </c>
    </row>
    <row r="104" spans="1:75" hidden="1" x14ac:dyDescent="0.25">
      <c r="A104" s="22" t="s">
        <v>406</v>
      </c>
      <c r="B104" s="23" t="s">
        <v>406</v>
      </c>
      <c r="C104" s="24" t="s">
        <v>407</v>
      </c>
      <c r="D104" s="43">
        <v>203</v>
      </c>
      <c r="E104" s="25"/>
      <c r="F104" s="25"/>
      <c r="G104" s="25"/>
      <c r="H104" s="25"/>
      <c r="I104" s="26"/>
      <c r="J104" s="25"/>
      <c r="K104" s="27">
        <f t="shared" si="1"/>
        <v>0</v>
      </c>
      <c r="L104" s="28">
        <v>-6.8965517241379297</v>
      </c>
      <c r="M104" s="28">
        <v>-14.29</v>
      </c>
      <c r="N104" s="28">
        <v>7.39</v>
      </c>
      <c r="O104" s="29">
        <v>59.830049261083701</v>
      </c>
      <c r="P104" s="30">
        <v>202</v>
      </c>
      <c r="Q104" s="30">
        <v>294</v>
      </c>
      <c r="R104" s="31">
        <v>7.3891625615763603</v>
      </c>
      <c r="S104" s="31">
        <v>41.871921182266</v>
      </c>
      <c r="T104" s="31">
        <v>50.738916256157601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>
        <v>3112613.05</v>
      </c>
      <c r="AA104" s="33">
        <v>2506095.5299999998</v>
      </c>
      <c r="AB104" s="31">
        <v>3036771.19</v>
      </c>
      <c r="AC104" s="30">
        <v>14959.4639901478</v>
      </c>
      <c r="AD104" s="34">
        <v>3.3708</v>
      </c>
      <c r="AE104" s="35">
        <v>3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1">
        <v>100</v>
      </c>
      <c r="BA104" s="31">
        <v>85.714285714285694</v>
      </c>
      <c r="BB104" s="31">
        <v>14</v>
      </c>
      <c r="BC104" s="38">
        <v>76.441487937126098</v>
      </c>
      <c r="BD104" s="38">
        <v>93.013500076368501</v>
      </c>
      <c r="BE104" s="38">
        <v>2.5694719353642199</v>
      </c>
      <c r="BF104" s="36">
        <v>0</v>
      </c>
      <c r="BG104" s="36">
        <v>22.7720141324765</v>
      </c>
      <c r="BH104" s="36">
        <v>69.400108519486196</v>
      </c>
      <c r="BI104" s="36">
        <v>5.4076098339055898</v>
      </c>
      <c r="BJ104" s="36">
        <v>0</v>
      </c>
      <c r="BK104" s="36">
        <v>2.4202675141317198</v>
      </c>
      <c r="BL104" s="39">
        <v>71.100903440775994</v>
      </c>
      <c r="BM104" s="39">
        <v>0</v>
      </c>
      <c r="BN104" s="39">
        <v>0</v>
      </c>
      <c r="BO104" s="39">
        <v>1.86263773444998</v>
      </c>
      <c r="BP104" s="39">
        <v>1.5138041823808599</v>
      </c>
      <c r="BQ104" s="39">
        <v>1.96414257951928</v>
      </c>
      <c r="BR104" s="39">
        <v>2.9923437707000802</v>
      </c>
      <c r="BS104" s="39">
        <v>1.7330165238450601</v>
      </c>
      <c r="BT104" s="39">
        <v>1.4501372936425601</v>
      </c>
      <c r="BU104" s="40">
        <v>17.383014474686199</v>
      </c>
      <c r="BV104" s="41"/>
      <c r="BW104" t="s">
        <v>210</v>
      </c>
    </row>
    <row r="105" spans="1:75" hidden="1" x14ac:dyDescent="0.25">
      <c r="A105" s="22" t="s">
        <v>408</v>
      </c>
      <c r="B105" s="23" t="s">
        <v>408</v>
      </c>
      <c r="C105" s="24" t="s">
        <v>409</v>
      </c>
      <c r="D105" s="43">
        <v>155</v>
      </c>
      <c r="E105" s="25"/>
      <c r="F105" s="25"/>
      <c r="G105" s="25"/>
      <c r="H105" s="25"/>
      <c r="I105" s="26"/>
      <c r="J105" s="25"/>
      <c r="K105" s="27">
        <f t="shared" si="1"/>
        <v>0</v>
      </c>
      <c r="L105" s="28">
        <v>1.93548387096774</v>
      </c>
      <c r="M105" s="28">
        <v>-0.65</v>
      </c>
      <c r="N105" s="28">
        <v>2.58</v>
      </c>
      <c r="O105" s="29">
        <v>41.519354838709702</v>
      </c>
      <c r="P105" s="30">
        <v>236</v>
      </c>
      <c r="Q105" s="30">
        <v>215</v>
      </c>
      <c r="R105" s="31">
        <v>13.548387096774199</v>
      </c>
      <c r="S105" s="31">
        <v>69.0322580645161</v>
      </c>
      <c r="T105" s="31">
        <v>17.419354838709701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>
        <v>2293528.09</v>
      </c>
      <c r="AA105" s="33">
        <v>1953303.33</v>
      </c>
      <c r="AB105" s="31">
        <v>2357273.66</v>
      </c>
      <c r="AC105" s="30">
        <v>15208.2171612903</v>
      </c>
      <c r="AD105" s="34">
        <v>2.8845999999999998</v>
      </c>
      <c r="AE105" s="35">
        <v>3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1">
        <v>100</v>
      </c>
      <c r="BA105" s="31">
        <v>85.616438356164394</v>
      </c>
      <c r="BB105" s="31">
        <v>13.207547169811299</v>
      </c>
      <c r="BC105" s="38">
        <v>88.773789905520402</v>
      </c>
      <c r="BD105" s="38">
        <v>92.532806481841106</v>
      </c>
      <c r="BE105" s="38">
        <v>2.71568725259299</v>
      </c>
      <c r="BF105" s="36">
        <v>42.738976051328301</v>
      </c>
      <c r="BG105" s="36">
        <v>36.636773504201798</v>
      </c>
      <c r="BH105" s="36">
        <v>20.109694881421898</v>
      </c>
      <c r="BI105" s="36">
        <v>0</v>
      </c>
      <c r="BJ105" s="36">
        <v>0</v>
      </c>
      <c r="BK105" s="36">
        <v>0.51455556304805605</v>
      </c>
      <c r="BL105" s="39">
        <v>82.144879219871399</v>
      </c>
      <c r="BM105" s="39">
        <v>0</v>
      </c>
      <c r="BN105" s="39">
        <v>0</v>
      </c>
      <c r="BO105" s="39">
        <v>3.0883385575971101</v>
      </c>
      <c r="BP105" s="39">
        <v>1.12975363194403</v>
      </c>
      <c r="BQ105" s="39">
        <v>2.4108184961079</v>
      </c>
      <c r="BR105" s="39">
        <v>1.2423573396425101</v>
      </c>
      <c r="BS105" s="39">
        <v>2.0324415710114998</v>
      </c>
      <c r="BT105" s="39">
        <v>1.5680698902113901</v>
      </c>
      <c r="BU105" s="40">
        <v>6.38334129361417</v>
      </c>
      <c r="BV105" s="41"/>
      <c r="BW105" t="s">
        <v>210</v>
      </c>
    </row>
    <row r="106" spans="1:75" hidden="1" x14ac:dyDescent="0.25">
      <c r="A106" s="22" t="s">
        <v>410</v>
      </c>
      <c r="B106" s="23" t="s">
        <v>410</v>
      </c>
      <c r="C106" s="24" t="s">
        <v>411</v>
      </c>
      <c r="D106" s="43">
        <v>189</v>
      </c>
      <c r="E106" s="25"/>
      <c r="F106" s="25"/>
      <c r="G106" s="25"/>
      <c r="H106" s="25"/>
      <c r="I106" s="26"/>
      <c r="J106" s="25"/>
      <c r="K106" s="27">
        <f t="shared" si="1"/>
        <v>0</v>
      </c>
      <c r="L106" s="28">
        <v>0</v>
      </c>
      <c r="M106" s="28">
        <v>0.53</v>
      </c>
      <c r="N106" s="28">
        <v>-0.53</v>
      </c>
      <c r="O106" s="29">
        <v>40.743386243386198</v>
      </c>
      <c r="P106" s="30">
        <v>165</v>
      </c>
      <c r="Q106" s="30">
        <v>129</v>
      </c>
      <c r="R106" s="31">
        <v>14.814814814814801</v>
      </c>
      <c r="S106" s="31">
        <v>71.957671957672005</v>
      </c>
      <c r="T106" s="31">
        <v>13.227513227513199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>
        <v>2775332.58</v>
      </c>
      <c r="AA106" s="33">
        <v>2309172.11</v>
      </c>
      <c r="AB106" s="31">
        <v>2828836</v>
      </c>
      <c r="AC106" s="30">
        <v>14967.3862433862</v>
      </c>
      <c r="AD106" s="34">
        <v>2.2387999999999999</v>
      </c>
      <c r="AE106" s="35">
        <v>3</v>
      </c>
      <c r="AF106" s="30">
        <v>57</v>
      </c>
      <c r="AG106" s="30">
        <v>20</v>
      </c>
      <c r="AH106" s="30">
        <v>5</v>
      </c>
      <c r="AI106" s="30">
        <v>0</v>
      </c>
      <c r="AJ106" s="36">
        <v>0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1">
        <v>100</v>
      </c>
      <c r="BA106" s="31">
        <v>92.265193370165704</v>
      </c>
      <c r="BB106" s="31">
        <v>83.769633507853399</v>
      </c>
      <c r="BC106" s="38">
        <v>90.134018488284198</v>
      </c>
      <c r="BD106" s="38">
        <v>89.027561364459899</v>
      </c>
      <c r="BE106" s="38">
        <v>5.3211013796847597</v>
      </c>
      <c r="BF106" s="36">
        <v>0</v>
      </c>
      <c r="BG106" s="36">
        <v>4.7985984917495799</v>
      </c>
      <c r="BH106" s="36">
        <v>25.337696939921099</v>
      </c>
      <c r="BI106" s="36">
        <v>68.795418924094406</v>
      </c>
      <c r="BJ106" s="36">
        <v>0</v>
      </c>
      <c r="BK106" s="36">
        <v>1.06828564423489</v>
      </c>
      <c r="BL106" s="39">
        <v>80.244118619910793</v>
      </c>
      <c r="BM106" s="39">
        <v>0</v>
      </c>
      <c r="BN106" s="39">
        <v>0</v>
      </c>
      <c r="BO106" s="39">
        <v>4.3979121393986</v>
      </c>
      <c r="BP106" s="39">
        <v>0.695865227629335</v>
      </c>
      <c r="BQ106" s="39">
        <v>4.7961225013454101</v>
      </c>
      <c r="BR106" s="39">
        <v>1.96630085205361</v>
      </c>
      <c r="BS106" s="39">
        <v>1.11882654725654</v>
      </c>
      <c r="BT106" s="39">
        <v>1.35676121229737</v>
      </c>
      <c r="BU106" s="40">
        <v>5.4240929001083096</v>
      </c>
      <c r="BV106" s="41"/>
      <c r="BW106" t="s">
        <v>210</v>
      </c>
    </row>
    <row r="107" spans="1:75" hidden="1" x14ac:dyDescent="0.25">
      <c r="A107" s="22" t="s">
        <v>412</v>
      </c>
      <c r="B107" s="23" t="s">
        <v>412</v>
      </c>
      <c r="C107" s="24" t="s">
        <v>413</v>
      </c>
      <c r="D107" s="43">
        <v>1147</v>
      </c>
      <c r="E107" s="25"/>
      <c r="F107" s="25"/>
      <c r="G107" s="25"/>
      <c r="H107" s="25"/>
      <c r="I107" s="26"/>
      <c r="J107" s="25"/>
      <c r="K107" s="27">
        <f t="shared" si="1"/>
        <v>0</v>
      </c>
      <c r="L107" s="28">
        <v>8.7183958151700103E-2</v>
      </c>
      <c r="M107" s="28">
        <v>-0.44</v>
      </c>
      <c r="N107" s="28">
        <v>0.52</v>
      </c>
      <c r="O107" s="29">
        <v>41.503487358326097</v>
      </c>
      <c r="P107" s="30">
        <v>41</v>
      </c>
      <c r="Q107" s="30">
        <v>50</v>
      </c>
      <c r="R107" s="31">
        <v>16.913687881429802</v>
      </c>
      <c r="S107" s="31">
        <v>66.085440278988699</v>
      </c>
      <c r="T107" s="31">
        <v>17.0008718395815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>
        <v>20934833.440000001</v>
      </c>
      <c r="AA107" s="33">
        <v>14622789.970000001</v>
      </c>
      <c r="AB107" s="31">
        <v>20562274.460000001</v>
      </c>
      <c r="AC107" s="30">
        <v>17927.004760244101</v>
      </c>
      <c r="AD107" s="34">
        <v>4.5811999999999999</v>
      </c>
      <c r="AE107" s="35">
        <v>35</v>
      </c>
      <c r="AF107" s="30">
        <v>247</v>
      </c>
      <c r="AG107" s="30">
        <v>87</v>
      </c>
      <c r="AH107" s="30">
        <v>39</v>
      </c>
      <c r="AI107" s="30">
        <v>8</v>
      </c>
      <c r="AJ107" s="36">
        <v>5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1">
        <v>100</v>
      </c>
      <c r="BA107" s="31">
        <v>49.761677788369902</v>
      </c>
      <c r="BB107" s="31">
        <v>72.375690607734796</v>
      </c>
      <c r="BC107" s="38">
        <v>88.866145436144507</v>
      </c>
      <c r="BD107" s="38">
        <v>92.401946631249999</v>
      </c>
      <c r="BE107" s="38">
        <v>3.31830372323703</v>
      </c>
      <c r="BF107" s="36">
        <v>13.705599927000801</v>
      </c>
      <c r="BG107" s="36">
        <v>14.9754167369145</v>
      </c>
      <c r="BH107" s="36">
        <v>35.937662731702801</v>
      </c>
      <c r="BI107" s="36">
        <v>16.727561501331301</v>
      </c>
      <c r="BJ107" s="36">
        <v>17.441335221763602</v>
      </c>
      <c r="BK107" s="36">
        <v>1.2124238812869701</v>
      </c>
      <c r="BL107" s="39">
        <v>82.114048279155298</v>
      </c>
      <c r="BM107" s="39">
        <v>0</v>
      </c>
      <c r="BN107" s="39">
        <v>0</v>
      </c>
      <c r="BO107" s="39">
        <v>3.8032485442844002</v>
      </c>
      <c r="BP107" s="39">
        <v>0</v>
      </c>
      <c r="BQ107" s="39">
        <v>2.9488486127048201</v>
      </c>
      <c r="BR107" s="39">
        <v>0.37515768767506003</v>
      </c>
      <c r="BS107" s="39">
        <v>2.0078540934651401</v>
      </c>
      <c r="BT107" s="39">
        <v>2.4936532938015401</v>
      </c>
      <c r="BU107" s="40">
        <v>6.2571894889137498</v>
      </c>
      <c r="BV107" s="41"/>
      <c r="BW107" t="s">
        <v>210</v>
      </c>
    </row>
    <row r="108" spans="1:75" hidden="1" x14ac:dyDescent="0.25">
      <c r="A108" s="22" t="s">
        <v>414</v>
      </c>
      <c r="B108" s="23" t="s">
        <v>414</v>
      </c>
      <c r="C108" s="24" t="s">
        <v>415</v>
      </c>
      <c r="D108" s="43">
        <v>271</v>
      </c>
      <c r="E108" s="25"/>
      <c r="F108" s="25"/>
      <c r="G108" s="25"/>
      <c r="H108" s="25"/>
      <c r="I108" s="26"/>
      <c r="J108" s="25"/>
      <c r="K108" s="27">
        <f t="shared" si="1"/>
        <v>0</v>
      </c>
      <c r="L108" s="28">
        <v>2.5830258302583</v>
      </c>
      <c r="M108" s="28">
        <v>0.37</v>
      </c>
      <c r="N108" s="28">
        <v>2.21</v>
      </c>
      <c r="O108" s="29">
        <v>40.8726937269373</v>
      </c>
      <c r="P108" s="30">
        <v>60</v>
      </c>
      <c r="Q108" s="30">
        <v>85</v>
      </c>
      <c r="R108" s="31">
        <v>17.3431734317343</v>
      </c>
      <c r="S108" s="31">
        <v>67.527675276752802</v>
      </c>
      <c r="T108" s="31">
        <v>15.129151291512899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>
        <v>4075674.46</v>
      </c>
      <c r="AA108" s="33">
        <v>3340496.3</v>
      </c>
      <c r="AB108" s="31">
        <v>3845307.51</v>
      </c>
      <c r="AC108" s="30">
        <v>14189.326605166099</v>
      </c>
      <c r="AD108" s="34">
        <v>7.7347999999999999</v>
      </c>
      <c r="AE108" s="35">
        <v>14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1">
        <v>100</v>
      </c>
      <c r="BA108" s="31">
        <v>87.937743190661493</v>
      </c>
      <c r="BB108" s="31">
        <v>54.710144927536199</v>
      </c>
      <c r="BC108" s="38">
        <v>91.820604468382697</v>
      </c>
      <c r="BD108" s="38">
        <v>86.133844681390997</v>
      </c>
      <c r="BE108" s="38">
        <v>1.1096482065383699</v>
      </c>
      <c r="BF108" s="36">
        <v>17.141969364583399</v>
      </c>
      <c r="BG108" s="36">
        <v>67.199172736926002</v>
      </c>
      <c r="BH108" s="36">
        <v>7.99715141661106</v>
      </c>
      <c r="BI108" s="36">
        <v>5.4281295468116397</v>
      </c>
      <c r="BJ108" s="36">
        <v>4.3887222808179901E-5</v>
      </c>
      <c r="BK108" s="36">
        <v>2.233533047845</v>
      </c>
      <c r="BL108" s="39">
        <v>79.088616838311097</v>
      </c>
      <c r="BM108" s="39">
        <v>6.0403944321596201</v>
      </c>
      <c r="BN108" s="39">
        <v>0</v>
      </c>
      <c r="BO108" s="39">
        <v>4.6224234463125597</v>
      </c>
      <c r="BP108" s="39">
        <v>1.0502840608833299</v>
      </c>
      <c r="BQ108" s="39">
        <v>1.0188856907160999</v>
      </c>
      <c r="BR108" s="39">
        <v>0.62336917208502995</v>
      </c>
      <c r="BS108" s="39">
        <v>0.50906537861287104</v>
      </c>
      <c r="BT108" s="39">
        <v>1.8225467063624401</v>
      </c>
      <c r="BU108" s="40">
        <v>5.2244142745569597</v>
      </c>
      <c r="BV108" s="41"/>
      <c r="BW108" t="s">
        <v>210</v>
      </c>
    </row>
    <row r="109" spans="1:75" hidden="1" x14ac:dyDescent="0.25">
      <c r="A109" s="22" t="s">
        <v>416</v>
      </c>
      <c r="B109" s="23" t="s">
        <v>416</v>
      </c>
      <c r="C109" s="24" t="s">
        <v>417</v>
      </c>
      <c r="D109" s="43">
        <v>406</v>
      </c>
      <c r="E109" s="25"/>
      <c r="F109" s="25"/>
      <c r="G109" s="25"/>
      <c r="H109" s="25"/>
      <c r="I109" s="26"/>
      <c r="J109" s="25"/>
      <c r="K109" s="27">
        <f t="shared" si="1"/>
        <v>0</v>
      </c>
      <c r="L109" s="28">
        <v>-0.49261083743842399</v>
      </c>
      <c r="M109" s="28">
        <v>0</v>
      </c>
      <c r="N109" s="28">
        <v>-0.49</v>
      </c>
      <c r="O109" s="29">
        <v>39.790640394088697</v>
      </c>
      <c r="P109" s="30">
        <v>12</v>
      </c>
      <c r="Q109" s="30">
        <v>36</v>
      </c>
      <c r="R109" s="31">
        <v>17.733990147783299</v>
      </c>
      <c r="S109" s="31">
        <v>65.270935960591103</v>
      </c>
      <c r="T109" s="31">
        <v>16.995073891625601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>
        <v>8146332.3200000003</v>
      </c>
      <c r="AA109" s="33">
        <v>5118292.21</v>
      </c>
      <c r="AB109" s="31">
        <v>6395814.4000000004</v>
      </c>
      <c r="AC109" s="30">
        <v>15753.237438423601</v>
      </c>
      <c r="AD109" s="34">
        <v>4.4118000000000004</v>
      </c>
      <c r="AE109" s="35">
        <v>12</v>
      </c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1">
        <v>98.563218390804593</v>
      </c>
      <c r="BA109" s="31">
        <v>87.755102040816297</v>
      </c>
      <c r="BB109" s="31">
        <v>41.0187667560322</v>
      </c>
      <c r="BC109" s="38">
        <v>82.876720032844005</v>
      </c>
      <c r="BD109" s="38">
        <v>88.651873286849593</v>
      </c>
      <c r="BE109" s="38">
        <v>6.3290896885004697</v>
      </c>
      <c r="BF109" s="36">
        <v>9.05186463690911E-6</v>
      </c>
      <c r="BG109" s="36">
        <v>12.928054377839199</v>
      </c>
      <c r="BH109" s="36">
        <v>46.126258858137902</v>
      </c>
      <c r="BI109" s="36">
        <v>34.976881117828199</v>
      </c>
      <c r="BJ109" s="36">
        <v>3.7605558182366501E-2</v>
      </c>
      <c r="BK109" s="36">
        <v>5.9311910361475997</v>
      </c>
      <c r="BL109" s="39">
        <v>73.4717648278139</v>
      </c>
      <c r="BM109" s="39">
        <v>0</v>
      </c>
      <c r="BN109" s="39">
        <v>0</v>
      </c>
      <c r="BO109" s="39">
        <v>3.61477048955105</v>
      </c>
      <c r="BP109" s="39">
        <v>0.54484277371289302</v>
      </c>
      <c r="BQ109" s="39">
        <v>5.2453419417661404</v>
      </c>
      <c r="BR109" s="39">
        <v>2.6427063858642201</v>
      </c>
      <c r="BS109" s="39">
        <v>0.89899258518917802</v>
      </c>
      <c r="BT109" s="39">
        <v>1.8064813914681099</v>
      </c>
      <c r="BU109" s="40">
        <v>11.7750996046345</v>
      </c>
      <c r="BV109" s="41"/>
      <c r="BW109" t="s">
        <v>210</v>
      </c>
    </row>
    <row r="110" spans="1:75" hidden="1" x14ac:dyDescent="0.25">
      <c r="A110" s="22" t="s">
        <v>418</v>
      </c>
      <c r="B110" s="23" t="s">
        <v>418</v>
      </c>
      <c r="C110" s="24" t="s">
        <v>419</v>
      </c>
      <c r="D110" s="43">
        <v>1521</v>
      </c>
      <c r="E110" s="25"/>
      <c r="F110" s="25"/>
      <c r="G110" s="25"/>
      <c r="H110" s="25"/>
      <c r="I110" s="26"/>
      <c r="J110" s="25"/>
      <c r="K110" s="27">
        <f t="shared" si="1"/>
        <v>0</v>
      </c>
      <c r="L110" s="28">
        <v>1.5779092702169599</v>
      </c>
      <c r="M110" s="28">
        <v>0.2</v>
      </c>
      <c r="N110" s="28">
        <v>1.38</v>
      </c>
      <c r="O110" s="29">
        <v>42.044378698224897</v>
      </c>
      <c r="P110" s="30">
        <v>43</v>
      </c>
      <c r="Q110" s="30">
        <v>43</v>
      </c>
      <c r="R110" s="31">
        <v>16.8310322156476</v>
      </c>
      <c r="S110" s="31">
        <v>64.957264957264996</v>
      </c>
      <c r="T110" s="31">
        <v>18.2117028270874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>
        <v>24009069.530000001</v>
      </c>
      <c r="AA110" s="33">
        <v>18484147.899999999</v>
      </c>
      <c r="AB110" s="31">
        <v>23581627.32</v>
      </c>
      <c r="AC110" s="30">
        <v>15504.028481262299</v>
      </c>
      <c r="AD110" s="34">
        <v>3.4205000000000001</v>
      </c>
      <c r="AE110" s="35">
        <v>34</v>
      </c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1">
        <v>99.106417546710006</v>
      </c>
      <c r="BA110" s="31">
        <v>85.9109311740891</v>
      </c>
      <c r="BB110" s="31">
        <v>78.3293932230102</v>
      </c>
      <c r="BC110" s="38">
        <v>82.921158060407905</v>
      </c>
      <c r="BD110" s="38">
        <v>90.565005337016302</v>
      </c>
      <c r="BE110" s="38">
        <v>3.3366977788074701</v>
      </c>
      <c r="BF110" s="36">
        <v>37.612811972153203</v>
      </c>
      <c r="BG110" s="36">
        <v>30.331735888436</v>
      </c>
      <c r="BH110" s="36">
        <v>11.4346929845209</v>
      </c>
      <c r="BI110" s="36">
        <v>15.266399202394201</v>
      </c>
      <c r="BJ110" s="36">
        <v>0</v>
      </c>
      <c r="BK110" s="36">
        <v>5.35435995249569</v>
      </c>
      <c r="BL110" s="39">
        <v>75.097551222924096</v>
      </c>
      <c r="BM110" s="39">
        <v>0</v>
      </c>
      <c r="BN110" s="39">
        <v>0</v>
      </c>
      <c r="BO110" s="39">
        <v>4.9225112803490996</v>
      </c>
      <c r="BP110" s="39">
        <v>0.13426711797163901</v>
      </c>
      <c r="BQ110" s="39">
        <v>2.76682843916306</v>
      </c>
      <c r="BR110" s="39">
        <v>5.1117684713156804</v>
      </c>
      <c r="BS110" s="39">
        <v>1.34165353449284</v>
      </c>
      <c r="BT110" s="39">
        <v>2.6776231481028701</v>
      </c>
      <c r="BU110" s="40">
        <v>7.9477967856806897</v>
      </c>
      <c r="BV110" s="41"/>
      <c r="BW110" t="s">
        <v>210</v>
      </c>
    </row>
    <row r="111" spans="1:75" hidden="1" x14ac:dyDescent="0.25">
      <c r="A111" s="22" t="s">
        <v>420</v>
      </c>
      <c r="B111" s="23" t="s">
        <v>420</v>
      </c>
      <c r="C111" s="24" t="s">
        <v>421</v>
      </c>
      <c r="D111" s="43">
        <v>260</v>
      </c>
      <c r="E111" s="25"/>
      <c r="F111" s="25"/>
      <c r="G111" s="25"/>
      <c r="H111" s="25"/>
      <c r="I111" s="26"/>
      <c r="J111" s="25"/>
      <c r="K111" s="27">
        <f t="shared" si="1"/>
        <v>0</v>
      </c>
      <c r="L111" s="28">
        <v>0</v>
      </c>
      <c r="M111" s="28">
        <v>-0.38</v>
      </c>
      <c r="N111" s="28">
        <v>0.38</v>
      </c>
      <c r="O111" s="29">
        <v>39.688461538461503</v>
      </c>
      <c r="P111" s="30">
        <v>26</v>
      </c>
      <c r="Q111" s="30">
        <v>43</v>
      </c>
      <c r="R111" s="31">
        <v>16.538461538461501</v>
      </c>
      <c r="S111" s="31">
        <v>64.615384615384599</v>
      </c>
      <c r="T111" s="31">
        <v>18.846153846153801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>
        <v>4973693.45</v>
      </c>
      <c r="AA111" s="33">
        <v>3345760.59</v>
      </c>
      <c r="AB111" s="31">
        <v>5216417.33</v>
      </c>
      <c r="AC111" s="30">
        <v>20063.143576923099</v>
      </c>
      <c r="AD111" s="34">
        <v>2.9411999999999998</v>
      </c>
      <c r="AE111" s="35">
        <v>5</v>
      </c>
      <c r="AF111" s="30">
        <v>52</v>
      </c>
      <c r="AG111" s="30">
        <v>30</v>
      </c>
      <c r="AH111" s="30">
        <v>11</v>
      </c>
      <c r="AI111" s="30">
        <v>0</v>
      </c>
      <c r="AJ111" s="36">
        <v>3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1">
        <v>99.581589958159</v>
      </c>
      <c r="BA111" s="31">
        <v>90.376569037656907</v>
      </c>
      <c r="BB111" s="31">
        <v>67.9166666666667</v>
      </c>
      <c r="BC111" s="38">
        <v>75.962416225669898</v>
      </c>
      <c r="BD111" s="38">
        <v>89.155885539718199</v>
      </c>
      <c r="BE111" s="38">
        <v>5.2625434015189896</v>
      </c>
      <c r="BF111" s="36">
        <v>0</v>
      </c>
      <c r="BG111" s="36">
        <v>6.5877181558913298</v>
      </c>
      <c r="BH111" s="36">
        <v>73.382181047171301</v>
      </c>
      <c r="BI111" s="36">
        <v>4.4607968914274002E-2</v>
      </c>
      <c r="BJ111" s="36">
        <v>2.4276662533278701</v>
      </c>
      <c r="BK111" s="36">
        <v>17.557826574695198</v>
      </c>
      <c r="BL111" s="39">
        <v>67.724964863362501</v>
      </c>
      <c r="BM111" s="39">
        <v>0</v>
      </c>
      <c r="BN111" s="39">
        <v>0</v>
      </c>
      <c r="BO111" s="39">
        <v>2.74208879589417</v>
      </c>
      <c r="BP111" s="39">
        <v>1.4978074436947599</v>
      </c>
      <c r="BQ111" s="39">
        <v>3.9975551227183801</v>
      </c>
      <c r="BR111" s="39">
        <v>18.090547830265599</v>
      </c>
      <c r="BS111" s="39">
        <v>0.60888440987772596</v>
      </c>
      <c r="BT111" s="39">
        <v>1.0154036307105501</v>
      </c>
      <c r="BU111" s="40">
        <v>4.3227479034763103</v>
      </c>
      <c r="BV111" s="41"/>
      <c r="BW111" t="s">
        <v>210</v>
      </c>
    </row>
    <row r="112" spans="1:75" hidden="1" x14ac:dyDescent="0.25">
      <c r="A112" s="22" t="s">
        <v>422</v>
      </c>
      <c r="B112" s="23" t="s">
        <v>422</v>
      </c>
      <c r="C112" s="24" t="s">
        <v>423</v>
      </c>
      <c r="D112" s="43">
        <v>481</v>
      </c>
      <c r="E112" s="25"/>
      <c r="F112" s="25"/>
      <c r="G112" s="25"/>
      <c r="H112" s="25"/>
      <c r="I112" s="26"/>
      <c r="J112" s="25"/>
      <c r="K112" s="27">
        <f t="shared" si="1"/>
        <v>0</v>
      </c>
      <c r="L112" s="28">
        <v>0</v>
      </c>
      <c r="M112" s="28">
        <v>-0.21</v>
      </c>
      <c r="N112" s="28">
        <v>0.21</v>
      </c>
      <c r="O112" s="29">
        <v>42.967775467775503</v>
      </c>
      <c r="P112" s="30">
        <v>17</v>
      </c>
      <c r="Q112" s="30">
        <v>29</v>
      </c>
      <c r="R112" s="31">
        <v>13.5135135135135</v>
      </c>
      <c r="S112" s="31">
        <v>66.735966735966699</v>
      </c>
      <c r="T112" s="31">
        <v>19.7505197505198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>
        <v>6719371.7699999996</v>
      </c>
      <c r="AA112" s="33">
        <v>5649009.6799999997</v>
      </c>
      <c r="AB112" s="31">
        <v>7075435.3799999999</v>
      </c>
      <c r="AC112" s="30">
        <v>14709.844864864899</v>
      </c>
      <c r="AD112" s="34">
        <v>4.0751999999999997</v>
      </c>
      <c r="AE112" s="35">
        <v>13</v>
      </c>
      <c r="AF112" s="30">
        <v>94</v>
      </c>
      <c r="AG112" s="30">
        <v>43</v>
      </c>
      <c r="AH112" s="30">
        <v>5</v>
      </c>
      <c r="AI112" s="30">
        <v>0</v>
      </c>
      <c r="AJ112" s="36">
        <v>0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1">
        <v>100</v>
      </c>
      <c r="BA112" s="31">
        <v>80.821917808219197</v>
      </c>
      <c r="BB112" s="31">
        <v>83.406113537117903</v>
      </c>
      <c r="BC112" s="38">
        <v>81.347537259223301</v>
      </c>
      <c r="BD112" s="38">
        <v>95.303444995340598</v>
      </c>
      <c r="BE112" s="38">
        <v>1.81847822723257E-2</v>
      </c>
      <c r="BF112" s="36">
        <v>44.240362032405102</v>
      </c>
      <c r="BG112" s="36">
        <v>48.023580445490602</v>
      </c>
      <c r="BH112" s="36">
        <v>7.3416809153323204</v>
      </c>
      <c r="BI112" s="36">
        <v>0</v>
      </c>
      <c r="BJ112" s="36">
        <v>0</v>
      </c>
      <c r="BK112" s="36">
        <v>0.39437660677201702</v>
      </c>
      <c r="BL112" s="39">
        <v>77.527005426908005</v>
      </c>
      <c r="BM112" s="39">
        <v>0</v>
      </c>
      <c r="BN112" s="39">
        <v>0</v>
      </c>
      <c r="BO112" s="39">
        <v>3.7684193971411299</v>
      </c>
      <c r="BP112" s="39">
        <v>3.7319562639640202E-2</v>
      </c>
      <c r="BQ112" s="39">
        <v>1.4792872534488801E-2</v>
      </c>
      <c r="BR112" s="39">
        <v>0.35105822241057899</v>
      </c>
      <c r="BS112" s="39">
        <v>1.6415417079850601</v>
      </c>
      <c r="BT112" s="39">
        <v>2.2065256291707098</v>
      </c>
      <c r="BU112" s="40">
        <v>14.453337181210401</v>
      </c>
      <c r="BV112" s="41"/>
      <c r="BW112" t="s">
        <v>210</v>
      </c>
    </row>
    <row r="113" spans="1:75" hidden="1" x14ac:dyDescent="0.25">
      <c r="A113" s="22" t="s">
        <v>424</v>
      </c>
      <c r="B113" s="23" t="s">
        <v>424</v>
      </c>
      <c r="C113" s="24" t="s">
        <v>425</v>
      </c>
      <c r="D113" s="43">
        <v>610</v>
      </c>
      <c r="E113" s="25"/>
      <c r="F113" s="25"/>
      <c r="G113" s="25"/>
      <c r="H113" s="25"/>
      <c r="I113" s="26"/>
      <c r="J113" s="25"/>
      <c r="K113" s="27">
        <f t="shared" si="1"/>
        <v>0</v>
      </c>
      <c r="L113" s="28">
        <v>-0.16393442622950799</v>
      </c>
      <c r="M113" s="28">
        <v>0.33</v>
      </c>
      <c r="N113" s="28">
        <v>-0.49</v>
      </c>
      <c r="O113" s="29">
        <v>38.9639344262295</v>
      </c>
      <c r="P113" s="30">
        <v>46</v>
      </c>
      <c r="Q113" s="30">
        <v>107</v>
      </c>
      <c r="R113" s="31">
        <v>17.0491803278688</v>
      </c>
      <c r="S113" s="31">
        <v>69.344262295082004</v>
      </c>
      <c r="T113" s="31">
        <v>13.606557377049199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>
        <v>11729450.68</v>
      </c>
      <c r="AA113" s="33">
        <v>8214066.1100000003</v>
      </c>
      <c r="AB113" s="31">
        <v>12742641.17</v>
      </c>
      <c r="AC113" s="30">
        <v>20889.575688524601</v>
      </c>
      <c r="AD113" s="34">
        <v>1.3986000000000001</v>
      </c>
      <c r="AE113" s="35">
        <v>6</v>
      </c>
      <c r="AF113" s="30">
        <v>82</v>
      </c>
      <c r="AG113" s="30">
        <v>47</v>
      </c>
      <c r="AH113" s="30">
        <v>36</v>
      </c>
      <c r="AI113" s="30">
        <v>11</v>
      </c>
      <c r="AJ113" s="36">
        <v>4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1">
        <v>100</v>
      </c>
      <c r="BA113" s="31">
        <v>62.621359223300999</v>
      </c>
      <c r="BB113" s="31">
        <v>91.818181818181799</v>
      </c>
      <c r="BC113" s="38">
        <v>71.843470109110996</v>
      </c>
      <c r="BD113" s="38">
        <v>76.963616697019205</v>
      </c>
      <c r="BE113" s="38">
        <v>17.0570471851528</v>
      </c>
      <c r="BF113" s="36">
        <v>14.115175263376001</v>
      </c>
      <c r="BG113" s="36">
        <v>21.112822538220801</v>
      </c>
      <c r="BH113" s="36">
        <v>49.214351483052702</v>
      </c>
      <c r="BI113" s="36">
        <v>0</v>
      </c>
      <c r="BJ113" s="36">
        <v>3.1424061985866798</v>
      </c>
      <c r="BK113" s="36">
        <v>12.415244516763799</v>
      </c>
      <c r="BL113" s="39">
        <v>55.293332956613703</v>
      </c>
      <c r="BM113" s="39">
        <v>0</v>
      </c>
      <c r="BN113" s="39">
        <v>0</v>
      </c>
      <c r="BO113" s="39">
        <v>3.6646364861141398</v>
      </c>
      <c r="BP113" s="39">
        <v>0.63112607042096702</v>
      </c>
      <c r="BQ113" s="39">
        <v>12.254374595962201</v>
      </c>
      <c r="BR113" s="39">
        <v>14.4259215925773</v>
      </c>
      <c r="BS113" s="39">
        <v>2.7397174264931898</v>
      </c>
      <c r="BT113" s="39">
        <v>2.39663695653066</v>
      </c>
      <c r="BU113" s="40">
        <v>8.5942539152878403</v>
      </c>
      <c r="BV113" s="41"/>
      <c r="BW113" t="s">
        <v>210</v>
      </c>
    </row>
    <row r="114" spans="1:75" hidden="1" x14ac:dyDescent="0.25">
      <c r="A114" s="22" t="s">
        <v>426</v>
      </c>
      <c r="B114" s="23" t="s">
        <v>426</v>
      </c>
      <c r="C114" s="24" t="s">
        <v>427</v>
      </c>
      <c r="D114" s="43">
        <v>144</v>
      </c>
      <c r="E114" s="25"/>
      <c r="F114" s="25"/>
      <c r="G114" s="25"/>
      <c r="H114" s="25"/>
      <c r="I114" s="26"/>
      <c r="J114" s="25"/>
      <c r="K114" s="27">
        <f t="shared" si="1"/>
        <v>0</v>
      </c>
      <c r="L114" s="28">
        <v>-3.4722222222222201</v>
      </c>
      <c r="M114" s="28">
        <v>-0.69</v>
      </c>
      <c r="N114" s="28">
        <v>-2.78</v>
      </c>
      <c r="O114" s="29">
        <v>44.7569444444444</v>
      </c>
      <c r="P114" s="30">
        <v>40</v>
      </c>
      <c r="Q114" s="30">
        <v>41</v>
      </c>
      <c r="R114" s="31">
        <v>8.3333333333333304</v>
      </c>
      <c r="S114" s="31">
        <v>72.9166666666667</v>
      </c>
      <c r="T114" s="31">
        <v>18.75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>
        <v>2660601.86</v>
      </c>
      <c r="AA114" s="33">
        <v>2005234.29</v>
      </c>
      <c r="AB114" s="31">
        <v>2268713.86</v>
      </c>
      <c r="AC114" s="30">
        <v>15754.957361111101</v>
      </c>
      <c r="AD114" s="34">
        <v>11.7117</v>
      </c>
      <c r="AE114" s="35">
        <v>13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1">
        <v>100</v>
      </c>
      <c r="BA114" s="31">
        <v>87.323943661971796</v>
      </c>
      <c r="BB114" s="31">
        <v>77.631578947368396</v>
      </c>
      <c r="BC114" s="38">
        <v>69.485506211231296</v>
      </c>
      <c r="BD114" s="38">
        <v>89.074621525481902</v>
      </c>
      <c r="BE114" s="38">
        <v>5.4812954468406003</v>
      </c>
      <c r="BF114" s="36">
        <v>0.45860116873330398</v>
      </c>
      <c r="BG114" s="36">
        <v>25.4545878862547</v>
      </c>
      <c r="BH114" s="36">
        <v>48.790496657801597</v>
      </c>
      <c r="BI114" s="36">
        <v>6.2931599569683296</v>
      </c>
      <c r="BJ114" s="36">
        <v>2.4662383367182699</v>
      </c>
      <c r="BK114" s="36">
        <v>16.536915993523799</v>
      </c>
      <c r="BL114" s="39">
        <v>61.893951672719503</v>
      </c>
      <c r="BM114" s="39">
        <v>0</v>
      </c>
      <c r="BN114" s="39">
        <v>0</v>
      </c>
      <c r="BO114" s="39">
        <v>2.2738229977638502</v>
      </c>
      <c r="BP114" s="39">
        <v>1.50902565257762</v>
      </c>
      <c r="BQ114" s="39">
        <v>3.8087058881703602</v>
      </c>
      <c r="BR114" s="39">
        <v>17.341862215604699</v>
      </c>
      <c r="BS114" s="39">
        <v>0.97553555043981299</v>
      </c>
      <c r="BT114" s="39">
        <v>1.19853276486328</v>
      </c>
      <c r="BU114" s="40">
        <v>10.9985632578609</v>
      </c>
      <c r="BV114" s="41"/>
      <c r="BW114" t="s">
        <v>210</v>
      </c>
    </row>
    <row r="115" spans="1:75" hidden="1" x14ac:dyDescent="0.25">
      <c r="A115" s="22" t="s">
        <v>428</v>
      </c>
      <c r="B115" s="23" t="s">
        <v>428</v>
      </c>
      <c r="C115" s="24" t="s">
        <v>429</v>
      </c>
      <c r="D115" s="43">
        <v>589</v>
      </c>
      <c r="E115" s="25"/>
      <c r="F115" s="25"/>
      <c r="G115" s="25"/>
      <c r="H115" s="25"/>
      <c r="I115" s="26"/>
      <c r="J115" s="25"/>
      <c r="K115" s="27">
        <f t="shared" si="1"/>
        <v>0</v>
      </c>
      <c r="L115" s="28">
        <v>-0.67911714770798004</v>
      </c>
      <c r="M115" s="28">
        <v>0</v>
      </c>
      <c r="N115" s="28">
        <v>-0.68</v>
      </c>
      <c r="O115" s="29">
        <v>41.201188455008499</v>
      </c>
      <c r="P115" s="30">
        <v>22</v>
      </c>
      <c r="Q115" s="30">
        <v>22</v>
      </c>
      <c r="R115" s="31">
        <v>14.2614601018676</v>
      </c>
      <c r="S115" s="31">
        <v>70.458404074702898</v>
      </c>
      <c r="T115" s="31">
        <v>15.2801358234295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>
        <v>11126691.27</v>
      </c>
      <c r="AA115" s="33">
        <v>8864573.9600000009</v>
      </c>
      <c r="AB115" s="31">
        <v>17038647.239999998</v>
      </c>
      <c r="AC115" s="30">
        <v>28928.093786078101</v>
      </c>
      <c r="AD115" s="34">
        <v>4.7506000000000004</v>
      </c>
      <c r="AE115" s="35">
        <v>20</v>
      </c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1">
        <v>100</v>
      </c>
      <c r="BA115" s="31">
        <v>89.752650176678401</v>
      </c>
      <c r="BB115" s="31">
        <v>78.003384094754693</v>
      </c>
      <c r="BC115" s="38">
        <v>86.853311466879305</v>
      </c>
      <c r="BD115" s="38">
        <v>85.829782225082994</v>
      </c>
      <c r="BE115" s="38">
        <v>9.6091333677854802</v>
      </c>
      <c r="BF115" s="36">
        <v>0</v>
      </c>
      <c r="BG115" s="36">
        <v>8.7449615279976296</v>
      </c>
      <c r="BH115" s="36">
        <v>66.210880156968003</v>
      </c>
      <c r="BI115" s="36">
        <v>20.207919542671799</v>
      </c>
      <c r="BJ115" s="36">
        <v>2.24937435880764</v>
      </c>
      <c r="BK115" s="36">
        <v>2.5868644135549501</v>
      </c>
      <c r="BL115" s="39">
        <v>74.546008087295604</v>
      </c>
      <c r="BM115" s="39">
        <v>0</v>
      </c>
      <c r="BN115" s="39">
        <v>0</v>
      </c>
      <c r="BO115" s="39">
        <v>3.0503673251095198</v>
      </c>
      <c r="BP115" s="39">
        <v>0.91108552128365605</v>
      </c>
      <c r="BQ115" s="39">
        <v>8.3458505331905606</v>
      </c>
      <c r="BR115" s="39">
        <v>3.4799672605460699</v>
      </c>
      <c r="BS115" s="39">
        <v>1.3321783782286201</v>
      </c>
      <c r="BT115" s="39">
        <v>1.75860133390991</v>
      </c>
      <c r="BU115" s="40">
        <v>6.5759415604360898</v>
      </c>
      <c r="BV115" s="41"/>
      <c r="BW115" t="s">
        <v>210</v>
      </c>
    </row>
    <row r="116" spans="1:75" hidden="1" x14ac:dyDescent="0.25">
      <c r="A116" s="22" t="s">
        <v>430</v>
      </c>
      <c r="B116" s="23" t="s">
        <v>430</v>
      </c>
      <c r="C116" s="24" t="s">
        <v>431</v>
      </c>
      <c r="D116" s="43">
        <v>628</v>
      </c>
      <c r="E116" s="25"/>
      <c r="F116" s="25"/>
      <c r="G116" s="25"/>
      <c r="H116" s="25"/>
      <c r="I116" s="26"/>
      <c r="J116" s="25"/>
      <c r="K116" s="27">
        <f t="shared" si="1"/>
        <v>0</v>
      </c>
      <c r="L116" s="28">
        <v>1.5923566878980899</v>
      </c>
      <c r="M116" s="28">
        <v>0</v>
      </c>
      <c r="N116" s="28">
        <v>1.59</v>
      </c>
      <c r="O116" s="29">
        <v>40.232484076433103</v>
      </c>
      <c r="P116" s="30">
        <v>48</v>
      </c>
      <c r="Q116" s="30">
        <v>47</v>
      </c>
      <c r="R116" s="31">
        <v>16.560509554140101</v>
      </c>
      <c r="S116" s="31">
        <v>66.719745222929902</v>
      </c>
      <c r="T116" s="31">
        <v>16.719745222929902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>
        <v>10726530.539999999</v>
      </c>
      <c r="AA116" s="33">
        <v>8869190.3100000005</v>
      </c>
      <c r="AB116" s="31">
        <v>11219228.32</v>
      </c>
      <c r="AC116" s="30">
        <v>17865.013248407598</v>
      </c>
      <c r="AD116" s="34">
        <v>5.8110999999999997</v>
      </c>
      <c r="AE116" s="35">
        <v>24</v>
      </c>
      <c r="AF116" s="30">
        <v>162</v>
      </c>
      <c r="AG116" s="30">
        <v>85</v>
      </c>
      <c r="AH116" s="30">
        <v>20</v>
      </c>
      <c r="AI116" s="30">
        <v>11</v>
      </c>
      <c r="AJ116" s="36">
        <v>3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1">
        <v>99.832495812395294</v>
      </c>
      <c r="BA116" s="31">
        <v>78.391959798995003</v>
      </c>
      <c r="BB116" s="31">
        <v>86.569579288025906</v>
      </c>
      <c r="BC116" s="38">
        <v>76.694377042519804</v>
      </c>
      <c r="BD116" s="38">
        <v>90.493462985657402</v>
      </c>
      <c r="BE116" s="38">
        <v>4.9737209392160997</v>
      </c>
      <c r="BF116" s="36">
        <v>47.491358339602797</v>
      </c>
      <c r="BG116" s="36">
        <v>11.4394619510674</v>
      </c>
      <c r="BH116" s="36">
        <v>2.0538225990932002</v>
      </c>
      <c r="BI116" s="36">
        <v>20.374815117581601</v>
      </c>
      <c r="BJ116" s="36">
        <v>6.2854692541262196</v>
      </c>
      <c r="BK116" s="36">
        <v>12.355072738528699</v>
      </c>
      <c r="BL116" s="39">
        <v>69.403397701053194</v>
      </c>
      <c r="BM116" s="39">
        <v>0</v>
      </c>
      <c r="BN116" s="39">
        <v>0</v>
      </c>
      <c r="BO116" s="39">
        <v>2.20841444374493</v>
      </c>
      <c r="BP116" s="39">
        <v>1.26800060755657</v>
      </c>
      <c r="BQ116" s="39">
        <v>3.81456429016515</v>
      </c>
      <c r="BR116" s="39">
        <v>12.2368440119987</v>
      </c>
      <c r="BS116" s="39">
        <v>0.306365228442879</v>
      </c>
      <c r="BT116" s="39">
        <v>1.2132131745313599</v>
      </c>
      <c r="BU116" s="40">
        <v>9.5492005425072204</v>
      </c>
      <c r="BV116" s="41"/>
      <c r="BW116" t="s">
        <v>210</v>
      </c>
    </row>
    <row r="117" spans="1:75" hidden="1" x14ac:dyDescent="0.25">
      <c r="A117" s="22" t="s">
        <v>432</v>
      </c>
      <c r="B117" s="23" t="s">
        <v>432</v>
      </c>
      <c r="C117" s="24" t="s">
        <v>433</v>
      </c>
      <c r="D117" s="43">
        <v>820</v>
      </c>
      <c r="E117" s="25"/>
      <c r="F117" s="25"/>
      <c r="G117" s="25"/>
      <c r="H117" s="25"/>
      <c r="I117" s="26"/>
      <c r="J117" s="25"/>
      <c r="K117" s="27">
        <f t="shared" si="1"/>
        <v>0</v>
      </c>
      <c r="L117" s="28">
        <v>0.48780487804878098</v>
      </c>
      <c r="M117" s="28">
        <v>-0.37</v>
      </c>
      <c r="N117" s="28">
        <v>0.85</v>
      </c>
      <c r="O117" s="29">
        <v>42.7512195121951</v>
      </c>
      <c r="P117" s="30">
        <v>172</v>
      </c>
      <c r="Q117" s="30">
        <v>204</v>
      </c>
      <c r="R117" s="31">
        <v>13.5365853658537</v>
      </c>
      <c r="S117" s="31">
        <v>66.707317073170699</v>
      </c>
      <c r="T117" s="31">
        <v>19.756097560975601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>
        <v>15622861.35</v>
      </c>
      <c r="AA117" s="33">
        <v>11405646.699999999</v>
      </c>
      <c r="AB117" s="31">
        <v>14692685.59</v>
      </c>
      <c r="AC117" s="30">
        <v>17917.909256097599</v>
      </c>
      <c r="AD117" s="34">
        <v>4.6211000000000002</v>
      </c>
      <c r="AE117" s="35">
        <v>25</v>
      </c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1">
        <v>99.475753604193997</v>
      </c>
      <c r="BA117" s="31">
        <v>82.262210796915198</v>
      </c>
      <c r="BB117" s="31">
        <v>0</v>
      </c>
      <c r="BC117" s="38">
        <v>62.5558706185194</v>
      </c>
      <c r="BD117" s="38">
        <v>70.4363258022954</v>
      </c>
      <c r="BE117" s="38">
        <v>24.783174033283199</v>
      </c>
      <c r="BF117" s="36">
        <v>0</v>
      </c>
      <c r="BG117" s="36">
        <v>8.0425219828615599</v>
      </c>
      <c r="BH117" s="36">
        <v>6.1315935673145301</v>
      </c>
      <c r="BI117" s="36">
        <v>18.936868909157099</v>
      </c>
      <c r="BJ117" s="36">
        <v>36.594213586508801</v>
      </c>
      <c r="BK117" s="36">
        <v>30.294801954158</v>
      </c>
      <c r="BL117" s="39">
        <v>44.0620568373227</v>
      </c>
      <c r="BM117" s="39">
        <v>0</v>
      </c>
      <c r="BN117" s="39">
        <v>0</v>
      </c>
      <c r="BO117" s="39">
        <v>2.8649057043572701</v>
      </c>
      <c r="BP117" s="39">
        <v>0.12557779341626801</v>
      </c>
      <c r="BQ117" s="39">
        <v>15.5033302834231</v>
      </c>
      <c r="BR117" s="39">
        <v>30.820165504503802</v>
      </c>
      <c r="BS117" s="39">
        <v>0.57258320919888495</v>
      </c>
      <c r="BT117" s="39">
        <v>1.1078889886640699</v>
      </c>
      <c r="BU117" s="40">
        <v>4.9434916791138299</v>
      </c>
      <c r="BV117" s="41"/>
      <c r="BW117" t="s">
        <v>210</v>
      </c>
    </row>
    <row r="118" spans="1:75" hidden="1" x14ac:dyDescent="0.25">
      <c r="A118" s="22" t="s">
        <v>434</v>
      </c>
      <c r="B118" s="23" t="s">
        <v>434</v>
      </c>
      <c r="C118" s="24" t="s">
        <v>435</v>
      </c>
      <c r="D118" s="43">
        <v>325</v>
      </c>
      <c r="E118" s="25"/>
      <c r="F118" s="25"/>
      <c r="G118" s="25"/>
      <c r="H118" s="25"/>
      <c r="I118" s="26"/>
      <c r="J118" s="25"/>
      <c r="K118" s="27">
        <f t="shared" si="1"/>
        <v>0</v>
      </c>
      <c r="L118" s="28">
        <v>0.30769230769230799</v>
      </c>
      <c r="M118" s="28">
        <v>0.62</v>
      </c>
      <c r="N118" s="28">
        <v>-0.31</v>
      </c>
      <c r="O118" s="29">
        <v>46.272307692307699</v>
      </c>
      <c r="P118" s="30">
        <v>154</v>
      </c>
      <c r="Q118" s="30">
        <v>115</v>
      </c>
      <c r="R118" s="31">
        <v>11.384615384615399</v>
      </c>
      <c r="S118" s="31">
        <v>68</v>
      </c>
      <c r="T118" s="31">
        <v>20.615384615384599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>
        <v>5091314.05</v>
      </c>
      <c r="AA118" s="33">
        <v>4253713.63</v>
      </c>
      <c r="AB118" s="31">
        <v>5097667.76</v>
      </c>
      <c r="AC118" s="30">
        <v>15685.1315692308</v>
      </c>
      <c r="AD118" s="34">
        <v>4.9774000000000003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1">
        <v>100</v>
      </c>
      <c r="BA118" s="31">
        <v>84.693877551020407</v>
      </c>
      <c r="BB118" s="31">
        <v>88.852459016393496</v>
      </c>
      <c r="BC118" s="38">
        <v>87.491717691464999</v>
      </c>
      <c r="BD118" s="38">
        <v>85.468655660377294</v>
      </c>
      <c r="BE118" s="38">
        <v>9.8645518867924498</v>
      </c>
      <c r="BF118" s="36">
        <v>5.1957233130736098</v>
      </c>
      <c r="BG118" s="36">
        <v>13.246665414808399</v>
      </c>
      <c r="BH118" s="36">
        <v>26.5943092323214</v>
      </c>
      <c r="BI118" s="36">
        <v>28.948151584464899</v>
      </c>
      <c r="BJ118" s="36">
        <v>21.9595509003125</v>
      </c>
      <c r="BK118" s="36">
        <v>4.0555995550191604</v>
      </c>
      <c r="BL118" s="39">
        <v>74.777994925067702</v>
      </c>
      <c r="BM118" s="39">
        <v>0</v>
      </c>
      <c r="BN118" s="39">
        <v>0</v>
      </c>
      <c r="BO118" s="39">
        <v>3.7932405632238102</v>
      </c>
      <c r="BP118" s="39">
        <v>0.28981631485297799</v>
      </c>
      <c r="BQ118" s="39">
        <v>8.6306658883205394</v>
      </c>
      <c r="BR118" s="39">
        <v>4.0129190600500602</v>
      </c>
      <c r="BS118" s="39">
        <v>1.1753397990538099</v>
      </c>
      <c r="BT118" s="39">
        <v>1.69366632185851</v>
      </c>
      <c r="BU118" s="40">
        <v>5.6263571275726196</v>
      </c>
      <c r="BV118" s="41"/>
      <c r="BW118" t="s">
        <v>210</v>
      </c>
    </row>
    <row r="119" spans="1:75" hidden="1" x14ac:dyDescent="0.25">
      <c r="A119" s="22" t="s">
        <v>436</v>
      </c>
      <c r="B119" s="23" t="s">
        <v>436</v>
      </c>
      <c r="C119" s="24" t="s">
        <v>437</v>
      </c>
      <c r="D119" s="43">
        <v>386</v>
      </c>
      <c r="E119" s="25"/>
      <c r="F119" s="25"/>
      <c r="G119" s="25"/>
      <c r="H119" s="25"/>
      <c r="I119" s="26"/>
      <c r="J119" s="25"/>
      <c r="K119" s="27">
        <f t="shared" si="1"/>
        <v>0</v>
      </c>
      <c r="L119" s="28">
        <v>1.55440414507772</v>
      </c>
      <c r="M119" s="28">
        <v>0</v>
      </c>
      <c r="N119" s="28">
        <v>1.55</v>
      </c>
      <c r="O119" s="29">
        <v>41.849740932642497</v>
      </c>
      <c r="P119" s="30">
        <v>43</v>
      </c>
      <c r="Q119" s="30">
        <v>70</v>
      </c>
      <c r="R119" s="31">
        <v>17.357512953367898</v>
      </c>
      <c r="S119" s="31">
        <v>62.176165803108802</v>
      </c>
      <c r="T119" s="31">
        <v>20.4663212435233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>
        <v>15245643.609999999</v>
      </c>
      <c r="AA119" s="33">
        <v>5440886.6699999999</v>
      </c>
      <c r="AB119" s="31">
        <v>9882187.6999999993</v>
      </c>
      <c r="AC119" s="30">
        <v>25601.522538860099</v>
      </c>
      <c r="AD119" s="34">
        <v>0.41149999999999998</v>
      </c>
      <c r="AE119" s="35">
        <v>1</v>
      </c>
      <c r="AF119" s="30">
        <v>80</v>
      </c>
      <c r="AG119" s="30">
        <v>35</v>
      </c>
      <c r="AH119" s="30">
        <v>158</v>
      </c>
      <c r="AI119" s="30">
        <v>2</v>
      </c>
      <c r="AJ119" s="36">
        <v>0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>
        <v>0</v>
      </c>
      <c r="AV119" s="30">
        <v>3</v>
      </c>
      <c r="AW119" s="30">
        <v>0</v>
      </c>
      <c r="AX119" s="30">
        <v>0</v>
      </c>
      <c r="AY119" s="30">
        <v>1</v>
      </c>
      <c r="AZ119" s="31">
        <v>99.390243902438996</v>
      </c>
      <c r="BA119" s="31">
        <v>75.308641975308703</v>
      </c>
      <c r="BB119" s="31">
        <v>96.802325581395394</v>
      </c>
      <c r="BC119" s="38">
        <v>33.549445338846901</v>
      </c>
      <c r="BD119" s="38">
        <v>56.570325748744402</v>
      </c>
      <c r="BE119" s="38">
        <v>31.829879624772701</v>
      </c>
      <c r="BF119" s="36">
        <v>0.37989249188461399</v>
      </c>
      <c r="BG119" s="36">
        <v>0.83032607341134101</v>
      </c>
      <c r="BH119" s="36">
        <v>14.1026347706298</v>
      </c>
      <c r="BI119" s="36">
        <v>26.0763287316245</v>
      </c>
      <c r="BJ119" s="36">
        <v>1.23105287789836</v>
      </c>
      <c r="BK119" s="36">
        <v>57.379765054551399</v>
      </c>
      <c r="BL119" s="39">
        <v>18.979030515082599</v>
      </c>
      <c r="BM119" s="39">
        <v>0</v>
      </c>
      <c r="BN119" s="39">
        <v>0</v>
      </c>
      <c r="BO119" s="39">
        <v>3.72708014239325</v>
      </c>
      <c r="BP119" s="39">
        <v>0.16458661523712101</v>
      </c>
      <c r="BQ119" s="39">
        <v>10.678748066133901</v>
      </c>
      <c r="BR119" s="39">
        <v>58.406896344244302</v>
      </c>
      <c r="BS119" s="39">
        <v>1.14217573281911</v>
      </c>
      <c r="BT119" s="39">
        <v>1.3660263088323299</v>
      </c>
      <c r="BU119" s="40">
        <v>5.5354562752573999</v>
      </c>
      <c r="BV119" s="41"/>
      <c r="BW119" t="s">
        <v>210</v>
      </c>
    </row>
    <row r="120" spans="1:75" hidden="1" x14ac:dyDescent="0.25">
      <c r="A120" s="22" t="s">
        <v>438</v>
      </c>
      <c r="B120" s="23" t="s">
        <v>438</v>
      </c>
      <c r="C120" s="24" t="s">
        <v>439</v>
      </c>
      <c r="D120" s="43">
        <v>2475</v>
      </c>
      <c r="E120" s="25"/>
      <c r="F120" s="25"/>
      <c r="G120" s="25"/>
      <c r="H120" s="25"/>
      <c r="I120" s="26"/>
      <c r="J120" s="25"/>
      <c r="K120" s="27">
        <f t="shared" si="1"/>
        <v>0</v>
      </c>
      <c r="L120" s="28">
        <v>-0.32323232323232298</v>
      </c>
      <c r="M120" s="28">
        <v>-0.97</v>
      </c>
      <c r="N120" s="28">
        <v>0.65</v>
      </c>
      <c r="O120" s="29">
        <v>42.7084848484849</v>
      </c>
      <c r="P120" s="30">
        <v>398</v>
      </c>
      <c r="Q120" s="30">
        <v>565</v>
      </c>
      <c r="R120" s="31">
        <v>14.707070707070701</v>
      </c>
      <c r="S120" s="31">
        <v>65.575757575757606</v>
      </c>
      <c r="T120" s="31">
        <v>19.717171717171698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>
        <v>50324273.200000003</v>
      </c>
      <c r="AA120" s="33">
        <v>38722733.420000002</v>
      </c>
      <c r="AB120" s="31">
        <v>49712682.25</v>
      </c>
      <c r="AC120" s="30">
        <v>20085.9322222222</v>
      </c>
      <c r="AD120" s="34">
        <v>5.3342000000000001</v>
      </c>
      <c r="AE120" s="35">
        <v>87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2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1">
        <v>99.909132212630595</v>
      </c>
      <c r="BA120" s="31">
        <v>75.255338904363995</v>
      </c>
      <c r="BB120" s="31">
        <v>93.200169995750102</v>
      </c>
      <c r="BC120" s="38">
        <v>53.995471318238998</v>
      </c>
      <c r="BD120" s="38">
        <v>93.2216998724154</v>
      </c>
      <c r="BE120" s="38">
        <v>3.5017880957116199</v>
      </c>
      <c r="BF120" s="36">
        <v>25.454519539662101</v>
      </c>
      <c r="BG120" s="36">
        <v>30.606139628877699</v>
      </c>
      <c r="BH120" s="36">
        <v>6.6018308300704396</v>
      </c>
      <c r="BI120" s="36">
        <v>6.8803114824101899</v>
      </c>
      <c r="BJ120" s="36">
        <v>0</v>
      </c>
      <c r="BK120" s="36">
        <v>30.457198518979599</v>
      </c>
      <c r="BL120" s="39">
        <v>50.335496216985</v>
      </c>
      <c r="BM120" s="39">
        <v>0</v>
      </c>
      <c r="BN120" s="39">
        <v>0</v>
      </c>
      <c r="BO120" s="39">
        <v>1.62825676057609</v>
      </c>
      <c r="BP120" s="39">
        <v>0.14091135383252501</v>
      </c>
      <c r="BQ120" s="39">
        <v>1.89080698684548</v>
      </c>
      <c r="BR120" s="39">
        <v>6.4897138401056003</v>
      </c>
      <c r="BS120" s="39">
        <v>14.381830108333</v>
      </c>
      <c r="BT120" s="39">
        <v>1.50927949336388</v>
      </c>
      <c r="BU120" s="40">
        <v>23.623705239958401</v>
      </c>
      <c r="BV120" s="41"/>
      <c r="BW120" t="s">
        <v>210</v>
      </c>
    </row>
    <row r="121" spans="1:75" hidden="1" x14ac:dyDescent="0.25">
      <c r="A121" s="22" t="s">
        <v>440</v>
      </c>
      <c r="B121" s="23" t="s">
        <v>440</v>
      </c>
      <c r="C121" s="24" t="s">
        <v>441</v>
      </c>
      <c r="D121" s="43">
        <v>2024</v>
      </c>
      <c r="E121" s="25"/>
      <c r="F121" s="25"/>
      <c r="G121" s="25"/>
      <c r="H121" s="25"/>
      <c r="I121" s="26"/>
      <c r="J121" s="25"/>
      <c r="K121" s="27">
        <f t="shared" si="1"/>
        <v>0</v>
      </c>
      <c r="L121" s="28">
        <v>-0.74110671936758898</v>
      </c>
      <c r="M121" s="28">
        <v>-0.54</v>
      </c>
      <c r="N121" s="28">
        <v>-0.2</v>
      </c>
      <c r="O121" s="29">
        <v>44.068181818181799</v>
      </c>
      <c r="P121" s="30">
        <v>305</v>
      </c>
      <c r="Q121" s="30">
        <v>259</v>
      </c>
      <c r="R121" s="31">
        <v>14.130434782608701</v>
      </c>
      <c r="S121" s="31">
        <v>65.513833992094902</v>
      </c>
      <c r="T121" s="31">
        <v>20.355731225296399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>
        <v>37487423.390000001</v>
      </c>
      <c r="AA121" s="33">
        <v>27506972.34</v>
      </c>
      <c r="AB121" s="31">
        <v>36876033.899999999</v>
      </c>
      <c r="AC121" s="30">
        <v>18219.384337944699</v>
      </c>
      <c r="AD121" s="34">
        <v>4.1635999999999997</v>
      </c>
      <c r="AE121" s="35">
        <v>56</v>
      </c>
      <c r="AF121" s="30">
        <v>386</v>
      </c>
      <c r="AG121" s="30">
        <v>126</v>
      </c>
      <c r="AH121" s="30">
        <v>84</v>
      </c>
      <c r="AI121" s="30">
        <v>8</v>
      </c>
      <c r="AJ121" s="36">
        <v>2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1">
        <v>100</v>
      </c>
      <c r="BA121" s="31">
        <v>86.240409207161093</v>
      </c>
      <c r="BB121" s="31">
        <v>96.332518337408303</v>
      </c>
      <c r="BC121" s="38">
        <v>55.210855725610102</v>
      </c>
      <c r="BD121" s="38">
        <v>92.385332307540594</v>
      </c>
      <c r="BE121" s="38">
        <v>3.85377739584382</v>
      </c>
      <c r="BF121" s="36">
        <v>13.370598934099601</v>
      </c>
      <c r="BG121" s="36">
        <v>37.823555213765303</v>
      </c>
      <c r="BH121" s="36">
        <v>5.8050596873157501</v>
      </c>
      <c r="BI121" s="36">
        <v>4.7998189702492597</v>
      </c>
      <c r="BJ121" s="36">
        <v>0</v>
      </c>
      <c r="BK121" s="36">
        <v>38.200967194570097</v>
      </c>
      <c r="BL121" s="39">
        <v>51.006732531941701</v>
      </c>
      <c r="BM121" s="39">
        <v>0</v>
      </c>
      <c r="BN121" s="39">
        <v>0</v>
      </c>
      <c r="BO121" s="39">
        <v>2.0426186238715101</v>
      </c>
      <c r="BP121" s="39">
        <v>3.3801091791356097E-2</v>
      </c>
      <c r="BQ121" s="39">
        <v>2.1277034780055102</v>
      </c>
      <c r="BR121" s="39">
        <v>34.420623871985597</v>
      </c>
      <c r="BS121" s="39">
        <v>1.56492618493722</v>
      </c>
      <c r="BT121" s="39">
        <v>1.88535031244239</v>
      </c>
      <c r="BU121" s="40">
        <v>6.9182439050247098</v>
      </c>
      <c r="BV121" s="41"/>
      <c r="BW121" t="s">
        <v>210</v>
      </c>
    </row>
    <row r="122" spans="1:75" hidden="1" x14ac:dyDescent="0.25">
      <c r="A122" s="22" t="s">
        <v>442</v>
      </c>
      <c r="B122" s="23" t="s">
        <v>442</v>
      </c>
      <c r="C122" s="24" t="s">
        <v>443</v>
      </c>
      <c r="D122" s="43">
        <v>435</v>
      </c>
      <c r="E122" s="25"/>
      <c r="F122" s="25"/>
      <c r="G122" s="25"/>
      <c r="H122" s="25"/>
      <c r="I122" s="26"/>
      <c r="J122" s="25"/>
      <c r="K122" s="27">
        <f t="shared" si="1"/>
        <v>0</v>
      </c>
      <c r="L122" s="28">
        <v>-0.45977011494252901</v>
      </c>
      <c r="M122" s="28">
        <v>0.46</v>
      </c>
      <c r="N122" s="28">
        <v>-0.92</v>
      </c>
      <c r="O122" s="29">
        <v>43.258620689655203</v>
      </c>
      <c r="P122" s="30">
        <v>60</v>
      </c>
      <c r="Q122" s="30">
        <v>81</v>
      </c>
      <c r="R122" s="31">
        <v>14.9425287356322</v>
      </c>
      <c r="S122" s="31">
        <v>64.137931034482804</v>
      </c>
      <c r="T122" s="31">
        <v>20.919540229885101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>
        <v>7630981.3399999999</v>
      </c>
      <c r="AA122" s="33">
        <v>5707699.1900000004</v>
      </c>
      <c r="AB122" s="31">
        <v>7219500.2400000002</v>
      </c>
      <c r="AC122" s="30">
        <v>16596.552275862101</v>
      </c>
      <c r="AD122" s="34">
        <v>3.2027999999999999</v>
      </c>
      <c r="AE122" s="35">
        <v>9</v>
      </c>
      <c r="AF122" s="30">
        <v>69</v>
      </c>
      <c r="AG122" s="30">
        <v>46</v>
      </c>
      <c r="AH122" s="30">
        <v>5</v>
      </c>
      <c r="AI122" s="30">
        <v>0</v>
      </c>
      <c r="AJ122" s="36">
        <v>3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1">
        <v>100</v>
      </c>
      <c r="BA122" s="31">
        <v>72.511848341232195</v>
      </c>
      <c r="BB122" s="31">
        <v>53.882352941176499</v>
      </c>
      <c r="BC122" s="38">
        <v>82.804550667597496</v>
      </c>
      <c r="BD122" s="38">
        <v>93.709904533865995</v>
      </c>
      <c r="BE122" s="38">
        <v>0.362262652829557</v>
      </c>
      <c r="BF122" s="36">
        <v>3.04955565883934E-2</v>
      </c>
      <c r="BG122" s="36">
        <v>48.151736831782898</v>
      </c>
      <c r="BH122" s="36">
        <v>40.323947339631303</v>
      </c>
      <c r="BI122" s="36">
        <v>10.045719856362201</v>
      </c>
      <c r="BJ122" s="36">
        <v>0</v>
      </c>
      <c r="BK122" s="36">
        <v>1.4481004156352799</v>
      </c>
      <c r="BL122" s="39">
        <v>77.596065380302306</v>
      </c>
      <c r="BM122" s="39">
        <v>0</v>
      </c>
      <c r="BN122" s="39">
        <v>0</v>
      </c>
      <c r="BO122" s="39">
        <v>4.8586504556872496</v>
      </c>
      <c r="BP122" s="39">
        <v>4.9864869695924997E-2</v>
      </c>
      <c r="BQ122" s="39">
        <v>0.29996996191203301</v>
      </c>
      <c r="BR122" s="39">
        <v>0.34817061469597999</v>
      </c>
      <c r="BS122" s="39">
        <v>0.23734609589094599</v>
      </c>
      <c r="BT122" s="39">
        <v>1.83454232185791</v>
      </c>
      <c r="BU122" s="40">
        <v>14.7753902999576</v>
      </c>
      <c r="BV122" s="41"/>
      <c r="BW122" t="s">
        <v>210</v>
      </c>
    </row>
    <row r="123" spans="1:75" hidden="1" x14ac:dyDescent="0.25">
      <c r="A123" s="22" t="s">
        <v>444</v>
      </c>
      <c r="B123" s="23" t="s">
        <v>444</v>
      </c>
      <c r="C123" s="24" t="s">
        <v>445</v>
      </c>
      <c r="D123" s="43">
        <v>561</v>
      </c>
      <c r="E123" s="25"/>
      <c r="F123" s="25"/>
      <c r="G123" s="25"/>
      <c r="H123" s="25"/>
      <c r="I123" s="26"/>
      <c r="J123" s="25"/>
      <c r="K123" s="27">
        <f t="shared" si="1"/>
        <v>0</v>
      </c>
      <c r="L123" s="28">
        <v>0.89126559714794995</v>
      </c>
      <c r="M123" s="28">
        <v>-0.18</v>
      </c>
      <c r="N123" s="28">
        <v>1.07</v>
      </c>
      <c r="O123" s="29">
        <v>41.2023172905526</v>
      </c>
      <c r="P123" s="30">
        <v>58</v>
      </c>
      <c r="Q123" s="30">
        <v>47</v>
      </c>
      <c r="R123" s="31">
        <v>15.8645276292335</v>
      </c>
      <c r="S123" s="31">
        <v>66.131907308377905</v>
      </c>
      <c r="T123" s="31">
        <v>18.003565062388599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>
        <v>12052327.869999999</v>
      </c>
      <c r="AA123" s="33">
        <v>7384990.25</v>
      </c>
      <c r="AB123" s="31">
        <v>14711284.029999999</v>
      </c>
      <c r="AC123" s="30">
        <v>26223.322691622099</v>
      </c>
      <c r="AD123" s="34">
        <v>1.6173</v>
      </c>
      <c r="AE123" s="35">
        <v>6</v>
      </c>
      <c r="AF123" s="30">
        <v>112</v>
      </c>
      <c r="AG123" s="30">
        <v>61</v>
      </c>
      <c r="AH123" s="30">
        <v>11</v>
      </c>
      <c r="AI123" s="30">
        <v>7</v>
      </c>
      <c r="AJ123" s="36">
        <v>4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1">
        <v>100</v>
      </c>
      <c r="BA123" s="31">
        <v>80.239520958083801</v>
      </c>
      <c r="BB123" s="31">
        <v>74.2366412213741</v>
      </c>
      <c r="BC123" s="38">
        <v>76.595696541854295</v>
      </c>
      <c r="BD123" s="38">
        <v>76.117614207220299</v>
      </c>
      <c r="BE123" s="38">
        <v>15.9727251996517</v>
      </c>
      <c r="BF123" s="36">
        <v>58.6677426037703</v>
      </c>
      <c r="BG123" s="36">
        <v>9.3108540911145798</v>
      </c>
      <c r="BH123" s="36">
        <v>24.209130963674198</v>
      </c>
      <c r="BI123" s="36">
        <v>0</v>
      </c>
      <c r="BJ123" s="36">
        <v>0</v>
      </c>
      <c r="BK123" s="36">
        <v>7.8122723414409201</v>
      </c>
      <c r="BL123" s="39">
        <v>58.302816793061801</v>
      </c>
      <c r="BM123" s="39">
        <v>0</v>
      </c>
      <c r="BN123" s="39">
        <v>0</v>
      </c>
      <c r="BO123" s="39">
        <v>5.8517847914955299</v>
      </c>
      <c r="BP123" s="39">
        <v>0.206674833907464</v>
      </c>
      <c r="BQ123" s="39">
        <v>12.2344201233895</v>
      </c>
      <c r="BR123" s="39">
        <v>7.6947837154349097</v>
      </c>
      <c r="BS123" s="39">
        <v>2.3496252793096799</v>
      </c>
      <c r="BT123" s="39">
        <v>2.3303183323383201</v>
      </c>
      <c r="BU123" s="40">
        <v>11.0295761310628</v>
      </c>
      <c r="BV123" s="41"/>
      <c r="BW123" t="s">
        <v>210</v>
      </c>
    </row>
    <row r="124" spans="1:75" hidden="1" x14ac:dyDescent="0.25">
      <c r="A124" s="22" t="s">
        <v>446</v>
      </c>
      <c r="B124" s="23" t="s">
        <v>446</v>
      </c>
      <c r="C124" s="24" t="s">
        <v>447</v>
      </c>
      <c r="D124" s="43">
        <v>900</v>
      </c>
      <c r="E124" s="25"/>
      <c r="F124" s="25"/>
      <c r="G124" s="25"/>
      <c r="H124" s="25"/>
      <c r="I124" s="26"/>
      <c r="J124" s="25"/>
      <c r="K124" s="27">
        <f t="shared" si="1"/>
        <v>0</v>
      </c>
      <c r="L124" s="28">
        <v>0</v>
      </c>
      <c r="M124" s="28">
        <v>0</v>
      </c>
      <c r="N124" s="28">
        <v>0</v>
      </c>
      <c r="O124" s="29">
        <v>41.632222222222197</v>
      </c>
      <c r="P124" s="30">
        <v>159</v>
      </c>
      <c r="Q124" s="30">
        <v>157</v>
      </c>
      <c r="R124" s="31">
        <v>16.2222222222222</v>
      </c>
      <c r="S124" s="31">
        <v>66.1111111111111</v>
      </c>
      <c r="T124" s="31">
        <v>17.6666666666667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>
        <v>16220291.119999999</v>
      </c>
      <c r="AA124" s="33">
        <v>11529555.02</v>
      </c>
      <c r="AB124" s="31">
        <v>16287516.949999999</v>
      </c>
      <c r="AC124" s="30">
        <v>18097.241055555602</v>
      </c>
      <c r="AD124" s="34">
        <v>3.6545000000000001</v>
      </c>
      <c r="AE124" s="35">
        <v>22</v>
      </c>
      <c r="AF124" s="30">
        <v>149</v>
      </c>
      <c r="AG124" s="30">
        <v>81</v>
      </c>
      <c r="AH124" s="30">
        <v>20</v>
      </c>
      <c r="AI124" s="30">
        <v>0</v>
      </c>
      <c r="AJ124" s="36">
        <v>1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1">
        <v>99.7395833333333</v>
      </c>
      <c r="BA124" s="31">
        <v>84.565499351491596</v>
      </c>
      <c r="BB124" s="31">
        <v>87.120291616038898</v>
      </c>
      <c r="BC124" s="38">
        <v>47.948508892070102</v>
      </c>
      <c r="BD124" s="38">
        <v>48.590250120745203</v>
      </c>
      <c r="BE124" s="38">
        <v>10.0919880600797</v>
      </c>
      <c r="BF124" s="36">
        <v>15.190783584190299</v>
      </c>
      <c r="BG124" s="36">
        <v>11.687235361254499</v>
      </c>
      <c r="BH124" s="36">
        <v>11.0744147512103</v>
      </c>
      <c r="BI124" s="36">
        <v>7.3461138174384804</v>
      </c>
      <c r="BJ124" s="36">
        <v>8.0577132001785294</v>
      </c>
      <c r="BK124" s="36">
        <v>46.643739285727897</v>
      </c>
      <c r="BL124" s="39">
        <v>23.298300399824601</v>
      </c>
      <c r="BM124" s="39">
        <v>2.3111212416689302</v>
      </c>
      <c r="BN124" s="39">
        <v>0</v>
      </c>
      <c r="BO124" s="39">
        <v>4.4464830420384596</v>
      </c>
      <c r="BP124" s="39">
        <v>13.053646416164201</v>
      </c>
      <c r="BQ124" s="39">
        <v>4.8389577923739502</v>
      </c>
      <c r="BR124" s="39">
        <v>43.588212363691198</v>
      </c>
      <c r="BS124" s="39">
        <v>0.77684032997339303</v>
      </c>
      <c r="BT124" s="39">
        <v>1.21036965517954</v>
      </c>
      <c r="BU124" s="40">
        <v>6.4760687590858002</v>
      </c>
      <c r="BV124" s="41"/>
      <c r="BW124" t="s">
        <v>210</v>
      </c>
    </row>
    <row r="125" spans="1:75" hidden="1" x14ac:dyDescent="0.25">
      <c r="A125" s="22" t="s">
        <v>448</v>
      </c>
      <c r="B125" s="23" t="s">
        <v>448</v>
      </c>
      <c r="C125" s="24" t="s">
        <v>449</v>
      </c>
      <c r="D125" s="43">
        <v>873</v>
      </c>
      <c r="E125" s="25"/>
      <c r="F125" s="25"/>
      <c r="G125" s="25"/>
      <c r="H125" s="25"/>
      <c r="I125" s="26"/>
      <c r="J125" s="25"/>
      <c r="K125" s="27">
        <f t="shared" si="1"/>
        <v>0</v>
      </c>
      <c r="L125" s="28">
        <v>-0.34364261168384902</v>
      </c>
      <c r="M125" s="28">
        <v>-0.23</v>
      </c>
      <c r="N125" s="28">
        <v>-0.11</v>
      </c>
      <c r="O125" s="29">
        <v>41.607674684994301</v>
      </c>
      <c r="P125" s="30">
        <v>80</v>
      </c>
      <c r="Q125" s="30">
        <v>99</v>
      </c>
      <c r="R125" s="31">
        <v>13.974799541809899</v>
      </c>
      <c r="S125" s="31">
        <v>69.530355097365401</v>
      </c>
      <c r="T125" s="31">
        <v>16.494845360824701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>
        <v>17978970.260000002</v>
      </c>
      <c r="AA125" s="33">
        <v>12472359.449999999</v>
      </c>
      <c r="AB125" s="31">
        <v>18140305.640000001</v>
      </c>
      <c r="AC125" s="30">
        <v>20779.2733562428</v>
      </c>
      <c r="AD125" s="34">
        <v>1.6287</v>
      </c>
      <c r="AE125" s="35">
        <v>10</v>
      </c>
      <c r="AF125" s="30">
        <v>164</v>
      </c>
      <c r="AG125" s="30">
        <v>62</v>
      </c>
      <c r="AH125" s="30">
        <v>43</v>
      </c>
      <c r="AI125" s="30">
        <v>59</v>
      </c>
      <c r="AJ125" s="36">
        <v>0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1">
        <v>100</v>
      </c>
      <c r="BA125" s="31">
        <v>81.884057971014499</v>
      </c>
      <c r="BB125" s="31">
        <v>82.462253193960507</v>
      </c>
      <c r="BC125" s="38">
        <v>82.920022864203503</v>
      </c>
      <c r="BD125" s="38">
        <v>90.149017859982706</v>
      </c>
      <c r="BE125" s="38">
        <v>4.1308732833675998</v>
      </c>
      <c r="BF125" s="36">
        <v>0.198804019563562</v>
      </c>
      <c r="BG125" s="36">
        <v>18.334823510679801</v>
      </c>
      <c r="BH125" s="36">
        <v>18.620559901722999</v>
      </c>
      <c r="BI125" s="36">
        <v>55.204885911122702</v>
      </c>
      <c r="BJ125" s="36">
        <v>1.50298556497547</v>
      </c>
      <c r="BK125" s="36">
        <v>6.1379410919354997</v>
      </c>
      <c r="BL125" s="39">
        <v>74.751586221352497</v>
      </c>
      <c r="BM125" s="39">
        <v>0</v>
      </c>
      <c r="BN125" s="39">
        <v>0</v>
      </c>
      <c r="BO125" s="39">
        <v>3.7019703482447102</v>
      </c>
      <c r="BP125" s="39">
        <v>1.0411452235465399</v>
      </c>
      <c r="BQ125" s="39">
        <v>3.4253210710596802</v>
      </c>
      <c r="BR125" s="39">
        <v>5.7710566488910597</v>
      </c>
      <c r="BS125" s="39">
        <v>0.66825736984435002</v>
      </c>
      <c r="BT125" s="39">
        <v>2.8689886658089101</v>
      </c>
      <c r="BU125" s="40">
        <v>7.7716744512522196</v>
      </c>
      <c r="BV125" s="41"/>
      <c r="BW125" t="s">
        <v>210</v>
      </c>
    </row>
    <row r="126" spans="1:75" hidden="1" x14ac:dyDescent="0.25">
      <c r="A126" s="22" t="s">
        <v>450</v>
      </c>
      <c r="B126" s="23" t="s">
        <v>450</v>
      </c>
      <c r="C126" s="24" t="s">
        <v>451</v>
      </c>
      <c r="D126" s="43">
        <v>254</v>
      </c>
      <c r="E126" s="25"/>
      <c r="F126" s="25"/>
      <c r="G126" s="25"/>
      <c r="H126" s="25"/>
      <c r="I126" s="26"/>
      <c r="J126" s="25"/>
      <c r="K126" s="27">
        <f t="shared" si="1"/>
        <v>0</v>
      </c>
      <c r="L126" s="28">
        <v>4.3307086614173196</v>
      </c>
      <c r="M126" s="28">
        <v>-0.39</v>
      </c>
      <c r="N126" s="28">
        <v>4.72</v>
      </c>
      <c r="O126" s="29">
        <v>41.814960629921302</v>
      </c>
      <c r="P126" s="30">
        <v>79</v>
      </c>
      <c r="Q126" s="30">
        <v>118</v>
      </c>
      <c r="R126" s="31">
        <v>18.8976377952756</v>
      </c>
      <c r="S126" s="31">
        <v>59.4488188976378</v>
      </c>
      <c r="T126" s="31">
        <v>21.653543307086601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>
        <v>4155869.53</v>
      </c>
      <c r="AA126" s="33">
        <v>3413929.06</v>
      </c>
      <c r="AB126" s="31">
        <v>4308382.34</v>
      </c>
      <c r="AC126" s="30">
        <v>16962.135196850399</v>
      </c>
      <c r="AD126" s="34">
        <v>4.8951000000000002</v>
      </c>
      <c r="AE126" s="35">
        <v>7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1">
        <v>99.492385786802004</v>
      </c>
      <c r="BA126" s="31">
        <v>83.6633663366337</v>
      </c>
      <c r="BB126" s="31">
        <v>67.961165048543705</v>
      </c>
      <c r="BC126" s="38">
        <v>73.939753738620695</v>
      </c>
      <c r="BD126" s="38">
        <v>72.288063513896006</v>
      </c>
      <c r="BE126" s="38">
        <v>23.2836939610591</v>
      </c>
      <c r="BF126" s="36">
        <v>25.853959288656402</v>
      </c>
      <c r="BG126" s="36">
        <v>0.17832900810525501</v>
      </c>
      <c r="BH126" s="36">
        <v>42.904582129157902</v>
      </c>
      <c r="BI126" s="36">
        <v>11.431171860813</v>
      </c>
      <c r="BJ126" s="36">
        <v>4.76597428196321</v>
      </c>
      <c r="BK126" s="36">
        <v>14.865983431304199</v>
      </c>
      <c r="BL126" s="39">
        <v>53.449616144592397</v>
      </c>
      <c r="BM126" s="39">
        <v>0</v>
      </c>
      <c r="BN126" s="39">
        <v>0</v>
      </c>
      <c r="BO126" s="39">
        <v>2.7661915526959699</v>
      </c>
      <c r="BP126" s="39">
        <v>0.50804006527109102</v>
      </c>
      <c r="BQ126" s="39">
        <v>17.215905976061201</v>
      </c>
      <c r="BR126" s="39">
        <v>17.541362313624699</v>
      </c>
      <c r="BS126" s="39">
        <v>1.7985265177233301</v>
      </c>
      <c r="BT126" s="39">
        <v>1.0607364064660201</v>
      </c>
      <c r="BU126" s="40">
        <v>5.6596210235653004</v>
      </c>
      <c r="BV126" s="41"/>
      <c r="BW126" t="s">
        <v>210</v>
      </c>
    </row>
    <row r="127" spans="1:75" hidden="1" x14ac:dyDescent="0.25">
      <c r="A127" s="22" t="s">
        <v>452</v>
      </c>
      <c r="B127" s="23" t="s">
        <v>452</v>
      </c>
      <c r="C127" s="24" t="s">
        <v>453</v>
      </c>
      <c r="D127" s="43">
        <v>233</v>
      </c>
      <c r="E127" s="25"/>
      <c r="F127" s="25"/>
      <c r="G127" s="25"/>
      <c r="H127" s="25"/>
      <c r="I127" s="26"/>
      <c r="J127" s="25"/>
      <c r="K127" s="27">
        <f t="shared" si="1"/>
        <v>0</v>
      </c>
      <c r="L127" s="28">
        <v>3.8626609442060098</v>
      </c>
      <c r="M127" s="28">
        <v>0.86</v>
      </c>
      <c r="N127" s="28">
        <v>3</v>
      </c>
      <c r="O127" s="29">
        <v>40.238197424892697</v>
      </c>
      <c r="P127" s="30">
        <v>59</v>
      </c>
      <c r="Q127" s="30">
        <v>65</v>
      </c>
      <c r="R127" s="31">
        <v>18.025751072961398</v>
      </c>
      <c r="S127" s="31">
        <v>65.236051502145898</v>
      </c>
      <c r="T127" s="31">
        <v>16.7381974248927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>
        <v>4354358.82</v>
      </c>
      <c r="AA127" s="33">
        <v>3124819.81</v>
      </c>
      <c r="AB127" s="31">
        <v>4441866.99</v>
      </c>
      <c r="AC127" s="30">
        <v>19063.806824034298</v>
      </c>
      <c r="AD127" s="34">
        <v>2.6667000000000001</v>
      </c>
      <c r="AE127" s="35">
        <v>4</v>
      </c>
      <c r="AF127" s="30">
        <v>39</v>
      </c>
      <c r="AG127" s="30">
        <v>12</v>
      </c>
      <c r="AH127" s="30">
        <v>0</v>
      </c>
      <c r="AI127" s="30">
        <v>0</v>
      </c>
      <c r="AJ127" s="36">
        <v>1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1">
        <v>99.476439790575895</v>
      </c>
      <c r="BA127" s="31">
        <v>82.051282051282001</v>
      </c>
      <c r="BB127" s="31">
        <v>39.024390243902403</v>
      </c>
      <c r="BC127" s="38">
        <v>78.609612778471202</v>
      </c>
      <c r="BD127" s="38">
        <v>90.927835754026205</v>
      </c>
      <c r="BE127" s="38">
        <v>5.5290829531658696</v>
      </c>
      <c r="BF127" s="36">
        <v>0</v>
      </c>
      <c r="BG127" s="36">
        <v>33.772145520972899</v>
      </c>
      <c r="BH127" s="36">
        <v>45.048043148977598</v>
      </c>
      <c r="BI127" s="36">
        <v>5.9961100844848803</v>
      </c>
      <c r="BJ127" s="36">
        <v>6.6997352122156605E-4</v>
      </c>
      <c r="BK127" s="36">
        <v>15.183031272043401</v>
      </c>
      <c r="BL127" s="39">
        <v>71.478019594084302</v>
      </c>
      <c r="BM127" s="39">
        <v>0</v>
      </c>
      <c r="BN127" s="39">
        <v>0</v>
      </c>
      <c r="BO127" s="39">
        <v>2.4938444864632299</v>
      </c>
      <c r="BP127" s="39">
        <v>0.29135799823949599</v>
      </c>
      <c r="BQ127" s="39">
        <v>4.3463906996841501</v>
      </c>
      <c r="BR127" s="39">
        <v>4.4685546550680497</v>
      </c>
      <c r="BS127" s="39">
        <v>1.6122356789455501</v>
      </c>
      <c r="BT127" s="39">
        <v>1.49930276199098</v>
      </c>
      <c r="BU127" s="40">
        <v>13.810294125524299</v>
      </c>
      <c r="BV127" s="41"/>
      <c r="BW127" t="s">
        <v>210</v>
      </c>
    </row>
    <row r="128" spans="1:75" hidden="1" x14ac:dyDescent="0.25">
      <c r="A128" s="22" t="s">
        <v>454</v>
      </c>
      <c r="B128" s="23" t="s">
        <v>454</v>
      </c>
      <c r="C128" s="24" t="s">
        <v>455</v>
      </c>
      <c r="D128" s="43">
        <v>544</v>
      </c>
      <c r="E128" s="25"/>
      <c r="F128" s="25"/>
      <c r="G128" s="25"/>
      <c r="H128" s="25"/>
      <c r="I128" s="26"/>
      <c r="J128" s="25"/>
      <c r="K128" s="27">
        <f t="shared" si="1"/>
        <v>0</v>
      </c>
      <c r="L128" s="28">
        <v>0.91911764705882404</v>
      </c>
      <c r="M128" s="28">
        <v>-0.37</v>
      </c>
      <c r="N128" s="28">
        <v>1.29</v>
      </c>
      <c r="O128" s="29">
        <v>43.615808823529399</v>
      </c>
      <c r="P128" s="30">
        <v>88</v>
      </c>
      <c r="Q128" s="30">
        <v>114</v>
      </c>
      <c r="R128" s="31">
        <v>13.235294117647101</v>
      </c>
      <c r="S128" s="31">
        <v>68.198529411764696</v>
      </c>
      <c r="T128" s="31">
        <v>18.5661764705882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>
        <v>8667770.0700000003</v>
      </c>
      <c r="AA128" s="33">
        <v>7371599.4199999999</v>
      </c>
      <c r="AB128" s="31">
        <v>8601447.6400000006</v>
      </c>
      <c r="AC128" s="30">
        <v>15811.4846323529</v>
      </c>
      <c r="AD128" s="34">
        <v>4.0323000000000002</v>
      </c>
      <c r="AE128" s="35">
        <v>15</v>
      </c>
      <c r="AF128" s="30">
        <v>98</v>
      </c>
      <c r="AG128" s="30">
        <v>37</v>
      </c>
      <c r="AH128" s="30">
        <v>102</v>
      </c>
      <c r="AI128" s="30">
        <v>5</v>
      </c>
      <c r="AJ128" s="36">
        <v>1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1">
        <v>99.806201550387598</v>
      </c>
      <c r="BA128" s="31">
        <v>84.795321637426895</v>
      </c>
      <c r="BB128" s="31">
        <v>73.469387755102105</v>
      </c>
      <c r="BC128" s="38">
        <v>74.800777860611802</v>
      </c>
      <c r="BD128" s="38">
        <v>91.581419068521498</v>
      </c>
      <c r="BE128" s="38">
        <v>1.1052141887493701</v>
      </c>
      <c r="BF128" s="36">
        <v>3.8376147857656102</v>
      </c>
      <c r="BG128" s="36">
        <v>30.312408782875899</v>
      </c>
      <c r="BH128" s="36">
        <v>49.330352833768004</v>
      </c>
      <c r="BI128" s="36">
        <v>11.822833252573799</v>
      </c>
      <c r="BJ128" s="36">
        <v>1.1746746265588901</v>
      </c>
      <c r="BK128" s="36">
        <v>3.5221157184578198</v>
      </c>
      <c r="BL128" s="39">
        <v>68.503613839040796</v>
      </c>
      <c r="BM128" s="39">
        <v>1.31039421333246</v>
      </c>
      <c r="BN128" s="39">
        <v>0</v>
      </c>
      <c r="BO128" s="39">
        <v>4.1600609980282002</v>
      </c>
      <c r="BP128" s="39">
        <v>0</v>
      </c>
      <c r="BQ128" s="39">
        <v>0.82670881021038201</v>
      </c>
      <c r="BR128" s="39">
        <v>0</v>
      </c>
      <c r="BS128" s="39">
        <v>1.6894146021948899</v>
      </c>
      <c r="BT128" s="39">
        <v>2.5438395045946498</v>
      </c>
      <c r="BU128" s="40">
        <v>20.9659680325986</v>
      </c>
      <c r="BV128" s="41"/>
      <c r="BW128" t="s">
        <v>210</v>
      </c>
    </row>
    <row r="129" spans="1:75" hidden="1" x14ac:dyDescent="0.25">
      <c r="A129" s="22" t="s">
        <v>456</v>
      </c>
      <c r="B129" s="23" t="s">
        <v>456</v>
      </c>
      <c r="C129" s="24" t="s">
        <v>457</v>
      </c>
      <c r="D129" s="43">
        <v>26151</v>
      </c>
      <c r="E129" s="25"/>
      <c r="F129" s="25"/>
      <c r="G129" s="25"/>
      <c r="H129" s="25"/>
      <c r="I129" s="26"/>
      <c r="J129" s="25"/>
      <c r="K129" s="27">
        <f t="shared" si="1"/>
        <v>0</v>
      </c>
      <c r="L129" s="28">
        <v>-0.58888761424037295</v>
      </c>
      <c r="M129" s="28">
        <v>-0.19</v>
      </c>
      <c r="N129" s="28">
        <v>-0.4</v>
      </c>
      <c r="O129" s="29">
        <v>44.198673090895198</v>
      </c>
      <c r="P129" s="30">
        <v>81</v>
      </c>
      <c r="Q129" s="30">
        <v>99</v>
      </c>
      <c r="R129" s="31">
        <v>14.5080494053765</v>
      </c>
      <c r="S129" s="31">
        <v>62.456502619402698</v>
      </c>
      <c r="T129" s="31">
        <v>23.035447975220801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>
        <v>595749860.97000003</v>
      </c>
      <c r="AA129" s="33">
        <v>404754842.67000002</v>
      </c>
      <c r="AB129" s="31">
        <v>555267651.72000003</v>
      </c>
      <c r="AC129" s="30">
        <v>21233.132641963999</v>
      </c>
      <c r="AD129" s="34">
        <v>4.3057999999999996</v>
      </c>
      <c r="AE129" s="35">
        <v>713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3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>
        <v>14.369892</v>
      </c>
      <c r="AT129" s="37">
        <v>10</v>
      </c>
      <c r="AU129" s="30">
        <v>5</v>
      </c>
      <c r="AV129" s="30">
        <v>3</v>
      </c>
      <c r="AW129" s="30">
        <v>0</v>
      </c>
      <c r="AX129" s="30">
        <v>0</v>
      </c>
      <c r="AY129" s="30">
        <v>2</v>
      </c>
      <c r="AZ129" s="31">
        <v>99.939664534813602</v>
      </c>
      <c r="BA129" s="31">
        <v>90.919414365088997</v>
      </c>
      <c r="BB129" s="31">
        <v>98.965330862481693</v>
      </c>
      <c r="BC129" s="38">
        <v>47.035263026315398</v>
      </c>
      <c r="BD129" s="38">
        <v>61.334228703197901</v>
      </c>
      <c r="BE129" s="38">
        <v>26.9275699821</v>
      </c>
      <c r="BF129" s="36">
        <v>2.7042045271169801</v>
      </c>
      <c r="BG129" s="36">
        <v>35.966762348896097</v>
      </c>
      <c r="BH129" s="36">
        <v>15.3541086242991</v>
      </c>
      <c r="BI129" s="36">
        <v>2.62195439074168</v>
      </c>
      <c r="BJ129" s="36">
        <v>17.040122482077901</v>
      </c>
      <c r="BK129" s="36">
        <v>26.312847626868301</v>
      </c>
      <c r="BL129" s="39">
        <v>28.848715795711001</v>
      </c>
      <c r="BM129" s="39">
        <v>0</v>
      </c>
      <c r="BN129" s="39">
        <v>0</v>
      </c>
      <c r="BO129" s="39">
        <v>5.3835790718119299</v>
      </c>
      <c r="BP129" s="39">
        <v>0.13751479111661399</v>
      </c>
      <c r="BQ129" s="39">
        <v>12.6654533676759</v>
      </c>
      <c r="BR129" s="39">
        <v>26.377768077443601</v>
      </c>
      <c r="BS129" s="39">
        <v>1.09350783413576</v>
      </c>
      <c r="BT129" s="39">
        <v>6.3256445232427199</v>
      </c>
      <c r="BU129" s="40">
        <v>19.167816538862599</v>
      </c>
      <c r="BV129" s="41"/>
      <c r="BW129" t="s">
        <v>210</v>
      </c>
    </row>
    <row r="130" spans="1:75" hidden="1" x14ac:dyDescent="0.25">
      <c r="A130" s="22" t="s">
        <v>458</v>
      </c>
      <c r="B130" s="23" t="s">
        <v>458</v>
      </c>
      <c r="C130" s="24" t="s">
        <v>459</v>
      </c>
      <c r="D130" s="43">
        <v>1802</v>
      </c>
      <c r="E130" s="25"/>
      <c r="F130" s="25"/>
      <c r="G130" s="25"/>
      <c r="H130" s="25"/>
      <c r="I130" s="26"/>
      <c r="J130" s="25"/>
      <c r="K130" s="27">
        <f t="shared" si="1"/>
        <v>0</v>
      </c>
      <c r="L130" s="28">
        <v>-0.44395116537180901</v>
      </c>
      <c r="M130" s="28">
        <v>-0.11</v>
      </c>
      <c r="N130" s="28">
        <v>-0.33</v>
      </c>
      <c r="O130" s="29">
        <v>42.369034406215299</v>
      </c>
      <c r="P130" s="30">
        <v>78</v>
      </c>
      <c r="Q130" s="30">
        <v>66</v>
      </c>
      <c r="R130" s="31">
        <v>13.817980022197601</v>
      </c>
      <c r="S130" s="31">
        <v>69.256381798002195</v>
      </c>
      <c r="T130" s="31">
        <v>16.925638179800199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>
        <v>44012792.659999996</v>
      </c>
      <c r="AA130" s="33">
        <v>29472919.640000001</v>
      </c>
      <c r="AB130" s="43">
        <v>42788965.579999998</v>
      </c>
      <c r="AC130" s="30">
        <v>23745.263917869001</v>
      </c>
      <c r="AD130" s="34">
        <v>6.2102000000000004</v>
      </c>
      <c r="AE130" s="35">
        <v>78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14</v>
      </c>
      <c r="AU130" s="30">
        <v>2</v>
      </c>
      <c r="AV130" s="30">
        <v>9</v>
      </c>
      <c r="AW130" s="30">
        <v>0</v>
      </c>
      <c r="AX130" s="30">
        <v>0</v>
      </c>
      <c r="AY130" s="30">
        <v>3</v>
      </c>
      <c r="AZ130" s="31">
        <v>99.240506329113899</v>
      </c>
      <c r="BA130" s="31">
        <v>72.676232064878405</v>
      </c>
      <c r="BB130" s="31">
        <v>81.893491124260393</v>
      </c>
      <c r="BC130" s="38">
        <v>17.048154619563601</v>
      </c>
      <c r="BD130" s="38">
        <v>29.830289174038999</v>
      </c>
      <c r="BE130" s="38">
        <v>66.592129887974195</v>
      </c>
      <c r="BF130" s="36">
        <v>0.10667829644785599</v>
      </c>
      <c r="BG130" s="36">
        <v>1.11479511380874</v>
      </c>
      <c r="BH130" s="36">
        <v>5.5392231860849197</v>
      </c>
      <c r="BI130" s="36">
        <v>1.1268544911279801</v>
      </c>
      <c r="BJ130" s="36">
        <v>12.618477057798801</v>
      </c>
      <c r="BK130" s="36">
        <v>79.493971854731697</v>
      </c>
      <c r="BL130" s="39">
        <v>5.0855138218531204</v>
      </c>
      <c r="BM130" s="39">
        <v>0</v>
      </c>
      <c r="BN130" s="39">
        <v>0</v>
      </c>
      <c r="BO130" s="39">
        <v>0.609911529948026</v>
      </c>
      <c r="BP130" s="39">
        <v>0</v>
      </c>
      <c r="BQ130" s="39">
        <v>11.3527292677625</v>
      </c>
      <c r="BR130" s="39">
        <v>79.747007853824599</v>
      </c>
      <c r="BS130" s="39">
        <v>0.42217763511348699</v>
      </c>
      <c r="BT130" s="39">
        <v>0.39300241410099501</v>
      </c>
      <c r="BU130" s="40">
        <v>2.3896574773972801</v>
      </c>
      <c r="BV130" s="41"/>
      <c r="BW130" t="s">
        <v>210</v>
      </c>
    </row>
    <row r="131" spans="1:75" hidden="1" x14ac:dyDescent="0.25">
      <c r="A131" s="22" t="s">
        <v>460</v>
      </c>
      <c r="B131" s="23" t="s">
        <v>460</v>
      </c>
      <c r="C131" s="24" t="s">
        <v>461</v>
      </c>
      <c r="D131" s="43">
        <v>910</v>
      </c>
      <c r="E131" s="25"/>
      <c r="F131" s="25"/>
      <c r="G131" s="25"/>
      <c r="H131" s="25"/>
      <c r="I131" s="26"/>
      <c r="J131" s="25"/>
      <c r="K131" s="27">
        <f t="shared" si="1"/>
        <v>0</v>
      </c>
      <c r="L131" s="28">
        <v>-1.4285714285714299</v>
      </c>
      <c r="M131" s="28">
        <v>0.33</v>
      </c>
      <c r="N131" s="28">
        <v>-1.76</v>
      </c>
      <c r="O131" s="29">
        <v>38.472527472527503</v>
      </c>
      <c r="P131" s="30">
        <v>108</v>
      </c>
      <c r="Q131" s="30">
        <v>105</v>
      </c>
      <c r="R131" s="31">
        <v>19.890109890109901</v>
      </c>
      <c r="S131" s="31">
        <v>66.043956043956001</v>
      </c>
      <c r="T131" s="31">
        <v>14.065934065934099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>
        <v>20654673.34</v>
      </c>
      <c r="AA131" s="33">
        <v>14177637.539999999</v>
      </c>
      <c r="AB131" s="43">
        <v>26087024.109999999</v>
      </c>
      <c r="AC131" s="30">
        <v>28667.059461538502</v>
      </c>
      <c r="AD131" s="34">
        <v>11.7742</v>
      </c>
      <c r="AE131" s="35">
        <v>73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>
        <v>0</v>
      </c>
      <c r="AV131" s="30">
        <v>1</v>
      </c>
      <c r="AW131" s="30">
        <v>0</v>
      </c>
      <c r="AX131" s="30">
        <v>0</v>
      </c>
      <c r="AY131" s="30">
        <v>1</v>
      </c>
      <c r="AZ131" s="31">
        <v>99.870466321243498</v>
      </c>
      <c r="BA131" s="31">
        <v>60.8917197452229</v>
      </c>
      <c r="BB131" s="31">
        <v>56.067961165048601</v>
      </c>
      <c r="BC131" s="38">
        <v>87.597403543505905</v>
      </c>
      <c r="BD131" s="38">
        <v>90.745400752406994</v>
      </c>
      <c r="BE131" s="38">
        <v>7.4228608137479899</v>
      </c>
      <c r="BF131" s="36">
        <v>0</v>
      </c>
      <c r="BG131" s="36">
        <v>4.1271549796443301</v>
      </c>
      <c r="BH131" s="36">
        <v>43.985717949618397</v>
      </c>
      <c r="BI131" s="36">
        <v>24.451278362255</v>
      </c>
      <c r="BJ131" s="36">
        <v>22.1183448576543</v>
      </c>
      <c r="BK131" s="36">
        <v>5.3175038508279</v>
      </c>
      <c r="BL131" s="39">
        <v>79.490614894257604</v>
      </c>
      <c r="BM131" s="39">
        <v>0</v>
      </c>
      <c r="BN131" s="39">
        <v>0</v>
      </c>
      <c r="BO131" s="39">
        <v>1.59067528967314</v>
      </c>
      <c r="BP131" s="39">
        <v>1.38800180836006E-2</v>
      </c>
      <c r="BQ131" s="39">
        <v>6.5022333414915998</v>
      </c>
      <c r="BR131" s="39">
        <v>5.6524876368721104</v>
      </c>
      <c r="BS131" s="39">
        <v>1.11386532200591</v>
      </c>
      <c r="BT131" s="39">
        <v>1.3152989531040999</v>
      </c>
      <c r="BU131" s="40">
        <v>4.3209445445119501</v>
      </c>
      <c r="BV131" s="41"/>
      <c r="BW131" t="s">
        <v>210</v>
      </c>
    </row>
    <row r="132" spans="1:75" hidden="1" x14ac:dyDescent="0.25">
      <c r="A132" s="22" t="s">
        <v>462</v>
      </c>
      <c r="B132" s="23" t="s">
        <v>462</v>
      </c>
      <c r="C132" s="24" t="s">
        <v>463</v>
      </c>
      <c r="D132" s="43">
        <v>314</v>
      </c>
      <c r="E132" s="25"/>
      <c r="F132" s="25"/>
      <c r="G132" s="25"/>
      <c r="H132" s="25"/>
      <c r="I132" s="26"/>
      <c r="J132" s="25"/>
      <c r="K132" s="27">
        <f t="shared" ref="K132:K195" si="2">SUM(I132:J132)</f>
        <v>0</v>
      </c>
      <c r="L132" s="28">
        <v>-4.4585987261146496</v>
      </c>
      <c r="M132" s="28">
        <v>0.32</v>
      </c>
      <c r="N132" s="28">
        <v>-4.78</v>
      </c>
      <c r="O132" s="29">
        <v>36.388535031847098</v>
      </c>
      <c r="P132" s="30">
        <v>156</v>
      </c>
      <c r="Q132" s="30">
        <v>141</v>
      </c>
      <c r="R132" s="31">
        <v>23.248407643312099</v>
      </c>
      <c r="S132" s="31">
        <v>61.464968152866199</v>
      </c>
      <c r="T132" s="31">
        <v>15.286624203821701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>
        <v>8081571.0599999996</v>
      </c>
      <c r="AA132" s="33">
        <v>5606687.0899999999</v>
      </c>
      <c r="AB132" s="43">
        <v>8349618.8600000003</v>
      </c>
      <c r="AC132" s="30">
        <v>26591.142866242</v>
      </c>
      <c r="AD132" s="34">
        <v>19.095500000000001</v>
      </c>
      <c r="AE132" s="35">
        <v>38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1</v>
      </c>
      <c r="AZ132" s="31">
        <v>99.615384615384599</v>
      </c>
      <c r="BA132" s="31">
        <v>5.8577405857740601</v>
      </c>
      <c r="BB132" s="31">
        <v>63.573883161512001</v>
      </c>
      <c r="BC132" s="38">
        <v>28.011055072723298</v>
      </c>
      <c r="BD132" s="38">
        <v>40.240511207801298</v>
      </c>
      <c r="BE132" s="38">
        <v>55.247664515354501</v>
      </c>
      <c r="BF132" s="36">
        <v>0</v>
      </c>
      <c r="BG132" s="36">
        <v>4.8121030924045197E-2</v>
      </c>
      <c r="BH132" s="36">
        <v>3.83680539808813</v>
      </c>
      <c r="BI132" s="36">
        <v>6.6978693073255204</v>
      </c>
      <c r="BJ132" s="36">
        <v>24.637653419597601</v>
      </c>
      <c r="BK132" s="36">
        <v>64.779550844064701</v>
      </c>
      <c r="BL132" s="39">
        <v>11.2717917559626</v>
      </c>
      <c r="BM132" s="39">
        <v>0</v>
      </c>
      <c r="BN132" s="39">
        <v>0</v>
      </c>
      <c r="BO132" s="39">
        <v>1.2638095829713301</v>
      </c>
      <c r="BP132" s="39">
        <v>0</v>
      </c>
      <c r="BQ132" s="39">
        <v>15.475453733789401</v>
      </c>
      <c r="BR132" s="39">
        <v>64.042582620961795</v>
      </c>
      <c r="BS132" s="39">
        <v>0.70890076677035296</v>
      </c>
      <c r="BT132" s="39">
        <v>0.68207778304970301</v>
      </c>
      <c r="BU132" s="40">
        <v>6.5553837564948099</v>
      </c>
      <c r="BV132" s="41"/>
      <c r="BW132" t="s">
        <v>210</v>
      </c>
    </row>
    <row r="133" spans="1:75" hidden="1" x14ac:dyDescent="0.25">
      <c r="A133" s="22" t="s">
        <v>464</v>
      </c>
      <c r="B133" s="23" t="s">
        <v>464</v>
      </c>
      <c r="C133" s="24" t="s">
        <v>465</v>
      </c>
      <c r="D133" s="43">
        <v>3041</v>
      </c>
      <c r="E133" s="25"/>
      <c r="F133" s="25"/>
      <c r="G133" s="25"/>
      <c r="H133" s="25"/>
      <c r="I133" s="26"/>
      <c r="J133" s="25"/>
      <c r="K133" s="27">
        <f t="shared" si="2"/>
        <v>0</v>
      </c>
      <c r="L133" s="28">
        <v>-0.65767839526471605</v>
      </c>
      <c r="M133" s="28">
        <v>-0.16</v>
      </c>
      <c r="N133" s="28">
        <v>-0.49</v>
      </c>
      <c r="O133" s="29">
        <v>43.315850049325903</v>
      </c>
      <c r="P133" s="30">
        <v>283</v>
      </c>
      <c r="Q133" s="30">
        <v>283</v>
      </c>
      <c r="R133" s="31">
        <v>14.8964156527458</v>
      </c>
      <c r="S133" s="31">
        <v>64.189411377836294</v>
      </c>
      <c r="T133" s="31">
        <v>20.914172969418001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>
        <v>52384875.969999999</v>
      </c>
      <c r="AA133" s="33">
        <v>40592531.710000001</v>
      </c>
      <c r="AB133" s="43">
        <v>52483890.380000003</v>
      </c>
      <c r="AC133" s="30">
        <v>17258.760401183801</v>
      </c>
      <c r="AD133" s="34">
        <v>3.7707000000000002</v>
      </c>
      <c r="AE133" s="35">
        <v>75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>
        <v>0</v>
      </c>
      <c r="AV133" s="30">
        <v>3</v>
      </c>
      <c r="AW133" s="30">
        <v>0</v>
      </c>
      <c r="AX133" s="30">
        <v>0</v>
      </c>
      <c r="AY133" s="30">
        <v>2</v>
      </c>
      <c r="AZ133" s="31">
        <v>99.691358024691397</v>
      </c>
      <c r="BA133" s="31">
        <v>66.131785592352301</v>
      </c>
      <c r="BB133" s="31">
        <v>88.763672522373199</v>
      </c>
      <c r="BC133" s="38">
        <v>60.7751644772828</v>
      </c>
      <c r="BD133" s="38">
        <v>76.572878341153</v>
      </c>
      <c r="BE133" s="38">
        <v>14.448295564553201</v>
      </c>
      <c r="BF133" s="36">
        <v>16.7315243548423</v>
      </c>
      <c r="BG133" s="36">
        <v>33.6247827411581</v>
      </c>
      <c r="BH133" s="36">
        <v>5.1658594609662298</v>
      </c>
      <c r="BI133" s="36">
        <v>12.3406003910195</v>
      </c>
      <c r="BJ133" s="36">
        <v>5.12454320660561</v>
      </c>
      <c r="BK133" s="36">
        <v>27.0126898454082</v>
      </c>
      <c r="BL133" s="39">
        <v>46.537292756825401</v>
      </c>
      <c r="BM133" s="39">
        <v>0</v>
      </c>
      <c r="BN133" s="39">
        <v>0</v>
      </c>
      <c r="BO133" s="39">
        <v>4.3171259282615004</v>
      </c>
      <c r="BP133" s="39">
        <v>1.13977039867477</v>
      </c>
      <c r="BQ133" s="39">
        <v>8.7809753935211301</v>
      </c>
      <c r="BR133" s="39">
        <v>23.5259265830835</v>
      </c>
      <c r="BS133" s="39">
        <v>1.8190613518023</v>
      </c>
      <c r="BT133" s="39">
        <v>2.3930137129590801</v>
      </c>
      <c r="BU133" s="40">
        <v>11.4868338748723</v>
      </c>
      <c r="BV133" s="41"/>
      <c r="BW133" t="s">
        <v>210</v>
      </c>
    </row>
    <row r="134" spans="1:75" hidden="1" x14ac:dyDescent="0.25">
      <c r="A134" s="22" t="s">
        <v>466</v>
      </c>
      <c r="B134" s="23" t="s">
        <v>466</v>
      </c>
      <c r="C134" s="24" t="s">
        <v>467</v>
      </c>
      <c r="D134" s="43">
        <v>1334</v>
      </c>
      <c r="E134" s="25"/>
      <c r="F134" s="25"/>
      <c r="G134" s="25"/>
      <c r="H134" s="25"/>
      <c r="I134" s="26"/>
      <c r="J134" s="25"/>
      <c r="K134" s="27">
        <f t="shared" si="2"/>
        <v>0</v>
      </c>
      <c r="L134" s="28">
        <v>7.4962518740629702E-2</v>
      </c>
      <c r="M134" s="28">
        <v>0.15</v>
      </c>
      <c r="N134" s="28">
        <v>-7.0000000000000007E-2</v>
      </c>
      <c r="O134" s="29">
        <v>42.137931034482797</v>
      </c>
      <c r="P134" s="30">
        <v>650</v>
      </c>
      <c r="Q134" s="30">
        <v>859</v>
      </c>
      <c r="R134" s="31">
        <v>15.1424287856072</v>
      </c>
      <c r="S134" s="31">
        <v>66.416791604197897</v>
      </c>
      <c r="T134" s="31">
        <v>18.440779610194902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>
        <v>25672218.809999999</v>
      </c>
      <c r="AA134" s="33">
        <v>17732054.75</v>
      </c>
      <c r="AB134" s="43">
        <v>24101162.989999998</v>
      </c>
      <c r="AC134" s="30">
        <v>18066.838823088499</v>
      </c>
      <c r="AD134" s="34">
        <v>5.0278999999999998</v>
      </c>
      <c r="AE134" s="35">
        <v>45</v>
      </c>
      <c r="AF134" s="30">
        <v>246</v>
      </c>
      <c r="AG134" s="30">
        <v>103</v>
      </c>
      <c r="AH134" s="30">
        <v>32</v>
      </c>
      <c r="AI134" s="30">
        <v>0</v>
      </c>
      <c r="AJ134" s="36">
        <v>0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1">
        <v>99.149265274555304</v>
      </c>
      <c r="BA134" s="31">
        <v>20.928402832415401</v>
      </c>
      <c r="BB134" s="31">
        <v>0</v>
      </c>
      <c r="BC134" s="38">
        <v>25.756699644599301</v>
      </c>
      <c r="BD134" s="38">
        <v>35.052007138347903</v>
      </c>
      <c r="BE134" s="38">
        <v>57.720571085603801</v>
      </c>
      <c r="BF134" s="36">
        <v>1.1472233166285299</v>
      </c>
      <c r="BG134" s="36">
        <v>12.197607843564599</v>
      </c>
      <c r="BH134" s="36">
        <v>0.26019494092363099</v>
      </c>
      <c r="BI134" s="36">
        <v>1.14509944224898</v>
      </c>
      <c r="BJ134" s="36">
        <v>19.0163175420832</v>
      </c>
      <c r="BK134" s="36">
        <v>66.233556914551102</v>
      </c>
      <c r="BL134" s="39">
        <v>9.02824019802779</v>
      </c>
      <c r="BM134" s="39">
        <v>0</v>
      </c>
      <c r="BN134" s="39">
        <v>0</v>
      </c>
      <c r="BO134" s="39">
        <v>1.8426840397419499</v>
      </c>
      <c r="BP134" s="39">
        <v>1.88612791631802E-2</v>
      </c>
      <c r="BQ134" s="39">
        <v>14.8669141276664</v>
      </c>
      <c r="BR134" s="39">
        <v>66.879872226943803</v>
      </c>
      <c r="BS134" s="39">
        <v>0.91084149377669299</v>
      </c>
      <c r="BT134" s="39">
        <v>0.82529252909500095</v>
      </c>
      <c r="BU134" s="40">
        <v>5.62729410558517</v>
      </c>
      <c r="BV134" s="41"/>
      <c r="BW134" t="s">
        <v>210</v>
      </c>
    </row>
    <row r="135" spans="1:75" hidden="1" x14ac:dyDescent="0.25">
      <c r="A135" s="22" t="s">
        <v>468</v>
      </c>
      <c r="B135" s="23" t="s">
        <v>468</v>
      </c>
      <c r="C135" s="24" t="s">
        <v>469</v>
      </c>
      <c r="D135" s="43">
        <v>524</v>
      </c>
      <c r="E135" s="25"/>
      <c r="F135" s="25"/>
      <c r="G135" s="25"/>
      <c r="H135" s="25"/>
      <c r="I135" s="26"/>
      <c r="J135" s="25"/>
      <c r="K135" s="27">
        <f t="shared" si="2"/>
        <v>0</v>
      </c>
      <c r="L135" s="28">
        <v>1.7175572519083999</v>
      </c>
      <c r="M135" s="28">
        <v>-0.19</v>
      </c>
      <c r="N135" s="28">
        <v>1.91</v>
      </c>
      <c r="O135" s="29">
        <v>40.257633587786302</v>
      </c>
      <c r="P135" s="30">
        <v>131</v>
      </c>
      <c r="Q135" s="30">
        <v>97</v>
      </c>
      <c r="R135" s="31">
        <v>17.5572519083969</v>
      </c>
      <c r="S135" s="31">
        <v>63.740458015267201</v>
      </c>
      <c r="T135" s="31">
        <v>18.702290076335899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>
        <v>8470078.1799999997</v>
      </c>
      <c r="AA135" s="33">
        <v>6415341.1100000003</v>
      </c>
      <c r="AB135" s="43">
        <v>8236390.3499999996</v>
      </c>
      <c r="AC135" s="30">
        <v>15718.3021946565</v>
      </c>
      <c r="AD135" s="34">
        <v>3.0769000000000002</v>
      </c>
      <c r="AE135" s="35">
        <v>10</v>
      </c>
      <c r="AF135" s="30">
        <v>126</v>
      </c>
      <c r="AG135" s="30">
        <v>48</v>
      </c>
      <c r="AH135" s="30">
        <v>6</v>
      </c>
      <c r="AI135" s="30">
        <v>0</v>
      </c>
      <c r="AJ135" s="36">
        <v>2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1">
        <v>99.785867237687398</v>
      </c>
      <c r="BA135" s="31">
        <v>83.054393305439305</v>
      </c>
      <c r="BB135" s="31">
        <v>99.6</v>
      </c>
      <c r="BC135" s="38">
        <v>86.976367262209905</v>
      </c>
      <c r="BD135" s="38">
        <v>74.321814744188103</v>
      </c>
      <c r="BE135" s="38">
        <v>22.6067159997659</v>
      </c>
      <c r="BF135" s="36">
        <v>0</v>
      </c>
      <c r="BG135" s="36">
        <v>59.552837540715402</v>
      </c>
      <c r="BH135" s="36">
        <v>0</v>
      </c>
      <c r="BI135" s="36">
        <v>27.283284028284399</v>
      </c>
      <c r="BJ135" s="36">
        <v>5.3704296123639503</v>
      </c>
      <c r="BK135" s="36">
        <v>7.7934488186363398</v>
      </c>
      <c r="BL135" s="39">
        <v>64.642414547844297</v>
      </c>
      <c r="BM135" s="39">
        <v>0</v>
      </c>
      <c r="BN135" s="39">
        <v>0</v>
      </c>
      <c r="BO135" s="39">
        <v>2.6714523804844101</v>
      </c>
      <c r="BP135" s="39">
        <v>0</v>
      </c>
      <c r="BQ135" s="39">
        <v>19.662500333881098</v>
      </c>
      <c r="BR135" s="39">
        <v>2.6237262749094201</v>
      </c>
      <c r="BS135" s="39">
        <v>1.9229538377181401</v>
      </c>
      <c r="BT135" s="39">
        <v>2.27999248074451</v>
      </c>
      <c r="BU135" s="40">
        <v>6.1969601444180897</v>
      </c>
      <c r="BV135" s="41"/>
      <c r="BW135" t="s">
        <v>210</v>
      </c>
    </row>
    <row r="136" spans="1:75" hidden="1" x14ac:dyDescent="0.25">
      <c r="A136" s="22" t="s">
        <v>470</v>
      </c>
      <c r="B136" s="23" t="s">
        <v>470</v>
      </c>
      <c r="C136" s="24" t="s">
        <v>471</v>
      </c>
      <c r="D136" s="43">
        <v>779</v>
      </c>
      <c r="E136" s="25"/>
      <c r="F136" s="25"/>
      <c r="G136" s="25"/>
      <c r="H136" s="25"/>
      <c r="I136" s="26"/>
      <c r="J136" s="25"/>
      <c r="K136" s="27">
        <f t="shared" si="2"/>
        <v>0</v>
      </c>
      <c r="L136" s="28">
        <v>-0.38510911424903699</v>
      </c>
      <c r="M136" s="28">
        <v>0.51</v>
      </c>
      <c r="N136" s="28">
        <v>-0.9</v>
      </c>
      <c r="O136" s="29">
        <v>41.376765083440297</v>
      </c>
      <c r="P136" s="30">
        <v>98</v>
      </c>
      <c r="Q136" s="30">
        <v>104</v>
      </c>
      <c r="R136" s="31">
        <v>17.3299101412067</v>
      </c>
      <c r="S136" s="31">
        <v>62.9011553273427</v>
      </c>
      <c r="T136" s="31">
        <v>19.768934531450601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>
        <v>11752539.789999999</v>
      </c>
      <c r="AA136" s="33">
        <v>9468905.8100000005</v>
      </c>
      <c r="AB136" s="43">
        <v>11426221.949999999</v>
      </c>
      <c r="AC136" s="30">
        <v>14667.807381258001</v>
      </c>
      <c r="AD136" s="34">
        <v>3.3531</v>
      </c>
      <c r="AE136" s="35">
        <v>17</v>
      </c>
      <c r="AF136" s="30">
        <v>148</v>
      </c>
      <c r="AG136" s="30">
        <v>65</v>
      </c>
      <c r="AH136" s="30">
        <v>8</v>
      </c>
      <c r="AI136" s="30">
        <v>1</v>
      </c>
      <c r="AJ136" s="36">
        <v>0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1">
        <v>100</v>
      </c>
      <c r="BA136" s="31">
        <v>52.2696011004127</v>
      </c>
      <c r="BB136" s="31">
        <v>88.801054018445299</v>
      </c>
      <c r="BC136" s="38">
        <v>52.936026810085998</v>
      </c>
      <c r="BD136" s="38">
        <v>13.6802277262037</v>
      </c>
      <c r="BE136" s="38">
        <v>73.645856816476496</v>
      </c>
      <c r="BF136" s="36">
        <v>6.9488711771363496</v>
      </c>
      <c r="BG136" s="36">
        <v>7.3649794960706902</v>
      </c>
      <c r="BH136" s="36">
        <v>17.188403397817599</v>
      </c>
      <c r="BI136" s="36">
        <v>12.0451112390039</v>
      </c>
      <c r="BJ136" s="36">
        <v>20.6883472748417</v>
      </c>
      <c r="BK136" s="36">
        <v>35.7642874151298</v>
      </c>
      <c r="BL136" s="39">
        <v>7.2417690168239899</v>
      </c>
      <c r="BM136" s="39">
        <v>0</v>
      </c>
      <c r="BN136" s="39">
        <v>0</v>
      </c>
      <c r="BO136" s="39">
        <v>6.7090672843744699</v>
      </c>
      <c r="BP136" s="39">
        <v>0</v>
      </c>
      <c r="BQ136" s="39">
        <v>38.985190508887598</v>
      </c>
      <c r="BR136" s="39">
        <v>26.015241423470901</v>
      </c>
      <c r="BS136" s="39">
        <v>2.3663213879545202</v>
      </c>
      <c r="BT136" s="39">
        <v>2.9842963643763598</v>
      </c>
      <c r="BU136" s="40">
        <v>15.6981140141122</v>
      </c>
      <c r="BV136" s="41"/>
      <c r="BW136" t="s">
        <v>210</v>
      </c>
    </row>
    <row r="137" spans="1:75" hidden="1" x14ac:dyDescent="0.25">
      <c r="A137" s="22" t="s">
        <v>472</v>
      </c>
      <c r="B137" s="23" t="s">
        <v>472</v>
      </c>
      <c r="C137" s="24" t="s">
        <v>473</v>
      </c>
      <c r="D137" s="43">
        <v>269</v>
      </c>
      <c r="E137" s="25"/>
      <c r="F137" s="25"/>
      <c r="G137" s="25"/>
      <c r="H137" s="25"/>
      <c r="I137" s="26"/>
      <c r="J137" s="25"/>
      <c r="K137" s="27">
        <f t="shared" si="2"/>
        <v>0</v>
      </c>
      <c r="L137" s="28">
        <v>-4.8327137546468402</v>
      </c>
      <c r="M137" s="28">
        <v>-0.37</v>
      </c>
      <c r="N137" s="28">
        <v>-4.46</v>
      </c>
      <c r="O137" s="29">
        <v>41.659851301115197</v>
      </c>
      <c r="P137" s="30">
        <v>509</v>
      </c>
      <c r="Q137" s="30">
        <v>543</v>
      </c>
      <c r="R137" s="31">
        <v>14.869888475836399</v>
      </c>
      <c r="S137" s="31">
        <v>68.773234200743502</v>
      </c>
      <c r="T137" s="31">
        <v>16.3568773234201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>
        <v>6650893.79</v>
      </c>
      <c r="AA137" s="33">
        <v>4855906.62</v>
      </c>
      <c r="AB137" s="43">
        <v>7005882.5300000003</v>
      </c>
      <c r="AC137" s="30">
        <v>26044.1729739777</v>
      </c>
      <c r="AD137" s="34">
        <v>12.9534</v>
      </c>
      <c r="AE137" s="35">
        <v>25</v>
      </c>
      <c r="AF137" s="30">
        <v>34</v>
      </c>
      <c r="AG137" s="30">
        <v>28</v>
      </c>
      <c r="AH137" s="30">
        <v>22</v>
      </c>
      <c r="AI137" s="30">
        <v>0</v>
      </c>
      <c r="AJ137" s="36">
        <v>3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>
        <v>2</v>
      </c>
      <c r="AV137" s="30">
        <v>5</v>
      </c>
      <c r="AW137" s="30">
        <v>0</v>
      </c>
      <c r="AX137" s="30">
        <v>0</v>
      </c>
      <c r="AY137" s="30">
        <v>0</v>
      </c>
      <c r="AZ137" s="31">
        <v>100</v>
      </c>
      <c r="BA137" s="31">
        <v>10.788381742738601</v>
      </c>
      <c r="BB137" s="31">
        <v>77.536231884057997</v>
      </c>
      <c r="BC137" s="38">
        <v>40.711902854609598</v>
      </c>
      <c r="BD137" s="38">
        <v>0.12416282049876</v>
      </c>
      <c r="BE137" s="38">
        <v>99.215727628041293</v>
      </c>
      <c r="BF137" s="36">
        <v>3.0676149025866302</v>
      </c>
      <c r="BG137" s="36">
        <v>1.36094037902934</v>
      </c>
      <c r="BH137" s="36">
        <v>0.74265179385806601</v>
      </c>
      <c r="BI137" s="36">
        <v>8.6161719354204998</v>
      </c>
      <c r="BJ137" s="36">
        <v>34.555737741576898</v>
      </c>
      <c r="BK137" s="36">
        <v>51.656883247528498</v>
      </c>
      <c r="BL137" s="39">
        <v>5.0549046862998603E-2</v>
      </c>
      <c r="BM137" s="39">
        <v>0</v>
      </c>
      <c r="BN137" s="39">
        <v>0</v>
      </c>
      <c r="BO137" s="39">
        <v>0.26874315932435899</v>
      </c>
      <c r="BP137" s="39">
        <v>0</v>
      </c>
      <c r="BQ137" s="39">
        <v>40.392610648422199</v>
      </c>
      <c r="BR137" s="39">
        <v>48.8176097794924</v>
      </c>
      <c r="BS137" s="39">
        <v>0.94481862996490396</v>
      </c>
      <c r="BT137" s="39">
        <v>0.40511362098642001</v>
      </c>
      <c r="BU137" s="40">
        <v>9.1205551149467095</v>
      </c>
      <c r="BV137" s="41"/>
      <c r="BW137" t="s">
        <v>210</v>
      </c>
    </row>
    <row r="138" spans="1:75" hidden="1" x14ac:dyDescent="0.25">
      <c r="A138" s="22" t="s">
        <v>474</v>
      </c>
      <c r="B138" s="23" t="s">
        <v>474</v>
      </c>
      <c r="C138" s="24" t="s">
        <v>475</v>
      </c>
      <c r="D138" s="43">
        <v>652</v>
      </c>
      <c r="E138" s="25"/>
      <c r="F138" s="25"/>
      <c r="G138" s="25"/>
      <c r="H138" s="25"/>
      <c r="I138" s="26"/>
      <c r="J138" s="25"/>
      <c r="K138" s="27">
        <f t="shared" si="2"/>
        <v>0</v>
      </c>
      <c r="L138" s="28">
        <v>0.46012269938650302</v>
      </c>
      <c r="M138" s="28">
        <v>-1.07</v>
      </c>
      <c r="N138" s="28">
        <v>1.53</v>
      </c>
      <c r="O138" s="29">
        <v>41.323619631901799</v>
      </c>
      <c r="P138" s="30">
        <v>0</v>
      </c>
      <c r="Q138" s="30">
        <v>0</v>
      </c>
      <c r="R138" s="31">
        <v>16.104294478527599</v>
      </c>
      <c r="S138" s="31">
        <v>64.723926380368098</v>
      </c>
      <c r="T138" s="31">
        <v>19.171779141104299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>
        <v>10112859.609999999</v>
      </c>
      <c r="AA138" s="33">
        <v>8066879.3099999996</v>
      </c>
      <c r="AB138" s="43">
        <v>9963931.8900000006</v>
      </c>
      <c r="AC138" s="30">
        <v>15282.1041257669</v>
      </c>
      <c r="AD138" s="34">
        <v>4.7393000000000001</v>
      </c>
      <c r="AE138" s="35">
        <v>20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1">
        <v>99.476439790575895</v>
      </c>
      <c r="BA138" s="31">
        <v>1.89982728842832</v>
      </c>
      <c r="BB138" s="31">
        <v>0</v>
      </c>
      <c r="BC138" s="38">
        <v>49.978356426880502</v>
      </c>
      <c r="BD138" s="38">
        <v>43.347312076120303</v>
      </c>
      <c r="BE138" s="38">
        <v>51.547684690671701</v>
      </c>
      <c r="BF138" s="36">
        <v>4.3867800882109496</v>
      </c>
      <c r="BG138" s="36">
        <v>12.6115102345869</v>
      </c>
      <c r="BH138" s="36">
        <v>10.9864876514723</v>
      </c>
      <c r="BI138" s="36">
        <v>5.3617146952003596</v>
      </c>
      <c r="BJ138" s="36">
        <v>22.518724919892499</v>
      </c>
      <c r="BK138" s="36">
        <v>44.134782410637101</v>
      </c>
      <c r="BL138" s="39">
        <v>21.664274130875601</v>
      </c>
      <c r="BM138" s="39">
        <v>0</v>
      </c>
      <c r="BN138" s="39">
        <v>0</v>
      </c>
      <c r="BO138" s="39">
        <v>2.3730522551495699</v>
      </c>
      <c r="BP138" s="39">
        <v>0.17834445634690399</v>
      </c>
      <c r="BQ138" s="39">
        <v>25.7626855845084</v>
      </c>
      <c r="BR138" s="39">
        <v>43.448288944175403</v>
      </c>
      <c r="BS138" s="39">
        <v>0.50802897623189303</v>
      </c>
      <c r="BT138" s="39">
        <v>1.26699144201101</v>
      </c>
      <c r="BU138" s="40">
        <v>4.7983342107011904</v>
      </c>
      <c r="BV138" s="41"/>
      <c r="BW138" t="s">
        <v>210</v>
      </c>
    </row>
    <row r="139" spans="1:75" hidden="1" x14ac:dyDescent="0.25">
      <c r="A139" s="22" t="s">
        <v>476</v>
      </c>
      <c r="B139" s="23" t="s">
        <v>476</v>
      </c>
      <c r="C139" s="24" t="s">
        <v>477</v>
      </c>
      <c r="D139" s="43">
        <v>395</v>
      </c>
      <c r="E139" s="25"/>
      <c r="F139" s="25"/>
      <c r="G139" s="25"/>
      <c r="H139" s="25"/>
      <c r="I139" s="26"/>
      <c r="J139" s="25"/>
      <c r="K139" s="27">
        <f t="shared" si="2"/>
        <v>0</v>
      </c>
      <c r="L139" s="28">
        <v>-0.759493670886076</v>
      </c>
      <c r="M139" s="28">
        <v>0.25</v>
      </c>
      <c r="N139" s="28">
        <v>-1.01</v>
      </c>
      <c r="O139" s="29">
        <v>44.467088607594903</v>
      </c>
      <c r="P139" s="30">
        <v>2115</v>
      </c>
      <c r="Q139" s="30">
        <v>2811</v>
      </c>
      <c r="R139" s="31">
        <v>13.1645569620253</v>
      </c>
      <c r="S139" s="31">
        <v>66.075949367088597</v>
      </c>
      <c r="T139" s="31">
        <v>20.759493670886101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>
        <v>8698130.0099999998</v>
      </c>
      <c r="AA139" s="33">
        <v>5395960.6900000004</v>
      </c>
      <c r="AB139" s="43">
        <v>5791174.4699999997</v>
      </c>
      <c r="AC139" s="30">
        <v>14661.2011898734</v>
      </c>
      <c r="AD139" s="34">
        <v>1.5266999999999999</v>
      </c>
      <c r="AE139" s="35">
        <v>4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1">
        <v>99.436619718309899</v>
      </c>
      <c r="BA139" s="31">
        <v>29.620253164556999</v>
      </c>
      <c r="BB139" s="31">
        <v>0</v>
      </c>
      <c r="BC139" s="38">
        <v>43.471874210029</v>
      </c>
      <c r="BD139" s="38">
        <v>43.2319264751887</v>
      </c>
      <c r="BE139" s="38">
        <v>51.777601575225802</v>
      </c>
      <c r="BF139" s="36">
        <v>0</v>
      </c>
      <c r="BG139" s="36">
        <v>4.3029151505458296</v>
      </c>
      <c r="BH139" s="36">
        <v>0.30608553378731801</v>
      </c>
      <c r="BI139" s="36">
        <v>0.33152607164285502</v>
      </c>
      <c r="BJ139" s="36">
        <v>50.355681531023201</v>
      </c>
      <c r="BK139" s="36">
        <v>44.703791713000797</v>
      </c>
      <c r="BL139" s="39">
        <v>18.7937286958662</v>
      </c>
      <c r="BM139" s="39">
        <v>0</v>
      </c>
      <c r="BN139" s="39">
        <v>0</v>
      </c>
      <c r="BO139" s="39">
        <v>2.1694516884105899</v>
      </c>
      <c r="BP139" s="39">
        <v>0</v>
      </c>
      <c r="BQ139" s="39">
        <v>22.508693825752101</v>
      </c>
      <c r="BR139" s="39">
        <v>48.4428125824871</v>
      </c>
      <c r="BS139" s="39">
        <v>0.22229995824823101</v>
      </c>
      <c r="BT139" s="39">
        <v>0.91123322673002005</v>
      </c>
      <c r="BU139" s="40">
        <v>6.9517800225057096</v>
      </c>
      <c r="BV139" s="41"/>
      <c r="BW139" t="s">
        <v>210</v>
      </c>
    </row>
    <row r="140" spans="1:75" hidden="1" x14ac:dyDescent="0.25">
      <c r="A140" s="22" t="s">
        <v>478</v>
      </c>
      <c r="B140" s="23" t="s">
        <v>478</v>
      </c>
      <c r="C140" s="24" t="s">
        <v>479</v>
      </c>
      <c r="D140" s="43">
        <v>545</v>
      </c>
      <c r="E140" s="25"/>
      <c r="F140" s="25"/>
      <c r="G140" s="25"/>
      <c r="H140" s="25"/>
      <c r="I140" s="26"/>
      <c r="J140" s="25"/>
      <c r="K140" s="27">
        <f t="shared" si="2"/>
        <v>0</v>
      </c>
      <c r="L140" s="28">
        <v>-2.75229357798165</v>
      </c>
      <c r="M140" s="28">
        <v>0</v>
      </c>
      <c r="N140" s="28">
        <v>-2.75</v>
      </c>
      <c r="O140" s="29">
        <v>44.483486238532102</v>
      </c>
      <c r="P140" s="30">
        <v>94</v>
      </c>
      <c r="Q140" s="30">
        <v>116</v>
      </c>
      <c r="R140" s="31">
        <v>11.926605504587201</v>
      </c>
      <c r="S140" s="31">
        <v>64.220183486238497</v>
      </c>
      <c r="T140" s="31">
        <v>23.853211009174299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>
        <v>11364575.92</v>
      </c>
      <c r="AA140" s="33">
        <v>7755568.6500000004</v>
      </c>
      <c r="AB140" s="43">
        <v>11990887.74</v>
      </c>
      <c r="AC140" s="30">
        <v>22001.628880733901</v>
      </c>
      <c r="AD140" s="34">
        <v>9.5627999999999993</v>
      </c>
      <c r="AE140" s="35">
        <v>35</v>
      </c>
      <c r="AF140" s="30">
        <v>56</v>
      </c>
      <c r="AG140" s="30">
        <v>43</v>
      </c>
      <c r="AH140" s="30">
        <v>22</v>
      </c>
      <c r="AI140" s="30">
        <v>1</v>
      </c>
      <c r="AJ140" s="36">
        <v>2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3</v>
      </c>
      <c r="AU140" s="30">
        <v>1</v>
      </c>
      <c r="AV140" s="30">
        <v>1</v>
      </c>
      <c r="AW140" s="30">
        <v>0</v>
      </c>
      <c r="AX140" s="30">
        <v>0</v>
      </c>
      <c r="AY140" s="30">
        <v>1</v>
      </c>
      <c r="AZ140" s="31">
        <v>98.224852071005898</v>
      </c>
      <c r="BA140" s="31">
        <v>5.9925093632958797</v>
      </c>
      <c r="BB140" s="31">
        <v>0</v>
      </c>
      <c r="BC140" s="38">
        <v>51.7559652868607</v>
      </c>
      <c r="BD140" s="38">
        <v>60.761722957422798</v>
      </c>
      <c r="BE140" s="38">
        <v>32.3563039809315</v>
      </c>
      <c r="BF140" s="36">
        <v>0</v>
      </c>
      <c r="BG140" s="36">
        <v>21.945882019521299</v>
      </c>
      <c r="BH140" s="36">
        <v>6.6234592432880204</v>
      </c>
      <c r="BI140" s="36">
        <v>4.6842069078909896</v>
      </c>
      <c r="BJ140" s="36">
        <v>31.197565011051999</v>
      </c>
      <c r="BK140" s="36">
        <v>35.548886818247702</v>
      </c>
      <c r="BL140" s="39">
        <v>31.447816241542199</v>
      </c>
      <c r="BM140" s="39">
        <v>0</v>
      </c>
      <c r="BN140" s="39">
        <v>0</v>
      </c>
      <c r="BO140" s="39">
        <v>3.5094640979892699</v>
      </c>
      <c r="BP140" s="39">
        <v>5.2367490847219401E-2</v>
      </c>
      <c r="BQ140" s="39">
        <v>16.746317456482</v>
      </c>
      <c r="BR140" s="39">
        <v>35.735663985794702</v>
      </c>
      <c r="BS140" s="39">
        <v>1.6878213750201201</v>
      </c>
      <c r="BT140" s="39">
        <v>1.45605286680179</v>
      </c>
      <c r="BU140" s="40">
        <v>9.3644964855227393</v>
      </c>
      <c r="BV140" s="41"/>
      <c r="BW140" t="s">
        <v>210</v>
      </c>
    </row>
    <row r="141" spans="1:75" hidden="1" x14ac:dyDescent="0.25">
      <c r="A141" s="22" t="s">
        <v>480</v>
      </c>
      <c r="B141" s="23" t="s">
        <v>480</v>
      </c>
      <c r="C141" s="24" t="s">
        <v>481</v>
      </c>
      <c r="D141" s="43">
        <v>474</v>
      </c>
      <c r="E141" s="25"/>
      <c r="F141" s="25"/>
      <c r="G141" s="25"/>
      <c r="H141" s="25"/>
      <c r="I141" s="26"/>
      <c r="J141" s="25"/>
      <c r="K141" s="27">
        <f t="shared" si="2"/>
        <v>0</v>
      </c>
      <c r="L141" s="28">
        <v>-0.42194092827004198</v>
      </c>
      <c r="M141" s="28">
        <v>-0.63</v>
      </c>
      <c r="N141" s="28">
        <v>0.21</v>
      </c>
      <c r="O141" s="29">
        <v>45.092827004219401</v>
      </c>
      <c r="P141" s="30">
        <v>48</v>
      </c>
      <c r="Q141" s="30">
        <v>76</v>
      </c>
      <c r="R141" s="31">
        <v>15.400843881856501</v>
      </c>
      <c r="S141" s="31">
        <v>58.649789029535903</v>
      </c>
      <c r="T141" s="31">
        <v>25.949367088607602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>
        <v>7476010.21</v>
      </c>
      <c r="AA141" s="33">
        <v>6035959.5999999996</v>
      </c>
      <c r="AB141" s="43">
        <v>7319203.1799999997</v>
      </c>
      <c r="AC141" s="30">
        <v>15441.3569198312</v>
      </c>
      <c r="AD141" s="34">
        <v>5.1723999999999997</v>
      </c>
      <c r="AE141" s="35">
        <v>15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1">
        <v>99.116997792494502</v>
      </c>
      <c r="BA141" s="31">
        <v>2.8260869565217401</v>
      </c>
      <c r="BB141" s="31">
        <v>0</v>
      </c>
      <c r="BC141" s="38">
        <v>52.885185627038403</v>
      </c>
      <c r="BD141" s="38">
        <v>40.5033252304396</v>
      </c>
      <c r="BE141" s="38">
        <v>55.331330802447397</v>
      </c>
      <c r="BF141" s="36">
        <v>3.3397294444685302</v>
      </c>
      <c r="BG141" s="36">
        <v>12.445152952254499</v>
      </c>
      <c r="BH141" s="36">
        <v>4.0798297860443604</v>
      </c>
      <c r="BI141" s="36">
        <v>21.7081547735756</v>
      </c>
      <c r="BJ141" s="36">
        <v>15.923973385186001</v>
      </c>
      <c r="BK141" s="36">
        <v>42.503159658470999</v>
      </c>
      <c r="BL141" s="39">
        <v>21.420258733241099</v>
      </c>
      <c r="BM141" s="39">
        <v>0</v>
      </c>
      <c r="BN141" s="39">
        <v>0</v>
      </c>
      <c r="BO141" s="39">
        <v>2.2028498890123398</v>
      </c>
      <c r="BP141" s="39">
        <v>0</v>
      </c>
      <c r="BQ141" s="39">
        <v>29.262077004784999</v>
      </c>
      <c r="BR141" s="39">
        <v>41.177911323903302</v>
      </c>
      <c r="BS141" s="39">
        <v>0.43409996986348498</v>
      </c>
      <c r="BT141" s="39">
        <v>0.90245686861006502</v>
      </c>
      <c r="BU141" s="40">
        <v>4.6003462105847701</v>
      </c>
      <c r="BV141" s="41"/>
      <c r="BW141" t="s">
        <v>210</v>
      </c>
    </row>
    <row r="142" spans="1:75" hidden="1" x14ac:dyDescent="0.25">
      <c r="A142" s="22" t="s">
        <v>482</v>
      </c>
      <c r="B142" s="23" t="s">
        <v>482</v>
      </c>
      <c r="C142" s="24" t="s">
        <v>483</v>
      </c>
      <c r="D142" s="43">
        <v>1058</v>
      </c>
      <c r="E142" s="25"/>
      <c r="F142" s="25"/>
      <c r="G142" s="25"/>
      <c r="H142" s="25"/>
      <c r="I142" s="26"/>
      <c r="J142" s="25"/>
      <c r="K142" s="27">
        <f t="shared" si="2"/>
        <v>0</v>
      </c>
      <c r="L142" s="28">
        <v>-0.47258979206049201</v>
      </c>
      <c r="M142" s="28">
        <v>0.76</v>
      </c>
      <c r="N142" s="28">
        <v>-1.23</v>
      </c>
      <c r="O142" s="29">
        <v>40.530245746691897</v>
      </c>
      <c r="P142" s="30">
        <v>1238</v>
      </c>
      <c r="Q142" s="30">
        <v>1475</v>
      </c>
      <c r="R142" s="31">
        <v>17.769376181474499</v>
      </c>
      <c r="S142" s="31">
        <v>65.406427221171995</v>
      </c>
      <c r="T142" s="31">
        <v>16.824196597353499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>
        <v>24614347.530000001</v>
      </c>
      <c r="AA142" s="33">
        <v>14554975.73</v>
      </c>
      <c r="AB142" s="31">
        <v>18459601.719999999</v>
      </c>
      <c r="AC142" s="30">
        <v>17447.6386767486</v>
      </c>
      <c r="AD142" s="34">
        <v>2.9744999999999999</v>
      </c>
      <c r="AE142" s="35">
        <v>21</v>
      </c>
      <c r="AF142" s="30">
        <v>218</v>
      </c>
      <c r="AG142" s="30">
        <v>63</v>
      </c>
      <c r="AH142" s="30">
        <v>92</v>
      </c>
      <c r="AI142" s="30">
        <v>37</v>
      </c>
      <c r="AJ142" s="36">
        <v>5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1">
        <v>100</v>
      </c>
      <c r="BA142" s="31">
        <v>80.641925777332006</v>
      </c>
      <c r="BB142" s="31">
        <v>94.106090373281006</v>
      </c>
      <c r="BC142" s="38">
        <v>83.379972391582399</v>
      </c>
      <c r="BD142" s="38">
        <v>92.190280460074007</v>
      </c>
      <c r="BE142" s="38">
        <v>4.65989810130145</v>
      </c>
      <c r="BF142" s="36">
        <v>0.24620837328433401</v>
      </c>
      <c r="BG142" s="36">
        <v>59.2447697306539</v>
      </c>
      <c r="BH142" s="36">
        <v>3.3219574295381502</v>
      </c>
      <c r="BI142" s="36">
        <v>15.136301509098899</v>
      </c>
      <c r="BJ142" s="36">
        <v>11.3511225153413</v>
      </c>
      <c r="BK142" s="36">
        <v>10.699640442083499</v>
      </c>
      <c r="BL142" s="39">
        <v>76.868230395332006</v>
      </c>
      <c r="BM142" s="39">
        <v>0</v>
      </c>
      <c r="BN142" s="39">
        <v>0</v>
      </c>
      <c r="BO142" s="39">
        <v>2.5901068391168098</v>
      </c>
      <c r="BP142" s="39">
        <v>3.6213406792507501E-2</v>
      </c>
      <c r="BQ142" s="39">
        <v>3.88542175034102</v>
      </c>
      <c r="BR142" s="39">
        <v>9.0278275604052105</v>
      </c>
      <c r="BS142" s="39">
        <v>0.55127545430031299</v>
      </c>
      <c r="BT142" s="39">
        <v>2.1847564900318099</v>
      </c>
      <c r="BU142" s="40">
        <v>4.8561681036803002</v>
      </c>
      <c r="BV142" s="41"/>
      <c r="BW142" t="s">
        <v>210</v>
      </c>
    </row>
    <row r="143" spans="1:75" hidden="1" x14ac:dyDescent="0.25">
      <c r="A143" s="22" t="s">
        <v>484</v>
      </c>
      <c r="B143" s="23" t="s">
        <v>484</v>
      </c>
      <c r="C143" s="24" t="s">
        <v>485</v>
      </c>
      <c r="D143" s="43">
        <v>3159</v>
      </c>
      <c r="E143" s="25"/>
      <c r="F143" s="25"/>
      <c r="G143" s="25"/>
      <c r="H143" s="25"/>
      <c r="I143" s="26"/>
      <c r="J143" s="25"/>
      <c r="K143" s="27">
        <f t="shared" si="2"/>
        <v>0</v>
      </c>
      <c r="L143" s="28">
        <v>-0.22158911047799901</v>
      </c>
      <c r="M143" s="28">
        <v>-0.16</v>
      </c>
      <c r="N143" s="28">
        <v>-0.06</v>
      </c>
      <c r="O143" s="29">
        <v>43.167616334282997</v>
      </c>
      <c r="P143" s="30">
        <v>44</v>
      </c>
      <c r="Q143" s="30">
        <v>51</v>
      </c>
      <c r="R143" s="31">
        <v>14.7198480531814</v>
      </c>
      <c r="S143" s="31">
        <v>65.432098765432102</v>
      </c>
      <c r="T143" s="31">
        <v>19.848053181386501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>
        <v>62659302.450000003</v>
      </c>
      <c r="AA143" s="33">
        <v>46778611.850000001</v>
      </c>
      <c r="AB143" s="31">
        <v>56824317.039999999</v>
      </c>
      <c r="AC143" s="30">
        <v>17988.0712377335</v>
      </c>
      <c r="AD143" s="34">
        <v>9.9237000000000002</v>
      </c>
      <c r="AE143" s="35">
        <v>208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0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>
        <v>1</v>
      </c>
      <c r="AV143" s="30">
        <v>2</v>
      </c>
      <c r="AW143" s="30">
        <v>0</v>
      </c>
      <c r="AX143" s="30">
        <v>0</v>
      </c>
      <c r="AY143" s="30">
        <v>1</v>
      </c>
      <c r="AZ143" s="31">
        <v>99.3613445378151</v>
      </c>
      <c r="BA143" s="31">
        <v>28.036036036035998</v>
      </c>
      <c r="BB143" s="31">
        <v>64.207825529185399</v>
      </c>
      <c r="BC143" s="38">
        <v>46.906590755321098</v>
      </c>
      <c r="BD143" s="38">
        <v>32.902062644017697</v>
      </c>
      <c r="BE143" s="38">
        <v>64.876620841007096</v>
      </c>
      <c r="BF143" s="36">
        <v>3.9022582731022499</v>
      </c>
      <c r="BG143" s="36">
        <v>5.0516114696207302</v>
      </c>
      <c r="BH143" s="36">
        <v>2.1220166457552398</v>
      </c>
      <c r="BI143" s="36">
        <v>10.1244188485542</v>
      </c>
      <c r="BJ143" s="36">
        <v>36.281364576681703</v>
      </c>
      <c r="BK143" s="36">
        <v>42.518330186285901</v>
      </c>
      <c r="BL143" s="39">
        <v>15.433235874488799</v>
      </c>
      <c r="BM143" s="39">
        <v>0</v>
      </c>
      <c r="BN143" s="39">
        <v>0</v>
      </c>
      <c r="BO143" s="39">
        <v>1.0419438470597699</v>
      </c>
      <c r="BP143" s="39">
        <v>0</v>
      </c>
      <c r="BQ143" s="39">
        <v>30.431411033772498</v>
      </c>
      <c r="BR143" s="39">
        <v>43.027250483862602</v>
      </c>
      <c r="BS143" s="39">
        <v>0.77463103068024997</v>
      </c>
      <c r="BT143" s="39">
        <v>1.0175021728045399</v>
      </c>
      <c r="BU143" s="40">
        <v>8.2740255573315604</v>
      </c>
      <c r="BV143" s="41"/>
      <c r="BW143" t="s">
        <v>210</v>
      </c>
    </row>
    <row r="144" spans="1:75" hidden="1" x14ac:dyDescent="0.25">
      <c r="A144" s="22" t="s">
        <v>486</v>
      </c>
      <c r="B144" s="23" t="s">
        <v>486</v>
      </c>
      <c r="C144" s="24" t="s">
        <v>487</v>
      </c>
      <c r="D144" s="43">
        <v>340</v>
      </c>
      <c r="E144" s="25"/>
      <c r="F144" s="25"/>
      <c r="G144" s="25"/>
      <c r="H144" s="25"/>
      <c r="I144" s="26"/>
      <c r="J144" s="25"/>
      <c r="K144" s="27">
        <f t="shared" si="2"/>
        <v>0</v>
      </c>
      <c r="L144" s="28">
        <v>0</v>
      </c>
      <c r="M144" s="28">
        <v>0</v>
      </c>
      <c r="N144" s="28">
        <v>0</v>
      </c>
      <c r="O144" s="29">
        <v>43.991176470588201</v>
      </c>
      <c r="P144" s="30">
        <v>139</v>
      </c>
      <c r="Q144" s="30">
        <v>245</v>
      </c>
      <c r="R144" s="31">
        <v>13.235294117647101</v>
      </c>
      <c r="S144" s="31">
        <v>64.411764705882305</v>
      </c>
      <c r="T144" s="31">
        <v>22.352941176470601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>
        <v>6597469.46</v>
      </c>
      <c r="AA144" s="33">
        <v>4630807.74</v>
      </c>
      <c r="AB144" s="31">
        <v>6520799.9699999997</v>
      </c>
      <c r="AC144" s="30">
        <v>19178.823441176501</v>
      </c>
      <c r="AD144" s="34">
        <v>2.7027000000000001</v>
      </c>
      <c r="AE144" s="35">
        <v>6</v>
      </c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1">
        <v>100</v>
      </c>
      <c r="BA144" s="31">
        <v>36.677115987460802</v>
      </c>
      <c r="BB144" s="31">
        <v>95.468277945619306</v>
      </c>
      <c r="BC144" s="38">
        <v>68.911011180238106</v>
      </c>
      <c r="BD144" s="38">
        <v>46.400967688491797</v>
      </c>
      <c r="BE144" s="38">
        <v>51.034489528494298</v>
      </c>
      <c r="BF144" s="36">
        <v>13.7219538553082</v>
      </c>
      <c r="BG144" s="36">
        <v>5.6287538164829103</v>
      </c>
      <c r="BH144" s="36">
        <v>16.043960549830199</v>
      </c>
      <c r="BI144" s="36">
        <v>5.7758769655199602</v>
      </c>
      <c r="BJ144" s="36">
        <v>39.595725597322101</v>
      </c>
      <c r="BK144" s="36">
        <v>19.233729215536702</v>
      </c>
      <c r="BL144" s="39">
        <v>31.9753760315553</v>
      </c>
      <c r="BM144" s="39">
        <v>0</v>
      </c>
      <c r="BN144" s="39">
        <v>0</v>
      </c>
      <c r="BO144" s="39">
        <v>1.76725236392472</v>
      </c>
      <c r="BP144" s="39">
        <v>0</v>
      </c>
      <c r="BQ144" s="39">
        <v>35.168382784758101</v>
      </c>
      <c r="BR144" s="39">
        <v>22.508494998532498</v>
      </c>
      <c r="BS144" s="39">
        <v>0.79303679320742504</v>
      </c>
      <c r="BT144" s="39">
        <v>0.944479279437479</v>
      </c>
      <c r="BU144" s="40">
        <v>6.8429777485844898</v>
      </c>
      <c r="BV144" s="41"/>
      <c r="BW144" t="s">
        <v>210</v>
      </c>
    </row>
    <row r="145" spans="1:75" hidden="1" x14ac:dyDescent="0.25">
      <c r="A145" s="22" t="s">
        <v>488</v>
      </c>
      <c r="B145" s="23" t="s">
        <v>488</v>
      </c>
      <c r="C145" s="24" t="s">
        <v>489</v>
      </c>
      <c r="D145" s="43">
        <v>436</v>
      </c>
      <c r="E145" s="25"/>
      <c r="F145" s="25"/>
      <c r="G145" s="25"/>
      <c r="H145" s="25"/>
      <c r="I145" s="26"/>
      <c r="J145" s="25"/>
      <c r="K145" s="27">
        <f t="shared" si="2"/>
        <v>0</v>
      </c>
      <c r="L145" s="28">
        <v>1.3761467889908301</v>
      </c>
      <c r="M145" s="28">
        <v>0.92</v>
      </c>
      <c r="N145" s="28">
        <v>0.46</v>
      </c>
      <c r="O145" s="29">
        <v>37.993119266054997</v>
      </c>
      <c r="P145" s="30">
        <v>30</v>
      </c>
      <c r="Q145" s="30">
        <v>26</v>
      </c>
      <c r="R145" s="31">
        <v>19.954128440367001</v>
      </c>
      <c r="S145" s="31">
        <v>65.825688073394502</v>
      </c>
      <c r="T145" s="31">
        <v>14.220183486238501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>
        <v>8069300.0099999998</v>
      </c>
      <c r="AA145" s="33">
        <v>5284950.32</v>
      </c>
      <c r="AB145" s="31">
        <v>7599332.79</v>
      </c>
      <c r="AC145" s="30">
        <v>17429.662362385301</v>
      </c>
      <c r="AD145" s="34">
        <v>6.2069000000000001</v>
      </c>
      <c r="AE145" s="35">
        <v>18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1">
        <v>100</v>
      </c>
      <c r="BA145" s="31">
        <v>1.51133501259446</v>
      </c>
      <c r="BB145" s="31">
        <v>96.933962264150907</v>
      </c>
      <c r="BC145" s="38">
        <v>49.155563392159003</v>
      </c>
      <c r="BD145" s="38">
        <v>9.1231439510824099</v>
      </c>
      <c r="BE145" s="38">
        <v>81.714945197193202</v>
      </c>
      <c r="BF145" s="36">
        <v>0</v>
      </c>
      <c r="BG145" s="36">
        <v>1.3748079291979201</v>
      </c>
      <c r="BH145" s="36">
        <v>24.9744436081522</v>
      </c>
      <c r="BI145" s="36">
        <v>2.0636761888652901</v>
      </c>
      <c r="BJ145" s="36">
        <v>42.058740651428799</v>
      </c>
      <c r="BK145" s="36">
        <v>29.528331622355701</v>
      </c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40.167441687274298</v>
      </c>
      <c r="BR145" s="39">
        <v>28.319866300731402</v>
      </c>
      <c r="BS145" s="39">
        <v>4.4056800285622302</v>
      </c>
      <c r="BT145" s="39">
        <v>2.2140655836091399</v>
      </c>
      <c r="BU145" s="40">
        <v>15.9048246949383</v>
      </c>
      <c r="BV145" s="41"/>
      <c r="BW145" t="s">
        <v>210</v>
      </c>
    </row>
    <row r="146" spans="1:75" hidden="1" x14ac:dyDescent="0.25">
      <c r="A146" s="22" t="s">
        <v>490</v>
      </c>
      <c r="B146" s="23" t="s">
        <v>490</v>
      </c>
      <c r="C146" s="24" t="s">
        <v>491</v>
      </c>
      <c r="D146" s="43">
        <v>852</v>
      </c>
      <c r="E146" s="25"/>
      <c r="F146" s="25"/>
      <c r="G146" s="25"/>
      <c r="H146" s="25"/>
      <c r="I146" s="26"/>
      <c r="J146" s="25"/>
      <c r="K146" s="27">
        <f t="shared" si="2"/>
        <v>0</v>
      </c>
      <c r="L146" s="28">
        <v>-0.117370892018779</v>
      </c>
      <c r="M146" s="28">
        <v>0.12</v>
      </c>
      <c r="N146" s="28">
        <v>-0.23</v>
      </c>
      <c r="O146" s="29">
        <v>41.6607981220657</v>
      </c>
      <c r="P146" s="30">
        <v>21</v>
      </c>
      <c r="Q146" s="30">
        <v>27</v>
      </c>
      <c r="R146" s="31">
        <v>15.6103286384977</v>
      </c>
      <c r="S146" s="31">
        <v>67.018779342722993</v>
      </c>
      <c r="T146" s="31">
        <v>17.370892018779301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>
        <v>17820531.879999999</v>
      </c>
      <c r="AA146" s="33">
        <v>12293254.6</v>
      </c>
      <c r="AB146" s="31">
        <v>16203619.470000001</v>
      </c>
      <c r="AC146" s="30">
        <v>19018.332711267602</v>
      </c>
      <c r="AD146" s="34">
        <v>4.0956000000000001</v>
      </c>
      <c r="AE146" s="35">
        <v>24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1">
        <v>99.336870026525204</v>
      </c>
      <c r="BA146" s="31">
        <v>3.0188679245282999</v>
      </c>
      <c r="BB146" s="31">
        <v>0</v>
      </c>
      <c r="BC146" s="38">
        <v>68.055831206837595</v>
      </c>
      <c r="BD146" s="38">
        <v>63.346426650918097</v>
      </c>
      <c r="BE146" s="38">
        <v>32.557115694933302</v>
      </c>
      <c r="BF146" s="36">
        <v>16.863778903838298</v>
      </c>
      <c r="BG146" s="36">
        <v>7.8078218695404296</v>
      </c>
      <c r="BH146" s="36">
        <v>10.928918461662001</v>
      </c>
      <c r="BI146" s="36">
        <v>20.420918607703101</v>
      </c>
      <c r="BJ146" s="36">
        <v>21.561344917703199</v>
      </c>
      <c r="BK146" s="36">
        <v>22.417217239553</v>
      </c>
      <c r="BL146" s="39">
        <v>43.110937197112001</v>
      </c>
      <c r="BM146" s="39">
        <v>0</v>
      </c>
      <c r="BN146" s="39">
        <v>0</v>
      </c>
      <c r="BO146" s="39">
        <v>2.7878783065669799</v>
      </c>
      <c r="BP146" s="39">
        <v>0</v>
      </c>
      <c r="BQ146" s="39">
        <v>22.157015703158599</v>
      </c>
      <c r="BR146" s="39">
        <v>22.976499590102801</v>
      </c>
      <c r="BS146" s="39">
        <v>0.864318081645162</v>
      </c>
      <c r="BT146" s="39">
        <v>1.13685367194581</v>
      </c>
      <c r="BU146" s="40">
        <v>6.9664974494685801</v>
      </c>
      <c r="BV146" s="41"/>
      <c r="BW146" t="s">
        <v>210</v>
      </c>
    </row>
    <row r="147" spans="1:75" hidden="1" x14ac:dyDescent="0.25">
      <c r="A147" s="22" t="s">
        <v>492</v>
      </c>
      <c r="B147" s="23" t="s">
        <v>492</v>
      </c>
      <c r="C147" s="24" t="s">
        <v>493</v>
      </c>
      <c r="D147" s="43">
        <v>187</v>
      </c>
      <c r="E147" s="25"/>
      <c r="F147" s="25"/>
      <c r="G147" s="25"/>
      <c r="H147" s="25"/>
      <c r="I147" s="26"/>
      <c r="J147" s="25"/>
      <c r="K147" s="27">
        <f t="shared" si="2"/>
        <v>0</v>
      </c>
      <c r="L147" s="28">
        <v>-5.3475935828876997</v>
      </c>
      <c r="M147" s="28">
        <v>-1.6</v>
      </c>
      <c r="N147" s="28">
        <v>-3.74</v>
      </c>
      <c r="O147" s="29">
        <v>44.489304812834199</v>
      </c>
      <c r="P147" s="30">
        <v>67</v>
      </c>
      <c r="Q147" s="30">
        <v>79</v>
      </c>
      <c r="R147" s="31">
        <v>11.764705882352899</v>
      </c>
      <c r="S147" s="31">
        <v>65.775401069518693</v>
      </c>
      <c r="T147" s="31">
        <v>22.459893048128301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>
        <v>4155457.52</v>
      </c>
      <c r="AA147" s="33">
        <v>3820828.48</v>
      </c>
      <c r="AB147" s="31">
        <v>4192975.92</v>
      </c>
      <c r="AC147" s="30">
        <v>22422.331122994699</v>
      </c>
      <c r="AD147" s="34">
        <v>6.25</v>
      </c>
      <c r="AE147" s="35">
        <v>8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1">
        <v>96.732026143790804</v>
      </c>
      <c r="BA147" s="31">
        <v>0</v>
      </c>
      <c r="BB147" s="31">
        <v>0</v>
      </c>
      <c r="BC147" s="38">
        <v>23.765425068767499</v>
      </c>
      <c r="BD147" s="38">
        <v>37.278696499661898</v>
      </c>
      <c r="BE147" s="38">
        <v>59.218569367266099</v>
      </c>
      <c r="BF147" s="36">
        <v>3.0502411121716699</v>
      </c>
      <c r="BG147" s="36">
        <v>1.07574234316654</v>
      </c>
      <c r="BH147" s="36">
        <v>4.6221142993596303</v>
      </c>
      <c r="BI147" s="36">
        <v>2.2339094720291102</v>
      </c>
      <c r="BJ147" s="36">
        <v>18.8638070670203</v>
      </c>
      <c r="BK147" s="36">
        <v>70.154185706252704</v>
      </c>
      <c r="BL147" s="39">
        <v>8.8594406832404005</v>
      </c>
      <c r="BM147" s="39">
        <v>0</v>
      </c>
      <c r="BN147" s="39">
        <v>0</v>
      </c>
      <c r="BO147" s="39">
        <v>0.83243965575335399</v>
      </c>
      <c r="BP147" s="39">
        <v>0</v>
      </c>
      <c r="BQ147" s="39">
        <v>14.073544729773699</v>
      </c>
      <c r="BR147" s="39">
        <v>72.089561652128793</v>
      </c>
      <c r="BS147" s="39">
        <v>0.27665257570000201</v>
      </c>
      <c r="BT147" s="39">
        <v>0.32412731539987999</v>
      </c>
      <c r="BU147" s="40">
        <v>3.5442333880038301</v>
      </c>
      <c r="BV147" s="41"/>
      <c r="BW147" t="s">
        <v>210</v>
      </c>
    </row>
    <row r="148" spans="1:75" hidden="1" x14ac:dyDescent="0.25">
      <c r="A148" s="22" t="s">
        <v>494</v>
      </c>
      <c r="B148" s="23" t="s">
        <v>494</v>
      </c>
      <c r="C148" s="24" t="s">
        <v>495</v>
      </c>
      <c r="D148" s="43">
        <v>2775</v>
      </c>
      <c r="E148" s="25"/>
      <c r="F148" s="25"/>
      <c r="G148" s="25"/>
      <c r="H148" s="25"/>
      <c r="I148" s="26"/>
      <c r="J148" s="25"/>
      <c r="K148" s="27">
        <f t="shared" si="2"/>
        <v>0</v>
      </c>
      <c r="L148" s="28">
        <v>-0.46846846846846901</v>
      </c>
      <c r="M148" s="28">
        <v>-0.32</v>
      </c>
      <c r="N148" s="28">
        <v>-0.14000000000000001</v>
      </c>
      <c r="O148" s="29">
        <v>43.383963963964</v>
      </c>
      <c r="P148" s="30">
        <v>48</v>
      </c>
      <c r="Q148" s="30">
        <v>55</v>
      </c>
      <c r="R148" s="31">
        <v>14.7027027027027</v>
      </c>
      <c r="S148" s="31">
        <v>64.360360360360303</v>
      </c>
      <c r="T148" s="31">
        <v>20.936936936936899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>
        <v>70221185.569999993</v>
      </c>
      <c r="AA148" s="33">
        <v>45717480.25</v>
      </c>
      <c r="AB148" s="31">
        <v>70843410.459999993</v>
      </c>
      <c r="AC148" s="30">
        <v>25529.156922522499</v>
      </c>
      <c r="AD148" s="34">
        <v>9.2754999999999992</v>
      </c>
      <c r="AE148" s="35">
        <v>169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>
        <v>2</v>
      </c>
      <c r="AV148" s="30">
        <v>2</v>
      </c>
      <c r="AW148" s="30">
        <v>0</v>
      </c>
      <c r="AX148" s="30">
        <v>1</v>
      </c>
      <c r="AY148" s="30">
        <v>1</v>
      </c>
      <c r="AZ148" s="31">
        <v>99.838253133845498</v>
      </c>
      <c r="BA148" s="31">
        <v>71.936918722199806</v>
      </c>
      <c r="BB148" s="31">
        <v>70.363361090083302</v>
      </c>
      <c r="BC148" s="38">
        <v>31.4422227737358</v>
      </c>
      <c r="BD148" s="38">
        <v>71.401406261653406</v>
      </c>
      <c r="BE148" s="38">
        <v>24.687538570892698</v>
      </c>
      <c r="BF148" s="36">
        <v>0.121675347050219</v>
      </c>
      <c r="BG148" s="36">
        <v>0.489546071732677</v>
      </c>
      <c r="BH148" s="36">
        <v>2.5709793697265</v>
      </c>
      <c r="BI148" s="36">
        <v>10.218420368291101</v>
      </c>
      <c r="BJ148" s="36">
        <v>25.308464490561899</v>
      </c>
      <c r="BK148" s="36">
        <v>61.2909143526376</v>
      </c>
      <c r="BL148" s="39">
        <v>22.4501892203692</v>
      </c>
      <c r="BM148" s="39">
        <v>0</v>
      </c>
      <c r="BN148" s="39">
        <v>0</v>
      </c>
      <c r="BO148" s="39">
        <v>1.18566052511927</v>
      </c>
      <c r="BP148" s="39">
        <v>4.4062153435308303E-2</v>
      </c>
      <c r="BQ148" s="39">
        <v>7.76231087481204</v>
      </c>
      <c r="BR148" s="39">
        <v>61.730310350314802</v>
      </c>
      <c r="BS148" s="39">
        <v>1.24307128735284</v>
      </c>
      <c r="BT148" s="39">
        <v>0.73200399619378198</v>
      </c>
      <c r="BU148" s="40">
        <v>4.8523915924026904</v>
      </c>
      <c r="BV148" s="41"/>
      <c r="BW148" t="s">
        <v>210</v>
      </c>
    </row>
    <row r="149" spans="1:75" hidden="1" x14ac:dyDescent="0.25">
      <c r="A149" s="22" t="s">
        <v>496</v>
      </c>
      <c r="B149" s="23" t="s">
        <v>496</v>
      </c>
      <c r="C149" s="24" t="s">
        <v>497</v>
      </c>
      <c r="D149" s="43">
        <v>680</v>
      </c>
      <c r="E149" s="25"/>
      <c r="F149" s="25"/>
      <c r="G149" s="25"/>
      <c r="H149" s="25"/>
      <c r="I149" s="26"/>
      <c r="J149" s="25"/>
      <c r="K149" s="27">
        <f t="shared" si="2"/>
        <v>0</v>
      </c>
      <c r="L149" s="28">
        <v>0</v>
      </c>
      <c r="M149" s="28">
        <v>-0.28999999999999998</v>
      </c>
      <c r="N149" s="28">
        <v>0.28999999999999998</v>
      </c>
      <c r="O149" s="29">
        <v>44.302941176470597</v>
      </c>
      <c r="P149" s="30">
        <v>42</v>
      </c>
      <c r="Q149" s="30">
        <v>39</v>
      </c>
      <c r="R149" s="31">
        <v>15.294117647058799</v>
      </c>
      <c r="S149" s="31">
        <v>62.794117647058798</v>
      </c>
      <c r="T149" s="31">
        <v>21.911764705882302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>
        <v>11088005.91</v>
      </c>
      <c r="AA149" s="33">
        <v>8505111.3900000006</v>
      </c>
      <c r="AB149" s="31">
        <v>10026445.25</v>
      </c>
      <c r="AC149" s="30">
        <v>14744.772426470599</v>
      </c>
      <c r="AD149" s="34">
        <v>2.2883</v>
      </c>
      <c r="AE149" s="35">
        <v>10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>
        <v>0</v>
      </c>
      <c r="AV149" s="30">
        <v>0</v>
      </c>
      <c r="AW149" s="30">
        <v>0</v>
      </c>
      <c r="AX149" s="30">
        <v>0</v>
      </c>
      <c r="AY149" s="30">
        <v>1</v>
      </c>
      <c r="AZ149" s="31">
        <v>99.502487562189103</v>
      </c>
      <c r="BA149" s="31">
        <v>0.80385852090032095</v>
      </c>
      <c r="BB149" s="31">
        <v>0</v>
      </c>
      <c r="BC149" s="38">
        <v>69.8705328890224</v>
      </c>
      <c r="BD149" s="38">
        <v>41.433161812880101</v>
      </c>
      <c r="BE149" s="38">
        <v>56.115996041303298</v>
      </c>
      <c r="BF149" s="36">
        <v>18.5464135591995</v>
      </c>
      <c r="BG149" s="36">
        <v>3.9035396530650202</v>
      </c>
      <c r="BH149" s="36">
        <v>7.6976573029870199</v>
      </c>
      <c r="BI149" s="36">
        <v>25.784283754266401</v>
      </c>
      <c r="BJ149" s="36">
        <v>24.388394744580999</v>
      </c>
      <c r="BK149" s="36">
        <v>19.679710985901099</v>
      </c>
      <c r="BL149" s="39">
        <v>28.9495709514302</v>
      </c>
      <c r="BM149" s="39">
        <v>0</v>
      </c>
      <c r="BN149" s="39">
        <v>0</v>
      </c>
      <c r="BO149" s="39">
        <v>1.71241646755082</v>
      </c>
      <c r="BP149" s="39">
        <v>0</v>
      </c>
      <c r="BQ149" s="39">
        <v>39.2085454700414</v>
      </c>
      <c r="BR149" s="39">
        <v>21.9066020227712</v>
      </c>
      <c r="BS149" s="39">
        <v>0.62519254245907496</v>
      </c>
      <c r="BT149" s="39">
        <v>1.33790942157979</v>
      </c>
      <c r="BU149" s="40">
        <v>6.2597631241674998</v>
      </c>
      <c r="BV149" s="41"/>
      <c r="BW149" t="s">
        <v>210</v>
      </c>
    </row>
    <row r="150" spans="1:75" hidden="1" x14ac:dyDescent="0.25">
      <c r="A150" s="22" t="s">
        <v>498</v>
      </c>
      <c r="B150" s="23" t="s">
        <v>498</v>
      </c>
      <c r="C150" s="24" t="s">
        <v>499</v>
      </c>
      <c r="D150" s="43">
        <v>11271</v>
      </c>
      <c r="E150" s="25"/>
      <c r="F150" s="25"/>
      <c r="G150" s="25"/>
      <c r="H150" s="25"/>
      <c r="I150" s="26"/>
      <c r="J150" s="25"/>
      <c r="K150" s="27">
        <f t="shared" si="2"/>
        <v>0</v>
      </c>
      <c r="L150" s="28">
        <v>-1.1090409014284399</v>
      </c>
      <c r="M150" s="28">
        <v>-0.24</v>
      </c>
      <c r="N150" s="28">
        <v>-0.87</v>
      </c>
      <c r="O150" s="29">
        <v>44.452533049418903</v>
      </c>
      <c r="P150" s="30">
        <v>3794</v>
      </c>
      <c r="Q150" s="30">
        <v>6024</v>
      </c>
      <c r="R150" s="31">
        <v>13.539171324638501</v>
      </c>
      <c r="S150" s="31">
        <v>63.8275219590098</v>
      </c>
      <c r="T150" s="31">
        <v>22.633306716351701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>
        <v>310481241.51999998</v>
      </c>
      <c r="AA150" s="33">
        <v>184363196.36000001</v>
      </c>
      <c r="AB150" s="31">
        <v>278665435.13999999</v>
      </c>
      <c r="AC150" s="30">
        <v>24724.109230769202</v>
      </c>
      <c r="AD150" s="34">
        <v>5.1177000000000001</v>
      </c>
      <c r="AE150" s="35">
        <v>376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9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>
        <v>121.797122</v>
      </c>
      <c r="AT150" s="37">
        <v>18</v>
      </c>
      <c r="AU150" s="30">
        <v>5</v>
      </c>
      <c r="AV150" s="30">
        <v>11</v>
      </c>
      <c r="AW150" s="30">
        <v>0</v>
      </c>
      <c r="AX150" s="30">
        <v>0</v>
      </c>
      <c r="AY150" s="30">
        <v>2</v>
      </c>
      <c r="AZ150" s="31">
        <v>99.845604554665599</v>
      </c>
      <c r="BA150" s="31">
        <v>86.319186387639405</v>
      </c>
      <c r="BB150" s="31">
        <v>95.868761552680198</v>
      </c>
      <c r="BC150" s="38">
        <v>19.996491949059699</v>
      </c>
      <c r="BD150" s="38">
        <v>22.990476215391102</v>
      </c>
      <c r="BE150" s="38">
        <v>63.730639484007398</v>
      </c>
      <c r="BF150" s="36">
        <v>3.1119977145885098</v>
      </c>
      <c r="BG150" s="36">
        <v>6.2059432876547103</v>
      </c>
      <c r="BH150" s="36">
        <v>3.9623174963454302</v>
      </c>
      <c r="BI150" s="36">
        <v>6.8787993686250797</v>
      </c>
      <c r="BJ150" s="36">
        <v>15.125282326927101</v>
      </c>
      <c r="BK150" s="36">
        <v>64.715659805859204</v>
      </c>
      <c r="BL150" s="39">
        <v>4.5972887254611701</v>
      </c>
      <c r="BM150" s="39">
        <v>0</v>
      </c>
      <c r="BN150" s="39">
        <v>0</v>
      </c>
      <c r="BO150" s="39">
        <v>2.62484968111576</v>
      </c>
      <c r="BP150" s="39">
        <v>3.0461348978982498E-2</v>
      </c>
      <c r="BQ150" s="39">
        <v>12.7438921935038</v>
      </c>
      <c r="BR150" s="39">
        <v>61.945949231712802</v>
      </c>
      <c r="BS150" s="39">
        <v>0.99793743763087195</v>
      </c>
      <c r="BT150" s="39">
        <v>2.3515789995704099</v>
      </c>
      <c r="BU150" s="40">
        <v>14.7080423820262</v>
      </c>
      <c r="BV150" s="41"/>
      <c r="BW150" t="s">
        <v>210</v>
      </c>
    </row>
    <row r="151" spans="1:75" hidden="1" x14ac:dyDescent="0.25">
      <c r="A151" s="22" t="s">
        <v>500</v>
      </c>
      <c r="B151" s="23" t="s">
        <v>500</v>
      </c>
      <c r="C151" s="24" t="s">
        <v>501</v>
      </c>
      <c r="D151" s="43">
        <v>619</v>
      </c>
      <c r="E151" s="25"/>
      <c r="F151" s="25"/>
      <c r="G151" s="25"/>
      <c r="H151" s="25"/>
      <c r="I151" s="26"/>
      <c r="J151" s="25"/>
      <c r="K151" s="27">
        <f t="shared" si="2"/>
        <v>0</v>
      </c>
      <c r="L151" s="28">
        <v>-1.2924071082391</v>
      </c>
      <c r="M151" s="28">
        <v>-0.16</v>
      </c>
      <c r="N151" s="28">
        <v>-1.1299999999999999</v>
      </c>
      <c r="O151" s="29">
        <v>40.664781906300497</v>
      </c>
      <c r="P151" s="30">
        <v>249</v>
      </c>
      <c r="Q151" s="30">
        <v>305</v>
      </c>
      <c r="R151" s="31">
        <v>15.8319870759289</v>
      </c>
      <c r="S151" s="31">
        <v>68.012924071082395</v>
      </c>
      <c r="T151" s="31">
        <v>16.155088852988701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>
        <v>21866569.59</v>
      </c>
      <c r="AA151" s="33">
        <v>7664754.3399999999</v>
      </c>
      <c r="AB151" s="31">
        <v>10199003.699999999</v>
      </c>
      <c r="AC151" s="30">
        <v>16476.581098546001</v>
      </c>
      <c r="AD151" s="34">
        <v>6.7599</v>
      </c>
      <c r="AE151" s="35">
        <v>29</v>
      </c>
      <c r="AF151" s="30">
        <v>103</v>
      </c>
      <c r="AG151" s="30">
        <v>61</v>
      </c>
      <c r="AH151" s="30">
        <v>7</v>
      </c>
      <c r="AI151" s="30">
        <v>0</v>
      </c>
      <c r="AJ151" s="36">
        <v>7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1">
        <v>98.681732580037703</v>
      </c>
      <c r="BA151" s="31">
        <v>41.068139963167603</v>
      </c>
      <c r="BB151" s="31">
        <v>0.89605734767025103</v>
      </c>
      <c r="BC151" s="38">
        <v>57.496563283673702</v>
      </c>
      <c r="BD151" s="38">
        <v>56.452924262553402</v>
      </c>
      <c r="BE151" s="38">
        <v>39.750267995950601</v>
      </c>
      <c r="BF151" s="36">
        <v>0</v>
      </c>
      <c r="BG151" s="36">
        <v>10.296714760816</v>
      </c>
      <c r="BH151" s="36">
        <v>21.3778791684148</v>
      </c>
      <c r="BI151" s="36">
        <v>0</v>
      </c>
      <c r="BJ151" s="36">
        <v>34.5523901388163</v>
      </c>
      <c r="BK151" s="36">
        <v>33.773015931952798</v>
      </c>
      <c r="BL151" s="39">
        <v>32.458491324103399</v>
      </c>
      <c r="BM151" s="39">
        <v>0</v>
      </c>
      <c r="BN151" s="39">
        <v>0</v>
      </c>
      <c r="BO151" s="39">
        <v>2.1380931758572501</v>
      </c>
      <c r="BP151" s="39">
        <v>4.49407899914352E-2</v>
      </c>
      <c r="BQ151" s="39">
        <v>22.855037993721599</v>
      </c>
      <c r="BR151" s="39">
        <v>35.4307389480864</v>
      </c>
      <c r="BS151" s="39">
        <v>3.0857961791354201E-2</v>
      </c>
      <c r="BT151" s="39">
        <v>1.2158290068522599</v>
      </c>
      <c r="BU151" s="40">
        <v>5.8260107995962898</v>
      </c>
      <c r="BV151" s="41"/>
      <c r="BW151" t="s">
        <v>210</v>
      </c>
    </row>
    <row r="152" spans="1:75" hidden="1" x14ac:dyDescent="0.25">
      <c r="A152" s="22" t="s">
        <v>502</v>
      </c>
      <c r="B152" s="23" t="s">
        <v>502</v>
      </c>
      <c r="C152" s="24" t="s">
        <v>345</v>
      </c>
      <c r="D152" s="43">
        <v>1209</v>
      </c>
      <c r="E152" s="25"/>
      <c r="F152" s="25"/>
      <c r="G152" s="25"/>
      <c r="H152" s="25"/>
      <c r="I152" s="26"/>
      <c r="J152" s="25"/>
      <c r="K152" s="27">
        <f t="shared" si="2"/>
        <v>0</v>
      </c>
      <c r="L152" s="28">
        <v>-0.909842845326716</v>
      </c>
      <c r="M152" s="28">
        <v>-0.25</v>
      </c>
      <c r="N152" s="28">
        <v>-0.66</v>
      </c>
      <c r="O152" s="29">
        <v>42.361869313482202</v>
      </c>
      <c r="P152" s="30">
        <v>453</v>
      </c>
      <c r="Q152" s="30">
        <v>636</v>
      </c>
      <c r="R152" s="31">
        <v>14.8056244830438</v>
      </c>
      <c r="S152" s="31">
        <v>66.087675765095099</v>
      </c>
      <c r="T152" s="31">
        <v>19.106699751861001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>
        <v>24998732.379999999</v>
      </c>
      <c r="AA152" s="33">
        <v>18616769.77</v>
      </c>
      <c r="AB152" s="31">
        <v>26121735.949999999</v>
      </c>
      <c r="AC152" s="30">
        <v>21606.067783292001</v>
      </c>
      <c r="AD152" s="34">
        <v>9.4202999999999992</v>
      </c>
      <c r="AE152" s="35">
        <v>78</v>
      </c>
      <c r="AF152" s="30">
        <v>103</v>
      </c>
      <c r="AG152" s="30">
        <v>88</v>
      </c>
      <c r="AH152" s="30">
        <v>22</v>
      </c>
      <c r="AI152" s="30">
        <v>0</v>
      </c>
      <c r="AJ152" s="36">
        <v>1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>
        <v>1</v>
      </c>
      <c r="AV152" s="30">
        <v>4</v>
      </c>
      <c r="AW152" s="30">
        <v>0</v>
      </c>
      <c r="AX152" s="30">
        <v>0</v>
      </c>
      <c r="AY152" s="30">
        <v>3</v>
      </c>
      <c r="AZ152" s="31">
        <v>98.992673992674</v>
      </c>
      <c r="BA152" s="31">
        <v>51.214953271028101</v>
      </c>
      <c r="BB152" s="31">
        <v>47.089487402258897</v>
      </c>
      <c r="BC152" s="38">
        <v>33.124564242369303</v>
      </c>
      <c r="BD152" s="38">
        <v>27.7381335536931</v>
      </c>
      <c r="BE152" s="38">
        <v>71.200809111980803</v>
      </c>
      <c r="BF152" s="36">
        <v>3.9798075356322702</v>
      </c>
      <c r="BG152" s="36">
        <v>1.2275252855751599</v>
      </c>
      <c r="BH152" s="36">
        <v>2.90013065813962</v>
      </c>
      <c r="BI152" s="36">
        <v>3.9937640820864799</v>
      </c>
      <c r="BJ152" s="36">
        <v>27.170453631549201</v>
      </c>
      <c r="BK152" s="36">
        <v>60.728318807017303</v>
      </c>
      <c r="BL152" s="39">
        <v>9.1881358686272492</v>
      </c>
      <c r="BM152" s="39">
        <v>0</v>
      </c>
      <c r="BN152" s="39">
        <v>0</v>
      </c>
      <c r="BO152" s="39">
        <v>0.33129523468114203</v>
      </c>
      <c r="BP152" s="39">
        <v>2.0175383676089498E-2</v>
      </c>
      <c r="BQ152" s="39">
        <v>23.584957755384799</v>
      </c>
      <c r="BR152" s="39">
        <v>61.192509271324802</v>
      </c>
      <c r="BS152" s="39">
        <v>0.52707053525731995</v>
      </c>
      <c r="BT152" s="39">
        <v>0.47483232585037599</v>
      </c>
      <c r="BU152" s="40">
        <v>4.6810236251982698</v>
      </c>
      <c r="BV152" s="41"/>
      <c r="BW152" t="s">
        <v>210</v>
      </c>
    </row>
    <row r="153" spans="1:75" hidden="1" x14ac:dyDescent="0.25">
      <c r="A153" s="22" t="s">
        <v>503</v>
      </c>
      <c r="B153" s="23" t="s">
        <v>503</v>
      </c>
      <c r="C153" s="24" t="s">
        <v>504</v>
      </c>
      <c r="D153" s="43">
        <v>520</v>
      </c>
      <c r="E153" s="25"/>
      <c r="F153" s="25"/>
      <c r="G153" s="25"/>
      <c r="H153" s="25"/>
      <c r="I153" s="26"/>
      <c r="J153" s="25"/>
      <c r="K153" s="27">
        <f t="shared" si="2"/>
        <v>0</v>
      </c>
      <c r="L153" s="28">
        <v>0.57692307692307698</v>
      </c>
      <c r="M153" s="28">
        <v>0.57999999999999996</v>
      </c>
      <c r="N153" s="28">
        <v>0</v>
      </c>
      <c r="O153" s="29">
        <v>44.505769230769197</v>
      </c>
      <c r="P153" s="30">
        <v>92</v>
      </c>
      <c r="Q153" s="30">
        <v>98</v>
      </c>
      <c r="R153" s="31">
        <v>13.653846153846199</v>
      </c>
      <c r="S153" s="31">
        <v>64.038461538461505</v>
      </c>
      <c r="T153" s="31">
        <v>22.307692307692299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>
        <v>9334334.5099999998</v>
      </c>
      <c r="AA153" s="33">
        <v>6772293.8099999996</v>
      </c>
      <c r="AB153" s="31">
        <v>9005174.5299999993</v>
      </c>
      <c r="AC153" s="30">
        <v>17317.643326923098</v>
      </c>
      <c r="AD153" s="34">
        <v>5.0898000000000003</v>
      </c>
      <c r="AE153" s="35">
        <v>17</v>
      </c>
      <c r="AF153" s="30">
        <v>89</v>
      </c>
      <c r="AG153" s="30">
        <v>39</v>
      </c>
      <c r="AH153" s="30">
        <v>28</v>
      </c>
      <c r="AI153" s="30">
        <v>0</v>
      </c>
      <c r="AJ153" s="36">
        <v>1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1">
        <v>99.017681728880206</v>
      </c>
      <c r="BA153" s="31">
        <v>2.2727272727272698</v>
      </c>
      <c r="BB153" s="31">
        <v>0</v>
      </c>
      <c r="BC153" s="38">
        <v>28.2991785117636</v>
      </c>
      <c r="BD153" s="38">
        <v>75.307535720223001</v>
      </c>
      <c r="BE153" s="38">
        <v>17.175300016762399</v>
      </c>
      <c r="BF153" s="36">
        <v>6.4647412737478902</v>
      </c>
      <c r="BG153" s="36">
        <v>8.37814175568731E-3</v>
      </c>
      <c r="BH153" s="36">
        <v>9.9444736756420706</v>
      </c>
      <c r="BI153" s="36">
        <v>10.3673210361108</v>
      </c>
      <c r="BJ153" s="36">
        <v>5.8417169555980699</v>
      </c>
      <c r="BK153" s="36">
        <v>67.373368917145498</v>
      </c>
      <c r="BL153" s="39">
        <v>21.311413966276099</v>
      </c>
      <c r="BM153" s="39">
        <v>0</v>
      </c>
      <c r="BN153" s="39">
        <v>0</v>
      </c>
      <c r="BO153" s="39">
        <v>2.1272957338129799</v>
      </c>
      <c r="BP153" s="39">
        <v>0</v>
      </c>
      <c r="BQ153" s="39">
        <v>4.8604688116745702</v>
      </c>
      <c r="BR153" s="39">
        <v>66.642896436105204</v>
      </c>
      <c r="BS153" s="39">
        <v>0.15189392061224499</v>
      </c>
      <c r="BT153" s="39">
        <v>1.0687819243696699</v>
      </c>
      <c r="BU153" s="40">
        <v>3.8372492071492599</v>
      </c>
      <c r="BV153" s="41"/>
      <c r="BW153" t="s">
        <v>210</v>
      </c>
    </row>
    <row r="154" spans="1:75" hidden="1" x14ac:dyDescent="0.25">
      <c r="A154" s="22" t="s">
        <v>505</v>
      </c>
      <c r="B154" s="23" t="s">
        <v>505</v>
      </c>
      <c r="C154" s="24" t="s">
        <v>506</v>
      </c>
      <c r="D154" s="43">
        <v>607</v>
      </c>
      <c r="E154" s="25"/>
      <c r="F154" s="25"/>
      <c r="G154" s="25"/>
      <c r="H154" s="25"/>
      <c r="I154" s="26"/>
      <c r="J154" s="25"/>
      <c r="K154" s="27">
        <f t="shared" si="2"/>
        <v>0</v>
      </c>
      <c r="L154" s="28">
        <v>1.9769357495881399</v>
      </c>
      <c r="M154" s="28">
        <v>0.33</v>
      </c>
      <c r="N154" s="28">
        <v>1.65</v>
      </c>
      <c r="O154" s="29">
        <v>42.117792421746302</v>
      </c>
      <c r="P154" s="30">
        <v>65</v>
      </c>
      <c r="Q154" s="30">
        <v>130</v>
      </c>
      <c r="R154" s="31">
        <v>12.191103789126901</v>
      </c>
      <c r="S154" s="31">
        <v>69.357495881383898</v>
      </c>
      <c r="T154" s="31">
        <v>18.451400329489299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>
        <v>9754541.5399999991</v>
      </c>
      <c r="AA154" s="33">
        <v>8350002.54</v>
      </c>
      <c r="AB154" s="31">
        <v>9758861.5800000001</v>
      </c>
      <c r="AC154" s="30">
        <v>16077.2019439868</v>
      </c>
      <c r="AD154" s="34">
        <v>3.8647</v>
      </c>
      <c r="AE154" s="35">
        <v>16</v>
      </c>
      <c r="AF154" s="30">
        <v>84</v>
      </c>
      <c r="AG154" s="30">
        <v>49</v>
      </c>
      <c r="AH154" s="30">
        <v>126</v>
      </c>
      <c r="AI154" s="30">
        <v>1</v>
      </c>
      <c r="AJ154" s="36">
        <v>2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1">
        <v>100</v>
      </c>
      <c r="BA154" s="31">
        <v>83.959044368600701</v>
      </c>
      <c r="BB154" s="31">
        <v>97.704918032786907</v>
      </c>
      <c r="BC154" s="38">
        <v>43.443310013838499</v>
      </c>
      <c r="BD154" s="38">
        <v>42.913062242221599</v>
      </c>
      <c r="BE154" s="38">
        <v>6.82589767854566</v>
      </c>
      <c r="BF154" s="36">
        <v>11.392330206833201</v>
      </c>
      <c r="BG154" s="36">
        <v>24.2598494188715</v>
      </c>
      <c r="BH154" s="36">
        <v>6.0733818371554502</v>
      </c>
      <c r="BI154" s="36">
        <v>3.5789668513583299</v>
      </c>
      <c r="BJ154" s="36">
        <v>2.27647534526906</v>
      </c>
      <c r="BK154" s="36">
        <v>52.4189963405125</v>
      </c>
      <c r="BL154" s="39">
        <v>18.642854666319799</v>
      </c>
      <c r="BM154" s="39">
        <v>0</v>
      </c>
      <c r="BN154" s="39">
        <v>0</v>
      </c>
      <c r="BO154" s="39">
        <v>1.4697405249639199</v>
      </c>
      <c r="BP154" s="39">
        <v>20.3653189328368</v>
      </c>
      <c r="BQ154" s="39">
        <v>2.96539588971799</v>
      </c>
      <c r="BR154" s="39">
        <v>51.129152658097297</v>
      </c>
      <c r="BS154" s="39">
        <v>0.40394254596621498</v>
      </c>
      <c r="BT154" s="39">
        <v>1.00635446388907</v>
      </c>
      <c r="BU154" s="40">
        <v>4.01724031820891</v>
      </c>
      <c r="BV154" s="41"/>
      <c r="BW154" t="s">
        <v>210</v>
      </c>
    </row>
    <row r="155" spans="1:75" hidden="1" x14ac:dyDescent="0.25">
      <c r="A155" s="22" t="s">
        <v>507</v>
      </c>
      <c r="B155" s="23" t="s">
        <v>507</v>
      </c>
      <c r="C155" s="24" t="s">
        <v>508</v>
      </c>
      <c r="D155" s="43">
        <v>733</v>
      </c>
      <c r="E155" s="25"/>
      <c r="F155" s="25"/>
      <c r="G155" s="25"/>
      <c r="H155" s="25"/>
      <c r="I155" s="26"/>
      <c r="J155" s="25"/>
      <c r="K155" s="27">
        <f t="shared" si="2"/>
        <v>0</v>
      </c>
      <c r="L155" s="28">
        <v>-0.13642564802182799</v>
      </c>
      <c r="M155" s="28">
        <v>0.27</v>
      </c>
      <c r="N155" s="28">
        <v>-0.41</v>
      </c>
      <c r="O155" s="29">
        <v>42.255798090040898</v>
      </c>
      <c r="P155" s="30">
        <v>87</v>
      </c>
      <c r="Q155" s="30">
        <v>62</v>
      </c>
      <c r="R155" s="31">
        <v>16.098226466575699</v>
      </c>
      <c r="S155" s="31">
        <v>63.983628922237401</v>
      </c>
      <c r="T155" s="31">
        <v>19.9181446111869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>
        <v>11497067.91</v>
      </c>
      <c r="AA155" s="33">
        <v>8536042.9399999995</v>
      </c>
      <c r="AB155" s="31">
        <v>11441655.74</v>
      </c>
      <c r="AC155" s="30">
        <v>15609.352987721701</v>
      </c>
      <c r="AD155" s="34">
        <v>3.5638999999999998</v>
      </c>
      <c r="AE155" s="35">
        <v>17</v>
      </c>
      <c r="AF155" s="30">
        <v>171</v>
      </c>
      <c r="AG155" s="30">
        <v>74</v>
      </c>
      <c r="AH155" s="30">
        <v>7</v>
      </c>
      <c r="AI155" s="30">
        <v>1</v>
      </c>
      <c r="AJ155" s="36">
        <v>2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1">
        <v>99.854862119013106</v>
      </c>
      <c r="BA155" s="31">
        <v>2.0202020202020199</v>
      </c>
      <c r="BB155" s="31">
        <v>28.021978021978001</v>
      </c>
      <c r="BC155" s="38">
        <v>42.256832831607099</v>
      </c>
      <c r="BD155" s="38">
        <v>76.955377177183195</v>
      </c>
      <c r="BE155" s="38">
        <v>14.723531690530599</v>
      </c>
      <c r="BF155" s="36">
        <v>6.3662819145224399</v>
      </c>
      <c r="BG155" s="36">
        <v>23.004013070814999</v>
      </c>
      <c r="BH155" s="36">
        <v>3.2059651809316798</v>
      </c>
      <c r="BI155" s="36">
        <v>7.2993639317862096</v>
      </c>
      <c r="BJ155" s="36">
        <v>7.9389156202123301</v>
      </c>
      <c r="BK155" s="36">
        <v>52.185460281732297</v>
      </c>
      <c r="BL155" s="39">
        <v>32.518905088695</v>
      </c>
      <c r="BM155" s="39">
        <v>0</v>
      </c>
      <c r="BN155" s="39">
        <v>0</v>
      </c>
      <c r="BO155" s="39">
        <v>3.2664559841488501</v>
      </c>
      <c r="BP155" s="39">
        <v>0.24977358538701</v>
      </c>
      <c r="BQ155" s="39">
        <v>6.2216981733761898</v>
      </c>
      <c r="BR155" s="39">
        <v>51.200130321274898</v>
      </c>
      <c r="BS155" s="39">
        <v>8.1477371294453801E-2</v>
      </c>
      <c r="BT155" s="39">
        <v>2.0330278330527101</v>
      </c>
      <c r="BU155" s="40">
        <v>4.4285316427708903</v>
      </c>
      <c r="BV155" s="41"/>
      <c r="BW155" t="s">
        <v>210</v>
      </c>
    </row>
    <row r="156" spans="1:75" hidden="1" x14ac:dyDescent="0.25">
      <c r="A156" s="22" t="s">
        <v>509</v>
      </c>
      <c r="B156" s="23" t="s">
        <v>509</v>
      </c>
      <c r="C156" s="24" t="s">
        <v>510</v>
      </c>
      <c r="D156" s="43">
        <v>318</v>
      </c>
      <c r="E156" s="25"/>
      <c r="F156" s="25"/>
      <c r="G156" s="25"/>
      <c r="H156" s="25"/>
      <c r="I156" s="26"/>
      <c r="J156" s="25"/>
      <c r="K156" s="27">
        <f t="shared" si="2"/>
        <v>0</v>
      </c>
      <c r="L156" s="28">
        <v>0</v>
      </c>
      <c r="M156" s="28">
        <v>0</v>
      </c>
      <c r="N156" s="28">
        <v>0</v>
      </c>
      <c r="O156" s="29">
        <v>38.380503144654099</v>
      </c>
      <c r="P156" s="30">
        <v>104</v>
      </c>
      <c r="Q156" s="30">
        <v>149</v>
      </c>
      <c r="R156" s="31">
        <v>17.295597484276701</v>
      </c>
      <c r="S156" s="31">
        <v>71.383647798742103</v>
      </c>
      <c r="T156" s="31">
        <v>11.320754716981099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>
        <v>5458428.9199999999</v>
      </c>
      <c r="AA156" s="33">
        <v>3988199.68</v>
      </c>
      <c r="AB156" s="31">
        <v>5205703.8899999997</v>
      </c>
      <c r="AC156" s="30">
        <v>16370.1380188679</v>
      </c>
      <c r="AD156" s="34">
        <v>7.5556000000000001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2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>
        <v>0</v>
      </c>
      <c r="AV156" s="30">
        <v>0</v>
      </c>
      <c r="AW156" s="30">
        <v>0</v>
      </c>
      <c r="AX156" s="30">
        <v>1</v>
      </c>
      <c r="AY156" s="30">
        <v>0</v>
      </c>
      <c r="AZ156" s="31">
        <v>99.6784565916399</v>
      </c>
      <c r="BA156" s="31">
        <v>5.9748427672956002</v>
      </c>
      <c r="BB156" s="31">
        <v>0</v>
      </c>
      <c r="BC156" s="38">
        <v>54.641535671421003</v>
      </c>
      <c r="BD156" s="38">
        <v>40.768778433345901</v>
      </c>
      <c r="BE156" s="38">
        <v>54.9989976267684</v>
      </c>
      <c r="BF156" s="36">
        <v>4.1540525546645899</v>
      </c>
      <c r="BG156" s="36">
        <v>6.4687108964490303</v>
      </c>
      <c r="BH156" s="36">
        <v>0.26705484524779999</v>
      </c>
      <c r="BI156" s="36">
        <v>2.2168295614684199</v>
      </c>
      <c r="BJ156" s="36">
        <v>49.793318147950203</v>
      </c>
      <c r="BK156" s="36">
        <v>37.100033994219899</v>
      </c>
      <c r="BL156" s="39">
        <v>22.276686610459301</v>
      </c>
      <c r="BM156" s="39">
        <v>0</v>
      </c>
      <c r="BN156" s="39">
        <v>0</v>
      </c>
      <c r="BO156" s="39">
        <v>2.2434252142523698</v>
      </c>
      <c r="BP156" s="39">
        <v>6.9126939554709096E-2</v>
      </c>
      <c r="BQ156" s="39">
        <v>30.052296907154702</v>
      </c>
      <c r="BR156" s="39">
        <v>38.575282803247397</v>
      </c>
      <c r="BS156" s="39">
        <v>0.249533621752383</v>
      </c>
      <c r="BT156" s="39">
        <v>0.946417295194526</v>
      </c>
      <c r="BU156" s="40">
        <v>5.5872306083847301</v>
      </c>
      <c r="BV156" s="41"/>
      <c r="BW156" t="s">
        <v>210</v>
      </c>
    </row>
    <row r="157" spans="1:75" hidden="1" x14ac:dyDescent="0.25">
      <c r="A157" s="22" t="s">
        <v>511</v>
      </c>
      <c r="B157" s="23" t="s">
        <v>511</v>
      </c>
      <c r="C157" s="24" t="s">
        <v>512</v>
      </c>
      <c r="D157" s="43">
        <v>654</v>
      </c>
      <c r="E157" s="25"/>
      <c r="F157" s="25"/>
      <c r="G157" s="25"/>
      <c r="H157" s="25"/>
      <c r="I157" s="26"/>
      <c r="J157" s="25"/>
      <c r="K157" s="27">
        <f t="shared" si="2"/>
        <v>0</v>
      </c>
      <c r="L157" s="28">
        <v>0.15290519877675801</v>
      </c>
      <c r="M157" s="28">
        <v>-0.61</v>
      </c>
      <c r="N157" s="28">
        <v>0.76</v>
      </c>
      <c r="O157" s="29">
        <v>42.0137614678899</v>
      </c>
      <c r="P157" s="30">
        <v>185</v>
      </c>
      <c r="Q157" s="30">
        <v>427</v>
      </c>
      <c r="R157" s="31">
        <v>16.6666666666667</v>
      </c>
      <c r="S157" s="31">
        <v>65.290519877675905</v>
      </c>
      <c r="T157" s="31">
        <v>18.042813455657502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>
        <v>12737235.91</v>
      </c>
      <c r="AA157" s="33">
        <v>8666803.5999999996</v>
      </c>
      <c r="AB157" s="31">
        <v>12635611.59</v>
      </c>
      <c r="AC157" s="30">
        <v>19320.507018348599</v>
      </c>
      <c r="AD157" s="34">
        <v>3.2709999999999999</v>
      </c>
      <c r="AE157" s="35">
        <v>14</v>
      </c>
      <c r="AF157" s="30">
        <v>131</v>
      </c>
      <c r="AG157" s="30">
        <v>51</v>
      </c>
      <c r="AH157" s="30">
        <v>5</v>
      </c>
      <c r="AI157" s="30">
        <v>0</v>
      </c>
      <c r="AJ157" s="36">
        <v>1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1">
        <v>99.673735725938002</v>
      </c>
      <c r="BA157" s="31">
        <v>41.871921182266</v>
      </c>
      <c r="BB157" s="31">
        <v>92.551505546751201</v>
      </c>
      <c r="BC157" s="38">
        <v>40.073031998250798</v>
      </c>
      <c r="BD157" s="38">
        <v>70.450056282138405</v>
      </c>
      <c r="BE157" s="38">
        <v>24.3637157035506</v>
      </c>
      <c r="BF157" s="36">
        <v>2.3355389503786301</v>
      </c>
      <c r="BG157" s="36">
        <v>23.622062497760801</v>
      </c>
      <c r="BH157" s="36">
        <v>2.4707149914340101</v>
      </c>
      <c r="BI157" s="36">
        <v>8.4438199569305308</v>
      </c>
      <c r="BJ157" s="36">
        <v>8.5741414317952707</v>
      </c>
      <c r="BK157" s="36">
        <v>54.553722171700699</v>
      </c>
      <c r="BL157" s="39">
        <v>28.231473596727</v>
      </c>
      <c r="BM157" s="39">
        <v>0</v>
      </c>
      <c r="BN157" s="39">
        <v>0</v>
      </c>
      <c r="BO157" s="39">
        <v>2.0782788116770998</v>
      </c>
      <c r="BP157" s="39">
        <v>0</v>
      </c>
      <c r="BQ157" s="39">
        <v>9.76327958984667</v>
      </c>
      <c r="BR157" s="39">
        <v>44.855371627460201</v>
      </c>
      <c r="BS157" s="39">
        <v>1.8068947324126501</v>
      </c>
      <c r="BT157" s="39">
        <v>1.27374286740413</v>
      </c>
      <c r="BU157" s="40">
        <v>11.990958774472301</v>
      </c>
      <c r="BV157" s="41"/>
      <c r="BW157" t="s">
        <v>210</v>
      </c>
    </row>
    <row r="158" spans="1:75" hidden="1" x14ac:dyDescent="0.25">
      <c r="A158" s="22" t="s">
        <v>513</v>
      </c>
      <c r="B158" s="23" t="s">
        <v>513</v>
      </c>
      <c r="C158" s="24" t="s">
        <v>514</v>
      </c>
      <c r="D158" s="43">
        <v>1275</v>
      </c>
      <c r="E158" s="25"/>
      <c r="F158" s="25"/>
      <c r="G158" s="25"/>
      <c r="H158" s="25"/>
      <c r="I158" s="26"/>
      <c r="J158" s="25"/>
      <c r="K158" s="27">
        <f t="shared" si="2"/>
        <v>0</v>
      </c>
      <c r="L158" s="28">
        <v>-7.8431372549019607E-2</v>
      </c>
      <c r="M158" s="28">
        <v>-0.39</v>
      </c>
      <c r="N158" s="28">
        <v>0.31</v>
      </c>
      <c r="O158" s="29">
        <v>41.4835294117647</v>
      </c>
      <c r="P158" s="30">
        <v>74</v>
      </c>
      <c r="Q158" s="30">
        <v>110</v>
      </c>
      <c r="R158" s="31">
        <v>16.235294117647101</v>
      </c>
      <c r="S158" s="31">
        <v>64.235294117647101</v>
      </c>
      <c r="T158" s="31">
        <v>19.529411764705898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>
        <v>21846665.870000001</v>
      </c>
      <c r="AA158" s="33">
        <v>15550536.66</v>
      </c>
      <c r="AB158" s="31">
        <v>19783352.690000001</v>
      </c>
      <c r="AC158" s="30">
        <v>15516.355050980401</v>
      </c>
      <c r="AD158" s="34">
        <v>3.3898000000000001</v>
      </c>
      <c r="AE158" s="35">
        <v>28</v>
      </c>
      <c r="AF158" s="30">
        <v>297</v>
      </c>
      <c r="AG158" s="30">
        <v>127</v>
      </c>
      <c r="AH158" s="30">
        <v>34</v>
      </c>
      <c r="AI158" s="30">
        <v>1</v>
      </c>
      <c r="AJ158" s="36">
        <v>5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1">
        <v>99.838579499596506</v>
      </c>
      <c r="BA158" s="31">
        <v>51.0517799352751</v>
      </c>
      <c r="BB158" s="31">
        <v>91.467304625199404</v>
      </c>
      <c r="BC158" s="38">
        <v>84.717634521143196</v>
      </c>
      <c r="BD158" s="38">
        <v>64.844527176987597</v>
      </c>
      <c r="BE158" s="38">
        <v>31.235464556761698</v>
      </c>
      <c r="BF158" s="36">
        <v>6.7649624021366996</v>
      </c>
      <c r="BG158" s="36">
        <v>31.039902859455999</v>
      </c>
      <c r="BH158" s="36">
        <v>1.7818154956661401</v>
      </c>
      <c r="BI158" s="36">
        <v>50.7714168085772</v>
      </c>
      <c r="BJ158" s="36">
        <v>4.0804410021023099</v>
      </c>
      <c r="BK158" s="36">
        <v>5.5614614320616598</v>
      </c>
      <c r="BL158" s="39">
        <v>54.934749540763697</v>
      </c>
      <c r="BM158" s="39">
        <v>0</v>
      </c>
      <c r="BN158" s="39">
        <v>0</v>
      </c>
      <c r="BO158" s="39">
        <v>3.2061864163701701</v>
      </c>
      <c r="BP158" s="39">
        <v>0.114751859830708</v>
      </c>
      <c r="BQ158" s="39">
        <v>26.461946704178601</v>
      </c>
      <c r="BR158" s="39">
        <v>1.18196132040352</v>
      </c>
      <c r="BS158" s="39">
        <v>3.0987579260217601</v>
      </c>
      <c r="BT158" s="39">
        <v>3.0741750529418601</v>
      </c>
      <c r="BU158" s="40">
        <v>7.9274711794896797</v>
      </c>
      <c r="BV158" s="41"/>
      <c r="BW158" t="s">
        <v>210</v>
      </c>
    </row>
    <row r="159" spans="1:75" hidden="1" x14ac:dyDescent="0.25">
      <c r="A159" s="22" t="s">
        <v>515</v>
      </c>
      <c r="B159" s="23" t="s">
        <v>515</v>
      </c>
      <c r="C159" s="24" t="s">
        <v>516</v>
      </c>
      <c r="D159" s="43">
        <v>3335</v>
      </c>
      <c r="E159" s="25"/>
      <c r="F159" s="25"/>
      <c r="G159" s="25"/>
      <c r="H159" s="25"/>
      <c r="I159" s="26"/>
      <c r="J159" s="25"/>
      <c r="K159" s="27">
        <f t="shared" si="2"/>
        <v>0</v>
      </c>
      <c r="L159" s="28">
        <v>-0.44977511244377799</v>
      </c>
      <c r="M159" s="28">
        <v>-0.15</v>
      </c>
      <c r="N159" s="28">
        <v>-0.3</v>
      </c>
      <c r="O159" s="29">
        <v>42.527586206896601</v>
      </c>
      <c r="P159" s="30">
        <v>206</v>
      </c>
      <c r="Q159" s="30">
        <v>247</v>
      </c>
      <c r="R159" s="31">
        <v>15.4122938530735</v>
      </c>
      <c r="S159" s="31">
        <v>63.6281859070465</v>
      </c>
      <c r="T159" s="31">
        <v>20.959520239880099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>
        <v>66691830.799999997</v>
      </c>
      <c r="AA159" s="33">
        <v>47057465.770000003</v>
      </c>
      <c r="AB159" s="31">
        <v>65587562.490000002</v>
      </c>
      <c r="AC159" s="30">
        <v>19666.435529235401</v>
      </c>
      <c r="AD159" s="34">
        <v>4.5518000000000001</v>
      </c>
      <c r="AE159" s="35">
        <v>98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1">
        <v>99.487508007687396</v>
      </c>
      <c r="BA159" s="31">
        <v>37.044207808970597</v>
      </c>
      <c r="BB159" s="31">
        <v>64.301141622955896</v>
      </c>
      <c r="BC159" s="38">
        <v>67.328348530408107</v>
      </c>
      <c r="BD159" s="38">
        <v>77.556581436478595</v>
      </c>
      <c r="BE159" s="38">
        <v>12.020836968155001</v>
      </c>
      <c r="BF159" s="36">
        <v>8.2526268837887695</v>
      </c>
      <c r="BG159" s="36">
        <v>25.6384828380538</v>
      </c>
      <c r="BH159" s="36">
        <v>11.256128657517699</v>
      </c>
      <c r="BI159" s="36">
        <v>16.902791430965198</v>
      </c>
      <c r="BJ159" s="36">
        <v>17.157316180656299</v>
      </c>
      <c r="BK159" s="36">
        <v>20.7926540090183</v>
      </c>
      <c r="BL159" s="39">
        <v>52.217565457822097</v>
      </c>
      <c r="BM159" s="39">
        <v>0</v>
      </c>
      <c r="BN159" s="39">
        <v>0</v>
      </c>
      <c r="BO159" s="39">
        <v>4.8287759229146801</v>
      </c>
      <c r="BP159" s="39">
        <v>2.18857613947978</v>
      </c>
      <c r="BQ159" s="39">
        <v>8.0934310101915301</v>
      </c>
      <c r="BR159" s="39">
        <v>17.861125390137801</v>
      </c>
      <c r="BS159" s="39">
        <v>1.4325756587457601</v>
      </c>
      <c r="BT159" s="39">
        <v>1.75590451002182</v>
      </c>
      <c r="BU159" s="40">
        <v>11.6220459106865</v>
      </c>
      <c r="BV159" s="41"/>
      <c r="BW159" t="s">
        <v>210</v>
      </c>
    </row>
    <row r="160" spans="1:75" hidden="1" x14ac:dyDescent="0.25">
      <c r="A160" s="22" t="s">
        <v>517</v>
      </c>
      <c r="B160" s="23" t="s">
        <v>517</v>
      </c>
      <c r="C160" s="24" t="s">
        <v>518</v>
      </c>
      <c r="D160" s="43">
        <v>194</v>
      </c>
      <c r="E160" s="25"/>
      <c r="F160" s="25"/>
      <c r="G160" s="25"/>
      <c r="H160" s="25"/>
      <c r="I160" s="26"/>
      <c r="J160" s="25"/>
      <c r="K160" s="27">
        <f t="shared" si="2"/>
        <v>0</v>
      </c>
      <c r="L160" s="28">
        <v>0</v>
      </c>
      <c r="M160" s="28">
        <v>-1.03</v>
      </c>
      <c r="N160" s="28">
        <v>1.03</v>
      </c>
      <c r="O160" s="29">
        <v>44.582474226804102</v>
      </c>
      <c r="P160" s="30">
        <v>169</v>
      </c>
      <c r="Q160" s="30">
        <v>293</v>
      </c>
      <c r="R160" s="31">
        <v>11.340206185567</v>
      </c>
      <c r="S160" s="31">
        <v>67.010309278350505</v>
      </c>
      <c r="T160" s="31">
        <v>21.6494845360825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>
        <v>2848148.42</v>
      </c>
      <c r="AA160" s="33">
        <v>2292030.7000000002</v>
      </c>
      <c r="AB160" s="31">
        <v>2921701.7</v>
      </c>
      <c r="AC160" s="30">
        <v>15060.3180412371</v>
      </c>
      <c r="AD160" s="34">
        <v>2.9411999999999998</v>
      </c>
      <c r="AE160" s="35">
        <v>4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1">
        <v>98.907103825136602</v>
      </c>
      <c r="BA160" s="31">
        <v>80.107526881720403</v>
      </c>
      <c r="BB160" s="31">
        <v>0</v>
      </c>
      <c r="BC160" s="38">
        <v>62.049319768909598</v>
      </c>
      <c r="BD160" s="38">
        <v>57.201097959239199</v>
      </c>
      <c r="BE160" s="38">
        <v>25.282085733850501</v>
      </c>
      <c r="BF160" s="36">
        <v>11.2927212375376</v>
      </c>
      <c r="BG160" s="36">
        <v>12.082281754195201</v>
      </c>
      <c r="BH160" s="36">
        <v>9.3909979423789505</v>
      </c>
      <c r="BI160" s="36">
        <v>17.326048243360599</v>
      </c>
      <c r="BJ160" s="36">
        <v>20.617199852232702</v>
      </c>
      <c r="BK160" s="36">
        <v>29.290750970294901</v>
      </c>
      <c r="BL160" s="39">
        <v>35.492892184055499</v>
      </c>
      <c r="BM160" s="39">
        <v>0</v>
      </c>
      <c r="BN160" s="39">
        <v>0</v>
      </c>
      <c r="BO160" s="39">
        <v>5.5379220190345704</v>
      </c>
      <c r="BP160" s="39">
        <v>5.3311433445727001</v>
      </c>
      <c r="BQ160" s="39">
        <v>15.687362221246699</v>
      </c>
      <c r="BR160" s="39">
        <v>30.7937422920274</v>
      </c>
      <c r="BS160" s="39">
        <v>0.21256719100979099</v>
      </c>
      <c r="BT160" s="39">
        <v>1.7560510096941599</v>
      </c>
      <c r="BU160" s="40">
        <v>5.1883197383590502</v>
      </c>
      <c r="BV160" s="41"/>
      <c r="BW160" t="s">
        <v>210</v>
      </c>
    </row>
    <row r="161" spans="1:75" hidden="1" x14ac:dyDescent="0.25">
      <c r="A161" s="22" t="s">
        <v>519</v>
      </c>
      <c r="B161" s="23" t="s">
        <v>519</v>
      </c>
      <c r="C161" s="24" t="s">
        <v>520</v>
      </c>
      <c r="D161" s="43">
        <v>2187</v>
      </c>
      <c r="E161" s="25"/>
      <c r="F161" s="25"/>
      <c r="G161" s="25"/>
      <c r="H161" s="25"/>
      <c r="I161" s="26"/>
      <c r="J161" s="25"/>
      <c r="K161" s="27">
        <f t="shared" si="2"/>
        <v>0</v>
      </c>
      <c r="L161" s="28">
        <v>-1.46319158664838</v>
      </c>
      <c r="M161" s="28">
        <v>-0.41</v>
      </c>
      <c r="N161" s="28">
        <v>-1.05</v>
      </c>
      <c r="O161" s="29">
        <v>43.994284407864697</v>
      </c>
      <c r="P161" s="30">
        <v>128</v>
      </c>
      <c r="Q161" s="30">
        <v>161</v>
      </c>
      <c r="R161" s="31">
        <v>13.0772748056699</v>
      </c>
      <c r="S161" s="31">
        <v>65.294924554183794</v>
      </c>
      <c r="T161" s="31">
        <v>21.627800640146301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>
        <v>51062192.329999998</v>
      </c>
      <c r="AA161" s="33">
        <v>34059779.600000001</v>
      </c>
      <c r="AB161" s="31">
        <v>54457455.240000002</v>
      </c>
      <c r="AC161" s="30">
        <v>24900.528230452699</v>
      </c>
      <c r="AD161" s="34">
        <v>5.1351000000000004</v>
      </c>
      <c r="AE161" s="35">
        <v>76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0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>
        <v>3</v>
      </c>
      <c r="AV161" s="30">
        <v>20</v>
      </c>
      <c r="AW161" s="30">
        <v>2</v>
      </c>
      <c r="AX161" s="30">
        <v>1</v>
      </c>
      <c r="AY161" s="30">
        <v>6</v>
      </c>
      <c r="AZ161" s="31">
        <v>99.114173228346502</v>
      </c>
      <c r="BA161" s="31">
        <v>70.417690417690395</v>
      </c>
      <c r="BB161" s="31">
        <v>83.985441310282098</v>
      </c>
      <c r="BC161" s="38">
        <v>17.722898630999399</v>
      </c>
      <c r="BD161" s="38">
        <v>16.4413503894366</v>
      </c>
      <c r="BE161" s="38">
        <v>76.304511238514905</v>
      </c>
      <c r="BF161" s="36">
        <v>0.23382256159967599</v>
      </c>
      <c r="BG161" s="36">
        <v>2.2472845560954</v>
      </c>
      <c r="BH161" s="36">
        <v>1.7854273751565799</v>
      </c>
      <c r="BI161" s="36">
        <v>5.2703932101316102</v>
      </c>
      <c r="BJ161" s="36">
        <v>16.341217907372901</v>
      </c>
      <c r="BK161" s="36">
        <v>74.121854389643801</v>
      </c>
      <c r="BL161" s="39">
        <v>2.9138838630872699</v>
      </c>
      <c r="BM161" s="39">
        <v>0</v>
      </c>
      <c r="BN161" s="39">
        <v>0</v>
      </c>
      <c r="BO161" s="39">
        <v>1.28564359023059</v>
      </c>
      <c r="BP161" s="39">
        <v>0</v>
      </c>
      <c r="BQ161" s="39">
        <v>13.523371177681501</v>
      </c>
      <c r="BR161" s="39">
        <v>75.610951274880605</v>
      </c>
      <c r="BS161" s="39">
        <v>0.51609473949519202</v>
      </c>
      <c r="BT161" s="39">
        <v>0.77602629182972704</v>
      </c>
      <c r="BU161" s="40">
        <v>5.3740290627951897</v>
      </c>
      <c r="BV161" s="41"/>
      <c r="BW161" t="s">
        <v>210</v>
      </c>
    </row>
    <row r="162" spans="1:75" hidden="1" x14ac:dyDescent="0.25">
      <c r="A162" s="22" t="s">
        <v>521</v>
      </c>
      <c r="B162" s="23" t="s">
        <v>521</v>
      </c>
      <c r="C162" s="24" t="s">
        <v>522</v>
      </c>
      <c r="D162" s="43">
        <v>355</v>
      </c>
      <c r="E162" s="25"/>
      <c r="F162" s="25"/>
      <c r="G162" s="25"/>
      <c r="H162" s="25"/>
      <c r="I162" s="26"/>
      <c r="J162" s="25"/>
      <c r="K162" s="27">
        <f t="shared" si="2"/>
        <v>0</v>
      </c>
      <c r="L162" s="28">
        <v>3.3802816901408401</v>
      </c>
      <c r="M162" s="28">
        <v>0.85</v>
      </c>
      <c r="N162" s="28">
        <v>2.54</v>
      </c>
      <c r="O162" s="29">
        <v>42.049295774647902</v>
      </c>
      <c r="P162" s="30">
        <v>440</v>
      </c>
      <c r="Q162" s="30">
        <v>651</v>
      </c>
      <c r="R162" s="31">
        <v>16.056338028169002</v>
      </c>
      <c r="S162" s="31">
        <v>65.633802816901394</v>
      </c>
      <c r="T162" s="31">
        <v>18.309859154929601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>
        <v>7076894.5300000003</v>
      </c>
      <c r="AA162" s="33">
        <v>4562669.8899999997</v>
      </c>
      <c r="AB162" s="31">
        <v>5935243.4100000001</v>
      </c>
      <c r="AC162" s="30">
        <v>16718.995521126799</v>
      </c>
      <c r="AD162" s="34">
        <v>3.9823</v>
      </c>
      <c r="AE162" s="35">
        <v>9</v>
      </c>
      <c r="AF162" s="30">
        <v>77</v>
      </c>
      <c r="AG162" s="30">
        <v>24</v>
      </c>
      <c r="AH162" s="30">
        <v>8</v>
      </c>
      <c r="AI162" s="30">
        <v>0</v>
      </c>
      <c r="AJ162" s="36">
        <v>3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1">
        <v>98.367346938775498</v>
      </c>
      <c r="BA162" s="31">
        <v>62.277580071174398</v>
      </c>
      <c r="BB162" s="31">
        <v>0</v>
      </c>
      <c r="BC162" s="38">
        <v>45.248823337879102</v>
      </c>
      <c r="BD162" s="38">
        <v>83.074726063736804</v>
      </c>
      <c r="BE162" s="38">
        <v>13.0692888663171</v>
      </c>
      <c r="BF162" s="36">
        <v>0</v>
      </c>
      <c r="BG162" s="36">
        <v>14.664479700667499</v>
      </c>
      <c r="BH162" s="36">
        <v>10.015381894848799</v>
      </c>
      <c r="BI162" s="36">
        <v>15.193411232621999</v>
      </c>
      <c r="BJ162" s="36">
        <v>10.6240165213148</v>
      </c>
      <c r="BK162" s="36">
        <v>49.502710650546902</v>
      </c>
      <c r="BL162" s="39">
        <v>37.590336035007297</v>
      </c>
      <c r="BM162" s="39">
        <v>0</v>
      </c>
      <c r="BN162" s="39">
        <v>0</v>
      </c>
      <c r="BO162" s="39">
        <v>1.6993406872341399</v>
      </c>
      <c r="BP162" s="39">
        <v>4.5447185000745002E-2</v>
      </c>
      <c r="BQ162" s="39">
        <v>5.9136994306369299</v>
      </c>
      <c r="BR162" s="39">
        <v>49.106515119916999</v>
      </c>
      <c r="BS162" s="39">
        <v>0.68388463972426905</v>
      </c>
      <c r="BT162" s="39">
        <v>0.71147537313976905</v>
      </c>
      <c r="BU162" s="40">
        <v>4.2493015293398804</v>
      </c>
      <c r="BV162" s="41"/>
      <c r="BW162" t="s">
        <v>210</v>
      </c>
    </row>
    <row r="163" spans="1:75" hidden="1" x14ac:dyDescent="0.25">
      <c r="A163" s="22" t="s">
        <v>523</v>
      </c>
      <c r="B163" s="23" t="s">
        <v>523</v>
      </c>
      <c r="C163" s="24" t="s">
        <v>524</v>
      </c>
      <c r="D163" s="43">
        <v>2997</v>
      </c>
      <c r="E163" s="25"/>
      <c r="F163" s="25"/>
      <c r="G163" s="25"/>
      <c r="H163" s="25"/>
      <c r="I163" s="26"/>
      <c r="J163" s="25"/>
      <c r="K163" s="27">
        <f t="shared" si="2"/>
        <v>0</v>
      </c>
      <c r="L163" s="28">
        <v>-0.86753420086753397</v>
      </c>
      <c r="M163" s="28">
        <v>-0.5</v>
      </c>
      <c r="N163" s="28">
        <v>-0.37</v>
      </c>
      <c r="O163" s="29">
        <v>43.932098765432102</v>
      </c>
      <c r="P163" s="30">
        <v>105</v>
      </c>
      <c r="Q163" s="30">
        <v>124</v>
      </c>
      <c r="R163" s="31">
        <v>14.381047714381101</v>
      </c>
      <c r="S163" s="31">
        <v>62.595929262595902</v>
      </c>
      <c r="T163" s="31">
        <v>23.023023023023001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>
        <v>55845985.640000001</v>
      </c>
      <c r="AA163" s="33">
        <v>40297161.590000004</v>
      </c>
      <c r="AB163" s="31">
        <v>58283566.700000003</v>
      </c>
      <c r="AC163" s="30">
        <v>19447.302869536201</v>
      </c>
      <c r="AD163" s="34">
        <v>3.9453</v>
      </c>
      <c r="AE163" s="35">
        <v>75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2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>
        <v>0</v>
      </c>
      <c r="AV163" s="30">
        <v>1</v>
      </c>
      <c r="AW163" s="30">
        <v>0</v>
      </c>
      <c r="AX163" s="30">
        <v>0</v>
      </c>
      <c r="AY163" s="30">
        <v>0</v>
      </c>
      <c r="AZ163" s="31">
        <v>99.567567567567593</v>
      </c>
      <c r="BA163" s="31">
        <v>76.736613603473202</v>
      </c>
      <c r="BB163" s="31">
        <v>67.045846259910405</v>
      </c>
      <c r="BC163" s="38">
        <v>55.712845264834101</v>
      </c>
      <c r="BD163" s="38">
        <v>85.811144852749706</v>
      </c>
      <c r="BE163" s="38">
        <v>4.05285595022852</v>
      </c>
      <c r="BF163" s="36">
        <v>19.985898654962899</v>
      </c>
      <c r="BG163" s="36">
        <v>25.428660232970302</v>
      </c>
      <c r="BH163" s="36">
        <v>7.0835061909265002</v>
      </c>
      <c r="BI163" s="36">
        <v>6.3082941562341901</v>
      </c>
      <c r="BJ163" s="36">
        <v>12.290959470830799</v>
      </c>
      <c r="BK163" s="36">
        <v>28.9026812940754</v>
      </c>
      <c r="BL163" s="39">
        <v>47.807830351795097</v>
      </c>
      <c r="BM163" s="39">
        <v>0</v>
      </c>
      <c r="BN163" s="39">
        <v>0</v>
      </c>
      <c r="BO163" s="39">
        <v>4.9036892447524298</v>
      </c>
      <c r="BP163" s="39">
        <v>0.74336430392914399</v>
      </c>
      <c r="BQ163" s="39">
        <v>2.2579613643574299</v>
      </c>
      <c r="BR163" s="39">
        <v>25.784869047024799</v>
      </c>
      <c r="BS163" s="39">
        <v>2.7776029980587902</v>
      </c>
      <c r="BT163" s="39">
        <v>3.5454105350584602</v>
      </c>
      <c r="BU163" s="40">
        <v>12.1792721550239</v>
      </c>
      <c r="BV163" s="41"/>
      <c r="BW163" t="s">
        <v>210</v>
      </c>
    </row>
    <row r="164" spans="1:75" hidden="1" x14ac:dyDescent="0.25">
      <c r="A164" s="22" t="s">
        <v>525</v>
      </c>
      <c r="B164" s="23" t="s">
        <v>525</v>
      </c>
      <c r="C164" s="24" t="s">
        <v>526</v>
      </c>
      <c r="D164" s="43">
        <v>1601</v>
      </c>
      <c r="E164" s="25"/>
      <c r="F164" s="25"/>
      <c r="G164" s="25"/>
      <c r="H164" s="25"/>
      <c r="I164" s="26"/>
      <c r="J164" s="25"/>
      <c r="K164" s="27">
        <f t="shared" si="2"/>
        <v>0</v>
      </c>
      <c r="L164" s="28">
        <v>-1.31168019987508</v>
      </c>
      <c r="M164" s="28">
        <v>0</v>
      </c>
      <c r="N164" s="28">
        <v>-1.31</v>
      </c>
      <c r="O164" s="29">
        <v>46.214553404122398</v>
      </c>
      <c r="P164" s="30">
        <v>149</v>
      </c>
      <c r="Q164" s="30">
        <v>252</v>
      </c>
      <c r="R164" s="31">
        <v>11.5552779512805</v>
      </c>
      <c r="S164" s="31">
        <v>61.773891317926299</v>
      </c>
      <c r="T164" s="31">
        <v>26.670830730793298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>
        <v>40509537</v>
      </c>
      <c r="AA164" s="33">
        <v>35866825.729999997</v>
      </c>
      <c r="AB164" s="31">
        <v>42113825.460000001</v>
      </c>
      <c r="AC164" s="30">
        <v>26304.700474703299</v>
      </c>
      <c r="AD164" s="34">
        <v>4.0579999999999998</v>
      </c>
      <c r="AE164" s="35">
        <v>42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5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24</v>
      </c>
      <c r="AU164" s="30">
        <v>5</v>
      </c>
      <c r="AV164" s="30">
        <v>9</v>
      </c>
      <c r="AW164" s="30">
        <v>5</v>
      </c>
      <c r="AX164" s="30">
        <v>0</v>
      </c>
      <c r="AY164" s="30">
        <v>5</v>
      </c>
      <c r="AZ164" s="31">
        <v>100</v>
      </c>
      <c r="BA164" s="31">
        <v>43.051771117166197</v>
      </c>
      <c r="BB164" s="31">
        <v>40.3339755940912</v>
      </c>
      <c r="BC164" s="38">
        <v>6.7632225733955202</v>
      </c>
      <c r="BD164" s="38">
        <v>22.313823030018799</v>
      </c>
      <c r="BE164" s="38">
        <v>68.0861221745932</v>
      </c>
      <c r="BF164" s="36">
        <v>0</v>
      </c>
      <c r="BG164" s="36">
        <v>0.75080313245327102</v>
      </c>
      <c r="BH164" s="36">
        <v>1.12444433156819</v>
      </c>
      <c r="BI164" s="36">
        <v>2.3185553661059002</v>
      </c>
      <c r="BJ164" s="36">
        <v>5.0665410278935301</v>
      </c>
      <c r="BK164" s="36">
        <v>90.739656141979097</v>
      </c>
      <c r="BL164" s="39">
        <v>1.50913351615376</v>
      </c>
      <c r="BM164" s="39">
        <v>0</v>
      </c>
      <c r="BN164" s="39">
        <v>0</v>
      </c>
      <c r="BO164" s="39">
        <v>0.64927307298001802</v>
      </c>
      <c r="BP164" s="39">
        <v>0</v>
      </c>
      <c r="BQ164" s="39">
        <v>4.60481598426174</v>
      </c>
      <c r="BR164" s="39">
        <v>89.156090337951497</v>
      </c>
      <c r="BS164" s="39">
        <v>0.71410147763307696</v>
      </c>
      <c r="BT164" s="39">
        <v>0.82317106006420204</v>
      </c>
      <c r="BU164" s="40">
        <v>2.5434145509557</v>
      </c>
      <c r="BV164" s="41"/>
      <c r="BW164" t="s">
        <v>210</v>
      </c>
    </row>
    <row r="165" spans="1:75" hidden="1" x14ac:dyDescent="0.25">
      <c r="A165" s="22" t="s">
        <v>527</v>
      </c>
      <c r="B165" s="23" t="s">
        <v>527</v>
      </c>
      <c r="C165" s="24" t="s">
        <v>528</v>
      </c>
      <c r="D165" s="43">
        <v>859</v>
      </c>
      <c r="E165" s="25"/>
      <c r="F165" s="25"/>
      <c r="G165" s="25"/>
      <c r="H165" s="25"/>
      <c r="I165" s="26"/>
      <c r="J165" s="25"/>
      <c r="K165" s="27">
        <f t="shared" si="2"/>
        <v>0</v>
      </c>
      <c r="L165" s="28">
        <v>-1.3969732246798601</v>
      </c>
      <c r="M165" s="28">
        <v>0.47</v>
      </c>
      <c r="N165" s="28">
        <v>-1.86</v>
      </c>
      <c r="O165" s="29">
        <v>41.4406286379511</v>
      </c>
      <c r="P165" s="30">
        <v>59</v>
      </c>
      <c r="Q165" s="30">
        <v>88</v>
      </c>
      <c r="R165" s="31">
        <v>14.901047729918499</v>
      </c>
      <c r="S165" s="31">
        <v>68.451688009313202</v>
      </c>
      <c r="T165" s="31">
        <v>16.647264260768299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>
        <v>15002068.25</v>
      </c>
      <c r="AA165" s="33">
        <v>11464774.51</v>
      </c>
      <c r="AB165" s="31">
        <v>15823686.18</v>
      </c>
      <c r="AC165" s="30">
        <v>18421.054924330601</v>
      </c>
      <c r="AD165" s="34">
        <v>2.8146</v>
      </c>
      <c r="AE165" s="35">
        <v>17</v>
      </c>
      <c r="AF165" s="30">
        <v>195</v>
      </c>
      <c r="AG165" s="30">
        <v>84</v>
      </c>
      <c r="AH165" s="30">
        <v>141</v>
      </c>
      <c r="AI165" s="30">
        <v>0</v>
      </c>
      <c r="AJ165" s="36">
        <v>3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1">
        <v>99.876543209876601</v>
      </c>
      <c r="BA165" s="31">
        <v>80.976220275344204</v>
      </c>
      <c r="BB165" s="31">
        <v>81.927710843373504</v>
      </c>
      <c r="BC165" s="38">
        <v>62.235519971854302</v>
      </c>
      <c r="BD165" s="38">
        <v>68.819572070580605</v>
      </c>
      <c r="BE165" s="38">
        <v>28.686934533203001</v>
      </c>
      <c r="BF165" s="36">
        <v>6.8501481643992097</v>
      </c>
      <c r="BG165" s="36">
        <v>34.8386130372933</v>
      </c>
      <c r="BH165" s="36">
        <v>7.87104125127202</v>
      </c>
      <c r="BI165" s="36">
        <v>6.3610669891609097</v>
      </c>
      <c r="BJ165" s="36">
        <v>12.964284037229699</v>
      </c>
      <c r="BK165" s="36">
        <v>31.114846520644999</v>
      </c>
      <c r="BL165" s="39">
        <v>42.830218520530899</v>
      </c>
      <c r="BM165" s="39">
        <v>0</v>
      </c>
      <c r="BN165" s="39">
        <v>0</v>
      </c>
      <c r="BO165" s="39">
        <v>1.4441514289019901</v>
      </c>
      <c r="BP165" s="39">
        <v>0.10768715169713899</v>
      </c>
      <c r="BQ165" s="39">
        <v>17.8534628707243</v>
      </c>
      <c r="BR165" s="39">
        <v>26.2411698007475</v>
      </c>
      <c r="BS165" s="39">
        <v>1.5643360706196501</v>
      </c>
      <c r="BT165" s="39">
        <v>1.52009085255986</v>
      </c>
      <c r="BU165" s="40">
        <v>8.43888330421861</v>
      </c>
      <c r="BV165" s="41"/>
      <c r="BW165" t="s">
        <v>210</v>
      </c>
    </row>
    <row r="166" spans="1:75" hidden="1" x14ac:dyDescent="0.25">
      <c r="A166" s="22" t="s">
        <v>529</v>
      </c>
      <c r="B166" s="23" t="s">
        <v>529</v>
      </c>
      <c r="C166" s="24" t="s">
        <v>530</v>
      </c>
      <c r="D166" s="43">
        <v>513</v>
      </c>
      <c r="E166" s="25"/>
      <c r="F166" s="25"/>
      <c r="G166" s="25"/>
      <c r="H166" s="25"/>
      <c r="I166" s="26"/>
      <c r="J166" s="25"/>
      <c r="K166" s="27">
        <f t="shared" si="2"/>
        <v>0</v>
      </c>
      <c r="L166" s="28">
        <v>-1.364522417154</v>
      </c>
      <c r="M166" s="28">
        <v>0.19</v>
      </c>
      <c r="N166" s="28">
        <v>-1.56</v>
      </c>
      <c r="O166" s="29">
        <v>43.232943469785603</v>
      </c>
      <c r="P166" s="30">
        <v>155</v>
      </c>
      <c r="Q166" s="30">
        <v>238</v>
      </c>
      <c r="R166" s="31">
        <v>14.4249512670565</v>
      </c>
      <c r="S166" s="31">
        <v>64.132553606237806</v>
      </c>
      <c r="T166" s="31">
        <v>21.442495126705602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>
        <v>14120604.17</v>
      </c>
      <c r="AA166" s="33">
        <v>10723305.24</v>
      </c>
      <c r="AB166" s="31">
        <v>14208243.560000001</v>
      </c>
      <c r="AC166" s="30">
        <v>27696.381208577001</v>
      </c>
      <c r="AD166" s="34">
        <v>12.827999999999999</v>
      </c>
      <c r="AE166" s="35">
        <v>44</v>
      </c>
      <c r="AF166" s="30">
        <v>60</v>
      </c>
      <c r="AG166" s="30">
        <v>47</v>
      </c>
      <c r="AH166" s="30">
        <v>17</v>
      </c>
      <c r="AI166" s="30">
        <v>0</v>
      </c>
      <c r="AJ166" s="36">
        <v>1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>
        <v>0</v>
      </c>
      <c r="AV166" s="30">
        <v>3</v>
      </c>
      <c r="AW166" s="30">
        <v>1</v>
      </c>
      <c r="AX166" s="30">
        <v>0</v>
      </c>
      <c r="AY166" s="30">
        <v>0</v>
      </c>
      <c r="AZ166" s="31">
        <v>97.098214285714306</v>
      </c>
      <c r="BA166" s="31">
        <v>9.7345132743362797</v>
      </c>
      <c r="BB166" s="31">
        <v>20.726495726495699</v>
      </c>
      <c r="BC166" s="38">
        <v>36.339211734707497</v>
      </c>
      <c r="BD166" s="38">
        <v>20.514252484465398</v>
      </c>
      <c r="BE166" s="38">
        <v>79.184850559684094</v>
      </c>
      <c r="BF166" s="36">
        <v>3.6671750454133001</v>
      </c>
      <c r="BG166" s="36">
        <v>2.5482573643711901</v>
      </c>
      <c r="BH166" s="36">
        <v>4.8113401503184203</v>
      </c>
      <c r="BI166" s="36">
        <v>11.9130822632481</v>
      </c>
      <c r="BJ166" s="36">
        <v>19.610771917965199</v>
      </c>
      <c r="BK166" s="36">
        <v>57.449373258683799</v>
      </c>
      <c r="BL166" s="39">
        <v>7.4547176461223703</v>
      </c>
      <c r="BM166" s="39">
        <v>0</v>
      </c>
      <c r="BN166" s="39">
        <v>0</v>
      </c>
      <c r="BO166" s="39">
        <v>0.109343581889826</v>
      </c>
      <c r="BP166" s="39">
        <v>0</v>
      </c>
      <c r="BQ166" s="39">
        <v>28.775150506695301</v>
      </c>
      <c r="BR166" s="39">
        <v>58.067389536217597</v>
      </c>
      <c r="BS166" s="39">
        <v>0.80335166051468698</v>
      </c>
      <c r="BT166" s="39">
        <v>0.45652190309677698</v>
      </c>
      <c r="BU166" s="40">
        <v>4.3335251654634499</v>
      </c>
      <c r="BV166" s="41"/>
      <c r="BW166" t="s">
        <v>210</v>
      </c>
    </row>
    <row r="167" spans="1:75" hidden="1" x14ac:dyDescent="0.25">
      <c r="A167" s="22" t="s">
        <v>531</v>
      </c>
      <c r="B167" s="23" t="s">
        <v>531</v>
      </c>
      <c r="C167" s="24" t="s">
        <v>532</v>
      </c>
      <c r="D167" s="43">
        <v>385</v>
      </c>
      <c r="E167" s="25"/>
      <c r="F167" s="25"/>
      <c r="G167" s="25"/>
      <c r="H167" s="25"/>
      <c r="I167" s="26"/>
      <c r="J167" s="25"/>
      <c r="K167" s="27">
        <f t="shared" si="2"/>
        <v>0</v>
      </c>
      <c r="L167" s="28">
        <v>0.77922077922077904</v>
      </c>
      <c r="M167" s="28">
        <v>-0.52</v>
      </c>
      <c r="N167" s="28">
        <v>1.3</v>
      </c>
      <c r="O167" s="29">
        <v>39.518181818181802</v>
      </c>
      <c r="P167" s="30">
        <v>197</v>
      </c>
      <c r="Q167" s="30">
        <v>260</v>
      </c>
      <c r="R167" s="31">
        <v>16.883116883116902</v>
      </c>
      <c r="S167" s="31">
        <v>69.870129870129901</v>
      </c>
      <c r="T167" s="31">
        <v>13.246753246753199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>
        <v>16470420.75</v>
      </c>
      <c r="AA167" s="33">
        <v>6470921.1699999999</v>
      </c>
      <c r="AB167" s="31">
        <v>20872103.870000001</v>
      </c>
      <c r="AC167" s="30">
        <v>54213.256805194796</v>
      </c>
      <c r="AD167" s="34">
        <v>8.5502000000000002</v>
      </c>
      <c r="AE167" s="35">
        <v>23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>
        <v>0</v>
      </c>
      <c r="AV167" s="30">
        <v>0</v>
      </c>
      <c r="AW167" s="30">
        <v>1</v>
      </c>
      <c r="AX167" s="30">
        <v>0</v>
      </c>
      <c r="AY167" s="30">
        <v>0</v>
      </c>
      <c r="AZ167" s="31">
        <v>100</v>
      </c>
      <c r="BA167" s="31">
        <v>43.6893203883495</v>
      </c>
      <c r="BB167" s="31">
        <v>0</v>
      </c>
      <c r="BC167" s="38">
        <v>47.716203406375797</v>
      </c>
      <c r="BD167" s="38">
        <v>59.016110877991203</v>
      </c>
      <c r="BE167" s="38">
        <v>39.6858810832302</v>
      </c>
      <c r="BF167" s="36">
        <v>2.2496640803681101</v>
      </c>
      <c r="BG167" s="36">
        <v>0.76712279644876802</v>
      </c>
      <c r="BH167" s="36">
        <v>19.566741714912698</v>
      </c>
      <c r="BI167" s="36">
        <v>1.8371987319320899</v>
      </c>
      <c r="BJ167" s="36">
        <v>31.325495437540901</v>
      </c>
      <c r="BK167" s="36">
        <v>44.253777238797497</v>
      </c>
      <c r="BL167" s="39">
        <v>28.160247509074502</v>
      </c>
      <c r="BM167" s="39">
        <v>0</v>
      </c>
      <c r="BN167" s="39">
        <v>0</v>
      </c>
      <c r="BO167" s="39">
        <v>0.61936015601470895</v>
      </c>
      <c r="BP167" s="39">
        <v>0</v>
      </c>
      <c r="BQ167" s="39">
        <v>18.936595741286499</v>
      </c>
      <c r="BR167" s="39">
        <v>44.230691703008901</v>
      </c>
      <c r="BS167" s="39">
        <v>0.28131714805767399</v>
      </c>
      <c r="BT167" s="39">
        <v>0.54111350195115404</v>
      </c>
      <c r="BU167" s="40">
        <v>7.2306742406064703</v>
      </c>
      <c r="BV167" s="41"/>
      <c r="BW167" t="s">
        <v>210</v>
      </c>
    </row>
    <row r="168" spans="1:75" hidden="1" x14ac:dyDescent="0.25">
      <c r="A168" s="22" t="s">
        <v>533</v>
      </c>
      <c r="B168" s="23" t="s">
        <v>533</v>
      </c>
      <c r="C168" s="24" t="s">
        <v>534</v>
      </c>
      <c r="D168" s="43">
        <v>2560</v>
      </c>
      <c r="E168" s="25"/>
      <c r="F168" s="25"/>
      <c r="G168" s="25"/>
      <c r="H168" s="25"/>
      <c r="I168" s="26"/>
      <c r="J168" s="25"/>
      <c r="K168" s="27">
        <f t="shared" si="2"/>
        <v>0</v>
      </c>
      <c r="L168" s="28">
        <v>-2.3046875</v>
      </c>
      <c r="M168" s="28">
        <v>-0.43</v>
      </c>
      <c r="N168" s="28">
        <v>-1.88</v>
      </c>
      <c r="O168" s="29">
        <v>43.198437499999997</v>
      </c>
      <c r="P168" s="30">
        <v>12</v>
      </c>
      <c r="Q168" s="30">
        <v>30</v>
      </c>
      <c r="R168" s="31">
        <v>14.453125</v>
      </c>
      <c r="S168" s="31">
        <v>64.53125</v>
      </c>
      <c r="T168" s="31">
        <v>21.015625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>
        <v>57334289.600000001</v>
      </c>
      <c r="AA168" s="33">
        <v>37901248.549999997</v>
      </c>
      <c r="AB168" s="31">
        <v>51602179.590000004</v>
      </c>
      <c r="AC168" s="30">
        <v>20157.101402343698</v>
      </c>
      <c r="AD168" s="34">
        <v>6.1988000000000003</v>
      </c>
      <c r="AE168" s="35">
        <v>106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1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>
        <v>0</v>
      </c>
      <c r="AV168" s="30">
        <v>0</v>
      </c>
      <c r="AW168" s="30">
        <v>1</v>
      </c>
      <c r="AX168" s="30">
        <v>0</v>
      </c>
      <c r="AY168" s="30">
        <v>1</v>
      </c>
      <c r="AZ168" s="31">
        <v>99.078341013824897</v>
      </c>
      <c r="BA168" s="31">
        <v>72.723440134907307</v>
      </c>
      <c r="BB168" s="31">
        <v>69.992082343626294</v>
      </c>
      <c r="BC168" s="38">
        <v>44.375837224364602</v>
      </c>
      <c r="BD168" s="38">
        <v>60.649982564569498</v>
      </c>
      <c r="BE168" s="38">
        <v>32.834857543430701</v>
      </c>
      <c r="BF168" s="36">
        <v>1.8212683876588001</v>
      </c>
      <c r="BG168" s="36">
        <v>6.3803751171591498</v>
      </c>
      <c r="BH168" s="36">
        <v>18.4970194149059</v>
      </c>
      <c r="BI168" s="36">
        <v>14.3422148533013</v>
      </c>
      <c r="BJ168" s="36">
        <v>7.9958227681244196</v>
      </c>
      <c r="BK168" s="36">
        <v>50.9632994588504</v>
      </c>
      <c r="BL168" s="39">
        <v>26.9139375394589</v>
      </c>
      <c r="BM168" s="39">
        <v>0</v>
      </c>
      <c r="BN168" s="39">
        <v>0</v>
      </c>
      <c r="BO168" s="39">
        <v>2.8115874014189299</v>
      </c>
      <c r="BP168" s="39">
        <v>7.9569347161989601E-2</v>
      </c>
      <c r="BQ168" s="39">
        <v>14.5707429363248</v>
      </c>
      <c r="BR168" s="39">
        <v>45.4314366097434</v>
      </c>
      <c r="BS168" s="39">
        <v>1.34299136301568</v>
      </c>
      <c r="BT168" s="39">
        <v>1.48530749317008</v>
      </c>
      <c r="BU168" s="40">
        <v>7.3644273097062296</v>
      </c>
      <c r="BV168" s="41"/>
      <c r="BW168" t="s">
        <v>210</v>
      </c>
    </row>
    <row r="169" spans="1:75" hidden="1" x14ac:dyDescent="0.25">
      <c r="A169" s="22" t="s">
        <v>535</v>
      </c>
      <c r="B169" s="23" t="s">
        <v>535</v>
      </c>
      <c r="C169" s="24" t="s">
        <v>536</v>
      </c>
      <c r="D169" s="43">
        <v>9223</v>
      </c>
      <c r="E169" s="25"/>
      <c r="F169" s="25"/>
      <c r="G169" s="25"/>
      <c r="H169" s="25"/>
      <c r="I169" s="26"/>
      <c r="J169" s="25"/>
      <c r="K169" s="27">
        <f t="shared" si="2"/>
        <v>0</v>
      </c>
      <c r="L169" s="28">
        <v>-9.7582131627453106E-2</v>
      </c>
      <c r="M169" s="28">
        <v>0.05</v>
      </c>
      <c r="N169" s="28">
        <v>-0.15</v>
      </c>
      <c r="O169" s="29">
        <v>42.852379919765802</v>
      </c>
      <c r="P169" s="30">
        <v>7</v>
      </c>
      <c r="Q169" s="30">
        <v>9</v>
      </c>
      <c r="R169" s="31">
        <v>14.3987856445842</v>
      </c>
      <c r="S169" s="31">
        <v>65.705301962485095</v>
      </c>
      <c r="T169" s="31">
        <v>19.8959123929307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>
        <v>246963981.25</v>
      </c>
      <c r="AA169" s="33">
        <v>153147930.96000001</v>
      </c>
      <c r="AB169" s="31">
        <v>252766011.91999999</v>
      </c>
      <c r="AC169" s="30">
        <v>27406.051384581999</v>
      </c>
      <c r="AD169" s="34">
        <v>4.1051000000000002</v>
      </c>
      <c r="AE169" s="35">
        <v>253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21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>
        <v>28.487867999999999</v>
      </c>
      <c r="AT169" s="37">
        <v>3</v>
      </c>
      <c r="AU169" s="30">
        <v>0</v>
      </c>
      <c r="AV169" s="30">
        <v>2</v>
      </c>
      <c r="AW169" s="30">
        <v>0</v>
      </c>
      <c r="AX169" s="30">
        <v>1</v>
      </c>
      <c r="AY169" s="30">
        <v>0</v>
      </c>
      <c r="AZ169" s="31">
        <v>99.942667125329706</v>
      </c>
      <c r="BA169" s="31">
        <v>76.204294834590797</v>
      </c>
      <c r="BB169" s="31">
        <v>79.366456932089406</v>
      </c>
      <c r="BC169" s="38">
        <v>69.090041687824296</v>
      </c>
      <c r="BD169" s="38">
        <v>80.257468767723196</v>
      </c>
      <c r="BE169" s="38">
        <v>16.347796579755901</v>
      </c>
      <c r="BF169" s="36">
        <v>26.469651363362701</v>
      </c>
      <c r="BG169" s="36">
        <v>21.763470450811599</v>
      </c>
      <c r="BH169" s="36">
        <v>8.6645522814471505</v>
      </c>
      <c r="BI169" s="36">
        <v>3.6754216761041998</v>
      </c>
      <c r="BJ169" s="36">
        <v>23.0907483349995</v>
      </c>
      <c r="BK169" s="36">
        <v>16.3361558932748</v>
      </c>
      <c r="BL169" s="39">
        <v>55.449918629212597</v>
      </c>
      <c r="BM169" s="39">
        <v>0</v>
      </c>
      <c r="BN169" s="39">
        <v>0</v>
      </c>
      <c r="BO169" s="39">
        <v>2.2610735359854202</v>
      </c>
      <c r="BP169" s="39">
        <v>8.4350050632323495E-2</v>
      </c>
      <c r="BQ169" s="39">
        <v>11.2946994719941</v>
      </c>
      <c r="BR169" s="39">
        <v>14.1534134185538</v>
      </c>
      <c r="BS169" s="39">
        <v>2.5165932405810301</v>
      </c>
      <c r="BT169" s="39">
        <v>2.44335509490474</v>
      </c>
      <c r="BU169" s="40">
        <v>11.7965965581361</v>
      </c>
      <c r="BV169" s="41"/>
      <c r="BW169" t="s">
        <v>210</v>
      </c>
    </row>
    <row r="170" spans="1:75" hidden="1" x14ac:dyDescent="0.25">
      <c r="A170" s="22" t="s">
        <v>537</v>
      </c>
      <c r="B170" s="23" t="s">
        <v>537</v>
      </c>
      <c r="C170" s="24" t="s">
        <v>538</v>
      </c>
      <c r="D170" s="43">
        <v>1285</v>
      </c>
      <c r="E170" s="25"/>
      <c r="F170" s="25"/>
      <c r="G170" s="25"/>
      <c r="H170" s="25"/>
      <c r="I170" s="26"/>
      <c r="J170" s="25"/>
      <c r="K170" s="27">
        <f t="shared" si="2"/>
        <v>0</v>
      </c>
      <c r="L170" s="28">
        <v>-1.1673151750972799</v>
      </c>
      <c r="M170" s="28">
        <v>0.08</v>
      </c>
      <c r="N170" s="28">
        <v>-1.25</v>
      </c>
      <c r="O170" s="29">
        <v>42.209727626459099</v>
      </c>
      <c r="P170" s="30">
        <v>33</v>
      </c>
      <c r="Q170" s="30">
        <v>45</v>
      </c>
      <c r="R170" s="31">
        <v>16.0311284046693</v>
      </c>
      <c r="S170" s="31">
        <v>64.747081712062297</v>
      </c>
      <c r="T170" s="31">
        <v>19.221789883268499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>
        <v>22416964.690000001</v>
      </c>
      <c r="AA170" s="33">
        <v>16930288.32</v>
      </c>
      <c r="AB170" s="31">
        <v>22320581.34</v>
      </c>
      <c r="AC170" s="30">
        <v>17370.1022101167</v>
      </c>
      <c r="AD170" s="34">
        <v>3.1541999999999999</v>
      </c>
      <c r="AE170" s="35">
        <v>27</v>
      </c>
      <c r="AF170" s="30">
        <v>296</v>
      </c>
      <c r="AG170" s="30">
        <v>110</v>
      </c>
      <c r="AH170" s="30">
        <v>40</v>
      </c>
      <c r="AI170" s="30">
        <v>2</v>
      </c>
      <c r="AJ170" s="36">
        <v>1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1">
        <v>100</v>
      </c>
      <c r="BA170" s="31">
        <v>63.895885810243499</v>
      </c>
      <c r="BB170" s="31">
        <v>21.166134185303498</v>
      </c>
      <c r="BC170" s="38">
        <v>79.944067885609996</v>
      </c>
      <c r="BD170" s="38">
        <v>82.214017870186495</v>
      </c>
      <c r="BE170" s="38">
        <v>14.1994773543377</v>
      </c>
      <c r="BF170" s="36">
        <v>53.357680455185204</v>
      </c>
      <c r="BG170" s="36">
        <v>20.184451184571898</v>
      </c>
      <c r="BH170" s="36">
        <v>3.9007197958443101</v>
      </c>
      <c r="BI170" s="36">
        <v>2.94057678732239</v>
      </c>
      <c r="BJ170" s="36">
        <v>9.7060385494407999</v>
      </c>
      <c r="BK170" s="36">
        <v>9.9105332276353195</v>
      </c>
      <c r="BL170" s="39">
        <v>65.725230257629505</v>
      </c>
      <c r="BM170" s="39">
        <v>0</v>
      </c>
      <c r="BN170" s="39">
        <v>0</v>
      </c>
      <c r="BO170" s="39">
        <v>2.8671978124270101</v>
      </c>
      <c r="BP170" s="39">
        <v>0</v>
      </c>
      <c r="BQ170" s="39">
        <v>11.3516398155536</v>
      </c>
      <c r="BR170" s="39">
        <v>2.04543408170115</v>
      </c>
      <c r="BS170" s="39">
        <v>6.8719431286330002</v>
      </c>
      <c r="BT170" s="39">
        <v>2.1936964067579399</v>
      </c>
      <c r="BU170" s="40">
        <v>8.9448584972978793</v>
      </c>
      <c r="BV170" s="41"/>
      <c r="BW170" t="s">
        <v>210</v>
      </c>
    </row>
    <row r="171" spans="1:75" hidden="1" x14ac:dyDescent="0.25">
      <c r="A171" s="22" t="s">
        <v>539</v>
      </c>
      <c r="B171" s="23" t="s">
        <v>539</v>
      </c>
      <c r="C171" s="24" t="s">
        <v>540</v>
      </c>
      <c r="D171" s="43">
        <v>3514</v>
      </c>
      <c r="E171" s="25"/>
      <c r="F171" s="25"/>
      <c r="G171" s="25"/>
      <c r="H171" s="25"/>
      <c r="I171" s="26"/>
      <c r="J171" s="25"/>
      <c r="K171" s="27">
        <f t="shared" si="2"/>
        <v>0</v>
      </c>
      <c r="L171" s="28">
        <v>1.13830392714855</v>
      </c>
      <c r="M171" s="28">
        <v>0.56999999999999995</v>
      </c>
      <c r="N171" s="28">
        <v>0.56999999999999995</v>
      </c>
      <c r="O171" s="29">
        <v>37.891861126920901</v>
      </c>
      <c r="P171" s="30">
        <v>45</v>
      </c>
      <c r="Q171" s="30">
        <v>38</v>
      </c>
      <c r="R171" s="31">
        <v>20.034149117814501</v>
      </c>
      <c r="S171" s="31">
        <v>67.046101309049504</v>
      </c>
      <c r="T171" s="31">
        <v>12.919749573136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>
        <v>71087016.780000001</v>
      </c>
      <c r="AA171" s="33">
        <v>46590627.07</v>
      </c>
      <c r="AB171" s="31">
        <v>79766787.450000003</v>
      </c>
      <c r="AC171" s="30">
        <v>22699.7118525896</v>
      </c>
      <c r="AD171" s="34">
        <v>3.6063000000000001</v>
      </c>
      <c r="AE171" s="35">
        <v>85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19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>
        <v>0</v>
      </c>
      <c r="AV171" s="30">
        <v>0</v>
      </c>
      <c r="AW171" s="30">
        <v>0</v>
      </c>
      <c r="AX171" s="30">
        <v>1</v>
      </c>
      <c r="AY171" s="30">
        <v>0</v>
      </c>
      <c r="AZ171" s="31">
        <v>100</v>
      </c>
      <c r="BA171" s="31">
        <v>75.051831375259198</v>
      </c>
      <c r="BB171" s="31">
        <v>93.346640053226906</v>
      </c>
      <c r="BC171" s="38">
        <v>54.026377642305597</v>
      </c>
      <c r="BD171" s="38">
        <v>64.0804913603031</v>
      </c>
      <c r="BE171" s="38">
        <v>30.678386712891701</v>
      </c>
      <c r="BF171" s="36">
        <v>13.464941587597</v>
      </c>
      <c r="BG171" s="36">
        <v>16.563645648510899</v>
      </c>
      <c r="BH171" s="36">
        <v>5.1431379923365101</v>
      </c>
      <c r="BI171" s="36">
        <v>4.6022228692485498</v>
      </c>
      <c r="BJ171" s="36">
        <v>25.505480845034</v>
      </c>
      <c r="BK171" s="36">
        <v>34.720571057273098</v>
      </c>
      <c r="BL171" s="39">
        <v>34.620368257362401</v>
      </c>
      <c r="BM171" s="39">
        <v>0</v>
      </c>
      <c r="BN171" s="39">
        <v>0</v>
      </c>
      <c r="BO171" s="39">
        <v>2.8315883248694602</v>
      </c>
      <c r="BP171" s="39">
        <v>0</v>
      </c>
      <c r="BQ171" s="39">
        <v>16.574421060073799</v>
      </c>
      <c r="BR171" s="39">
        <v>35.7099074138183</v>
      </c>
      <c r="BS171" s="39">
        <v>0.80155676994827396</v>
      </c>
      <c r="BT171" s="39">
        <v>1.39273398061152</v>
      </c>
      <c r="BU171" s="40">
        <v>8.0694241933163102</v>
      </c>
      <c r="BV171" s="41"/>
      <c r="BW171" t="s">
        <v>210</v>
      </c>
    </row>
    <row r="172" spans="1:75" hidden="1" x14ac:dyDescent="0.25">
      <c r="A172" s="22" t="s">
        <v>541</v>
      </c>
      <c r="B172" s="23" t="s">
        <v>541</v>
      </c>
      <c r="C172" s="24" t="s">
        <v>542</v>
      </c>
      <c r="D172" s="43">
        <v>1065</v>
      </c>
      <c r="E172" s="25"/>
      <c r="F172" s="25"/>
      <c r="G172" s="25"/>
      <c r="H172" s="25"/>
      <c r="I172" s="26"/>
      <c r="J172" s="25"/>
      <c r="K172" s="27">
        <f t="shared" si="2"/>
        <v>0</v>
      </c>
      <c r="L172" s="28">
        <v>-1.3145539906103301</v>
      </c>
      <c r="M172" s="28">
        <v>0.56000000000000005</v>
      </c>
      <c r="N172" s="28">
        <v>-1.88</v>
      </c>
      <c r="O172" s="29">
        <v>42.238967136150201</v>
      </c>
      <c r="P172" s="30">
        <v>48</v>
      </c>
      <c r="Q172" s="30">
        <v>34</v>
      </c>
      <c r="R172" s="31">
        <v>14.835680751173699</v>
      </c>
      <c r="S172" s="31">
        <v>66.3849765258216</v>
      </c>
      <c r="T172" s="31">
        <v>18.779342723004699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>
        <v>18493430.960000001</v>
      </c>
      <c r="AA172" s="33">
        <v>14124493.359999999</v>
      </c>
      <c r="AB172" s="31">
        <v>17402833.420000002</v>
      </c>
      <c r="AC172" s="30">
        <v>16340.688657277</v>
      </c>
      <c r="AD172" s="34">
        <v>3.0055000000000001</v>
      </c>
      <c r="AE172" s="35">
        <v>22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1">
        <v>100</v>
      </c>
      <c r="BA172" s="31">
        <v>28.221512247071399</v>
      </c>
      <c r="BB172" s="31">
        <v>95.904095904095897</v>
      </c>
      <c r="BC172" s="38">
        <v>42.091202138750397</v>
      </c>
      <c r="BD172" s="38">
        <v>16.141863394862199</v>
      </c>
      <c r="BE172" s="38">
        <v>74.036004454912302</v>
      </c>
      <c r="BF172" s="36">
        <v>4.9983392005465204</v>
      </c>
      <c r="BG172" s="36">
        <v>11.293281199426101</v>
      </c>
      <c r="BH172" s="36">
        <v>2.7271203587146902</v>
      </c>
      <c r="BI172" s="36">
        <v>8.7308183207913803</v>
      </c>
      <c r="BJ172" s="36">
        <v>21.182588218440099</v>
      </c>
      <c r="BK172" s="36">
        <v>51.067852702081197</v>
      </c>
      <c r="BL172" s="39">
        <v>6.7943043504924301</v>
      </c>
      <c r="BM172" s="39">
        <v>0</v>
      </c>
      <c r="BN172" s="39">
        <v>0</v>
      </c>
      <c r="BO172" s="39">
        <v>4.0500418906251197</v>
      </c>
      <c r="BP172" s="39">
        <v>8.4211607061479093E-2</v>
      </c>
      <c r="BQ172" s="39">
        <v>31.1626442905714</v>
      </c>
      <c r="BR172" s="39">
        <v>44.1575757631648</v>
      </c>
      <c r="BS172" s="39">
        <v>1.25705689117306</v>
      </c>
      <c r="BT172" s="39">
        <v>2.3075425104157898</v>
      </c>
      <c r="BU172" s="40">
        <v>10.186622696495901</v>
      </c>
      <c r="BV172" s="41"/>
      <c r="BW172" t="s">
        <v>210</v>
      </c>
    </row>
    <row r="173" spans="1:75" hidden="1" x14ac:dyDescent="0.25">
      <c r="A173" s="22" t="s">
        <v>543</v>
      </c>
      <c r="B173" s="23" t="s">
        <v>543</v>
      </c>
      <c r="C173" s="24" t="s">
        <v>544</v>
      </c>
      <c r="D173" s="43">
        <v>1284</v>
      </c>
      <c r="E173" s="25"/>
      <c r="F173" s="25"/>
      <c r="G173" s="25"/>
      <c r="H173" s="25"/>
      <c r="I173" s="26"/>
      <c r="J173" s="25"/>
      <c r="K173" s="27">
        <f t="shared" si="2"/>
        <v>0</v>
      </c>
      <c r="L173" s="28">
        <v>-0.233644859813084</v>
      </c>
      <c r="M173" s="28">
        <v>-0.39</v>
      </c>
      <c r="N173" s="28">
        <v>0.16</v>
      </c>
      <c r="O173" s="29">
        <v>44.644080996884703</v>
      </c>
      <c r="P173" s="30">
        <v>206</v>
      </c>
      <c r="Q173" s="30">
        <v>272</v>
      </c>
      <c r="R173" s="31">
        <v>13.161993769470399</v>
      </c>
      <c r="S173" s="31">
        <v>64.018691588785103</v>
      </c>
      <c r="T173" s="31">
        <v>22.819314641744501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>
        <v>28516128.390000001</v>
      </c>
      <c r="AA173" s="33">
        <v>21824145.079999998</v>
      </c>
      <c r="AB173" s="31">
        <v>26282961.149999999</v>
      </c>
      <c r="AC173" s="30">
        <v>20469.595911214899</v>
      </c>
      <c r="AD173" s="34">
        <v>4.9703999999999997</v>
      </c>
      <c r="AE173" s="35">
        <v>42</v>
      </c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>
        <v>1</v>
      </c>
      <c r="AV173" s="30">
        <v>0</v>
      </c>
      <c r="AW173" s="30">
        <v>0</v>
      </c>
      <c r="AX173" s="30">
        <v>1</v>
      </c>
      <c r="AY173" s="30">
        <v>1</v>
      </c>
      <c r="AZ173" s="31">
        <v>98.923904688701001</v>
      </c>
      <c r="BA173" s="31">
        <v>40.740740740740698</v>
      </c>
      <c r="BB173" s="31">
        <v>72.316802368615797</v>
      </c>
      <c r="BC173" s="38">
        <v>18.2433105052645</v>
      </c>
      <c r="BD173" s="38">
        <v>36.444893724806903</v>
      </c>
      <c r="BE173" s="38">
        <v>56.515518066511</v>
      </c>
      <c r="BF173" s="36">
        <v>1.06627893038862</v>
      </c>
      <c r="BG173" s="36">
        <v>3.4888639676203299</v>
      </c>
      <c r="BH173" s="36">
        <v>2.03107637254735</v>
      </c>
      <c r="BI173" s="36">
        <v>3.6534757397703101</v>
      </c>
      <c r="BJ173" s="36">
        <v>13.1832524812082</v>
      </c>
      <c r="BK173" s="36">
        <v>76.577052508465201</v>
      </c>
      <c r="BL173" s="39">
        <v>6.6487551255301698</v>
      </c>
      <c r="BM173" s="39">
        <v>0</v>
      </c>
      <c r="BN173" s="39">
        <v>0</v>
      </c>
      <c r="BO173" s="39">
        <v>1.28425393520187</v>
      </c>
      <c r="BP173" s="39">
        <v>0</v>
      </c>
      <c r="BQ173" s="39">
        <v>10.310301444532399</v>
      </c>
      <c r="BR173" s="39">
        <v>77.9891628585559</v>
      </c>
      <c r="BS173" s="39">
        <v>0.37000473226091102</v>
      </c>
      <c r="BT173" s="39">
        <v>0.423090723041955</v>
      </c>
      <c r="BU173" s="40">
        <v>2.9744311808767199</v>
      </c>
      <c r="BV173" s="41"/>
      <c r="BW173" t="s">
        <v>210</v>
      </c>
    </row>
    <row r="174" spans="1:75" hidden="1" x14ac:dyDescent="0.25">
      <c r="A174" s="22" t="s">
        <v>545</v>
      </c>
      <c r="B174" s="23" t="s">
        <v>545</v>
      </c>
      <c r="C174" s="24" t="s">
        <v>546</v>
      </c>
      <c r="D174" s="43">
        <v>337</v>
      </c>
      <c r="E174" s="25"/>
      <c r="F174" s="25"/>
      <c r="G174" s="25"/>
      <c r="H174" s="25"/>
      <c r="I174" s="26"/>
      <c r="J174" s="25"/>
      <c r="K174" s="27">
        <f t="shared" si="2"/>
        <v>0</v>
      </c>
      <c r="L174" s="28">
        <v>0.89020771513353103</v>
      </c>
      <c r="M174" s="28">
        <v>-0.3</v>
      </c>
      <c r="N174" s="28">
        <v>1.19</v>
      </c>
      <c r="O174" s="29">
        <v>43.010385756676598</v>
      </c>
      <c r="P174" s="30">
        <v>21</v>
      </c>
      <c r="Q174" s="30">
        <v>40</v>
      </c>
      <c r="R174" s="31">
        <v>14.540059347181</v>
      </c>
      <c r="S174" s="31">
        <v>64.391691394658807</v>
      </c>
      <c r="T174" s="31">
        <v>21.068249258160201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>
        <v>5627139.7999999998</v>
      </c>
      <c r="AA174" s="33">
        <v>4362447.04</v>
      </c>
      <c r="AB174" s="31">
        <v>5442772.7300000004</v>
      </c>
      <c r="AC174" s="30">
        <v>16150.6609198813</v>
      </c>
      <c r="AD174" s="34">
        <v>4.2055999999999996</v>
      </c>
      <c r="AE174" s="35">
        <v>9</v>
      </c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1">
        <v>99.363057324840796</v>
      </c>
      <c r="BA174" s="31">
        <v>61.320754716981099</v>
      </c>
      <c r="BB174" s="31">
        <v>0</v>
      </c>
      <c r="BC174" s="38">
        <v>75.504217368208899</v>
      </c>
      <c r="BD174" s="38">
        <v>86.0855572183834</v>
      </c>
      <c r="BE174" s="38">
        <v>9.3193024734283707</v>
      </c>
      <c r="BF174" s="36">
        <v>33.982485445963803</v>
      </c>
      <c r="BG174" s="36">
        <v>23.6996329228996</v>
      </c>
      <c r="BH174" s="36">
        <v>22.718275638211502</v>
      </c>
      <c r="BI174" s="36">
        <v>2.7525388166937099</v>
      </c>
      <c r="BJ174" s="36">
        <v>1.1751790047528099</v>
      </c>
      <c r="BK174" s="36">
        <v>15.671888171478599</v>
      </c>
      <c r="BL174" s="39">
        <v>64.998226244801998</v>
      </c>
      <c r="BM174" s="39">
        <v>0</v>
      </c>
      <c r="BN174" s="39">
        <v>0</v>
      </c>
      <c r="BO174" s="39">
        <v>3.27403940826186</v>
      </c>
      <c r="BP174" s="39">
        <v>0.19548531840673999</v>
      </c>
      <c r="BQ174" s="39">
        <v>7.0364663967382297</v>
      </c>
      <c r="BR174" s="39">
        <v>15.7289463819675</v>
      </c>
      <c r="BS174" s="39">
        <v>0.25744577018014098</v>
      </c>
      <c r="BT174" s="39">
        <v>1.73619551286466</v>
      </c>
      <c r="BU174" s="40">
        <v>6.77319496677885</v>
      </c>
      <c r="BV174" s="41"/>
      <c r="BW174" t="s">
        <v>210</v>
      </c>
    </row>
    <row r="175" spans="1:75" hidden="1" x14ac:dyDescent="0.25">
      <c r="A175" s="22" t="s">
        <v>547</v>
      </c>
      <c r="B175" s="23" t="s">
        <v>547</v>
      </c>
      <c r="C175" s="24" t="s">
        <v>548</v>
      </c>
      <c r="D175" s="43">
        <v>616</v>
      </c>
      <c r="E175" s="25"/>
      <c r="F175" s="25"/>
      <c r="G175" s="25"/>
      <c r="H175" s="25"/>
      <c r="I175" s="26"/>
      <c r="J175" s="25"/>
      <c r="K175" s="27">
        <f t="shared" si="2"/>
        <v>0</v>
      </c>
      <c r="L175" s="28">
        <v>0.64935064935064901</v>
      </c>
      <c r="M175" s="28">
        <v>-0.16</v>
      </c>
      <c r="N175" s="28">
        <v>0.81</v>
      </c>
      <c r="O175" s="29">
        <v>41.077922077922103</v>
      </c>
      <c r="P175" s="30">
        <v>26</v>
      </c>
      <c r="Q175" s="30">
        <v>34</v>
      </c>
      <c r="R175" s="31">
        <v>15.4220779220779</v>
      </c>
      <c r="S175" s="31">
        <v>66.720779220779207</v>
      </c>
      <c r="T175" s="31">
        <v>17.8571428571429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>
        <v>12663314.43</v>
      </c>
      <c r="AA175" s="33">
        <v>9387313.4100000001</v>
      </c>
      <c r="AB175" s="31">
        <v>12429971.52</v>
      </c>
      <c r="AC175" s="30">
        <v>20178.525194805199</v>
      </c>
      <c r="AD175" s="34">
        <v>2.6442000000000001</v>
      </c>
      <c r="AE175" s="35">
        <v>11</v>
      </c>
      <c r="AF175" s="30">
        <v>114</v>
      </c>
      <c r="AG175" s="30">
        <v>38</v>
      </c>
      <c r="AH175" s="30">
        <v>6</v>
      </c>
      <c r="AI175" s="30">
        <v>3</v>
      </c>
      <c r="AJ175" s="36">
        <v>0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1">
        <v>98.792756539235398</v>
      </c>
      <c r="BA175" s="31">
        <v>50</v>
      </c>
      <c r="BB175" s="31">
        <v>12.565445026178001</v>
      </c>
      <c r="BC175" s="38">
        <v>33.397312014200303</v>
      </c>
      <c r="BD175" s="38">
        <v>74.402923309184004</v>
      </c>
      <c r="BE175" s="38">
        <v>21.303677908280701</v>
      </c>
      <c r="BF175" s="36">
        <v>0.29372303553304002</v>
      </c>
      <c r="BG175" s="36">
        <v>3.7437836868349299</v>
      </c>
      <c r="BH175" s="36">
        <v>7.3238054308590801</v>
      </c>
      <c r="BI175" s="36">
        <v>6.2976254016758002</v>
      </c>
      <c r="BJ175" s="36">
        <v>20.830495820641801</v>
      </c>
      <c r="BK175" s="36">
        <v>61.510566624455301</v>
      </c>
      <c r="BL175" s="39">
        <v>24.848576445254398</v>
      </c>
      <c r="BM175" s="39">
        <v>0</v>
      </c>
      <c r="BN175" s="39">
        <v>0</v>
      </c>
      <c r="BO175" s="39">
        <v>1.2866980624419</v>
      </c>
      <c r="BP175" s="39">
        <v>0.14718172497530299</v>
      </c>
      <c r="BQ175" s="39">
        <v>7.1148557815287701</v>
      </c>
      <c r="BR175" s="39">
        <v>61.892224354013599</v>
      </c>
      <c r="BS175" s="39">
        <v>0.243457336087675</v>
      </c>
      <c r="BT175" s="39">
        <v>0.60231073105203103</v>
      </c>
      <c r="BU175" s="40">
        <v>3.8646955646463601</v>
      </c>
      <c r="BV175" s="41"/>
      <c r="BW175" t="s">
        <v>210</v>
      </c>
    </row>
    <row r="176" spans="1:75" hidden="1" x14ac:dyDescent="0.25">
      <c r="A176" s="22" t="s">
        <v>549</v>
      </c>
      <c r="B176" s="23" t="s">
        <v>549</v>
      </c>
      <c r="C176" s="24" t="s">
        <v>550</v>
      </c>
      <c r="D176" s="43">
        <v>724</v>
      </c>
      <c r="E176" s="25"/>
      <c r="F176" s="25"/>
      <c r="G176" s="25"/>
      <c r="H176" s="25"/>
      <c r="I176" s="26"/>
      <c r="J176" s="25"/>
      <c r="K176" s="27">
        <f t="shared" si="2"/>
        <v>0</v>
      </c>
      <c r="L176" s="28">
        <v>1.5193370165745901</v>
      </c>
      <c r="M176" s="28">
        <v>0.28000000000000003</v>
      </c>
      <c r="N176" s="28">
        <v>1.24</v>
      </c>
      <c r="O176" s="29">
        <v>41.008287292817698</v>
      </c>
      <c r="P176" s="30">
        <v>30</v>
      </c>
      <c r="Q176" s="30">
        <v>41</v>
      </c>
      <c r="R176" s="31">
        <v>18.7845303867403</v>
      </c>
      <c r="S176" s="31">
        <v>62.4309392265193</v>
      </c>
      <c r="T176" s="31">
        <v>18.7845303867403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>
        <v>12060320.310000001</v>
      </c>
      <c r="AA176" s="33">
        <v>9978203.9700000007</v>
      </c>
      <c r="AB176" s="31">
        <v>11744091.1</v>
      </c>
      <c r="AC176" s="30">
        <v>16221.120303867399</v>
      </c>
      <c r="AD176" s="34">
        <v>3.5242</v>
      </c>
      <c r="AE176" s="35">
        <v>16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>
        <v>0</v>
      </c>
      <c r="AV176" s="30">
        <v>1</v>
      </c>
      <c r="AW176" s="30">
        <v>0</v>
      </c>
      <c r="AX176" s="30">
        <v>0</v>
      </c>
      <c r="AY176" s="30">
        <v>0</v>
      </c>
      <c r="AZ176" s="31">
        <v>100</v>
      </c>
      <c r="BA176" s="31">
        <v>3.53130016051364</v>
      </c>
      <c r="BB176" s="31">
        <v>14.9925037481259</v>
      </c>
      <c r="BC176" s="38">
        <v>53.956034387366898</v>
      </c>
      <c r="BD176" s="38">
        <v>63.581144625688403</v>
      </c>
      <c r="BE176" s="38">
        <v>34.6761330644363</v>
      </c>
      <c r="BF176" s="36">
        <v>8.5643855697311206</v>
      </c>
      <c r="BG176" s="36">
        <v>6.2168361724949097</v>
      </c>
      <c r="BH176" s="36">
        <v>14.0276536811876</v>
      </c>
      <c r="BI176" s="36">
        <v>9.6308442128182303</v>
      </c>
      <c r="BJ176" s="36">
        <v>22.9039677908935</v>
      </c>
      <c r="BK176" s="36">
        <v>38.656312572874597</v>
      </c>
      <c r="BL176" s="39">
        <v>34.3058642581179</v>
      </c>
      <c r="BM176" s="39">
        <v>0</v>
      </c>
      <c r="BN176" s="39">
        <v>0</v>
      </c>
      <c r="BO176" s="39">
        <v>0.924807994951238</v>
      </c>
      <c r="BP176" s="39">
        <v>1.54958538413725E-2</v>
      </c>
      <c r="BQ176" s="39">
        <v>18.7098662804563</v>
      </c>
      <c r="BR176" s="39">
        <v>39.855780178175401</v>
      </c>
      <c r="BS176" s="39">
        <v>0.30888084777493902</v>
      </c>
      <c r="BT176" s="39">
        <v>0.61947993249919397</v>
      </c>
      <c r="BU176" s="40">
        <v>5.25982465418367</v>
      </c>
      <c r="BV176" s="41"/>
      <c r="BW176" t="s">
        <v>210</v>
      </c>
    </row>
    <row r="177" spans="1:75" hidden="1" x14ac:dyDescent="0.25">
      <c r="A177" s="22" t="s">
        <v>551</v>
      </c>
      <c r="B177" s="23" t="s">
        <v>551</v>
      </c>
      <c r="C177" s="24" t="s">
        <v>552</v>
      </c>
      <c r="D177" s="43">
        <v>976</v>
      </c>
      <c r="E177" s="25"/>
      <c r="F177" s="25"/>
      <c r="G177" s="25"/>
      <c r="H177" s="25"/>
      <c r="I177" s="26"/>
      <c r="J177" s="25"/>
      <c r="K177" s="27">
        <f t="shared" si="2"/>
        <v>0</v>
      </c>
      <c r="L177" s="28">
        <v>-0.71721311475409799</v>
      </c>
      <c r="M177" s="28">
        <v>-0.61</v>
      </c>
      <c r="N177" s="28">
        <v>-0.1</v>
      </c>
      <c r="O177" s="29">
        <v>42.399590163934398</v>
      </c>
      <c r="P177" s="30">
        <v>18</v>
      </c>
      <c r="Q177" s="30">
        <v>32</v>
      </c>
      <c r="R177" s="31">
        <v>13.1147540983607</v>
      </c>
      <c r="S177" s="31">
        <v>70.389344262295097</v>
      </c>
      <c r="T177" s="31">
        <v>16.4959016393443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>
        <v>19095431.420000002</v>
      </c>
      <c r="AA177" s="33">
        <v>13029957.15</v>
      </c>
      <c r="AB177" s="31">
        <v>16743584.65</v>
      </c>
      <c r="AC177" s="30">
        <v>17155.312141393399</v>
      </c>
      <c r="AD177" s="34">
        <v>5.0651000000000002</v>
      </c>
      <c r="AE177" s="35">
        <v>35</v>
      </c>
      <c r="AF177" s="30">
        <v>132</v>
      </c>
      <c r="AG177" s="30">
        <v>61</v>
      </c>
      <c r="AH177" s="30">
        <v>65</v>
      </c>
      <c r="AI177" s="30">
        <v>2</v>
      </c>
      <c r="AJ177" s="36">
        <v>0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1">
        <v>99.230769230769198</v>
      </c>
      <c r="BA177" s="31">
        <v>46.448087431693999</v>
      </c>
      <c r="BB177" s="31">
        <v>0</v>
      </c>
      <c r="BC177" s="38">
        <v>55.246299613909898</v>
      </c>
      <c r="BD177" s="38">
        <v>15.737677972091801</v>
      </c>
      <c r="BE177" s="38">
        <v>77.632493464351697</v>
      </c>
      <c r="BF177" s="36">
        <v>6.0717779887698002</v>
      </c>
      <c r="BG177" s="36">
        <v>2.5737175994760801</v>
      </c>
      <c r="BH177" s="36">
        <v>17.399906740615801</v>
      </c>
      <c r="BI177" s="36">
        <v>9.9345562711141309</v>
      </c>
      <c r="BJ177" s="36">
        <v>33.746900987752902</v>
      </c>
      <c r="BK177" s="36">
        <v>30.273140412271299</v>
      </c>
      <c r="BL177" s="39">
        <v>8.6944847247341404</v>
      </c>
      <c r="BM177" s="39">
        <v>0</v>
      </c>
      <c r="BN177" s="39">
        <v>0</v>
      </c>
      <c r="BO177" s="39">
        <v>3.6627349521109802</v>
      </c>
      <c r="BP177" s="39">
        <v>0</v>
      </c>
      <c r="BQ177" s="39">
        <v>42.8890799370647</v>
      </c>
      <c r="BR177" s="39">
        <v>28.0968890865758</v>
      </c>
      <c r="BS177" s="39">
        <v>2.3073651126641499</v>
      </c>
      <c r="BT177" s="39">
        <v>1.9803360530037</v>
      </c>
      <c r="BU177" s="40">
        <v>12.369110133846499</v>
      </c>
      <c r="BV177" s="41"/>
      <c r="BW177" t="s">
        <v>210</v>
      </c>
    </row>
    <row r="178" spans="1:75" hidden="1" x14ac:dyDescent="0.25">
      <c r="A178" s="22" t="s">
        <v>553</v>
      </c>
      <c r="B178" s="23" t="s">
        <v>553</v>
      </c>
      <c r="C178" s="24" t="s">
        <v>554</v>
      </c>
      <c r="D178" s="43">
        <v>216</v>
      </c>
      <c r="E178" s="25"/>
      <c r="F178" s="25"/>
      <c r="G178" s="25"/>
      <c r="H178" s="25"/>
      <c r="I178" s="26"/>
      <c r="J178" s="25"/>
      <c r="K178" s="27">
        <f t="shared" si="2"/>
        <v>0</v>
      </c>
      <c r="L178" s="28">
        <v>-0.92592592592592604</v>
      </c>
      <c r="M178" s="28">
        <v>-0.93</v>
      </c>
      <c r="N178" s="28">
        <v>0</v>
      </c>
      <c r="O178" s="29">
        <v>42.1527777777778</v>
      </c>
      <c r="P178" s="30">
        <v>107</v>
      </c>
      <c r="Q178" s="30">
        <v>111</v>
      </c>
      <c r="R178" s="31">
        <v>16.203703703703699</v>
      </c>
      <c r="S178" s="31">
        <v>65.2777777777778</v>
      </c>
      <c r="T178" s="31">
        <v>18.518518518518501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>
        <v>4905040.16</v>
      </c>
      <c r="AA178" s="33">
        <v>3164888.21</v>
      </c>
      <c r="AB178" s="31">
        <v>4265820.57</v>
      </c>
      <c r="AC178" s="30">
        <v>19749.169305555599</v>
      </c>
      <c r="AD178" s="34">
        <v>4.1096000000000004</v>
      </c>
      <c r="AE178" s="35">
        <v>6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1">
        <v>97.474747474747502</v>
      </c>
      <c r="BA178" s="31">
        <v>19.417475728155299</v>
      </c>
      <c r="BB178" s="31">
        <v>0</v>
      </c>
      <c r="BC178" s="38">
        <v>74.427400389503404</v>
      </c>
      <c r="BD178" s="38">
        <v>94.552882476407106</v>
      </c>
      <c r="BE178" s="38">
        <v>1.7338967074709299</v>
      </c>
      <c r="BF178" s="36">
        <v>3.5301253362848901</v>
      </c>
      <c r="BG178" s="36">
        <v>42.310870917868101</v>
      </c>
      <c r="BH178" s="36">
        <v>6.9099149108451998</v>
      </c>
      <c r="BI178" s="36">
        <v>24.9634188977078</v>
      </c>
      <c r="BJ178" s="36">
        <v>0.65959039470910896</v>
      </c>
      <c r="BK178" s="36">
        <v>21.6260795425849</v>
      </c>
      <c r="BL178" s="39">
        <v>70.373252420532097</v>
      </c>
      <c r="BM178" s="39">
        <v>0</v>
      </c>
      <c r="BN178" s="39">
        <v>0</v>
      </c>
      <c r="BO178" s="39">
        <v>2.5128067401107601</v>
      </c>
      <c r="BP178" s="39">
        <v>0.250846984050696</v>
      </c>
      <c r="BQ178" s="39">
        <v>1.29049424480981</v>
      </c>
      <c r="BR178" s="39">
        <v>19.6540291663608</v>
      </c>
      <c r="BS178" s="39">
        <v>0.49245139517526998</v>
      </c>
      <c r="BT178" s="39">
        <v>1.25149769673305</v>
      </c>
      <c r="BU178" s="40">
        <v>4.1746213522275202</v>
      </c>
      <c r="BV178" s="41"/>
      <c r="BW178" t="s">
        <v>210</v>
      </c>
    </row>
    <row r="179" spans="1:75" hidden="1" x14ac:dyDescent="0.25">
      <c r="A179" s="22" t="s">
        <v>555</v>
      </c>
      <c r="B179" s="23" t="s">
        <v>555</v>
      </c>
      <c r="C179" s="24" t="s">
        <v>556</v>
      </c>
      <c r="D179" s="43">
        <v>3070</v>
      </c>
      <c r="E179" s="25"/>
      <c r="F179" s="25"/>
      <c r="G179" s="25"/>
      <c r="H179" s="25"/>
      <c r="I179" s="26"/>
      <c r="J179" s="25"/>
      <c r="K179" s="27">
        <f t="shared" si="2"/>
        <v>0</v>
      </c>
      <c r="L179" s="28">
        <v>-0.35830618892508098</v>
      </c>
      <c r="M179" s="28">
        <v>0.28999999999999998</v>
      </c>
      <c r="N179" s="28">
        <v>-0.65</v>
      </c>
      <c r="O179" s="29">
        <v>43.526384364820899</v>
      </c>
      <c r="P179" s="30">
        <v>38</v>
      </c>
      <c r="Q179" s="30">
        <v>37</v>
      </c>
      <c r="R179" s="31">
        <v>14.332247557003299</v>
      </c>
      <c r="S179" s="31">
        <v>64.462540716612395</v>
      </c>
      <c r="T179" s="31">
        <v>21.205211726384402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>
        <v>61718447.549999997</v>
      </c>
      <c r="AA179" s="33">
        <v>40441447.829999998</v>
      </c>
      <c r="AB179" s="31">
        <v>60262247.460000001</v>
      </c>
      <c r="AC179" s="30">
        <v>19629.396566775202</v>
      </c>
      <c r="AD179" s="34">
        <v>2.9630000000000001</v>
      </c>
      <c r="AE179" s="35">
        <v>60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1">
        <v>99.833499833499801</v>
      </c>
      <c r="BA179" s="31">
        <v>52.582962709545001</v>
      </c>
      <c r="BB179" s="31">
        <v>98.595595276093206</v>
      </c>
      <c r="BC179" s="38">
        <v>81.453723722679598</v>
      </c>
      <c r="BD179" s="38">
        <v>89.073447264764894</v>
      </c>
      <c r="BE179" s="38">
        <v>5.2193093268582302</v>
      </c>
      <c r="BF179" s="36">
        <v>11.360831714272001</v>
      </c>
      <c r="BG179" s="36">
        <v>60.880605106289998</v>
      </c>
      <c r="BH179" s="36">
        <v>5.5147102940815502</v>
      </c>
      <c r="BI179" s="36">
        <v>2.5687942921190501E-4</v>
      </c>
      <c r="BJ179" s="36">
        <v>16.970755484739701</v>
      </c>
      <c r="BK179" s="36">
        <v>5.2728405211875398</v>
      </c>
      <c r="BL179" s="39">
        <v>72.553639645308294</v>
      </c>
      <c r="BM179" s="39">
        <v>0</v>
      </c>
      <c r="BN179" s="39">
        <v>0</v>
      </c>
      <c r="BO179" s="39">
        <v>4.6487622780401399</v>
      </c>
      <c r="BP179" s="39">
        <v>0</v>
      </c>
      <c r="BQ179" s="39">
        <v>4.2513217993311496</v>
      </c>
      <c r="BR179" s="39">
        <v>0.94424710955235402</v>
      </c>
      <c r="BS179" s="39">
        <v>2.7553876335466598</v>
      </c>
      <c r="BT179" s="39">
        <v>3.6696923907674899</v>
      </c>
      <c r="BU179" s="40">
        <v>11.1769491434539</v>
      </c>
      <c r="BV179" s="41"/>
      <c r="BW179" t="s">
        <v>210</v>
      </c>
    </row>
    <row r="180" spans="1:75" hidden="1" x14ac:dyDescent="0.25">
      <c r="A180" s="22" t="s">
        <v>557</v>
      </c>
      <c r="B180" s="23" t="s">
        <v>557</v>
      </c>
      <c r="C180" s="24" t="s">
        <v>558</v>
      </c>
      <c r="D180" s="43">
        <v>492</v>
      </c>
      <c r="E180" s="25"/>
      <c r="F180" s="25"/>
      <c r="G180" s="25"/>
      <c r="H180" s="25"/>
      <c r="I180" s="26"/>
      <c r="J180" s="25"/>
      <c r="K180" s="27">
        <f t="shared" si="2"/>
        <v>0</v>
      </c>
      <c r="L180" s="28">
        <v>0.81300813008130102</v>
      </c>
      <c r="M180" s="28">
        <v>0.41</v>
      </c>
      <c r="N180" s="28">
        <v>0.41</v>
      </c>
      <c r="O180" s="29">
        <v>41.569105691056897</v>
      </c>
      <c r="P180" s="30">
        <v>101</v>
      </c>
      <c r="Q180" s="30">
        <v>118</v>
      </c>
      <c r="R180" s="31">
        <v>14.837398373983699</v>
      </c>
      <c r="S180" s="31">
        <v>66.260162601626007</v>
      </c>
      <c r="T180" s="31">
        <v>18.902439024390201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>
        <v>7463810.6900000004</v>
      </c>
      <c r="AA180" s="33">
        <v>6117771</v>
      </c>
      <c r="AB180" s="31">
        <v>7293810.6399999997</v>
      </c>
      <c r="AC180" s="30">
        <v>14824.8183739837</v>
      </c>
      <c r="AD180" s="34">
        <v>2.1472000000000002</v>
      </c>
      <c r="AE180" s="35">
        <v>7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1">
        <v>100</v>
      </c>
      <c r="BA180" s="31">
        <v>74.889867841409696</v>
      </c>
      <c r="BB180" s="31">
        <v>0</v>
      </c>
      <c r="BC180" s="38">
        <v>65.510749220397201</v>
      </c>
      <c r="BD180" s="38">
        <v>81.590299551658703</v>
      </c>
      <c r="BE180" s="38">
        <v>13.993965173178999</v>
      </c>
      <c r="BF180" s="36">
        <v>16.6479539608853</v>
      </c>
      <c r="BG180" s="36">
        <v>39.537948190590001</v>
      </c>
      <c r="BH180" s="36">
        <v>4.8907370169937501</v>
      </c>
      <c r="BI180" s="36">
        <v>6.4253968072077399</v>
      </c>
      <c r="BJ180" s="36">
        <v>5.0731437886988697</v>
      </c>
      <c r="BK180" s="36">
        <v>27.424820235624299</v>
      </c>
      <c r="BL180" s="39">
        <v>53.450416527457897</v>
      </c>
      <c r="BM180" s="39">
        <v>0</v>
      </c>
      <c r="BN180" s="39">
        <v>0</v>
      </c>
      <c r="BO180" s="39">
        <v>2.7203998142707899</v>
      </c>
      <c r="BP180" s="39">
        <v>0.17238144807741401</v>
      </c>
      <c r="BQ180" s="39">
        <v>9.1675514305910308</v>
      </c>
      <c r="BR180" s="39">
        <v>21.704110255760199</v>
      </c>
      <c r="BS180" s="39">
        <v>1.9522321077945599</v>
      </c>
      <c r="BT180" s="39">
        <v>1.7691276872033601</v>
      </c>
      <c r="BU180" s="40">
        <v>9.0637807288447103</v>
      </c>
      <c r="BV180" s="41"/>
      <c r="BW180" t="s">
        <v>210</v>
      </c>
    </row>
    <row r="181" spans="1:75" hidden="1" x14ac:dyDescent="0.25">
      <c r="A181" s="22" t="s">
        <v>559</v>
      </c>
      <c r="B181" s="23" t="s">
        <v>559</v>
      </c>
      <c r="C181" s="24" t="s">
        <v>560</v>
      </c>
      <c r="D181" s="43">
        <v>3263</v>
      </c>
      <c r="E181" s="25"/>
      <c r="F181" s="25"/>
      <c r="G181" s="25"/>
      <c r="H181" s="25"/>
      <c r="I181" s="26"/>
      <c r="J181" s="25"/>
      <c r="K181" s="27">
        <f t="shared" si="2"/>
        <v>0</v>
      </c>
      <c r="L181" s="28">
        <v>0.214526509347226</v>
      </c>
      <c r="M181" s="28">
        <v>0.09</v>
      </c>
      <c r="N181" s="28">
        <v>0.12</v>
      </c>
      <c r="O181" s="29">
        <v>41.424915721728503</v>
      </c>
      <c r="P181" s="30">
        <v>37</v>
      </c>
      <c r="Q181" s="30">
        <v>83</v>
      </c>
      <c r="R181" s="31">
        <v>16.671774440698702</v>
      </c>
      <c r="S181" s="31">
        <v>64.756359178669896</v>
      </c>
      <c r="T181" s="31">
        <v>18.571866380631299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>
        <v>74946542.629999995</v>
      </c>
      <c r="AA181" s="33">
        <v>60103790.170000002</v>
      </c>
      <c r="AB181" s="31">
        <v>87273363.659999996</v>
      </c>
      <c r="AC181" s="30">
        <v>26746.357235672702</v>
      </c>
      <c r="AD181" s="34">
        <v>4.7865000000000002</v>
      </c>
      <c r="AE181" s="35">
        <v>102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8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>
        <v>0</v>
      </c>
      <c r="AV181" s="30">
        <v>3</v>
      </c>
      <c r="AW181" s="30">
        <v>0</v>
      </c>
      <c r="AX181" s="30">
        <v>0</v>
      </c>
      <c r="AY181" s="30">
        <v>1</v>
      </c>
      <c r="AZ181" s="31">
        <v>99.824005631819801</v>
      </c>
      <c r="BA181" s="31">
        <v>56.881063600431197</v>
      </c>
      <c r="BB181" s="31">
        <v>88.615695520377201</v>
      </c>
      <c r="BC181" s="38">
        <v>49.520126803478497</v>
      </c>
      <c r="BD181" s="38">
        <v>72.614515732695196</v>
      </c>
      <c r="BE181" s="38">
        <v>15.6144489772899</v>
      </c>
      <c r="BF181" s="36">
        <v>0.606068708133357</v>
      </c>
      <c r="BG181" s="36">
        <v>46.352560902120999</v>
      </c>
      <c r="BH181" s="36">
        <v>6.8179385470418596</v>
      </c>
      <c r="BI181" s="36">
        <v>0.80862156125927098</v>
      </c>
      <c r="BJ181" s="36">
        <v>12.303509074134</v>
      </c>
      <c r="BK181" s="36">
        <v>33.111301207310397</v>
      </c>
      <c r="BL181" s="39">
        <v>35.958800268562598</v>
      </c>
      <c r="BM181" s="39">
        <v>0</v>
      </c>
      <c r="BN181" s="39">
        <v>0</v>
      </c>
      <c r="BO181" s="39">
        <v>5.81020885412926</v>
      </c>
      <c r="BP181" s="39">
        <v>1.8822747568289101E-2</v>
      </c>
      <c r="BQ181" s="39">
        <v>7.7322949332184301</v>
      </c>
      <c r="BR181" s="39">
        <v>34.218180579826097</v>
      </c>
      <c r="BS181" s="39">
        <v>1.16151028824879</v>
      </c>
      <c r="BT181" s="39">
        <v>2.57875916344357</v>
      </c>
      <c r="BU181" s="40">
        <v>12.521423165003</v>
      </c>
      <c r="BV181" s="41"/>
      <c r="BW181" t="s">
        <v>210</v>
      </c>
    </row>
    <row r="182" spans="1:75" hidden="1" x14ac:dyDescent="0.25">
      <c r="A182" s="22" t="s">
        <v>561</v>
      </c>
      <c r="B182" s="23" t="s">
        <v>561</v>
      </c>
      <c r="C182" s="24" t="s">
        <v>562</v>
      </c>
      <c r="D182" s="43">
        <v>672</v>
      </c>
      <c r="E182" s="25"/>
      <c r="F182" s="25"/>
      <c r="G182" s="25"/>
      <c r="H182" s="25"/>
      <c r="I182" s="26"/>
      <c r="J182" s="25"/>
      <c r="K182" s="27">
        <f t="shared" si="2"/>
        <v>0</v>
      </c>
      <c r="L182" s="28">
        <v>-1.6369047619047601</v>
      </c>
      <c r="M182" s="28">
        <v>-0.6</v>
      </c>
      <c r="N182" s="28">
        <v>-1.04</v>
      </c>
      <c r="O182" s="29">
        <v>41.736607142857203</v>
      </c>
      <c r="P182" s="30">
        <v>27</v>
      </c>
      <c r="Q182" s="30">
        <v>62</v>
      </c>
      <c r="R182" s="31">
        <v>15.625</v>
      </c>
      <c r="S182" s="31">
        <v>65.922619047619094</v>
      </c>
      <c r="T182" s="31">
        <v>18.452380952380999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>
        <v>11395076.210000001</v>
      </c>
      <c r="AA182" s="33">
        <v>9796596.3300000001</v>
      </c>
      <c r="AB182" s="31">
        <v>11161917.529999999</v>
      </c>
      <c r="AC182" s="30">
        <v>16609.996324404801</v>
      </c>
      <c r="AD182" s="34">
        <v>4.4642999999999997</v>
      </c>
      <c r="AE182" s="35">
        <v>20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1">
        <v>97.003745318352102</v>
      </c>
      <c r="BA182" s="31">
        <v>2.9310344827586201</v>
      </c>
      <c r="BB182" s="31">
        <v>0</v>
      </c>
      <c r="BC182" s="38">
        <v>47.964138367745797</v>
      </c>
      <c r="BD182" s="38">
        <v>63.993119405964599</v>
      </c>
      <c r="BE182" s="38">
        <v>32.182459765184902</v>
      </c>
      <c r="BF182" s="36">
        <v>6.75669544178613</v>
      </c>
      <c r="BG182" s="36">
        <v>22.471062579174401</v>
      </c>
      <c r="BH182" s="36">
        <v>4.4117737589249701</v>
      </c>
      <c r="BI182" s="36">
        <v>8.5392379101941405</v>
      </c>
      <c r="BJ182" s="36">
        <v>10.5534954353566</v>
      </c>
      <c r="BK182" s="36">
        <v>47.2677348745638</v>
      </c>
      <c r="BL182" s="39">
        <v>30.6937483377137</v>
      </c>
      <c r="BM182" s="39">
        <v>0</v>
      </c>
      <c r="BN182" s="39">
        <v>0</v>
      </c>
      <c r="BO182" s="39">
        <v>1.77191642379864</v>
      </c>
      <c r="BP182" s="39">
        <v>6.2434074316107903E-2</v>
      </c>
      <c r="BQ182" s="39">
        <v>15.4360395319174</v>
      </c>
      <c r="BR182" s="39">
        <v>46.315619090396901</v>
      </c>
      <c r="BS182" s="39">
        <v>0.49558764004695099</v>
      </c>
      <c r="BT182" s="39">
        <v>0.88065074981238001</v>
      </c>
      <c r="BU182" s="40">
        <v>4.34400415199796</v>
      </c>
      <c r="BV182" s="41"/>
      <c r="BW182" t="s">
        <v>210</v>
      </c>
    </row>
    <row r="183" spans="1:75" hidden="1" x14ac:dyDescent="0.25">
      <c r="A183" s="22" t="s">
        <v>563</v>
      </c>
      <c r="B183" s="23" t="s">
        <v>563</v>
      </c>
      <c r="C183" s="24" t="s">
        <v>564</v>
      </c>
      <c r="D183" s="43">
        <v>825</v>
      </c>
      <c r="E183" s="25"/>
      <c r="F183" s="25"/>
      <c r="G183" s="25"/>
      <c r="H183" s="25"/>
      <c r="I183" s="26"/>
      <c r="J183" s="25"/>
      <c r="K183" s="27">
        <f t="shared" si="2"/>
        <v>0</v>
      </c>
      <c r="L183" s="28">
        <v>1.3333333333333299</v>
      </c>
      <c r="M183" s="28">
        <v>0.61</v>
      </c>
      <c r="N183" s="28">
        <v>0.73</v>
      </c>
      <c r="O183" s="29">
        <v>39.776363636363598</v>
      </c>
      <c r="P183" s="30">
        <v>25</v>
      </c>
      <c r="Q183" s="30">
        <v>31</v>
      </c>
      <c r="R183" s="31">
        <v>18.909090909090899</v>
      </c>
      <c r="S183" s="31">
        <v>63.7575757575758</v>
      </c>
      <c r="T183" s="31">
        <v>17.3333333333333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>
        <v>14094096.460000001</v>
      </c>
      <c r="AA183" s="33">
        <v>10432612.859999999</v>
      </c>
      <c r="AB183" s="31">
        <v>14396392.51</v>
      </c>
      <c r="AC183" s="30">
        <v>17450.1727393939</v>
      </c>
      <c r="AD183" s="34">
        <v>4.5282999999999998</v>
      </c>
      <c r="AE183" s="35">
        <v>24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1">
        <v>99.861303744798903</v>
      </c>
      <c r="BA183" s="31">
        <v>50</v>
      </c>
      <c r="BB183" s="31">
        <v>2.6350461133069798</v>
      </c>
      <c r="BC183" s="38">
        <v>73.926648342367898</v>
      </c>
      <c r="BD183" s="38">
        <v>85.644021021306997</v>
      </c>
      <c r="BE183" s="38">
        <v>10.1742557623901</v>
      </c>
      <c r="BF183" s="36">
        <v>17.4623830335271</v>
      </c>
      <c r="BG183" s="36">
        <v>25.956940611612499</v>
      </c>
      <c r="BH183" s="36">
        <v>20.8900576155071</v>
      </c>
      <c r="BI183" s="36">
        <v>7.3040766062296898</v>
      </c>
      <c r="BJ183" s="36">
        <v>8.9584275825124209</v>
      </c>
      <c r="BK183" s="36">
        <v>19.428114550611198</v>
      </c>
      <c r="BL183" s="39">
        <v>63.3137542466852</v>
      </c>
      <c r="BM183" s="39">
        <v>0</v>
      </c>
      <c r="BN183" s="39">
        <v>0</v>
      </c>
      <c r="BO183" s="39">
        <v>2.8648596196579699</v>
      </c>
      <c r="BP183" s="39">
        <v>0.22654819710944801</v>
      </c>
      <c r="BQ183" s="39">
        <v>7.5214862789152397</v>
      </c>
      <c r="BR183" s="39">
        <v>17.8182519006536</v>
      </c>
      <c r="BS183" s="39">
        <v>0.73158123320117496</v>
      </c>
      <c r="BT183" s="39">
        <v>1.9741980270536199</v>
      </c>
      <c r="BU183" s="40">
        <v>5.54932049672371</v>
      </c>
      <c r="BV183" s="41"/>
      <c r="BW183" t="s">
        <v>210</v>
      </c>
    </row>
    <row r="184" spans="1:75" hidden="1" x14ac:dyDescent="0.25">
      <c r="A184" s="22" t="s">
        <v>565</v>
      </c>
      <c r="B184" s="23" t="s">
        <v>565</v>
      </c>
      <c r="C184" s="24" t="s">
        <v>566</v>
      </c>
      <c r="D184" s="43">
        <v>2553</v>
      </c>
      <c r="E184" s="25"/>
      <c r="F184" s="25"/>
      <c r="G184" s="25"/>
      <c r="H184" s="25"/>
      <c r="I184" s="26"/>
      <c r="J184" s="25"/>
      <c r="K184" s="27">
        <f t="shared" si="2"/>
        <v>0</v>
      </c>
      <c r="L184" s="28">
        <v>-0.47003525264394802</v>
      </c>
      <c r="M184" s="28">
        <v>-0.43</v>
      </c>
      <c r="N184" s="28">
        <v>-0.04</v>
      </c>
      <c r="O184" s="29">
        <v>41.7064238151195</v>
      </c>
      <c r="P184" s="30">
        <v>19</v>
      </c>
      <c r="Q184" s="30">
        <v>32</v>
      </c>
      <c r="R184" s="31">
        <v>16.842929886408101</v>
      </c>
      <c r="S184" s="31">
        <v>64.864864864864899</v>
      </c>
      <c r="T184" s="31">
        <v>18.292205248727001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>
        <v>48760109.109999999</v>
      </c>
      <c r="AA184" s="33">
        <v>34598800.140000001</v>
      </c>
      <c r="AB184" s="31">
        <v>45807165.100000001</v>
      </c>
      <c r="AC184" s="30">
        <v>17942.485350568</v>
      </c>
      <c r="AD184" s="34">
        <v>4.2831999999999999</v>
      </c>
      <c r="AE184" s="35">
        <v>72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0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>
        <v>0</v>
      </c>
      <c r="AV184" s="30">
        <v>0</v>
      </c>
      <c r="AW184" s="30">
        <v>1</v>
      </c>
      <c r="AX184" s="30">
        <v>1</v>
      </c>
      <c r="AY184" s="30">
        <v>1</v>
      </c>
      <c r="AZ184" s="31">
        <v>99.570999570999604</v>
      </c>
      <c r="BA184" s="31">
        <v>24.776880577985501</v>
      </c>
      <c r="BB184" s="31">
        <v>0.40666937779585199</v>
      </c>
      <c r="BC184" s="38">
        <v>49.8374783812259</v>
      </c>
      <c r="BD184" s="38">
        <v>34.362942426640998</v>
      </c>
      <c r="BE184" s="38">
        <v>57.411371689867998</v>
      </c>
      <c r="BF184" s="36">
        <v>2.7170969779349399</v>
      </c>
      <c r="BG184" s="36">
        <v>8.7114713367452197</v>
      </c>
      <c r="BH184" s="36">
        <v>2.4419276792223501</v>
      </c>
      <c r="BI184" s="36">
        <v>2.7499242599529001</v>
      </c>
      <c r="BJ184" s="36">
        <v>45.671024773829899</v>
      </c>
      <c r="BK184" s="36">
        <v>37.708554972314602</v>
      </c>
      <c r="BL184" s="39">
        <v>17.1256240030303</v>
      </c>
      <c r="BM184" s="39">
        <v>0</v>
      </c>
      <c r="BN184" s="39">
        <v>0</v>
      </c>
      <c r="BO184" s="39">
        <v>4.07248023034618</v>
      </c>
      <c r="BP184" s="39">
        <v>2.69941935461659E-2</v>
      </c>
      <c r="BQ184" s="39">
        <v>28.612379954303201</v>
      </c>
      <c r="BR184" s="39">
        <v>40.097638674612703</v>
      </c>
      <c r="BS184" s="39">
        <v>0.52075614487206801</v>
      </c>
      <c r="BT184" s="39">
        <v>1.4165125999992201</v>
      </c>
      <c r="BU184" s="40">
        <v>8.1276141992900897</v>
      </c>
      <c r="BV184" s="41"/>
      <c r="BW184" t="s">
        <v>210</v>
      </c>
    </row>
    <row r="185" spans="1:75" hidden="1" x14ac:dyDescent="0.25">
      <c r="A185" s="22" t="s">
        <v>567</v>
      </c>
      <c r="B185" s="23" t="s">
        <v>567</v>
      </c>
      <c r="C185" s="24" t="s">
        <v>568</v>
      </c>
      <c r="D185" s="43">
        <v>1149</v>
      </c>
      <c r="E185" s="25"/>
      <c r="F185" s="25"/>
      <c r="G185" s="25"/>
      <c r="H185" s="25"/>
      <c r="I185" s="26"/>
      <c r="J185" s="25"/>
      <c r="K185" s="27">
        <f t="shared" si="2"/>
        <v>0</v>
      </c>
      <c r="L185" s="28">
        <v>-3.6553524804177502</v>
      </c>
      <c r="M185" s="28">
        <v>-1.31</v>
      </c>
      <c r="N185" s="28">
        <v>-2.35</v>
      </c>
      <c r="O185" s="29">
        <v>44.488685813751097</v>
      </c>
      <c r="P185" s="30">
        <v>6608</v>
      </c>
      <c r="Q185" s="30">
        <v>9254</v>
      </c>
      <c r="R185" s="31">
        <v>12.9677980852916</v>
      </c>
      <c r="S185" s="31">
        <v>65.100087032201898</v>
      </c>
      <c r="T185" s="31">
        <v>21.9321148825065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>
        <v>26820249.100000001</v>
      </c>
      <c r="AA185" s="33">
        <v>17795696.440000001</v>
      </c>
      <c r="AB185" s="31">
        <v>25927856.649999999</v>
      </c>
      <c r="AC185" s="30">
        <v>22565.584551784199</v>
      </c>
      <c r="AD185" s="34">
        <v>5.9126000000000003</v>
      </c>
      <c r="AE185" s="35">
        <v>46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4</v>
      </c>
      <c r="AU185" s="30">
        <v>3</v>
      </c>
      <c r="AV185" s="30">
        <v>0</v>
      </c>
      <c r="AW185" s="30">
        <v>1</v>
      </c>
      <c r="AX185" s="30">
        <v>0</v>
      </c>
      <c r="AY185" s="30">
        <v>0</v>
      </c>
      <c r="AZ185" s="31">
        <v>99.491353001017302</v>
      </c>
      <c r="BA185" s="31">
        <v>30.612244897959201</v>
      </c>
      <c r="BB185" s="31">
        <v>54.007633587786302</v>
      </c>
      <c r="BC185" s="38">
        <v>26.245589470008699</v>
      </c>
      <c r="BD185" s="38">
        <v>10.291571274032</v>
      </c>
      <c r="BE185" s="38">
        <v>83.966974273487807</v>
      </c>
      <c r="BF185" s="36">
        <v>1.3241953029097</v>
      </c>
      <c r="BG185" s="36">
        <v>2.39476904363501</v>
      </c>
      <c r="BH185" s="36">
        <v>4.29589791595689</v>
      </c>
      <c r="BI185" s="36">
        <v>1.9255967476409599</v>
      </c>
      <c r="BJ185" s="36">
        <v>27.092000750145999</v>
      </c>
      <c r="BK185" s="36">
        <v>62.967540239711397</v>
      </c>
      <c r="BL185" s="39">
        <v>2.7010835465957799</v>
      </c>
      <c r="BM185" s="39">
        <v>0</v>
      </c>
      <c r="BN185" s="39">
        <v>0</v>
      </c>
      <c r="BO185" s="39">
        <v>1.5068785652054799</v>
      </c>
      <c r="BP185" s="39">
        <v>0</v>
      </c>
      <c r="BQ185" s="39">
        <v>22.037627358207398</v>
      </c>
      <c r="BR185" s="39">
        <v>66.013928633842895</v>
      </c>
      <c r="BS185" s="39">
        <v>0.34912550002393899</v>
      </c>
      <c r="BT185" s="39">
        <v>0.62307694692327298</v>
      </c>
      <c r="BU185" s="40">
        <v>6.7682794492012404</v>
      </c>
      <c r="BV185" s="41"/>
      <c r="BW185" t="s">
        <v>210</v>
      </c>
    </row>
    <row r="186" spans="1:75" hidden="1" x14ac:dyDescent="0.25">
      <c r="A186" s="22" t="s">
        <v>569</v>
      </c>
      <c r="B186" s="23" t="s">
        <v>569</v>
      </c>
      <c r="C186" s="24" t="s">
        <v>570</v>
      </c>
      <c r="D186" s="43">
        <v>624</v>
      </c>
      <c r="E186" s="25"/>
      <c r="F186" s="25"/>
      <c r="G186" s="25"/>
      <c r="H186" s="25"/>
      <c r="I186" s="26"/>
      <c r="J186" s="25"/>
      <c r="K186" s="27">
        <f t="shared" si="2"/>
        <v>0</v>
      </c>
      <c r="L186" s="28">
        <v>-1.4423076923076901</v>
      </c>
      <c r="M186" s="28">
        <v>0.32</v>
      </c>
      <c r="N186" s="28">
        <v>-1.76</v>
      </c>
      <c r="O186" s="29">
        <v>41.006410256410298</v>
      </c>
      <c r="P186" s="30">
        <v>74</v>
      </c>
      <c r="Q186" s="30">
        <v>109</v>
      </c>
      <c r="R186" s="31">
        <v>16.346153846153801</v>
      </c>
      <c r="S186" s="31">
        <v>67.628205128205096</v>
      </c>
      <c r="T186" s="31">
        <v>16.025641025641001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>
        <v>15912435.33</v>
      </c>
      <c r="AA186" s="33">
        <v>10861227.289999999</v>
      </c>
      <c r="AB186" s="31">
        <v>16504962.91</v>
      </c>
      <c r="AC186" s="30">
        <v>26450.261073717898</v>
      </c>
      <c r="AD186" s="34">
        <v>10.138199999999999</v>
      </c>
      <c r="AE186" s="35">
        <v>44</v>
      </c>
      <c r="AF186" s="30">
        <v>75</v>
      </c>
      <c r="AG186" s="30">
        <v>42</v>
      </c>
      <c r="AH186" s="30">
        <v>28</v>
      </c>
      <c r="AI186" s="30">
        <v>0</v>
      </c>
      <c r="AJ186" s="36">
        <v>3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1">
        <v>99.335548172757498</v>
      </c>
      <c r="BA186" s="31">
        <v>51.36</v>
      </c>
      <c r="BB186" s="31">
        <v>0</v>
      </c>
      <c r="BC186" s="38">
        <v>37.964032216702897</v>
      </c>
      <c r="BD186" s="38">
        <v>75.282498046764601</v>
      </c>
      <c r="BE186" s="38">
        <v>21.869921354132</v>
      </c>
      <c r="BF186" s="36">
        <v>0</v>
      </c>
      <c r="BG186" s="36">
        <v>1.22109547269505</v>
      </c>
      <c r="BH186" s="36">
        <v>9.9690732763030194</v>
      </c>
      <c r="BI186" s="36">
        <v>20.006124660020799</v>
      </c>
      <c r="BJ186" s="36">
        <v>10.638604936574</v>
      </c>
      <c r="BK186" s="36">
        <v>58.165101654407103</v>
      </c>
      <c r="BL186" s="39">
        <v>28.580271812012398</v>
      </c>
      <c r="BM186" s="39">
        <v>0</v>
      </c>
      <c r="BN186" s="39">
        <v>0</v>
      </c>
      <c r="BO186" s="39">
        <v>1.0810564160402101</v>
      </c>
      <c r="BP186" s="39">
        <v>0</v>
      </c>
      <c r="BQ186" s="39">
        <v>8.3027039886502507</v>
      </c>
      <c r="BR186" s="39">
        <v>58.095806917147698</v>
      </c>
      <c r="BS186" s="39">
        <v>0.66770191890128505</v>
      </c>
      <c r="BT186" s="39">
        <v>0.58367221336816699</v>
      </c>
      <c r="BU186" s="40">
        <v>2.6887867338798701</v>
      </c>
      <c r="BV186" s="41"/>
      <c r="BW186" t="s">
        <v>210</v>
      </c>
    </row>
    <row r="187" spans="1:75" hidden="1" x14ac:dyDescent="0.25">
      <c r="A187" s="22" t="s">
        <v>571</v>
      </c>
      <c r="B187" s="23" t="s">
        <v>571</v>
      </c>
      <c r="C187" s="24" t="s">
        <v>572</v>
      </c>
      <c r="D187" s="43">
        <v>1726</v>
      </c>
      <c r="E187" s="25"/>
      <c r="F187" s="25"/>
      <c r="G187" s="25"/>
      <c r="H187" s="25"/>
      <c r="I187" s="26"/>
      <c r="J187" s="25"/>
      <c r="K187" s="27">
        <f t="shared" si="2"/>
        <v>0</v>
      </c>
      <c r="L187" s="28">
        <v>-0.11587485515643101</v>
      </c>
      <c r="M187" s="28">
        <v>0.12</v>
      </c>
      <c r="N187" s="28">
        <v>-0.23</v>
      </c>
      <c r="O187" s="29">
        <v>43.221900347624597</v>
      </c>
      <c r="P187" s="30">
        <v>64</v>
      </c>
      <c r="Q187" s="30">
        <v>70</v>
      </c>
      <c r="R187" s="31">
        <v>14.484356894553899</v>
      </c>
      <c r="S187" s="31">
        <v>65.295480880648896</v>
      </c>
      <c r="T187" s="31">
        <v>20.2201622247972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>
        <v>47497419.450000003</v>
      </c>
      <c r="AA187" s="33">
        <v>30451789.02</v>
      </c>
      <c r="AB187" s="31">
        <v>45442074.75</v>
      </c>
      <c r="AC187" s="30">
        <v>26327.9691483198</v>
      </c>
      <c r="AD187" s="34">
        <v>10.061199999999999</v>
      </c>
      <c r="AE187" s="35">
        <v>115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25</v>
      </c>
      <c r="AU187" s="30">
        <v>2</v>
      </c>
      <c r="AV187" s="30">
        <v>6</v>
      </c>
      <c r="AW187" s="30">
        <v>9</v>
      </c>
      <c r="AX187" s="30">
        <v>1</v>
      </c>
      <c r="AY187" s="30">
        <v>7</v>
      </c>
      <c r="AZ187" s="31">
        <v>99.676375404530702</v>
      </c>
      <c r="BA187" s="31">
        <v>12.664907651715</v>
      </c>
      <c r="BB187" s="31">
        <v>79.737783075089396</v>
      </c>
      <c r="BC187" s="38">
        <v>33.2935522003513</v>
      </c>
      <c r="BD187" s="38">
        <v>0.43253383348568503</v>
      </c>
      <c r="BE187" s="38">
        <v>99.038695713708506</v>
      </c>
      <c r="BF187" s="36">
        <v>3.9649878090430501</v>
      </c>
      <c r="BG187" s="36">
        <v>0.54118423375930302</v>
      </c>
      <c r="BH187" s="36">
        <v>5.7960404600769797</v>
      </c>
      <c r="BI187" s="36">
        <v>3.62806245550679</v>
      </c>
      <c r="BJ187" s="36">
        <v>27.6947177756625</v>
      </c>
      <c r="BK187" s="36">
        <v>58.375007265951403</v>
      </c>
      <c r="BL187" s="39">
        <v>0.144005877635737</v>
      </c>
      <c r="BM187" s="39">
        <v>0</v>
      </c>
      <c r="BN187" s="39">
        <v>0</v>
      </c>
      <c r="BO187" s="39">
        <v>0.17604646672493701</v>
      </c>
      <c r="BP187" s="39">
        <v>0</v>
      </c>
      <c r="BQ187" s="39">
        <v>32.973499855990603</v>
      </c>
      <c r="BR187" s="39">
        <v>59.386795449719401</v>
      </c>
      <c r="BS187" s="39">
        <v>1.1977959422386599</v>
      </c>
      <c r="BT187" s="39">
        <v>0.412127452805856</v>
      </c>
      <c r="BU187" s="40">
        <v>5.7097289548848096</v>
      </c>
      <c r="BV187" s="41"/>
      <c r="BW187" t="s">
        <v>210</v>
      </c>
    </row>
    <row r="188" spans="1:75" hidden="1" x14ac:dyDescent="0.25">
      <c r="A188" s="22" t="s">
        <v>573</v>
      </c>
      <c r="B188" s="23" t="s">
        <v>573</v>
      </c>
      <c r="C188" s="24" t="s">
        <v>574</v>
      </c>
      <c r="D188" s="43">
        <v>1130</v>
      </c>
      <c r="E188" s="25"/>
      <c r="F188" s="25"/>
      <c r="G188" s="25"/>
      <c r="H188" s="25"/>
      <c r="I188" s="26"/>
      <c r="J188" s="25"/>
      <c r="K188" s="27">
        <f t="shared" si="2"/>
        <v>0</v>
      </c>
      <c r="L188" s="28">
        <v>-8.8495575221238895E-2</v>
      </c>
      <c r="M188" s="28">
        <v>-0.18</v>
      </c>
      <c r="N188" s="28">
        <v>0.09</v>
      </c>
      <c r="O188" s="29">
        <v>42.054867256637202</v>
      </c>
      <c r="P188" s="30">
        <v>63</v>
      </c>
      <c r="Q188" s="30">
        <v>86</v>
      </c>
      <c r="R188" s="31">
        <v>14.7787610619469</v>
      </c>
      <c r="S188" s="31">
        <v>66.460176991150405</v>
      </c>
      <c r="T188" s="31">
        <v>18.7610619469027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>
        <v>20383854.91</v>
      </c>
      <c r="AA188" s="33">
        <v>14747740.49</v>
      </c>
      <c r="AB188" s="31">
        <v>20639699.030000001</v>
      </c>
      <c r="AC188" s="30">
        <v>18265.220380530998</v>
      </c>
      <c r="AD188" s="34">
        <v>4.2781000000000002</v>
      </c>
      <c r="AE188" s="35">
        <v>32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1">
        <v>99.727520435967307</v>
      </c>
      <c r="BA188" s="31">
        <v>1.9102196752626599</v>
      </c>
      <c r="BB188" s="31">
        <v>91.330998248686498</v>
      </c>
      <c r="BC188" s="38">
        <v>59.027442042028298</v>
      </c>
      <c r="BD188" s="38">
        <v>70.618601451378197</v>
      </c>
      <c r="BE188" s="38">
        <v>20.891102361905102</v>
      </c>
      <c r="BF188" s="36">
        <v>37.823205165667702</v>
      </c>
      <c r="BG188" s="36">
        <v>17.704771656977599</v>
      </c>
      <c r="BH188" s="36">
        <v>0.93679861739942505</v>
      </c>
      <c r="BI188" s="36">
        <v>7.3976313615872904</v>
      </c>
      <c r="BJ188" s="36">
        <v>2.8533629321755698</v>
      </c>
      <c r="BK188" s="36">
        <v>33.284230266192402</v>
      </c>
      <c r="BL188" s="39">
        <v>41.684354042603204</v>
      </c>
      <c r="BM188" s="39">
        <v>0</v>
      </c>
      <c r="BN188" s="39">
        <v>0</v>
      </c>
      <c r="BO188" s="39">
        <v>4.8375551650132103</v>
      </c>
      <c r="BP188" s="39">
        <v>0.17404949579749601</v>
      </c>
      <c r="BQ188" s="39">
        <v>12.331483338614399</v>
      </c>
      <c r="BR188" s="39">
        <v>27.846490182179299</v>
      </c>
      <c r="BS188" s="39">
        <v>2.8478376621467598</v>
      </c>
      <c r="BT188" s="39">
        <v>3.4846648613157298</v>
      </c>
      <c r="BU188" s="40">
        <v>6.7935652523299197</v>
      </c>
      <c r="BV188" s="41"/>
      <c r="BW188" t="s">
        <v>210</v>
      </c>
    </row>
    <row r="189" spans="1:75" hidden="1" x14ac:dyDescent="0.25">
      <c r="A189" s="22" t="s">
        <v>575</v>
      </c>
      <c r="B189" s="23" t="s">
        <v>575</v>
      </c>
      <c r="C189" s="24" t="s">
        <v>576</v>
      </c>
      <c r="D189" s="43">
        <v>679</v>
      </c>
      <c r="E189" s="25"/>
      <c r="F189" s="25"/>
      <c r="G189" s="25"/>
      <c r="H189" s="25"/>
      <c r="I189" s="26"/>
      <c r="J189" s="25"/>
      <c r="K189" s="27">
        <f t="shared" si="2"/>
        <v>0</v>
      </c>
      <c r="L189" s="28">
        <v>1.91458026509573</v>
      </c>
      <c r="M189" s="28">
        <v>0.15</v>
      </c>
      <c r="N189" s="28">
        <v>1.77</v>
      </c>
      <c r="O189" s="29">
        <v>42.743004418262203</v>
      </c>
      <c r="P189" s="30">
        <v>63</v>
      </c>
      <c r="Q189" s="30">
        <v>37</v>
      </c>
      <c r="R189" s="31">
        <v>14.4329896907216</v>
      </c>
      <c r="S189" s="31">
        <v>66.126656848306297</v>
      </c>
      <c r="T189" s="31">
        <v>19.440353460971998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>
        <v>13593935.83</v>
      </c>
      <c r="AA189" s="33">
        <v>10256689.73</v>
      </c>
      <c r="AB189" s="31">
        <v>13256771.1</v>
      </c>
      <c r="AC189" s="30">
        <v>19523.963328424201</v>
      </c>
      <c r="AD189" s="34">
        <v>8.0177999999999994</v>
      </c>
      <c r="AE189" s="35">
        <v>36</v>
      </c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1">
        <v>100</v>
      </c>
      <c r="BA189" s="31">
        <v>46.592709984152201</v>
      </c>
      <c r="BB189" s="31">
        <v>0</v>
      </c>
      <c r="BC189" s="38">
        <v>44.364518129286999</v>
      </c>
      <c r="BD189" s="38">
        <v>77.405197673298105</v>
      </c>
      <c r="BE189" s="38">
        <v>16.189356816876</v>
      </c>
      <c r="BF189" s="36">
        <v>1.6265206697130501</v>
      </c>
      <c r="BG189" s="36">
        <v>0.60291930892825896</v>
      </c>
      <c r="BH189" s="36">
        <v>14.219100967675301</v>
      </c>
      <c r="BI189" s="36">
        <v>9.8056125505925493</v>
      </c>
      <c r="BJ189" s="36">
        <v>24.572950618619601</v>
      </c>
      <c r="BK189" s="36">
        <v>49.172895884471203</v>
      </c>
      <c r="BL189" s="39">
        <v>34.340442954780798</v>
      </c>
      <c r="BM189" s="39">
        <v>0</v>
      </c>
      <c r="BN189" s="39">
        <v>0</v>
      </c>
      <c r="BO189" s="39">
        <v>2.8417450344683401</v>
      </c>
      <c r="BP189" s="39">
        <v>0</v>
      </c>
      <c r="BQ189" s="39">
        <v>7.1823301400379096</v>
      </c>
      <c r="BR189" s="39">
        <v>45.928435262269304</v>
      </c>
      <c r="BS189" s="39">
        <v>0.37951029914772</v>
      </c>
      <c r="BT189" s="39">
        <v>1.53433469230923</v>
      </c>
      <c r="BU189" s="40">
        <v>7.7932016169867602</v>
      </c>
      <c r="BV189" s="41"/>
      <c r="BW189" t="s">
        <v>210</v>
      </c>
    </row>
    <row r="190" spans="1:75" hidden="1" x14ac:dyDescent="0.25">
      <c r="A190" s="22" t="s">
        <v>577</v>
      </c>
      <c r="B190" s="23" t="s">
        <v>577</v>
      </c>
      <c r="C190" s="24" t="s">
        <v>578</v>
      </c>
      <c r="D190" s="43">
        <v>420</v>
      </c>
      <c r="E190" s="25"/>
      <c r="F190" s="25"/>
      <c r="G190" s="25"/>
      <c r="H190" s="25"/>
      <c r="I190" s="26"/>
      <c r="J190" s="25"/>
      <c r="K190" s="27">
        <f t="shared" si="2"/>
        <v>0</v>
      </c>
      <c r="L190" s="28">
        <v>-2.61904761904762</v>
      </c>
      <c r="M190" s="28">
        <v>-0.95</v>
      </c>
      <c r="N190" s="28">
        <v>-1.67</v>
      </c>
      <c r="O190" s="29">
        <v>43.383333333333297</v>
      </c>
      <c r="P190" s="30">
        <v>81</v>
      </c>
      <c r="Q190" s="30">
        <v>83</v>
      </c>
      <c r="R190" s="31">
        <v>14.047619047618999</v>
      </c>
      <c r="S190" s="31">
        <v>65</v>
      </c>
      <c r="T190" s="31">
        <v>20.952380952380999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>
        <v>6546891.6399999997</v>
      </c>
      <c r="AA190" s="33">
        <v>5399702</v>
      </c>
      <c r="AB190" s="31">
        <v>6643890.7699999996</v>
      </c>
      <c r="AC190" s="30">
        <v>15818.787547619</v>
      </c>
      <c r="AD190" s="34">
        <v>3.169</v>
      </c>
      <c r="AE190" s="35">
        <v>9</v>
      </c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1">
        <v>99.520383693045602</v>
      </c>
      <c r="BA190" s="31">
        <v>64.748201438848895</v>
      </c>
      <c r="BB190" s="31">
        <v>6.1904761904761898</v>
      </c>
      <c r="BC190" s="38">
        <v>59.172978007258401</v>
      </c>
      <c r="BD190" s="38">
        <v>58.862604730598498</v>
      </c>
      <c r="BE190" s="38">
        <v>37.095773923541998</v>
      </c>
      <c r="BF190" s="36">
        <v>3.81260656042291</v>
      </c>
      <c r="BG190" s="36">
        <v>7.8328025072259102</v>
      </c>
      <c r="BH190" s="36">
        <v>2.39653977766541</v>
      </c>
      <c r="BI190" s="36">
        <v>2.9088739398089198</v>
      </c>
      <c r="BJ190" s="36">
        <v>49.617887570361603</v>
      </c>
      <c r="BK190" s="36">
        <v>33.431289644515203</v>
      </c>
      <c r="BL190" s="39">
        <v>34.830756151736502</v>
      </c>
      <c r="BM190" s="39">
        <v>0</v>
      </c>
      <c r="BN190" s="39">
        <v>0</v>
      </c>
      <c r="BO190" s="39">
        <v>2.3915477101221199</v>
      </c>
      <c r="BP190" s="39">
        <v>0</v>
      </c>
      <c r="BQ190" s="39">
        <v>21.950674145399802</v>
      </c>
      <c r="BR190" s="39">
        <v>33.604436596190197</v>
      </c>
      <c r="BS190" s="39">
        <v>0.48718520800450299</v>
      </c>
      <c r="BT190" s="39">
        <v>1.10042635418594</v>
      </c>
      <c r="BU190" s="40">
        <v>5.6349738343609399</v>
      </c>
      <c r="BV190" s="41"/>
      <c r="BW190" t="s">
        <v>210</v>
      </c>
    </row>
    <row r="191" spans="1:75" hidden="1" x14ac:dyDescent="0.25">
      <c r="A191" s="22" t="s">
        <v>579</v>
      </c>
      <c r="B191" s="23" t="s">
        <v>579</v>
      </c>
      <c r="C191" s="24" t="s">
        <v>580</v>
      </c>
      <c r="D191" s="43">
        <v>2021</v>
      </c>
      <c r="E191" s="25"/>
      <c r="F191" s="25"/>
      <c r="G191" s="25"/>
      <c r="H191" s="25"/>
      <c r="I191" s="26"/>
      <c r="J191" s="25"/>
      <c r="K191" s="27">
        <f t="shared" si="2"/>
        <v>0</v>
      </c>
      <c r="L191" s="28">
        <v>-9.8960910440376096E-2</v>
      </c>
      <c r="M191" s="28">
        <v>-0.05</v>
      </c>
      <c r="N191" s="28">
        <v>-0.05</v>
      </c>
      <c r="O191" s="29">
        <v>41.690994557149899</v>
      </c>
      <c r="P191" s="30">
        <v>146</v>
      </c>
      <c r="Q191" s="30">
        <v>152</v>
      </c>
      <c r="R191" s="31">
        <v>15.635823849579401</v>
      </c>
      <c r="S191" s="31">
        <v>65.116279069767401</v>
      </c>
      <c r="T191" s="31">
        <v>19.2478970806531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>
        <v>52645124.689999998</v>
      </c>
      <c r="AA191" s="33">
        <v>31314443.059999999</v>
      </c>
      <c r="AB191" s="31">
        <v>46035018.75</v>
      </c>
      <c r="AC191" s="30">
        <v>22778.336838198898</v>
      </c>
      <c r="AD191" s="34">
        <v>2.1886999999999999</v>
      </c>
      <c r="AE191" s="35">
        <v>29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>
        <v>1</v>
      </c>
      <c r="AV191" s="30">
        <v>1</v>
      </c>
      <c r="AW191" s="30">
        <v>1</v>
      </c>
      <c r="AX191" s="30">
        <v>0</v>
      </c>
      <c r="AY191" s="30">
        <v>0</v>
      </c>
      <c r="AZ191" s="31">
        <v>99.834437086092706</v>
      </c>
      <c r="BA191" s="31">
        <v>51.473040578098903</v>
      </c>
      <c r="BB191" s="31">
        <v>65.898376113148302</v>
      </c>
      <c r="BC191" s="38">
        <v>55.502235638555803</v>
      </c>
      <c r="BD191" s="38">
        <v>59.159624608164201</v>
      </c>
      <c r="BE191" s="38">
        <v>38.624650907144797</v>
      </c>
      <c r="BF191" s="36">
        <v>7.4158982982329</v>
      </c>
      <c r="BG191" s="36">
        <v>8.3503893551245891</v>
      </c>
      <c r="BH191" s="36">
        <v>22.847480947249601</v>
      </c>
      <c r="BI191" s="36">
        <v>9.6337151218363193</v>
      </c>
      <c r="BJ191" s="36">
        <v>19.8792309447904</v>
      </c>
      <c r="BK191" s="36">
        <v>31.873285332766201</v>
      </c>
      <c r="BL191" s="39">
        <v>32.834914252908298</v>
      </c>
      <c r="BM191" s="39">
        <v>0</v>
      </c>
      <c r="BN191" s="39">
        <v>0</v>
      </c>
      <c r="BO191" s="39">
        <v>1.2166920461600901</v>
      </c>
      <c r="BP191" s="39">
        <v>1.3084578434329299E-2</v>
      </c>
      <c r="BQ191" s="39">
        <v>21.4375447610531</v>
      </c>
      <c r="BR191" s="39">
        <v>34.872513236775198</v>
      </c>
      <c r="BS191" s="39">
        <v>1.0208777880994599</v>
      </c>
      <c r="BT191" s="39">
        <v>1.07955122969977</v>
      </c>
      <c r="BU191" s="40">
        <v>7.5248221068697303</v>
      </c>
      <c r="BV191" s="41"/>
      <c r="BW191" t="s">
        <v>210</v>
      </c>
    </row>
    <row r="192" spans="1:75" hidden="1" x14ac:dyDescent="0.25">
      <c r="A192" s="22" t="s">
        <v>581</v>
      </c>
      <c r="B192" s="23" t="s">
        <v>581</v>
      </c>
      <c r="C192" s="24" t="s">
        <v>582</v>
      </c>
      <c r="D192" s="43">
        <v>473</v>
      </c>
      <c r="E192" s="25"/>
      <c r="F192" s="25"/>
      <c r="G192" s="25"/>
      <c r="H192" s="25"/>
      <c r="I192" s="26"/>
      <c r="J192" s="25"/>
      <c r="K192" s="27">
        <f t="shared" si="2"/>
        <v>0</v>
      </c>
      <c r="L192" s="28">
        <v>-1.0570824524312901</v>
      </c>
      <c r="M192" s="28">
        <v>0</v>
      </c>
      <c r="N192" s="28">
        <v>-1.06</v>
      </c>
      <c r="O192" s="29">
        <v>45.474630021141699</v>
      </c>
      <c r="P192" s="30">
        <v>89</v>
      </c>
      <c r="Q192" s="30">
        <v>87</v>
      </c>
      <c r="R192" s="31">
        <v>11.8393234672304</v>
      </c>
      <c r="S192" s="31">
        <v>64.6934460887949</v>
      </c>
      <c r="T192" s="31">
        <v>23.4672304439746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>
        <v>10818866.49</v>
      </c>
      <c r="AA192" s="33">
        <v>7474132.7400000002</v>
      </c>
      <c r="AB192" s="31">
        <v>11376725.67</v>
      </c>
      <c r="AC192" s="30">
        <v>24052.274143763199</v>
      </c>
      <c r="AD192" s="34">
        <v>15.161300000000001</v>
      </c>
      <c r="AE192" s="35">
        <v>47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>
        <v>0</v>
      </c>
      <c r="AV192" s="30">
        <v>0</v>
      </c>
      <c r="AW192" s="30">
        <v>0</v>
      </c>
      <c r="AX192" s="30">
        <v>0</v>
      </c>
      <c r="AY192" s="30">
        <v>1</v>
      </c>
      <c r="AZ192" s="31">
        <v>99.528301886792505</v>
      </c>
      <c r="BA192" s="31">
        <v>12.085308056872</v>
      </c>
      <c r="BB192" s="31">
        <v>0</v>
      </c>
      <c r="BC192" s="38">
        <v>47.102916185348903</v>
      </c>
      <c r="BD192" s="38">
        <v>47.630712337234399</v>
      </c>
      <c r="BE192" s="38">
        <v>49.434970490690297</v>
      </c>
      <c r="BF192" s="36">
        <v>3.0991833631386898</v>
      </c>
      <c r="BG192" s="36">
        <v>1.2454985300032499</v>
      </c>
      <c r="BH192" s="36">
        <v>3.97193395306696</v>
      </c>
      <c r="BI192" s="36">
        <v>21.8092828422499</v>
      </c>
      <c r="BJ192" s="36">
        <v>22.278823868277701</v>
      </c>
      <c r="BK192" s="36">
        <v>47.595277443263498</v>
      </c>
      <c r="BL192" s="39">
        <v>22.4354545106921</v>
      </c>
      <c r="BM192" s="39">
        <v>0</v>
      </c>
      <c r="BN192" s="39">
        <v>0</v>
      </c>
      <c r="BO192" s="39">
        <v>1.38214895817493</v>
      </c>
      <c r="BP192" s="39">
        <v>0</v>
      </c>
      <c r="BQ192" s="39">
        <v>23.285312716481801</v>
      </c>
      <c r="BR192" s="39">
        <v>46.207144934225099</v>
      </c>
      <c r="BS192" s="39">
        <v>1.6074190074494199</v>
      </c>
      <c r="BT192" s="39">
        <v>0.73713870043760998</v>
      </c>
      <c r="BU192" s="40">
        <v>4.3453811725389704</v>
      </c>
      <c r="BV192" s="41"/>
      <c r="BW192" t="s">
        <v>210</v>
      </c>
    </row>
    <row r="193" spans="1:75" hidden="1" x14ac:dyDescent="0.25">
      <c r="A193" s="22" t="s">
        <v>583</v>
      </c>
      <c r="B193" s="23" t="s">
        <v>583</v>
      </c>
      <c r="C193" s="24" t="s">
        <v>584</v>
      </c>
      <c r="D193" s="43">
        <v>1181</v>
      </c>
      <c r="E193" s="25"/>
      <c r="F193" s="25"/>
      <c r="G193" s="25"/>
      <c r="H193" s="25"/>
      <c r="I193" s="26"/>
      <c r="J193" s="25"/>
      <c r="K193" s="27">
        <f t="shared" si="2"/>
        <v>0</v>
      </c>
      <c r="L193" s="28">
        <v>8.4674005080440304E-2</v>
      </c>
      <c r="M193" s="28">
        <v>-0.68</v>
      </c>
      <c r="N193" s="28">
        <v>0.76</v>
      </c>
      <c r="O193" s="29">
        <v>41.661727349703597</v>
      </c>
      <c r="P193" s="30">
        <v>48</v>
      </c>
      <c r="Q193" s="30">
        <v>71</v>
      </c>
      <c r="R193" s="31">
        <v>13.801862828111799</v>
      </c>
      <c r="S193" s="31">
        <v>69.686706181202396</v>
      </c>
      <c r="T193" s="31">
        <v>16.511430990685898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>
        <v>23487228.960000001</v>
      </c>
      <c r="AA193" s="33">
        <v>16357328.130000001</v>
      </c>
      <c r="AB193" s="31">
        <v>23760905.850000001</v>
      </c>
      <c r="AC193" s="30">
        <v>20119.310626587601</v>
      </c>
      <c r="AD193" s="34">
        <v>5.5011999999999999</v>
      </c>
      <c r="AE193" s="35">
        <v>45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>
        <v>0</v>
      </c>
      <c r="AV193" s="30">
        <v>1</v>
      </c>
      <c r="AW193" s="30">
        <v>0</v>
      </c>
      <c r="AX193" s="30">
        <v>0</v>
      </c>
      <c r="AY193" s="30">
        <v>0</v>
      </c>
      <c r="AZ193" s="31">
        <v>99.722479185938994</v>
      </c>
      <c r="BA193" s="31">
        <v>30.254476908576802</v>
      </c>
      <c r="BB193" s="31">
        <v>12.1471343028229</v>
      </c>
      <c r="BC193" s="38">
        <v>82.651399016308901</v>
      </c>
      <c r="BD193" s="38">
        <v>94.562653957123501</v>
      </c>
      <c r="BE193" s="38">
        <v>2.6870827472939101</v>
      </c>
      <c r="BF193" s="36">
        <v>23.068026541573499</v>
      </c>
      <c r="BG193" s="36">
        <v>25.892977418612901</v>
      </c>
      <c r="BH193" s="36">
        <v>13.671279288199299</v>
      </c>
      <c r="BI193" s="36">
        <v>13.880894124355301</v>
      </c>
      <c r="BJ193" s="36">
        <v>14.311306769734101</v>
      </c>
      <c r="BK193" s="36">
        <v>9.1755158575249407</v>
      </c>
      <c r="BL193" s="39">
        <v>78.157356442513503</v>
      </c>
      <c r="BM193" s="39">
        <v>0</v>
      </c>
      <c r="BN193" s="39">
        <v>0</v>
      </c>
      <c r="BO193" s="39">
        <v>2.27313109043107</v>
      </c>
      <c r="BP193" s="39">
        <v>0</v>
      </c>
      <c r="BQ193" s="39">
        <v>2.22091148336429</v>
      </c>
      <c r="BR193" s="39">
        <v>6.4179120982115103</v>
      </c>
      <c r="BS193" s="39">
        <v>2.3383089758139701</v>
      </c>
      <c r="BT193" s="39">
        <v>1.9803835070640901</v>
      </c>
      <c r="BU193" s="40">
        <v>6.6119964026015801</v>
      </c>
      <c r="BV193" s="41"/>
      <c r="BW193" t="s">
        <v>210</v>
      </c>
    </row>
    <row r="194" spans="1:75" hidden="1" x14ac:dyDescent="0.25">
      <c r="A194" s="22" t="s">
        <v>585</v>
      </c>
      <c r="B194" s="23" t="s">
        <v>585</v>
      </c>
      <c r="C194" s="24" t="s">
        <v>586</v>
      </c>
      <c r="D194" s="43">
        <v>1329</v>
      </c>
      <c r="E194" s="25"/>
      <c r="F194" s="25"/>
      <c r="G194" s="25"/>
      <c r="H194" s="25"/>
      <c r="I194" s="26"/>
      <c r="J194" s="25"/>
      <c r="K194" s="27">
        <f t="shared" si="2"/>
        <v>0</v>
      </c>
      <c r="L194" s="28">
        <v>-0.37622272385252098</v>
      </c>
      <c r="M194" s="28">
        <v>-0.08</v>
      </c>
      <c r="N194" s="28">
        <v>-0.3</v>
      </c>
      <c r="O194" s="29">
        <v>43.398419864559798</v>
      </c>
      <c r="P194" s="30">
        <v>42</v>
      </c>
      <c r="Q194" s="30">
        <v>28</v>
      </c>
      <c r="R194" s="31">
        <v>11.6629044394281</v>
      </c>
      <c r="S194" s="31">
        <v>70.428893905191899</v>
      </c>
      <c r="T194" s="31">
        <v>17.908201655380001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>
        <v>28544111.32</v>
      </c>
      <c r="AA194" s="33">
        <v>19406622.109999999</v>
      </c>
      <c r="AB194" s="31">
        <v>28305566.18</v>
      </c>
      <c r="AC194" s="30">
        <v>21298.394416854801</v>
      </c>
      <c r="AD194" s="34">
        <v>6.6386000000000003</v>
      </c>
      <c r="AE194" s="35">
        <v>63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>
        <v>0</v>
      </c>
      <c r="AV194" s="30">
        <v>0</v>
      </c>
      <c r="AW194" s="30">
        <v>1</v>
      </c>
      <c r="AX194" s="30">
        <v>0</v>
      </c>
      <c r="AY194" s="30">
        <v>0</v>
      </c>
      <c r="AZ194" s="31">
        <v>99.476439790575895</v>
      </c>
      <c r="BA194" s="31">
        <v>40.052585451358503</v>
      </c>
      <c r="BB194" s="31">
        <v>0</v>
      </c>
      <c r="BC194" s="38">
        <v>16.2403179592866</v>
      </c>
      <c r="BD194" s="38">
        <v>43.928408597154501</v>
      </c>
      <c r="BE194" s="38">
        <v>49.883925827683299</v>
      </c>
      <c r="BF194" s="36">
        <v>0.58666191109760002</v>
      </c>
      <c r="BG194" s="36">
        <v>6.5864956788441299E-7</v>
      </c>
      <c r="BH194" s="36">
        <v>3.7222918876511799</v>
      </c>
      <c r="BI194" s="36">
        <v>4.2059686563999303</v>
      </c>
      <c r="BJ194" s="36">
        <v>14.4946108388901</v>
      </c>
      <c r="BK194" s="36">
        <v>76.9904660473116</v>
      </c>
      <c r="BL194" s="39">
        <v>7.1341132306324999</v>
      </c>
      <c r="BM194" s="39">
        <v>0</v>
      </c>
      <c r="BN194" s="39">
        <v>0</v>
      </c>
      <c r="BO194" s="39">
        <v>0.95986662919517896</v>
      </c>
      <c r="BP194" s="39">
        <v>4.5029934468479499E-2</v>
      </c>
      <c r="BQ194" s="39">
        <v>8.1013081649904901</v>
      </c>
      <c r="BR194" s="39">
        <v>78.011431231861195</v>
      </c>
      <c r="BS194" s="39">
        <v>0.338847130929115</v>
      </c>
      <c r="BT194" s="39">
        <v>0.56287418085599294</v>
      </c>
      <c r="BU194" s="40">
        <v>4.8465294970670598</v>
      </c>
      <c r="BV194" s="41"/>
      <c r="BW194" t="s">
        <v>210</v>
      </c>
    </row>
    <row r="195" spans="1:75" hidden="1" x14ac:dyDescent="0.25">
      <c r="A195" s="22" t="s">
        <v>587</v>
      </c>
      <c r="B195" s="23" t="s">
        <v>587</v>
      </c>
      <c r="C195" s="24" t="s">
        <v>588</v>
      </c>
      <c r="D195" s="43">
        <v>2623</v>
      </c>
      <c r="E195" s="25"/>
      <c r="F195" s="25"/>
      <c r="G195" s="25"/>
      <c r="H195" s="25"/>
      <c r="I195" s="26"/>
      <c r="J195" s="25"/>
      <c r="K195" s="27">
        <f t="shared" si="2"/>
        <v>0</v>
      </c>
      <c r="L195" s="28">
        <v>-0.76248570339306199</v>
      </c>
      <c r="M195" s="28">
        <v>-0.3</v>
      </c>
      <c r="N195" s="28">
        <v>-0.46</v>
      </c>
      <c r="O195" s="29">
        <v>45.625810141059901</v>
      </c>
      <c r="P195" s="30">
        <v>40</v>
      </c>
      <c r="Q195" s="30">
        <v>60</v>
      </c>
      <c r="R195" s="31">
        <v>12.542889820815899</v>
      </c>
      <c r="S195" s="31">
        <v>62.561951963400702</v>
      </c>
      <c r="T195" s="31">
        <v>24.8951582157835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>
        <v>49095256.770000003</v>
      </c>
      <c r="AA195" s="33">
        <v>37325450.299999997</v>
      </c>
      <c r="AB195" s="31">
        <v>48059231.020000003</v>
      </c>
      <c r="AC195" s="30">
        <v>18322.238284407202</v>
      </c>
      <c r="AD195" s="34">
        <v>4.2729999999999997</v>
      </c>
      <c r="AE195" s="35">
        <v>72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1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17</v>
      </c>
      <c r="AU195" s="30">
        <v>3</v>
      </c>
      <c r="AV195" s="30">
        <v>12</v>
      </c>
      <c r="AW195" s="30">
        <v>0</v>
      </c>
      <c r="AX195" s="30">
        <v>0</v>
      </c>
      <c r="AY195" s="30">
        <v>2</v>
      </c>
      <c r="AZ195" s="31">
        <v>99.590331831216702</v>
      </c>
      <c r="BA195" s="31">
        <v>62.117452440033098</v>
      </c>
      <c r="BB195" s="31">
        <v>90.891397430907006</v>
      </c>
      <c r="BC195" s="38">
        <v>45.039439228370803</v>
      </c>
      <c r="BD195" s="38">
        <v>37.655331010413001</v>
      </c>
      <c r="BE195" s="38">
        <v>49.137633266546302</v>
      </c>
      <c r="BF195" s="36">
        <v>1.0130532757267401</v>
      </c>
      <c r="BG195" s="36">
        <v>14.374928055616</v>
      </c>
      <c r="BH195" s="36">
        <v>4.9842850399153997</v>
      </c>
      <c r="BI195" s="36">
        <v>5.8190429750702402</v>
      </c>
      <c r="BJ195" s="36">
        <v>27.954310558755399</v>
      </c>
      <c r="BK195" s="36">
        <v>45.854380094916202</v>
      </c>
      <c r="BL195" s="39">
        <v>16.959749926676899</v>
      </c>
      <c r="BM195" s="39">
        <v>0</v>
      </c>
      <c r="BN195" s="39">
        <v>0</v>
      </c>
      <c r="BO195" s="39">
        <v>2.1989739189819999</v>
      </c>
      <c r="BP195" s="39">
        <v>3.7494009093661398</v>
      </c>
      <c r="BQ195" s="39">
        <v>22.1313144733458</v>
      </c>
      <c r="BR195" s="39">
        <v>45.273651784243803</v>
      </c>
      <c r="BS195" s="39">
        <v>0.906740314258764</v>
      </c>
      <c r="BT195" s="39">
        <v>0.96403107791668596</v>
      </c>
      <c r="BU195" s="40">
        <v>7.8161375952098702</v>
      </c>
      <c r="BV195" s="41"/>
      <c r="BW195" t="s">
        <v>210</v>
      </c>
    </row>
    <row r="196" spans="1:75" hidden="1" x14ac:dyDescent="0.25">
      <c r="A196" s="22" t="s">
        <v>589</v>
      </c>
      <c r="B196" s="23" t="s">
        <v>589</v>
      </c>
      <c r="C196" s="24" t="s">
        <v>590</v>
      </c>
      <c r="D196" s="43">
        <v>1291</v>
      </c>
      <c r="E196" s="25"/>
      <c r="F196" s="25"/>
      <c r="G196" s="25"/>
      <c r="H196" s="25"/>
      <c r="I196" s="26"/>
      <c r="J196" s="25"/>
      <c r="K196" s="27">
        <f t="shared" ref="K196:K259" si="3">SUM(I196:J196)</f>
        <v>0</v>
      </c>
      <c r="L196" s="28">
        <v>1.3942680092951201</v>
      </c>
      <c r="M196" s="28">
        <v>-0.31</v>
      </c>
      <c r="N196" s="28">
        <v>1.7</v>
      </c>
      <c r="O196" s="29">
        <v>42.4364833462432</v>
      </c>
      <c r="P196" s="30">
        <v>13</v>
      </c>
      <c r="Q196" s="30">
        <v>17</v>
      </c>
      <c r="R196" s="31">
        <v>15.259488768396601</v>
      </c>
      <c r="S196" s="31">
        <v>64.601084430673893</v>
      </c>
      <c r="T196" s="31">
        <v>20.139426800929499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>
        <v>29408737.18</v>
      </c>
      <c r="AA196" s="33">
        <v>16586734.84</v>
      </c>
      <c r="AB196" s="31">
        <v>28881487.75</v>
      </c>
      <c r="AC196" s="30">
        <v>22371.4080170411</v>
      </c>
      <c r="AD196" s="34">
        <v>11.137700000000001</v>
      </c>
      <c r="AE196" s="35">
        <v>93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>
        <v>0</v>
      </c>
      <c r="AV196" s="30">
        <v>2</v>
      </c>
      <c r="AW196" s="30">
        <v>0</v>
      </c>
      <c r="AX196" s="30">
        <v>0</v>
      </c>
      <c r="AY196" s="30">
        <v>1</v>
      </c>
      <c r="AZ196" s="31">
        <v>100</v>
      </c>
      <c r="BA196" s="31">
        <v>90.577777777777797</v>
      </c>
      <c r="BB196" s="31">
        <v>79.153094462540693</v>
      </c>
      <c r="BC196" s="38">
        <v>48.257581384211598</v>
      </c>
      <c r="BD196" s="38">
        <v>76.276975526911599</v>
      </c>
      <c r="BE196" s="38">
        <v>14.308942457873499</v>
      </c>
      <c r="BF196" s="36">
        <v>0</v>
      </c>
      <c r="BG196" s="36">
        <v>2.9146628237926699</v>
      </c>
      <c r="BH196" s="36">
        <v>23.507239655286099</v>
      </c>
      <c r="BI196" s="36">
        <v>34.962272358405102</v>
      </c>
      <c r="BJ196" s="36">
        <v>2.4263709886251501</v>
      </c>
      <c r="BK196" s="36">
        <v>36.189454173891001</v>
      </c>
      <c r="BL196" s="39">
        <v>36.809423542314498</v>
      </c>
      <c r="BM196" s="39">
        <v>0</v>
      </c>
      <c r="BN196" s="39">
        <v>0</v>
      </c>
      <c r="BO196" s="39">
        <v>4.5430082900687596</v>
      </c>
      <c r="BP196" s="39">
        <v>0</v>
      </c>
      <c r="BQ196" s="39">
        <v>6.9051495518283401</v>
      </c>
      <c r="BR196" s="39">
        <v>21.2169576340304</v>
      </c>
      <c r="BS196" s="39">
        <v>11.680039848935801</v>
      </c>
      <c r="BT196" s="39">
        <v>3.76728015315412</v>
      </c>
      <c r="BU196" s="40">
        <v>15.078140979668101</v>
      </c>
      <c r="BV196" s="41"/>
      <c r="BW196" t="s">
        <v>210</v>
      </c>
    </row>
    <row r="197" spans="1:75" hidden="1" x14ac:dyDescent="0.25">
      <c r="A197" s="22" t="s">
        <v>591</v>
      </c>
      <c r="B197" s="23" t="s">
        <v>591</v>
      </c>
      <c r="C197" s="24" t="s">
        <v>592</v>
      </c>
      <c r="D197" s="43">
        <v>403</v>
      </c>
      <c r="E197" s="25"/>
      <c r="F197" s="25"/>
      <c r="G197" s="25"/>
      <c r="H197" s="25"/>
      <c r="I197" s="26"/>
      <c r="J197" s="25"/>
      <c r="K197" s="27">
        <f t="shared" si="3"/>
        <v>0</v>
      </c>
      <c r="L197" s="28">
        <v>-1.48883374689826</v>
      </c>
      <c r="M197" s="28">
        <v>-0.5</v>
      </c>
      <c r="N197" s="28">
        <v>-0.99</v>
      </c>
      <c r="O197" s="29">
        <v>42.9466501240695</v>
      </c>
      <c r="P197" s="30">
        <v>12</v>
      </c>
      <c r="Q197" s="30">
        <v>18</v>
      </c>
      <c r="R197" s="31">
        <v>13.151364764267999</v>
      </c>
      <c r="S197" s="31">
        <v>68.238213399503707</v>
      </c>
      <c r="T197" s="31">
        <v>18.610421836228301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>
        <v>9173754.8200000003</v>
      </c>
      <c r="AA197" s="33">
        <v>6436083.8200000003</v>
      </c>
      <c r="AB197" s="31">
        <v>8646351.6500000004</v>
      </c>
      <c r="AC197" s="30">
        <v>21454.966873449099</v>
      </c>
      <c r="AD197" s="34">
        <v>11.307399999999999</v>
      </c>
      <c r="AE197" s="35">
        <v>32</v>
      </c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1">
        <v>94.736842105263193</v>
      </c>
      <c r="BA197" s="31">
        <v>2.21606648199446</v>
      </c>
      <c r="BB197" s="31">
        <v>0</v>
      </c>
      <c r="BC197" s="38">
        <v>57.039809926569497</v>
      </c>
      <c r="BD197" s="38">
        <v>63.736954427419398</v>
      </c>
      <c r="BE197" s="38">
        <v>31.970570852675099</v>
      </c>
      <c r="BF197" s="36">
        <v>0.24539187748901001</v>
      </c>
      <c r="BG197" s="36">
        <v>5.8945012736547602</v>
      </c>
      <c r="BH197" s="36">
        <v>2.7704651881435201</v>
      </c>
      <c r="BI197" s="36">
        <v>26.986543684525</v>
      </c>
      <c r="BJ197" s="36">
        <v>30.747831399170298</v>
      </c>
      <c r="BK197" s="36">
        <v>33.355266577017403</v>
      </c>
      <c r="BL197" s="39">
        <v>36.355437658384197</v>
      </c>
      <c r="BM197" s="39">
        <v>0</v>
      </c>
      <c r="BN197" s="39">
        <v>0</v>
      </c>
      <c r="BO197" s="39">
        <v>2.4195518260229099</v>
      </c>
      <c r="BP197" s="39">
        <v>2.88675953571981E-2</v>
      </c>
      <c r="BQ197" s="39">
        <v>18.235952846805102</v>
      </c>
      <c r="BR197" s="39">
        <v>31.206927235959402</v>
      </c>
      <c r="BS197" s="39">
        <v>1.73343420006563</v>
      </c>
      <c r="BT197" s="39">
        <v>0.92648782631727</v>
      </c>
      <c r="BU197" s="40">
        <v>9.0933408110882503</v>
      </c>
      <c r="BV197" s="41"/>
      <c r="BW197" t="s">
        <v>210</v>
      </c>
    </row>
    <row r="198" spans="1:75" hidden="1" x14ac:dyDescent="0.25">
      <c r="A198" s="22" t="s">
        <v>593</v>
      </c>
      <c r="B198" s="23" t="s">
        <v>593</v>
      </c>
      <c r="C198" s="24" t="s">
        <v>594</v>
      </c>
      <c r="D198" s="43">
        <v>13666</v>
      </c>
      <c r="E198" s="25"/>
      <c r="F198" s="25"/>
      <c r="G198" s="25"/>
      <c r="H198" s="25"/>
      <c r="I198" s="26"/>
      <c r="J198" s="25"/>
      <c r="K198" s="27">
        <f t="shared" si="3"/>
        <v>0</v>
      </c>
      <c r="L198" s="28">
        <v>0.15366603248939001</v>
      </c>
      <c r="M198" s="28">
        <v>0.25</v>
      </c>
      <c r="N198" s="28">
        <v>-0.1</v>
      </c>
      <c r="O198" s="29">
        <v>43.097102297673104</v>
      </c>
      <c r="P198" s="30">
        <v>27</v>
      </c>
      <c r="Q198" s="30">
        <v>38</v>
      </c>
      <c r="R198" s="31">
        <v>14.949509732182101</v>
      </c>
      <c r="S198" s="31">
        <v>64.195814429972202</v>
      </c>
      <c r="T198" s="31">
        <v>20.854675837845701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>
        <v>271000649.47000003</v>
      </c>
      <c r="AA198" s="33">
        <v>205957496.63999999</v>
      </c>
      <c r="AB198" s="31">
        <v>281390573.00999999</v>
      </c>
      <c r="AC198" s="30">
        <v>20590.5585401727</v>
      </c>
      <c r="AD198" s="34">
        <v>4.0018000000000002</v>
      </c>
      <c r="AE198" s="35">
        <v>355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16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>
        <v>21.766214999999999</v>
      </c>
      <c r="AT198" s="37">
        <v>5</v>
      </c>
      <c r="AU198" s="30">
        <v>2</v>
      </c>
      <c r="AV198" s="30">
        <v>2</v>
      </c>
      <c r="AW198" s="30">
        <v>0</v>
      </c>
      <c r="AX198" s="30">
        <v>0</v>
      </c>
      <c r="AY198" s="30">
        <v>1</v>
      </c>
      <c r="AZ198" s="31">
        <v>99.9619308664535</v>
      </c>
      <c r="BA198" s="31">
        <v>72.004307029687695</v>
      </c>
      <c r="BB198" s="31">
        <v>91.798177372749507</v>
      </c>
      <c r="BC198" s="38">
        <v>50.871078850023601</v>
      </c>
      <c r="BD198" s="38">
        <v>64.282104007890595</v>
      </c>
      <c r="BE198" s="38">
        <v>28.633221394965901</v>
      </c>
      <c r="BF198" s="36">
        <v>11.6001787545715</v>
      </c>
      <c r="BG198" s="36">
        <v>27.528617510954199</v>
      </c>
      <c r="BH198" s="36">
        <v>2.3060392624342301</v>
      </c>
      <c r="BI198" s="36">
        <v>8.7786235015705802</v>
      </c>
      <c r="BJ198" s="36">
        <v>18.369947709468299</v>
      </c>
      <c r="BK198" s="36">
        <v>31.416593261001299</v>
      </c>
      <c r="BL198" s="39">
        <v>32.700999816308197</v>
      </c>
      <c r="BM198" s="39">
        <v>0</v>
      </c>
      <c r="BN198" s="39">
        <v>0</v>
      </c>
      <c r="BO198" s="39">
        <v>3.5523773339970202</v>
      </c>
      <c r="BP198" s="39">
        <v>5.1673066583437802E-2</v>
      </c>
      <c r="BQ198" s="39">
        <v>14.5660286331349</v>
      </c>
      <c r="BR198" s="39">
        <v>30.1542322797143</v>
      </c>
      <c r="BS198" s="39">
        <v>1.79674774795454</v>
      </c>
      <c r="BT198" s="39">
        <v>3.4630003324028902</v>
      </c>
      <c r="BU198" s="40">
        <v>13.7149407899047</v>
      </c>
      <c r="BV198" s="41"/>
      <c r="BW198" t="s">
        <v>210</v>
      </c>
    </row>
    <row r="199" spans="1:75" hidden="1" x14ac:dyDescent="0.25">
      <c r="A199" s="22" t="s">
        <v>595</v>
      </c>
      <c r="B199" s="23" t="s">
        <v>595</v>
      </c>
      <c r="C199" s="24" t="s">
        <v>596</v>
      </c>
      <c r="D199" s="43">
        <v>856</v>
      </c>
      <c r="E199" s="25"/>
      <c r="F199" s="25"/>
      <c r="G199" s="25"/>
      <c r="H199" s="25"/>
      <c r="I199" s="26"/>
      <c r="J199" s="25"/>
      <c r="K199" s="27">
        <f t="shared" si="3"/>
        <v>0</v>
      </c>
      <c r="L199" s="28">
        <v>-0.467289719626168</v>
      </c>
      <c r="M199" s="28">
        <v>-0.7</v>
      </c>
      <c r="N199" s="28">
        <v>0.23</v>
      </c>
      <c r="O199" s="29">
        <v>40.720794392523402</v>
      </c>
      <c r="P199" s="30">
        <v>77</v>
      </c>
      <c r="Q199" s="30">
        <v>74</v>
      </c>
      <c r="R199" s="31">
        <v>17.172897196261701</v>
      </c>
      <c r="S199" s="31">
        <v>66.822429906542098</v>
      </c>
      <c r="T199" s="31">
        <v>16.004672897196301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>
        <v>14589923.33</v>
      </c>
      <c r="AA199" s="33">
        <v>10436861.460000001</v>
      </c>
      <c r="AB199" s="31">
        <v>14589750.5</v>
      </c>
      <c r="AC199" s="30">
        <v>17044.1010514019</v>
      </c>
      <c r="AD199" s="34">
        <v>2.4262999999999999</v>
      </c>
      <c r="AE199" s="35">
        <v>14</v>
      </c>
      <c r="AF199" s="30">
        <v>220</v>
      </c>
      <c r="AG199" s="30">
        <v>81</v>
      </c>
      <c r="AH199" s="30">
        <v>30</v>
      </c>
      <c r="AI199" s="30">
        <v>1</v>
      </c>
      <c r="AJ199" s="36">
        <v>0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1">
        <v>99.092088197146595</v>
      </c>
      <c r="BA199" s="31">
        <v>80.544747081712103</v>
      </c>
      <c r="BB199" s="31">
        <v>94.790343074968206</v>
      </c>
      <c r="BC199" s="38">
        <v>65.132201184955207</v>
      </c>
      <c r="BD199" s="38">
        <v>58.901628279326303</v>
      </c>
      <c r="BE199" s="38">
        <v>34.327829024823899</v>
      </c>
      <c r="BF199" s="36">
        <v>1.3460846661393999</v>
      </c>
      <c r="BG199" s="36">
        <v>44.311244982138803</v>
      </c>
      <c r="BH199" s="36">
        <v>6.2886035500314801</v>
      </c>
      <c r="BI199" s="36">
        <v>6.9930769750197399</v>
      </c>
      <c r="BJ199" s="36">
        <v>17.3600897414243</v>
      </c>
      <c r="BK199" s="36">
        <v>23.7009000852463</v>
      </c>
      <c r="BL199" s="39">
        <v>38.363927032105302</v>
      </c>
      <c r="BM199" s="39">
        <v>0</v>
      </c>
      <c r="BN199" s="39">
        <v>0</v>
      </c>
      <c r="BO199" s="39">
        <v>4.1831707110873797</v>
      </c>
      <c r="BP199" s="39">
        <v>0.226632778886806</v>
      </c>
      <c r="BQ199" s="39">
        <v>22.3584706628757</v>
      </c>
      <c r="BR199" s="39">
        <v>20.335760163477801</v>
      </c>
      <c r="BS199" s="39">
        <v>1.94711038637096</v>
      </c>
      <c r="BT199" s="39">
        <v>2.0804883008710799</v>
      </c>
      <c r="BU199" s="40">
        <v>10.5044399643249</v>
      </c>
      <c r="BV199" s="41"/>
      <c r="BW199" t="s">
        <v>210</v>
      </c>
    </row>
    <row r="200" spans="1:75" hidden="1" x14ac:dyDescent="0.25">
      <c r="A200" s="22" t="s">
        <v>597</v>
      </c>
      <c r="B200" s="23" t="s">
        <v>597</v>
      </c>
      <c r="C200" s="24" t="s">
        <v>598</v>
      </c>
      <c r="D200" s="43">
        <v>1248</v>
      </c>
      <c r="E200" s="25"/>
      <c r="F200" s="25"/>
      <c r="G200" s="25"/>
      <c r="H200" s="25"/>
      <c r="I200" s="26"/>
      <c r="J200" s="25"/>
      <c r="K200" s="27">
        <f t="shared" si="3"/>
        <v>0</v>
      </c>
      <c r="L200" s="28">
        <v>0.72115384615384603</v>
      </c>
      <c r="M200" s="28">
        <v>-0.72</v>
      </c>
      <c r="N200" s="28">
        <v>1.44</v>
      </c>
      <c r="O200" s="29">
        <v>42.862179487179503</v>
      </c>
      <c r="P200" s="30">
        <v>493</v>
      </c>
      <c r="Q200" s="30">
        <v>851</v>
      </c>
      <c r="R200" s="31">
        <v>15.705128205128201</v>
      </c>
      <c r="S200" s="31">
        <v>63.301282051282101</v>
      </c>
      <c r="T200" s="31">
        <v>20.993589743589698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>
        <v>55692931.740000002</v>
      </c>
      <c r="AA200" s="33">
        <v>17730338.050000001</v>
      </c>
      <c r="AB200" s="31">
        <v>27472642.010000002</v>
      </c>
      <c r="AC200" s="30">
        <v>22013.3349439103</v>
      </c>
      <c r="AD200" s="34">
        <v>11.403499999999999</v>
      </c>
      <c r="AE200" s="35">
        <v>91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1">
        <v>99.2653810835629</v>
      </c>
      <c r="BA200" s="31">
        <v>26.813590449954098</v>
      </c>
      <c r="BB200" s="31">
        <v>19.405450041288201</v>
      </c>
      <c r="BC200" s="38">
        <v>49.986970715386697</v>
      </c>
      <c r="BD200" s="38">
        <v>79.738218354922495</v>
      </c>
      <c r="BE200" s="38">
        <v>14.810358733943399</v>
      </c>
      <c r="BF200" s="36">
        <v>0.182891332652134</v>
      </c>
      <c r="BG200" s="36">
        <v>8.3011082044537403</v>
      </c>
      <c r="BH200" s="36">
        <v>15.1226384603927</v>
      </c>
      <c r="BI200" s="36">
        <v>17.503613895884701</v>
      </c>
      <c r="BJ200" s="36">
        <v>18.1541945832758</v>
      </c>
      <c r="BK200" s="36">
        <v>40.735553523340997</v>
      </c>
      <c r="BL200" s="39">
        <v>39.8587198580462</v>
      </c>
      <c r="BM200" s="39">
        <v>0</v>
      </c>
      <c r="BN200" s="39">
        <v>0</v>
      </c>
      <c r="BO200" s="39">
        <v>2.55307561261528</v>
      </c>
      <c r="BP200" s="39">
        <v>0.17192556154522401</v>
      </c>
      <c r="BQ200" s="39">
        <v>7.4032496831799799</v>
      </c>
      <c r="BR200" s="39">
        <v>35.576609042099903</v>
      </c>
      <c r="BS200" s="39">
        <v>2.87373494795707</v>
      </c>
      <c r="BT200" s="39">
        <v>1.2988621046255999</v>
      </c>
      <c r="BU200" s="40">
        <v>10.2638231899308</v>
      </c>
      <c r="BV200" s="41"/>
      <c r="BW200" t="s">
        <v>210</v>
      </c>
    </row>
    <row r="201" spans="1:75" hidden="1" x14ac:dyDescent="0.25">
      <c r="A201" s="22" t="s">
        <v>599</v>
      </c>
      <c r="B201" s="23" t="s">
        <v>599</v>
      </c>
      <c r="C201" s="24" t="s">
        <v>600</v>
      </c>
      <c r="D201" s="43">
        <v>254</v>
      </c>
      <c r="E201" s="25"/>
      <c r="F201" s="25"/>
      <c r="G201" s="25"/>
      <c r="H201" s="25"/>
      <c r="I201" s="26"/>
      <c r="J201" s="25"/>
      <c r="K201" s="27">
        <f t="shared" si="3"/>
        <v>0</v>
      </c>
      <c r="L201" s="28">
        <v>-0.39370078740157499</v>
      </c>
      <c r="M201" s="28">
        <v>0.39</v>
      </c>
      <c r="N201" s="28">
        <v>-0.79</v>
      </c>
      <c r="O201" s="29">
        <v>40.122047244094503</v>
      </c>
      <c r="P201" s="30">
        <v>84</v>
      </c>
      <c r="Q201" s="30">
        <v>90</v>
      </c>
      <c r="R201" s="31">
        <v>20.866141732283499</v>
      </c>
      <c r="S201" s="31">
        <v>59.842519685039399</v>
      </c>
      <c r="T201" s="31">
        <v>19.291338582677199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>
        <v>4670021.8099999996</v>
      </c>
      <c r="AA201" s="33">
        <v>3469044.74</v>
      </c>
      <c r="AB201" s="31">
        <v>4379643.88</v>
      </c>
      <c r="AC201" s="30">
        <v>17242.692440944898</v>
      </c>
      <c r="AD201" s="34">
        <v>0</v>
      </c>
      <c r="AE201" s="46" t="s">
        <v>1054</v>
      </c>
      <c r="AF201" s="30">
        <v>28</v>
      </c>
      <c r="AG201" s="30">
        <v>15</v>
      </c>
      <c r="AH201" s="30">
        <v>1</v>
      </c>
      <c r="AI201" s="30">
        <v>0</v>
      </c>
      <c r="AJ201" s="36">
        <v>1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1">
        <v>99.009900990098998</v>
      </c>
      <c r="BA201" s="31">
        <v>80.693069306930695</v>
      </c>
      <c r="BB201" s="31">
        <v>27.3542600896861</v>
      </c>
      <c r="BC201" s="38">
        <v>84.526700314633004</v>
      </c>
      <c r="BD201" s="38">
        <v>96.765361407004207</v>
      </c>
      <c r="BE201" s="38">
        <v>0.392121375851887</v>
      </c>
      <c r="BF201" s="36">
        <v>32.284846713902397</v>
      </c>
      <c r="BG201" s="36">
        <v>43.182540593850597</v>
      </c>
      <c r="BH201" s="36">
        <v>11.152539514996301</v>
      </c>
      <c r="BI201" s="36">
        <v>9.9094734782980805</v>
      </c>
      <c r="BJ201" s="36">
        <v>0.162137150303935</v>
      </c>
      <c r="BK201" s="36">
        <v>3.3084625486486701</v>
      </c>
      <c r="BL201" s="39">
        <v>81.792567044869898</v>
      </c>
      <c r="BM201" s="39">
        <v>0</v>
      </c>
      <c r="BN201" s="39">
        <v>0</v>
      </c>
      <c r="BO201" s="39">
        <v>2.4026860095270699</v>
      </c>
      <c r="BP201" s="39">
        <v>0</v>
      </c>
      <c r="BQ201" s="39">
        <v>0.33144726023594001</v>
      </c>
      <c r="BR201" s="39">
        <v>0.14281021695155499</v>
      </c>
      <c r="BS201" s="39">
        <v>1.24171744226991</v>
      </c>
      <c r="BT201" s="39">
        <v>1.4730592896551999</v>
      </c>
      <c r="BU201" s="40">
        <v>12.6157127364904</v>
      </c>
      <c r="BV201" s="41"/>
      <c r="BW201" t="s">
        <v>210</v>
      </c>
    </row>
    <row r="202" spans="1:75" hidden="1" x14ac:dyDescent="0.25">
      <c r="A202" s="22" t="s">
        <v>601</v>
      </c>
      <c r="B202" s="23" t="s">
        <v>601</v>
      </c>
      <c r="C202" s="24" t="s">
        <v>602</v>
      </c>
      <c r="D202" s="43">
        <v>126</v>
      </c>
      <c r="E202" s="25"/>
      <c r="F202" s="25"/>
      <c r="G202" s="25"/>
      <c r="H202" s="25"/>
      <c r="I202" s="26"/>
      <c r="J202" s="25"/>
      <c r="K202" s="27">
        <f t="shared" si="3"/>
        <v>0</v>
      </c>
      <c r="L202" s="28">
        <v>-2.38095238095238</v>
      </c>
      <c r="M202" s="28">
        <v>0</v>
      </c>
      <c r="N202" s="28">
        <v>-2.38</v>
      </c>
      <c r="O202" s="29">
        <v>45.793650793650798</v>
      </c>
      <c r="P202" s="30">
        <v>88</v>
      </c>
      <c r="Q202" s="30">
        <v>83</v>
      </c>
      <c r="R202" s="31">
        <v>9.5238095238095202</v>
      </c>
      <c r="S202" s="31">
        <v>66.6666666666667</v>
      </c>
      <c r="T202" s="31">
        <v>23.8095238095238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>
        <v>1947065.3</v>
      </c>
      <c r="AA202" s="33">
        <v>1513131.27</v>
      </c>
      <c r="AB202" s="31">
        <v>1678697.6</v>
      </c>
      <c r="AC202" s="30">
        <v>13322.9968253968</v>
      </c>
      <c r="AD202" s="34">
        <v>2.2471999999999999</v>
      </c>
      <c r="AE202" s="35">
        <v>2</v>
      </c>
      <c r="AF202" s="30">
        <v>20</v>
      </c>
      <c r="AG202" s="30">
        <v>14</v>
      </c>
      <c r="AH202" s="30">
        <v>3</v>
      </c>
      <c r="AI202" s="30">
        <v>0</v>
      </c>
      <c r="AJ202" s="36">
        <v>0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1">
        <v>99.009900990098998</v>
      </c>
      <c r="BA202" s="31">
        <v>60</v>
      </c>
      <c r="BB202" s="31">
        <v>9.6491228070175392</v>
      </c>
      <c r="BC202" s="38">
        <v>74.653472463490303</v>
      </c>
      <c r="BD202" s="38">
        <v>91.654134131747497</v>
      </c>
      <c r="BE202" s="38">
        <v>0.90555206580497905</v>
      </c>
      <c r="BF202" s="36">
        <v>0.66191628477395603</v>
      </c>
      <c r="BG202" s="36">
        <v>33.071223544774099</v>
      </c>
      <c r="BH202" s="36">
        <v>24.9960692046722</v>
      </c>
      <c r="BI202" s="36">
        <v>14.6048052625094</v>
      </c>
      <c r="BJ202" s="36">
        <v>15.2269020574237</v>
      </c>
      <c r="BK202" s="36">
        <v>11.439083645846599</v>
      </c>
      <c r="BL202" s="39">
        <v>68.422993785694601</v>
      </c>
      <c r="BM202" s="39">
        <v>0</v>
      </c>
      <c r="BN202" s="39">
        <v>0</v>
      </c>
      <c r="BO202" s="39">
        <v>5.5544526157074197</v>
      </c>
      <c r="BP202" s="39">
        <v>0</v>
      </c>
      <c r="BQ202" s="39">
        <v>0.67602606208828697</v>
      </c>
      <c r="BR202" s="39">
        <v>13.2406977958127</v>
      </c>
      <c r="BS202" s="39">
        <v>0</v>
      </c>
      <c r="BT202" s="39">
        <v>2.32082314302487</v>
      </c>
      <c r="BU202" s="40">
        <v>9.7850065976720693</v>
      </c>
      <c r="BV202" s="41"/>
      <c r="BW202" t="s">
        <v>210</v>
      </c>
    </row>
    <row r="203" spans="1:75" hidden="1" x14ac:dyDescent="0.25">
      <c r="A203" s="22" t="s">
        <v>603</v>
      </c>
      <c r="B203" s="23" t="s">
        <v>603</v>
      </c>
      <c r="C203" s="24" t="s">
        <v>604</v>
      </c>
      <c r="D203" s="43">
        <v>501</v>
      </c>
      <c r="E203" s="25"/>
      <c r="F203" s="25"/>
      <c r="G203" s="25"/>
      <c r="H203" s="25"/>
      <c r="I203" s="26"/>
      <c r="J203" s="25"/>
      <c r="K203" s="27">
        <f t="shared" si="3"/>
        <v>0</v>
      </c>
      <c r="L203" s="28">
        <v>0.399201596806387</v>
      </c>
      <c r="M203" s="28">
        <v>0.4</v>
      </c>
      <c r="N203" s="28">
        <v>0</v>
      </c>
      <c r="O203" s="29">
        <v>40.815369261477002</v>
      </c>
      <c r="P203" s="30">
        <v>55</v>
      </c>
      <c r="Q203" s="30">
        <v>62</v>
      </c>
      <c r="R203" s="31">
        <v>14.171656686626701</v>
      </c>
      <c r="S203" s="31">
        <v>68.862275449101801</v>
      </c>
      <c r="T203" s="31">
        <v>16.966067864271501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>
        <v>15280025.84</v>
      </c>
      <c r="AA203" s="33">
        <v>9563856.0999999996</v>
      </c>
      <c r="AB203" s="31">
        <v>12989895.300000001</v>
      </c>
      <c r="AC203" s="30">
        <v>25927.934730538898</v>
      </c>
      <c r="AD203" s="34">
        <v>4.9562999999999997</v>
      </c>
      <c r="AE203" s="35">
        <v>17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1">
        <v>100</v>
      </c>
      <c r="BA203" s="31">
        <v>9.8765432098765409</v>
      </c>
      <c r="BB203" s="31">
        <v>0</v>
      </c>
      <c r="BC203" s="38">
        <v>42.335420117574998</v>
      </c>
      <c r="BD203" s="38">
        <v>8.1533930736326301</v>
      </c>
      <c r="BE203" s="38">
        <v>90.941881924411902</v>
      </c>
      <c r="BF203" s="36">
        <v>14.9418776407924</v>
      </c>
      <c r="BG203" s="36">
        <v>6.6775877888805697</v>
      </c>
      <c r="BH203" s="36">
        <v>12.543153880883001</v>
      </c>
      <c r="BI203" s="36">
        <v>4.0519140653458798</v>
      </c>
      <c r="BJ203" s="36">
        <v>13.2787352588968</v>
      </c>
      <c r="BK203" s="36">
        <v>48.506731365201396</v>
      </c>
      <c r="BL203" s="39">
        <v>3.45177321155963</v>
      </c>
      <c r="BM203" s="39">
        <v>0</v>
      </c>
      <c r="BN203" s="39">
        <v>0</v>
      </c>
      <c r="BO203" s="39">
        <v>0.38301913048660402</v>
      </c>
      <c r="BP203" s="39">
        <v>0</v>
      </c>
      <c r="BQ203" s="39">
        <v>38.500627775528699</v>
      </c>
      <c r="BR203" s="39">
        <v>49.546822877408502</v>
      </c>
      <c r="BS203" s="39">
        <v>1.0086725481902299</v>
      </c>
      <c r="BT203" s="39">
        <v>0.58059455291033102</v>
      </c>
      <c r="BU203" s="40">
        <v>6.5284899039159496</v>
      </c>
      <c r="BV203" s="41"/>
      <c r="BW203" t="s">
        <v>210</v>
      </c>
    </row>
    <row r="204" spans="1:75" hidden="1" x14ac:dyDescent="0.25">
      <c r="A204" s="22" t="s">
        <v>605</v>
      </c>
      <c r="B204" s="23" t="s">
        <v>605</v>
      </c>
      <c r="C204" s="24" t="s">
        <v>606</v>
      </c>
      <c r="D204" s="43">
        <v>136</v>
      </c>
      <c r="E204" s="25"/>
      <c r="F204" s="25"/>
      <c r="G204" s="25"/>
      <c r="H204" s="25"/>
      <c r="I204" s="26"/>
      <c r="J204" s="25"/>
      <c r="K204" s="27">
        <f t="shared" si="3"/>
        <v>0</v>
      </c>
      <c r="L204" s="28">
        <v>3.6764705882352899</v>
      </c>
      <c r="M204" s="28">
        <v>0.74</v>
      </c>
      <c r="N204" s="28">
        <v>2.94</v>
      </c>
      <c r="O204" s="29">
        <v>44.860294117647101</v>
      </c>
      <c r="P204" s="30">
        <v>65</v>
      </c>
      <c r="Q204" s="30">
        <v>95</v>
      </c>
      <c r="R204" s="31">
        <v>10.294117647058799</v>
      </c>
      <c r="S204" s="31">
        <v>70.588235294117695</v>
      </c>
      <c r="T204" s="31">
        <v>19.117647058823501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>
        <v>5352440.84</v>
      </c>
      <c r="AA204" s="33">
        <v>2779862.63</v>
      </c>
      <c r="AB204" s="31">
        <v>4457921.22</v>
      </c>
      <c r="AC204" s="30">
        <v>32778.832499999997</v>
      </c>
      <c r="AD204" s="34">
        <v>7.5269000000000004</v>
      </c>
      <c r="AE204" s="35">
        <v>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1">
        <v>100</v>
      </c>
      <c r="BA204" s="31">
        <v>5.3435114503816799</v>
      </c>
      <c r="BB204" s="31">
        <v>0</v>
      </c>
      <c r="BC204" s="38">
        <v>67.824450736621102</v>
      </c>
      <c r="BD204" s="38">
        <v>41.972620568929401</v>
      </c>
      <c r="BE204" s="38">
        <v>57.643851685962403</v>
      </c>
      <c r="BF204" s="36">
        <v>27.324494774594701</v>
      </c>
      <c r="BG204" s="36">
        <v>2.9378057244211502</v>
      </c>
      <c r="BH204" s="36">
        <v>8.3684237976734597</v>
      </c>
      <c r="BI204" s="36">
        <v>17.158752454328202</v>
      </c>
      <c r="BJ204" s="36">
        <v>16.830132558184701</v>
      </c>
      <c r="BK204" s="36">
        <v>27.3803906907978</v>
      </c>
      <c r="BL204" s="39">
        <v>28.467699360642399</v>
      </c>
      <c r="BM204" s="39">
        <v>0</v>
      </c>
      <c r="BN204" s="39">
        <v>0</v>
      </c>
      <c r="BO204" s="39">
        <v>0.26012558654218298</v>
      </c>
      <c r="BP204" s="39">
        <v>0</v>
      </c>
      <c r="BQ204" s="39">
        <v>39.096625789436501</v>
      </c>
      <c r="BR204" s="39">
        <v>27.8363967214379</v>
      </c>
      <c r="BS204" s="39">
        <v>0.50326180290670297</v>
      </c>
      <c r="BT204" s="39">
        <v>0.454060849890983</v>
      </c>
      <c r="BU204" s="40">
        <v>3.3818298891433298</v>
      </c>
      <c r="BV204" s="41"/>
      <c r="BW204" t="s">
        <v>210</v>
      </c>
    </row>
    <row r="205" spans="1:75" hidden="1" x14ac:dyDescent="0.25">
      <c r="A205" s="22" t="s">
        <v>607</v>
      </c>
      <c r="B205" s="23" t="s">
        <v>607</v>
      </c>
      <c r="C205" s="24" t="s">
        <v>608</v>
      </c>
      <c r="D205" s="43">
        <v>598</v>
      </c>
      <c r="E205" s="25"/>
      <c r="F205" s="25"/>
      <c r="G205" s="25"/>
      <c r="H205" s="25"/>
      <c r="I205" s="26"/>
      <c r="J205" s="25"/>
      <c r="K205" s="27">
        <f t="shared" si="3"/>
        <v>0</v>
      </c>
      <c r="L205" s="28">
        <v>-1.17056856187291</v>
      </c>
      <c r="M205" s="28">
        <v>0.17</v>
      </c>
      <c r="N205" s="28">
        <v>-1.34</v>
      </c>
      <c r="O205" s="29">
        <v>41.857859531772597</v>
      </c>
      <c r="P205" s="30">
        <v>34</v>
      </c>
      <c r="Q205" s="30">
        <v>76</v>
      </c>
      <c r="R205" s="31">
        <v>15.886287625418101</v>
      </c>
      <c r="S205" s="31">
        <v>65.551839464882903</v>
      </c>
      <c r="T205" s="31">
        <v>18.561872909699002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>
        <v>10343869.83</v>
      </c>
      <c r="AA205" s="33">
        <v>7163527.96</v>
      </c>
      <c r="AB205" s="31">
        <v>11318637</v>
      </c>
      <c r="AC205" s="30">
        <v>18927.4866220736</v>
      </c>
      <c r="AD205" s="34">
        <v>2.5125999999999999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0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1">
        <v>99.642857142857096</v>
      </c>
      <c r="BA205" s="31">
        <v>2.3131672597864799</v>
      </c>
      <c r="BB205" s="31">
        <v>2.2887323943662001</v>
      </c>
      <c r="BC205" s="38">
        <v>30.033989328755499</v>
      </c>
      <c r="BD205" s="38">
        <v>86.434500203193906</v>
      </c>
      <c r="BE205" s="38">
        <v>6.1017780755789603</v>
      </c>
      <c r="BF205" s="36">
        <v>0</v>
      </c>
      <c r="BG205" s="36">
        <v>6.6861031683521999</v>
      </c>
      <c r="BH205" s="36">
        <v>16.3316169318588</v>
      </c>
      <c r="BI205" s="36">
        <v>12.6583580040742</v>
      </c>
      <c r="BJ205" s="36">
        <v>0</v>
      </c>
      <c r="BK205" s="36">
        <v>64.323921895714903</v>
      </c>
      <c r="BL205" s="39">
        <v>25.9597285673904</v>
      </c>
      <c r="BM205" s="39">
        <v>0</v>
      </c>
      <c r="BN205" s="39">
        <v>0</v>
      </c>
      <c r="BO205" s="39">
        <v>2.2416533852813698</v>
      </c>
      <c r="BP205" s="39">
        <v>0</v>
      </c>
      <c r="BQ205" s="39">
        <v>1.83260737608373</v>
      </c>
      <c r="BR205" s="39">
        <v>58.818443893334397</v>
      </c>
      <c r="BS205" s="39">
        <v>4.4376009015159896</v>
      </c>
      <c r="BT205" s="39">
        <v>2.32834820882917</v>
      </c>
      <c r="BU205" s="40">
        <v>4.3816176675649503</v>
      </c>
      <c r="BV205" s="41"/>
      <c r="BW205" t="s">
        <v>210</v>
      </c>
    </row>
    <row r="206" spans="1:75" hidden="1" x14ac:dyDescent="0.25">
      <c r="A206" s="22" t="s">
        <v>609</v>
      </c>
      <c r="B206" s="23" t="s">
        <v>609</v>
      </c>
      <c r="C206" s="24" t="s">
        <v>610</v>
      </c>
      <c r="D206" s="43">
        <v>1039</v>
      </c>
      <c r="E206" s="25"/>
      <c r="F206" s="25"/>
      <c r="G206" s="25"/>
      <c r="H206" s="25"/>
      <c r="I206" s="26"/>
      <c r="J206" s="25"/>
      <c r="K206" s="27">
        <f t="shared" si="3"/>
        <v>0</v>
      </c>
      <c r="L206" s="28">
        <v>0</v>
      </c>
      <c r="M206" s="28">
        <v>0.1</v>
      </c>
      <c r="N206" s="28">
        <v>-0.1</v>
      </c>
      <c r="O206" s="29">
        <v>38.845524542829601</v>
      </c>
      <c r="P206" s="30">
        <v>194</v>
      </c>
      <c r="Q206" s="30">
        <v>234</v>
      </c>
      <c r="R206" s="31">
        <v>19.056785370548599</v>
      </c>
      <c r="S206" s="31">
        <v>67.949951876804604</v>
      </c>
      <c r="T206" s="31">
        <v>12.9932627526468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>
        <v>17704484.850000001</v>
      </c>
      <c r="AA206" s="33">
        <v>14479108.51</v>
      </c>
      <c r="AB206" s="43">
        <v>16354540.82</v>
      </c>
      <c r="AC206" s="30">
        <v>15740.6552646776</v>
      </c>
      <c r="AD206" s="34">
        <v>2.5139999999999998</v>
      </c>
      <c r="AE206" s="35">
        <v>18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1">
        <v>100</v>
      </c>
      <c r="BA206" s="31">
        <v>76.783812566560201</v>
      </c>
      <c r="BB206" s="31">
        <v>92.283950617284006</v>
      </c>
      <c r="BC206" s="38">
        <v>71.040809873895498</v>
      </c>
      <c r="BD206" s="38">
        <v>88.309122388987703</v>
      </c>
      <c r="BE206" s="38">
        <v>2.6644724455123598</v>
      </c>
      <c r="BF206" s="36">
        <v>32.9597134306334</v>
      </c>
      <c r="BG206" s="36">
        <v>24.641430523940102</v>
      </c>
      <c r="BH206" s="36">
        <v>1.4319087176998699</v>
      </c>
      <c r="BI206" s="36">
        <v>34.345397907806799</v>
      </c>
      <c r="BJ206" s="36">
        <v>7.4725062199230904E-2</v>
      </c>
      <c r="BK206" s="36">
        <v>6.54682435772055</v>
      </c>
      <c r="BL206" s="39">
        <v>62.735515737666397</v>
      </c>
      <c r="BM206" s="39">
        <v>0</v>
      </c>
      <c r="BN206" s="39">
        <v>0</v>
      </c>
      <c r="BO206" s="39">
        <v>6.4124313320703301</v>
      </c>
      <c r="BP206" s="39">
        <v>0</v>
      </c>
      <c r="BQ206" s="39">
        <v>1.8928628041587701</v>
      </c>
      <c r="BR206" s="39">
        <v>2.6848758520258902</v>
      </c>
      <c r="BS206" s="39">
        <v>1.8854065548400001</v>
      </c>
      <c r="BT206" s="39">
        <v>5.4129808747204997</v>
      </c>
      <c r="BU206" s="40">
        <v>18.975926844518099</v>
      </c>
      <c r="BV206" s="41"/>
      <c r="BW206" t="s">
        <v>210</v>
      </c>
    </row>
    <row r="207" spans="1:75" hidden="1" x14ac:dyDescent="0.25">
      <c r="A207" s="22" t="s">
        <v>611</v>
      </c>
      <c r="B207" s="23" t="s">
        <v>611</v>
      </c>
      <c r="C207" s="24" t="s">
        <v>612</v>
      </c>
      <c r="D207" s="43">
        <v>1367</v>
      </c>
      <c r="E207" s="25"/>
      <c r="F207" s="25"/>
      <c r="G207" s="25"/>
      <c r="H207" s="25"/>
      <c r="I207" s="26"/>
      <c r="J207" s="25"/>
      <c r="K207" s="27">
        <f t="shared" si="3"/>
        <v>0</v>
      </c>
      <c r="L207" s="28">
        <v>0.65837600585223099</v>
      </c>
      <c r="M207" s="28">
        <v>-0.15</v>
      </c>
      <c r="N207" s="28">
        <v>0.8</v>
      </c>
      <c r="O207" s="29">
        <v>40.152523774689101</v>
      </c>
      <c r="P207" s="30">
        <v>34</v>
      </c>
      <c r="Q207" s="30">
        <v>47</v>
      </c>
      <c r="R207" s="31">
        <v>19.897585954645201</v>
      </c>
      <c r="S207" s="31">
        <v>63.643013899049002</v>
      </c>
      <c r="T207" s="31">
        <v>16.4594001463058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>
        <v>18750174.879999999</v>
      </c>
      <c r="AA207" s="33">
        <v>15964401.890000001</v>
      </c>
      <c r="AB207" s="31">
        <v>18251276.899999999</v>
      </c>
      <c r="AC207" s="30">
        <v>13351.336430138999</v>
      </c>
      <c r="AD207" s="34">
        <v>2.7810000000000001</v>
      </c>
      <c r="AE207" s="35">
        <v>24</v>
      </c>
      <c r="AF207" s="30">
        <v>333</v>
      </c>
      <c r="AG207" s="30">
        <v>125</v>
      </c>
      <c r="AH207" s="30">
        <v>32</v>
      </c>
      <c r="AI207" s="30">
        <v>1</v>
      </c>
      <c r="AJ207" s="36">
        <v>1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1">
        <v>99.751037344398299</v>
      </c>
      <c r="BA207" s="31">
        <v>82.580115036976196</v>
      </c>
      <c r="BB207" s="31">
        <v>8.7539432176656202</v>
      </c>
      <c r="BC207" s="38">
        <v>77.606850836059095</v>
      </c>
      <c r="BD207" s="38">
        <v>73.344635136941093</v>
      </c>
      <c r="BE207" s="38">
        <v>1.68672295860324</v>
      </c>
      <c r="BF207" s="36">
        <v>34.5780738873</v>
      </c>
      <c r="BG207" s="36">
        <v>27.6636440983333</v>
      </c>
      <c r="BH207" s="36">
        <v>10.6547555798261</v>
      </c>
      <c r="BI207" s="36">
        <v>6.7586335744022605E-2</v>
      </c>
      <c r="BJ207" s="36">
        <v>25.112134745241001</v>
      </c>
      <c r="BK207" s="36">
        <v>1.9238053535556301</v>
      </c>
      <c r="BL207" s="39">
        <v>56.920461586977702</v>
      </c>
      <c r="BM207" s="39">
        <v>0</v>
      </c>
      <c r="BN207" s="39">
        <v>0</v>
      </c>
      <c r="BO207" s="39">
        <v>18.881969331073702</v>
      </c>
      <c r="BP207" s="39">
        <v>0.49540734750693199</v>
      </c>
      <c r="BQ207" s="39">
        <v>1.30901257050078</v>
      </c>
      <c r="BR207" s="39">
        <v>0</v>
      </c>
      <c r="BS207" s="39">
        <v>0.77554151287190398</v>
      </c>
      <c r="BT207" s="39">
        <v>6.6363525805142203</v>
      </c>
      <c r="BU207" s="40">
        <v>14.981255070554701</v>
      </c>
      <c r="BV207" s="41"/>
      <c r="BW207" t="s">
        <v>210</v>
      </c>
    </row>
    <row r="208" spans="1:75" hidden="1" x14ac:dyDescent="0.25">
      <c r="A208" s="22" t="s">
        <v>613</v>
      </c>
      <c r="B208" s="23" t="s">
        <v>613</v>
      </c>
      <c r="C208" s="24" t="s">
        <v>614</v>
      </c>
      <c r="D208" s="43">
        <v>51</v>
      </c>
      <c r="E208" s="25"/>
      <c r="F208" s="25"/>
      <c r="G208" s="25"/>
      <c r="H208" s="25"/>
      <c r="I208" s="26"/>
      <c r="J208" s="25"/>
      <c r="K208" s="27">
        <f t="shared" si="3"/>
        <v>0</v>
      </c>
      <c r="L208" s="28">
        <v>-1.9607843137254899</v>
      </c>
      <c r="M208" s="28">
        <v>1.96</v>
      </c>
      <c r="N208" s="28">
        <v>-3.92</v>
      </c>
      <c r="O208" s="29">
        <v>43.9509803921569</v>
      </c>
      <c r="P208" s="30">
        <v>21</v>
      </c>
      <c r="Q208" s="30">
        <v>30</v>
      </c>
      <c r="R208" s="31">
        <v>13.7254901960784</v>
      </c>
      <c r="S208" s="31">
        <v>68.627450980392197</v>
      </c>
      <c r="T208" s="31">
        <v>17.647058823529399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>
        <v>1807471.8</v>
      </c>
      <c r="AA208" s="33">
        <v>964887.78</v>
      </c>
      <c r="AB208" s="31">
        <v>1822498.05</v>
      </c>
      <c r="AC208" s="30">
        <v>35735.255882352903</v>
      </c>
      <c r="AD208" s="34">
        <v>2.7778</v>
      </c>
      <c r="AE208" s="35">
        <v>1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1">
        <v>100</v>
      </c>
      <c r="BA208" s="31">
        <v>0</v>
      </c>
      <c r="BB208" s="31">
        <v>0</v>
      </c>
      <c r="BC208" s="38">
        <v>19.772632061169901</v>
      </c>
      <c r="BD208" s="38">
        <v>67.2790363001385</v>
      </c>
      <c r="BE208" s="38">
        <v>31.012431799943499</v>
      </c>
      <c r="BF208" s="36">
        <v>0</v>
      </c>
      <c r="BG208" s="36">
        <v>2.9183327440686999</v>
      </c>
      <c r="BH208" s="36">
        <v>12.171980236363099</v>
      </c>
      <c r="BI208" s="36">
        <v>2.46595028041332</v>
      </c>
      <c r="BJ208" s="36">
        <v>6.1081183371775598</v>
      </c>
      <c r="BK208" s="36">
        <v>76.3356184019773</v>
      </c>
      <c r="BL208" s="39">
        <v>13.3028363019273</v>
      </c>
      <c r="BM208" s="39">
        <v>0</v>
      </c>
      <c r="BN208" s="39">
        <v>0</v>
      </c>
      <c r="BO208" s="39">
        <v>0.33782172621849399</v>
      </c>
      <c r="BP208" s="39">
        <v>0</v>
      </c>
      <c r="BQ208" s="39">
        <v>6.1319740330240897</v>
      </c>
      <c r="BR208" s="39">
        <v>76.829684486386</v>
      </c>
      <c r="BS208" s="39">
        <v>0.44134001849819898</v>
      </c>
      <c r="BT208" s="39">
        <v>0.33459508994603199</v>
      </c>
      <c r="BU208" s="40">
        <v>2.6217483439998501</v>
      </c>
      <c r="BV208" s="41"/>
      <c r="BW208" t="s">
        <v>210</v>
      </c>
    </row>
    <row r="209" spans="1:75" hidden="1" x14ac:dyDescent="0.25">
      <c r="A209" s="22" t="s">
        <v>615</v>
      </c>
      <c r="B209" s="23" t="s">
        <v>615</v>
      </c>
      <c r="C209" s="24" t="s">
        <v>616</v>
      </c>
      <c r="D209" s="43">
        <v>199</v>
      </c>
      <c r="E209" s="25"/>
      <c r="F209" s="25"/>
      <c r="G209" s="25"/>
      <c r="H209" s="25"/>
      <c r="I209" s="26"/>
      <c r="J209" s="25"/>
      <c r="K209" s="27">
        <f t="shared" si="3"/>
        <v>0</v>
      </c>
      <c r="L209" s="28">
        <v>15.0753768844221</v>
      </c>
      <c r="M209" s="28">
        <v>-2.0099999999999998</v>
      </c>
      <c r="N209" s="28">
        <v>17.09</v>
      </c>
      <c r="O209" s="29">
        <v>43.037688442211099</v>
      </c>
      <c r="P209" s="30">
        <v>133</v>
      </c>
      <c r="Q209" s="30">
        <v>148</v>
      </c>
      <c r="R209" s="31">
        <v>16.582914572864301</v>
      </c>
      <c r="S209" s="31">
        <v>60.804020100502498</v>
      </c>
      <c r="T209" s="31">
        <v>22.613065326633201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>
        <v>2646074.4</v>
      </c>
      <c r="AA209" s="33">
        <v>1949692.4</v>
      </c>
      <c r="AB209" s="31">
        <v>2217095.12</v>
      </c>
      <c r="AC209" s="30">
        <v>11141.1815075377</v>
      </c>
      <c r="AD209" s="34">
        <v>7.0796000000000001</v>
      </c>
      <c r="AE209" s="35">
        <v>8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1">
        <v>100</v>
      </c>
      <c r="BA209" s="31">
        <v>73.619631901840506</v>
      </c>
      <c r="BB209" s="31">
        <v>93.714285714285694</v>
      </c>
      <c r="BC209" s="38">
        <v>91.227832742519098</v>
      </c>
      <c r="BD209" s="38">
        <v>94.804875290274595</v>
      </c>
      <c r="BE209" s="38">
        <v>0.800577538001913</v>
      </c>
      <c r="BF209" s="36">
        <v>0</v>
      </c>
      <c r="BG209" s="36">
        <v>29.325457437568801</v>
      </c>
      <c r="BH209" s="36">
        <v>16.299327321623</v>
      </c>
      <c r="BI209" s="36">
        <v>7.7689644023772901</v>
      </c>
      <c r="BJ209" s="36">
        <v>45.877134211064401</v>
      </c>
      <c r="BK209" s="36">
        <v>0.72911662736649197</v>
      </c>
      <c r="BL209" s="39">
        <v>86.488433061565502</v>
      </c>
      <c r="BM209" s="39">
        <v>0</v>
      </c>
      <c r="BN209" s="39">
        <v>0</v>
      </c>
      <c r="BO209" s="39">
        <v>4.0090501436110699</v>
      </c>
      <c r="BP209" s="39">
        <v>0</v>
      </c>
      <c r="BQ209" s="39">
        <v>0.73034953734256203</v>
      </c>
      <c r="BR209" s="39">
        <v>0.472070712789257</v>
      </c>
      <c r="BS209" s="39">
        <v>0.90662232266026499</v>
      </c>
      <c r="BT209" s="39">
        <v>2.3237724386009901</v>
      </c>
      <c r="BU209" s="40">
        <v>5.0697017834303599</v>
      </c>
      <c r="BV209" s="41"/>
      <c r="BW209" t="s">
        <v>210</v>
      </c>
    </row>
    <row r="210" spans="1:75" hidden="1" x14ac:dyDescent="0.25">
      <c r="A210" s="22" t="s">
        <v>617</v>
      </c>
      <c r="B210" s="23" t="s">
        <v>617</v>
      </c>
      <c r="C210" s="24" t="s">
        <v>618</v>
      </c>
      <c r="D210" s="43">
        <v>706</v>
      </c>
      <c r="E210" s="25"/>
      <c r="F210" s="25"/>
      <c r="G210" s="25"/>
      <c r="H210" s="25"/>
      <c r="I210" s="26"/>
      <c r="J210" s="25"/>
      <c r="K210" s="27">
        <f t="shared" si="3"/>
        <v>0</v>
      </c>
      <c r="L210" s="28">
        <v>-0.84985835694051004</v>
      </c>
      <c r="M210" s="28">
        <v>-0.14000000000000001</v>
      </c>
      <c r="N210" s="28">
        <v>-0.71</v>
      </c>
      <c r="O210" s="29">
        <v>43.883852691218102</v>
      </c>
      <c r="P210" s="30">
        <v>85</v>
      </c>
      <c r="Q210" s="30">
        <v>121</v>
      </c>
      <c r="R210" s="31">
        <v>15.439093484419301</v>
      </c>
      <c r="S210" s="31">
        <v>61.614730878186997</v>
      </c>
      <c r="T210" s="31">
        <v>22.9461756373938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>
        <v>11405672.470000001</v>
      </c>
      <c r="AA210" s="33">
        <v>9450301.25</v>
      </c>
      <c r="AB210" s="31">
        <v>11911052.369999999</v>
      </c>
      <c r="AC210" s="30">
        <v>16871.178994334299</v>
      </c>
      <c r="AD210" s="34">
        <v>4.7945000000000002</v>
      </c>
      <c r="AE210" s="35">
        <v>21</v>
      </c>
      <c r="AF210" s="30">
        <v>136</v>
      </c>
      <c r="AG210" s="30">
        <v>46</v>
      </c>
      <c r="AH210" s="30">
        <v>26</v>
      </c>
      <c r="AI210" s="30">
        <v>4</v>
      </c>
      <c r="AJ210" s="36">
        <v>0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1">
        <v>99.369085173501603</v>
      </c>
      <c r="BA210" s="31">
        <v>74.268104776579406</v>
      </c>
      <c r="BB210" s="31">
        <v>84.4444444444444</v>
      </c>
      <c r="BC210" s="38">
        <v>77.296147377740198</v>
      </c>
      <c r="BD210" s="38">
        <v>95.571801110570206</v>
      </c>
      <c r="BE210" s="38">
        <v>1.4083020524310501</v>
      </c>
      <c r="BF210" s="36">
        <v>0.77543720836618801</v>
      </c>
      <c r="BG210" s="36">
        <v>50.907258879504099</v>
      </c>
      <c r="BH210" s="36">
        <v>23.766409838367998</v>
      </c>
      <c r="BI210" s="36">
        <v>10.8756310263377</v>
      </c>
      <c r="BJ210" s="36">
        <v>0</v>
      </c>
      <c r="BK210" s="36">
        <v>13.675263047424</v>
      </c>
      <c r="BL210" s="39">
        <v>73.873320237987102</v>
      </c>
      <c r="BM210" s="39">
        <v>0</v>
      </c>
      <c r="BN210" s="39">
        <v>0</v>
      </c>
      <c r="BO210" s="39">
        <v>2.2673343751051198</v>
      </c>
      <c r="BP210" s="39">
        <v>6.6929534677131794E-2</v>
      </c>
      <c r="BQ210" s="39">
        <v>1.0885632299708401</v>
      </c>
      <c r="BR210" s="39">
        <v>13.705467804368199</v>
      </c>
      <c r="BS210" s="39">
        <v>1.41035918105249</v>
      </c>
      <c r="BT210" s="39">
        <v>1.76169174261196</v>
      </c>
      <c r="BU210" s="40">
        <v>5.8263338942271998</v>
      </c>
      <c r="BV210" s="41"/>
      <c r="BW210" t="s">
        <v>210</v>
      </c>
    </row>
    <row r="211" spans="1:75" hidden="1" x14ac:dyDescent="0.25">
      <c r="A211" s="22" t="s">
        <v>619</v>
      </c>
      <c r="B211" s="23" t="s">
        <v>619</v>
      </c>
      <c r="C211" s="24" t="s">
        <v>620</v>
      </c>
      <c r="D211" s="43">
        <v>274</v>
      </c>
      <c r="E211" s="25"/>
      <c r="F211" s="25"/>
      <c r="G211" s="25"/>
      <c r="H211" s="25"/>
      <c r="I211" s="26"/>
      <c r="J211" s="25"/>
      <c r="K211" s="27">
        <f t="shared" si="3"/>
        <v>0</v>
      </c>
      <c r="L211" s="28">
        <v>-3.28467153284672</v>
      </c>
      <c r="M211" s="28">
        <v>-1.0900000000000001</v>
      </c>
      <c r="N211" s="28">
        <v>-2.19</v>
      </c>
      <c r="O211" s="29">
        <v>41.916058394160601</v>
      </c>
      <c r="P211" s="30">
        <v>32</v>
      </c>
      <c r="Q211" s="30">
        <v>60</v>
      </c>
      <c r="R211" s="31">
        <v>12.408759124087601</v>
      </c>
      <c r="S211" s="31">
        <v>70.072992700729898</v>
      </c>
      <c r="T211" s="31">
        <v>17.518248175182499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>
        <v>4343063.9000000004</v>
      </c>
      <c r="AA211" s="33">
        <v>3772428.14</v>
      </c>
      <c r="AB211" s="31">
        <v>4395847.8899999997</v>
      </c>
      <c r="AC211" s="30">
        <v>16043.240474452599</v>
      </c>
      <c r="AD211" s="34">
        <v>5.6700999999999997</v>
      </c>
      <c r="AE211" s="35">
        <v>11</v>
      </c>
      <c r="AF211" s="30">
        <v>49</v>
      </c>
      <c r="AG211" s="30">
        <v>28</v>
      </c>
      <c r="AH211" s="30">
        <v>9</v>
      </c>
      <c r="AI211" s="30">
        <v>0</v>
      </c>
      <c r="AJ211" s="36">
        <v>0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1">
        <v>99.612403100775197</v>
      </c>
      <c r="BA211" s="31">
        <v>79.615384615384599</v>
      </c>
      <c r="BB211" s="31">
        <v>0</v>
      </c>
      <c r="BC211" s="38">
        <v>81.2445428450701</v>
      </c>
      <c r="BD211" s="38">
        <v>76.685111587226302</v>
      </c>
      <c r="BE211" s="38">
        <v>14.6119752056654</v>
      </c>
      <c r="BF211" s="36">
        <v>0</v>
      </c>
      <c r="BG211" s="36">
        <v>17.253498245581699</v>
      </c>
      <c r="BH211" s="36">
        <v>40.824263151615803</v>
      </c>
      <c r="BI211" s="36">
        <v>17.023421054614101</v>
      </c>
      <c r="BJ211" s="36">
        <v>14.2861948105718</v>
      </c>
      <c r="BK211" s="36">
        <v>10.612622737616601</v>
      </c>
      <c r="BL211" s="39">
        <v>62.302468339273901</v>
      </c>
      <c r="BM211" s="39">
        <v>2.0697104389671201</v>
      </c>
      <c r="BN211" s="39">
        <v>0</v>
      </c>
      <c r="BO211" s="39">
        <v>3.2496517903306801</v>
      </c>
      <c r="BP211" s="39">
        <v>1.7512798200205599</v>
      </c>
      <c r="BQ211" s="39">
        <v>11.871432456477899</v>
      </c>
      <c r="BR211" s="39">
        <v>3.9180489982752702</v>
      </c>
      <c r="BS211" s="39">
        <v>0.92718114196235801</v>
      </c>
      <c r="BT211" s="39">
        <v>2.07647236512984</v>
      </c>
      <c r="BU211" s="40">
        <v>11.833754649562399</v>
      </c>
      <c r="BV211" s="41"/>
      <c r="BW211" t="s">
        <v>210</v>
      </c>
    </row>
    <row r="212" spans="1:75" hidden="1" x14ac:dyDescent="0.25">
      <c r="A212" s="22" t="s">
        <v>621</v>
      </c>
      <c r="B212" s="23" t="s">
        <v>621</v>
      </c>
      <c r="C212" s="24" t="s">
        <v>622</v>
      </c>
      <c r="D212" s="43">
        <v>169</v>
      </c>
      <c r="E212" s="25"/>
      <c r="F212" s="25"/>
      <c r="G212" s="25"/>
      <c r="H212" s="25"/>
      <c r="I212" s="26"/>
      <c r="J212" s="25"/>
      <c r="K212" s="27">
        <f t="shared" si="3"/>
        <v>0</v>
      </c>
      <c r="L212" s="28">
        <v>0.59171597633136097</v>
      </c>
      <c r="M212" s="28">
        <v>0</v>
      </c>
      <c r="N212" s="28">
        <v>0.59</v>
      </c>
      <c r="O212" s="29">
        <v>43.352071005917203</v>
      </c>
      <c r="P212" s="30">
        <v>104</v>
      </c>
      <c r="Q212" s="30">
        <v>94</v>
      </c>
      <c r="R212" s="31">
        <v>14.2011834319527</v>
      </c>
      <c r="S212" s="31">
        <v>63.905325443787</v>
      </c>
      <c r="T212" s="31">
        <v>21.8934911242604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>
        <v>2441200.96</v>
      </c>
      <c r="AA212" s="33">
        <v>1962723.44</v>
      </c>
      <c r="AB212" s="31">
        <v>2373952.0699999998</v>
      </c>
      <c r="AC212" s="30">
        <v>14047.053668639101</v>
      </c>
      <c r="AD212" s="34">
        <v>2.7523</v>
      </c>
      <c r="AE212" s="35">
        <v>3</v>
      </c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>
        <v>0</v>
      </c>
      <c r="AV212" s="30">
        <v>1</v>
      </c>
      <c r="AW212" s="30">
        <v>0</v>
      </c>
      <c r="AX212" s="30">
        <v>0</v>
      </c>
      <c r="AY212" s="30">
        <v>0</v>
      </c>
      <c r="AZ212" s="31">
        <v>98.657718120805399</v>
      </c>
      <c r="BA212" s="31">
        <v>80.6666666666667</v>
      </c>
      <c r="BB212" s="31">
        <v>69.426751592356695</v>
      </c>
      <c r="BC212" s="38">
        <v>74.821308067209699</v>
      </c>
      <c r="BD212" s="38">
        <v>69.842374638551306</v>
      </c>
      <c r="BE212" s="38">
        <v>17.651544276674301</v>
      </c>
      <c r="BF212" s="36">
        <v>0</v>
      </c>
      <c r="BG212" s="36">
        <v>18.081387345537301</v>
      </c>
      <c r="BH212" s="36">
        <v>53.406460516149799</v>
      </c>
      <c r="BI212" s="36">
        <v>7.9405847467212096</v>
      </c>
      <c r="BJ212" s="36">
        <v>8.9652787250519701</v>
      </c>
      <c r="BK212" s="36">
        <v>11.6062886665398</v>
      </c>
      <c r="BL212" s="39">
        <v>52.2569782897652</v>
      </c>
      <c r="BM212" s="39">
        <v>0</v>
      </c>
      <c r="BN212" s="39">
        <v>0</v>
      </c>
      <c r="BO212" s="39">
        <v>6.2094679799597801</v>
      </c>
      <c r="BP212" s="39">
        <v>3.1477454756143302</v>
      </c>
      <c r="BQ212" s="39">
        <v>13.2071163218704</v>
      </c>
      <c r="BR212" s="39">
        <v>14.881905865512399</v>
      </c>
      <c r="BS212" s="39">
        <v>1.09321427354214</v>
      </c>
      <c r="BT212" s="39">
        <v>2.2956272792338401</v>
      </c>
      <c r="BU212" s="40">
        <v>6.9079445145018896</v>
      </c>
      <c r="BV212" s="41"/>
      <c r="BW212" t="s">
        <v>210</v>
      </c>
    </row>
    <row r="213" spans="1:75" hidden="1" x14ac:dyDescent="0.25">
      <c r="A213" s="22" t="s">
        <v>623</v>
      </c>
      <c r="B213" s="23" t="s">
        <v>623</v>
      </c>
      <c r="C213" s="24" t="s">
        <v>624</v>
      </c>
      <c r="D213" s="43">
        <v>99</v>
      </c>
      <c r="E213" s="25"/>
      <c r="F213" s="25"/>
      <c r="G213" s="25"/>
      <c r="H213" s="25"/>
      <c r="I213" s="26"/>
      <c r="J213" s="25"/>
      <c r="K213" s="27">
        <f t="shared" si="3"/>
        <v>0</v>
      </c>
      <c r="L213" s="28">
        <v>1.0101010101010099</v>
      </c>
      <c r="M213" s="28">
        <v>-1.01</v>
      </c>
      <c r="N213" s="28">
        <v>2.02</v>
      </c>
      <c r="O213" s="29">
        <v>45.681818181818201</v>
      </c>
      <c r="P213" s="30">
        <v>55</v>
      </c>
      <c r="Q213" s="30">
        <v>59</v>
      </c>
      <c r="R213" s="31">
        <v>14.141414141414099</v>
      </c>
      <c r="S213" s="31">
        <v>62.626262626262601</v>
      </c>
      <c r="T213" s="31">
        <v>23.2323232323232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>
        <v>1901338.98</v>
      </c>
      <c r="AA213" s="33">
        <v>1277149.8400000001</v>
      </c>
      <c r="AB213" s="31">
        <v>1822805.04</v>
      </c>
      <c r="AC213" s="30">
        <v>18412.172121212101</v>
      </c>
      <c r="AD213" s="34">
        <v>1.5872999999999999</v>
      </c>
      <c r="AE213" s="35">
        <v>1</v>
      </c>
      <c r="AF213" s="30">
        <v>16</v>
      </c>
      <c r="AG213" s="30">
        <v>7</v>
      </c>
      <c r="AH213" s="30">
        <v>0</v>
      </c>
      <c r="AI213" s="30">
        <v>0</v>
      </c>
      <c r="AJ213" s="36">
        <v>1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1">
        <v>100</v>
      </c>
      <c r="BA213" s="31">
        <v>53.535353535353501</v>
      </c>
      <c r="BB213" s="31">
        <v>0</v>
      </c>
      <c r="BC213" s="38">
        <v>64.583283672812698</v>
      </c>
      <c r="BD213" s="38">
        <v>93.211856557750494</v>
      </c>
      <c r="BE213" s="38">
        <v>4.240902794358</v>
      </c>
      <c r="BF213" s="36">
        <v>0.15696741342560799</v>
      </c>
      <c r="BG213" s="36">
        <v>5.0693768919120004</v>
      </c>
      <c r="BH213" s="36">
        <v>7.0584083027503501</v>
      </c>
      <c r="BI213" s="36">
        <v>30.106409611261</v>
      </c>
      <c r="BJ213" s="36">
        <v>26.959067376571401</v>
      </c>
      <c r="BK213" s="36">
        <v>30.6497704040796</v>
      </c>
      <c r="BL213" s="39">
        <v>60.199277737387199</v>
      </c>
      <c r="BM213" s="39">
        <v>0</v>
      </c>
      <c r="BN213" s="39">
        <v>0</v>
      </c>
      <c r="BO213" s="39">
        <v>1.50028157515226</v>
      </c>
      <c r="BP213" s="39">
        <v>0.14481007830470899</v>
      </c>
      <c r="BQ213" s="39">
        <v>2.73891428196846</v>
      </c>
      <c r="BR213" s="39">
        <v>30.764059390009901</v>
      </c>
      <c r="BS213" s="39">
        <v>0.40545332109698101</v>
      </c>
      <c r="BT213" s="39">
        <v>1.0509904294244501</v>
      </c>
      <c r="BU213" s="40">
        <v>3.1962131866560202</v>
      </c>
      <c r="BV213" s="41"/>
      <c r="BW213" t="s">
        <v>210</v>
      </c>
    </row>
    <row r="214" spans="1:75" hidden="1" x14ac:dyDescent="0.25">
      <c r="A214" s="22" t="s">
        <v>625</v>
      </c>
      <c r="B214" s="23" t="s">
        <v>625</v>
      </c>
      <c r="C214" s="24" t="s">
        <v>626</v>
      </c>
      <c r="D214" s="43">
        <v>150</v>
      </c>
      <c r="E214" s="25"/>
      <c r="F214" s="25"/>
      <c r="G214" s="25"/>
      <c r="H214" s="25"/>
      <c r="I214" s="26"/>
      <c r="J214" s="25"/>
      <c r="K214" s="27">
        <f t="shared" si="3"/>
        <v>0</v>
      </c>
      <c r="L214" s="28">
        <v>0.66666666666666696</v>
      </c>
      <c r="M214" s="28">
        <v>0</v>
      </c>
      <c r="N214" s="28">
        <v>0.67</v>
      </c>
      <c r="O214" s="29">
        <v>43.5133333333333</v>
      </c>
      <c r="P214" s="30">
        <v>65</v>
      </c>
      <c r="Q214" s="30">
        <v>60</v>
      </c>
      <c r="R214" s="31">
        <v>14</v>
      </c>
      <c r="S214" s="31">
        <v>66</v>
      </c>
      <c r="T214" s="31">
        <v>20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>
        <v>2247359.83</v>
      </c>
      <c r="AA214" s="33">
        <v>1808201.75</v>
      </c>
      <c r="AB214" s="31">
        <v>2257582.0699999998</v>
      </c>
      <c r="AC214" s="30">
        <v>15050.547133333301</v>
      </c>
      <c r="AD214" s="34">
        <v>1.9417</v>
      </c>
      <c r="AE214" s="35">
        <v>2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1">
        <v>100</v>
      </c>
      <c r="BA214" s="31">
        <v>38.405797101449302</v>
      </c>
      <c r="BB214" s="31">
        <v>13.3802816901408</v>
      </c>
      <c r="BC214" s="38">
        <v>67.815594463398696</v>
      </c>
      <c r="BD214" s="38">
        <v>92.536472611287195</v>
      </c>
      <c r="BE214" s="38">
        <v>3.5369850258805</v>
      </c>
      <c r="BF214" s="36">
        <v>7.17620113467071</v>
      </c>
      <c r="BG214" s="36">
        <v>19.444417800918501</v>
      </c>
      <c r="BH214" s="36">
        <v>0</v>
      </c>
      <c r="BI214" s="36">
        <v>12.0314773169953</v>
      </c>
      <c r="BJ214" s="36">
        <v>35.031634749558897</v>
      </c>
      <c r="BK214" s="36">
        <v>26.3162689978566</v>
      </c>
      <c r="BL214" s="39">
        <v>62.754158996804499</v>
      </c>
      <c r="BM214" s="39">
        <v>0</v>
      </c>
      <c r="BN214" s="39">
        <v>0</v>
      </c>
      <c r="BO214" s="39">
        <v>2.0501286878810201</v>
      </c>
      <c r="BP214" s="39">
        <v>0.61267935733089096</v>
      </c>
      <c r="BQ214" s="39">
        <v>2.39862742138226</v>
      </c>
      <c r="BR214" s="39">
        <v>26.311602565674701</v>
      </c>
      <c r="BS214" s="39">
        <v>9.6649762745212503E-2</v>
      </c>
      <c r="BT214" s="39">
        <v>1.3088823480849201</v>
      </c>
      <c r="BU214" s="40">
        <v>4.4672708600965301</v>
      </c>
      <c r="BV214" s="41"/>
      <c r="BW214" t="s">
        <v>210</v>
      </c>
    </row>
    <row r="215" spans="1:75" hidden="1" x14ac:dyDescent="0.25">
      <c r="A215" s="22" t="s">
        <v>627</v>
      </c>
      <c r="B215" s="23" t="s">
        <v>627</v>
      </c>
      <c r="C215" s="24" t="s">
        <v>628</v>
      </c>
      <c r="D215" s="43">
        <v>755</v>
      </c>
      <c r="E215" s="25"/>
      <c r="F215" s="25"/>
      <c r="G215" s="25"/>
      <c r="H215" s="25"/>
      <c r="I215" s="26"/>
      <c r="J215" s="25"/>
      <c r="K215" s="27">
        <f t="shared" si="3"/>
        <v>0</v>
      </c>
      <c r="L215" s="28">
        <v>2.7814569536423801</v>
      </c>
      <c r="M215" s="28">
        <v>1.06</v>
      </c>
      <c r="N215" s="28">
        <v>1.72</v>
      </c>
      <c r="O215" s="29">
        <v>39.5490066225166</v>
      </c>
      <c r="P215" s="30">
        <v>130</v>
      </c>
      <c r="Q215" s="30">
        <v>164</v>
      </c>
      <c r="R215" s="31">
        <v>20.264900662251701</v>
      </c>
      <c r="S215" s="31">
        <v>62.251655629139101</v>
      </c>
      <c r="T215" s="31">
        <v>17.4834437086093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>
        <v>19392435.120000001</v>
      </c>
      <c r="AA215" s="33">
        <v>12257789.060000001</v>
      </c>
      <c r="AB215" s="31">
        <v>28859158.010000002</v>
      </c>
      <c r="AC215" s="30">
        <v>38224.050344370902</v>
      </c>
      <c r="AD215" s="34">
        <v>3.2328000000000001</v>
      </c>
      <c r="AE215" s="35">
        <v>15</v>
      </c>
      <c r="AF215" s="30">
        <v>124</v>
      </c>
      <c r="AG215" s="30">
        <v>50</v>
      </c>
      <c r="AH215" s="30">
        <v>5</v>
      </c>
      <c r="AI215" s="30">
        <v>2</v>
      </c>
      <c r="AJ215" s="36">
        <v>7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1">
        <v>98.694942903751993</v>
      </c>
      <c r="BA215" s="31">
        <v>79.384615384615401</v>
      </c>
      <c r="BB215" s="31">
        <v>77.462686567164198</v>
      </c>
      <c r="BC215" s="38">
        <v>90.053433129147294</v>
      </c>
      <c r="BD215" s="38">
        <v>93.436715434798501</v>
      </c>
      <c r="BE215" s="38">
        <v>3.9026866917513998</v>
      </c>
      <c r="BF215" s="36">
        <v>0</v>
      </c>
      <c r="BG215" s="36">
        <v>38.865758117375698</v>
      </c>
      <c r="BH215" s="36">
        <v>33.866238887965501</v>
      </c>
      <c r="BI215" s="36">
        <v>22.348365183169701</v>
      </c>
      <c r="BJ215" s="36">
        <v>4.5534042811206898</v>
      </c>
      <c r="BK215" s="36">
        <v>0.36623353036847001</v>
      </c>
      <c r="BL215" s="39">
        <v>84.142970052147902</v>
      </c>
      <c r="BM215" s="39">
        <v>0</v>
      </c>
      <c r="BN215" s="39">
        <v>0</v>
      </c>
      <c r="BO215" s="39">
        <v>2.1690612062326502</v>
      </c>
      <c r="BP215" s="39">
        <v>0.22689852057023699</v>
      </c>
      <c r="BQ215" s="39">
        <v>3.5145033501964802</v>
      </c>
      <c r="BR215" s="39">
        <v>0.51962706104633805</v>
      </c>
      <c r="BS215" s="39">
        <v>1.13027260003785</v>
      </c>
      <c r="BT215" s="39">
        <v>1.5702559629044599</v>
      </c>
      <c r="BU215" s="40">
        <v>6.7264112468640898</v>
      </c>
      <c r="BV215" s="41"/>
      <c r="BW215" t="s">
        <v>210</v>
      </c>
    </row>
    <row r="216" spans="1:75" hidden="1" x14ac:dyDescent="0.25">
      <c r="A216" s="22" t="s">
        <v>629</v>
      </c>
      <c r="B216" s="23" t="s">
        <v>629</v>
      </c>
      <c r="C216" s="24" t="s">
        <v>630</v>
      </c>
      <c r="D216" s="43">
        <v>881</v>
      </c>
      <c r="E216" s="25"/>
      <c r="F216" s="25"/>
      <c r="G216" s="25"/>
      <c r="H216" s="25"/>
      <c r="I216" s="26"/>
      <c r="J216" s="25"/>
      <c r="K216" s="27">
        <f t="shared" si="3"/>
        <v>0</v>
      </c>
      <c r="L216" s="28">
        <v>2.6106696935300802</v>
      </c>
      <c r="M216" s="28">
        <v>0.45</v>
      </c>
      <c r="N216" s="28">
        <v>2.16</v>
      </c>
      <c r="O216" s="29">
        <v>35.764472190692402</v>
      </c>
      <c r="P216" s="30">
        <v>213</v>
      </c>
      <c r="Q216" s="30">
        <v>206</v>
      </c>
      <c r="R216" s="31">
        <v>23.609534619750299</v>
      </c>
      <c r="S216" s="31">
        <v>66.742338251986396</v>
      </c>
      <c r="T216" s="31">
        <v>9.6481271282633401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>
        <v>15365495.560000001</v>
      </c>
      <c r="AA216" s="33">
        <v>9825465</v>
      </c>
      <c r="AB216" s="31">
        <v>12112294.550000001</v>
      </c>
      <c r="AC216" s="30">
        <v>13748.347956867199</v>
      </c>
      <c r="AD216" s="34">
        <v>2.2608999999999999</v>
      </c>
      <c r="AE216" s="35">
        <v>13</v>
      </c>
      <c r="AF216" s="30">
        <v>237</v>
      </c>
      <c r="AG216" s="30">
        <v>111</v>
      </c>
      <c r="AH216" s="30">
        <v>25</v>
      </c>
      <c r="AI216" s="30">
        <v>0</v>
      </c>
      <c r="AJ216" s="36">
        <v>6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1">
        <v>99.859550561797704</v>
      </c>
      <c r="BA216" s="31">
        <v>73.501997336884202</v>
      </c>
      <c r="BB216" s="31">
        <v>97.474747474747502</v>
      </c>
      <c r="BC216" s="38">
        <v>83.274487539930306</v>
      </c>
      <c r="BD216" s="38">
        <v>66.528476365668595</v>
      </c>
      <c r="BE216" s="38">
        <v>30.2718779626349</v>
      </c>
      <c r="BF216" s="36">
        <v>4.07244376207563</v>
      </c>
      <c r="BG216" s="36">
        <v>36.045154517564598</v>
      </c>
      <c r="BH216" s="36">
        <v>14.797902990667</v>
      </c>
      <c r="BI216" s="36">
        <v>42.830964940875702</v>
      </c>
      <c r="BJ216" s="36">
        <v>0.84840128363990397</v>
      </c>
      <c r="BK216" s="36">
        <v>1.4051325051772099</v>
      </c>
      <c r="BL216" s="39">
        <v>55.401247761634203</v>
      </c>
      <c r="BM216" s="39">
        <v>0</v>
      </c>
      <c r="BN216" s="39">
        <v>0</v>
      </c>
      <c r="BO216" s="39">
        <v>2.4140789002325298</v>
      </c>
      <c r="BP216" s="39">
        <v>0.25040963596628502</v>
      </c>
      <c r="BQ216" s="39">
        <v>25.2087512420973</v>
      </c>
      <c r="BR216" s="39">
        <v>3.98158857970019</v>
      </c>
      <c r="BS216" s="39">
        <v>3.1719260462527701</v>
      </c>
      <c r="BT216" s="39">
        <v>1.89206242435248</v>
      </c>
      <c r="BU216" s="40">
        <v>7.6799354097643304</v>
      </c>
      <c r="BV216" s="41"/>
      <c r="BW216" t="s">
        <v>210</v>
      </c>
    </row>
    <row r="217" spans="1:75" hidden="1" x14ac:dyDescent="0.25">
      <c r="A217" s="22" t="s">
        <v>631</v>
      </c>
      <c r="B217" s="23" t="s">
        <v>631</v>
      </c>
      <c r="C217" s="24" t="s">
        <v>632</v>
      </c>
      <c r="D217" s="43">
        <v>202</v>
      </c>
      <c r="E217" s="25"/>
      <c r="F217" s="25"/>
      <c r="G217" s="25"/>
      <c r="H217" s="25"/>
      <c r="I217" s="26"/>
      <c r="J217" s="25"/>
      <c r="K217" s="27">
        <f t="shared" si="3"/>
        <v>0</v>
      </c>
      <c r="L217" s="28">
        <v>-2.4752475247524801</v>
      </c>
      <c r="M217" s="28">
        <v>-0.5</v>
      </c>
      <c r="N217" s="28">
        <v>-1.98</v>
      </c>
      <c r="O217" s="29">
        <v>45.821782178217802</v>
      </c>
      <c r="P217" s="30">
        <v>430</v>
      </c>
      <c r="Q217" s="30">
        <v>467</v>
      </c>
      <c r="R217" s="31">
        <v>11.3861386138614</v>
      </c>
      <c r="S217" s="31">
        <v>64.851485148514897</v>
      </c>
      <c r="T217" s="31">
        <v>23.762376237623801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>
        <v>3432577.06</v>
      </c>
      <c r="AA217" s="33">
        <v>2793548.05</v>
      </c>
      <c r="AB217" s="31">
        <v>6105481.7000000002</v>
      </c>
      <c r="AC217" s="30">
        <v>30225.156930693101</v>
      </c>
      <c r="AD217" s="34">
        <v>3.6496</v>
      </c>
      <c r="AE217" s="35">
        <v>5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1">
        <v>98.159509202454004</v>
      </c>
      <c r="BA217" s="31">
        <v>72.839506172839506</v>
      </c>
      <c r="BB217" s="31">
        <v>23.913043478260899</v>
      </c>
      <c r="BC217" s="38">
        <v>41.964253287688102</v>
      </c>
      <c r="BD217" s="38">
        <v>93.589161694519902</v>
      </c>
      <c r="BE217" s="38">
        <v>1.9502149382879399</v>
      </c>
      <c r="BF217" s="36">
        <v>19.503188420248701</v>
      </c>
      <c r="BG217" s="36">
        <v>9.0346778289813106</v>
      </c>
      <c r="BH217" s="36">
        <v>10.8797965937922</v>
      </c>
      <c r="BI217" s="36">
        <v>0.22408824283857101</v>
      </c>
      <c r="BJ217" s="36">
        <v>4.8341692414028099</v>
      </c>
      <c r="BK217" s="36">
        <v>55.524079672736399</v>
      </c>
      <c r="BL217" s="39">
        <v>39.273992863312301</v>
      </c>
      <c r="BM217" s="39">
        <v>0</v>
      </c>
      <c r="BN217" s="39">
        <v>0</v>
      </c>
      <c r="BO217" s="39">
        <v>1.87186728801831</v>
      </c>
      <c r="BP217" s="39">
        <v>0</v>
      </c>
      <c r="BQ217" s="39">
        <v>0.81839313635748101</v>
      </c>
      <c r="BR217" s="39">
        <v>54.814407218620701</v>
      </c>
      <c r="BS217" s="39">
        <v>0.27901746982516301</v>
      </c>
      <c r="BT217" s="39">
        <v>0.75492578177269898</v>
      </c>
      <c r="BU217" s="40">
        <v>2.1873962420934201</v>
      </c>
      <c r="BV217" s="41"/>
      <c r="BW217" t="s">
        <v>210</v>
      </c>
    </row>
    <row r="218" spans="1:75" hidden="1" x14ac:dyDescent="0.25">
      <c r="A218" s="22" t="s">
        <v>633</v>
      </c>
      <c r="B218" s="23" t="s">
        <v>633</v>
      </c>
      <c r="C218" s="24" t="s">
        <v>634</v>
      </c>
      <c r="D218" s="43">
        <v>223</v>
      </c>
      <c r="E218" s="25"/>
      <c r="F218" s="25"/>
      <c r="G218" s="25"/>
      <c r="H218" s="25"/>
      <c r="I218" s="26"/>
      <c r="J218" s="25"/>
      <c r="K218" s="27">
        <f t="shared" si="3"/>
        <v>0</v>
      </c>
      <c r="L218" s="28">
        <v>-0.44843049327354301</v>
      </c>
      <c r="M218" s="28">
        <v>0</v>
      </c>
      <c r="N218" s="28">
        <v>-0.45</v>
      </c>
      <c r="O218" s="29">
        <v>41.038116591928301</v>
      </c>
      <c r="P218" s="30">
        <v>543</v>
      </c>
      <c r="Q218" s="30">
        <v>424</v>
      </c>
      <c r="R218" s="31">
        <v>19.730941704035899</v>
      </c>
      <c r="S218" s="31">
        <v>61.434977578475298</v>
      </c>
      <c r="T218" s="31">
        <v>18.834080717488799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>
        <v>4067835.43</v>
      </c>
      <c r="AA218" s="33">
        <v>2976462.33</v>
      </c>
      <c r="AB218" s="43">
        <v>3962304.71</v>
      </c>
      <c r="AC218" s="30">
        <v>17768.182556053802</v>
      </c>
      <c r="AD218" s="34">
        <v>1.4388000000000001</v>
      </c>
      <c r="AE218" s="35">
        <v>2</v>
      </c>
      <c r="AF218" s="30">
        <v>45</v>
      </c>
      <c r="AG218" s="30">
        <v>18</v>
      </c>
      <c r="AH218" s="30">
        <v>19</v>
      </c>
      <c r="AI218" s="30">
        <v>0</v>
      </c>
      <c r="AJ218" s="36">
        <v>2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1">
        <v>100</v>
      </c>
      <c r="BA218" s="31">
        <v>65</v>
      </c>
      <c r="BB218" s="31">
        <v>15.0537634408602</v>
      </c>
      <c r="BC218" s="38">
        <v>80.667639930356501</v>
      </c>
      <c r="BD218" s="38">
        <v>91.4187620947651</v>
      </c>
      <c r="BE218" s="38">
        <v>0.259108202121694</v>
      </c>
      <c r="BF218" s="36">
        <v>47.483653186598303</v>
      </c>
      <c r="BG218" s="36">
        <v>29.4554954900842</v>
      </c>
      <c r="BH218" s="36">
        <v>4.3970234346062398</v>
      </c>
      <c r="BI218" s="36">
        <v>4.6651711523816797</v>
      </c>
      <c r="BJ218" s="36">
        <v>1.15410066947217</v>
      </c>
      <c r="BK218" s="36">
        <v>12.8445560668574</v>
      </c>
      <c r="BL218" s="39">
        <v>73.745357835394302</v>
      </c>
      <c r="BM218" s="39">
        <v>0</v>
      </c>
      <c r="BN218" s="39">
        <v>0</v>
      </c>
      <c r="BO218" s="39">
        <v>2.5650533582292798</v>
      </c>
      <c r="BP218" s="39">
        <v>4.1482122652153404</v>
      </c>
      <c r="BQ218" s="39">
        <v>0.20901647151754801</v>
      </c>
      <c r="BR218" s="39">
        <v>12.905707276590499</v>
      </c>
      <c r="BS218" s="39">
        <v>0.36552392701971198</v>
      </c>
      <c r="BT218" s="39">
        <v>1.3720764189978001</v>
      </c>
      <c r="BU218" s="40">
        <v>4.6890524470355199</v>
      </c>
      <c r="BV218" s="41"/>
      <c r="BW218" t="s">
        <v>210</v>
      </c>
    </row>
    <row r="219" spans="1:75" hidden="1" x14ac:dyDescent="0.25">
      <c r="A219" s="22" t="s">
        <v>635</v>
      </c>
      <c r="B219" s="23" t="s">
        <v>635</v>
      </c>
      <c r="C219" s="24" t="s">
        <v>636</v>
      </c>
      <c r="D219" s="43">
        <v>243</v>
      </c>
      <c r="E219" s="25"/>
      <c r="F219" s="25"/>
      <c r="G219" s="25"/>
      <c r="H219" s="25"/>
      <c r="I219" s="26"/>
      <c r="J219" s="25"/>
      <c r="K219" s="27">
        <f t="shared" si="3"/>
        <v>0</v>
      </c>
      <c r="L219" s="28">
        <v>2.8806584362139902</v>
      </c>
      <c r="M219" s="28">
        <v>0.82</v>
      </c>
      <c r="N219" s="28">
        <v>2.06</v>
      </c>
      <c r="O219" s="29">
        <v>37.952674897119302</v>
      </c>
      <c r="P219" s="30">
        <v>16</v>
      </c>
      <c r="Q219" s="30">
        <v>10</v>
      </c>
      <c r="R219" s="31">
        <v>21.3991769547325</v>
      </c>
      <c r="S219" s="31">
        <v>62.551440329218103</v>
      </c>
      <c r="T219" s="31">
        <v>16.049382716049401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>
        <v>5424021.4400000004</v>
      </c>
      <c r="AA219" s="33">
        <v>3152268.19</v>
      </c>
      <c r="AB219" s="31">
        <v>4117942.12</v>
      </c>
      <c r="AC219" s="30">
        <v>16946.263868312799</v>
      </c>
      <c r="AD219" s="34">
        <v>5.8064999999999998</v>
      </c>
      <c r="AE219" s="35">
        <v>9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1">
        <v>94.581280788177295</v>
      </c>
      <c r="BA219" s="31">
        <v>5.3921568627451002</v>
      </c>
      <c r="BB219" s="31">
        <v>80.751173708920206</v>
      </c>
      <c r="BC219" s="38">
        <v>94.350349901701605</v>
      </c>
      <c r="BD219" s="38">
        <v>97.266340617765493</v>
      </c>
      <c r="BE219" s="38">
        <v>0.127273203993405</v>
      </c>
      <c r="BF219" s="36">
        <v>99.941782785087895</v>
      </c>
      <c r="BG219" s="36">
        <v>4.5504074840931198E-2</v>
      </c>
      <c r="BH219" s="36">
        <v>0</v>
      </c>
      <c r="BI219" s="36">
        <v>0</v>
      </c>
      <c r="BJ219" s="36">
        <v>0</v>
      </c>
      <c r="BK219" s="36">
        <v>1.27131400711649E-2</v>
      </c>
      <c r="BL219" s="39">
        <v>91.771132709442597</v>
      </c>
      <c r="BM219" s="39">
        <v>0</v>
      </c>
      <c r="BN219" s="39">
        <v>0</v>
      </c>
      <c r="BO219" s="39">
        <v>2.4591344789600602</v>
      </c>
      <c r="BP219" s="39">
        <v>0</v>
      </c>
      <c r="BQ219" s="39">
        <v>0.12008271329888399</v>
      </c>
      <c r="BR219" s="39">
        <v>0</v>
      </c>
      <c r="BS219" s="39">
        <v>0.57305589550533798</v>
      </c>
      <c r="BT219" s="39">
        <v>1.3164860526809801</v>
      </c>
      <c r="BU219" s="40">
        <v>3.7601081501121199</v>
      </c>
      <c r="BV219" s="41"/>
      <c r="BW219" t="s">
        <v>210</v>
      </c>
    </row>
    <row r="220" spans="1:75" hidden="1" x14ac:dyDescent="0.25">
      <c r="A220" s="22" t="s">
        <v>637</v>
      </c>
      <c r="B220" s="23" t="s">
        <v>637</v>
      </c>
      <c r="C220" s="24" t="s">
        <v>638</v>
      </c>
      <c r="D220" s="43">
        <v>603</v>
      </c>
      <c r="E220" s="25"/>
      <c r="F220" s="25"/>
      <c r="G220" s="25"/>
      <c r="H220" s="25"/>
      <c r="I220" s="26"/>
      <c r="J220" s="25"/>
      <c r="K220" s="27">
        <f t="shared" si="3"/>
        <v>0</v>
      </c>
      <c r="L220" s="28">
        <v>2.1558872305141001</v>
      </c>
      <c r="M220" s="28">
        <v>0.5</v>
      </c>
      <c r="N220" s="28">
        <v>1.66</v>
      </c>
      <c r="O220" s="29">
        <v>41.382255389718097</v>
      </c>
      <c r="P220" s="30">
        <v>505</v>
      </c>
      <c r="Q220" s="30">
        <v>605</v>
      </c>
      <c r="R220" s="31">
        <v>17.0812603648425</v>
      </c>
      <c r="S220" s="31">
        <v>67.330016583747906</v>
      </c>
      <c r="T220" s="31">
        <v>15.5887230514096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>
        <v>9534076.9800000004</v>
      </c>
      <c r="AA220" s="33">
        <v>6978771.1500000004</v>
      </c>
      <c r="AB220" s="31">
        <v>9095737.6899999995</v>
      </c>
      <c r="AC220" s="30">
        <v>15084.142106136</v>
      </c>
      <c r="AD220" s="34">
        <v>3.75</v>
      </c>
      <c r="AE220" s="35">
        <v>15</v>
      </c>
      <c r="AF220" s="30">
        <v>157</v>
      </c>
      <c r="AG220" s="30">
        <v>56</v>
      </c>
      <c r="AH220" s="30">
        <v>12</v>
      </c>
      <c r="AI220" s="30">
        <v>1</v>
      </c>
      <c r="AJ220" s="36">
        <v>8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1">
        <v>99.807321772639696</v>
      </c>
      <c r="BA220" s="31">
        <v>92.96875</v>
      </c>
      <c r="BB220" s="31">
        <v>92.057761732852001</v>
      </c>
      <c r="BC220" s="38">
        <v>78.330178679404</v>
      </c>
      <c r="BD220" s="38">
        <v>90.1959846680098</v>
      </c>
      <c r="BE220" s="38">
        <v>1.2635477708746801</v>
      </c>
      <c r="BF220" s="36">
        <v>30.558478444642201</v>
      </c>
      <c r="BG220" s="36">
        <v>43.396049992281803</v>
      </c>
      <c r="BH220" s="36">
        <v>14.4121723364687</v>
      </c>
      <c r="BI220" s="36">
        <v>0</v>
      </c>
      <c r="BJ220" s="36">
        <v>1.5151043821178E-2</v>
      </c>
      <c r="BK220" s="36">
        <v>11.618148182786101</v>
      </c>
      <c r="BL220" s="39">
        <v>70.650675952099803</v>
      </c>
      <c r="BM220" s="39">
        <v>0</v>
      </c>
      <c r="BN220" s="39">
        <v>0</v>
      </c>
      <c r="BO220" s="39">
        <v>5.9601798517580198</v>
      </c>
      <c r="BP220" s="39">
        <v>0.72958364892034</v>
      </c>
      <c r="BQ220" s="39">
        <v>0.98973922662576597</v>
      </c>
      <c r="BR220" s="39">
        <v>11.6933316404736</v>
      </c>
      <c r="BS220" s="39">
        <v>0.47035233373855001</v>
      </c>
      <c r="BT220" s="39">
        <v>3.4533366606784202</v>
      </c>
      <c r="BU220" s="40">
        <v>6.0528006857054999</v>
      </c>
      <c r="BV220" s="41"/>
      <c r="BW220" t="s">
        <v>210</v>
      </c>
    </row>
    <row r="221" spans="1:75" hidden="1" x14ac:dyDescent="0.25">
      <c r="A221" s="22" t="s">
        <v>639</v>
      </c>
      <c r="B221" s="23" t="s">
        <v>639</v>
      </c>
      <c r="C221" s="24" t="s">
        <v>640</v>
      </c>
      <c r="D221" s="43">
        <v>1383</v>
      </c>
      <c r="E221" s="25"/>
      <c r="F221" s="25"/>
      <c r="G221" s="25"/>
      <c r="H221" s="25"/>
      <c r="I221" s="26"/>
      <c r="J221" s="25"/>
      <c r="K221" s="27">
        <f t="shared" si="3"/>
        <v>0</v>
      </c>
      <c r="L221" s="28">
        <v>-1.15690527838033</v>
      </c>
      <c r="M221" s="28">
        <v>-0.94</v>
      </c>
      <c r="N221" s="28">
        <v>-0.22</v>
      </c>
      <c r="O221" s="29">
        <v>41.909255242226997</v>
      </c>
      <c r="P221" s="30">
        <v>53</v>
      </c>
      <c r="Q221" s="30">
        <v>49</v>
      </c>
      <c r="R221" s="31">
        <v>16.413593637020998</v>
      </c>
      <c r="S221" s="31">
        <v>65.220535068691305</v>
      </c>
      <c r="T221" s="31">
        <v>18.3658712942878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>
        <v>22175129.039999999</v>
      </c>
      <c r="AA221" s="33">
        <v>19176715.02</v>
      </c>
      <c r="AB221" s="31">
        <v>22966133.23</v>
      </c>
      <c r="AC221" s="30">
        <v>16606.025473608101</v>
      </c>
      <c r="AD221" s="34">
        <v>3.2787000000000002</v>
      </c>
      <c r="AE221" s="35">
        <v>30</v>
      </c>
      <c r="AF221" s="30">
        <v>292</v>
      </c>
      <c r="AG221" s="30">
        <v>116</v>
      </c>
      <c r="AH221" s="30">
        <v>69</v>
      </c>
      <c r="AI221" s="30">
        <v>0</v>
      </c>
      <c r="AJ221" s="36">
        <v>3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1">
        <v>99.6069182389937</v>
      </c>
      <c r="BA221" s="31">
        <v>82.408131352619193</v>
      </c>
      <c r="BB221" s="31">
        <v>37.183308494783901</v>
      </c>
      <c r="BC221" s="38">
        <v>81.647001503871493</v>
      </c>
      <c r="BD221" s="38">
        <v>94.861179789393006</v>
      </c>
      <c r="BE221" s="38">
        <v>2.27120711423796</v>
      </c>
      <c r="BF221" s="36">
        <v>48.725456655576302</v>
      </c>
      <c r="BG221" s="36">
        <v>35.597398819348101</v>
      </c>
      <c r="BH221" s="36">
        <v>1.777502540203</v>
      </c>
      <c r="BI221" s="36">
        <v>4.1342273894866999</v>
      </c>
      <c r="BJ221" s="36">
        <v>0.11653773734661201</v>
      </c>
      <c r="BK221" s="36">
        <v>9.6488768580393103</v>
      </c>
      <c r="BL221" s="39">
        <v>77.451308889236003</v>
      </c>
      <c r="BM221" s="39">
        <v>0</v>
      </c>
      <c r="BN221" s="39">
        <v>0</v>
      </c>
      <c r="BO221" s="39">
        <v>2.01218188704491</v>
      </c>
      <c r="BP221" s="39">
        <v>0.32913822087272199</v>
      </c>
      <c r="BQ221" s="39">
        <v>1.8543725067179</v>
      </c>
      <c r="BR221" s="39">
        <v>8.5879900706077397</v>
      </c>
      <c r="BS221" s="39">
        <v>2.42969628038552</v>
      </c>
      <c r="BT221" s="39">
        <v>1.5466475837165099</v>
      </c>
      <c r="BU221" s="40">
        <v>5.7886645614187202</v>
      </c>
      <c r="BV221" s="41"/>
      <c r="BW221" t="s">
        <v>210</v>
      </c>
    </row>
    <row r="222" spans="1:75" hidden="1" x14ac:dyDescent="0.25">
      <c r="A222" s="22" t="s">
        <v>641</v>
      </c>
      <c r="B222" s="23" t="s">
        <v>641</v>
      </c>
      <c r="C222" s="24" t="s">
        <v>642</v>
      </c>
      <c r="D222" s="43">
        <v>1160</v>
      </c>
      <c r="E222" s="25"/>
      <c r="F222" s="25"/>
      <c r="G222" s="25"/>
      <c r="H222" s="25"/>
      <c r="I222" s="26"/>
      <c r="J222" s="25"/>
      <c r="K222" s="27">
        <f t="shared" si="3"/>
        <v>0</v>
      </c>
      <c r="L222" s="28">
        <v>-1.2931034482758601</v>
      </c>
      <c r="M222" s="28">
        <v>-0.09</v>
      </c>
      <c r="N222" s="28">
        <v>-1.21</v>
      </c>
      <c r="O222" s="29">
        <v>41.264655172413804</v>
      </c>
      <c r="P222" s="30">
        <v>65</v>
      </c>
      <c r="Q222" s="30">
        <v>62</v>
      </c>
      <c r="R222" s="31">
        <v>15.7758620689655</v>
      </c>
      <c r="S222" s="31">
        <v>67.586206896551701</v>
      </c>
      <c r="T222" s="31">
        <v>16.637931034482801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>
        <v>19835486.800000001</v>
      </c>
      <c r="AA222" s="33">
        <v>15169696.640000001</v>
      </c>
      <c r="AB222" s="31">
        <v>18241995.98</v>
      </c>
      <c r="AC222" s="30">
        <v>15725.8586034483</v>
      </c>
      <c r="AD222" s="34">
        <v>3.7688000000000001</v>
      </c>
      <c r="AE222" s="35">
        <v>30</v>
      </c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>
        <v>0</v>
      </c>
      <c r="AV222" s="30">
        <v>0</v>
      </c>
      <c r="AW222" s="30">
        <v>0</v>
      </c>
      <c r="AX222" s="30">
        <v>0</v>
      </c>
      <c r="AY222" s="30">
        <v>1</v>
      </c>
      <c r="AZ222" s="31">
        <v>99.432355723746497</v>
      </c>
      <c r="BA222" s="31">
        <v>91.129785247432295</v>
      </c>
      <c r="BB222" s="31">
        <v>86.036036036035995</v>
      </c>
      <c r="BC222" s="38">
        <v>88.023681677665493</v>
      </c>
      <c r="BD222" s="38">
        <v>96.654684632890195</v>
      </c>
      <c r="BE222" s="38">
        <v>0.50183480601480601</v>
      </c>
      <c r="BF222" s="36">
        <v>38.192191266818803</v>
      </c>
      <c r="BG222" s="36">
        <v>58.062209778899799</v>
      </c>
      <c r="BH222" s="36">
        <v>3.0816445487879802</v>
      </c>
      <c r="BI222" s="36">
        <v>3.6316604267188302E-2</v>
      </c>
      <c r="BJ222" s="36">
        <v>0</v>
      </c>
      <c r="BK222" s="36">
        <v>0.62763780122630297</v>
      </c>
      <c r="BL222" s="39">
        <v>85.079011927806803</v>
      </c>
      <c r="BM222" s="39">
        <v>0</v>
      </c>
      <c r="BN222" s="39">
        <v>0</v>
      </c>
      <c r="BO222" s="39">
        <v>2.5029362776645199</v>
      </c>
      <c r="BP222" s="39">
        <v>0</v>
      </c>
      <c r="BQ222" s="39">
        <v>0.441733472194203</v>
      </c>
      <c r="BR222" s="39">
        <v>0.70536683379316301</v>
      </c>
      <c r="BS222" s="39">
        <v>0.28236002706288799</v>
      </c>
      <c r="BT222" s="39">
        <v>2.0363312545253498</v>
      </c>
      <c r="BU222" s="40">
        <v>8.9522602069531398</v>
      </c>
      <c r="BV222" s="41"/>
      <c r="BW222" t="s">
        <v>210</v>
      </c>
    </row>
    <row r="223" spans="1:75" hidden="1" x14ac:dyDescent="0.25">
      <c r="A223" s="22" t="s">
        <v>643</v>
      </c>
      <c r="B223" s="23" t="s">
        <v>643</v>
      </c>
      <c r="C223" s="24" t="s">
        <v>644</v>
      </c>
      <c r="D223" s="43">
        <v>963</v>
      </c>
      <c r="E223" s="25"/>
      <c r="F223" s="25"/>
      <c r="G223" s="25"/>
      <c r="H223" s="25"/>
      <c r="I223" s="26"/>
      <c r="J223" s="25"/>
      <c r="K223" s="27">
        <f t="shared" si="3"/>
        <v>0</v>
      </c>
      <c r="L223" s="28">
        <v>2.0768431983385298</v>
      </c>
      <c r="M223" s="28">
        <v>1.25</v>
      </c>
      <c r="N223" s="28">
        <v>0.83</v>
      </c>
      <c r="O223" s="29">
        <v>38.623572170301102</v>
      </c>
      <c r="P223" s="30">
        <v>16</v>
      </c>
      <c r="Q223" s="30">
        <v>15</v>
      </c>
      <c r="R223" s="31">
        <v>19.3146417445483</v>
      </c>
      <c r="S223" s="31">
        <v>67.601246105919003</v>
      </c>
      <c r="T223" s="31">
        <v>13.0841121495327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>
        <v>18230688.460000001</v>
      </c>
      <c r="AA223" s="33">
        <v>14331758.26</v>
      </c>
      <c r="AB223" s="31">
        <v>19486156.879999999</v>
      </c>
      <c r="AC223" s="30">
        <v>20234.846188992698</v>
      </c>
      <c r="AD223" s="34">
        <v>2.3473999999999999</v>
      </c>
      <c r="AE223" s="35">
        <v>15</v>
      </c>
      <c r="AF223" s="30">
        <v>170</v>
      </c>
      <c r="AG223" s="30">
        <v>56</v>
      </c>
      <c r="AH223" s="30">
        <v>33</v>
      </c>
      <c r="AI223" s="30">
        <v>20</v>
      </c>
      <c r="AJ223" s="36">
        <v>5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1">
        <v>100</v>
      </c>
      <c r="BA223" s="31">
        <v>83.209876543209901</v>
      </c>
      <c r="BB223" s="31">
        <v>19.4444444444444</v>
      </c>
      <c r="BC223" s="38">
        <v>58.995236414152302</v>
      </c>
      <c r="BD223" s="38">
        <v>93.301360592643803</v>
      </c>
      <c r="BE223" s="38">
        <v>4.3627517570967003</v>
      </c>
      <c r="BF223" s="36">
        <v>7.9730538964805797</v>
      </c>
      <c r="BG223" s="36">
        <v>28.763721420415401</v>
      </c>
      <c r="BH223" s="36">
        <v>7.1309925624351003</v>
      </c>
      <c r="BI223" s="36">
        <v>21.0542039965495</v>
      </c>
      <c r="BJ223" s="36">
        <v>0.29028069682184998</v>
      </c>
      <c r="BK223" s="36">
        <v>34.787747427297496</v>
      </c>
      <c r="BL223" s="39">
        <v>55.043358259250901</v>
      </c>
      <c r="BM223" s="39">
        <v>0</v>
      </c>
      <c r="BN223" s="39">
        <v>0</v>
      </c>
      <c r="BO223" s="39">
        <v>1.3448075080348301</v>
      </c>
      <c r="BP223" s="39">
        <v>3.3254933604752297E-2</v>
      </c>
      <c r="BQ223" s="39">
        <v>2.57381571326178</v>
      </c>
      <c r="BR223" s="39">
        <v>33.0420103340929</v>
      </c>
      <c r="BS223" s="39">
        <v>1.8841915276332299</v>
      </c>
      <c r="BT223" s="39">
        <v>1.1257467459527899</v>
      </c>
      <c r="BU223" s="40">
        <v>4.95281497816881</v>
      </c>
      <c r="BV223" s="41"/>
      <c r="BW223" t="s">
        <v>210</v>
      </c>
    </row>
    <row r="224" spans="1:75" hidden="1" x14ac:dyDescent="0.25">
      <c r="A224" s="22" t="s">
        <v>645</v>
      </c>
      <c r="B224" s="23" t="s">
        <v>645</v>
      </c>
      <c r="C224" s="24" t="s">
        <v>646</v>
      </c>
      <c r="D224" s="43">
        <v>456</v>
      </c>
      <c r="E224" s="25"/>
      <c r="F224" s="25"/>
      <c r="G224" s="25"/>
      <c r="H224" s="25"/>
      <c r="I224" s="26"/>
      <c r="J224" s="25"/>
      <c r="K224" s="27">
        <f t="shared" si="3"/>
        <v>0</v>
      </c>
      <c r="L224" s="28">
        <v>0.65789473684210498</v>
      </c>
      <c r="M224" s="28">
        <v>0.44</v>
      </c>
      <c r="N224" s="28">
        <v>0.22</v>
      </c>
      <c r="O224" s="29">
        <v>42.4298245614035</v>
      </c>
      <c r="P224" s="30">
        <v>69</v>
      </c>
      <c r="Q224" s="30">
        <v>67</v>
      </c>
      <c r="R224" s="31">
        <v>13.8157894736842</v>
      </c>
      <c r="S224" s="31">
        <v>67.324561403508795</v>
      </c>
      <c r="T224" s="31">
        <v>18.859649122806999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>
        <v>11045789.220000001</v>
      </c>
      <c r="AA224" s="33">
        <v>6691290.3300000001</v>
      </c>
      <c r="AB224" s="31">
        <v>12659553.109999999</v>
      </c>
      <c r="AC224" s="30">
        <v>27762.177872806998</v>
      </c>
      <c r="AD224" s="34">
        <v>2.2875999999999999</v>
      </c>
      <c r="AE224" s="35">
        <v>7</v>
      </c>
      <c r="AF224" s="30">
        <v>112</v>
      </c>
      <c r="AG224" s="30">
        <v>46</v>
      </c>
      <c r="AH224" s="30">
        <v>32</v>
      </c>
      <c r="AI224" s="30">
        <v>3</v>
      </c>
      <c r="AJ224" s="36">
        <v>0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1">
        <v>99.776785714285694</v>
      </c>
      <c r="BA224" s="31">
        <v>87.089715536105004</v>
      </c>
      <c r="BB224" s="31">
        <v>7.18954248366013</v>
      </c>
      <c r="BC224" s="38">
        <v>84.095390107573294</v>
      </c>
      <c r="BD224" s="38">
        <v>94.087625200729406</v>
      </c>
      <c r="BE224" s="38">
        <v>0.76761996135107902</v>
      </c>
      <c r="BF224" s="36">
        <v>85.2203149164732</v>
      </c>
      <c r="BG224" s="36">
        <v>9.8756510742681201</v>
      </c>
      <c r="BH224" s="36">
        <v>0</v>
      </c>
      <c r="BI224" s="36">
        <v>2.8950774632816199</v>
      </c>
      <c r="BJ224" s="36">
        <v>0.15073641982623401</v>
      </c>
      <c r="BK224" s="36">
        <v>1.85822012615087</v>
      </c>
      <c r="BL224" s="39">
        <v>79.123355455504907</v>
      </c>
      <c r="BM224" s="39">
        <v>0</v>
      </c>
      <c r="BN224" s="39">
        <v>0</v>
      </c>
      <c r="BO224" s="39">
        <v>4.3265016510266499</v>
      </c>
      <c r="BP224" s="39">
        <v>0</v>
      </c>
      <c r="BQ224" s="39">
        <v>0.64553300104179401</v>
      </c>
      <c r="BR224" s="39">
        <v>0.36471720468832203</v>
      </c>
      <c r="BS224" s="39">
        <v>0.77195733116272103</v>
      </c>
      <c r="BT224" s="39">
        <v>3.4372039444391</v>
      </c>
      <c r="BU224" s="40">
        <v>11.330731412136499</v>
      </c>
      <c r="BV224" s="41"/>
      <c r="BW224" t="s">
        <v>210</v>
      </c>
    </row>
    <row r="225" spans="1:75" hidden="1" x14ac:dyDescent="0.25">
      <c r="A225" s="22" t="s">
        <v>647</v>
      </c>
      <c r="B225" s="23" t="s">
        <v>647</v>
      </c>
      <c r="C225" s="24" t="s">
        <v>648</v>
      </c>
      <c r="D225" s="43">
        <v>1447</v>
      </c>
      <c r="E225" s="25"/>
      <c r="F225" s="25"/>
      <c r="G225" s="25"/>
      <c r="H225" s="25"/>
      <c r="I225" s="26"/>
      <c r="J225" s="25"/>
      <c r="K225" s="27">
        <f t="shared" si="3"/>
        <v>0</v>
      </c>
      <c r="L225" s="28">
        <v>0.207325501036627</v>
      </c>
      <c r="M225" s="28">
        <v>0.28000000000000003</v>
      </c>
      <c r="N225" s="28">
        <v>-7.0000000000000007E-2</v>
      </c>
      <c r="O225" s="29">
        <v>41.701105736005502</v>
      </c>
      <c r="P225" s="30">
        <v>292</v>
      </c>
      <c r="Q225" s="30">
        <v>299</v>
      </c>
      <c r="R225" s="31">
        <v>16.5169315825847</v>
      </c>
      <c r="S225" s="31">
        <v>63.579820317899099</v>
      </c>
      <c r="T225" s="31">
        <v>19.903248099516201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>
        <v>31288871.109999999</v>
      </c>
      <c r="AA225" s="33">
        <v>18971560.41</v>
      </c>
      <c r="AB225" s="43">
        <v>25315683.780000001</v>
      </c>
      <c r="AC225" s="30">
        <v>17495.2894125778</v>
      </c>
      <c r="AD225" s="34">
        <v>2.234</v>
      </c>
      <c r="AE225" s="35">
        <v>21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1">
        <v>99.538106235565806</v>
      </c>
      <c r="BA225" s="31">
        <v>90.099769762087504</v>
      </c>
      <c r="BB225" s="31">
        <v>59.278737791134503</v>
      </c>
      <c r="BC225" s="38">
        <v>57.339266163213402</v>
      </c>
      <c r="BD225" s="38">
        <v>91.726332550067497</v>
      </c>
      <c r="BE225" s="38">
        <v>3.8145314543184798</v>
      </c>
      <c r="BF225" s="36">
        <v>1.52031005600304</v>
      </c>
      <c r="BG225" s="36">
        <v>10.2652261174985</v>
      </c>
      <c r="BH225" s="36">
        <v>54.9523885014545</v>
      </c>
      <c r="BI225" s="36">
        <v>0.13702809367872501</v>
      </c>
      <c r="BJ225" s="36">
        <v>0</v>
      </c>
      <c r="BK225" s="36">
        <v>33.125047231365201</v>
      </c>
      <c r="BL225" s="39">
        <v>52.595205962637401</v>
      </c>
      <c r="BM225" s="39">
        <v>0</v>
      </c>
      <c r="BN225" s="39">
        <v>0</v>
      </c>
      <c r="BO225" s="39">
        <v>2.5568358571047902</v>
      </c>
      <c r="BP225" s="39">
        <v>0</v>
      </c>
      <c r="BQ225" s="39">
        <v>2.1872243434711698</v>
      </c>
      <c r="BR225" s="39">
        <v>31.916750279069401</v>
      </c>
      <c r="BS225" s="39">
        <v>0.61631124647219404</v>
      </c>
      <c r="BT225" s="39">
        <v>2.1613463158901798</v>
      </c>
      <c r="BU225" s="40">
        <v>7.9663259953548797</v>
      </c>
      <c r="BV225" s="41"/>
      <c r="BW225" t="s">
        <v>210</v>
      </c>
    </row>
    <row r="226" spans="1:75" hidden="1" x14ac:dyDescent="0.25">
      <c r="A226" s="22" t="s">
        <v>649</v>
      </c>
      <c r="B226" s="23" t="s">
        <v>649</v>
      </c>
      <c r="C226" s="24" t="s">
        <v>650</v>
      </c>
      <c r="D226" s="43">
        <v>209</v>
      </c>
      <c r="E226" s="25"/>
      <c r="F226" s="25"/>
      <c r="G226" s="25"/>
      <c r="H226" s="25"/>
      <c r="I226" s="26"/>
      <c r="J226" s="25"/>
      <c r="K226" s="27">
        <f t="shared" si="3"/>
        <v>0</v>
      </c>
      <c r="L226" s="28">
        <v>-0.47846889952153099</v>
      </c>
      <c r="M226" s="28">
        <v>0</v>
      </c>
      <c r="N226" s="28">
        <v>-0.48</v>
      </c>
      <c r="O226" s="29">
        <v>39.753588516746397</v>
      </c>
      <c r="P226" s="30">
        <v>8</v>
      </c>
      <c r="Q226" s="30">
        <v>4</v>
      </c>
      <c r="R226" s="31">
        <v>21.5311004784689</v>
      </c>
      <c r="S226" s="31">
        <v>60.287081339712898</v>
      </c>
      <c r="T226" s="31">
        <v>18.181818181818201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>
        <v>3423542.26</v>
      </c>
      <c r="AA226" s="33">
        <v>3040391.33</v>
      </c>
      <c r="AB226" s="31">
        <v>3392839.66</v>
      </c>
      <c r="AC226" s="30">
        <v>16233.682583732099</v>
      </c>
      <c r="AD226" s="34">
        <v>3.9683000000000002</v>
      </c>
      <c r="AE226" s="35">
        <v>5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1">
        <v>97.687861271676297</v>
      </c>
      <c r="BA226" s="31">
        <v>43.814432989690701</v>
      </c>
      <c r="BB226" s="31">
        <v>19.072164948453601</v>
      </c>
      <c r="BC226" s="38">
        <v>47.639228898340797</v>
      </c>
      <c r="BD226" s="38">
        <v>86.301151073098794</v>
      </c>
      <c r="BE226" s="38">
        <v>10.114088206403601</v>
      </c>
      <c r="BF226" s="36">
        <v>0</v>
      </c>
      <c r="BG226" s="36">
        <v>17.785612986174002</v>
      </c>
      <c r="BH226" s="36">
        <v>6.0007747778087097</v>
      </c>
      <c r="BI226" s="36">
        <v>19.502021994407599</v>
      </c>
      <c r="BJ226" s="36">
        <v>9.6303330046905309</v>
      </c>
      <c r="BK226" s="36">
        <v>47.0812572369192</v>
      </c>
      <c r="BL226" s="39">
        <v>41.113202901616503</v>
      </c>
      <c r="BM226" s="39">
        <v>0</v>
      </c>
      <c r="BN226" s="39">
        <v>0</v>
      </c>
      <c r="BO226" s="39">
        <v>1.68408967913194</v>
      </c>
      <c r="BP226" s="39">
        <v>2.3662685963723101E-2</v>
      </c>
      <c r="BQ226" s="39">
        <v>4.8182736316286903</v>
      </c>
      <c r="BR226" s="39">
        <v>47.522588175633402</v>
      </c>
      <c r="BS226" s="39">
        <v>0.27208009084839502</v>
      </c>
      <c r="BT226" s="39">
        <v>0.96576396919526297</v>
      </c>
      <c r="BU226" s="40">
        <v>3.6003388659820899</v>
      </c>
      <c r="BV226" s="41"/>
      <c r="BW226" t="s">
        <v>210</v>
      </c>
    </row>
    <row r="227" spans="1:75" hidden="1" x14ac:dyDescent="0.25">
      <c r="A227" s="22" t="s">
        <v>651</v>
      </c>
      <c r="B227" s="23" t="s">
        <v>651</v>
      </c>
      <c r="C227" s="24" t="s">
        <v>652</v>
      </c>
      <c r="D227" s="43">
        <v>462</v>
      </c>
      <c r="E227" s="25"/>
      <c r="F227" s="25"/>
      <c r="G227" s="25"/>
      <c r="H227" s="25"/>
      <c r="I227" s="26"/>
      <c r="J227" s="25"/>
      <c r="K227" s="27">
        <f t="shared" si="3"/>
        <v>0</v>
      </c>
      <c r="L227" s="28">
        <v>1.51515151515152</v>
      </c>
      <c r="M227" s="28">
        <v>0.65</v>
      </c>
      <c r="N227" s="28">
        <v>0.87</v>
      </c>
      <c r="O227" s="29">
        <v>43.984848484848499</v>
      </c>
      <c r="P227" s="30">
        <v>102</v>
      </c>
      <c r="Q227" s="30">
        <v>100</v>
      </c>
      <c r="R227" s="31">
        <v>12.987012987012999</v>
      </c>
      <c r="S227" s="31">
        <v>66.017316017316006</v>
      </c>
      <c r="T227" s="31">
        <v>20.995670995670999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>
        <v>8318200.0300000003</v>
      </c>
      <c r="AA227" s="33">
        <v>5619806.6799999997</v>
      </c>
      <c r="AB227" s="31">
        <v>7416641.2000000002</v>
      </c>
      <c r="AC227" s="30">
        <v>16053.335930735901</v>
      </c>
      <c r="AD227" s="34">
        <v>2.2801</v>
      </c>
      <c r="AE227" s="35">
        <v>7</v>
      </c>
      <c r="AF227" s="30">
        <v>98</v>
      </c>
      <c r="AG227" s="30">
        <v>46</v>
      </c>
      <c r="AH227" s="30">
        <v>10</v>
      </c>
      <c r="AI227" s="30">
        <v>0</v>
      </c>
      <c r="AJ227" s="36">
        <v>5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1">
        <v>99.049881235154402</v>
      </c>
      <c r="BA227" s="31">
        <v>83.770883054892593</v>
      </c>
      <c r="BB227" s="31">
        <v>33.4101382488479</v>
      </c>
      <c r="BC227" s="38">
        <v>91.919759302566305</v>
      </c>
      <c r="BD227" s="38">
        <v>95.991443995411103</v>
      </c>
      <c r="BE227" s="38">
        <v>0.36164189444017503</v>
      </c>
      <c r="BF227" s="36">
        <v>78.235298141319802</v>
      </c>
      <c r="BG227" s="36">
        <v>21.764701858680201</v>
      </c>
      <c r="BH227" s="36">
        <v>0</v>
      </c>
      <c r="BI227" s="36">
        <v>0</v>
      </c>
      <c r="BJ227" s="36">
        <v>0</v>
      </c>
      <c r="BK227" s="36">
        <v>0</v>
      </c>
      <c r="BL227" s="39">
        <v>88.235104271639699</v>
      </c>
      <c r="BM227" s="39">
        <v>0</v>
      </c>
      <c r="BN227" s="39">
        <v>0</v>
      </c>
      <c r="BO227" s="39">
        <v>3.35223467202001</v>
      </c>
      <c r="BP227" s="39">
        <v>0</v>
      </c>
      <c r="BQ227" s="39">
        <v>0.33242035890665</v>
      </c>
      <c r="BR227" s="39">
        <v>0</v>
      </c>
      <c r="BS227" s="39">
        <v>0.78682850960581296</v>
      </c>
      <c r="BT227" s="39">
        <v>2.6813380798817001</v>
      </c>
      <c r="BU227" s="40">
        <v>4.6120741079461398</v>
      </c>
      <c r="BV227" s="41"/>
      <c r="BW227" t="s">
        <v>210</v>
      </c>
    </row>
    <row r="228" spans="1:75" hidden="1" x14ac:dyDescent="0.25">
      <c r="A228" s="22" t="s">
        <v>653</v>
      </c>
      <c r="B228" s="23" t="s">
        <v>653</v>
      </c>
      <c r="C228" s="24" t="s">
        <v>654</v>
      </c>
      <c r="D228" s="43">
        <v>656</v>
      </c>
      <c r="E228" s="25"/>
      <c r="F228" s="25"/>
      <c r="G228" s="25"/>
      <c r="H228" s="25"/>
      <c r="I228" s="26"/>
      <c r="J228" s="25"/>
      <c r="K228" s="27">
        <f t="shared" si="3"/>
        <v>0</v>
      </c>
      <c r="L228" s="28">
        <v>0.76219512195121997</v>
      </c>
      <c r="M228" s="28">
        <v>-0.76</v>
      </c>
      <c r="N228" s="28">
        <v>1.52</v>
      </c>
      <c r="O228" s="29">
        <v>43.219512195122</v>
      </c>
      <c r="P228" s="30">
        <v>156</v>
      </c>
      <c r="Q228" s="30">
        <v>143</v>
      </c>
      <c r="R228" s="31">
        <v>15.0914634146341</v>
      </c>
      <c r="S228" s="31">
        <v>63.262195121951201</v>
      </c>
      <c r="T228" s="31">
        <v>21.646341463414601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>
        <v>10685970.640000001</v>
      </c>
      <c r="AA228" s="33">
        <v>8372447.0099999998</v>
      </c>
      <c r="AB228" s="31">
        <v>10722779.529999999</v>
      </c>
      <c r="AC228" s="30">
        <v>16345.7005030488</v>
      </c>
      <c r="AD228" s="34">
        <v>2.8235000000000001</v>
      </c>
      <c r="AE228" s="35">
        <v>12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1">
        <v>99.480968858131504</v>
      </c>
      <c r="BA228" s="31">
        <v>84.615384615384599</v>
      </c>
      <c r="BB228" s="31">
        <v>96.026490066225193</v>
      </c>
      <c r="BC228" s="38">
        <v>89.607403691813801</v>
      </c>
      <c r="BD228" s="38">
        <v>95.643449119162398</v>
      </c>
      <c r="BE228" s="38">
        <v>0.33651788959015699</v>
      </c>
      <c r="BF228" s="36">
        <v>99.094018171752495</v>
      </c>
      <c r="BG228" s="36">
        <v>0</v>
      </c>
      <c r="BH228" s="36">
        <v>0.90598182824747997</v>
      </c>
      <c r="BI228" s="36">
        <v>0</v>
      </c>
      <c r="BJ228" s="36">
        <v>0</v>
      </c>
      <c r="BK228" s="36">
        <v>0</v>
      </c>
      <c r="BL228" s="39">
        <v>85.703611556982295</v>
      </c>
      <c r="BM228" s="39">
        <v>0</v>
      </c>
      <c r="BN228" s="39">
        <v>0</v>
      </c>
      <c r="BO228" s="39">
        <v>3.6022471910112399</v>
      </c>
      <c r="BP228" s="39">
        <v>0</v>
      </c>
      <c r="BQ228" s="39">
        <v>0.30154494382022501</v>
      </c>
      <c r="BR228" s="39">
        <v>0</v>
      </c>
      <c r="BS228" s="39">
        <v>1.15389245585875</v>
      </c>
      <c r="BT228" s="39">
        <v>2.3848113964687001</v>
      </c>
      <c r="BU228" s="40">
        <v>6.85389245585875</v>
      </c>
      <c r="BV228" s="41"/>
      <c r="BW228" t="s">
        <v>210</v>
      </c>
    </row>
    <row r="229" spans="1:75" hidden="1" x14ac:dyDescent="0.25">
      <c r="A229" s="22" t="s">
        <v>655</v>
      </c>
      <c r="B229" s="23" t="s">
        <v>655</v>
      </c>
      <c r="C229" s="24" t="s">
        <v>656</v>
      </c>
      <c r="D229" s="43">
        <v>215</v>
      </c>
      <c r="E229" s="25"/>
      <c r="F229" s="25"/>
      <c r="G229" s="25"/>
      <c r="H229" s="25"/>
      <c r="I229" s="26"/>
      <c r="J229" s="25"/>
      <c r="K229" s="27">
        <f t="shared" si="3"/>
        <v>0</v>
      </c>
      <c r="L229" s="28">
        <v>-0.93023255813953498</v>
      </c>
      <c r="M229" s="28">
        <v>1.4</v>
      </c>
      <c r="N229" s="28">
        <v>-2.33</v>
      </c>
      <c r="O229" s="29">
        <v>43.2767441860465</v>
      </c>
      <c r="P229" s="30">
        <v>52</v>
      </c>
      <c r="Q229" s="30">
        <v>66</v>
      </c>
      <c r="R229" s="31">
        <v>12.093023255814</v>
      </c>
      <c r="S229" s="31">
        <v>68.837209302325604</v>
      </c>
      <c r="T229" s="31">
        <v>19.069767441860499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>
        <v>3451641.87</v>
      </c>
      <c r="AA229" s="33">
        <v>2700488.37</v>
      </c>
      <c r="AB229" s="31">
        <v>3151340.42</v>
      </c>
      <c r="AC229" s="30">
        <v>14657.3973023256</v>
      </c>
      <c r="AD229" s="34">
        <v>3.2050999999999998</v>
      </c>
      <c r="AE229" s="35">
        <v>5</v>
      </c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1">
        <v>98.122065727699507</v>
      </c>
      <c r="BA229" s="31">
        <v>65.258215962441298</v>
      </c>
      <c r="BB229" s="31">
        <v>24.434389140271499</v>
      </c>
      <c r="BC229" s="38">
        <v>66.337183866793097</v>
      </c>
      <c r="BD229" s="38">
        <v>95.311555152091401</v>
      </c>
      <c r="BE229" s="38">
        <v>0.77875830108663802</v>
      </c>
      <c r="BF229" s="36">
        <v>40.9942609852449</v>
      </c>
      <c r="BG229" s="36">
        <v>18.5797848602001</v>
      </c>
      <c r="BH229" s="36">
        <v>4.3417172804796502</v>
      </c>
      <c r="BI229" s="36">
        <v>8.5152406721771996</v>
      </c>
      <c r="BJ229" s="36">
        <v>1.45688642405463</v>
      </c>
      <c r="BK229" s="36">
        <v>26.1121097778436</v>
      </c>
      <c r="BL229" s="39">
        <v>63.227001587542802</v>
      </c>
      <c r="BM229" s="39">
        <v>0</v>
      </c>
      <c r="BN229" s="39">
        <v>0</v>
      </c>
      <c r="BO229" s="39">
        <v>2.59357595318059</v>
      </c>
      <c r="BP229" s="39">
        <v>0</v>
      </c>
      <c r="BQ229" s="39">
        <v>0.51660632606975798</v>
      </c>
      <c r="BR229" s="39">
        <v>25.850619036890699</v>
      </c>
      <c r="BS229" s="39">
        <v>0</v>
      </c>
      <c r="BT229" s="39">
        <v>1.7125028161856</v>
      </c>
      <c r="BU229" s="40">
        <v>6.0996942801305698</v>
      </c>
      <c r="BV229" s="41"/>
      <c r="BW229" t="s">
        <v>210</v>
      </c>
    </row>
    <row r="230" spans="1:75" hidden="1" x14ac:dyDescent="0.25">
      <c r="A230" s="22" t="s">
        <v>657</v>
      </c>
      <c r="B230" s="23" t="s">
        <v>657</v>
      </c>
      <c r="C230" s="24" t="s">
        <v>658</v>
      </c>
      <c r="D230" s="43">
        <v>355</v>
      </c>
      <c r="E230" s="25"/>
      <c r="F230" s="25"/>
      <c r="G230" s="25"/>
      <c r="H230" s="25"/>
      <c r="I230" s="26"/>
      <c r="J230" s="25"/>
      <c r="K230" s="27">
        <f t="shared" si="3"/>
        <v>0</v>
      </c>
      <c r="L230" s="28">
        <v>0.56338028169014098</v>
      </c>
      <c r="M230" s="28">
        <v>0</v>
      </c>
      <c r="N230" s="28">
        <v>0.56000000000000005</v>
      </c>
      <c r="O230" s="29">
        <v>41.153521126760602</v>
      </c>
      <c r="P230" s="30">
        <v>76</v>
      </c>
      <c r="Q230" s="30">
        <v>94</v>
      </c>
      <c r="R230" s="31">
        <v>14.647887323943699</v>
      </c>
      <c r="S230" s="31">
        <v>66.760563380281695</v>
      </c>
      <c r="T230" s="31">
        <v>18.591549295774598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>
        <v>31112961.239999998</v>
      </c>
      <c r="AA230" s="33">
        <v>4641316.34</v>
      </c>
      <c r="AB230" s="31">
        <v>5444352.21</v>
      </c>
      <c r="AC230" s="30">
        <v>15336.203408450699</v>
      </c>
      <c r="AD230" s="34">
        <v>2.1551999999999998</v>
      </c>
      <c r="AE230" s="35">
        <v>5</v>
      </c>
      <c r="AF230" s="30">
        <v>53</v>
      </c>
      <c r="AG230" s="30">
        <v>31</v>
      </c>
      <c r="AH230" s="30">
        <v>7</v>
      </c>
      <c r="AI230" s="30">
        <v>0</v>
      </c>
      <c r="AJ230" s="36">
        <v>0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1">
        <v>100</v>
      </c>
      <c r="BA230" s="31">
        <v>84.638554216867504</v>
      </c>
      <c r="BB230" s="31">
        <v>0</v>
      </c>
      <c r="BC230" s="38">
        <v>78.728697249537404</v>
      </c>
      <c r="BD230" s="38">
        <v>94.951495438303994</v>
      </c>
      <c r="BE230" s="38">
        <v>1.56399094176864</v>
      </c>
      <c r="BF230" s="36">
        <v>59.470246452641902</v>
      </c>
      <c r="BG230" s="36">
        <v>15.9942118962517</v>
      </c>
      <c r="BH230" s="36">
        <v>2.6359253840916299</v>
      </c>
      <c r="BI230" s="36">
        <v>5.3037537436465199</v>
      </c>
      <c r="BJ230" s="36">
        <v>2.2052176168979098</v>
      </c>
      <c r="BK230" s="36">
        <v>14.390644906470399</v>
      </c>
      <c r="BL230" s="39">
        <v>74.754075377530697</v>
      </c>
      <c r="BM230" s="39">
        <v>0</v>
      </c>
      <c r="BN230" s="39">
        <v>0</v>
      </c>
      <c r="BO230" s="39">
        <v>2.6940323837646898</v>
      </c>
      <c r="BP230" s="39">
        <v>4.9279794686847601E-2</v>
      </c>
      <c r="BQ230" s="39">
        <v>1.2313096935552199</v>
      </c>
      <c r="BR230" s="39">
        <v>14.1424753530752</v>
      </c>
      <c r="BS230" s="39">
        <v>0.68533173295516403</v>
      </c>
      <c r="BT230" s="39">
        <v>1.4676594539552801</v>
      </c>
      <c r="BU230" s="40">
        <v>4.9758362104769001</v>
      </c>
      <c r="BV230" s="41"/>
      <c r="BW230" t="s">
        <v>210</v>
      </c>
    </row>
    <row r="231" spans="1:75" hidden="1" x14ac:dyDescent="0.25">
      <c r="A231" s="22" t="s">
        <v>659</v>
      </c>
      <c r="B231" s="23" t="s">
        <v>659</v>
      </c>
      <c r="C231" s="24" t="s">
        <v>660</v>
      </c>
      <c r="D231" s="43">
        <v>172</v>
      </c>
      <c r="E231" s="25"/>
      <c r="F231" s="25"/>
      <c r="G231" s="25"/>
      <c r="H231" s="25"/>
      <c r="I231" s="26"/>
      <c r="J231" s="25"/>
      <c r="K231" s="27">
        <f t="shared" si="3"/>
        <v>0</v>
      </c>
      <c r="L231" s="28">
        <v>-1.16279069767442</v>
      </c>
      <c r="M231" s="28">
        <v>-0.57999999999999996</v>
      </c>
      <c r="N231" s="28">
        <v>-0.57999999999999996</v>
      </c>
      <c r="O231" s="29">
        <v>41.093023255814003</v>
      </c>
      <c r="P231" s="30">
        <v>158</v>
      </c>
      <c r="Q231" s="30">
        <v>200</v>
      </c>
      <c r="R231" s="31">
        <v>13.953488372093</v>
      </c>
      <c r="S231" s="31">
        <v>72.093023255814003</v>
      </c>
      <c r="T231" s="31">
        <v>13.953488372093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>
        <v>9935638.6300000008</v>
      </c>
      <c r="AA231" s="33">
        <v>3543278.91</v>
      </c>
      <c r="AB231" s="31">
        <v>8828831.2100000009</v>
      </c>
      <c r="AC231" s="30">
        <v>51330.414011627901</v>
      </c>
      <c r="AD231" s="34">
        <v>5.6910999999999996</v>
      </c>
      <c r="AE231" s="35">
        <v>7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1">
        <v>98.412698412698404</v>
      </c>
      <c r="BA231" s="31">
        <v>3.125</v>
      </c>
      <c r="BB231" s="31">
        <v>0</v>
      </c>
      <c r="BC231" s="38">
        <v>40.978406478740901</v>
      </c>
      <c r="BD231" s="38">
        <v>25.7352168115811</v>
      </c>
      <c r="BE231" s="38">
        <v>70.753527222919303</v>
      </c>
      <c r="BF231" s="36">
        <v>2.2015242916932799E-4</v>
      </c>
      <c r="BG231" s="36">
        <v>0</v>
      </c>
      <c r="BH231" s="36">
        <v>13.317143277625201</v>
      </c>
      <c r="BI231" s="36">
        <v>6.0556299485015099</v>
      </c>
      <c r="BJ231" s="36">
        <v>31.966960139027201</v>
      </c>
      <c r="BK231" s="36">
        <v>48.660046482417002</v>
      </c>
      <c r="BL231" s="39">
        <v>10.545881753234999</v>
      </c>
      <c r="BM231" s="39">
        <v>0</v>
      </c>
      <c r="BN231" s="39">
        <v>0</v>
      </c>
      <c r="BO231" s="39">
        <v>1.43885674205146</v>
      </c>
      <c r="BP231" s="39">
        <v>0</v>
      </c>
      <c r="BQ231" s="39">
        <v>28.993667983454401</v>
      </c>
      <c r="BR231" s="39">
        <v>49.901613363671402</v>
      </c>
      <c r="BS231" s="39">
        <v>0.39579129873178498</v>
      </c>
      <c r="BT231" s="39">
        <v>0.49471144147797003</v>
      </c>
      <c r="BU231" s="40">
        <v>8.2294774173779803</v>
      </c>
      <c r="BV231" s="41"/>
      <c r="BW231" t="s">
        <v>210</v>
      </c>
    </row>
    <row r="232" spans="1:75" hidden="1" x14ac:dyDescent="0.25">
      <c r="A232" s="22" t="s">
        <v>661</v>
      </c>
      <c r="B232" s="23" t="s">
        <v>661</v>
      </c>
      <c r="C232" s="24" t="s">
        <v>662</v>
      </c>
      <c r="D232" s="43">
        <v>332</v>
      </c>
      <c r="E232" s="25"/>
      <c r="F232" s="25"/>
      <c r="G232" s="25"/>
      <c r="H232" s="25"/>
      <c r="I232" s="26"/>
      <c r="J232" s="25"/>
      <c r="K232" s="27">
        <f t="shared" si="3"/>
        <v>0</v>
      </c>
      <c r="L232" s="28">
        <v>1.80722891566265</v>
      </c>
      <c r="M232" s="28">
        <v>0.9</v>
      </c>
      <c r="N232" s="28">
        <v>0.9</v>
      </c>
      <c r="O232" s="29">
        <v>41.0210843373494</v>
      </c>
      <c r="P232" s="30">
        <v>2745</v>
      </c>
      <c r="Q232" s="30">
        <v>3520</v>
      </c>
      <c r="R232" s="31">
        <v>17.4698795180723</v>
      </c>
      <c r="S232" s="31">
        <v>66.566265060240994</v>
      </c>
      <c r="T232" s="31">
        <v>15.9638554216867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>
        <v>9016334.0099999998</v>
      </c>
      <c r="AA232" s="33">
        <v>4941155.6900000004</v>
      </c>
      <c r="AB232" s="31">
        <v>8273748.0700000003</v>
      </c>
      <c r="AC232" s="30">
        <v>24920.9279216867</v>
      </c>
      <c r="AD232" s="34">
        <v>4.9774000000000003</v>
      </c>
      <c r="AE232" s="35">
        <v>11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1">
        <v>100</v>
      </c>
      <c r="BA232" s="31">
        <v>8.6776859504132204</v>
      </c>
      <c r="BB232" s="31">
        <v>5.1282051282051304</v>
      </c>
      <c r="BC232" s="38">
        <v>58.841784981937998</v>
      </c>
      <c r="BD232" s="38">
        <v>82.9757367279622</v>
      </c>
      <c r="BE232" s="38">
        <v>15.004228091317501</v>
      </c>
      <c r="BF232" s="36">
        <v>0</v>
      </c>
      <c r="BG232" s="36">
        <v>0</v>
      </c>
      <c r="BH232" s="36">
        <v>28.052217656877801</v>
      </c>
      <c r="BI232" s="36">
        <v>25.753538976099499</v>
      </c>
      <c r="BJ232" s="36">
        <v>9.6835276003553901</v>
      </c>
      <c r="BK232" s="36">
        <v>36.510715766667303</v>
      </c>
      <c r="BL232" s="39">
        <v>48.824404592646502</v>
      </c>
      <c r="BM232" s="39">
        <v>0</v>
      </c>
      <c r="BN232" s="39">
        <v>0</v>
      </c>
      <c r="BO232" s="39">
        <v>1.18862475759891</v>
      </c>
      <c r="BP232" s="39">
        <v>0</v>
      </c>
      <c r="BQ232" s="39">
        <v>8.8287556316926104</v>
      </c>
      <c r="BR232" s="39">
        <v>35.645161646278403</v>
      </c>
      <c r="BS232" s="39">
        <v>0.55166353820791203</v>
      </c>
      <c r="BT232" s="39">
        <v>0.76310400375381104</v>
      </c>
      <c r="BU232" s="40">
        <v>4.1982858298219199</v>
      </c>
      <c r="BV232" s="41"/>
      <c r="BW232" t="s">
        <v>210</v>
      </c>
    </row>
    <row r="233" spans="1:75" hidden="1" x14ac:dyDescent="0.25">
      <c r="A233" s="22" t="s">
        <v>663</v>
      </c>
      <c r="B233" s="23" t="s">
        <v>663</v>
      </c>
      <c r="C233" s="24" t="s">
        <v>664</v>
      </c>
      <c r="D233" s="43">
        <v>218</v>
      </c>
      <c r="E233" s="25"/>
      <c r="F233" s="25"/>
      <c r="G233" s="25"/>
      <c r="H233" s="25"/>
      <c r="I233" s="26"/>
      <c r="J233" s="25"/>
      <c r="K233" s="27">
        <f t="shared" si="3"/>
        <v>0</v>
      </c>
      <c r="L233" s="28">
        <v>-1.3761467889908301</v>
      </c>
      <c r="M233" s="28">
        <v>0.46</v>
      </c>
      <c r="N233" s="28">
        <v>-1.83</v>
      </c>
      <c r="O233" s="29">
        <v>38.050458715596299</v>
      </c>
      <c r="P233" s="30">
        <v>35</v>
      </c>
      <c r="Q233" s="30">
        <v>33</v>
      </c>
      <c r="R233" s="31">
        <v>22.0183486238532</v>
      </c>
      <c r="S233" s="31">
        <v>62.385321100917402</v>
      </c>
      <c r="T233" s="31">
        <v>15.5963302752294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>
        <v>3295446.04</v>
      </c>
      <c r="AA233" s="33">
        <v>2524142.91</v>
      </c>
      <c r="AB233" s="31">
        <v>3244015.27</v>
      </c>
      <c r="AC233" s="30">
        <v>14880.8039908257</v>
      </c>
      <c r="AD233" s="34">
        <v>2.1276999999999999</v>
      </c>
      <c r="AE233" s="35">
        <v>3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1">
        <v>100</v>
      </c>
      <c r="BA233" s="31">
        <v>51.871657754010698</v>
      </c>
      <c r="BB233" s="31">
        <v>88.832487309644705</v>
      </c>
      <c r="BC233" s="38">
        <v>73.836747847371598</v>
      </c>
      <c r="BD233" s="38">
        <v>76.739462303211198</v>
      </c>
      <c r="BE233" s="38">
        <v>19.402857718719201</v>
      </c>
      <c r="BF233" s="36">
        <v>0</v>
      </c>
      <c r="BG233" s="36">
        <v>0</v>
      </c>
      <c r="BH233" s="36">
        <v>2.2246998993209499</v>
      </c>
      <c r="BI233" s="36">
        <v>41.101930137254399</v>
      </c>
      <c r="BJ233" s="36">
        <v>38.815443314977699</v>
      </c>
      <c r="BK233" s="36">
        <v>17.857926648446998</v>
      </c>
      <c r="BL233" s="39">
        <v>56.661923280250903</v>
      </c>
      <c r="BM233" s="39">
        <v>0</v>
      </c>
      <c r="BN233" s="39">
        <v>0</v>
      </c>
      <c r="BO233" s="39">
        <v>2.8483854381657898</v>
      </c>
      <c r="BP233" s="39">
        <v>0</v>
      </c>
      <c r="BQ233" s="39">
        <v>14.326439128954901</v>
      </c>
      <c r="BR233" s="39">
        <v>18.351111980128501</v>
      </c>
      <c r="BS233" s="39">
        <v>2.8894827174172799E-2</v>
      </c>
      <c r="BT233" s="39">
        <v>1.58483419872979</v>
      </c>
      <c r="BU233" s="40">
        <v>6.1984111465959897</v>
      </c>
      <c r="BV233" s="41"/>
      <c r="BW233" t="s">
        <v>210</v>
      </c>
    </row>
    <row r="234" spans="1:75" hidden="1" x14ac:dyDescent="0.25">
      <c r="A234" s="22" t="s">
        <v>665</v>
      </c>
      <c r="B234" s="23" t="s">
        <v>665</v>
      </c>
      <c r="C234" s="24" t="s">
        <v>666</v>
      </c>
      <c r="D234" s="43">
        <v>712</v>
      </c>
      <c r="E234" s="25"/>
      <c r="F234" s="25"/>
      <c r="G234" s="25"/>
      <c r="H234" s="25"/>
      <c r="I234" s="26"/>
      <c r="J234" s="25"/>
      <c r="K234" s="27">
        <f t="shared" si="3"/>
        <v>0</v>
      </c>
      <c r="L234" s="28">
        <v>-0.28089887640449401</v>
      </c>
      <c r="M234" s="28">
        <v>-0.14000000000000001</v>
      </c>
      <c r="N234" s="28">
        <v>-0.14000000000000001</v>
      </c>
      <c r="O234" s="29">
        <v>39.497191011235998</v>
      </c>
      <c r="P234" s="30">
        <v>272</v>
      </c>
      <c r="Q234" s="30">
        <v>225</v>
      </c>
      <c r="R234" s="31">
        <v>18.258426966292099</v>
      </c>
      <c r="S234" s="31">
        <v>65.308988764044898</v>
      </c>
      <c r="T234" s="31">
        <v>16.4325842696629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>
        <v>12087341.029999999</v>
      </c>
      <c r="AA234" s="33">
        <v>10715108.529999999</v>
      </c>
      <c r="AB234" s="31">
        <v>12608824.5</v>
      </c>
      <c r="AC234" s="30">
        <v>17709.023174157301</v>
      </c>
      <c r="AD234" s="34">
        <v>3.5941000000000001</v>
      </c>
      <c r="AE234" s="35">
        <v>17</v>
      </c>
      <c r="AF234" s="30">
        <v>114</v>
      </c>
      <c r="AG234" s="30">
        <v>41</v>
      </c>
      <c r="AH234" s="30">
        <v>27</v>
      </c>
      <c r="AI234" s="30">
        <v>0</v>
      </c>
      <c r="AJ234" s="36">
        <v>8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1">
        <v>97.584541062801904</v>
      </c>
      <c r="BA234" s="31">
        <v>76.960784313725497</v>
      </c>
      <c r="BB234" s="31">
        <v>81.7777777777778</v>
      </c>
      <c r="BC234" s="38">
        <v>86.910687893684695</v>
      </c>
      <c r="BD234" s="38">
        <v>97.716772665382706</v>
      </c>
      <c r="BE234" s="38">
        <v>0.63462542417123502</v>
      </c>
      <c r="BF234" s="36">
        <v>39.921969920404798</v>
      </c>
      <c r="BG234" s="36">
        <v>35.9731444342193</v>
      </c>
      <c r="BH234" s="36">
        <v>11.314479201690499</v>
      </c>
      <c r="BI234" s="36">
        <v>3.1756340848882099</v>
      </c>
      <c r="BJ234" s="36">
        <v>3.4550345160904499</v>
      </c>
      <c r="BK234" s="36">
        <v>6.15973784270673</v>
      </c>
      <c r="BL234" s="39">
        <v>84.926319310992099</v>
      </c>
      <c r="BM234" s="39">
        <v>0</v>
      </c>
      <c r="BN234" s="39">
        <v>0</v>
      </c>
      <c r="BO234" s="39">
        <v>1.43281126099711</v>
      </c>
      <c r="BP234" s="39">
        <v>0</v>
      </c>
      <c r="BQ234" s="39">
        <v>0.55155732169543403</v>
      </c>
      <c r="BR234" s="39">
        <v>5.8301521132093201</v>
      </c>
      <c r="BS234" s="39">
        <v>1.109562188682</v>
      </c>
      <c r="BT234" s="39">
        <v>1.5490586823382599</v>
      </c>
      <c r="BU234" s="40">
        <v>4.6005391220857597</v>
      </c>
      <c r="BV234" s="41"/>
      <c r="BW234" t="s">
        <v>210</v>
      </c>
    </row>
    <row r="235" spans="1:75" hidden="1" x14ac:dyDescent="0.25">
      <c r="A235" s="22" t="s">
        <v>667</v>
      </c>
      <c r="B235" s="23" t="s">
        <v>667</v>
      </c>
      <c r="C235" s="24" t="s">
        <v>668</v>
      </c>
      <c r="D235" s="43">
        <v>466</v>
      </c>
      <c r="E235" s="25"/>
      <c r="F235" s="25"/>
      <c r="G235" s="25"/>
      <c r="H235" s="25"/>
      <c r="I235" s="26"/>
      <c r="J235" s="25"/>
      <c r="K235" s="27">
        <f t="shared" si="3"/>
        <v>0</v>
      </c>
      <c r="L235" s="28">
        <v>0.643776824034335</v>
      </c>
      <c r="M235" s="28">
        <v>-1.07</v>
      </c>
      <c r="N235" s="28">
        <v>1.72</v>
      </c>
      <c r="O235" s="29">
        <v>40.931330472102999</v>
      </c>
      <c r="P235" s="30">
        <v>27</v>
      </c>
      <c r="Q235" s="30">
        <v>32</v>
      </c>
      <c r="R235" s="31">
        <v>16.952789699570801</v>
      </c>
      <c r="S235" s="31">
        <v>65.021459227467801</v>
      </c>
      <c r="T235" s="31">
        <v>18.025751072961398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>
        <v>7286786.3200000003</v>
      </c>
      <c r="AA235" s="33">
        <v>6456972.1200000001</v>
      </c>
      <c r="AB235" s="43">
        <v>7855927.5800000001</v>
      </c>
      <c r="AC235" s="30">
        <v>16858.213690987101</v>
      </c>
      <c r="AD235" s="34">
        <v>2.3026</v>
      </c>
      <c r="AE235" s="35">
        <v>7</v>
      </c>
      <c r="AF235" s="30">
        <v>69</v>
      </c>
      <c r="AG235" s="30">
        <v>22</v>
      </c>
      <c r="AH235" s="30">
        <v>36</v>
      </c>
      <c r="AI235" s="30">
        <v>2</v>
      </c>
      <c r="AJ235" s="36">
        <v>2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1">
        <v>99.754299754299794</v>
      </c>
      <c r="BA235" s="31">
        <v>87.407407407407405</v>
      </c>
      <c r="BB235" s="31">
        <v>62.1103117505995</v>
      </c>
      <c r="BC235" s="38">
        <v>71.646358895294895</v>
      </c>
      <c r="BD235" s="38">
        <v>93.951101352088799</v>
      </c>
      <c r="BE235" s="38">
        <v>3.88473504528283</v>
      </c>
      <c r="BF235" s="36">
        <v>40.676338412595797</v>
      </c>
      <c r="BG235" s="36">
        <v>22.521324535052301</v>
      </c>
      <c r="BH235" s="36">
        <v>9.1644632575580705</v>
      </c>
      <c r="BI235" s="36">
        <v>0.11877023001952799</v>
      </c>
      <c r="BJ235" s="36">
        <v>9.8241074316196304</v>
      </c>
      <c r="BK235" s="36">
        <v>17.694996133154699</v>
      </c>
      <c r="BL235" s="39">
        <v>67.312543260799799</v>
      </c>
      <c r="BM235" s="39">
        <v>0</v>
      </c>
      <c r="BN235" s="39">
        <v>0</v>
      </c>
      <c r="BO235" s="39">
        <v>1.55054442182046</v>
      </c>
      <c r="BP235" s="39">
        <v>0</v>
      </c>
      <c r="BQ235" s="39">
        <v>2.78327121267463</v>
      </c>
      <c r="BR235" s="39">
        <v>13.490205654022599</v>
      </c>
      <c r="BS235" s="39">
        <v>2.2929989647678002</v>
      </c>
      <c r="BT235" s="39">
        <v>2.0028447023892402</v>
      </c>
      <c r="BU235" s="40">
        <v>10.567591783525501</v>
      </c>
      <c r="BV235" s="41"/>
      <c r="BW235" t="s">
        <v>210</v>
      </c>
    </row>
    <row r="236" spans="1:75" hidden="1" x14ac:dyDescent="0.25">
      <c r="A236" s="22" t="s">
        <v>669</v>
      </c>
      <c r="B236" s="23" t="s">
        <v>669</v>
      </c>
      <c r="C236" s="24" t="s">
        <v>670</v>
      </c>
      <c r="D236" s="43">
        <v>436</v>
      </c>
      <c r="E236" s="25"/>
      <c r="F236" s="25"/>
      <c r="G236" s="25"/>
      <c r="H236" s="25"/>
      <c r="I236" s="26"/>
      <c r="J236" s="25"/>
      <c r="K236" s="27">
        <f t="shared" si="3"/>
        <v>0</v>
      </c>
      <c r="L236" s="28">
        <v>-1.6055045871559599</v>
      </c>
      <c r="M236" s="28">
        <v>-0.23</v>
      </c>
      <c r="N236" s="28">
        <v>-1.38</v>
      </c>
      <c r="O236" s="29">
        <v>41.442660550458697</v>
      </c>
      <c r="P236" s="30">
        <v>64</v>
      </c>
      <c r="Q236" s="30">
        <v>82</v>
      </c>
      <c r="R236" s="31">
        <v>16.9724770642202</v>
      </c>
      <c r="S236" s="31">
        <v>65.596330275229406</v>
      </c>
      <c r="T236" s="31">
        <v>17.431192660550501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>
        <v>7361257.2000000002</v>
      </c>
      <c r="AA236" s="33">
        <v>5966140.4100000001</v>
      </c>
      <c r="AB236" s="31">
        <v>6935731.9299999997</v>
      </c>
      <c r="AC236" s="30">
        <v>15907.6420412844</v>
      </c>
      <c r="AD236" s="34">
        <v>2.7119</v>
      </c>
      <c r="AE236" s="35">
        <v>8</v>
      </c>
      <c r="AF236" s="30">
        <v>75</v>
      </c>
      <c r="AG236" s="30">
        <v>36</v>
      </c>
      <c r="AH236" s="30">
        <v>13</v>
      </c>
      <c r="AI236" s="30">
        <v>0</v>
      </c>
      <c r="AJ236" s="36">
        <v>2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1">
        <v>99.150141643059499</v>
      </c>
      <c r="BA236" s="31">
        <v>79.831932773109202</v>
      </c>
      <c r="BB236" s="31">
        <v>21.148825065274199</v>
      </c>
      <c r="BC236" s="38">
        <v>93.162393162393201</v>
      </c>
      <c r="BD236" s="38">
        <v>97.290507521043295</v>
      </c>
      <c r="BE236" s="38">
        <v>7.5968902257898194E-2</v>
      </c>
      <c r="BF236" s="36">
        <v>83.306257805042407</v>
      </c>
      <c r="BG236" s="36">
        <v>16.693742194957601</v>
      </c>
      <c r="BH236" s="36">
        <v>0</v>
      </c>
      <c r="BI236" s="36">
        <v>0</v>
      </c>
      <c r="BJ236" s="36">
        <v>0</v>
      </c>
      <c r="BK236" s="36">
        <v>0</v>
      </c>
      <c r="BL236" s="39">
        <v>90.638165126442004</v>
      </c>
      <c r="BM236" s="39">
        <v>0</v>
      </c>
      <c r="BN236" s="39">
        <v>0</v>
      </c>
      <c r="BO236" s="39">
        <v>2.45345358854849</v>
      </c>
      <c r="BP236" s="39">
        <v>0</v>
      </c>
      <c r="BQ236" s="39">
        <v>7.0774447402657301E-2</v>
      </c>
      <c r="BR236" s="39">
        <v>0.44432266240974799</v>
      </c>
      <c r="BS236" s="39">
        <v>0.77695120493780701</v>
      </c>
      <c r="BT236" s="39">
        <v>1.6137482828960299</v>
      </c>
      <c r="BU236" s="40">
        <v>4.0025846873632496</v>
      </c>
      <c r="BV236" s="41"/>
      <c r="BW236" t="s">
        <v>210</v>
      </c>
    </row>
    <row r="237" spans="1:75" hidden="1" x14ac:dyDescent="0.25">
      <c r="A237" s="22" t="s">
        <v>671</v>
      </c>
      <c r="B237" s="23" t="s">
        <v>671</v>
      </c>
      <c r="C237" s="24" t="s">
        <v>672</v>
      </c>
      <c r="D237" s="43">
        <v>1576</v>
      </c>
      <c r="E237" s="25"/>
      <c r="F237" s="25"/>
      <c r="G237" s="25"/>
      <c r="H237" s="25"/>
      <c r="I237" s="26"/>
      <c r="J237" s="25"/>
      <c r="K237" s="27">
        <f t="shared" si="3"/>
        <v>0</v>
      </c>
      <c r="L237" s="28">
        <v>-0.25380710659898498</v>
      </c>
      <c r="M237" s="28">
        <v>-0.13</v>
      </c>
      <c r="N237" s="28">
        <v>-0.13</v>
      </c>
      <c r="O237" s="29">
        <v>40.581218274111698</v>
      </c>
      <c r="P237" s="30">
        <v>2043</v>
      </c>
      <c r="Q237" s="30">
        <v>2850</v>
      </c>
      <c r="R237" s="31">
        <v>16.307106598984799</v>
      </c>
      <c r="S237" s="31">
        <v>66.941624365482198</v>
      </c>
      <c r="T237" s="31">
        <v>16.751269035532999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>
        <v>41477684.240000002</v>
      </c>
      <c r="AA237" s="33">
        <v>35656894.509999998</v>
      </c>
      <c r="AB237" s="31">
        <v>42703241.829999998</v>
      </c>
      <c r="AC237" s="30">
        <v>27095.965628172598</v>
      </c>
      <c r="AD237" s="34">
        <v>4.9905999999999997</v>
      </c>
      <c r="AE237" s="35">
        <v>53</v>
      </c>
      <c r="AF237" s="30">
        <v>177</v>
      </c>
      <c r="AG237" s="30">
        <v>80</v>
      </c>
      <c r="AH237" s="30">
        <v>75</v>
      </c>
      <c r="AI237" s="30">
        <v>5</v>
      </c>
      <c r="AJ237" s="36">
        <v>1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1">
        <v>99.421128798842304</v>
      </c>
      <c r="BA237" s="31">
        <v>43.862167982770998</v>
      </c>
      <c r="BB237" s="31">
        <v>68.863483523873597</v>
      </c>
      <c r="BC237" s="38">
        <v>62.508148006701802</v>
      </c>
      <c r="BD237" s="38">
        <v>84.121277147139097</v>
      </c>
      <c r="BE237" s="38">
        <v>4.9483438089785601</v>
      </c>
      <c r="BF237" s="36">
        <v>17.3455144636313</v>
      </c>
      <c r="BG237" s="36">
        <v>40.575990457064499</v>
      </c>
      <c r="BH237" s="36">
        <v>7.8745175486245902</v>
      </c>
      <c r="BI237" s="36">
        <v>1.6988911768978401</v>
      </c>
      <c r="BJ237" s="36">
        <v>2.5193409519868801</v>
      </c>
      <c r="BK237" s="36">
        <v>29.985745401794901</v>
      </c>
      <c r="BL237" s="39">
        <v>52.582652424261497</v>
      </c>
      <c r="BM237" s="39">
        <v>0</v>
      </c>
      <c r="BN237" s="39">
        <v>0</v>
      </c>
      <c r="BO237" s="39">
        <v>1.9296404098812201</v>
      </c>
      <c r="BP237" s="39">
        <v>4.9027371005622804</v>
      </c>
      <c r="BQ237" s="39">
        <v>3.0931180719967801</v>
      </c>
      <c r="BR237" s="39">
        <v>28.9870095050196</v>
      </c>
      <c r="BS237" s="39">
        <v>0.51018276690629305</v>
      </c>
      <c r="BT237" s="39">
        <v>1.2546611808455901</v>
      </c>
      <c r="BU237" s="40">
        <v>6.7399985405267104</v>
      </c>
      <c r="BV237" s="41"/>
      <c r="BW237" t="s">
        <v>210</v>
      </c>
    </row>
    <row r="238" spans="1:75" hidden="1" x14ac:dyDescent="0.25">
      <c r="A238" s="22" t="s">
        <v>673</v>
      </c>
      <c r="B238" s="23" t="s">
        <v>673</v>
      </c>
      <c r="C238" s="24" t="s">
        <v>674</v>
      </c>
      <c r="D238" s="43">
        <v>802</v>
      </c>
      <c r="E238" s="25"/>
      <c r="F238" s="25"/>
      <c r="G238" s="25"/>
      <c r="H238" s="25"/>
      <c r="I238" s="26"/>
      <c r="J238" s="25"/>
      <c r="K238" s="27">
        <f t="shared" si="3"/>
        <v>0</v>
      </c>
      <c r="L238" s="28">
        <v>-0.124688279301746</v>
      </c>
      <c r="M238" s="28">
        <v>-0.12</v>
      </c>
      <c r="N238" s="28">
        <v>0</v>
      </c>
      <c r="O238" s="29">
        <v>41.730673316708199</v>
      </c>
      <c r="P238" s="30">
        <v>239</v>
      </c>
      <c r="Q238" s="30">
        <v>288</v>
      </c>
      <c r="R238" s="31">
        <v>15.960099750623399</v>
      </c>
      <c r="S238" s="31">
        <v>65.960099750623399</v>
      </c>
      <c r="T238" s="31">
        <v>18.079800498753102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>
        <v>11951322.33</v>
      </c>
      <c r="AA238" s="33">
        <v>10334832.68</v>
      </c>
      <c r="AB238" s="31">
        <v>11750616.109999999</v>
      </c>
      <c r="AC238" s="30">
        <v>14651.6410349127</v>
      </c>
      <c r="AD238" s="34">
        <v>3.7951000000000001</v>
      </c>
      <c r="AE238" s="35">
        <v>20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>
        <v>0</v>
      </c>
      <c r="AV238" s="30">
        <v>2</v>
      </c>
      <c r="AW238" s="30">
        <v>0</v>
      </c>
      <c r="AX238" s="30">
        <v>0</v>
      </c>
      <c r="AY238" s="30">
        <v>0</v>
      </c>
      <c r="AZ238" s="31">
        <v>99.728260869565204</v>
      </c>
      <c r="BA238" s="31">
        <v>77.016129032258107</v>
      </c>
      <c r="BB238" s="31">
        <v>3.7037037037037002</v>
      </c>
      <c r="BC238" s="38">
        <v>63.545278345272003</v>
      </c>
      <c r="BD238" s="38">
        <v>85.082540965291997</v>
      </c>
      <c r="BE238" s="38">
        <v>7.9440172541840797</v>
      </c>
      <c r="BF238" s="36">
        <v>34.594242331378602</v>
      </c>
      <c r="BG238" s="36">
        <v>14.747263182118299</v>
      </c>
      <c r="BH238" s="36">
        <v>11.9717694071969</v>
      </c>
      <c r="BI238" s="36">
        <v>7.7858323727919698</v>
      </c>
      <c r="BJ238" s="36">
        <v>0.83772312483422895</v>
      </c>
      <c r="BK238" s="36">
        <v>30.06316958168</v>
      </c>
      <c r="BL238" s="39">
        <v>54.0659374796248</v>
      </c>
      <c r="BM238" s="39">
        <v>0</v>
      </c>
      <c r="BN238" s="39">
        <v>0</v>
      </c>
      <c r="BO238" s="39">
        <v>2.8948508518146401</v>
      </c>
      <c r="BP238" s="39">
        <v>1.5364421378648101</v>
      </c>
      <c r="BQ238" s="39">
        <v>5.0480478759677103</v>
      </c>
      <c r="BR238" s="39">
        <v>30.437098908149999</v>
      </c>
      <c r="BS238" s="39">
        <v>0.82754653040604298</v>
      </c>
      <c r="BT238" s="39">
        <v>1.2695324069008</v>
      </c>
      <c r="BU238" s="40">
        <v>3.9205438092711602</v>
      </c>
      <c r="BV238" s="41"/>
      <c r="BW238" t="s">
        <v>210</v>
      </c>
    </row>
    <row r="239" spans="1:75" hidden="1" x14ac:dyDescent="0.25">
      <c r="A239" s="22" t="s">
        <v>675</v>
      </c>
      <c r="B239" s="23" t="s">
        <v>675</v>
      </c>
      <c r="C239" s="24" t="s">
        <v>676</v>
      </c>
      <c r="D239" s="43">
        <v>237</v>
      </c>
      <c r="E239" s="25"/>
      <c r="F239" s="25"/>
      <c r="G239" s="25"/>
      <c r="H239" s="25"/>
      <c r="I239" s="26"/>
      <c r="J239" s="25"/>
      <c r="K239" s="27">
        <f t="shared" si="3"/>
        <v>0</v>
      </c>
      <c r="L239" s="28">
        <v>-2.5316455696202498</v>
      </c>
      <c r="M239" s="28">
        <v>-0.42</v>
      </c>
      <c r="N239" s="28">
        <v>-2.11</v>
      </c>
      <c r="O239" s="29">
        <v>39.3565400843882</v>
      </c>
      <c r="P239" s="30">
        <v>465</v>
      </c>
      <c r="Q239" s="30">
        <v>506</v>
      </c>
      <c r="R239" s="31">
        <v>18.9873417721519</v>
      </c>
      <c r="S239" s="31">
        <v>67.088607594936704</v>
      </c>
      <c r="T239" s="31">
        <v>13.924050632911401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>
        <v>4509395</v>
      </c>
      <c r="AA239" s="33">
        <v>3844720.21</v>
      </c>
      <c r="AB239" s="31">
        <v>4586663.5199999996</v>
      </c>
      <c r="AC239" s="30">
        <v>19353.010632911399</v>
      </c>
      <c r="AD239" s="34">
        <v>2.4241999999999999</v>
      </c>
      <c r="AE239" s="35">
        <v>4</v>
      </c>
      <c r="AF239" s="30">
        <v>39</v>
      </c>
      <c r="AG239" s="30">
        <v>14</v>
      </c>
      <c r="AH239" s="30">
        <v>6</v>
      </c>
      <c r="AI239" s="30">
        <v>0</v>
      </c>
      <c r="AJ239" s="36">
        <v>0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1">
        <v>100</v>
      </c>
      <c r="BA239" s="31">
        <v>78.139534883720899</v>
      </c>
      <c r="BB239" s="31">
        <v>0</v>
      </c>
      <c r="BC239" s="38">
        <v>90.8346506047248</v>
      </c>
      <c r="BD239" s="38">
        <v>95.984336911818005</v>
      </c>
      <c r="BE239" s="38">
        <v>2.4732791910570402</v>
      </c>
      <c r="BF239" s="36">
        <v>47.090895380196798</v>
      </c>
      <c r="BG239" s="36">
        <v>42.3133160613611</v>
      </c>
      <c r="BH239" s="36">
        <v>5.7891045847034901</v>
      </c>
      <c r="BI239" s="36">
        <v>7.8163273444323902E-2</v>
      </c>
      <c r="BJ239" s="36">
        <v>4.72852070029424</v>
      </c>
      <c r="BK239" s="36">
        <v>0</v>
      </c>
      <c r="BL239" s="39">
        <v>87.187037069111696</v>
      </c>
      <c r="BM239" s="39">
        <v>0</v>
      </c>
      <c r="BN239" s="39">
        <v>0</v>
      </c>
      <c r="BO239" s="39">
        <v>1.4010190239370299</v>
      </c>
      <c r="BP239" s="39">
        <v>0</v>
      </c>
      <c r="BQ239" s="39">
        <v>2.24659451167603</v>
      </c>
      <c r="BR239" s="39">
        <v>0.203481256619718</v>
      </c>
      <c r="BS239" s="39">
        <v>1.14042968156401</v>
      </c>
      <c r="BT239" s="39">
        <v>1.2155770596411</v>
      </c>
      <c r="BU239" s="40">
        <v>6.6058613974503801</v>
      </c>
      <c r="BV239" s="41"/>
      <c r="BW239" t="s">
        <v>210</v>
      </c>
    </row>
    <row r="240" spans="1:75" hidden="1" x14ac:dyDescent="0.25">
      <c r="A240" s="22" t="s">
        <v>677</v>
      </c>
      <c r="B240" s="23" t="s">
        <v>677</v>
      </c>
      <c r="C240" s="24" t="s">
        <v>678</v>
      </c>
      <c r="D240" s="43">
        <v>678</v>
      </c>
      <c r="E240" s="25"/>
      <c r="F240" s="25"/>
      <c r="G240" s="25"/>
      <c r="H240" s="25"/>
      <c r="I240" s="26"/>
      <c r="J240" s="25"/>
      <c r="K240" s="27">
        <f t="shared" si="3"/>
        <v>0</v>
      </c>
      <c r="L240" s="28">
        <v>2.0648967551622399</v>
      </c>
      <c r="M240" s="28">
        <v>0.59</v>
      </c>
      <c r="N240" s="28">
        <v>1.47</v>
      </c>
      <c r="O240" s="29">
        <v>39.302359882005902</v>
      </c>
      <c r="P240" s="30">
        <v>550</v>
      </c>
      <c r="Q240" s="30">
        <v>631</v>
      </c>
      <c r="R240" s="31">
        <v>17.4041297935103</v>
      </c>
      <c r="S240" s="31">
        <v>67.699115044247804</v>
      </c>
      <c r="T240" s="31">
        <v>14.896755162241901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>
        <v>9374785.6300000008</v>
      </c>
      <c r="AA240" s="33">
        <v>7809106.3399999999</v>
      </c>
      <c r="AB240" s="43">
        <v>9448305.0199999996</v>
      </c>
      <c r="AC240" s="30">
        <v>13935.553126843701</v>
      </c>
      <c r="AD240" s="34">
        <v>2.4283000000000001</v>
      </c>
      <c r="AE240" s="35">
        <v>11</v>
      </c>
      <c r="AF240" s="30">
        <v>169</v>
      </c>
      <c r="AG240" s="30">
        <v>102</v>
      </c>
      <c r="AH240" s="30">
        <v>9</v>
      </c>
      <c r="AI240" s="30">
        <v>0</v>
      </c>
      <c r="AJ240" s="36">
        <v>14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1">
        <v>99.627560521415305</v>
      </c>
      <c r="BA240" s="31">
        <v>66.607142857142904</v>
      </c>
      <c r="BB240" s="31">
        <v>86.509274873524504</v>
      </c>
      <c r="BC240" s="38">
        <v>92.021712218486698</v>
      </c>
      <c r="BD240" s="38">
        <v>92.222824021774798</v>
      </c>
      <c r="BE240" s="38">
        <v>4.1590539023262103</v>
      </c>
      <c r="BF240" s="36">
        <v>58.685943232354099</v>
      </c>
      <c r="BG240" s="36">
        <v>29.1074124844077</v>
      </c>
      <c r="BH240" s="36">
        <v>0.62748129636082395</v>
      </c>
      <c r="BI240" s="36">
        <v>1.37105734466395</v>
      </c>
      <c r="BJ240" s="36">
        <v>9.2273653126640802</v>
      </c>
      <c r="BK240" s="36">
        <v>0.98074032954941004</v>
      </c>
      <c r="BL240" s="39">
        <v>84.865021721079103</v>
      </c>
      <c r="BM240" s="39">
        <v>0</v>
      </c>
      <c r="BN240" s="39">
        <v>0</v>
      </c>
      <c r="BO240" s="39">
        <v>3.32945788439728</v>
      </c>
      <c r="BP240" s="39">
        <v>0</v>
      </c>
      <c r="BQ240" s="39">
        <v>3.82723261301037</v>
      </c>
      <c r="BR240" s="39">
        <v>0</v>
      </c>
      <c r="BS240" s="39">
        <v>0.33777796905379098</v>
      </c>
      <c r="BT240" s="39">
        <v>1.90350575178224</v>
      </c>
      <c r="BU240" s="40">
        <v>5.7370040606772497</v>
      </c>
      <c r="BV240" s="41"/>
      <c r="BW240" t="s">
        <v>210</v>
      </c>
    </row>
    <row r="241" spans="1:75" hidden="1" x14ac:dyDescent="0.25">
      <c r="A241" s="22" t="s">
        <v>679</v>
      </c>
      <c r="B241" s="23" t="s">
        <v>679</v>
      </c>
      <c r="C241" s="24" t="s">
        <v>680</v>
      </c>
      <c r="D241" s="43">
        <v>1426</v>
      </c>
      <c r="E241" s="25"/>
      <c r="F241" s="25"/>
      <c r="G241" s="25"/>
      <c r="H241" s="25"/>
      <c r="I241" s="26"/>
      <c r="J241" s="25"/>
      <c r="K241" s="27">
        <f t="shared" si="3"/>
        <v>0</v>
      </c>
      <c r="L241" s="28">
        <v>-0.49088359046283297</v>
      </c>
      <c r="M241" s="28">
        <v>0</v>
      </c>
      <c r="N241" s="28">
        <v>-0.49</v>
      </c>
      <c r="O241" s="29">
        <v>42.210378681626899</v>
      </c>
      <c r="P241" s="30">
        <v>30</v>
      </c>
      <c r="Q241" s="30">
        <v>29</v>
      </c>
      <c r="R241" s="31">
        <v>14.446002805049099</v>
      </c>
      <c r="S241" s="31">
        <v>66.479663394109394</v>
      </c>
      <c r="T241" s="31">
        <v>19.074333800841501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>
        <v>31002219.66</v>
      </c>
      <c r="AA241" s="33">
        <v>19630482.289999999</v>
      </c>
      <c r="AB241" s="31">
        <v>36487078.159999996</v>
      </c>
      <c r="AC241" s="30">
        <v>25587.011332398299</v>
      </c>
      <c r="AD241" s="34">
        <v>4.1322000000000001</v>
      </c>
      <c r="AE241" s="35">
        <v>40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>
        <v>1</v>
      </c>
      <c r="AV241" s="30">
        <v>0</v>
      </c>
      <c r="AW241" s="30">
        <v>0</v>
      </c>
      <c r="AX241" s="30">
        <v>0</v>
      </c>
      <c r="AY241" s="30">
        <v>0</v>
      </c>
      <c r="AZ241" s="31">
        <v>99.766899766899797</v>
      </c>
      <c r="BA241" s="31">
        <v>84.074941451990597</v>
      </c>
      <c r="BB241" s="31">
        <v>95.648967551622405</v>
      </c>
      <c r="BC241" s="38">
        <v>76.651139608278797</v>
      </c>
      <c r="BD241" s="38">
        <v>69.873090704490195</v>
      </c>
      <c r="BE241" s="38">
        <v>19.2218312577665</v>
      </c>
      <c r="BF241" s="36">
        <v>29.392550200144701</v>
      </c>
      <c r="BG241" s="36">
        <v>27.0070921492824</v>
      </c>
      <c r="BH241" s="36">
        <v>10.5292875087317</v>
      </c>
      <c r="BI241" s="36">
        <v>5.3771860660600099</v>
      </c>
      <c r="BJ241" s="36">
        <v>18.997269291517199</v>
      </c>
      <c r="BK241" s="36">
        <v>8.6966147842639305</v>
      </c>
      <c r="BL241" s="39">
        <v>53.558520304517998</v>
      </c>
      <c r="BM241" s="39">
        <v>4.7402541677622603</v>
      </c>
      <c r="BN241" s="39">
        <v>0</v>
      </c>
      <c r="BO241" s="39">
        <v>3.6186124233401502</v>
      </c>
      <c r="BP241" s="39">
        <v>0</v>
      </c>
      <c r="BQ241" s="39">
        <v>14.733752712658299</v>
      </c>
      <c r="BR241" s="39">
        <v>2.45255207857767</v>
      </c>
      <c r="BS241" s="39">
        <v>0.357216168919749</v>
      </c>
      <c r="BT241" s="39">
        <v>2.3443134923386499</v>
      </c>
      <c r="BU241" s="40">
        <v>18.194778651885201</v>
      </c>
      <c r="BV241" s="41"/>
      <c r="BW241" t="s">
        <v>210</v>
      </c>
    </row>
    <row r="242" spans="1:75" hidden="1" x14ac:dyDescent="0.25">
      <c r="A242" s="22" t="s">
        <v>681</v>
      </c>
      <c r="B242" s="23" t="s">
        <v>681</v>
      </c>
      <c r="C242" s="24" t="s">
        <v>682</v>
      </c>
      <c r="D242" s="43">
        <v>202</v>
      </c>
      <c r="E242" s="25"/>
      <c r="F242" s="25"/>
      <c r="G242" s="25"/>
      <c r="H242" s="25"/>
      <c r="I242" s="26"/>
      <c r="J242" s="25"/>
      <c r="K242" s="27">
        <f t="shared" si="3"/>
        <v>0</v>
      </c>
      <c r="L242" s="28">
        <v>-0.49504950495049499</v>
      </c>
      <c r="M242" s="28">
        <v>-0.99</v>
      </c>
      <c r="N242" s="28">
        <v>0.5</v>
      </c>
      <c r="O242" s="29">
        <v>40.643564356435697</v>
      </c>
      <c r="P242" s="30">
        <v>85</v>
      </c>
      <c r="Q242" s="30">
        <v>106</v>
      </c>
      <c r="R242" s="31">
        <v>15.3465346534653</v>
      </c>
      <c r="S242" s="31">
        <v>69.801980198019805</v>
      </c>
      <c r="T242" s="31">
        <v>14.8514851485149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>
        <v>4036790.13</v>
      </c>
      <c r="AA242" s="33">
        <v>2661230.16</v>
      </c>
      <c r="AB242" s="31">
        <v>4335503.76</v>
      </c>
      <c r="AC242" s="30">
        <v>21462.8899009901</v>
      </c>
      <c r="AD242" s="34">
        <v>3.5714000000000001</v>
      </c>
      <c r="AE242" s="35">
        <v>5</v>
      </c>
      <c r="AF242" s="30">
        <v>50</v>
      </c>
      <c r="AG242" s="30">
        <v>16</v>
      </c>
      <c r="AH242" s="30">
        <v>24</v>
      </c>
      <c r="AI242" s="30">
        <v>0</v>
      </c>
      <c r="AJ242" s="36">
        <v>1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1">
        <v>100</v>
      </c>
      <c r="BA242" s="31">
        <v>80.813953488372107</v>
      </c>
      <c r="BB242" s="31">
        <v>83.243243243243199</v>
      </c>
      <c r="BC242" s="38">
        <v>88.849652686953206</v>
      </c>
      <c r="BD242" s="38">
        <v>93.802328745329305</v>
      </c>
      <c r="BE242" s="38">
        <v>3.7672979446911801</v>
      </c>
      <c r="BF242" s="36">
        <v>77.500465142040099</v>
      </c>
      <c r="BG242" s="36">
        <v>19.028487081806201</v>
      </c>
      <c r="BH242" s="36">
        <v>1.8071754350959099</v>
      </c>
      <c r="BI242" s="36">
        <v>0</v>
      </c>
      <c r="BJ242" s="36">
        <v>7.6515751346851194E-2</v>
      </c>
      <c r="BK242" s="36">
        <v>1.5873565897109501</v>
      </c>
      <c r="BL242" s="39">
        <v>83.343043302499197</v>
      </c>
      <c r="BM242" s="39">
        <v>0</v>
      </c>
      <c r="BN242" s="39">
        <v>0</v>
      </c>
      <c r="BO242" s="39">
        <v>1.58292313667673</v>
      </c>
      <c r="BP242" s="39">
        <v>0.57645510823643198</v>
      </c>
      <c r="BQ242" s="39">
        <v>3.3472311395408401</v>
      </c>
      <c r="BR242" s="39">
        <v>0.97248313635967298</v>
      </c>
      <c r="BS242" s="39">
        <v>1.0364896678001601</v>
      </c>
      <c r="BT242" s="39">
        <v>1.5337788029391499</v>
      </c>
      <c r="BU242" s="40">
        <v>7.6075957059477899</v>
      </c>
      <c r="BV242" s="41"/>
      <c r="BW242" t="s">
        <v>210</v>
      </c>
    </row>
    <row r="243" spans="1:75" hidden="1" x14ac:dyDescent="0.25">
      <c r="A243" s="22" t="s">
        <v>683</v>
      </c>
      <c r="B243" s="23" t="s">
        <v>683</v>
      </c>
      <c r="C243" s="24" t="s">
        <v>684</v>
      </c>
      <c r="D243" s="43">
        <v>466</v>
      </c>
      <c r="E243" s="25"/>
      <c r="F243" s="25"/>
      <c r="G243" s="25"/>
      <c r="H243" s="25"/>
      <c r="I243" s="26"/>
      <c r="J243" s="25"/>
      <c r="K243" s="27">
        <f t="shared" si="3"/>
        <v>0</v>
      </c>
      <c r="L243" s="28">
        <v>1.7167381974248901</v>
      </c>
      <c r="M243" s="28">
        <v>0</v>
      </c>
      <c r="N243" s="28">
        <v>1.72</v>
      </c>
      <c r="O243" s="29">
        <v>42.246781115879799</v>
      </c>
      <c r="P243" s="30">
        <v>118</v>
      </c>
      <c r="Q243" s="30">
        <v>146</v>
      </c>
      <c r="R243" s="31">
        <v>16.5236051502146</v>
      </c>
      <c r="S243" s="31">
        <v>65.236051502145898</v>
      </c>
      <c r="T243" s="31">
        <v>18.240343347639499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>
        <v>7108948.8099999996</v>
      </c>
      <c r="AA243" s="33">
        <v>5788951.6900000004</v>
      </c>
      <c r="AB243" s="31">
        <v>6780420.3399999999</v>
      </c>
      <c r="AC243" s="30">
        <v>14550.258240343301</v>
      </c>
      <c r="AD243" s="34">
        <v>3.7037</v>
      </c>
      <c r="AE243" s="35">
        <v>11</v>
      </c>
      <c r="AF243" s="30">
        <v>110</v>
      </c>
      <c r="AG243" s="30">
        <v>45</v>
      </c>
      <c r="AH243" s="30">
        <v>13</v>
      </c>
      <c r="AI243" s="30">
        <v>0</v>
      </c>
      <c r="AJ243" s="36">
        <v>2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1">
        <v>99.303944315545294</v>
      </c>
      <c r="BA243" s="31">
        <v>69.683257918552002</v>
      </c>
      <c r="BB243" s="31">
        <v>21.748878923766799</v>
      </c>
      <c r="BC243" s="38">
        <v>86.778306868325004</v>
      </c>
      <c r="BD243" s="38">
        <v>92.797661118429801</v>
      </c>
      <c r="BE243" s="38">
        <v>3.2212584555721699</v>
      </c>
      <c r="BF243" s="36">
        <v>15.859252808890799</v>
      </c>
      <c r="BG243" s="36">
        <v>30.282189966349399</v>
      </c>
      <c r="BH243" s="36">
        <v>14.389994731226199</v>
      </c>
      <c r="BI243" s="36">
        <v>11.6329344173813</v>
      </c>
      <c r="BJ243" s="36">
        <v>22.9733234538947</v>
      </c>
      <c r="BK243" s="36">
        <v>4.8623046222575299</v>
      </c>
      <c r="BL243" s="39">
        <v>80.528239131979305</v>
      </c>
      <c r="BM243" s="39">
        <v>0</v>
      </c>
      <c r="BN243" s="39">
        <v>0</v>
      </c>
      <c r="BO243" s="39">
        <v>3.2042603050563998</v>
      </c>
      <c r="BP243" s="39">
        <v>0.25045388369097499</v>
      </c>
      <c r="BQ243" s="39">
        <v>2.79535354759828</v>
      </c>
      <c r="BR243" s="39">
        <v>2.6417977607468002</v>
      </c>
      <c r="BS243" s="39">
        <v>0.68874316264309399</v>
      </c>
      <c r="BT243" s="39">
        <v>1.76423577145376</v>
      </c>
      <c r="BU243" s="40">
        <v>8.1269164368313902</v>
      </c>
      <c r="BV243" s="41"/>
      <c r="BW243" t="s">
        <v>210</v>
      </c>
    </row>
    <row r="244" spans="1:75" hidden="1" x14ac:dyDescent="0.25">
      <c r="A244" s="22" t="s">
        <v>685</v>
      </c>
      <c r="B244" s="23" t="s">
        <v>685</v>
      </c>
      <c r="C244" s="24" t="s">
        <v>686</v>
      </c>
      <c r="D244" s="43">
        <v>598</v>
      </c>
      <c r="E244" s="25"/>
      <c r="F244" s="25"/>
      <c r="G244" s="25"/>
      <c r="H244" s="25"/>
      <c r="I244" s="26"/>
      <c r="J244" s="25"/>
      <c r="K244" s="27">
        <f t="shared" si="3"/>
        <v>0</v>
      </c>
      <c r="L244" s="28">
        <v>0.167224080267559</v>
      </c>
      <c r="M244" s="28">
        <v>1</v>
      </c>
      <c r="N244" s="28">
        <v>-0.84</v>
      </c>
      <c r="O244" s="29">
        <v>44.135451505016697</v>
      </c>
      <c r="P244" s="30">
        <v>27</v>
      </c>
      <c r="Q244" s="30">
        <v>37</v>
      </c>
      <c r="R244" s="31">
        <v>16.053511705685601</v>
      </c>
      <c r="S244" s="31">
        <v>60.702341137123703</v>
      </c>
      <c r="T244" s="31">
        <v>23.2441471571906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>
        <v>10710633.449999999</v>
      </c>
      <c r="AA244" s="33">
        <v>7362891.3399999999</v>
      </c>
      <c r="AB244" s="43">
        <v>11186184.039999999</v>
      </c>
      <c r="AC244" s="30">
        <v>18705.993377926399</v>
      </c>
      <c r="AD244" s="34">
        <v>4.2895000000000003</v>
      </c>
      <c r="AE244" s="35">
        <v>16</v>
      </c>
      <c r="AF244" s="30">
        <v>124</v>
      </c>
      <c r="AG244" s="30">
        <v>53</v>
      </c>
      <c r="AH244" s="30">
        <v>27</v>
      </c>
      <c r="AI244" s="30">
        <v>1</v>
      </c>
      <c r="AJ244" s="36">
        <v>3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1">
        <v>100</v>
      </c>
      <c r="BA244" s="31">
        <v>82.393162393162399</v>
      </c>
      <c r="BB244" s="31">
        <v>27.580372250423</v>
      </c>
      <c r="BC244" s="38">
        <v>67.4865765424329</v>
      </c>
      <c r="BD244" s="38">
        <v>69.203467907271801</v>
      </c>
      <c r="BE244" s="38">
        <v>26.919302393423202</v>
      </c>
      <c r="BF244" s="36">
        <v>0</v>
      </c>
      <c r="BG244" s="36">
        <v>2.79272498258775E-6</v>
      </c>
      <c r="BH244" s="36">
        <v>44.406888803819903</v>
      </c>
      <c r="BI244" s="36">
        <v>0.94749199525720096</v>
      </c>
      <c r="BJ244" s="36">
        <v>37.870596378941997</v>
      </c>
      <c r="BK244" s="36">
        <v>16.775020029255899</v>
      </c>
      <c r="BL244" s="39">
        <v>46.703051339258899</v>
      </c>
      <c r="BM244" s="39">
        <v>0</v>
      </c>
      <c r="BN244" s="39">
        <v>0</v>
      </c>
      <c r="BO244" s="39">
        <v>2.2061115960495301</v>
      </c>
      <c r="BP244" s="39">
        <v>0.41049799269791398</v>
      </c>
      <c r="BQ244" s="39">
        <v>18.1669156144265</v>
      </c>
      <c r="BR244" s="39">
        <v>16.799017699585502</v>
      </c>
      <c r="BS244" s="39">
        <v>0.999329470212872</v>
      </c>
      <c r="BT244" s="39">
        <v>1.8501134412926299</v>
      </c>
      <c r="BU244" s="40">
        <v>12.8649628464761</v>
      </c>
      <c r="BV244" s="41"/>
      <c r="BW244" t="s">
        <v>210</v>
      </c>
    </row>
    <row r="245" spans="1:75" hidden="1" x14ac:dyDescent="0.25">
      <c r="A245" s="22" t="s">
        <v>687</v>
      </c>
      <c r="B245" s="23" t="s">
        <v>687</v>
      </c>
      <c r="C245" s="24" t="s">
        <v>688</v>
      </c>
      <c r="D245" s="43">
        <v>211</v>
      </c>
      <c r="E245" s="25"/>
      <c r="F245" s="25"/>
      <c r="G245" s="25"/>
      <c r="H245" s="25"/>
      <c r="I245" s="26"/>
      <c r="J245" s="25"/>
      <c r="K245" s="27">
        <f t="shared" si="3"/>
        <v>0</v>
      </c>
      <c r="L245" s="28">
        <v>0.47393364928909998</v>
      </c>
      <c r="M245" s="28">
        <v>-1.9</v>
      </c>
      <c r="N245" s="28">
        <v>2.37</v>
      </c>
      <c r="O245" s="29">
        <v>44.718009478672997</v>
      </c>
      <c r="P245" s="30">
        <v>195</v>
      </c>
      <c r="Q245" s="30">
        <v>241</v>
      </c>
      <c r="R245" s="31">
        <v>9.9526066350710902</v>
      </c>
      <c r="S245" s="31">
        <v>71.090047393364898</v>
      </c>
      <c r="T245" s="31">
        <v>18.957345971563999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>
        <v>2863070.14</v>
      </c>
      <c r="AA245" s="33">
        <v>2540029.89</v>
      </c>
      <c r="AB245" s="31">
        <v>2857435.14</v>
      </c>
      <c r="AC245" s="30">
        <v>13542.346635071101</v>
      </c>
      <c r="AD245" s="34">
        <v>5.5171999999999999</v>
      </c>
      <c r="AE245" s="35">
        <v>8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1">
        <v>98.421052631578902</v>
      </c>
      <c r="BA245" s="31">
        <v>84.615384615384599</v>
      </c>
      <c r="BB245" s="31">
        <v>37.438423645320199</v>
      </c>
      <c r="BC245" s="38">
        <v>89.818145982196299</v>
      </c>
      <c r="BD245" s="38">
        <v>94.7799871576036</v>
      </c>
      <c r="BE245" s="38">
        <v>0.16675671158727701</v>
      </c>
      <c r="BF245" s="36">
        <v>2.2980537036478399</v>
      </c>
      <c r="BG245" s="36">
        <v>60.717508634552097</v>
      </c>
      <c r="BH245" s="36">
        <v>36.984437661800001</v>
      </c>
      <c r="BI245" s="36">
        <v>0</v>
      </c>
      <c r="BJ245" s="36">
        <v>0</v>
      </c>
      <c r="BK245" s="36">
        <v>0</v>
      </c>
      <c r="BL245" s="39">
        <v>85.129627227123294</v>
      </c>
      <c r="BM245" s="39">
        <v>0</v>
      </c>
      <c r="BN245" s="39">
        <v>0</v>
      </c>
      <c r="BO245" s="39">
        <v>3.38555180764574</v>
      </c>
      <c r="BP245" s="39">
        <v>1.1531891607786799</v>
      </c>
      <c r="BQ245" s="39">
        <v>0.14977778664857</v>
      </c>
      <c r="BR245" s="39">
        <v>0.42633860258406198</v>
      </c>
      <c r="BS245" s="39">
        <v>1.47619689167432</v>
      </c>
      <c r="BT245" s="39">
        <v>1.86336540124812</v>
      </c>
      <c r="BU245" s="40">
        <v>6.4159531222971804</v>
      </c>
      <c r="BV245" s="41"/>
      <c r="BW245" t="s">
        <v>210</v>
      </c>
    </row>
    <row r="246" spans="1:75" hidden="1" x14ac:dyDescent="0.25">
      <c r="A246" s="22" t="s">
        <v>689</v>
      </c>
      <c r="B246" s="23" t="s">
        <v>689</v>
      </c>
      <c r="C246" s="24" t="s">
        <v>690</v>
      </c>
      <c r="D246" s="43">
        <v>326</v>
      </c>
      <c r="E246" s="25"/>
      <c r="F246" s="25"/>
      <c r="G246" s="25"/>
      <c r="H246" s="25"/>
      <c r="I246" s="26"/>
      <c r="J246" s="25"/>
      <c r="K246" s="27">
        <f t="shared" si="3"/>
        <v>0</v>
      </c>
      <c r="L246" s="28">
        <v>-3.9877300613496902</v>
      </c>
      <c r="M246" s="28">
        <v>-0.31</v>
      </c>
      <c r="N246" s="28">
        <v>-3.68</v>
      </c>
      <c r="O246" s="29">
        <v>46.677914110429498</v>
      </c>
      <c r="P246" s="30">
        <v>603</v>
      </c>
      <c r="Q246" s="30">
        <v>604</v>
      </c>
      <c r="R246" s="31">
        <v>11.349693251533701</v>
      </c>
      <c r="S246" s="31">
        <v>65.337423312883402</v>
      </c>
      <c r="T246" s="31">
        <v>23.312883435582801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>
        <v>4883606.08</v>
      </c>
      <c r="AA246" s="33">
        <v>4272741.6500000004</v>
      </c>
      <c r="AB246" s="43">
        <v>5468953.0999999996</v>
      </c>
      <c r="AC246" s="30">
        <v>16775.929754601199</v>
      </c>
      <c r="AD246" s="34">
        <v>6.0185000000000004</v>
      </c>
      <c r="AE246" s="35">
        <v>13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1">
        <v>100</v>
      </c>
      <c r="BA246" s="31">
        <v>78.064516129032299</v>
      </c>
      <c r="BB246" s="31">
        <v>42.461538461538503</v>
      </c>
      <c r="BC246" s="38">
        <v>87.675323245624895</v>
      </c>
      <c r="BD246" s="38">
        <v>76.330762863023907</v>
      </c>
      <c r="BE246" s="38">
        <v>0.85306966484973501</v>
      </c>
      <c r="BF246" s="36">
        <v>6.7762787519221801</v>
      </c>
      <c r="BG246" s="36">
        <v>57.061989262697701</v>
      </c>
      <c r="BH246" s="36">
        <v>1.3913822567990799</v>
      </c>
      <c r="BI246" s="36">
        <v>31.113542353212502</v>
      </c>
      <c r="BJ246" s="36">
        <v>0</v>
      </c>
      <c r="BK246" s="36">
        <v>3.6568073753685999</v>
      </c>
      <c r="BL246" s="39">
        <v>66.923243076007594</v>
      </c>
      <c r="BM246" s="39">
        <v>16.908465944810199</v>
      </c>
      <c r="BN246" s="39">
        <v>0</v>
      </c>
      <c r="BO246" s="39">
        <v>2.64788612314217</v>
      </c>
      <c r="BP246" s="39">
        <v>0.44779651549753002</v>
      </c>
      <c r="BQ246" s="39">
        <v>0.74793158616737498</v>
      </c>
      <c r="BR246" s="39">
        <v>3.83025437979886</v>
      </c>
      <c r="BS246" s="39">
        <v>0.64059138408653504</v>
      </c>
      <c r="BT246" s="39">
        <v>1.8998226963990601</v>
      </c>
      <c r="BU246" s="40">
        <v>5.9540082940906203</v>
      </c>
      <c r="BV246" s="41"/>
      <c r="BW246" t="s">
        <v>210</v>
      </c>
    </row>
    <row r="247" spans="1:75" hidden="1" x14ac:dyDescent="0.25">
      <c r="A247" s="22" t="s">
        <v>691</v>
      </c>
      <c r="B247" s="23" t="s">
        <v>691</v>
      </c>
      <c r="C247" s="24" t="s">
        <v>692</v>
      </c>
      <c r="D247" s="43">
        <v>426</v>
      </c>
      <c r="E247" s="25"/>
      <c r="F247" s="25"/>
      <c r="G247" s="25"/>
      <c r="H247" s="25"/>
      <c r="I247" s="26"/>
      <c r="J247" s="25"/>
      <c r="K247" s="27">
        <f t="shared" si="3"/>
        <v>0</v>
      </c>
      <c r="L247" s="28">
        <v>-1.40845070422535</v>
      </c>
      <c r="M247" s="28">
        <v>-0.47</v>
      </c>
      <c r="N247" s="28">
        <v>-0.94</v>
      </c>
      <c r="O247" s="29">
        <v>41.680751173708899</v>
      </c>
      <c r="P247" s="30">
        <v>22</v>
      </c>
      <c r="Q247" s="30">
        <v>42</v>
      </c>
      <c r="R247" s="31">
        <v>17.6056338028169</v>
      </c>
      <c r="S247" s="31">
        <v>63.380281690140897</v>
      </c>
      <c r="T247" s="31">
        <v>19.014084507042298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>
        <v>6349227.7300000004</v>
      </c>
      <c r="AA247" s="33">
        <v>5041117.8</v>
      </c>
      <c r="AB247" s="31">
        <v>5828362.1500000004</v>
      </c>
      <c r="AC247" s="30">
        <v>13681.6012910798</v>
      </c>
      <c r="AD247" s="34">
        <v>3.2608999999999999</v>
      </c>
      <c r="AE247" s="35">
        <v>9</v>
      </c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1">
        <v>99.4832041343669</v>
      </c>
      <c r="BA247" s="31">
        <v>44.556962025316501</v>
      </c>
      <c r="BB247" s="31">
        <v>40.786240786240803</v>
      </c>
      <c r="BC247" s="38">
        <v>83.600854852930894</v>
      </c>
      <c r="BD247" s="38">
        <v>91.011682921023706</v>
      </c>
      <c r="BE247" s="38">
        <v>3.13823065684084</v>
      </c>
      <c r="BF247" s="36">
        <v>39.354481967234101</v>
      </c>
      <c r="BG247" s="36">
        <v>47.093786958009403</v>
      </c>
      <c r="BH247" s="36">
        <v>5.4729772858201597</v>
      </c>
      <c r="BI247" s="36">
        <v>0</v>
      </c>
      <c r="BJ247" s="36">
        <v>0</v>
      </c>
      <c r="BK247" s="36">
        <v>8.0787537889362895</v>
      </c>
      <c r="BL247" s="39">
        <v>76.086544938014697</v>
      </c>
      <c r="BM247" s="39">
        <v>0</v>
      </c>
      <c r="BN247" s="39">
        <v>0</v>
      </c>
      <c r="BO247" s="39">
        <v>3.6670256639260299</v>
      </c>
      <c r="BP247" s="39">
        <v>1.22369659461445</v>
      </c>
      <c r="BQ247" s="39">
        <v>2.6235876563756899</v>
      </c>
      <c r="BR247" s="39">
        <v>8.7698751571748801</v>
      </c>
      <c r="BS247" s="39">
        <v>1.4108195793437599</v>
      </c>
      <c r="BT247" s="39">
        <v>1.84357400688026</v>
      </c>
      <c r="BU247" s="40">
        <v>4.3748764036701999</v>
      </c>
      <c r="BV247" s="41"/>
      <c r="BW247" t="s">
        <v>210</v>
      </c>
    </row>
    <row r="248" spans="1:75" hidden="1" x14ac:dyDescent="0.25">
      <c r="A248" s="22" t="s">
        <v>693</v>
      </c>
      <c r="B248" s="23" t="s">
        <v>693</v>
      </c>
      <c r="C248" s="24" t="s">
        <v>694</v>
      </c>
      <c r="D248" s="43">
        <v>173</v>
      </c>
      <c r="E248" s="25"/>
      <c r="F248" s="25"/>
      <c r="G248" s="25"/>
      <c r="H248" s="25"/>
      <c r="I248" s="26"/>
      <c r="J248" s="25"/>
      <c r="K248" s="27">
        <f t="shared" si="3"/>
        <v>0</v>
      </c>
      <c r="L248" s="28">
        <v>2.3121387283237</v>
      </c>
      <c r="M248" s="28">
        <v>1.73</v>
      </c>
      <c r="N248" s="28">
        <v>0.57999999999999996</v>
      </c>
      <c r="O248" s="29">
        <v>41.8352601156069</v>
      </c>
      <c r="P248" s="30">
        <v>208</v>
      </c>
      <c r="Q248" s="30">
        <v>85</v>
      </c>
      <c r="R248" s="31">
        <v>17.341040462427699</v>
      </c>
      <c r="S248" s="31">
        <v>61.271676300578001</v>
      </c>
      <c r="T248" s="31">
        <v>21.3872832369942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>
        <v>2443871.3199999998</v>
      </c>
      <c r="AA248" s="33">
        <v>2195181.46</v>
      </c>
      <c r="AB248" s="31">
        <v>2454908.86</v>
      </c>
      <c r="AC248" s="30">
        <v>14190.2246242775</v>
      </c>
      <c r="AD248" s="34">
        <v>8.4906000000000006</v>
      </c>
      <c r="AE248" s="35">
        <v>9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1">
        <v>100</v>
      </c>
      <c r="BA248" s="31">
        <v>71.153846153846203</v>
      </c>
      <c r="BB248" s="31">
        <v>29.746835443038002</v>
      </c>
      <c r="BC248" s="38">
        <v>92.222685407846299</v>
      </c>
      <c r="BD248" s="38">
        <v>87.256964118007801</v>
      </c>
      <c r="BE248" s="38">
        <v>7.7374160959100298</v>
      </c>
      <c r="BF248" s="36">
        <v>0</v>
      </c>
      <c r="BG248" s="36">
        <v>31.676994142964801</v>
      </c>
      <c r="BH248" s="36">
        <v>61.161954757696797</v>
      </c>
      <c r="BI248" s="36">
        <v>6.48284312153024</v>
      </c>
      <c r="BJ248" s="36">
        <v>0</v>
      </c>
      <c r="BK248" s="36">
        <v>0.67820797780810604</v>
      </c>
      <c r="BL248" s="39">
        <v>80.470715514987603</v>
      </c>
      <c r="BM248" s="39">
        <v>0</v>
      </c>
      <c r="BN248" s="39">
        <v>0</v>
      </c>
      <c r="BO248" s="39">
        <v>3.1235375141157</v>
      </c>
      <c r="BP248" s="39">
        <v>1.49277947391581</v>
      </c>
      <c r="BQ248" s="39">
        <v>7.13565290482717</v>
      </c>
      <c r="BR248" s="39">
        <v>1.0142174505392201</v>
      </c>
      <c r="BS248" s="39">
        <v>0.34515092939539999</v>
      </c>
      <c r="BT248" s="39">
        <v>1.64415368658073</v>
      </c>
      <c r="BU248" s="40">
        <v>4.77379252563835</v>
      </c>
      <c r="BV248" s="41"/>
      <c r="BW248" t="s">
        <v>210</v>
      </c>
    </row>
    <row r="249" spans="1:75" hidden="1" x14ac:dyDescent="0.25">
      <c r="A249" s="22" t="s">
        <v>695</v>
      </c>
      <c r="B249" s="23" t="s">
        <v>695</v>
      </c>
      <c r="C249" s="24" t="s">
        <v>696</v>
      </c>
      <c r="D249" s="43">
        <v>223</v>
      </c>
      <c r="E249" s="25"/>
      <c r="F249" s="25"/>
      <c r="G249" s="25"/>
      <c r="H249" s="25"/>
      <c r="I249" s="26"/>
      <c r="J249" s="25"/>
      <c r="K249" s="27">
        <f t="shared" si="3"/>
        <v>0</v>
      </c>
      <c r="L249" s="28">
        <v>1.79372197309417</v>
      </c>
      <c r="M249" s="28">
        <v>1.35</v>
      </c>
      <c r="N249" s="28">
        <v>0.45</v>
      </c>
      <c r="O249" s="29">
        <v>41.9394618834081</v>
      </c>
      <c r="P249" s="30">
        <v>94</v>
      </c>
      <c r="Q249" s="30">
        <v>164</v>
      </c>
      <c r="R249" s="31">
        <v>11.6591928251121</v>
      </c>
      <c r="S249" s="31">
        <v>73.094170403587398</v>
      </c>
      <c r="T249" s="31">
        <v>15.2466367713004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>
        <v>2951165.9</v>
      </c>
      <c r="AA249" s="33">
        <v>2793957.9</v>
      </c>
      <c r="AB249" s="31">
        <v>2953614.68</v>
      </c>
      <c r="AC249" s="30">
        <v>13244.908878923799</v>
      </c>
      <c r="AD249" s="34">
        <v>9.6386000000000003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1">
        <v>98.979591836734699</v>
      </c>
      <c r="BA249" s="31">
        <v>77.948717948717999</v>
      </c>
      <c r="BB249" s="31">
        <v>47.368421052631597</v>
      </c>
      <c r="BC249" s="38">
        <v>86.885437517350198</v>
      </c>
      <c r="BD249" s="38">
        <v>94.031571656517301</v>
      </c>
      <c r="BE249" s="38">
        <v>1.8944072675792001</v>
      </c>
      <c r="BF249" s="36">
        <v>0</v>
      </c>
      <c r="BG249" s="36">
        <v>51.716878373526299</v>
      </c>
      <c r="BH249" s="36">
        <v>39.339373397990798</v>
      </c>
      <c r="BI249" s="36">
        <v>3.85211162954604</v>
      </c>
      <c r="BJ249" s="36">
        <v>0</v>
      </c>
      <c r="BK249" s="36">
        <v>5.09163659893684</v>
      </c>
      <c r="BL249" s="39">
        <v>81.699742438205703</v>
      </c>
      <c r="BM249" s="39">
        <v>0</v>
      </c>
      <c r="BN249" s="39">
        <v>0</v>
      </c>
      <c r="BO249" s="39">
        <v>3.46640187303634</v>
      </c>
      <c r="BP249" s="39">
        <v>7.3329163311489906E-2</v>
      </c>
      <c r="BQ249" s="39">
        <v>1.64596404279666</v>
      </c>
      <c r="BR249" s="39">
        <v>5.0236266012842501</v>
      </c>
      <c r="BS249" s="39">
        <v>1.1828600523945101</v>
      </c>
      <c r="BT249" s="39">
        <v>1.3840190391178</v>
      </c>
      <c r="BU249" s="40">
        <v>5.5240567898532298</v>
      </c>
      <c r="BV249" s="41"/>
      <c r="BW249" t="s">
        <v>210</v>
      </c>
    </row>
    <row r="250" spans="1:75" hidden="1" x14ac:dyDescent="0.25">
      <c r="A250" s="22" t="s">
        <v>697</v>
      </c>
      <c r="B250" s="23" t="s">
        <v>697</v>
      </c>
      <c r="C250" s="24" t="s">
        <v>698</v>
      </c>
      <c r="D250" s="43">
        <v>486</v>
      </c>
      <c r="E250" s="25"/>
      <c r="F250" s="25"/>
      <c r="G250" s="25"/>
      <c r="H250" s="25"/>
      <c r="I250" s="26"/>
      <c r="J250" s="25"/>
      <c r="K250" s="27">
        <f t="shared" si="3"/>
        <v>0</v>
      </c>
      <c r="L250" s="28">
        <v>-1.6460905349794199</v>
      </c>
      <c r="M250" s="28">
        <v>0.62</v>
      </c>
      <c r="N250" s="28">
        <v>-2.2599999999999998</v>
      </c>
      <c r="O250" s="29">
        <v>41.6111111111111</v>
      </c>
      <c r="P250" s="30">
        <v>79</v>
      </c>
      <c r="Q250" s="30">
        <v>84</v>
      </c>
      <c r="R250" s="31">
        <v>15.843621399177</v>
      </c>
      <c r="S250" s="31">
        <v>67.078189300411495</v>
      </c>
      <c r="T250" s="31">
        <v>17.078189300411498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>
        <v>8822851.1999999993</v>
      </c>
      <c r="AA250" s="33">
        <v>7146615.8499999996</v>
      </c>
      <c r="AB250" s="31">
        <v>8536384.7599999998</v>
      </c>
      <c r="AC250" s="30">
        <v>17564.577695473301</v>
      </c>
      <c r="AD250" s="34">
        <v>3.2934000000000001</v>
      </c>
      <c r="AE250" s="35">
        <v>11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1">
        <v>99.302325581395394</v>
      </c>
      <c r="BA250" s="31">
        <v>50.984682713347901</v>
      </c>
      <c r="BB250" s="31">
        <v>0</v>
      </c>
      <c r="BC250" s="38">
        <v>47.720794926126402</v>
      </c>
      <c r="BD250" s="38">
        <v>85.168793015433593</v>
      </c>
      <c r="BE250" s="38">
        <v>9.3430379312640905</v>
      </c>
      <c r="BF250" s="36">
        <v>0</v>
      </c>
      <c r="BG250" s="36">
        <v>31.185506130528399</v>
      </c>
      <c r="BH250" s="36">
        <v>4.08567020627346</v>
      </c>
      <c r="BI250" s="36">
        <v>10.1221960141255</v>
      </c>
      <c r="BJ250" s="36">
        <v>10.7084390813543</v>
      </c>
      <c r="BK250" s="36">
        <v>43.8981885677183</v>
      </c>
      <c r="BL250" s="39">
        <v>40.643225055952101</v>
      </c>
      <c r="BM250" s="39">
        <v>0</v>
      </c>
      <c r="BN250" s="39">
        <v>0</v>
      </c>
      <c r="BO250" s="39">
        <v>2.5371775344243099</v>
      </c>
      <c r="BP250" s="39">
        <v>8.1820364701216605E-2</v>
      </c>
      <c r="BQ250" s="39">
        <v>4.4585719710487304</v>
      </c>
      <c r="BR250" s="39">
        <v>44.805171124079202</v>
      </c>
      <c r="BS250" s="39">
        <v>1.1110141548749499</v>
      </c>
      <c r="BT250" s="39">
        <v>1.15084110203534</v>
      </c>
      <c r="BU250" s="40">
        <v>5.2121786928841702</v>
      </c>
      <c r="BV250" s="41"/>
      <c r="BW250" t="s">
        <v>210</v>
      </c>
    </row>
    <row r="251" spans="1:75" hidden="1" x14ac:dyDescent="0.25">
      <c r="A251" s="22" t="s">
        <v>699</v>
      </c>
      <c r="B251" s="23" t="s">
        <v>699</v>
      </c>
      <c r="C251" s="24" t="s">
        <v>700</v>
      </c>
      <c r="D251" s="43">
        <v>534</v>
      </c>
      <c r="E251" s="25"/>
      <c r="F251" s="25"/>
      <c r="G251" s="25"/>
      <c r="H251" s="25"/>
      <c r="I251" s="26"/>
      <c r="J251" s="25"/>
      <c r="K251" s="27">
        <f t="shared" si="3"/>
        <v>0</v>
      </c>
      <c r="L251" s="28">
        <v>-1.68539325842697</v>
      </c>
      <c r="M251" s="28">
        <v>0</v>
      </c>
      <c r="N251" s="28">
        <v>-1.69</v>
      </c>
      <c r="O251" s="29">
        <v>45.5205992509363</v>
      </c>
      <c r="P251" s="30">
        <v>244</v>
      </c>
      <c r="Q251" s="30">
        <v>321</v>
      </c>
      <c r="R251" s="31">
        <v>12.5468164794008</v>
      </c>
      <c r="S251" s="31">
        <v>64.606741573033702</v>
      </c>
      <c r="T251" s="31">
        <v>22.846441947565499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>
        <v>11079492.550000001</v>
      </c>
      <c r="AA251" s="33">
        <v>7299204.0899999999</v>
      </c>
      <c r="AB251" s="31">
        <v>10601105.84</v>
      </c>
      <c r="AC251" s="30">
        <v>19852.2581273408</v>
      </c>
      <c r="AD251" s="34">
        <v>7.3445999999999998</v>
      </c>
      <c r="AE251" s="35">
        <v>26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1">
        <v>98.613861386138595</v>
      </c>
      <c r="BA251" s="31">
        <v>49.529190207156297</v>
      </c>
      <c r="BB251" s="31">
        <v>64.476021314387197</v>
      </c>
      <c r="BC251" s="38">
        <v>76.8332017297259</v>
      </c>
      <c r="BD251" s="38">
        <v>94.914245818535093</v>
      </c>
      <c r="BE251" s="38">
        <v>0.75048586388469496</v>
      </c>
      <c r="BF251" s="36">
        <v>44.7886249626672</v>
      </c>
      <c r="BG251" s="36">
        <v>22.424261720644601</v>
      </c>
      <c r="BH251" s="36">
        <v>11.151392239222901</v>
      </c>
      <c r="BI251" s="36">
        <v>7.8472940854855002</v>
      </c>
      <c r="BJ251" s="36">
        <v>0.58963974233813199</v>
      </c>
      <c r="BK251" s="36">
        <v>13.198787249641599</v>
      </c>
      <c r="BL251" s="39">
        <v>72.925653960003004</v>
      </c>
      <c r="BM251" s="39">
        <v>0</v>
      </c>
      <c r="BN251" s="39">
        <v>0</v>
      </c>
      <c r="BO251" s="39">
        <v>3.05957504925779</v>
      </c>
      <c r="BP251" s="39">
        <v>0.27135040271354699</v>
      </c>
      <c r="BQ251" s="39">
        <v>0.576622317751604</v>
      </c>
      <c r="BR251" s="39">
        <v>12.9741485966181</v>
      </c>
      <c r="BS251" s="39">
        <v>3.1231548329910601</v>
      </c>
      <c r="BT251" s="39">
        <v>1.3170160047271</v>
      </c>
      <c r="BU251" s="40">
        <v>5.7524788359377999</v>
      </c>
      <c r="BV251" s="41"/>
      <c r="BW251" t="s">
        <v>210</v>
      </c>
    </row>
    <row r="252" spans="1:75" hidden="1" x14ac:dyDescent="0.25">
      <c r="A252" s="22" t="s">
        <v>701</v>
      </c>
      <c r="B252" s="23" t="s">
        <v>701</v>
      </c>
      <c r="C252" s="24" t="s">
        <v>702</v>
      </c>
      <c r="D252" s="43">
        <v>282</v>
      </c>
      <c r="E252" s="25"/>
      <c r="F252" s="25"/>
      <c r="G252" s="25"/>
      <c r="H252" s="25"/>
      <c r="I252" s="26"/>
      <c r="J252" s="25"/>
      <c r="K252" s="27">
        <f t="shared" si="3"/>
        <v>0</v>
      </c>
      <c r="L252" s="28">
        <v>1.0638297872340401</v>
      </c>
      <c r="M252" s="28">
        <v>1.77</v>
      </c>
      <c r="N252" s="28">
        <v>-0.71</v>
      </c>
      <c r="O252" s="29">
        <v>39.468085106383</v>
      </c>
      <c r="P252" s="30">
        <v>71</v>
      </c>
      <c r="Q252" s="30">
        <v>107</v>
      </c>
      <c r="R252" s="31">
        <v>21.631205673758899</v>
      </c>
      <c r="S252" s="31">
        <v>57.092198581560297</v>
      </c>
      <c r="T252" s="31">
        <v>21.276595744680801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>
        <v>18098688.289999999</v>
      </c>
      <c r="AA252" s="33">
        <v>3243334.06</v>
      </c>
      <c r="AB252" s="31">
        <v>3951921.66</v>
      </c>
      <c r="AC252" s="30">
        <v>14013.9065957447</v>
      </c>
      <c r="AD252" s="34">
        <v>9.2025000000000006</v>
      </c>
      <c r="AE252" s="35">
        <v>15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1">
        <v>98.104265402843595</v>
      </c>
      <c r="BA252" s="31">
        <v>79.906542056074798</v>
      </c>
      <c r="BB252" s="31">
        <v>32.786885245901601</v>
      </c>
      <c r="BC252" s="38">
        <v>79.390063293903495</v>
      </c>
      <c r="BD252" s="38">
        <v>93.468833423355605</v>
      </c>
      <c r="BE252" s="38">
        <v>1.9443129305228599</v>
      </c>
      <c r="BF252" s="36">
        <v>30.625932783685101</v>
      </c>
      <c r="BG252" s="36">
        <v>54.8882691916181</v>
      </c>
      <c r="BH252" s="36">
        <v>14.2162786924945</v>
      </c>
      <c r="BI252" s="36">
        <v>6.9860606772955396E-3</v>
      </c>
      <c r="BJ252" s="36">
        <v>0</v>
      </c>
      <c r="BK252" s="36">
        <v>0.262533271525066</v>
      </c>
      <c r="BL252" s="39">
        <v>74.204966014875197</v>
      </c>
      <c r="BM252" s="39">
        <v>0</v>
      </c>
      <c r="BN252" s="39">
        <v>0</v>
      </c>
      <c r="BO252" s="39">
        <v>3.5003332999518699</v>
      </c>
      <c r="BP252" s="39">
        <v>0.14117271290278899</v>
      </c>
      <c r="BQ252" s="39">
        <v>1.5435912661736499</v>
      </c>
      <c r="BR252" s="39">
        <v>7.48215378384781E-2</v>
      </c>
      <c r="BS252" s="39">
        <v>1.78543776996524</v>
      </c>
      <c r="BT252" s="39">
        <v>1.71330733696647</v>
      </c>
      <c r="BU252" s="40">
        <v>17.036370061326298</v>
      </c>
      <c r="BV252" s="41"/>
      <c r="BW252" t="s">
        <v>210</v>
      </c>
    </row>
    <row r="253" spans="1:75" hidden="1" x14ac:dyDescent="0.25">
      <c r="A253" s="22" t="s">
        <v>703</v>
      </c>
      <c r="B253" s="23" t="s">
        <v>703</v>
      </c>
      <c r="C253" s="24" t="s">
        <v>704</v>
      </c>
      <c r="D253" s="43">
        <v>701</v>
      </c>
      <c r="E253" s="25"/>
      <c r="F253" s="25"/>
      <c r="G253" s="25"/>
      <c r="H253" s="25"/>
      <c r="I253" s="26"/>
      <c r="J253" s="25"/>
      <c r="K253" s="27">
        <f t="shared" si="3"/>
        <v>0</v>
      </c>
      <c r="L253" s="28">
        <v>0.85592011412268199</v>
      </c>
      <c r="M253" s="28">
        <v>0.28999999999999998</v>
      </c>
      <c r="N253" s="28">
        <v>0.56999999999999995</v>
      </c>
      <c r="O253" s="29">
        <v>39.572753209700402</v>
      </c>
      <c r="P253" s="30">
        <v>196</v>
      </c>
      <c r="Q253" s="30">
        <v>262</v>
      </c>
      <c r="R253" s="31">
        <v>19.971469329529199</v>
      </c>
      <c r="S253" s="31">
        <v>62.482168330955801</v>
      </c>
      <c r="T253" s="31">
        <v>17.546362339514999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>
        <v>11752984.869999999</v>
      </c>
      <c r="AA253" s="33">
        <v>9341905.7799999993</v>
      </c>
      <c r="AB253" s="31">
        <v>11118323.77</v>
      </c>
      <c r="AC253" s="30">
        <v>15860.6615834522</v>
      </c>
      <c r="AD253" s="34">
        <v>16.704799999999999</v>
      </c>
      <c r="AE253" s="35">
        <v>73</v>
      </c>
      <c r="AF253" s="30">
        <v>60</v>
      </c>
      <c r="AG253" s="30">
        <v>27</v>
      </c>
      <c r="AH253" s="30">
        <v>35</v>
      </c>
      <c r="AI253" s="30">
        <v>0</v>
      </c>
      <c r="AJ253" s="36">
        <v>1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1">
        <v>98.415492957746494</v>
      </c>
      <c r="BA253" s="31">
        <v>87.158908507223103</v>
      </c>
      <c r="BB253" s="31">
        <v>69.160305343511496</v>
      </c>
      <c r="BC253" s="38">
        <v>87.258717197049904</v>
      </c>
      <c r="BD253" s="38">
        <v>96.768165887647598</v>
      </c>
      <c r="BE253" s="38">
        <v>0.51981722672292097</v>
      </c>
      <c r="BF253" s="36">
        <v>57.9350773292946</v>
      </c>
      <c r="BG253" s="36">
        <v>30.468766342389699</v>
      </c>
      <c r="BH253" s="36">
        <v>4.0163758282076198</v>
      </c>
      <c r="BI253" s="36">
        <v>6.4616207181018703</v>
      </c>
      <c r="BJ253" s="36">
        <v>0</v>
      </c>
      <c r="BK253" s="36">
        <v>1.1181597820061899</v>
      </c>
      <c r="BL253" s="39">
        <v>84.438660208674506</v>
      </c>
      <c r="BM253" s="39">
        <v>0</v>
      </c>
      <c r="BN253" s="39">
        <v>0</v>
      </c>
      <c r="BO253" s="39">
        <v>2.3020899147397</v>
      </c>
      <c r="BP253" s="39">
        <v>6.4381229827982903E-2</v>
      </c>
      <c r="BQ253" s="39">
        <v>0.45358584380770101</v>
      </c>
      <c r="BR253" s="39">
        <v>0.22165934600642501</v>
      </c>
      <c r="BS253" s="39">
        <v>3.2230269104195401</v>
      </c>
      <c r="BT253" s="39">
        <v>1.4120301467823799</v>
      </c>
      <c r="BU253" s="40">
        <v>7.8845663997417699</v>
      </c>
      <c r="BV253" s="41"/>
      <c r="BW253" t="s">
        <v>210</v>
      </c>
    </row>
    <row r="254" spans="1:75" hidden="1" x14ac:dyDescent="0.25">
      <c r="A254" s="22" t="s">
        <v>705</v>
      </c>
      <c r="B254" s="23" t="s">
        <v>705</v>
      </c>
      <c r="C254" s="24" t="s">
        <v>706</v>
      </c>
      <c r="D254" s="43">
        <v>216</v>
      </c>
      <c r="E254" s="25"/>
      <c r="F254" s="25"/>
      <c r="G254" s="25"/>
      <c r="H254" s="25"/>
      <c r="I254" s="26"/>
      <c r="J254" s="25"/>
      <c r="K254" s="27">
        <f t="shared" si="3"/>
        <v>0</v>
      </c>
      <c r="L254" s="28">
        <v>2.31481481481481</v>
      </c>
      <c r="M254" s="28">
        <v>0.93</v>
      </c>
      <c r="N254" s="28">
        <v>1.39</v>
      </c>
      <c r="O254" s="29">
        <v>43.685185185185198</v>
      </c>
      <c r="P254" s="30">
        <v>79</v>
      </c>
      <c r="Q254" s="30">
        <v>66</v>
      </c>
      <c r="R254" s="31">
        <v>13.8888888888889</v>
      </c>
      <c r="S254" s="31">
        <v>67.129629629629605</v>
      </c>
      <c r="T254" s="31">
        <v>18.981481481481499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>
        <v>3557525.16</v>
      </c>
      <c r="AA254" s="33">
        <v>2855514.61</v>
      </c>
      <c r="AB254" s="31">
        <v>3943946.45</v>
      </c>
      <c r="AC254" s="30">
        <v>18259.011342592599</v>
      </c>
      <c r="AD254" s="34">
        <v>6.9930000000000003</v>
      </c>
      <c r="AE254" s="35">
        <v>10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1">
        <v>96.531791907514403</v>
      </c>
      <c r="BA254" s="31">
        <v>83.0508474576271</v>
      </c>
      <c r="BB254" s="31">
        <v>87.2340425531915</v>
      </c>
      <c r="BC254" s="38">
        <v>79.185649019771603</v>
      </c>
      <c r="BD254" s="38">
        <v>90.636937377393096</v>
      </c>
      <c r="BE254" s="38">
        <v>2.9956015822363899</v>
      </c>
      <c r="BF254" s="36">
        <v>1.70009030590794</v>
      </c>
      <c r="BG254" s="36">
        <v>22.290045175088501</v>
      </c>
      <c r="BH254" s="36">
        <v>59.786536245395098</v>
      </c>
      <c r="BI254" s="36">
        <v>4.1121697420624104</v>
      </c>
      <c r="BJ254" s="36">
        <v>2.7972530305699901</v>
      </c>
      <c r="BK254" s="36">
        <v>9.3139055009760803</v>
      </c>
      <c r="BL254" s="39">
        <v>71.771447113932695</v>
      </c>
      <c r="BM254" s="39">
        <v>0</v>
      </c>
      <c r="BN254" s="39">
        <v>0</v>
      </c>
      <c r="BO254" s="39">
        <v>3.7886374839474199</v>
      </c>
      <c r="BP254" s="39">
        <v>1.25347786695111</v>
      </c>
      <c r="BQ254" s="39">
        <v>2.37208655494043</v>
      </c>
      <c r="BR254" s="39">
        <v>8.5199823020059906</v>
      </c>
      <c r="BS254" s="39">
        <v>1.0720458899438099</v>
      </c>
      <c r="BT254" s="39">
        <v>1.2130882540580099</v>
      </c>
      <c r="BU254" s="40">
        <v>10.009234534220599</v>
      </c>
      <c r="BV254" s="41"/>
      <c r="BW254" t="s">
        <v>210</v>
      </c>
    </row>
    <row r="255" spans="1:75" hidden="1" x14ac:dyDescent="0.25">
      <c r="A255" s="22" t="s">
        <v>707</v>
      </c>
      <c r="B255" s="23" t="s">
        <v>707</v>
      </c>
      <c r="C255" s="24" t="s">
        <v>708</v>
      </c>
      <c r="D255" s="43">
        <v>152</v>
      </c>
      <c r="E255" s="25"/>
      <c r="F255" s="25"/>
      <c r="G255" s="25"/>
      <c r="H255" s="25"/>
      <c r="I255" s="26"/>
      <c r="J255" s="25"/>
      <c r="K255" s="27">
        <f t="shared" si="3"/>
        <v>0</v>
      </c>
      <c r="L255" s="28">
        <v>-0.65789473684210498</v>
      </c>
      <c r="M255" s="28">
        <v>0.66</v>
      </c>
      <c r="N255" s="28">
        <v>-1.32</v>
      </c>
      <c r="O255" s="29">
        <v>43.651315789473699</v>
      </c>
      <c r="P255" s="30">
        <v>24</v>
      </c>
      <c r="Q255" s="30">
        <v>23</v>
      </c>
      <c r="R255" s="31">
        <v>11.842105263157899</v>
      </c>
      <c r="S255" s="31">
        <v>67.105263157894697</v>
      </c>
      <c r="T255" s="31">
        <v>21.052631578947398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>
        <v>2532781.87</v>
      </c>
      <c r="AA255" s="33">
        <v>1870339.13</v>
      </c>
      <c r="AB255" s="31">
        <v>2639644.31</v>
      </c>
      <c r="AC255" s="30">
        <v>17366.080986842098</v>
      </c>
      <c r="AD255" s="34">
        <v>0</v>
      </c>
      <c r="AE255" s="46" t="s">
        <v>1054</v>
      </c>
      <c r="AF255" s="30">
        <v>33</v>
      </c>
      <c r="AG255" s="30">
        <v>21</v>
      </c>
      <c r="AH255" s="30">
        <v>2</v>
      </c>
      <c r="AI255" s="30">
        <v>0</v>
      </c>
      <c r="AJ255" s="36">
        <v>1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>
        <v>0</v>
      </c>
      <c r="AV255" s="30">
        <v>0</v>
      </c>
      <c r="AW255" s="30">
        <v>0</v>
      </c>
      <c r="AX255" s="30">
        <v>1</v>
      </c>
      <c r="AY255" s="30">
        <v>0</v>
      </c>
      <c r="AZ255" s="31">
        <v>100</v>
      </c>
      <c r="BA255" s="31">
        <v>77.931034482758605</v>
      </c>
      <c r="BB255" s="31">
        <v>75.675675675675706</v>
      </c>
      <c r="BC255" s="38">
        <v>52.9548940782784</v>
      </c>
      <c r="BD255" s="38">
        <v>65.244646738747704</v>
      </c>
      <c r="BE255" s="38">
        <v>6.2262031633654296</v>
      </c>
      <c r="BF255" s="36">
        <v>0.63622863718231903</v>
      </c>
      <c r="BG255" s="36">
        <v>0</v>
      </c>
      <c r="BH255" s="36">
        <v>19.4587487251545</v>
      </c>
      <c r="BI255" s="36">
        <v>36.801369144988797</v>
      </c>
      <c r="BJ255" s="36">
        <v>3.29909940393427</v>
      </c>
      <c r="BK255" s="36">
        <v>39.804554088740097</v>
      </c>
      <c r="BL255" s="39">
        <v>34.550233572250796</v>
      </c>
      <c r="BM255" s="39">
        <v>0</v>
      </c>
      <c r="BN255" s="39">
        <v>0</v>
      </c>
      <c r="BO255" s="39">
        <v>4.6330964048022203</v>
      </c>
      <c r="BP255" s="39">
        <v>10.4744848109668</v>
      </c>
      <c r="BQ255" s="39">
        <v>3.2970792902585799</v>
      </c>
      <c r="BR255" s="39">
        <v>40.608039907416398</v>
      </c>
      <c r="BS255" s="39">
        <v>1.0797588947644501</v>
      </c>
      <c r="BT255" s="39">
        <v>1.0646556332057899</v>
      </c>
      <c r="BU255" s="40">
        <v>4.2926514863349698</v>
      </c>
      <c r="BV255" s="41"/>
      <c r="BW255" t="s">
        <v>210</v>
      </c>
    </row>
    <row r="256" spans="1:75" hidden="1" x14ac:dyDescent="0.25">
      <c r="A256" s="22" t="s">
        <v>709</v>
      </c>
      <c r="B256" s="23" t="s">
        <v>709</v>
      </c>
      <c r="C256" s="24" t="s">
        <v>710</v>
      </c>
      <c r="D256" s="43">
        <v>60</v>
      </c>
      <c r="E256" s="25"/>
      <c r="F256" s="25"/>
      <c r="G256" s="25"/>
      <c r="H256" s="25"/>
      <c r="I256" s="26"/>
      <c r="J256" s="25"/>
      <c r="K256" s="27">
        <f t="shared" si="3"/>
        <v>0</v>
      </c>
      <c r="L256" s="28">
        <v>-8.3333333333333304</v>
      </c>
      <c r="M256" s="28">
        <v>-3.33</v>
      </c>
      <c r="N256" s="28">
        <v>-5</v>
      </c>
      <c r="O256" s="29">
        <v>39.75</v>
      </c>
      <c r="P256" s="30">
        <v>78</v>
      </c>
      <c r="Q256" s="30">
        <v>87</v>
      </c>
      <c r="R256" s="31">
        <v>18.3333333333333</v>
      </c>
      <c r="S256" s="31">
        <v>65</v>
      </c>
      <c r="T256" s="31">
        <v>16.6666666666667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>
        <v>1279880.8</v>
      </c>
      <c r="AA256" s="33">
        <v>940410.3</v>
      </c>
      <c r="AB256" s="31">
        <v>1316064.76</v>
      </c>
      <c r="AC256" s="30">
        <v>21934.4126666667</v>
      </c>
      <c r="AD256" s="34">
        <v>2.3809999999999998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1">
        <v>100</v>
      </c>
      <c r="BA256" s="31">
        <v>58.181818181818201</v>
      </c>
      <c r="BB256" s="31">
        <v>57.627118644067799</v>
      </c>
      <c r="BC256" s="38">
        <v>77.946595089099404</v>
      </c>
      <c r="BD256" s="38">
        <v>67.580744793505104</v>
      </c>
      <c r="BE256" s="38">
        <v>7.9042554471649096</v>
      </c>
      <c r="BF256" s="36">
        <v>6.4520384438204198E-7</v>
      </c>
      <c r="BG256" s="36">
        <v>0</v>
      </c>
      <c r="BH256" s="36">
        <v>26.859583313696099</v>
      </c>
      <c r="BI256" s="36">
        <v>52.312089163258399</v>
      </c>
      <c r="BJ256" s="36">
        <v>5.9510020717495502</v>
      </c>
      <c r="BK256" s="36">
        <v>14.8773248060921</v>
      </c>
      <c r="BL256" s="39">
        <v>52.676889502390999</v>
      </c>
      <c r="BM256" s="39">
        <v>0</v>
      </c>
      <c r="BN256" s="39">
        <v>0</v>
      </c>
      <c r="BO256" s="39">
        <v>4.53289853191992</v>
      </c>
      <c r="BP256" s="39">
        <v>14.5757090665787</v>
      </c>
      <c r="BQ256" s="39">
        <v>6.1610979882097103</v>
      </c>
      <c r="BR256" s="39">
        <v>15.607750137178201</v>
      </c>
      <c r="BS256" s="39">
        <v>0.98510346595714404</v>
      </c>
      <c r="BT256" s="39">
        <v>1.35016938183057</v>
      </c>
      <c r="BU256" s="40">
        <v>4.1103819259347301</v>
      </c>
      <c r="BV256" s="41"/>
      <c r="BW256" t="s">
        <v>210</v>
      </c>
    </row>
    <row r="257" spans="1:75" hidden="1" x14ac:dyDescent="0.25">
      <c r="A257" s="22" t="s">
        <v>711</v>
      </c>
      <c r="B257" s="23" t="s">
        <v>711</v>
      </c>
      <c r="C257" s="24" t="s">
        <v>712</v>
      </c>
      <c r="D257" s="43">
        <v>311</v>
      </c>
      <c r="E257" s="25"/>
      <c r="F257" s="25"/>
      <c r="G257" s="25"/>
      <c r="H257" s="25"/>
      <c r="I257" s="26"/>
      <c r="J257" s="25"/>
      <c r="K257" s="27">
        <f t="shared" si="3"/>
        <v>0</v>
      </c>
      <c r="L257" s="28">
        <v>0.96463022508038598</v>
      </c>
      <c r="M257" s="28">
        <v>0.96</v>
      </c>
      <c r="N257" s="28">
        <v>0</v>
      </c>
      <c r="O257" s="29">
        <v>43.381028938906802</v>
      </c>
      <c r="P257" s="30">
        <v>128</v>
      </c>
      <c r="Q257" s="30">
        <v>145</v>
      </c>
      <c r="R257" s="31">
        <v>14.4694533762058</v>
      </c>
      <c r="S257" s="31">
        <v>59.807073954983899</v>
      </c>
      <c r="T257" s="31">
        <v>25.723472668810299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>
        <v>4921556.8499999996</v>
      </c>
      <c r="AA257" s="33">
        <v>4208671.96</v>
      </c>
      <c r="AB257" s="31">
        <v>5094884.3499999996</v>
      </c>
      <c r="AC257" s="30">
        <v>16382.2647909968</v>
      </c>
      <c r="AD257" s="34">
        <v>4.2328000000000001</v>
      </c>
      <c r="AE257" s="35">
        <v>8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1">
        <v>98.046875</v>
      </c>
      <c r="BA257" s="31">
        <v>68.379446640316203</v>
      </c>
      <c r="BB257" s="31">
        <v>0</v>
      </c>
      <c r="BC257" s="38">
        <v>90.983818666954207</v>
      </c>
      <c r="BD257" s="38">
        <v>96.996344099329605</v>
      </c>
      <c r="BE257" s="38">
        <v>0.10348676209997899</v>
      </c>
      <c r="BF257" s="36">
        <v>58.178120067253197</v>
      </c>
      <c r="BG257" s="36">
        <v>19.9431058938811</v>
      </c>
      <c r="BH257" s="36">
        <v>0</v>
      </c>
      <c r="BI257" s="36">
        <v>20.846392142595501</v>
      </c>
      <c r="BJ257" s="36">
        <v>0</v>
      </c>
      <c r="BK257" s="36">
        <v>1.03238189627027</v>
      </c>
      <c r="BL257" s="39">
        <v>88.250977828909001</v>
      </c>
      <c r="BM257" s="39">
        <v>0</v>
      </c>
      <c r="BN257" s="39">
        <v>0</v>
      </c>
      <c r="BO257" s="39">
        <v>2.63868463007192</v>
      </c>
      <c r="BP257" s="39">
        <v>0</v>
      </c>
      <c r="BQ257" s="39">
        <v>9.41562079733472E-2</v>
      </c>
      <c r="BR257" s="39">
        <v>0.34399844038879501</v>
      </c>
      <c r="BS257" s="39">
        <v>1.4681325984967699</v>
      </c>
      <c r="BT257" s="39">
        <v>1.71810320906878</v>
      </c>
      <c r="BU257" s="40">
        <v>5.4859470850914303</v>
      </c>
      <c r="BV257" s="41"/>
      <c r="BW257" t="s">
        <v>210</v>
      </c>
    </row>
    <row r="258" spans="1:75" hidden="1" x14ac:dyDescent="0.25">
      <c r="A258" s="22" t="s">
        <v>713</v>
      </c>
      <c r="B258" s="23" t="s">
        <v>713</v>
      </c>
      <c r="C258" s="24" t="s">
        <v>714</v>
      </c>
      <c r="D258" s="43">
        <v>79</v>
      </c>
      <c r="E258" s="25"/>
      <c r="F258" s="25"/>
      <c r="G258" s="25"/>
      <c r="H258" s="25"/>
      <c r="I258" s="26"/>
      <c r="J258" s="25"/>
      <c r="K258" s="27">
        <f t="shared" si="3"/>
        <v>0</v>
      </c>
      <c r="L258" s="28">
        <v>1.26582278481013</v>
      </c>
      <c r="M258" s="28">
        <v>0</v>
      </c>
      <c r="N258" s="28">
        <v>1.27</v>
      </c>
      <c r="O258" s="29">
        <v>40.879746835443001</v>
      </c>
      <c r="P258" s="30">
        <v>96</v>
      </c>
      <c r="Q258" s="30">
        <v>145</v>
      </c>
      <c r="R258" s="31">
        <v>20.253164556961998</v>
      </c>
      <c r="S258" s="31">
        <v>60.759493670886101</v>
      </c>
      <c r="T258" s="31">
        <v>18.9873417721519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>
        <v>1998880.85</v>
      </c>
      <c r="AA258" s="33">
        <v>1511607.27</v>
      </c>
      <c r="AB258" s="31">
        <v>2097044.67</v>
      </c>
      <c r="AC258" s="30">
        <v>26544.869240506301</v>
      </c>
      <c r="AD258" s="34">
        <v>14</v>
      </c>
      <c r="AE258" s="35">
        <v>7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1">
        <v>96.610169491525397</v>
      </c>
      <c r="BA258" s="31">
        <v>14.7540983606557</v>
      </c>
      <c r="BB258" s="31">
        <v>0</v>
      </c>
      <c r="BC258" s="38">
        <v>59.271308922023501</v>
      </c>
      <c r="BD258" s="38">
        <v>0.33283340529988698</v>
      </c>
      <c r="BE258" s="38">
        <v>99.648862606296305</v>
      </c>
      <c r="BF258" s="36">
        <v>9.6429323909835194</v>
      </c>
      <c r="BG258" s="36">
        <v>1.38328162364819</v>
      </c>
      <c r="BH258" s="36">
        <v>11.8253071454523</v>
      </c>
      <c r="BI258" s="36">
        <v>6.9414233197148096</v>
      </c>
      <c r="BJ258" s="36">
        <v>44.519924663149403</v>
      </c>
      <c r="BK258" s="36">
        <v>25.687130857051901</v>
      </c>
      <c r="BL258" s="39">
        <v>0.19727471585098699</v>
      </c>
      <c r="BM258" s="39">
        <v>0</v>
      </c>
      <c r="BN258" s="39">
        <v>0</v>
      </c>
      <c r="BO258" s="39">
        <v>1.0849013511853601E-2</v>
      </c>
      <c r="BP258" s="39">
        <v>0</v>
      </c>
      <c r="BQ258" s="39">
        <v>59.063185192660598</v>
      </c>
      <c r="BR258" s="39">
        <v>33.212685794337602</v>
      </c>
      <c r="BS258" s="39">
        <v>0.72185291188419298</v>
      </c>
      <c r="BT258" s="39">
        <v>0.47369044486833201</v>
      </c>
      <c r="BU258" s="40">
        <v>6.3204619268864199</v>
      </c>
      <c r="BV258" s="41"/>
      <c r="BW258" t="s">
        <v>210</v>
      </c>
    </row>
    <row r="259" spans="1:75" hidden="1" x14ac:dyDescent="0.25">
      <c r="A259" s="22" t="s">
        <v>715</v>
      </c>
      <c r="B259" s="23" t="s">
        <v>715</v>
      </c>
      <c r="C259" s="24" t="s">
        <v>716</v>
      </c>
      <c r="D259" s="43">
        <v>48</v>
      </c>
      <c r="E259" s="25"/>
      <c r="F259" s="25"/>
      <c r="G259" s="25"/>
      <c r="H259" s="25"/>
      <c r="I259" s="26"/>
      <c r="J259" s="25"/>
      <c r="K259" s="27">
        <f t="shared" si="3"/>
        <v>0</v>
      </c>
      <c r="L259" s="28">
        <v>10.4166666666667</v>
      </c>
      <c r="M259" s="28">
        <v>0</v>
      </c>
      <c r="N259" s="28">
        <v>10.42</v>
      </c>
      <c r="O259" s="29">
        <v>43.1458333333333</v>
      </c>
      <c r="P259" s="30">
        <v>122</v>
      </c>
      <c r="Q259" s="30">
        <v>144</v>
      </c>
      <c r="R259" s="31">
        <v>16.6666666666667</v>
      </c>
      <c r="S259" s="31">
        <v>56.25</v>
      </c>
      <c r="T259" s="31">
        <v>27.0833333333333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>
        <v>836253.16</v>
      </c>
      <c r="AA259" s="33">
        <v>709293.43</v>
      </c>
      <c r="AB259" s="31">
        <v>824026.64</v>
      </c>
      <c r="AC259" s="30">
        <v>17167.221666666701</v>
      </c>
      <c r="AD259" s="34">
        <v>4</v>
      </c>
      <c r="AE259" s="35">
        <v>1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>
        <v>0</v>
      </c>
      <c r="AV259" s="30">
        <v>1</v>
      </c>
      <c r="AW259" s="30">
        <v>0</v>
      </c>
      <c r="AX259" s="30">
        <v>0</v>
      </c>
      <c r="AY259" s="30">
        <v>0</v>
      </c>
      <c r="AZ259" s="31">
        <v>100</v>
      </c>
      <c r="BA259" s="31">
        <v>0</v>
      </c>
      <c r="BB259" s="31">
        <v>0</v>
      </c>
      <c r="BC259" s="38">
        <v>56.871393133710299</v>
      </c>
      <c r="BD259" s="38">
        <v>52.669743140434498</v>
      </c>
      <c r="BE259" s="38">
        <v>41.633371330536697</v>
      </c>
      <c r="BF259" s="36">
        <v>4.06797876795628</v>
      </c>
      <c r="BG259" s="36">
        <v>0</v>
      </c>
      <c r="BH259" s="36">
        <v>3.6991482925177999</v>
      </c>
      <c r="BI259" s="36">
        <v>10.227914128431101</v>
      </c>
      <c r="BJ259" s="36">
        <v>55.9462676738708</v>
      </c>
      <c r="BK259" s="36">
        <v>26.058691137223999</v>
      </c>
      <c r="BL259" s="39">
        <v>29.954016683911899</v>
      </c>
      <c r="BM259" s="39">
        <v>0</v>
      </c>
      <c r="BN259" s="39">
        <v>0</v>
      </c>
      <c r="BO259" s="39">
        <v>3.2398981655914598</v>
      </c>
      <c r="BP259" s="39">
        <v>0</v>
      </c>
      <c r="BQ259" s="39">
        <v>23.677478284207002</v>
      </c>
      <c r="BR259" s="39">
        <v>33.493796116609303</v>
      </c>
      <c r="BS259" s="39">
        <v>0.45742002323786302</v>
      </c>
      <c r="BT259" s="39">
        <v>0.66733038821840995</v>
      </c>
      <c r="BU259" s="40">
        <v>8.5100603382240703</v>
      </c>
      <c r="BV259" s="41"/>
      <c r="BW259" t="s">
        <v>210</v>
      </c>
    </row>
    <row r="260" spans="1:75" hidden="1" x14ac:dyDescent="0.25">
      <c r="A260" s="22" t="s">
        <v>717</v>
      </c>
      <c r="B260" s="23" t="s">
        <v>717</v>
      </c>
      <c r="C260" s="24" t="s">
        <v>718</v>
      </c>
      <c r="D260" s="43">
        <v>635</v>
      </c>
      <c r="E260" s="25"/>
      <c r="F260" s="25"/>
      <c r="G260" s="25"/>
      <c r="H260" s="25"/>
      <c r="I260" s="26"/>
      <c r="J260" s="25"/>
      <c r="K260" s="27">
        <f t="shared" ref="K260:K323" si="4">SUM(I260:J260)</f>
        <v>0</v>
      </c>
      <c r="L260" s="28">
        <v>0.47244094488188998</v>
      </c>
      <c r="M260" s="28">
        <v>-0.79</v>
      </c>
      <c r="N260" s="28">
        <v>1.26</v>
      </c>
      <c r="O260" s="29">
        <v>40.786614173228301</v>
      </c>
      <c r="P260" s="30">
        <v>28</v>
      </c>
      <c r="Q260" s="30">
        <v>25</v>
      </c>
      <c r="R260" s="31">
        <v>16.8503937007874</v>
      </c>
      <c r="S260" s="31">
        <v>65.669291338582696</v>
      </c>
      <c r="T260" s="31">
        <v>17.480314960629901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>
        <v>13145421.92</v>
      </c>
      <c r="AA260" s="33">
        <v>10062146.880000001</v>
      </c>
      <c r="AB260" s="31">
        <v>13368149.99</v>
      </c>
      <c r="AC260" s="30">
        <v>21052.2047086614</v>
      </c>
      <c r="AD260" s="34">
        <v>4.5782999999999996</v>
      </c>
      <c r="AE260" s="35">
        <v>19</v>
      </c>
      <c r="AF260" s="30">
        <v>103</v>
      </c>
      <c r="AG260" s="30">
        <v>53</v>
      </c>
      <c r="AH260" s="30">
        <v>116</v>
      </c>
      <c r="AI260" s="30">
        <v>7</v>
      </c>
      <c r="AJ260" s="36">
        <v>1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1">
        <v>99.812734082397</v>
      </c>
      <c r="BA260" s="31">
        <v>33.766233766233803</v>
      </c>
      <c r="BB260" s="31">
        <v>95.229681978798595</v>
      </c>
      <c r="BC260" s="38">
        <v>40.825778802753099</v>
      </c>
      <c r="BD260" s="38">
        <v>75.341847989480996</v>
      </c>
      <c r="BE260" s="38">
        <v>19.0542598032646</v>
      </c>
      <c r="BF260" s="36">
        <v>0.97148462828281901</v>
      </c>
      <c r="BG260" s="36">
        <v>25.4290526977701</v>
      </c>
      <c r="BH260" s="36">
        <v>5.4029159171776797</v>
      </c>
      <c r="BI260" s="36">
        <v>10.8593112605933</v>
      </c>
      <c r="BJ260" s="36">
        <v>2.0362196924642002</v>
      </c>
      <c r="BK260" s="36">
        <v>55.301015803711898</v>
      </c>
      <c r="BL260" s="39">
        <v>30.758896206092</v>
      </c>
      <c r="BM260" s="39">
        <v>0</v>
      </c>
      <c r="BN260" s="39">
        <v>0</v>
      </c>
      <c r="BO260" s="39">
        <v>2.1975393444980602</v>
      </c>
      <c r="BP260" s="39">
        <v>9.02932923803281E-2</v>
      </c>
      <c r="BQ260" s="39">
        <v>7.7790499597827001</v>
      </c>
      <c r="BR260" s="39">
        <v>49.477828233740198</v>
      </c>
      <c r="BS260" s="39">
        <v>1.0508502690252099</v>
      </c>
      <c r="BT260" s="39">
        <v>1.43684269483886</v>
      </c>
      <c r="BU260" s="40">
        <v>7.2086999996426204</v>
      </c>
      <c r="BV260" s="41"/>
      <c r="BW260" t="s">
        <v>210</v>
      </c>
    </row>
    <row r="261" spans="1:75" hidden="1" x14ac:dyDescent="0.25">
      <c r="A261" s="22" t="s">
        <v>719</v>
      </c>
      <c r="B261" s="23" t="s">
        <v>719</v>
      </c>
      <c r="C261" s="24" t="s">
        <v>720</v>
      </c>
      <c r="D261" s="43">
        <v>271</v>
      </c>
      <c r="E261" s="25"/>
      <c r="F261" s="25"/>
      <c r="G261" s="25"/>
      <c r="H261" s="25"/>
      <c r="I261" s="26"/>
      <c r="J261" s="25"/>
      <c r="K261" s="27">
        <f t="shared" si="4"/>
        <v>0</v>
      </c>
      <c r="L261" s="28">
        <v>1.4760147601475999</v>
      </c>
      <c r="M261" s="28">
        <v>0.37</v>
      </c>
      <c r="N261" s="28">
        <v>1.1100000000000001</v>
      </c>
      <c r="O261" s="29">
        <v>39.252767527675303</v>
      </c>
      <c r="P261" s="30">
        <v>408</v>
      </c>
      <c r="Q261" s="30">
        <v>581</v>
      </c>
      <c r="R261" s="31">
        <v>21.4022140221402</v>
      </c>
      <c r="S261" s="31">
        <v>64.944649446494495</v>
      </c>
      <c r="T261" s="31">
        <v>13.6531365313653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>
        <v>4691148.95</v>
      </c>
      <c r="AA261" s="33">
        <v>3712802.55</v>
      </c>
      <c r="AB261" s="31">
        <v>5707504.5499999998</v>
      </c>
      <c r="AC261" s="30">
        <v>21060.902398523998</v>
      </c>
      <c r="AD261" s="34">
        <v>11.6022</v>
      </c>
      <c r="AE261" s="35">
        <v>21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1">
        <v>100</v>
      </c>
      <c r="BA261" s="31">
        <v>15.1111111111111</v>
      </c>
      <c r="BB261" s="31">
        <v>0</v>
      </c>
      <c r="BC261" s="38">
        <v>49.3492575455371</v>
      </c>
      <c r="BD261" s="38">
        <v>20.229145593856</v>
      </c>
      <c r="BE261" s="38">
        <v>78.2021563162495</v>
      </c>
      <c r="BF261" s="36">
        <v>6.4624554542310797</v>
      </c>
      <c r="BG261" s="36">
        <v>3.7410996184899799</v>
      </c>
      <c r="BH261" s="36">
        <v>1.3650687133275199</v>
      </c>
      <c r="BI261" s="36">
        <v>11.0016962607725</v>
      </c>
      <c r="BJ261" s="36">
        <v>34.3363936242961</v>
      </c>
      <c r="BK261" s="36">
        <v>43.093286328882797</v>
      </c>
      <c r="BL261" s="39">
        <v>9.98293315837366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38.592183526669501</v>
      </c>
      <c r="BR261" s="39">
        <v>44.448152282454799</v>
      </c>
      <c r="BS261" s="39">
        <v>0.11499456726224</v>
      </c>
      <c r="BT261" s="39">
        <v>0.671901893814142</v>
      </c>
      <c r="BU261" s="40">
        <v>5.41569371093175</v>
      </c>
      <c r="BV261" s="41"/>
      <c r="BW261" t="s">
        <v>210</v>
      </c>
    </row>
    <row r="262" spans="1:75" hidden="1" x14ac:dyDescent="0.25">
      <c r="A262" s="22" t="s">
        <v>721</v>
      </c>
      <c r="B262" s="23" t="s">
        <v>721</v>
      </c>
      <c r="C262" s="24" t="s">
        <v>722</v>
      </c>
      <c r="D262" s="43">
        <v>400</v>
      </c>
      <c r="E262" s="25"/>
      <c r="F262" s="25"/>
      <c r="G262" s="25"/>
      <c r="H262" s="25"/>
      <c r="I262" s="26"/>
      <c r="J262" s="25"/>
      <c r="K262" s="27">
        <f t="shared" si="4"/>
        <v>0</v>
      </c>
      <c r="L262" s="28">
        <v>0.75</v>
      </c>
      <c r="M262" s="28">
        <v>-0.75</v>
      </c>
      <c r="N262" s="28">
        <v>1.5</v>
      </c>
      <c r="O262" s="29">
        <v>39.452500000000001</v>
      </c>
      <c r="P262" s="30">
        <v>256</v>
      </c>
      <c r="Q262" s="30">
        <v>277</v>
      </c>
      <c r="R262" s="31">
        <v>18.5</v>
      </c>
      <c r="S262" s="31">
        <v>64.5</v>
      </c>
      <c r="T262" s="31">
        <v>17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>
        <v>10966286.130000001</v>
      </c>
      <c r="AA262" s="33">
        <v>9466724.7799999993</v>
      </c>
      <c r="AB262" s="31">
        <v>16083320.800000001</v>
      </c>
      <c r="AC262" s="30">
        <v>40208.302000000003</v>
      </c>
      <c r="AD262" s="34">
        <v>4.6332000000000004</v>
      </c>
      <c r="AE262" s="35">
        <v>12</v>
      </c>
      <c r="AF262" s="30">
        <v>65</v>
      </c>
      <c r="AG262" s="30">
        <v>31</v>
      </c>
      <c r="AH262" s="30">
        <v>9</v>
      </c>
      <c r="AI262" s="30">
        <v>0</v>
      </c>
      <c r="AJ262" s="36">
        <v>0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1">
        <v>97.735849056603797</v>
      </c>
      <c r="BA262" s="31">
        <v>12.8571428571429</v>
      </c>
      <c r="BB262" s="31">
        <v>75.165562913907294</v>
      </c>
      <c r="BC262" s="38">
        <v>67.286772093719307</v>
      </c>
      <c r="BD262" s="38">
        <v>80.353146090582001</v>
      </c>
      <c r="BE262" s="38">
        <v>14.233169481860701</v>
      </c>
      <c r="BF262" s="36">
        <v>1.83402325269029</v>
      </c>
      <c r="BG262" s="36">
        <v>6.8577595156721403</v>
      </c>
      <c r="BH262" s="36">
        <v>22.750148483495298</v>
      </c>
      <c r="BI262" s="36">
        <v>23.223345100462801</v>
      </c>
      <c r="BJ262" s="36">
        <v>19.972312852685999</v>
      </c>
      <c r="BK262" s="36">
        <v>25.362410794993501</v>
      </c>
      <c r="BL262" s="39">
        <v>54.067038280103198</v>
      </c>
      <c r="BM262" s="39">
        <v>0</v>
      </c>
      <c r="BN262" s="39">
        <v>0</v>
      </c>
      <c r="BO262" s="39">
        <v>3.6426935026436902</v>
      </c>
      <c r="BP262" s="39">
        <v>0</v>
      </c>
      <c r="BQ262" s="39">
        <v>9.5770403109724001</v>
      </c>
      <c r="BR262" s="39">
        <v>23.081964278079401</v>
      </c>
      <c r="BS262" s="39">
        <v>1.96373027919107</v>
      </c>
      <c r="BT262" s="39">
        <v>1.60133592001938</v>
      </c>
      <c r="BU262" s="40">
        <v>6.06619742899084</v>
      </c>
      <c r="BV262" s="41"/>
      <c r="BW262" t="s">
        <v>210</v>
      </c>
    </row>
    <row r="263" spans="1:75" hidden="1" x14ac:dyDescent="0.25">
      <c r="A263" s="22" t="s">
        <v>723</v>
      </c>
      <c r="B263" s="23" t="s">
        <v>723</v>
      </c>
      <c r="C263" s="24" t="s">
        <v>724</v>
      </c>
      <c r="D263" s="43">
        <v>384</v>
      </c>
      <c r="E263" s="25"/>
      <c r="F263" s="25"/>
      <c r="G263" s="25"/>
      <c r="H263" s="25"/>
      <c r="I263" s="26"/>
      <c r="J263" s="25"/>
      <c r="K263" s="27">
        <f t="shared" si="4"/>
        <v>0</v>
      </c>
      <c r="L263" s="28">
        <v>0</v>
      </c>
      <c r="M263" s="28">
        <v>-1.04</v>
      </c>
      <c r="N263" s="28">
        <v>1.04</v>
      </c>
      <c r="O263" s="29">
        <v>40.3828125</v>
      </c>
      <c r="P263" s="30">
        <v>71</v>
      </c>
      <c r="Q263" s="30">
        <v>145</v>
      </c>
      <c r="R263" s="31">
        <v>16.9270833333333</v>
      </c>
      <c r="S263" s="31">
        <v>67.4479166666667</v>
      </c>
      <c r="T263" s="31">
        <v>15.625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>
        <v>7565453.5</v>
      </c>
      <c r="AA263" s="33">
        <v>5168039.04</v>
      </c>
      <c r="AB263" s="31">
        <v>7027201.7599999998</v>
      </c>
      <c r="AC263" s="30">
        <v>18300.004583333299</v>
      </c>
      <c r="AD263" s="34">
        <v>3.0769000000000002</v>
      </c>
      <c r="AE263" s="35">
        <v>8</v>
      </c>
      <c r="AF263" s="30">
        <v>74</v>
      </c>
      <c r="AG263" s="30">
        <v>29</v>
      </c>
      <c r="AH263" s="30">
        <v>11</v>
      </c>
      <c r="AI263" s="30">
        <v>0</v>
      </c>
      <c r="AJ263" s="36">
        <v>1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>
        <v>0</v>
      </c>
      <c r="AV263" s="30">
        <v>1</v>
      </c>
      <c r="AW263" s="30">
        <v>0</v>
      </c>
      <c r="AX263" s="30">
        <v>0</v>
      </c>
      <c r="AY263" s="30">
        <v>0</v>
      </c>
      <c r="AZ263" s="31">
        <v>99.700598802395206</v>
      </c>
      <c r="BA263" s="31">
        <v>44.117647058823501</v>
      </c>
      <c r="BB263" s="31">
        <v>3.0985915492957701</v>
      </c>
      <c r="BC263" s="38">
        <v>83.334195831537002</v>
      </c>
      <c r="BD263" s="38">
        <v>81.726053565335505</v>
      </c>
      <c r="BE263" s="38">
        <v>15.9936230059739</v>
      </c>
      <c r="BF263" s="36">
        <v>0</v>
      </c>
      <c r="BG263" s="36">
        <v>63.146999026150098</v>
      </c>
      <c r="BH263" s="36">
        <v>11.380497138378599</v>
      </c>
      <c r="BI263" s="36">
        <v>13.793933278112499</v>
      </c>
      <c r="BJ263" s="36">
        <v>1.4214686178342</v>
      </c>
      <c r="BK263" s="36">
        <v>10.257101939524601</v>
      </c>
      <c r="BL263" s="39">
        <v>68.1057495235235</v>
      </c>
      <c r="BM263" s="39">
        <v>0</v>
      </c>
      <c r="BN263" s="39">
        <v>0</v>
      </c>
      <c r="BO263" s="39">
        <v>1.90028919165748</v>
      </c>
      <c r="BP263" s="39">
        <v>0</v>
      </c>
      <c r="BQ263" s="39">
        <v>13.328157116356</v>
      </c>
      <c r="BR263" s="39">
        <v>3.9996773458677302</v>
      </c>
      <c r="BS263" s="39">
        <v>3.14405457274755</v>
      </c>
      <c r="BT263" s="39">
        <v>1.8600679231147601</v>
      </c>
      <c r="BU263" s="40">
        <v>7.6620043267329798</v>
      </c>
      <c r="BV263" s="41"/>
      <c r="BW263" t="s">
        <v>210</v>
      </c>
    </row>
    <row r="264" spans="1:75" hidden="1" x14ac:dyDescent="0.25">
      <c r="A264" s="22" t="s">
        <v>725</v>
      </c>
      <c r="B264" s="23" t="s">
        <v>725</v>
      </c>
      <c r="C264" s="24" t="s">
        <v>726</v>
      </c>
      <c r="D264" s="43">
        <v>206</v>
      </c>
      <c r="E264" s="25"/>
      <c r="F264" s="25"/>
      <c r="G264" s="25"/>
      <c r="H264" s="25"/>
      <c r="I264" s="26"/>
      <c r="J264" s="25"/>
      <c r="K264" s="27">
        <f t="shared" si="4"/>
        <v>0</v>
      </c>
      <c r="L264" s="28">
        <v>-0.485436893203883</v>
      </c>
      <c r="M264" s="28">
        <v>-0.49</v>
      </c>
      <c r="N264" s="28">
        <v>0</v>
      </c>
      <c r="O264" s="29">
        <v>40.315533980582501</v>
      </c>
      <c r="P264" s="30">
        <v>146</v>
      </c>
      <c r="Q264" s="30">
        <v>159</v>
      </c>
      <c r="R264" s="31">
        <v>18.446601941747598</v>
      </c>
      <c r="S264" s="31">
        <v>63.5922330097087</v>
      </c>
      <c r="T264" s="31">
        <v>17.961165048543702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>
        <v>4507439.08</v>
      </c>
      <c r="AA264" s="33">
        <v>2833081.08</v>
      </c>
      <c r="AB264" s="31">
        <v>3868281.24</v>
      </c>
      <c r="AC264" s="30">
        <v>18778.064271844702</v>
      </c>
      <c r="AD264" s="34">
        <v>9.0226000000000006</v>
      </c>
      <c r="AE264" s="35">
        <v>12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1">
        <v>99.428571428571402</v>
      </c>
      <c r="BA264" s="31">
        <v>0.56179775280898903</v>
      </c>
      <c r="BB264" s="31">
        <v>0</v>
      </c>
      <c r="BC264" s="38">
        <v>42.953723155781397</v>
      </c>
      <c r="BD264" s="38">
        <v>46.194926175485101</v>
      </c>
      <c r="BE264" s="38">
        <v>47.833395927685103</v>
      </c>
      <c r="BF264" s="36">
        <v>1.83234437310939</v>
      </c>
      <c r="BG264" s="36">
        <v>3.2084624877468002</v>
      </c>
      <c r="BH264" s="36">
        <v>1.58620580043157</v>
      </c>
      <c r="BI264" s="36">
        <v>5.3256149130300301</v>
      </c>
      <c r="BJ264" s="36">
        <v>43.360753199363998</v>
      </c>
      <c r="BK264" s="36">
        <v>44.6866192263183</v>
      </c>
      <c r="BL264" s="39">
        <v>19.8424407014355</v>
      </c>
      <c r="BM264" s="39">
        <v>0</v>
      </c>
      <c r="BN264" s="39">
        <v>0</v>
      </c>
      <c r="BO264" s="39">
        <v>2.5650579915592502</v>
      </c>
      <c r="BP264" s="39">
        <v>0</v>
      </c>
      <c r="BQ264" s="39">
        <v>20.5462244627867</v>
      </c>
      <c r="BR264" s="39">
        <v>47.412977234068101</v>
      </c>
      <c r="BS264" s="39">
        <v>0.336974559831489</v>
      </c>
      <c r="BT264" s="39">
        <v>0.46118434670738401</v>
      </c>
      <c r="BU264" s="40">
        <v>8.8351407036116907</v>
      </c>
      <c r="BV264" s="41"/>
      <c r="BW264" t="s">
        <v>210</v>
      </c>
    </row>
    <row r="265" spans="1:75" hidden="1" x14ac:dyDescent="0.25">
      <c r="A265" s="22" t="s">
        <v>727</v>
      </c>
      <c r="B265" s="23" t="s">
        <v>727</v>
      </c>
      <c r="C265" s="24" t="s">
        <v>728</v>
      </c>
      <c r="D265" s="43">
        <v>307</v>
      </c>
      <c r="E265" s="25"/>
      <c r="F265" s="25"/>
      <c r="G265" s="25"/>
      <c r="H265" s="25"/>
      <c r="I265" s="26"/>
      <c r="J265" s="25"/>
      <c r="K265" s="27">
        <f t="shared" si="4"/>
        <v>0</v>
      </c>
      <c r="L265" s="28">
        <v>0.97719869706840401</v>
      </c>
      <c r="M265" s="28">
        <v>0.98</v>
      </c>
      <c r="N265" s="28">
        <v>0</v>
      </c>
      <c r="O265" s="29">
        <v>43.301302931596098</v>
      </c>
      <c r="P265" s="30">
        <v>42</v>
      </c>
      <c r="Q265" s="30">
        <v>60</v>
      </c>
      <c r="R265" s="31">
        <v>13.6807817589577</v>
      </c>
      <c r="S265" s="31">
        <v>66.775244299674299</v>
      </c>
      <c r="T265" s="31">
        <v>19.543973941368101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>
        <v>4998916.96</v>
      </c>
      <c r="AA265" s="33">
        <v>3753508.82</v>
      </c>
      <c r="AB265" s="31">
        <v>5065075.4400000004</v>
      </c>
      <c r="AC265" s="30">
        <v>16498.617068403899</v>
      </c>
      <c r="AD265" s="34">
        <v>3.3654000000000002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1">
        <v>99.3333333333333</v>
      </c>
      <c r="BA265" s="31">
        <v>5.1446945337620598</v>
      </c>
      <c r="BB265" s="31">
        <v>0</v>
      </c>
      <c r="BC265" s="38">
        <v>65.420719425393102</v>
      </c>
      <c r="BD265" s="38">
        <v>70.760097302088795</v>
      </c>
      <c r="BE265" s="38">
        <v>25.631127826941601</v>
      </c>
      <c r="BF265" s="36">
        <v>11.2969155912348</v>
      </c>
      <c r="BG265" s="36">
        <v>19.279254997960301</v>
      </c>
      <c r="BH265" s="36">
        <v>3.6416162598774</v>
      </c>
      <c r="BI265" s="36">
        <v>12.3340496619749</v>
      </c>
      <c r="BJ265" s="36">
        <v>26.6203012736541</v>
      </c>
      <c r="BK265" s="36">
        <v>26.827862215298499</v>
      </c>
      <c r="BL265" s="39">
        <v>46.291764721134697</v>
      </c>
      <c r="BM265" s="39">
        <v>0</v>
      </c>
      <c r="BN265" s="39">
        <v>0</v>
      </c>
      <c r="BO265" s="39">
        <v>2.3608864830310798</v>
      </c>
      <c r="BP265" s="39">
        <v>0</v>
      </c>
      <c r="BQ265" s="39">
        <v>16.768068221227299</v>
      </c>
      <c r="BR265" s="39">
        <v>27.7884721104795</v>
      </c>
      <c r="BS265" s="39">
        <v>0.65842240406327601</v>
      </c>
      <c r="BT265" s="39">
        <v>1.29330924262101</v>
      </c>
      <c r="BU265" s="40">
        <v>4.8390768174430496</v>
      </c>
      <c r="BV265" s="41"/>
      <c r="BW265" t="s">
        <v>210</v>
      </c>
    </row>
    <row r="266" spans="1:75" hidden="1" x14ac:dyDescent="0.25">
      <c r="A266" s="22" t="s">
        <v>729</v>
      </c>
      <c r="B266" s="23" t="s">
        <v>729</v>
      </c>
      <c r="C266" s="24" t="s">
        <v>730</v>
      </c>
      <c r="D266" s="43">
        <v>1357</v>
      </c>
      <c r="E266" s="25"/>
      <c r="F266" s="25"/>
      <c r="G266" s="25"/>
      <c r="H266" s="25"/>
      <c r="I266" s="26"/>
      <c r="J266" s="25"/>
      <c r="K266" s="27">
        <f t="shared" si="4"/>
        <v>0</v>
      </c>
      <c r="L266" s="28">
        <v>1.98968312453943</v>
      </c>
      <c r="M266" s="28">
        <v>0.52</v>
      </c>
      <c r="N266" s="28">
        <v>1.47</v>
      </c>
      <c r="O266" s="29">
        <v>42.724023581429599</v>
      </c>
      <c r="P266" s="30">
        <v>185</v>
      </c>
      <c r="Q266" s="30">
        <v>217</v>
      </c>
      <c r="R266" s="31">
        <v>15.7700810611643</v>
      </c>
      <c r="S266" s="31">
        <v>64.554163596167996</v>
      </c>
      <c r="T266" s="31">
        <v>19.6757553426676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>
        <v>19524104.75</v>
      </c>
      <c r="AA266" s="33">
        <v>15703533.779999999</v>
      </c>
      <c r="AB266" s="31">
        <v>19631478.640000001</v>
      </c>
      <c r="AC266" s="30">
        <v>14466.822873986701</v>
      </c>
      <c r="AD266" s="34">
        <v>3.3067000000000002</v>
      </c>
      <c r="AE266" s="35">
        <v>29</v>
      </c>
      <c r="AF266" s="30">
        <v>295</v>
      </c>
      <c r="AG266" s="30">
        <v>134</v>
      </c>
      <c r="AH266" s="30">
        <v>10</v>
      </c>
      <c r="AI266" s="30">
        <v>1</v>
      </c>
      <c r="AJ266" s="36">
        <v>2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1">
        <v>100</v>
      </c>
      <c r="BA266" s="31">
        <v>75.970272502064404</v>
      </c>
      <c r="BB266" s="31">
        <v>93.034427542033598</v>
      </c>
      <c r="BC266" s="38">
        <v>52.846414568155602</v>
      </c>
      <c r="BD266" s="38">
        <v>67.429052326572403</v>
      </c>
      <c r="BE266" s="38">
        <v>24.144579853417401</v>
      </c>
      <c r="BF266" s="36">
        <v>7.4916533751909302</v>
      </c>
      <c r="BG266" s="36">
        <v>35.1541787037402</v>
      </c>
      <c r="BH266" s="36">
        <v>4.5768112835819998</v>
      </c>
      <c r="BI266" s="36">
        <v>7.27058300575895</v>
      </c>
      <c r="BJ266" s="36">
        <v>4.7809143783387196</v>
      </c>
      <c r="BK266" s="36">
        <v>40.725859253389203</v>
      </c>
      <c r="BL266" s="39">
        <v>35.633836531878998</v>
      </c>
      <c r="BM266" s="39">
        <v>0</v>
      </c>
      <c r="BN266" s="39">
        <v>0</v>
      </c>
      <c r="BO266" s="39">
        <v>4.17752177579949</v>
      </c>
      <c r="BP266" s="39">
        <v>0.27551149540077202</v>
      </c>
      <c r="BQ266" s="39">
        <v>12.759544765076299</v>
      </c>
      <c r="BR266" s="39">
        <v>38.195831896117497</v>
      </c>
      <c r="BS266" s="39">
        <v>1.68948560827452</v>
      </c>
      <c r="BT266" s="39">
        <v>2.01707113371145</v>
      </c>
      <c r="BU266" s="40">
        <v>5.2511967937409798</v>
      </c>
      <c r="BV266" s="41"/>
      <c r="BW266" t="s">
        <v>210</v>
      </c>
    </row>
    <row r="267" spans="1:75" hidden="1" x14ac:dyDescent="0.25">
      <c r="A267" s="22" t="s">
        <v>731</v>
      </c>
      <c r="B267" s="23" t="s">
        <v>731</v>
      </c>
      <c r="C267" s="24" t="s">
        <v>732</v>
      </c>
      <c r="D267" s="43">
        <v>167</v>
      </c>
      <c r="E267" s="25"/>
      <c r="F267" s="25"/>
      <c r="G267" s="25"/>
      <c r="H267" s="25"/>
      <c r="I267" s="26"/>
      <c r="J267" s="25"/>
      <c r="K267" s="27">
        <f t="shared" si="4"/>
        <v>0</v>
      </c>
      <c r="L267" s="28">
        <v>5.3892215568862296</v>
      </c>
      <c r="M267" s="28">
        <v>0.6</v>
      </c>
      <c r="N267" s="28">
        <v>4.79</v>
      </c>
      <c r="O267" s="29">
        <v>37.775449101796397</v>
      </c>
      <c r="P267" s="30">
        <v>15</v>
      </c>
      <c r="Q267" s="30">
        <v>103</v>
      </c>
      <c r="R267" s="31">
        <v>25.149700598802401</v>
      </c>
      <c r="S267" s="31">
        <v>61.077844311377198</v>
      </c>
      <c r="T267" s="31">
        <v>13.772455089820401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>
        <v>3459710.15</v>
      </c>
      <c r="AA267" s="33">
        <v>2563203.29</v>
      </c>
      <c r="AB267" s="31">
        <v>3245973.39</v>
      </c>
      <c r="AC267" s="30">
        <v>19436.966407185599</v>
      </c>
      <c r="AD267" s="34">
        <v>3.1579000000000002</v>
      </c>
      <c r="AE267" s="35">
        <v>3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>
        <v>0</v>
      </c>
      <c r="AV267" s="30">
        <v>1</v>
      </c>
      <c r="AW267" s="30">
        <v>1</v>
      </c>
      <c r="AX267" s="30">
        <v>0</v>
      </c>
      <c r="AY267" s="30">
        <v>0</v>
      </c>
      <c r="AZ267" s="31">
        <v>97.087378640776706</v>
      </c>
      <c r="BA267" s="31">
        <v>3.9215686274509798</v>
      </c>
      <c r="BB267" s="31">
        <v>0</v>
      </c>
      <c r="BC267" s="38">
        <v>22.379370196004398</v>
      </c>
      <c r="BD267" s="38">
        <v>26.025310465381999</v>
      </c>
      <c r="BE267" s="38">
        <v>68.892896430496094</v>
      </c>
      <c r="BF267" s="36">
        <v>0</v>
      </c>
      <c r="BG267" s="36">
        <v>0</v>
      </c>
      <c r="BH267" s="36">
        <v>0</v>
      </c>
      <c r="BI267" s="36">
        <v>5.0147464588917998</v>
      </c>
      <c r="BJ267" s="36">
        <v>24.913905493406698</v>
      </c>
      <c r="BK267" s="36">
        <v>70.071348047701406</v>
      </c>
      <c r="BL267" s="39">
        <v>5.8243005737073101</v>
      </c>
      <c r="BM267" s="39">
        <v>0</v>
      </c>
      <c r="BN267" s="39">
        <v>0</v>
      </c>
      <c r="BO267" s="39">
        <v>1.13727329136648</v>
      </c>
      <c r="BP267" s="39">
        <v>0</v>
      </c>
      <c r="BQ267" s="39">
        <v>15.417796330930599</v>
      </c>
      <c r="BR267" s="39">
        <v>72.2002938918517</v>
      </c>
      <c r="BS267" s="39">
        <v>1.49022771335306E-2</v>
      </c>
      <c r="BT267" s="39">
        <v>0.45204788501223198</v>
      </c>
      <c r="BU267" s="40">
        <v>4.9533857499980902</v>
      </c>
      <c r="BV267" s="41"/>
      <c r="BW267" t="s">
        <v>210</v>
      </c>
    </row>
    <row r="268" spans="1:75" hidden="1" x14ac:dyDescent="0.25">
      <c r="A268" s="22" t="s">
        <v>733</v>
      </c>
      <c r="B268" s="23" t="s">
        <v>733</v>
      </c>
      <c r="C268" s="24" t="s">
        <v>734</v>
      </c>
      <c r="D268" s="43">
        <v>179</v>
      </c>
      <c r="E268" s="25"/>
      <c r="F268" s="25"/>
      <c r="G268" s="25"/>
      <c r="H268" s="25"/>
      <c r="I268" s="26"/>
      <c r="J268" s="25"/>
      <c r="K268" s="27">
        <f t="shared" si="4"/>
        <v>0</v>
      </c>
      <c r="L268" s="28">
        <v>-5.5865921787709496</v>
      </c>
      <c r="M268" s="28">
        <v>-1.1200000000000001</v>
      </c>
      <c r="N268" s="28">
        <v>-4.47</v>
      </c>
      <c r="O268" s="29">
        <v>41.270949720670401</v>
      </c>
      <c r="P268" s="30">
        <v>26</v>
      </c>
      <c r="Q268" s="30">
        <v>24</v>
      </c>
      <c r="R268" s="31">
        <v>13.407821229050301</v>
      </c>
      <c r="S268" s="31">
        <v>69.273743016759795</v>
      </c>
      <c r="T268" s="31">
        <v>17.318435754189899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>
        <v>2986082.41</v>
      </c>
      <c r="AA268" s="33">
        <v>2464035.4900000002</v>
      </c>
      <c r="AB268" s="31">
        <v>3000296.41</v>
      </c>
      <c r="AC268" s="30">
        <v>16761.4324581006</v>
      </c>
      <c r="AD268" s="34">
        <v>4.6512000000000002</v>
      </c>
      <c r="AE268" s="35">
        <v>6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1">
        <v>100</v>
      </c>
      <c r="BA268" s="31">
        <v>2.8985507246376798</v>
      </c>
      <c r="BB268" s="31">
        <v>0</v>
      </c>
      <c r="BC268" s="38">
        <v>51.059308545090403</v>
      </c>
      <c r="BD268" s="38">
        <v>21.501667367402501</v>
      </c>
      <c r="BE268" s="38">
        <v>75.464155920450196</v>
      </c>
      <c r="BF268" s="36">
        <v>0</v>
      </c>
      <c r="BG268" s="36">
        <v>2.7478505305238201</v>
      </c>
      <c r="BH268" s="36">
        <v>5.40657550820743</v>
      </c>
      <c r="BI268" s="36">
        <v>0</v>
      </c>
      <c r="BJ268" s="36">
        <v>51.861478000797398</v>
      </c>
      <c r="BK268" s="36">
        <v>39.984095960471301</v>
      </c>
      <c r="BL268" s="39">
        <v>10.9786026834611</v>
      </c>
      <c r="BM268" s="39">
        <v>0</v>
      </c>
      <c r="BN268" s="39">
        <v>0</v>
      </c>
      <c r="BO268" s="39">
        <v>1.54922964925857</v>
      </c>
      <c r="BP268" s="39">
        <v>0</v>
      </c>
      <c r="BQ268" s="39">
        <v>38.531476212370798</v>
      </c>
      <c r="BR268" s="39">
        <v>43.452963412842799</v>
      </c>
      <c r="BS268" s="39">
        <v>0.82614406455057399</v>
      </c>
      <c r="BT268" s="39">
        <v>0.55303688740747103</v>
      </c>
      <c r="BU268" s="40">
        <v>4.1085470901087504</v>
      </c>
      <c r="BV268" s="41"/>
      <c r="BW268" t="s">
        <v>210</v>
      </c>
    </row>
    <row r="269" spans="1:75" hidden="1" x14ac:dyDescent="0.25">
      <c r="A269" s="22" t="s">
        <v>735</v>
      </c>
      <c r="B269" s="23" t="s">
        <v>735</v>
      </c>
      <c r="C269" s="24" t="s">
        <v>736</v>
      </c>
      <c r="D269" s="43">
        <v>742</v>
      </c>
      <c r="E269" s="25"/>
      <c r="F269" s="25"/>
      <c r="G269" s="25"/>
      <c r="H269" s="25"/>
      <c r="I269" s="26"/>
      <c r="J269" s="25"/>
      <c r="K269" s="27">
        <f t="shared" si="4"/>
        <v>0</v>
      </c>
      <c r="L269" s="28">
        <v>-1.88679245283019</v>
      </c>
      <c r="M269" s="28">
        <v>-0.27</v>
      </c>
      <c r="N269" s="28">
        <v>-1.62</v>
      </c>
      <c r="O269" s="29">
        <v>41.316711590296499</v>
      </c>
      <c r="P269" s="30">
        <v>47</v>
      </c>
      <c r="Q269" s="30">
        <v>75</v>
      </c>
      <c r="R269" s="31">
        <v>14.690026954177901</v>
      </c>
      <c r="S269" s="31">
        <v>69.811320754717002</v>
      </c>
      <c r="T269" s="31">
        <v>15.498652291105101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>
        <v>15943721.689999999</v>
      </c>
      <c r="AA269" s="33">
        <v>11135678.960000001</v>
      </c>
      <c r="AB269" s="31">
        <v>16537455.279999999</v>
      </c>
      <c r="AC269" s="30">
        <v>22287.675579514798</v>
      </c>
      <c r="AD269" s="34">
        <v>9.6958000000000002</v>
      </c>
      <c r="AE269" s="35">
        <v>51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>
        <v>0</v>
      </c>
      <c r="AV269" s="30">
        <v>0</v>
      </c>
      <c r="AW269" s="30">
        <v>0</v>
      </c>
      <c r="AX269" s="30">
        <v>2</v>
      </c>
      <c r="AY269" s="30">
        <v>1</v>
      </c>
      <c r="AZ269" s="31">
        <v>99.546827794561906</v>
      </c>
      <c r="BA269" s="31">
        <v>21.107784431137699</v>
      </c>
      <c r="BB269" s="31">
        <v>0</v>
      </c>
      <c r="BC269" s="38">
        <v>61.762651907283598</v>
      </c>
      <c r="BD269" s="38">
        <v>91.7690669726491</v>
      </c>
      <c r="BE269" s="38">
        <v>5.6423777029972602</v>
      </c>
      <c r="BF269" s="36">
        <v>0</v>
      </c>
      <c r="BG269" s="36">
        <v>4.8186341273251898</v>
      </c>
      <c r="BH269" s="36">
        <v>19.5208551135566</v>
      </c>
      <c r="BI269" s="36">
        <v>39.819041832478902</v>
      </c>
      <c r="BJ269" s="36">
        <v>4.6180999628324901</v>
      </c>
      <c r="BK269" s="36">
        <v>31.223368963806902</v>
      </c>
      <c r="BL269" s="39">
        <v>56.679009392879202</v>
      </c>
      <c r="BM269" s="39">
        <v>2.8582044759482101E-3</v>
      </c>
      <c r="BN269" s="39">
        <v>0</v>
      </c>
      <c r="BO269" s="39">
        <v>1.5959022099320499</v>
      </c>
      <c r="BP269" s="39">
        <v>0</v>
      </c>
      <c r="BQ269" s="39">
        <v>3.4848820999963799</v>
      </c>
      <c r="BR269" s="39">
        <v>30.199709356914202</v>
      </c>
      <c r="BS269" s="39">
        <v>0.84910086193950696</v>
      </c>
      <c r="BT269" s="39">
        <v>1.49049311847704</v>
      </c>
      <c r="BU269" s="40">
        <v>5.6980447553856397</v>
      </c>
      <c r="BV269" s="41"/>
      <c r="BW269" t="s">
        <v>210</v>
      </c>
    </row>
    <row r="270" spans="1:75" hidden="1" x14ac:dyDescent="0.25">
      <c r="A270" s="22" t="s">
        <v>737</v>
      </c>
      <c r="B270" s="23" t="s">
        <v>737</v>
      </c>
      <c r="C270" s="24" t="s">
        <v>738</v>
      </c>
      <c r="D270" s="43">
        <v>646</v>
      </c>
      <c r="E270" s="25"/>
      <c r="F270" s="25"/>
      <c r="G270" s="25"/>
      <c r="H270" s="25"/>
      <c r="I270" s="26"/>
      <c r="J270" s="25"/>
      <c r="K270" s="27">
        <f t="shared" si="4"/>
        <v>0</v>
      </c>
      <c r="L270" s="28">
        <v>-0.15479876160990699</v>
      </c>
      <c r="M270" s="28">
        <v>-0.15</v>
      </c>
      <c r="N270" s="28">
        <v>0</v>
      </c>
      <c r="O270" s="29">
        <v>41.726006191950503</v>
      </c>
      <c r="P270" s="30">
        <v>227</v>
      </c>
      <c r="Q270" s="30">
        <v>254</v>
      </c>
      <c r="R270" s="31">
        <v>15.170278637770901</v>
      </c>
      <c r="S270" s="31">
        <v>68.730650154798795</v>
      </c>
      <c r="T270" s="31">
        <v>16.099071207430299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>
        <v>53283106.979999997</v>
      </c>
      <c r="AA270" s="33">
        <v>7669573.2699999996</v>
      </c>
      <c r="AB270" s="31">
        <v>9208612.5700000003</v>
      </c>
      <c r="AC270" s="30">
        <v>14254.8182198142</v>
      </c>
      <c r="AD270" s="34">
        <v>5.1684999999999999</v>
      </c>
      <c r="AE270" s="35">
        <v>23</v>
      </c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1">
        <v>99.825174825174798</v>
      </c>
      <c r="BA270" s="31">
        <v>57.7661431064572</v>
      </c>
      <c r="BB270" s="31">
        <v>0</v>
      </c>
      <c r="BC270" s="38">
        <v>40.664118729326901</v>
      </c>
      <c r="BD270" s="38">
        <v>61.463699432957803</v>
      </c>
      <c r="BE270" s="38">
        <v>29.687962371358001</v>
      </c>
      <c r="BF270" s="36">
        <v>2.5379282608657001</v>
      </c>
      <c r="BG270" s="36">
        <v>10.1362558019189</v>
      </c>
      <c r="BH270" s="36">
        <v>5.0381638337278503</v>
      </c>
      <c r="BI270" s="36">
        <v>5.2459687213272801</v>
      </c>
      <c r="BJ270" s="36">
        <v>27.708978366074799</v>
      </c>
      <c r="BK270" s="36">
        <v>49.332705016085498</v>
      </c>
      <c r="BL270" s="39">
        <v>24.993671712854599</v>
      </c>
      <c r="BM270" s="39">
        <v>0</v>
      </c>
      <c r="BN270" s="39">
        <v>0</v>
      </c>
      <c r="BO270" s="39">
        <v>3.5980987494654202</v>
      </c>
      <c r="BP270" s="39">
        <v>0</v>
      </c>
      <c r="BQ270" s="39">
        <v>12.0723482670069</v>
      </c>
      <c r="BR270" s="39">
        <v>46.159764090850501</v>
      </c>
      <c r="BS270" s="39">
        <v>5.63294344580068</v>
      </c>
      <c r="BT270" s="39">
        <v>1.50540059006196</v>
      </c>
      <c r="BU270" s="40">
        <v>6.0377731439598996</v>
      </c>
      <c r="BV270" s="41"/>
      <c r="BW270" t="s">
        <v>210</v>
      </c>
    </row>
    <row r="271" spans="1:75" hidden="1" x14ac:dyDescent="0.25">
      <c r="A271" s="22" t="s">
        <v>739</v>
      </c>
      <c r="B271" s="23" t="s">
        <v>739</v>
      </c>
      <c r="C271" s="24" t="s">
        <v>740</v>
      </c>
      <c r="D271" s="43">
        <v>734</v>
      </c>
      <c r="E271" s="25"/>
      <c r="F271" s="25"/>
      <c r="G271" s="25"/>
      <c r="H271" s="25"/>
      <c r="I271" s="26"/>
      <c r="J271" s="25"/>
      <c r="K271" s="27">
        <f t="shared" si="4"/>
        <v>0</v>
      </c>
      <c r="L271" s="28">
        <v>-0.40871934604904597</v>
      </c>
      <c r="M271" s="28">
        <v>0.41</v>
      </c>
      <c r="N271" s="28">
        <v>-0.82</v>
      </c>
      <c r="O271" s="29">
        <v>44.175749318801103</v>
      </c>
      <c r="P271" s="30">
        <v>55</v>
      </c>
      <c r="Q271" s="30">
        <v>44</v>
      </c>
      <c r="R271" s="31">
        <v>12.125340599455001</v>
      </c>
      <c r="S271" s="31">
        <v>66.212534059945497</v>
      </c>
      <c r="T271" s="31">
        <v>21.662125340599498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>
        <v>16583658.810000001</v>
      </c>
      <c r="AA271" s="33">
        <v>12065756.890000001</v>
      </c>
      <c r="AB271" s="31">
        <v>16418738.01</v>
      </c>
      <c r="AC271" s="30">
        <v>22368.852874659398</v>
      </c>
      <c r="AD271" s="34">
        <v>10.8216</v>
      </c>
      <c r="AE271" s="35">
        <v>54</v>
      </c>
      <c r="AF271" s="30">
        <v>94</v>
      </c>
      <c r="AG271" s="30">
        <v>60</v>
      </c>
      <c r="AH271" s="30">
        <v>49</v>
      </c>
      <c r="AI271" s="30">
        <v>4</v>
      </c>
      <c r="AJ271" s="36">
        <v>1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1">
        <v>99.698795180722897</v>
      </c>
      <c r="BA271" s="31">
        <v>25.797101449275399</v>
      </c>
      <c r="BB271" s="31">
        <v>6.1559507523939798</v>
      </c>
      <c r="BC271" s="38">
        <v>31.097329266744499</v>
      </c>
      <c r="BD271" s="38">
        <v>46.610569774517799</v>
      </c>
      <c r="BE271" s="38">
        <v>50.5923275114341</v>
      </c>
      <c r="BF271" s="36">
        <v>2.4140991187965599</v>
      </c>
      <c r="BG271" s="36">
        <v>2.47084468225369</v>
      </c>
      <c r="BH271" s="36">
        <v>2.24415105413261</v>
      </c>
      <c r="BI271" s="36">
        <v>17.523395723627502</v>
      </c>
      <c r="BJ271" s="36">
        <v>11.881513625809299</v>
      </c>
      <c r="BK271" s="36">
        <v>63.465995795380302</v>
      </c>
      <c r="BL271" s="39">
        <v>14.4946423558875</v>
      </c>
      <c r="BM271" s="39">
        <v>0</v>
      </c>
      <c r="BN271" s="39">
        <v>0</v>
      </c>
      <c r="BO271" s="39">
        <v>0.86982424091657395</v>
      </c>
      <c r="BP271" s="39">
        <v>0</v>
      </c>
      <c r="BQ271" s="39">
        <v>15.732862669940401</v>
      </c>
      <c r="BR271" s="39">
        <v>63.516403220550004</v>
      </c>
      <c r="BS271" s="39">
        <v>0.667583777625536</v>
      </c>
      <c r="BT271" s="39">
        <v>0.54059272691453397</v>
      </c>
      <c r="BU271" s="40">
        <v>4.1780910081654401</v>
      </c>
      <c r="BV271" s="41"/>
      <c r="BW271" t="s">
        <v>210</v>
      </c>
    </row>
    <row r="272" spans="1:75" hidden="1" x14ac:dyDescent="0.25">
      <c r="A272" s="22" t="s">
        <v>741</v>
      </c>
      <c r="B272" s="23" t="s">
        <v>741</v>
      </c>
      <c r="C272" s="24" t="s">
        <v>742</v>
      </c>
      <c r="D272" s="43">
        <v>199</v>
      </c>
      <c r="E272" s="25"/>
      <c r="F272" s="25"/>
      <c r="G272" s="25"/>
      <c r="H272" s="25"/>
      <c r="I272" s="26"/>
      <c r="J272" s="25"/>
      <c r="K272" s="27">
        <f t="shared" si="4"/>
        <v>0</v>
      </c>
      <c r="L272" s="28">
        <v>-2.0100502512562799</v>
      </c>
      <c r="M272" s="28">
        <v>-1.01</v>
      </c>
      <c r="N272" s="28">
        <v>-1.01</v>
      </c>
      <c r="O272" s="29">
        <v>40.404522613065303</v>
      </c>
      <c r="P272" s="30">
        <v>395</v>
      </c>
      <c r="Q272" s="30">
        <v>437</v>
      </c>
      <c r="R272" s="31">
        <v>15.0753768844221</v>
      </c>
      <c r="S272" s="31">
        <v>70.351758793969907</v>
      </c>
      <c r="T272" s="31">
        <v>14.572864321608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>
        <v>4276040.24</v>
      </c>
      <c r="AA272" s="33">
        <v>2738406.08</v>
      </c>
      <c r="AB272" s="31">
        <v>4336153.76</v>
      </c>
      <c r="AC272" s="30">
        <v>21789.717386934699</v>
      </c>
      <c r="AD272" s="34">
        <v>7.8571</v>
      </c>
      <c r="AE272" s="35">
        <v>11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1">
        <v>100</v>
      </c>
      <c r="BA272" s="31">
        <v>8.3832335329341294</v>
      </c>
      <c r="BB272" s="31">
        <v>94.857142857142904</v>
      </c>
      <c r="BC272" s="38">
        <v>30.9751200106783</v>
      </c>
      <c r="BD272" s="38">
        <v>83.286454024845298</v>
      </c>
      <c r="BE272" s="38">
        <v>8.6256448308794607</v>
      </c>
      <c r="BF272" s="36">
        <v>0</v>
      </c>
      <c r="BG272" s="36">
        <v>6.4244855550132796</v>
      </c>
      <c r="BH272" s="36">
        <v>11.015506323080499</v>
      </c>
      <c r="BI272" s="36">
        <v>8.33343685808887</v>
      </c>
      <c r="BJ272" s="36">
        <v>9.5564364667224808</v>
      </c>
      <c r="BK272" s="36">
        <v>64.670134797094804</v>
      </c>
      <c r="BL272" s="39">
        <v>25.7980790868342</v>
      </c>
      <c r="BM272" s="39">
        <v>0</v>
      </c>
      <c r="BN272" s="39">
        <v>0</v>
      </c>
      <c r="BO272" s="39">
        <v>1.79177822551766</v>
      </c>
      <c r="BP272" s="39">
        <v>0.71345886026661998</v>
      </c>
      <c r="BQ272" s="39">
        <v>2.6718038380597799</v>
      </c>
      <c r="BR272" s="39">
        <v>65.065726990260998</v>
      </c>
      <c r="BS272" s="39">
        <v>0.612834231508953</v>
      </c>
      <c r="BT272" s="39">
        <v>0.66662441898555802</v>
      </c>
      <c r="BU272" s="40">
        <v>2.6796943485661902</v>
      </c>
      <c r="BV272" s="41"/>
      <c r="BW272" t="s">
        <v>210</v>
      </c>
    </row>
    <row r="273" spans="1:75" hidden="1" x14ac:dyDescent="0.25">
      <c r="A273" s="22" t="s">
        <v>743</v>
      </c>
      <c r="B273" s="23" t="s">
        <v>743</v>
      </c>
      <c r="C273" s="24" t="s">
        <v>744</v>
      </c>
      <c r="D273" s="43">
        <v>209</v>
      </c>
      <c r="E273" s="25"/>
      <c r="F273" s="25"/>
      <c r="G273" s="25"/>
      <c r="H273" s="25"/>
      <c r="I273" s="26"/>
      <c r="J273" s="25"/>
      <c r="K273" s="27">
        <f t="shared" si="4"/>
        <v>0</v>
      </c>
      <c r="L273" s="28">
        <v>-2.87081339712919</v>
      </c>
      <c r="M273" s="28">
        <v>-2.39</v>
      </c>
      <c r="N273" s="28">
        <v>-0.48</v>
      </c>
      <c r="O273" s="29">
        <v>41.600478468899503</v>
      </c>
      <c r="P273" s="30">
        <v>328</v>
      </c>
      <c r="Q273" s="30">
        <v>487</v>
      </c>
      <c r="R273" s="31">
        <v>16.746411483253599</v>
      </c>
      <c r="S273" s="31">
        <v>65.550239234449805</v>
      </c>
      <c r="T273" s="31">
        <v>17.703349282296699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>
        <v>6250890.29</v>
      </c>
      <c r="AA273" s="33">
        <v>4209173.25</v>
      </c>
      <c r="AB273" s="31">
        <v>5367697.38</v>
      </c>
      <c r="AC273" s="30">
        <v>25682.762583732099</v>
      </c>
      <c r="AD273" s="34">
        <v>7.9137000000000004</v>
      </c>
      <c r="AE273" s="35">
        <v>11</v>
      </c>
      <c r="AF273" s="30">
        <v>22</v>
      </c>
      <c r="AG273" s="30">
        <v>15</v>
      </c>
      <c r="AH273" s="30">
        <v>1</v>
      </c>
      <c r="AI273" s="30">
        <v>0</v>
      </c>
      <c r="AJ273" s="36">
        <v>1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4</v>
      </c>
      <c r="AU273" s="30">
        <v>1</v>
      </c>
      <c r="AV273" s="30">
        <v>1</v>
      </c>
      <c r="AW273" s="30">
        <v>0</v>
      </c>
      <c r="AX273" s="30">
        <v>1</v>
      </c>
      <c r="AY273" s="30">
        <v>1</v>
      </c>
      <c r="AZ273" s="31">
        <v>96</v>
      </c>
      <c r="BA273" s="31">
        <v>4.2682926829268304</v>
      </c>
      <c r="BB273" s="31">
        <v>2.8409090909090899</v>
      </c>
      <c r="BC273" s="38">
        <v>8.8416259325525708</v>
      </c>
      <c r="BD273" s="38">
        <v>5.7076174811535303</v>
      </c>
      <c r="BE273" s="38">
        <v>89.062001711015</v>
      </c>
      <c r="BF273" s="36">
        <v>0</v>
      </c>
      <c r="BG273" s="36">
        <v>1.30421727712286</v>
      </c>
      <c r="BH273" s="36">
        <v>0.97386483708812499</v>
      </c>
      <c r="BI273" s="36">
        <v>0.87172123248885203</v>
      </c>
      <c r="BJ273" s="36">
        <v>9.7445935846329998</v>
      </c>
      <c r="BK273" s="36">
        <v>87.105603068667193</v>
      </c>
      <c r="BL273" s="39">
        <v>0.504646187344575</v>
      </c>
      <c r="BM273" s="39">
        <v>0</v>
      </c>
      <c r="BN273" s="39">
        <v>0</v>
      </c>
      <c r="BO273" s="39">
        <v>0.46245070587647502</v>
      </c>
      <c r="BP273" s="39">
        <v>0</v>
      </c>
      <c r="BQ273" s="39">
        <v>7.8745290393315202</v>
      </c>
      <c r="BR273" s="39">
        <v>88.707835147190494</v>
      </c>
      <c r="BS273" s="39">
        <v>0.52160905916447897</v>
      </c>
      <c r="BT273" s="39">
        <v>0.237507230765683</v>
      </c>
      <c r="BU273" s="40">
        <v>1.6914226303267399</v>
      </c>
      <c r="BV273" s="41"/>
      <c r="BW273" t="s">
        <v>210</v>
      </c>
    </row>
    <row r="274" spans="1:75" hidden="1" x14ac:dyDescent="0.25">
      <c r="A274" s="22" t="s">
        <v>745</v>
      </c>
      <c r="B274" s="23" t="s">
        <v>745</v>
      </c>
      <c r="C274" s="24" t="s">
        <v>746</v>
      </c>
      <c r="D274" s="43">
        <v>1711</v>
      </c>
      <c r="E274" s="25"/>
      <c r="F274" s="25"/>
      <c r="G274" s="25"/>
      <c r="H274" s="25"/>
      <c r="I274" s="26"/>
      <c r="J274" s="25"/>
      <c r="K274" s="27">
        <f t="shared" si="4"/>
        <v>0</v>
      </c>
      <c r="L274" s="28">
        <v>-5.8445353594389203E-2</v>
      </c>
      <c r="M274" s="28">
        <v>-0.06</v>
      </c>
      <c r="N274" s="28">
        <v>0</v>
      </c>
      <c r="O274" s="29">
        <v>41.204850964348303</v>
      </c>
      <c r="P274" s="30">
        <v>207</v>
      </c>
      <c r="Q274" s="30">
        <v>249</v>
      </c>
      <c r="R274" s="31">
        <v>16.890707188778499</v>
      </c>
      <c r="S274" s="31">
        <v>66.335476329631803</v>
      </c>
      <c r="T274" s="31">
        <v>16.773816481589702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>
        <v>24986349.899999999</v>
      </c>
      <c r="AA274" s="33">
        <v>20967713.960000001</v>
      </c>
      <c r="AB274" s="31">
        <v>26096377.75</v>
      </c>
      <c r="AC274" s="30">
        <v>15252.120251315</v>
      </c>
      <c r="AD274" s="34">
        <v>3.1524000000000001</v>
      </c>
      <c r="AE274" s="35">
        <v>36</v>
      </c>
      <c r="AF274" s="30">
        <v>425</v>
      </c>
      <c r="AG274" s="30">
        <v>175</v>
      </c>
      <c r="AH274" s="30">
        <v>92</v>
      </c>
      <c r="AI274" s="30">
        <v>0</v>
      </c>
      <c r="AJ274" s="36">
        <v>6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1">
        <v>99.461279461279503</v>
      </c>
      <c r="BA274" s="31">
        <v>91.196236559139805</v>
      </c>
      <c r="BB274" s="31">
        <v>11.488250652741501</v>
      </c>
      <c r="BC274" s="38">
        <v>86.738311020634995</v>
      </c>
      <c r="BD274" s="38">
        <v>89.587480784488406</v>
      </c>
      <c r="BE274" s="38">
        <v>2.91339801365387</v>
      </c>
      <c r="BF274" s="36">
        <v>59.650354509612399</v>
      </c>
      <c r="BG274" s="36">
        <v>9.2212759227648</v>
      </c>
      <c r="BH274" s="36">
        <v>17.332268795569099</v>
      </c>
      <c r="BI274" s="36">
        <v>12.924186359242199</v>
      </c>
      <c r="BJ274" s="36">
        <v>0</v>
      </c>
      <c r="BK274" s="36">
        <v>0.87191441281144999</v>
      </c>
      <c r="BL274" s="39">
        <v>77.706667718401107</v>
      </c>
      <c r="BM274" s="39">
        <v>0</v>
      </c>
      <c r="BN274" s="39">
        <v>0</v>
      </c>
      <c r="BO274" s="39">
        <v>6.4224822399719299</v>
      </c>
      <c r="BP274" s="39">
        <v>8.2128831909825895E-2</v>
      </c>
      <c r="BQ274" s="39">
        <v>2.5270322303520998</v>
      </c>
      <c r="BR274" s="39">
        <v>0.179578603372478</v>
      </c>
      <c r="BS274" s="39">
        <v>0.47187735360349298</v>
      </c>
      <c r="BT274" s="39">
        <v>3.07058427641807</v>
      </c>
      <c r="BU274" s="40">
        <v>9.5396487459709807</v>
      </c>
      <c r="BV274" s="41"/>
      <c r="BW274" t="s">
        <v>210</v>
      </c>
    </row>
    <row r="275" spans="1:75" hidden="1" x14ac:dyDescent="0.25">
      <c r="A275" s="22" t="s">
        <v>747</v>
      </c>
      <c r="B275" s="23" t="s">
        <v>747</v>
      </c>
      <c r="C275" s="24" t="s">
        <v>748</v>
      </c>
      <c r="D275" s="43">
        <v>690</v>
      </c>
      <c r="E275" s="25"/>
      <c r="F275" s="25"/>
      <c r="G275" s="25"/>
      <c r="H275" s="25"/>
      <c r="I275" s="26"/>
      <c r="J275" s="25"/>
      <c r="K275" s="27">
        <f t="shared" si="4"/>
        <v>0</v>
      </c>
      <c r="L275" s="28">
        <v>1.3043478260869601</v>
      </c>
      <c r="M275" s="28">
        <v>0.43</v>
      </c>
      <c r="N275" s="28">
        <v>0.87</v>
      </c>
      <c r="O275" s="29">
        <v>42.004347826086999</v>
      </c>
      <c r="P275" s="30">
        <v>14</v>
      </c>
      <c r="Q275" s="30">
        <v>23</v>
      </c>
      <c r="R275" s="31">
        <v>16.6666666666667</v>
      </c>
      <c r="S275" s="31">
        <v>63.188405797101503</v>
      </c>
      <c r="T275" s="31">
        <v>20.144927536231901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>
        <v>30882623.98</v>
      </c>
      <c r="AA275" s="33">
        <v>23046577.510000002</v>
      </c>
      <c r="AB275" s="31">
        <v>30350836.760000002</v>
      </c>
      <c r="AC275" s="30">
        <v>43986.719942028998</v>
      </c>
      <c r="AD275" s="34">
        <v>2.2883</v>
      </c>
      <c r="AE275" s="35">
        <v>10</v>
      </c>
      <c r="AF275" s="30">
        <v>126</v>
      </c>
      <c r="AG275" s="30">
        <v>77</v>
      </c>
      <c r="AH275" s="30">
        <v>14</v>
      </c>
      <c r="AI275" s="30">
        <v>0</v>
      </c>
      <c r="AJ275" s="36">
        <v>3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1">
        <v>99.433962264150907</v>
      </c>
      <c r="BA275" s="31">
        <v>86.311787072243305</v>
      </c>
      <c r="BB275" s="31">
        <v>18.250950570342201</v>
      </c>
      <c r="BC275" s="38">
        <v>39.187438927625799</v>
      </c>
      <c r="BD275" s="38">
        <v>69.231691877124007</v>
      </c>
      <c r="BE275" s="38">
        <v>25.075562438677999</v>
      </c>
      <c r="BF275" s="36">
        <v>0.15656956896956301</v>
      </c>
      <c r="BG275" s="36">
        <v>0</v>
      </c>
      <c r="BH275" s="36">
        <v>24.679931335322301</v>
      </c>
      <c r="BI275" s="36">
        <v>15.287485481243101</v>
      </c>
      <c r="BJ275" s="36">
        <v>5.4493907940353301</v>
      </c>
      <c r="BK275" s="36">
        <v>54.426622820429699</v>
      </c>
      <c r="BL275" s="39">
        <v>27.130126972910102</v>
      </c>
      <c r="BM275" s="39">
        <v>0</v>
      </c>
      <c r="BN275" s="39">
        <v>0</v>
      </c>
      <c r="BO275" s="39">
        <v>2.2308412383001301</v>
      </c>
      <c r="BP275" s="39">
        <v>0</v>
      </c>
      <c r="BQ275" s="39">
        <v>9.8264707164156402</v>
      </c>
      <c r="BR275" s="39">
        <v>54.044598455780601</v>
      </c>
      <c r="BS275" s="39">
        <v>8.9827940235245499E-2</v>
      </c>
      <c r="BT275" s="39">
        <v>1.35793624809512</v>
      </c>
      <c r="BU275" s="40">
        <v>5.3201984282631702</v>
      </c>
      <c r="BV275" s="41"/>
      <c r="BW275" t="s">
        <v>210</v>
      </c>
    </row>
    <row r="276" spans="1:75" hidden="1" x14ac:dyDescent="0.25">
      <c r="A276" s="22" t="s">
        <v>749</v>
      </c>
      <c r="B276" s="23" t="s">
        <v>749</v>
      </c>
      <c r="C276" s="24" t="s">
        <v>750</v>
      </c>
      <c r="D276" s="43">
        <v>663</v>
      </c>
      <c r="E276" s="25"/>
      <c r="F276" s="25"/>
      <c r="G276" s="25"/>
      <c r="H276" s="25"/>
      <c r="I276" s="26"/>
      <c r="J276" s="25"/>
      <c r="K276" s="27">
        <f t="shared" si="4"/>
        <v>0</v>
      </c>
      <c r="L276" s="28">
        <v>1.65912518853695</v>
      </c>
      <c r="M276" s="28">
        <v>0.15</v>
      </c>
      <c r="N276" s="28">
        <v>1.51</v>
      </c>
      <c r="O276" s="29">
        <v>42.044494720965297</v>
      </c>
      <c r="P276" s="30">
        <v>181</v>
      </c>
      <c r="Q276" s="30">
        <v>128</v>
      </c>
      <c r="R276" s="31">
        <v>14.328808446455501</v>
      </c>
      <c r="S276" s="31">
        <v>68.325791855203605</v>
      </c>
      <c r="T276" s="31">
        <v>17.345399698340898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>
        <v>13113311.51</v>
      </c>
      <c r="AA276" s="33">
        <v>9369567.1400000006</v>
      </c>
      <c r="AB276" s="31">
        <v>11039146.039999999</v>
      </c>
      <c r="AC276" s="30">
        <v>16650.295686274501</v>
      </c>
      <c r="AD276" s="34">
        <v>5.2747000000000002</v>
      </c>
      <c r="AE276" s="35">
        <v>24</v>
      </c>
      <c r="AF276" s="30">
        <v>79</v>
      </c>
      <c r="AG276" s="30">
        <v>54</v>
      </c>
      <c r="AH276" s="30">
        <v>48</v>
      </c>
      <c r="AI276" s="30">
        <v>1</v>
      </c>
      <c r="AJ276" s="36">
        <v>2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1">
        <v>100</v>
      </c>
      <c r="BA276" s="31">
        <v>46.141215106732297</v>
      </c>
      <c r="BB276" s="31">
        <v>16.771159874608099</v>
      </c>
      <c r="BC276" s="38">
        <v>84.930406151490502</v>
      </c>
      <c r="BD276" s="38">
        <v>83.762984811981497</v>
      </c>
      <c r="BE276" s="38">
        <v>12.238134550864499</v>
      </c>
      <c r="BF276" s="36">
        <v>0.33281938700354102</v>
      </c>
      <c r="BG276" s="36">
        <v>28.6020913718211</v>
      </c>
      <c r="BH276" s="36">
        <v>41.893970820718302</v>
      </c>
      <c r="BI276" s="36">
        <v>24.6609350657208</v>
      </c>
      <c r="BJ276" s="36">
        <v>2.1187134368925999</v>
      </c>
      <c r="BK276" s="36">
        <v>2.3914699178437702</v>
      </c>
      <c r="BL276" s="39">
        <v>71.140243205427197</v>
      </c>
      <c r="BM276" s="39">
        <v>0</v>
      </c>
      <c r="BN276" s="39">
        <v>0</v>
      </c>
      <c r="BO276" s="39">
        <v>2.9066505864228902</v>
      </c>
      <c r="BP276" s="39">
        <v>0.48961498022524302</v>
      </c>
      <c r="BQ276" s="39">
        <v>10.393897379415099</v>
      </c>
      <c r="BR276" s="39">
        <v>2.2277831748490602</v>
      </c>
      <c r="BS276" s="39">
        <v>1.5911059329872299</v>
      </c>
      <c r="BT276" s="39">
        <v>1.724841013844</v>
      </c>
      <c r="BU276" s="40">
        <v>9.5258637268292095</v>
      </c>
      <c r="BV276" s="41"/>
      <c r="BW276" t="s">
        <v>210</v>
      </c>
    </row>
    <row r="277" spans="1:75" hidden="1" x14ac:dyDescent="0.25">
      <c r="A277" s="22" t="s">
        <v>751</v>
      </c>
      <c r="B277" s="23" t="s">
        <v>751</v>
      </c>
      <c r="C277" s="24" t="s">
        <v>752</v>
      </c>
      <c r="D277" s="43">
        <v>277</v>
      </c>
      <c r="E277" s="25"/>
      <c r="F277" s="25"/>
      <c r="G277" s="25"/>
      <c r="H277" s="25"/>
      <c r="I277" s="26"/>
      <c r="J277" s="25"/>
      <c r="K277" s="27">
        <f t="shared" si="4"/>
        <v>0</v>
      </c>
      <c r="L277" s="28">
        <v>5.0541516245487399</v>
      </c>
      <c r="M277" s="28">
        <v>-0.36</v>
      </c>
      <c r="N277" s="28">
        <v>5.42</v>
      </c>
      <c r="O277" s="29">
        <v>43.608303249097503</v>
      </c>
      <c r="P277" s="30">
        <v>77</v>
      </c>
      <c r="Q277" s="30">
        <v>83</v>
      </c>
      <c r="R277" s="31">
        <v>14.079422382671501</v>
      </c>
      <c r="S277" s="31">
        <v>66.064981949458499</v>
      </c>
      <c r="T277" s="31">
        <v>19.855595667869999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>
        <v>4924928.8899999997</v>
      </c>
      <c r="AA277" s="33">
        <v>3725458.38</v>
      </c>
      <c r="AB277" s="31">
        <v>4592797.12</v>
      </c>
      <c r="AC277" s="30">
        <v>16580.4950180505</v>
      </c>
      <c r="AD277" s="34">
        <v>3.9106000000000001</v>
      </c>
      <c r="AE277" s="35">
        <v>7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1">
        <v>96.015936254980105</v>
      </c>
      <c r="BA277" s="31">
        <v>54.372623574144498</v>
      </c>
      <c r="BB277" s="31">
        <v>15.845070422535199</v>
      </c>
      <c r="BC277" s="38">
        <v>93.317061355080099</v>
      </c>
      <c r="BD277" s="38">
        <v>96.840709071333194</v>
      </c>
      <c r="BE277" s="38">
        <v>0.46855648583251702</v>
      </c>
      <c r="BF277" s="36">
        <v>28.3964227022174</v>
      </c>
      <c r="BG277" s="36">
        <v>49.252696222202403</v>
      </c>
      <c r="BH277" s="36">
        <v>21.966633283128001</v>
      </c>
      <c r="BI277" s="36">
        <v>0</v>
      </c>
      <c r="BJ277" s="36">
        <v>0</v>
      </c>
      <c r="BK277" s="36">
        <v>0.38424779245228002</v>
      </c>
      <c r="BL277" s="39">
        <v>90.368903900790599</v>
      </c>
      <c r="BM277" s="39">
        <v>0</v>
      </c>
      <c r="BN277" s="39">
        <v>0</v>
      </c>
      <c r="BO277" s="39">
        <v>2.4495350854231002</v>
      </c>
      <c r="BP277" s="39">
        <v>6.1379225498804403E-2</v>
      </c>
      <c r="BQ277" s="39">
        <v>0.437243143367537</v>
      </c>
      <c r="BR277" s="39">
        <v>0.12344832053178199</v>
      </c>
      <c r="BS277" s="39">
        <v>0.42354156789715097</v>
      </c>
      <c r="BT277" s="39">
        <v>1.3674172319444899</v>
      </c>
      <c r="BU277" s="40">
        <v>4.7685315245465203</v>
      </c>
      <c r="BV277" s="41"/>
      <c r="BW277" t="s">
        <v>210</v>
      </c>
    </row>
    <row r="278" spans="1:75" hidden="1" x14ac:dyDescent="0.25">
      <c r="A278" s="22" t="s">
        <v>753</v>
      </c>
      <c r="B278" s="23" t="s">
        <v>753</v>
      </c>
      <c r="C278" s="24" t="s">
        <v>754</v>
      </c>
      <c r="D278" s="43">
        <v>382</v>
      </c>
      <c r="E278" s="25"/>
      <c r="F278" s="25"/>
      <c r="G278" s="25"/>
      <c r="H278" s="25"/>
      <c r="I278" s="26"/>
      <c r="J278" s="25"/>
      <c r="K278" s="27">
        <f t="shared" si="4"/>
        <v>0</v>
      </c>
      <c r="L278" s="28">
        <v>-0.78534031413612604</v>
      </c>
      <c r="M278" s="28">
        <v>-3.4</v>
      </c>
      <c r="N278" s="28">
        <v>2.62</v>
      </c>
      <c r="O278" s="29">
        <v>46.392670157068103</v>
      </c>
      <c r="P278" s="30">
        <v>188</v>
      </c>
      <c r="Q278" s="30">
        <v>178</v>
      </c>
      <c r="R278" s="31">
        <v>13.0890052356021</v>
      </c>
      <c r="S278" s="31">
        <v>62.565445026177997</v>
      </c>
      <c r="T278" s="31">
        <v>24.345549738219901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>
        <v>12173792.09</v>
      </c>
      <c r="AA278" s="33">
        <v>5350021.16</v>
      </c>
      <c r="AB278" s="31">
        <v>8245594.5300000003</v>
      </c>
      <c r="AC278" s="30">
        <v>21585.3259947644</v>
      </c>
      <c r="AD278" s="34">
        <v>12.340400000000001</v>
      </c>
      <c r="AE278" s="35">
        <v>29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1">
        <v>91.836734693877602</v>
      </c>
      <c r="BA278" s="31">
        <v>8.5106382978723403</v>
      </c>
      <c r="BB278" s="31">
        <v>0</v>
      </c>
      <c r="BC278" s="38">
        <v>59.661365922422299</v>
      </c>
      <c r="BD278" s="38">
        <v>74.084247336578301</v>
      </c>
      <c r="BE278" s="38">
        <v>23.1809190350534</v>
      </c>
      <c r="BF278" s="36">
        <v>0</v>
      </c>
      <c r="BG278" s="36">
        <v>1.28552148339518</v>
      </c>
      <c r="BH278" s="36">
        <v>32.178133135747103</v>
      </c>
      <c r="BI278" s="36">
        <v>7.1937509094474104</v>
      </c>
      <c r="BJ278" s="36">
        <v>23.418366658187001</v>
      </c>
      <c r="BK278" s="36">
        <v>35.924227813223297</v>
      </c>
      <c r="BL278" s="39">
        <v>44.1996738943484</v>
      </c>
      <c r="BM278" s="39">
        <v>0</v>
      </c>
      <c r="BN278" s="39">
        <v>0</v>
      </c>
      <c r="BO278" s="39">
        <v>1.5327187795124799</v>
      </c>
      <c r="BP278" s="39">
        <v>9.8920318877784796E-2</v>
      </c>
      <c r="BQ278" s="39">
        <v>13.8300529296836</v>
      </c>
      <c r="BR278" s="39">
        <v>32.356932577739798</v>
      </c>
      <c r="BS278" s="39">
        <v>2.12773107003347</v>
      </c>
      <c r="BT278" s="39">
        <v>0.999691371567342</v>
      </c>
      <c r="BU278" s="40">
        <v>4.8542790582370898</v>
      </c>
      <c r="BV278" s="41"/>
      <c r="BW278" t="s">
        <v>210</v>
      </c>
    </row>
    <row r="279" spans="1:75" hidden="1" x14ac:dyDescent="0.25">
      <c r="A279" s="22" t="s">
        <v>755</v>
      </c>
      <c r="B279" s="23" t="s">
        <v>755</v>
      </c>
      <c r="C279" s="24" t="s">
        <v>756</v>
      </c>
      <c r="D279" s="43">
        <v>1401</v>
      </c>
      <c r="E279" s="25"/>
      <c r="F279" s="25"/>
      <c r="G279" s="25"/>
      <c r="H279" s="25"/>
      <c r="I279" s="26"/>
      <c r="J279" s="25"/>
      <c r="K279" s="27">
        <f t="shared" si="4"/>
        <v>0</v>
      </c>
      <c r="L279" s="28">
        <v>0.49964311206281198</v>
      </c>
      <c r="M279" s="28">
        <v>0</v>
      </c>
      <c r="N279" s="28">
        <v>0.5</v>
      </c>
      <c r="O279" s="29">
        <v>43.0981441827266</v>
      </c>
      <c r="P279" s="30">
        <v>179</v>
      </c>
      <c r="Q279" s="30">
        <v>216</v>
      </c>
      <c r="R279" s="31">
        <v>14.418272662384</v>
      </c>
      <c r="S279" s="31">
        <v>64.596716630977895</v>
      </c>
      <c r="T279" s="31">
        <v>20.9850107066381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>
        <v>22965162.5</v>
      </c>
      <c r="AA279" s="33">
        <v>21438590.329999998</v>
      </c>
      <c r="AB279" s="31">
        <v>23132124.890000001</v>
      </c>
      <c r="AC279" s="30">
        <v>16511.152669521802</v>
      </c>
      <c r="AD279" s="34">
        <v>3.0939000000000001</v>
      </c>
      <c r="AE279" s="35">
        <v>28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5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>
        <v>1</v>
      </c>
      <c r="AV279" s="30">
        <v>0</v>
      </c>
      <c r="AW279" s="30">
        <v>0</v>
      </c>
      <c r="AX279" s="30">
        <v>0</v>
      </c>
      <c r="AY279" s="30">
        <v>0</v>
      </c>
      <c r="AZ279" s="31">
        <v>99.832495812395294</v>
      </c>
      <c r="BA279" s="31">
        <v>85.584092792046405</v>
      </c>
      <c r="BB279" s="31">
        <v>58.067030397505903</v>
      </c>
      <c r="BC279" s="38">
        <v>81.571309739495902</v>
      </c>
      <c r="BD279" s="38">
        <v>93.967348163628799</v>
      </c>
      <c r="BE279" s="38">
        <v>0.24644367632191599</v>
      </c>
      <c r="BF279" s="36">
        <v>41.101929512912299</v>
      </c>
      <c r="BG279" s="36">
        <v>43.820260398390602</v>
      </c>
      <c r="BH279" s="36">
        <v>4.7356802366706203</v>
      </c>
      <c r="BI279" s="36">
        <v>4.0828993625912799</v>
      </c>
      <c r="BJ279" s="36">
        <v>3.8417173723344602</v>
      </c>
      <c r="BK279" s="36">
        <v>2.4175131171007802</v>
      </c>
      <c r="BL279" s="39">
        <v>76.6503966245442</v>
      </c>
      <c r="BM279" s="39">
        <v>0</v>
      </c>
      <c r="BN279" s="39">
        <v>0</v>
      </c>
      <c r="BO279" s="39">
        <v>4.44543573138876</v>
      </c>
      <c r="BP279" s="39">
        <v>0.274450049016988</v>
      </c>
      <c r="BQ279" s="39">
        <v>0.20102733454595101</v>
      </c>
      <c r="BR279" s="39">
        <v>1.8565590405745001</v>
      </c>
      <c r="BS279" s="39">
        <v>0.27435722636911097</v>
      </c>
      <c r="BT279" s="39">
        <v>3.26413493336594</v>
      </c>
      <c r="BU279" s="40">
        <v>13.0336390601946</v>
      </c>
      <c r="BV279" s="41"/>
      <c r="BW279" t="s">
        <v>210</v>
      </c>
    </row>
    <row r="280" spans="1:75" hidden="1" x14ac:dyDescent="0.25">
      <c r="A280" s="22" t="s">
        <v>757</v>
      </c>
      <c r="B280" s="23" t="s">
        <v>757</v>
      </c>
      <c r="C280" s="24" t="s">
        <v>758</v>
      </c>
      <c r="D280" s="43">
        <v>1337</v>
      </c>
      <c r="E280" s="25"/>
      <c r="F280" s="25"/>
      <c r="G280" s="25"/>
      <c r="H280" s="25"/>
      <c r="I280" s="26"/>
      <c r="J280" s="25"/>
      <c r="K280" s="27">
        <f t="shared" si="4"/>
        <v>0</v>
      </c>
      <c r="L280" s="28">
        <v>-0.149588631264024</v>
      </c>
      <c r="M280" s="28">
        <v>-0.15</v>
      </c>
      <c r="N280" s="28">
        <v>0</v>
      </c>
      <c r="O280" s="29">
        <v>40.722139117427098</v>
      </c>
      <c r="P280" s="30">
        <v>268</v>
      </c>
      <c r="Q280" s="30">
        <v>296</v>
      </c>
      <c r="R280" s="31">
        <v>17.651458489154798</v>
      </c>
      <c r="S280" s="31">
        <v>66.267763649962603</v>
      </c>
      <c r="T280" s="31">
        <v>16.080777860882598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>
        <v>21382888.260000002</v>
      </c>
      <c r="AA280" s="33">
        <v>16661660.779999999</v>
      </c>
      <c r="AB280" s="31">
        <v>20661221.23</v>
      </c>
      <c r="AC280" s="30">
        <v>15453.4190201945</v>
      </c>
      <c r="AD280" s="34">
        <v>2.2523</v>
      </c>
      <c r="AE280" s="35">
        <v>20</v>
      </c>
      <c r="AF280" s="30">
        <v>283</v>
      </c>
      <c r="AG280" s="30">
        <v>119</v>
      </c>
      <c r="AH280" s="30">
        <v>19</v>
      </c>
      <c r="AI280" s="30">
        <v>0</v>
      </c>
      <c r="AJ280" s="36">
        <v>4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1">
        <v>99.919419822723597</v>
      </c>
      <c r="BA280" s="31">
        <v>80.112269446672002</v>
      </c>
      <c r="BB280" s="31">
        <v>69.984567901234598</v>
      </c>
      <c r="BC280" s="38">
        <v>82.818915104227898</v>
      </c>
      <c r="BD280" s="38">
        <v>85.420045985271898</v>
      </c>
      <c r="BE280" s="38">
        <v>4.96347106181633</v>
      </c>
      <c r="BF280" s="36">
        <v>29.9715804142613</v>
      </c>
      <c r="BG280" s="36">
        <v>44.408170617233303</v>
      </c>
      <c r="BH280" s="36">
        <v>15.274249791659599</v>
      </c>
      <c r="BI280" s="36">
        <v>1.01928938005175</v>
      </c>
      <c r="BJ280" s="36">
        <v>0.534086482452652</v>
      </c>
      <c r="BK280" s="36">
        <v>8.7926233143413395</v>
      </c>
      <c r="BL280" s="39">
        <v>70.743955366534706</v>
      </c>
      <c r="BM280" s="39">
        <v>4.0742904098886301</v>
      </c>
      <c r="BN280" s="39">
        <v>0</v>
      </c>
      <c r="BO280" s="39">
        <v>3.6072041070352201</v>
      </c>
      <c r="BP280" s="39">
        <v>0.28277233586072997</v>
      </c>
      <c r="BQ280" s="39">
        <v>4.1106928849085902</v>
      </c>
      <c r="BR280" s="39">
        <v>8.8068361011531007</v>
      </c>
      <c r="BS280" s="39">
        <v>0.349642911128072</v>
      </c>
      <c r="BT280" s="39">
        <v>2.2176273324612201</v>
      </c>
      <c r="BU280" s="40">
        <v>5.8069785510297098</v>
      </c>
      <c r="BV280" s="41"/>
      <c r="BW280" t="s">
        <v>210</v>
      </c>
    </row>
    <row r="281" spans="1:75" hidden="1" x14ac:dyDescent="0.25">
      <c r="A281" s="22" t="s">
        <v>759</v>
      </c>
      <c r="B281" s="23" t="s">
        <v>759</v>
      </c>
      <c r="C281" s="24" t="s">
        <v>760</v>
      </c>
      <c r="D281" s="43">
        <v>880</v>
      </c>
      <c r="E281" s="25"/>
      <c r="F281" s="25"/>
      <c r="G281" s="25"/>
      <c r="H281" s="25"/>
      <c r="I281" s="26"/>
      <c r="J281" s="25"/>
      <c r="K281" s="27">
        <f t="shared" si="4"/>
        <v>0</v>
      </c>
      <c r="L281" s="28">
        <v>2.0454545454545499</v>
      </c>
      <c r="M281" s="28">
        <v>1.1399999999999999</v>
      </c>
      <c r="N281" s="28">
        <v>0.91</v>
      </c>
      <c r="O281" s="29">
        <v>38.984090909090902</v>
      </c>
      <c r="P281" s="30">
        <v>364</v>
      </c>
      <c r="Q281" s="30">
        <v>488</v>
      </c>
      <c r="R281" s="31">
        <v>18.75</v>
      </c>
      <c r="S281" s="31">
        <v>66.590909090909093</v>
      </c>
      <c r="T281" s="31">
        <v>14.659090909090899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>
        <v>15242530.84</v>
      </c>
      <c r="AA281" s="33">
        <v>11539689.98</v>
      </c>
      <c r="AB281" s="31">
        <v>13923583.1</v>
      </c>
      <c r="AC281" s="30">
        <v>15822.2535227273</v>
      </c>
      <c r="AD281" s="34">
        <v>4.5854999999999997</v>
      </c>
      <c r="AE281" s="35">
        <v>26</v>
      </c>
      <c r="AF281" s="30">
        <v>186</v>
      </c>
      <c r="AG281" s="30">
        <v>76</v>
      </c>
      <c r="AH281" s="30">
        <v>12</v>
      </c>
      <c r="AI281" s="30">
        <v>0</v>
      </c>
      <c r="AJ281" s="36">
        <v>2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1">
        <v>100</v>
      </c>
      <c r="BA281" s="31">
        <v>47.678795483061499</v>
      </c>
      <c r="BB281" s="31">
        <v>90.681003584229401</v>
      </c>
      <c r="BC281" s="38">
        <v>90.193147983428204</v>
      </c>
      <c r="BD281" s="38">
        <v>94.074690748717799</v>
      </c>
      <c r="BE281" s="38">
        <v>1.7082951183256501</v>
      </c>
      <c r="BF281" s="36">
        <v>85.780136947908204</v>
      </c>
      <c r="BG281" s="36">
        <v>6.4533887600105704</v>
      </c>
      <c r="BH281" s="36">
        <v>5.1122495862219797</v>
      </c>
      <c r="BI281" s="36">
        <v>5.0742864183192002E-2</v>
      </c>
      <c r="BJ281" s="36">
        <v>0.14675677711624199</v>
      </c>
      <c r="BK281" s="36">
        <v>2.4567250645598699</v>
      </c>
      <c r="BL281" s="39">
        <v>84.848925041943502</v>
      </c>
      <c r="BM281" s="39">
        <v>1.4413776507413601E-3</v>
      </c>
      <c r="BN281" s="39">
        <v>0</v>
      </c>
      <c r="BO281" s="39">
        <v>3.7675472245428798</v>
      </c>
      <c r="BP281" s="39">
        <v>3.4469195225932003E-2</v>
      </c>
      <c r="BQ281" s="39">
        <v>1.54076514406513</v>
      </c>
      <c r="BR281" s="39">
        <v>0.74470803262873597</v>
      </c>
      <c r="BS281" s="39">
        <v>1.85098790109852</v>
      </c>
      <c r="BT281" s="39">
        <v>1.6786644464946501</v>
      </c>
      <c r="BU281" s="40">
        <v>5.5324916363498797</v>
      </c>
      <c r="BV281" s="41"/>
      <c r="BW281" t="s">
        <v>210</v>
      </c>
    </row>
    <row r="282" spans="1:75" hidden="1" x14ac:dyDescent="0.25">
      <c r="A282" s="22" t="s">
        <v>761</v>
      </c>
      <c r="B282" s="23" t="s">
        <v>761</v>
      </c>
      <c r="C282" s="24" t="s">
        <v>762</v>
      </c>
      <c r="D282" s="43">
        <v>262</v>
      </c>
      <c r="E282" s="25"/>
      <c r="F282" s="25"/>
      <c r="G282" s="25"/>
      <c r="H282" s="25"/>
      <c r="I282" s="26"/>
      <c r="J282" s="25"/>
      <c r="K282" s="27">
        <f t="shared" si="4"/>
        <v>0</v>
      </c>
      <c r="L282" s="28">
        <v>-4.19847328244275</v>
      </c>
      <c r="M282" s="28">
        <v>-1.53</v>
      </c>
      <c r="N282" s="28">
        <v>-2.67</v>
      </c>
      <c r="O282" s="29">
        <v>42.503816793893101</v>
      </c>
      <c r="P282" s="30">
        <v>147</v>
      </c>
      <c r="Q282" s="30">
        <v>137</v>
      </c>
      <c r="R282" s="31">
        <v>15.6488549618321</v>
      </c>
      <c r="S282" s="31">
        <v>65.267175572519093</v>
      </c>
      <c r="T282" s="31">
        <v>19.083969465648899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>
        <v>21139472.620000001</v>
      </c>
      <c r="AA282" s="33">
        <v>3606199.87</v>
      </c>
      <c r="AB282" s="31">
        <v>8158624.5300000003</v>
      </c>
      <c r="AC282" s="30">
        <v>31139.7882824427</v>
      </c>
      <c r="AD282" s="34">
        <v>3.3519999999999999</v>
      </c>
      <c r="AE282" s="35">
        <v>6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1">
        <v>95.491803278688494</v>
      </c>
      <c r="BA282" s="31">
        <v>42.8</v>
      </c>
      <c r="BB282" s="31">
        <v>19.691119691119699</v>
      </c>
      <c r="BC282" s="38">
        <v>76.492064256630002</v>
      </c>
      <c r="BD282" s="38">
        <v>74.731334651441202</v>
      </c>
      <c r="BE282" s="38">
        <v>11.592440565930501</v>
      </c>
      <c r="BF282" s="36">
        <v>3.9658830953561299</v>
      </c>
      <c r="BG282" s="36">
        <v>3.1531693532551999</v>
      </c>
      <c r="BH282" s="36">
        <v>32.161067804897002</v>
      </c>
      <c r="BI282" s="36">
        <v>37.158264635690202</v>
      </c>
      <c r="BJ282" s="36">
        <v>12.429934285067599</v>
      </c>
      <c r="BK282" s="36">
        <v>11.131680825733801</v>
      </c>
      <c r="BL282" s="39">
        <v>57.163540521417602</v>
      </c>
      <c r="BM282" s="39">
        <v>0</v>
      </c>
      <c r="BN282" s="39">
        <v>0</v>
      </c>
      <c r="BO282" s="39">
        <v>6.2614719764605002</v>
      </c>
      <c r="BP282" s="39">
        <v>4.1997546721487398</v>
      </c>
      <c r="BQ282" s="39">
        <v>8.8672970866031608</v>
      </c>
      <c r="BR282" s="39">
        <v>11.312157945119701</v>
      </c>
      <c r="BS282" s="39">
        <v>0.37842031497926198</v>
      </c>
      <c r="BT282" s="39">
        <v>2.3900058128577801</v>
      </c>
      <c r="BU282" s="40">
        <v>9.4273516704132998</v>
      </c>
      <c r="BV282" s="41"/>
      <c r="BW282" t="s">
        <v>210</v>
      </c>
    </row>
    <row r="283" spans="1:75" hidden="1" x14ac:dyDescent="0.25">
      <c r="A283" s="22" t="s">
        <v>763</v>
      </c>
      <c r="B283" s="23" t="s">
        <v>763</v>
      </c>
      <c r="C283" s="24" t="s">
        <v>764</v>
      </c>
      <c r="D283" s="43">
        <v>427</v>
      </c>
      <c r="E283" s="25"/>
      <c r="F283" s="25"/>
      <c r="G283" s="25"/>
      <c r="H283" s="25"/>
      <c r="I283" s="26"/>
      <c r="J283" s="25"/>
      <c r="K283" s="27">
        <f t="shared" si="4"/>
        <v>0</v>
      </c>
      <c r="L283" s="28">
        <v>0.46838407494145201</v>
      </c>
      <c r="M283" s="28">
        <v>-1.17</v>
      </c>
      <c r="N283" s="28">
        <v>1.64</v>
      </c>
      <c r="O283" s="29">
        <v>43.340749414519898</v>
      </c>
      <c r="P283" s="30">
        <v>40</v>
      </c>
      <c r="Q283" s="30">
        <v>58</v>
      </c>
      <c r="R283" s="31">
        <v>14.0515222482436</v>
      </c>
      <c r="S283" s="31">
        <v>66.042154566744699</v>
      </c>
      <c r="T283" s="31">
        <v>19.906323185011701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>
        <v>6763726.2999999998</v>
      </c>
      <c r="AA283" s="33">
        <v>6140576.9400000004</v>
      </c>
      <c r="AB283" s="31">
        <v>7236869.3399999999</v>
      </c>
      <c r="AC283" s="30">
        <v>16948.171756440301</v>
      </c>
      <c r="AD283" s="34">
        <v>3.5461</v>
      </c>
      <c r="AE283" s="35">
        <v>10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1">
        <v>99.514563106796103</v>
      </c>
      <c r="BA283" s="31">
        <v>80.243902439024396</v>
      </c>
      <c r="BB283" s="31">
        <v>50.231481481481502</v>
      </c>
      <c r="BC283" s="38">
        <v>44.247638291031102</v>
      </c>
      <c r="BD283" s="38">
        <v>58.924014572714498</v>
      </c>
      <c r="BE283" s="38">
        <v>5.9974706543775396</v>
      </c>
      <c r="BF283" s="36">
        <v>11.9963432004662</v>
      </c>
      <c r="BG283" s="36">
        <v>16.969986240571</v>
      </c>
      <c r="BH283" s="36">
        <v>8.2478988722722608</v>
      </c>
      <c r="BI283" s="36">
        <v>11.564016536774201</v>
      </c>
      <c r="BJ283" s="36">
        <v>3.5465431151476001</v>
      </c>
      <c r="BK283" s="36">
        <v>47.675212034768698</v>
      </c>
      <c r="BL283" s="39">
        <v>26.072484834689199</v>
      </c>
      <c r="BM283" s="39">
        <v>0</v>
      </c>
      <c r="BN283" s="39">
        <v>0</v>
      </c>
      <c r="BO283" s="39">
        <v>2.0514708413629901</v>
      </c>
      <c r="BP283" s="39">
        <v>13.469943493219301</v>
      </c>
      <c r="BQ283" s="39">
        <v>2.6537391217597102</v>
      </c>
      <c r="BR283" s="39">
        <v>47.5468179134621</v>
      </c>
      <c r="BS283" s="39">
        <v>0.48467169558046203</v>
      </c>
      <c r="BT283" s="39">
        <v>1.0652426274095701</v>
      </c>
      <c r="BU283" s="40">
        <v>6.65562947251673</v>
      </c>
      <c r="BV283" s="41"/>
      <c r="BW283" t="s">
        <v>210</v>
      </c>
    </row>
    <row r="284" spans="1:75" hidden="1" x14ac:dyDescent="0.25">
      <c r="A284" s="22" t="s">
        <v>765</v>
      </c>
      <c r="B284" s="23" t="s">
        <v>765</v>
      </c>
      <c r="C284" s="24" t="s">
        <v>766</v>
      </c>
      <c r="D284" s="43">
        <v>635</v>
      </c>
      <c r="E284" s="25"/>
      <c r="F284" s="25"/>
      <c r="G284" s="25"/>
      <c r="H284" s="25"/>
      <c r="I284" s="26"/>
      <c r="J284" s="25"/>
      <c r="K284" s="27">
        <f t="shared" si="4"/>
        <v>0</v>
      </c>
      <c r="L284" s="28">
        <v>-1.5748031496063</v>
      </c>
      <c r="M284" s="28">
        <v>-0.63</v>
      </c>
      <c r="N284" s="28">
        <v>-0.94</v>
      </c>
      <c r="O284" s="29">
        <v>41.536220472440903</v>
      </c>
      <c r="P284" s="30">
        <v>704</v>
      </c>
      <c r="Q284" s="30">
        <v>454</v>
      </c>
      <c r="R284" s="31">
        <v>15.905511811023599</v>
      </c>
      <c r="S284" s="31">
        <v>65.511811023622002</v>
      </c>
      <c r="T284" s="31">
        <v>18.582677165354301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>
        <v>9667610.3000000007</v>
      </c>
      <c r="AA284" s="33">
        <v>8279506.1399999997</v>
      </c>
      <c r="AB284" s="31">
        <v>9676882.2100000009</v>
      </c>
      <c r="AC284" s="30">
        <v>15239.184582677201</v>
      </c>
      <c r="AD284" s="34">
        <v>4.0189000000000004</v>
      </c>
      <c r="AE284" s="35">
        <v>17</v>
      </c>
      <c r="AF284" s="30">
        <v>119</v>
      </c>
      <c r="AG284" s="30">
        <v>69</v>
      </c>
      <c r="AH284" s="30">
        <v>22</v>
      </c>
      <c r="AI284" s="30">
        <v>0</v>
      </c>
      <c r="AJ284" s="36">
        <v>3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1">
        <v>97.773972602739704</v>
      </c>
      <c r="BA284" s="31">
        <v>68.907563025210095</v>
      </c>
      <c r="BB284" s="31">
        <v>73.5</v>
      </c>
      <c r="BC284" s="38">
        <v>89.568751746886207</v>
      </c>
      <c r="BD284" s="38">
        <v>93.829240461443803</v>
      </c>
      <c r="BE284" s="38">
        <v>1.93000627477713</v>
      </c>
      <c r="BF284" s="36">
        <v>49.569916778188997</v>
      </c>
      <c r="BG284" s="36">
        <v>33.240189469813998</v>
      </c>
      <c r="BH284" s="36">
        <v>10.7348736676459</v>
      </c>
      <c r="BI284" s="36">
        <v>5.3108378786833796</v>
      </c>
      <c r="BJ284" s="36">
        <v>0</v>
      </c>
      <c r="BK284" s="36">
        <v>1.14418220566768</v>
      </c>
      <c r="BL284" s="39">
        <v>84.041679454899494</v>
      </c>
      <c r="BM284" s="39">
        <v>0</v>
      </c>
      <c r="BN284" s="39">
        <v>0</v>
      </c>
      <c r="BO284" s="39">
        <v>3.7983897630322101</v>
      </c>
      <c r="BP284" s="39">
        <v>0</v>
      </c>
      <c r="BQ284" s="39">
        <v>1.7286825289544601</v>
      </c>
      <c r="BR284" s="39">
        <v>1.25345979298281</v>
      </c>
      <c r="BS284" s="39">
        <v>1.27729760109403</v>
      </c>
      <c r="BT284" s="39">
        <v>2.8952481676137101</v>
      </c>
      <c r="BU284" s="40">
        <v>5.0052426914232901</v>
      </c>
      <c r="BV284" s="41"/>
      <c r="BW284" t="s">
        <v>210</v>
      </c>
    </row>
    <row r="285" spans="1:75" hidden="1" x14ac:dyDescent="0.25">
      <c r="A285" s="22" t="s">
        <v>767</v>
      </c>
      <c r="B285" s="23" t="s">
        <v>767</v>
      </c>
      <c r="C285" s="24" t="s">
        <v>768</v>
      </c>
      <c r="D285" s="43">
        <v>142</v>
      </c>
      <c r="E285" s="25"/>
      <c r="F285" s="25"/>
      <c r="G285" s="25"/>
      <c r="H285" s="25"/>
      <c r="I285" s="26"/>
      <c r="J285" s="25"/>
      <c r="K285" s="27">
        <f t="shared" si="4"/>
        <v>0</v>
      </c>
      <c r="L285" s="28">
        <v>0.70422535211267601</v>
      </c>
      <c r="M285" s="28">
        <v>0.7</v>
      </c>
      <c r="N285" s="28">
        <v>0</v>
      </c>
      <c r="O285" s="29">
        <v>46.845070422535201</v>
      </c>
      <c r="P285" s="30">
        <v>79</v>
      </c>
      <c r="Q285" s="30">
        <v>89</v>
      </c>
      <c r="R285" s="31">
        <v>8.4507042253521103</v>
      </c>
      <c r="S285" s="31">
        <v>66.197183098591594</v>
      </c>
      <c r="T285" s="31">
        <v>25.352112676056301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>
        <v>1977904.75</v>
      </c>
      <c r="AA285" s="33">
        <v>1534417.35</v>
      </c>
      <c r="AB285" s="31">
        <v>2212187.13</v>
      </c>
      <c r="AC285" s="30">
        <v>15578.7826056338</v>
      </c>
      <c r="AD285" s="34">
        <v>7.4467999999999996</v>
      </c>
      <c r="AE285" s="35">
        <v>7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1">
        <v>98.484848484848499</v>
      </c>
      <c r="BA285" s="31">
        <v>46.616541353383496</v>
      </c>
      <c r="BB285" s="31">
        <v>34.558823529411796</v>
      </c>
      <c r="BC285" s="38">
        <v>76.951444376152395</v>
      </c>
      <c r="BD285" s="38">
        <v>78.445318260014702</v>
      </c>
      <c r="BE285" s="38">
        <v>6.7262226591300101</v>
      </c>
      <c r="BF285" s="36">
        <v>23.751255607104302</v>
      </c>
      <c r="BG285" s="36">
        <v>76.248744392895702</v>
      </c>
      <c r="BH285" s="36">
        <v>0</v>
      </c>
      <c r="BI285" s="36">
        <v>0</v>
      </c>
      <c r="BJ285" s="36">
        <v>0</v>
      </c>
      <c r="BK285" s="36">
        <v>0</v>
      </c>
      <c r="BL285" s="39">
        <v>60.364805446551003</v>
      </c>
      <c r="BM285" s="39">
        <v>0</v>
      </c>
      <c r="BN285" s="39">
        <v>0</v>
      </c>
      <c r="BO285" s="39">
        <v>11.4107134414448</v>
      </c>
      <c r="BP285" s="39">
        <v>0</v>
      </c>
      <c r="BQ285" s="39">
        <v>5.1759254881565901</v>
      </c>
      <c r="BR285" s="39">
        <v>0</v>
      </c>
      <c r="BS285" s="39">
        <v>3.9752257576473902</v>
      </c>
      <c r="BT285" s="39">
        <v>8.5234740674199791</v>
      </c>
      <c r="BU285" s="40">
        <v>10.5498557987802</v>
      </c>
      <c r="BV285" s="41"/>
      <c r="BW285" t="s">
        <v>210</v>
      </c>
    </row>
    <row r="286" spans="1:75" hidden="1" x14ac:dyDescent="0.25">
      <c r="A286" s="22" t="s">
        <v>769</v>
      </c>
      <c r="B286" s="23" t="s">
        <v>769</v>
      </c>
      <c r="C286" s="24" t="s">
        <v>770</v>
      </c>
      <c r="D286" s="43">
        <v>303</v>
      </c>
      <c r="E286" s="25"/>
      <c r="F286" s="25"/>
      <c r="G286" s="25"/>
      <c r="H286" s="25"/>
      <c r="I286" s="26"/>
      <c r="J286" s="25"/>
      <c r="K286" s="27">
        <f t="shared" si="4"/>
        <v>0</v>
      </c>
      <c r="L286" s="28">
        <v>1.6501650165016499</v>
      </c>
      <c r="M286" s="28">
        <v>0</v>
      </c>
      <c r="N286" s="28">
        <v>1.65</v>
      </c>
      <c r="O286" s="29">
        <v>40.483498349835003</v>
      </c>
      <c r="P286" s="30">
        <v>278</v>
      </c>
      <c r="Q286" s="30">
        <v>311</v>
      </c>
      <c r="R286" s="31">
        <v>13.8613861386139</v>
      </c>
      <c r="S286" s="31">
        <v>70.297029702970306</v>
      </c>
      <c r="T286" s="31">
        <v>15.841584158415801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>
        <v>4753982</v>
      </c>
      <c r="AA286" s="33">
        <v>3630990.33</v>
      </c>
      <c r="AB286" s="43">
        <v>4945931.0999999996</v>
      </c>
      <c r="AC286" s="30">
        <v>16323.204950494999</v>
      </c>
      <c r="AD286" s="34">
        <v>5.8251999999999997</v>
      </c>
      <c r="AE286" s="35">
        <v>12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1">
        <v>99.662162162162204</v>
      </c>
      <c r="BA286" s="31">
        <v>92.567567567567593</v>
      </c>
      <c r="BB286" s="31">
        <v>56.6666666666667</v>
      </c>
      <c r="BC286" s="38">
        <v>89.841110277117494</v>
      </c>
      <c r="BD286" s="38">
        <v>96.746961788580705</v>
      </c>
      <c r="BE286" s="38">
        <v>0.78104950197804501</v>
      </c>
      <c r="BF286" s="36">
        <v>0</v>
      </c>
      <c r="BG286" s="36">
        <v>60.948830695479501</v>
      </c>
      <c r="BH286" s="36">
        <v>38.782982787616199</v>
      </c>
      <c r="BI286" s="36">
        <v>8.0514612113026796E-3</v>
      </c>
      <c r="BJ286" s="36">
        <v>0</v>
      </c>
      <c r="BK286" s="36">
        <v>0.26013505569293699</v>
      </c>
      <c r="BL286" s="39">
        <v>86.918544630239495</v>
      </c>
      <c r="BM286" s="39">
        <v>0</v>
      </c>
      <c r="BN286" s="39">
        <v>0</v>
      </c>
      <c r="BO286" s="39">
        <v>2.1198012648667302</v>
      </c>
      <c r="BP286" s="39">
        <v>0.10106083762033199</v>
      </c>
      <c r="BQ286" s="39">
        <v>0.70170354439097304</v>
      </c>
      <c r="BR286" s="39">
        <v>0.28511203196199603</v>
      </c>
      <c r="BS286" s="39">
        <v>1.1371017424963199</v>
      </c>
      <c r="BT286" s="39">
        <v>2.52829452474468</v>
      </c>
      <c r="BU286" s="40">
        <v>6.2083814236794899</v>
      </c>
      <c r="BV286" s="41"/>
      <c r="BW286" t="s">
        <v>210</v>
      </c>
    </row>
    <row r="287" spans="1:75" hidden="1" x14ac:dyDescent="0.25">
      <c r="A287" s="22" t="s">
        <v>771</v>
      </c>
      <c r="B287" s="23" t="s">
        <v>771</v>
      </c>
      <c r="C287" s="24" t="s">
        <v>772</v>
      </c>
      <c r="D287" s="43">
        <v>432</v>
      </c>
      <c r="E287" s="25"/>
      <c r="F287" s="25"/>
      <c r="G287" s="25"/>
      <c r="H287" s="25"/>
      <c r="I287" s="26"/>
      <c r="J287" s="25"/>
      <c r="K287" s="27">
        <f t="shared" si="4"/>
        <v>0</v>
      </c>
      <c r="L287" s="28">
        <v>-0.23148148148148101</v>
      </c>
      <c r="M287" s="28">
        <v>-0.46</v>
      </c>
      <c r="N287" s="28">
        <v>0.23</v>
      </c>
      <c r="O287" s="29">
        <v>43.717592592592602</v>
      </c>
      <c r="P287" s="30">
        <v>514</v>
      </c>
      <c r="Q287" s="30">
        <v>699</v>
      </c>
      <c r="R287" s="31">
        <v>12.2685185185185</v>
      </c>
      <c r="S287" s="31">
        <v>67.129629629629605</v>
      </c>
      <c r="T287" s="31">
        <v>20.601851851851901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>
        <v>39939796.079999998</v>
      </c>
      <c r="AA287" s="33">
        <v>6483802.0700000003</v>
      </c>
      <c r="AB287" s="31">
        <v>7854650.5700000003</v>
      </c>
      <c r="AC287" s="30">
        <v>18182.061504629601</v>
      </c>
      <c r="AD287" s="34">
        <v>4.3918999999999997</v>
      </c>
      <c r="AE287" s="35">
        <v>13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1">
        <v>99.2665036674817</v>
      </c>
      <c r="BA287" s="31">
        <v>78.054862842892803</v>
      </c>
      <c r="BB287" s="31">
        <v>0</v>
      </c>
      <c r="BC287" s="38">
        <v>63.014920304247603</v>
      </c>
      <c r="BD287" s="38">
        <v>88.826429189595601</v>
      </c>
      <c r="BE287" s="38">
        <v>6.8797169699603398</v>
      </c>
      <c r="BF287" s="36">
        <v>22.470715146434699</v>
      </c>
      <c r="BG287" s="36">
        <v>40.912240549919701</v>
      </c>
      <c r="BH287" s="36">
        <v>4.5534550314689701</v>
      </c>
      <c r="BI287" s="36">
        <v>4.9146394193401903</v>
      </c>
      <c r="BJ287" s="36">
        <v>0.57470807257771295</v>
      </c>
      <c r="BK287" s="36">
        <v>26.574241780258699</v>
      </c>
      <c r="BL287" s="39">
        <v>55.973903562932698</v>
      </c>
      <c r="BM287" s="39">
        <v>0</v>
      </c>
      <c r="BN287" s="39">
        <v>0</v>
      </c>
      <c r="BO287" s="39">
        <v>2.5162494696273101</v>
      </c>
      <c r="BP287" s="39">
        <v>0.18951910590937401</v>
      </c>
      <c r="BQ287" s="39">
        <v>4.3352481657783102</v>
      </c>
      <c r="BR287" s="39">
        <v>23.478535134385801</v>
      </c>
      <c r="BS287" s="39">
        <v>0.64643006940668801</v>
      </c>
      <c r="BT287" s="39">
        <v>1.2100788831959599</v>
      </c>
      <c r="BU287" s="40">
        <v>11.650035608763901</v>
      </c>
      <c r="BV287" s="41"/>
      <c r="BW287" t="s">
        <v>210</v>
      </c>
    </row>
    <row r="288" spans="1:75" hidden="1" x14ac:dyDescent="0.25">
      <c r="A288" s="22" t="s">
        <v>773</v>
      </c>
      <c r="B288" s="23" t="s">
        <v>773</v>
      </c>
      <c r="C288" s="24" t="s">
        <v>774</v>
      </c>
      <c r="D288" s="43">
        <v>314</v>
      </c>
      <c r="E288" s="25"/>
      <c r="F288" s="25"/>
      <c r="G288" s="25"/>
      <c r="H288" s="25"/>
      <c r="I288" s="26"/>
      <c r="J288" s="25"/>
      <c r="K288" s="27">
        <f t="shared" si="4"/>
        <v>0</v>
      </c>
      <c r="L288" s="28">
        <v>-0.31847133757961799</v>
      </c>
      <c r="M288" s="28">
        <v>-0.64</v>
      </c>
      <c r="N288" s="28">
        <v>0.32</v>
      </c>
      <c r="O288" s="29">
        <v>46.5987261146497</v>
      </c>
      <c r="P288" s="30">
        <v>125</v>
      </c>
      <c r="Q288" s="30">
        <v>147</v>
      </c>
      <c r="R288" s="31">
        <v>11.7834394904459</v>
      </c>
      <c r="S288" s="31">
        <v>61.7834394904459</v>
      </c>
      <c r="T288" s="31">
        <v>26.433121019108299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>
        <v>5478406.2999999998</v>
      </c>
      <c r="AA288" s="33">
        <v>3684030.74</v>
      </c>
      <c r="AB288" s="43">
        <v>5328257.03</v>
      </c>
      <c r="AC288" s="30">
        <v>16968.971433121002</v>
      </c>
      <c r="AD288" s="34">
        <v>6.6326999999999998</v>
      </c>
      <c r="AE288" s="35">
        <v>13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1">
        <v>100</v>
      </c>
      <c r="BA288" s="31">
        <v>80.804953560371501</v>
      </c>
      <c r="BB288" s="31">
        <v>62.426035502958598</v>
      </c>
      <c r="BC288" s="38">
        <v>67.515149794633004</v>
      </c>
      <c r="BD288" s="38">
        <v>34.145537279627902</v>
      </c>
      <c r="BE288" s="38">
        <v>13.773640924085001</v>
      </c>
      <c r="BF288" s="36">
        <v>11.1333742221838</v>
      </c>
      <c r="BG288" s="36">
        <v>7.2749973277107403</v>
      </c>
      <c r="BH288" s="36">
        <v>35.046351530038798</v>
      </c>
      <c r="BI288" s="36">
        <v>9.4170236371338891</v>
      </c>
      <c r="BJ288" s="36">
        <v>13.7505273449784</v>
      </c>
      <c r="BK288" s="36">
        <v>23.377725937954398</v>
      </c>
      <c r="BL288" s="39">
        <v>23.053410642523001</v>
      </c>
      <c r="BM288" s="39">
        <v>0</v>
      </c>
      <c r="BN288" s="39">
        <v>0</v>
      </c>
      <c r="BO288" s="39">
        <v>6.61851460002603</v>
      </c>
      <c r="BP288" s="39">
        <v>28.543930250013201</v>
      </c>
      <c r="BQ288" s="39">
        <v>9.2992943020708392</v>
      </c>
      <c r="BR288" s="39">
        <v>24.079310698192302</v>
      </c>
      <c r="BS288" s="39">
        <v>0.35492617590933401</v>
      </c>
      <c r="BT288" s="39">
        <v>1.85166079969867</v>
      </c>
      <c r="BU288" s="40">
        <v>6.1989525315666896</v>
      </c>
      <c r="BV288" s="41"/>
      <c r="BW288" t="s">
        <v>210</v>
      </c>
    </row>
    <row r="289" spans="1:75" hidden="1" x14ac:dyDescent="0.25">
      <c r="A289" s="22" t="s">
        <v>775</v>
      </c>
      <c r="B289" s="23" t="s">
        <v>775</v>
      </c>
      <c r="C289" s="24" t="s">
        <v>776</v>
      </c>
      <c r="D289" s="43">
        <v>165</v>
      </c>
      <c r="E289" s="25"/>
      <c r="F289" s="25"/>
      <c r="G289" s="25"/>
      <c r="H289" s="25"/>
      <c r="I289" s="26"/>
      <c r="J289" s="25"/>
      <c r="K289" s="27">
        <f t="shared" si="4"/>
        <v>0</v>
      </c>
      <c r="L289" s="28">
        <v>-1.8181818181818199</v>
      </c>
      <c r="M289" s="28">
        <v>0.61</v>
      </c>
      <c r="N289" s="28">
        <v>-2.42</v>
      </c>
      <c r="O289" s="29">
        <v>42.015151515151501</v>
      </c>
      <c r="P289" s="30">
        <v>115</v>
      </c>
      <c r="Q289" s="30">
        <v>128</v>
      </c>
      <c r="R289" s="31">
        <v>15.7575757575758</v>
      </c>
      <c r="S289" s="31">
        <v>69.696969696969703</v>
      </c>
      <c r="T289" s="31">
        <v>14.545454545454501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>
        <v>2220313.7799999998</v>
      </c>
      <c r="AA289" s="33">
        <v>1864304.17</v>
      </c>
      <c r="AB289" s="31">
        <v>2224674.1800000002</v>
      </c>
      <c r="AC289" s="30">
        <v>13482.873818181801</v>
      </c>
      <c r="AD289" s="34">
        <v>4.2735000000000003</v>
      </c>
      <c r="AE289" s="35">
        <v>5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1">
        <v>99.354838709677395</v>
      </c>
      <c r="BA289" s="31">
        <v>83.870967741935502</v>
      </c>
      <c r="BB289" s="31">
        <v>54.037267080745401</v>
      </c>
      <c r="BC289" s="38">
        <v>83.163908939049605</v>
      </c>
      <c r="BD289" s="38">
        <v>80.355221041888996</v>
      </c>
      <c r="BE289" s="38">
        <v>11.151018230737099</v>
      </c>
      <c r="BF289" s="36">
        <v>0</v>
      </c>
      <c r="BG289" s="36">
        <v>0</v>
      </c>
      <c r="BH289" s="36">
        <v>31.667416774229</v>
      </c>
      <c r="BI289" s="36">
        <v>30.856998022623099</v>
      </c>
      <c r="BJ289" s="36">
        <v>33.718918122246102</v>
      </c>
      <c r="BK289" s="36">
        <v>3.7566670809017402</v>
      </c>
      <c r="BL289" s="39">
        <v>66.826542855048601</v>
      </c>
      <c r="BM289" s="39">
        <v>0</v>
      </c>
      <c r="BN289" s="39">
        <v>0</v>
      </c>
      <c r="BO289" s="39">
        <v>7.0637434368140202</v>
      </c>
      <c r="BP289" s="39">
        <v>0</v>
      </c>
      <c r="BQ289" s="39">
        <v>9.2736226471870395</v>
      </c>
      <c r="BR289" s="39">
        <v>0</v>
      </c>
      <c r="BS289" s="39">
        <v>4.229565874905</v>
      </c>
      <c r="BT289" s="39">
        <v>2.6564266176975502</v>
      </c>
      <c r="BU289" s="40">
        <v>9.9500985683477996</v>
      </c>
      <c r="BV289" s="41"/>
      <c r="BW289" t="s">
        <v>210</v>
      </c>
    </row>
    <row r="290" spans="1:75" hidden="1" x14ac:dyDescent="0.25">
      <c r="A290" s="22" t="s">
        <v>777</v>
      </c>
      <c r="B290" s="23" t="s">
        <v>777</v>
      </c>
      <c r="C290" s="24" t="s">
        <v>778</v>
      </c>
      <c r="D290" s="43">
        <v>241</v>
      </c>
      <c r="E290" s="25"/>
      <c r="F290" s="25"/>
      <c r="G290" s="25"/>
      <c r="H290" s="25"/>
      <c r="I290" s="26"/>
      <c r="J290" s="25"/>
      <c r="K290" s="27">
        <f t="shared" si="4"/>
        <v>0</v>
      </c>
      <c r="L290" s="28">
        <v>-2.4896265560166002</v>
      </c>
      <c r="M290" s="28">
        <v>-1.24</v>
      </c>
      <c r="N290" s="28">
        <v>-1.24</v>
      </c>
      <c r="O290" s="29">
        <v>46.2800829875519</v>
      </c>
      <c r="P290" s="30">
        <v>31</v>
      </c>
      <c r="Q290" s="30">
        <v>38</v>
      </c>
      <c r="R290" s="31">
        <v>11.203319502074701</v>
      </c>
      <c r="S290" s="31">
        <v>63.070539419087098</v>
      </c>
      <c r="T290" s="31">
        <v>25.7261410788382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>
        <v>9671927.0199999996</v>
      </c>
      <c r="AA290" s="33">
        <v>3230964.09</v>
      </c>
      <c r="AB290" s="31">
        <v>9736616.7799999993</v>
      </c>
      <c r="AC290" s="30">
        <v>40400.899502074702</v>
      </c>
      <c r="AD290" s="34">
        <v>1.2987</v>
      </c>
      <c r="AE290" s="35">
        <v>2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1">
        <v>99.603174603174594</v>
      </c>
      <c r="BA290" s="31">
        <v>89.105058365758794</v>
      </c>
      <c r="BB290" s="31">
        <v>33.852140077820998</v>
      </c>
      <c r="BC290" s="38">
        <v>87.982384048316703</v>
      </c>
      <c r="BD290" s="38">
        <v>86.563586622685406</v>
      </c>
      <c r="BE290" s="38">
        <v>8.9411745604801496</v>
      </c>
      <c r="BF290" s="36">
        <v>0</v>
      </c>
      <c r="BG290" s="36">
        <v>9.8870549176736908</v>
      </c>
      <c r="BH290" s="36">
        <v>53.264382917122802</v>
      </c>
      <c r="BI290" s="36">
        <v>30.125197794303499</v>
      </c>
      <c r="BJ290" s="36">
        <v>5.5474921170772902</v>
      </c>
      <c r="BK290" s="36">
        <v>1.17587225382271</v>
      </c>
      <c r="BL290" s="39">
        <v>76.160707228368395</v>
      </c>
      <c r="BM290" s="39">
        <v>0</v>
      </c>
      <c r="BN290" s="39">
        <v>0</v>
      </c>
      <c r="BO290" s="39">
        <v>3.29637234053697</v>
      </c>
      <c r="BP290" s="39">
        <v>0.65864593917935099</v>
      </c>
      <c r="BQ290" s="39">
        <v>7.8666585402320397</v>
      </c>
      <c r="BR290" s="39">
        <v>2.1645441117791102</v>
      </c>
      <c r="BS290" s="39">
        <v>0.93984121073717897</v>
      </c>
      <c r="BT290" s="39">
        <v>1.69629006038639</v>
      </c>
      <c r="BU290" s="40">
        <v>7.2169405687805899</v>
      </c>
      <c r="BV290" s="41"/>
      <c r="BW290" t="s">
        <v>210</v>
      </c>
    </row>
    <row r="291" spans="1:75" hidden="1" x14ac:dyDescent="0.25">
      <c r="A291" s="22" t="s">
        <v>779</v>
      </c>
      <c r="B291" s="23" t="s">
        <v>779</v>
      </c>
      <c r="C291" s="24" t="s">
        <v>780</v>
      </c>
      <c r="D291" s="43">
        <v>235</v>
      </c>
      <c r="E291" s="25"/>
      <c r="F291" s="25"/>
      <c r="G291" s="25"/>
      <c r="H291" s="25"/>
      <c r="I291" s="26"/>
      <c r="J291" s="25"/>
      <c r="K291" s="27">
        <f t="shared" si="4"/>
        <v>0</v>
      </c>
      <c r="L291" s="28">
        <v>6.8085106382978697</v>
      </c>
      <c r="M291" s="28">
        <v>1.28</v>
      </c>
      <c r="N291" s="28">
        <v>5.53</v>
      </c>
      <c r="O291" s="29">
        <v>41.495744680851097</v>
      </c>
      <c r="P291" s="30">
        <v>15</v>
      </c>
      <c r="Q291" s="30">
        <v>17</v>
      </c>
      <c r="R291" s="31">
        <v>18.297872340425499</v>
      </c>
      <c r="S291" s="31">
        <v>63.404255319148902</v>
      </c>
      <c r="T291" s="31">
        <v>18.297872340425499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>
        <v>3431892.58</v>
      </c>
      <c r="AA291" s="33">
        <v>2960294.92</v>
      </c>
      <c r="AB291" s="31">
        <v>3446066.61</v>
      </c>
      <c r="AC291" s="30">
        <v>14664.113234042599</v>
      </c>
      <c r="AD291" s="34">
        <v>6.9930000000000003</v>
      </c>
      <c r="AE291" s="35">
        <v>10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1">
        <v>100</v>
      </c>
      <c r="BA291" s="31">
        <v>92.647058823529406</v>
      </c>
      <c r="BB291" s="31">
        <v>26.865671641791</v>
      </c>
      <c r="BC291" s="38">
        <v>43.329874161662701</v>
      </c>
      <c r="BD291" s="38">
        <v>80.542907083665796</v>
      </c>
      <c r="BE291" s="38">
        <v>10.2639012765675</v>
      </c>
      <c r="BF291" s="36">
        <v>0</v>
      </c>
      <c r="BG291" s="36">
        <v>2.4538300093052499</v>
      </c>
      <c r="BH291" s="36">
        <v>16.830705892816098</v>
      </c>
      <c r="BI291" s="36">
        <v>27.9545591401222</v>
      </c>
      <c r="BJ291" s="36">
        <v>0.13296820232902301</v>
      </c>
      <c r="BK291" s="36">
        <v>52.627936755427498</v>
      </c>
      <c r="BL291" s="39">
        <v>34.899140285497303</v>
      </c>
      <c r="BM291" s="39">
        <v>0</v>
      </c>
      <c r="BN291" s="39">
        <v>0</v>
      </c>
      <c r="BO291" s="39">
        <v>2.5725030151427202</v>
      </c>
      <c r="BP291" s="39">
        <v>1.4108953538086499</v>
      </c>
      <c r="BQ291" s="39">
        <v>4.4473355072140102</v>
      </c>
      <c r="BR291" s="39">
        <v>44.602495708606398</v>
      </c>
      <c r="BS291" s="39">
        <v>0.29577114269123</v>
      </c>
      <c r="BT291" s="39">
        <v>0.86912685295675396</v>
      </c>
      <c r="BU291" s="40">
        <v>10.9027321340829</v>
      </c>
      <c r="BV291" s="41"/>
      <c r="BW291" t="s">
        <v>210</v>
      </c>
    </row>
    <row r="292" spans="1:75" hidden="1" x14ac:dyDescent="0.25">
      <c r="A292" s="22" t="s">
        <v>781</v>
      </c>
      <c r="B292" s="23" t="s">
        <v>781</v>
      </c>
      <c r="C292" s="24" t="s">
        <v>782</v>
      </c>
      <c r="D292" s="43">
        <v>209</v>
      </c>
      <c r="E292" s="25"/>
      <c r="F292" s="25"/>
      <c r="G292" s="25"/>
      <c r="H292" s="25"/>
      <c r="I292" s="26"/>
      <c r="J292" s="25"/>
      <c r="K292" s="27">
        <f t="shared" si="4"/>
        <v>0</v>
      </c>
      <c r="L292" s="28">
        <v>-2.39234449760766</v>
      </c>
      <c r="M292" s="28">
        <v>0</v>
      </c>
      <c r="N292" s="28">
        <v>-2.39</v>
      </c>
      <c r="O292" s="29">
        <v>43.901913875598098</v>
      </c>
      <c r="P292" s="30">
        <v>44</v>
      </c>
      <c r="Q292" s="30">
        <v>40</v>
      </c>
      <c r="R292" s="31">
        <v>12.4401913875598</v>
      </c>
      <c r="S292" s="31">
        <v>66.985645933014396</v>
      </c>
      <c r="T292" s="31">
        <v>20.5741626794258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>
        <v>3186781.71</v>
      </c>
      <c r="AA292" s="33">
        <v>2966258.46</v>
      </c>
      <c r="AB292" s="31">
        <v>3161702.76</v>
      </c>
      <c r="AC292" s="30">
        <v>15127.764401913901</v>
      </c>
      <c r="AD292" s="34">
        <v>6.7568000000000001</v>
      </c>
      <c r="AE292" s="35">
        <v>10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1">
        <v>99.009900990098998</v>
      </c>
      <c r="BA292" s="31">
        <v>82.178217821782198</v>
      </c>
      <c r="BB292" s="31">
        <v>32.110091743119298</v>
      </c>
      <c r="BC292" s="38">
        <v>87.540446014541601</v>
      </c>
      <c r="BD292" s="38">
        <v>89.524368095873996</v>
      </c>
      <c r="BE292" s="38">
        <v>4.6452614899382398</v>
      </c>
      <c r="BF292" s="36">
        <v>1.1040504866739</v>
      </c>
      <c r="BG292" s="36">
        <v>3.8984237834117099</v>
      </c>
      <c r="BH292" s="36">
        <v>56.7866788099861</v>
      </c>
      <c r="BI292" s="36">
        <v>30.396277144463301</v>
      </c>
      <c r="BJ292" s="36">
        <v>0</v>
      </c>
      <c r="BK292" s="36">
        <v>7.81456977546505</v>
      </c>
      <c r="BL292" s="39">
        <v>78.370031122828095</v>
      </c>
      <c r="BM292" s="39">
        <v>0</v>
      </c>
      <c r="BN292" s="39">
        <v>0</v>
      </c>
      <c r="BO292" s="39">
        <v>4.3567772580356596</v>
      </c>
      <c r="BP292" s="39">
        <v>0.747155006844202</v>
      </c>
      <c r="BQ292" s="39">
        <v>4.0664826268336798</v>
      </c>
      <c r="BR292" s="39">
        <v>1.35240190491804</v>
      </c>
      <c r="BS292" s="39">
        <v>0.799158599499179</v>
      </c>
      <c r="BT292" s="39">
        <v>1.33431082459188</v>
      </c>
      <c r="BU292" s="40">
        <v>8.9736826564492809</v>
      </c>
      <c r="BV292" s="41"/>
      <c r="BW292" t="s">
        <v>210</v>
      </c>
    </row>
    <row r="293" spans="1:75" hidden="1" x14ac:dyDescent="0.25">
      <c r="A293" s="22" t="s">
        <v>783</v>
      </c>
      <c r="B293" s="23" t="s">
        <v>783</v>
      </c>
      <c r="C293" s="24" t="s">
        <v>784</v>
      </c>
      <c r="D293" s="43">
        <v>148</v>
      </c>
      <c r="E293" s="25"/>
      <c r="F293" s="25"/>
      <c r="G293" s="25"/>
      <c r="H293" s="25"/>
      <c r="I293" s="26"/>
      <c r="J293" s="25"/>
      <c r="K293" s="27">
        <f t="shared" si="4"/>
        <v>0</v>
      </c>
      <c r="L293" s="28">
        <v>-0.67567567567567599</v>
      </c>
      <c r="M293" s="28">
        <v>-0.68</v>
      </c>
      <c r="N293" s="28">
        <v>0</v>
      </c>
      <c r="O293" s="29">
        <v>40.912162162162197</v>
      </c>
      <c r="P293" s="30">
        <v>40</v>
      </c>
      <c r="Q293" s="30">
        <v>44</v>
      </c>
      <c r="R293" s="31">
        <v>16.891891891891898</v>
      </c>
      <c r="S293" s="31">
        <v>62.162162162162197</v>
      </c>
      <c r="T293" s="31">
        <v>20.945945945945901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>
        <v>2355215.5299999998</v>
      </c>
      <c r="AA293" s="33">
        <v>2055531.47</v>
      </c>
      <c r="AB293" s="31">
        <v>2485253.71</v>
      </c>
      <c r="AC293" s="30">
        <v>16792.254797297301</v>
      </c>
      <c r="AD293" s="34">
        <v>5.4348000000000001</v>
      </c>
      <c r="AE293" s="35">
        <v>5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1">
        <v>98.529411764705898</v>
      </c>
      <c r="BA293" s="31">
        <v>77.857142857142904</v>
      </c>
      <c r="BB293" s="31">
        <v>8.2758620689655196</v>
      </c>
      <c r="BC293" s="38">
        <v>78.178413922031396</v>
      </c>
      <c r="BD293" s="38">
        <v>90.594799849913301</v>
      </c>
      <c r="BE293" s="38">
        <v>3.7831896971971002</v>
      </c>
      <c r="BF293" s="36">
        <v>4.6314218469333497</v>
      </c>
      <c r="BG293" s="36">
        <v>8.3455819505063609</v>
      </c>
      <c r="BH293" s="36">
        <v>43.515461550013697</v>
      </c>
      <c r="BI293" s="36">
        <v>30.360014871076</v>
      </c>
      <c r="BJ293" s="36">
        <v>0.56591094449761103</v>
      </c>
      <c r="BK293" s="36">
        <v>12.581608836973</v>
      </c>
      <c r="BL293" s="39">
        <v>70.8255776185011</v>
      </c>
      <c r="BM293" s="39">
        <v>0</v>
      </c>
      <c r="BN293" s="39">
        <v>0</v>
      </c>
      <c r="BO293" s="39">
        <v>4.3951986025999101</v>
      </c>
      <c r="BP293" s="39">
        <v>0</v>
      </c>
      <c r="BQ293" s="39">
        <v>2.9576377009304</v>
      </c>
      <c r="BR293" s="39">
        <v>11.0446576153252</v>
      </c>
      <c r="BS293" s="39">
        <v>2.0239492431952502</v>
      </c>
      <c r="BT293" s="39">
        <v>1.0214012977920199</v>
      </c>
      <c r="BU293" s="40">
        <v>7.7315779216560898</v>
      </c>
      <c r="BV293" s="41"/>
      <c r="BW293" t="s">
        <v>210</v>
      </c>
    </row>
    <row r="294" spans="1:75" hidden="1" x14ac:dyDescent="0.25">
      <c r="A294" s="22" t="s">
        <v>785</v>
      </c>
      <c r="B294" s="23" t="s">
        <v>785</v>
      </c>
      <c r="C294" s="24" t="s">
        <v>786</v>
      </c>
      <c r="D294" s="43">
        <v>567</v>
      </c>
      <c r="E294" s="25"/>
      <c r="F294" s="25"/>
      <c r="G294" s="25"/>
      <c r="H294" s="25"/>
      <c r="I294" s="26"/>
      <c r="J294" s="25"/>
      <c r="K294" s="27">
        <f t="shared" si="4"/>
        <v>0</v>
      </c>
      <c r="L294" s="28">
        <v>0.52910052910052896</v>
      </c>
      <c r="M294" s="28">
        <v>0.71</v>
      </c>
      <c r="N294" s="28">
        <v>-0.18</v>
      </c>
      <c r="O294" s="29">
        <v>42.8298059964727</v>
      </c>
      <c r="P294" s="30">
        <v>65</v>
      </c>
      <c r="Q294" s="30">
        <v>91</v>
      </c>
      <c r="R294" s="31">
        <v>14.814814814814801</v>
      </c>
      <c r="S294" s="31">
        <v>63.315696649030002</v>
      </c>
      <c r="T294" s="31">
        <v>21.869488536155199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>
        <v>10512465.779999999</v>
      </c>
      <c r="AA294" s="33">
        <v>7702009.9199999999</v>
      </c>
      <c r="AB294" s="31">
        <v>10927958.27</v>
      </c>
      <c r="AC294" s="30">
        <v>19273.295008818299</v>
      </c>
      <c r="AD294" s="34">
        <v>4.9451000000000001</v>
      </c>
      <c r="AE294" s="35">
        <v>18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1">
        <v>98.317757009345797</v>
      </c>
      <c r="BA294" s="31">
        <v>2.3985239852398501</v>
      </c>
      <c r="BB294" s="31">
        <v>14.7272727272727</v>
      </c>
      <c r="BC294" s="38">
        <v>87.784742366283595</v>
      </c>
      <c r="BD294" s="38">
        <v>88.168123132388203</v>
      </c>
      <c r="BE294" s="38">
        <v>8.0721495176628704</v>
      </c>
      <c r="BF294" s="36">
        <v>23.3942147780566</v>
      </c>
      <c r="BG294" s="36">
        <v>45.623843742090898</v>
      </c>
      <c r="BH294" s="36">
        <v>11.3190153898964</v>
      </c>
      <c r="BI294" s="36">
        <v>14.5763630555633</v>
      </c>
      <c r="BJ294" s="36">
        <v>0.19185180556679701</v>
      </c>
      <c r="BK294" s="36">
        <v>4.8947112288259804</v>
      </c>
      <c r="BL294" s="39">
        <v>77.398159740954696</v>
      </c>
      <c r="BM294" s="39">
        <v>0</v>
      </c>
      <c r="BN294" s="39">
        <v>0</v>
      </c>
      <c r="BO294" s="39">
        <v>3.3004669678273402</v>
      </c>
      <c r="BP294" s="39">
        <v>0</v>
      </c>
      <c r="BQ294" s="39">
        <v>7.0861156575015602</v>
      </c>
      <c r="BR294" s="39">
        <v>4.0506426408398504</v>
      </c>
      <c r="BS294" s="39">
        <v>1.7740879665534599</v>
      </c>
      <c r="BT294" s="39">
        <v>1.8874148181688699</v>
      </c>
      <c r="BU294" s="40">
        <v>4.5031122081542199</v>
      </c>
      <c r="BV294" s="41"/>
      <c r="BW294" t="s">
        <v>210</v>
      </c>
    </row>
    <row r="295" spans="1:75" hidden="1" x14ac:dyDescent="0.25">
      <c r="A295" s="22" t="s">
        <v>787</v>
      </c>
      <c r="B295" s="23" t="s">
        <v>787</v>
      </c>
      <c r="C295" s="24" t="s">
        <v>788</v>
      </c>
      <c r="D295" s="43">
        <v>165</v>
      </c>
      <c r="E295" s="25"/>
      <c r="F295" s="25"/>
      <c r="G295" s="25"/>
      <c r="H295" s="25"/>
      <c r="I295" s="26"/>
      <c r="J295" s="25"/>
      <c r="K295" s="27">
        <f t="shared" si="4"/>
        <v>0</v>
      </c>
      <c r="L295" s="28">
        <v>-5.4545454545454497</v>
      </c>
      <c r="M295" s="28">
        <v>-1.82</v>
      </c>
      <c r="N295" s="28">
        <v>-3.64</v>
      </c>
      <c r="O295" s="29">
        <v>44.354545454545502</v>
      </c>
      <c r="P295" s="30">
        <v>31</v>
      </c>
      <c r="Q295" s="30">
        <v>30</v>
      </c>
      <c r="R295" s="31">
        <v>11.5151515151515</v>
      </c>
      <c r="S295" s="31">
        <v>69.090909090909093</v>
      </c>
      <c r="T295" s="31">
        <v>19.393939393939402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>
        <v>16543030.15</v>
      </c>
      <c r="AA295" s="33">
        <v>6556415.7400000002</v>
      </c>
      <c r="AB295" s="31">
        <v>11256545.779999999</v>
      </c>
      <c r="AC295" s="30">
        <v>68221.489575757601</v>
      </c>
      <c r="AD295" s="34">
        <v>5.0846999999999998</v>
      </c>
      <c r="AE295" s="35">
        <v>6</v>
      </c>
      <c r="AF295" s="30">
        <v>10</v>
      </c>
      <c r="AG295" s="30">
        <v>12</v>
      </c>
      <c r="AH295" s="30">
        <v>57</v>
      </c>
      <c r="AI295" s="30">
        <v>0</v>
      </c>
      <c r="AJ295" s="36">
        <v>1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30</v>
      </c>
      <c r="AU295" s="30">
        <v>3</v>
      </c>
      <c r="AV295" s="30">
        <v>15</v>
      </c>
      <c r="AW295" s="30">
        <v>5</v>
      </c>
      <c r="AX295" s="30">
        <v>0</v>
      </c>
      <c r="AY295" s="30">
        <v>7</v>
      </c>
      <c r="AZ295" s="31">
        <v>100</v>
      </c>
      <c r="BA295" s="31">
        <v>10.7438016528926</v>
      </c>
      <c r="BB295" s="31">
        <v>90.714285714285694</v>
      </c>
      <c r="BC295" s="38">
        <v>14.062654674494199</v>
      </c>
      <c r="BD295" s="38">
        <v>33.6084238363133</v>
      </c>
      <c r="BE295" s="38">
        <v>65.739268635373506</v>
      </c>
      <c r="BF295" s="36">
        <v>0</v>
      </c>
      <c r="BG295" s="36">
        <v>1.10324094119071</v>
      </c>
      <c r="BH295" s="36">
        <v>5.4360625497322799</v>
      </c>
      <c r="BI295" s="36">
        <v>0</v>
      </c>
      <c r="BJ295" s="36">
        <v>11.4889391762455</v>
      </c>
      <c r="BK295" s="36">
        <v>81.971757332831501</v>
      </c>
      <c r="BL295" s="39">
        <v>4.7262365856411401</v>
      </c>
      <c r="BM295" s="39">
        <v>0</v>
      </c>
      <c r="BN295" s="39">
        <v>0</v>
      </c>
      <c r="BO295" s="39">
        <v>9.17317551224206E-2</v>
      </c>
      <c r="BP295" s="39">
        <v>0</v>
      </c>
      <c r="BQ295" s="39">
        <v>9.2446863337306393</v>
      </c>
      <c r="BR295" s="39">
        <v>81.594445335046203</v>
      </c>
      <c r="BS295" s="39">
        <v>0.24021528277592299</v>
      </c>
      <c r="BT295" s="39">
        <v>0.29607003045140201</v>
      </c>
      <c r="BU295" s="40">
        <v>3.8066146772323202</v>
      </c>
      <c r="BV295" s="41"/>
      <c r="BW295" t="s">
        <v>210</v>
      </c>
    </row>
    <row r="296" spans="1:75" hidden="1" x14ac:dyDescent="0.25">
      <c r="A296" s="22" t="s">
        <v>789</v>
      </c>
      <c r="B296" s="23" t="s">
        <v>789</v>
      </c>
      <c r="C296" s="24" t="s">
        <v>790</v>
      </c>
      <c r="D296" s="43">
        <v>2429</v>
      </c>
      <c r="E296" s="25"/>
      <c r="F296" s="25"/>
      <c r="G296" s="25"/>
      <c r="H296" s="25"/>
      <c r="I296" s="26"/>
      <c r="J296" s="25"/>
      <c r="K296" s="27">
        <f t="shared" si="4"/>
        <v>0</v>
      </c>
      <c r="L296" s="28">
        <v>1.5232606010704</v>
      </c>
      <c r="M296" s="28">
        <v>-0.12</v>
      </c>
      <c r="N296" s="28">
        <v>1.65</v>
      </c>
      <c r="O296" s="29">
        <v>41.863524083985197</v>
      </c>
      <c r="P296" s="30">
        <v>97</v>
      </c>
      <c r="Q296" s="30">
        <v>133</v>
      </c>
      <c r="R296" s="31">
        <v>16.261836146562398</v>
      </c>
      <c r="S296" s="31">
        <v>65.747221078633203</v>
      </c>
      <c r="T296" s="31">
        <v>17.990942774804399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>
        <v>56285583.960000001</v>
      </c>
      <c r="AA296" s="33">
        <v>33580220.039999999</v>
      </c>
      <c r="AB296" s="43">
        <v>50905296.950000003</v>
      </c>
      <c r="AC296" s="30">
        <v>20957.3062783038</v>
      </c>
      <c r="AD296" s="34">
        <v>4.1430999999999996</v>
      </c>
      <c r="AE296" s="35">
        <v>66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6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>
        <v>1</v>
      </c>
      <c r="AV296" s="30">
        <v>0</v>
      </c>
      <c r="AW296" s="30">
        <v>0</v>
      </c>
      <c r="AX296" s="30">
        <v>0</v>
      </c>
      <c r="AY296" s="30">
        <v>1</v>
      </c>
      <c r="AZ296" s="31">
        <v>99.910152740341402</v>
      </c>
      <c r="BA296" s="31">
        <v>76.377597109304403</v>
      </c>
      <c r="BB296" s="31">
        <v>87.601887601887597</v>
      </c>
      <c r="BC296" s="38">
        <v>25.769921159893698</v>
      </c>
      <c r="BD296" s="38">
        <v>37.281842846744098</v>
      </c>
      <c r="BE296" s="38">
        <v>56.236205134927303</v>
      </c>
      <c r="BF296" s="36">
        <v>6.9109681547449497E-7</v>
      </c>
      <c r="BG296" s="36">
        <v>0.364679780717028</v>
      </c>
      <c r="BH296" s="36">
        <v>2.3012379794356601</v>
      </c>
      <c r="BI296" s="36">
        <v>12.664611748592201</v>
      </c>
      <c r="BJ296" s="36">
        <v>14.585398449160801</v>
      </c>
      <c r="BK296" s="36">
        <v>70.084071350997505</v>
      </c>
      <c r="BL296" s="39">
        <v>9.6075015085614197</v>
      </c>
      <c r="BM296" s="39">
        <v>0</v>
      </c>
      <c r="BN296" s="39">
        <v>0</v>
      </c>
      <c r="BO296" s="39">
        <v>1.67039392474544</v>
      </c>
      <c r="BP296" s="39">
        <v>0</v>
      </c>
      <c r="BQ296" s="39">
        <v>14.492025726586901</v>
      </c>
      <c r="BR296" s="39">
        <v>67.860390131872606</v>
      </c>
      <c r="BS296" s="39">
        <v>0.89204109879815696</v>
      </c>
      <c r="BT296" s="39">
        <v>1.24784985886164</v>
      </c>
      <c r="BU296" s="40">
        <v>4.22979775057388</v>
      </c>
      <c r="BV296" s="41"/>
      <c r="BW296" t="s">
        <v>210</v>
      </c>
    </row>
    <row r="297" spans="1:75" hidden="1" x14ac:dyDescent="0.25">
      <c r="A297" s="22" t="s">
        <v>791</v>
      </c>
      <c r="B297" s="23" t="s">
        <v>791</v>
      </c>
      <c r="C297" s="24" t="s">
        <v>792</v>
      </c>
      <c r="D297" s="43">
        <v>169</v>
      </c>
      <c r="E297" s="25"/>
      <c r="F297" s="25"/>
      <c r="G297" s="25"/>
      <c r="H297" s="25"/>
      <c r="I297" s="26"/>
      <c r="J297" s="25"/>
      <c r="K297" s="27">
        <f t="shared" si="4"/>
        <v>0</v>
      </c>
      <c r="L297" s="28">
        <v>-5.9171597633136104</v>
      </c>
      <c r="M297" s="28">
        <v>-2.37</v>
      </c>
      <c r="N297" s="28">
        <v>-3.55</v>
      </c>
      <c r="O297" s="29">
        <v>42.985207100591701</v>
      </c>
      <c r="P297" s="30">
        <v>55</v>
      </c>
      <c r="Q297" s="30">
        <v>36</v>
      </c>
      <c r="R297" s="31">
        <v>10.0591715976331</v>
      </c>
      <c r="S297" s="31">
        <v>72.781065088757401</v>
      </c>
      <c r="T297" s="31">
        <v>17.159763313609499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>
        <v>3249511.37</v>
      </c>
      <c r="AA297" s="33">
        <v>2463739.37</v>
      </c>
      <c r="AB297" s="31">
        <v>3129703.25</v>
      </c>
      <c r="AC297" s="30">
        <v>18518.9541420118</v>
      </c>
      <c r="AD297" s="34">
        <v>5.6</v>
      </c>
      <c r="AE297" s="35">
        <v>7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1">
        <v>100</v>
      </c>
      <c r="BA297" s="31">
        <v>6.0150375939849603</v>
      </c>
      <c r="BB297" s="31">
        <v>0</v>
      </c>
      <c r="BC297" s="38">
        <v>34.921331197621001</v>
      </c>
      <c r="BD297" s="38">
        <v>38.973920950603897</v>
      </c>
      <c r="BE297" s="38">
        <v>57.5246598971042</v>
      </c>
      <c r="BF297" s="36">
        <v>4.91471253281364E-2</v>
      </c>
      <c r="BG297" s="36">
        <v>3.7114238374960302</v>
      </c>
      <c r="BH297" s="36">
        <v>7.7296338035092598</v>
      </c>
      <c r="BI297" s="36">
        <v>0</v>
      </c>
      <c r="BJ297" s="36">
        <v>30.5559147636929</v>
      </c>
      <c r="BK297" s="36">
        <v>57.953880469973697</v>
      </c>
      <c r="BL297" s="39">
        <v>13.6102120158594</v>
      </c>
      <c r="BM297" s="39">
        <v>0</v>
      </c>
      <c r="BN297" s="39">
        <v>0</v>
      </c>
      <c r="BO297" s="39">
        <v>1.1663168392190699</v>
      </c>
      <c r="BP297" s="39">
        <v>5.6425339569721698E-2</v>
      </c>
      <c r="BQ297" s="39">
        <v>20.088377002972798</v>
      </c>
      <c r="BR297" s="39">
        <v>58.678832906678601</v>
      </c>
      <c r="BS297" s="39">
        <v>0.25099497647881802</v>
      </c>
      <c r="BT297" s="39">
        <v>0.49799164904974402</v>
      </c>
      <c r="BU297" s="40">
        <v>5.6508492701719097</v>
      </c>
      <c r="BV297" s="41"/>
      <c r="BW297" t="s">
        <v>210</v>
      </c>
    </row>
    <row r="298" spans="1:75" hidden="1" x14ac:dyDescent="0.25">
      <c r="A298" s="22" t="s">
        <v>793</v>
      </c>
      <c r="B298" s="23" t="s">
        <v>793</v>
      </c>
      <c r="C298" s="24" t="s">
        <v>794</v>
      </c>
      <c r="D298" s="43">
        <v>371</v>
      </c>
      <c r="E298" s="25"/>
      <c r="F298" s="25"/>
      <c r="G298" s="25"/>
      <c r="H298" s="25"/>
      <c r="I298" s="26"/>
      <c r="J298" s="25"/>
      <c r="K298" s="27">
        <f t="shared" si="4"/>
        <v>0</v>
      </c>
      <c r="L298" s="28">
        <v>-3.7735849056603801</v>
      </c>
      <c r="M298" s="28">
        <v>-0.54</v>
      </c>
      <c r="N298" s="28">
        <v>-3.23</v>
      </c>
      <c r="O298" s="29">
        <v>42.524258760107799</v>
      </c>
      <c r="P298" s="30">
        <v>95</v>
      </c>
      <c r="Q298" s="30">
        <v>111</v>
      </c>
      <c r="R298" s="31">
        <v>9.1644204851751994</v>
      </c>
      <c r="S298" s="31">
        <v>78.167115902964994</v>
      </c>
      <c r="T298" s="31">
        <v>12.668463611859799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>
        <v>6711327.5599999996</v>
      </c>
      <c r="AA298" s="33">
        <v>5498639.2699999996</v>
      </c>
      <c r="AB298" s="31">
        <v>7398114.8399999999</v>
      </c>
      <c r="AC298" s="30">
        <v>19941.0103504043</v>
      </c>
      <c r="AD298" s="34">
        <v>4.3624000000000001</v>
      </c>
      <c r="AE298" s="35">
        <v>13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>
        <v>0</v>
      </c>
      <c r="AV298" s="30">
        <v>1</v>
      </c>
      <c r="AW298" s="30">
        <v>0</v>
      </c>
      <c r="AX298" s="30">
        <v>0</v>
      </c>
      <c r="AY298" s="30">
        <v>0</v>
      </c>
      <c r="AZ298" s="31">
        <v>100</v>
      </c>
      <c r="BA298" s="31">
        <v>53.508771929824597</v>
      </c>
      <c r="BB298" s="31">
        <v>50.133333333333297</v>
      </c>
      <c r="BC298" s="38">
        <v>18.3190297084919</v>
      </c>
      <c r="BD298" s="38">
        <v>35.569003437172398</v>
      </c>
      <c r="BE298" s="38">
        <v>57.027503411233702</v>
      </c>
      <c r="BF298" s="36">
        <v>0</v>
      </c>
      <c r="BG298" s="36">
        <v>1.6414110367703201</v>
      </c>
      <c r="BH298" s="36">
        <v>4.3464967438344102</v>
      </c>
      <c r="BI298" s="36">
        <v>4.2485247433087503</v>
      </c>
      <c r="BJ298" s="36">
        <v>13.885410393524699</v>
      </c>
      <c r="BK298" s="36">
        <v>75.878157082561799</v>
      </c>
      <c r="BL298" s="39">
        <v>6.5158963066701103</v>
      </c>
      <c r="BM298" s="39">
        <v>0</v>
      </c>
      <c r="BN298" s="39">
        <v>0</v>
      </c>
      <c r="BO298" s="39">
        <v>1.18514976906328</v>
      </c>
      <c r="BP298" s="39">
        <v>0.171098340843366</v>
      </c>
      <c r="BQ298" s="39">
        <v>10.4468852919151</v>
      </c>
      <c r="BR298" s="39">
        <v>76.015725576678804</v>
      </c>
      <c r="BS298" s="39">
        <v>0.466964022936386</v>
      </c>
      <c r="BT298" s="39">
        <v>0.52570840054176904</v>
      </c>
      <c r="BU298" s="40">
        <v>4.67257229135119</v>
      </c>
      <c r="BV298" s="41"/>
      <c r="BW298" t="s">
        <v>210</v>
      </c>
    </row>
    <row r="299" spans="1:75" hidden="1" x14ac:dyDescent="0.25">
      <c r="A299" s="22" t="s">
        <v>795</v>
      </c>
      <c r="B299" s="23" t="s">
        <v>795</v>
      </c>
      <c r="C299" s="24" t="s">
        <v>796</v>
      </c>
      <c r="D299" s="43">
        <v>627</v>
      </c>
      <c r="E299" s="25"/>
      <c r="F299" s="25"/>
      <c r="G299" s="25"/>
      <c r="H299" s="25"/>
      <c r="I299" s="26"/>
      <c r="J299" s="25"/>
      <c r="K299" s="27">
        <f t="shared" si="4"/>
        <v>0</v>
      </c>
      <c r="L299" s="28">
        <v>0.95693779904306198</v>
      </c>
      <c r="M299" s="28">
        <v>-0.48</v>
      </c>
      <c r="N299" s="28">
        <v>1.44</v>
      </c>
      <c r="O299" s="29">
        <v>41.6275917065391</v>
      </c>
      <c r="P299" s="30">
        <v>188</v>
      </c>
      <c r="Q299" s="30">
        <v>197</v>
      </c>
      <c r="R299" s="31">
        <v>15.629984051036701</v>
      </c>
      <c r="S299" s="31">
        <v>67.9425837320574</v>
      </c>
      <c r="T299" s="31">
        <v>16.427432216905899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>
        <v>12297291.92</v>
      </c>
      <c r="AA299" s="33">
        <v>7997005.7300000004</v>
      </c>
      <c r="AB299" s="43">
        <v>10268000.23</v>
      </c>
      <c r="AC299" s="30">
        <v>16376.395901116401</v>
      </c>
      <c r="AD299" s="34">
        <v>3.8005</v>
      </c>
      <c r="AE299" s="35">
        <v>16</v>
      </c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1">
        <v>97.931034482758605</v>
      </c>
      <c r="BA299" s="31">
        <v>5.7040998217468797</v>
      </c>
      <c r="BB299" s="31">
        <v>0</v>
      </c>
      <c r="BC299" s="38">
        <v>44.090224562806902</v>
      </c>
      <c r="BD299" s="38">
        <v>18.663023950153299</v>
      </c>
      <c r="BE299" s="38">
        <v>75.627379670228805</v>
      </c>
      <c r="BF299" s="36">
        <v>1.5621326699875999</v>
      </c>
      <c r="BG299" s="36">
        <v>2.4011665786732701</v>
      </c>
      <c r="BH299" s="36">
        <v>6.5433157300006499</v>
      </c>
      <c r="BI299" s="36">
        <v>0.115114761775851</v>
      </c>
      <c r="BJ299" s="36">
        <v>44.274550882637101</v>
      </c>
      <c r="BK299" s="36">
        <v>45.103719376925497</v>
      </c>
      <c r="BL299" s="39">
        <v>8.2285691698330208</v>
      </c>
      <c r="BM299" s="39">
        <v>0</v>
      </c>
      <c r="BN299" s="39">
        <v>0</v>
      </c>
      <c r="BO299" s="39">
        <v>2.5173738654034401</v>
      </c>
      <c r="BP299" s="39">
        <v>0</v>
      </c>
      <c r="BQ299" s="39">
        <v>33.344281527570402</v>
      </c>
      <c r="BR299" s="39">
        <v>49.3717010763297</v>
      </c>
      <c r="BS299" s="39">
        <v>0.20422759796185</v>
      </c>
      <c r="BT299" s="39">
        <v>0.75758383495220105</v>
      </c>
      <c r="BU299" s="40">
        <v>5.5762629279493501</v>
      </c>
      <c r="BV299" s="41"/>
      <c r="BW299" t="s">
        <v>210</v>
      </c>
    </row>
    <row r="300" spans="1:75" hidden="1" x14ac:dyDescent="0.25">
      <c r="A300" s="22" t="s">
        <v>797</v>
      </c>
      <c r="B300" s="23" t="s">
        <v>797</v>
      </c>
      <c r="C300" s="24" t="s">
        <v>798</v>
      </c>
      <c r="D300" s="43">
        <v>2360</v>
      </c>
      <c r="E300" s="25"/>
      <c r="F300" s="25"/>
      <c r="G300" s="25"/>
      <c r="H300" s="25"/>
      <c r="I300" s="26"/>
      <c r="J300" s="25"/>
      <c r="K300" s="27">
        <f t="shared" si="4"/>
        <v>0</v>
      </c>
      <c r="L300" s="28">
        <v>-0.677966101694915</v>
      </c>
      <c r="M300" s="28">
        <v>0.81</v>
      </c>
      <c r="N300" s="28">
        <v>-1.48</v>
      </c>
      <c r="O300" s="29">
        <v>41.673305084745799</v>
      </c>
      <c r="P300" s="30">
        <v>38</v>
      </c>
      <c r="Q300" s="30">
        <v>52</v>
      </c>
      <c r="R300" s="31">
        <v>16.228813559321999</v>
      </c>
      <c r="S300" s="31">
        <v>65.889830508474603</v>
      </c>
      <c r="T300" s="31">
        <v>17.881355932203402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>
        <v>31992461.25</v>
      </c>
      <c r="AA300" s="33">
        <v>27805117.280000001</v>
      </c>
      <c r="AB300" s="31">
        <v>31560113.079999998</v>
      </c>
      <c r="AC300" s="30">
        <v>13372.9292711864</v>
      </c>
      <c r="AD300" s="34">
        <v>2.9077000000000002</v>
      </c>
      <c r="AE300" s="35">
        <v>46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>
        <v>0</v>
      </c>
      <c r="AV300" s="30">
        <v>2</v>
      </c>
      <c r="AW300" s="30">
        <v>0</v>
      </c>
      <c r="AX300" s="30">
        <v>0</v>
      </c>
      <c r="AY300" s="30">
        <v>0</v>
      </c>
      <c r="AZ300" s="31">
        <v>99.818099135970897</v>
      </c>
      <c r="BA300" s="31">
        <v>66.026520347507997</v>
      </c>
      <c r="BB300" s="31">
        <v>96.1226330027052</v>
      </c>
      <c r="BC300" s="38">
        <v>49.141039305048402</v>
      </c>
      <c r="BD300" s="38">
        <v>72.382498877660396</v>
      </c>
      <c r="BE300" s="38">
        <v>18.4447705899758</v>
      </c>
      <c r="BF300" s="36">
        <v>3.0445631687209298</v>
      </c>
      <c r="BG300" s="36">
        <v>39.457983639890102</v>
      </c>
      <c r="BH300" s="36">
        <v>5.8508007499191503</v>
      </c>
      <c r="BI300" s="36">
        <v>2.41792948662928</v>
      </c>
      <c r="BJ300" s="36">
        <v>9.4325220305320396</v>
      </c>
      <c r="BK300" s="36">
        <v>39.796200924308501</v>
      </c>
      <c r="BL300" s="39">
        <v>35.569512223447298</v>
      </c>
      <c r="BM300" s="39">
        <v>0</v>
      </c>
      <c r="BN300" s="39">
        <v>0</v>
      </c>
      <c r="BO300" s="39">
        <v>4.4832338056477798</v>
      </c>
      <c r="BP300" s="39">
        <v>2.43413106072898E-2</v>
      </c>
      <c r="BQ300" s="39">
        <v>9.0639519653460106</v>
      </c>
      <c r="BR300" s="39">
        <v>40.532263892477602</v>
      </c>
      <c r="BS300" s="39">
        <v>1.0885185670769899</v>
      </c>
      <c r="BT300" s="39">
        <v>2.2176712129587299</v>
      </c>
      <c r="BU300" s="40">
        <v>7.0205070224383297</v>
      </c>
      <c r="BV300" s="41"/>
      <c r="BW300" t="s">
        <v>210</v>
      </c>
    </row>
    <row r="301" spans="1:75" hidden="1" x14ac:dyDescent="0.25">
      <c r="A301" s="22" t="s">
        <v>799</v>
      </c>
      <c r="B301" s="23" t="s">
        <v>799</v>
      </c>
      <c r="C301" s="24" t="s">
        <v>800</v>
      </c>
      <c r="D301" s="43">
        <v>562</v>
      </c>
      <c r="E301" s="25"/>
      <c r="F301" s="25"/>
      <c r="G301" s="25"/>
      <c r="H301" s="25"/>
      <c r="I301" s="26"/>
      <c r="J301" s="25"/>
      <c r="K301" s="27">
        <f t="shared" si="4"/>
        <v>0</v>
      </c>
      <c r="L301" s="28">
        <v>0.53380782918149505</v>
      </c>
      <c r="M301" s="28">
        <v>-1.25</v>
      </c>
      <c r="N301" s="28">
        <v>1.78</v>
      </c>
      <c r="O301" s="29">
        <v>41.845195729537402</v>
      </c>
      <c r="P301" s="30">
        <v>203</v>
      </c>
      <c r="Q301" s="30">
        <v>237</v>
      </c>
      <c r="R301" s="31">
        <v>13.5231316725979</v>
      </c>
      <c r="S301" s="31">
        <v>69.7508896797153</v>
      </c>
      <c r="T301" s="31">
        <v>16.725978647686802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>
        <v>9438442.7200000007</v>
      </c>
      <c r="AA301" s="33">
        <v>7144125.0099999998</v>
      </c>
      <c r="AB301" s="31">
        <v>9530309.5600000005</v>
      </c>
      <c r="AC301" s="30">
        <v>16957.8461921708</v>
      </c>
      <c r="AD301" s="34">
        <v>11.8987</v>
      </c>
      <c r="AE301" s="35">
        <v>47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1">
        <v>99.207920792079193</v>
      </c>
      <c r="BA301" s="31">
        <v>37.669902912621403</v>
      </c>
      <c r="BB301" s="31">
        <v>0</v>
      </c>
      <c r="BC301" s="38">
        <v>68.888410343859405</v>
      </c>
      <c r="BD301" s="38">
        <v>92.079324204601804</v>
      </c>
      <c r="BE301" s="38">
        <v>2.8176854264665101</v>
      </c>
      <c r="BF301" s="36">
        <v>1.9989084557948</v>
      </c>
      <c r="BG301" s="36">
        <v>0.17054381323359999</v>
      </c>
      <c r="BH301" s="36">
        <v>24.751945621718399</v>
      </c>
      <c r="BI301" s="36">
        <v>40.558841198720799</v>
      </c>
      <c r="BJ301" s="36">
        <v>7.8509394983323304</v>
      </c>
      <c r="BK301" s="36">
        <v>24.6688214122</v>
      </c>
      <c r="BL301" s="39">
        <v>63.431982699918699</v>
      </c>
      <c r="BM301" s="39">
        <v>0</v>
      </c>
      <c r="BN301" s="39">
        <v>0</v>
      </c>
      <c r="BO301" s="39">
        <v>3.51536894515728</v>
      </c>
      <c r="BP301" s="39">
        <v>0</v>
      </c>
      <c r="BQ301" s="39">
        <v>1.94105869878337</v>
      </c>
      <c r="BR301" s="39">
        <v>23.181968477565</v>
      </c>
      <c r="BS301" s="39">
        <v>0.51185208019351802</v>
      </c>
      <c r="BT301" s="39">
        <v>1.26512289080458</v>
      </c>
      <c r="BU301" s="40">
        <v>6.1526462075775701</v>
      </c>
      <c r="BV301" s="41"/>
      <c r="BW301" t="s">
        <v>210</v>
      </c>
    </row>
    <row r="302" spans="1:75" hidden="1" x14ac:dyDescent="0.25">
      <c r="A302" s="22" t="s">
        <v>801</v>
      </c>
      <c r="B302" s="23" t="s">
        <v>801</v>
      </c>
      <c r="C302" s="24" t="s">
        <v>802</v>
      </c>
      <c r="D302" s="43">
        <v>416</v>
      </c>
      <c r="E302" s="25"/>
      <c r="F302" s="25"/>
      <c r="G302" s="25"/>
      <c r="H302" s="25"/>
      <c r="I302" s="26"/>
      <c r="J302" s="25"/>
      <c r="K302" s="27">
        <f t="shared" si="4"/>
        <v>0</v>
      </c>
      <c r="L302" s="28">
        <v>-3.3653846153846199</v>
      </c>
      <c r="M302" s="28">
        <v>-0.48</v>
      </c>
      <c r="N302" s="28">
        <v>-2.88</v>
      </c>
      <c r="O302" s="29">
        <v>45.574519230769198</v>
      </c>
      <c r="P302" s="30">
        <v>41</v>
      </c>
      <c r="Q302" s="30">
        <v>54</v>
      </c>
      <c r="R302" s="31">
        <v>11.057692307692299</v>
      </c>
      <c r="S302" s="31">
        <v>63.221153846153904</v>
      </c>
      <c r="T302" s="31">
        <v>25.721153846153801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>
        <v>8759829.6199999992</v>
      </c>
      <c r="AA302" s="33">
        <v>5596084.5999999996</v>
      </c>
      <c r="AB302" s="31">
        <v>7405619.96</v>
      </c>
      <c r="AC302" s="30">
        <v>17801.971057692299</v>
      </c>
      <c r="AD302" s="34">
        <v>0.72729999999999995</v>
      </c>
      <c r="AE302" s="35">
        <v>2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1">
        <v>100</v>
      </c>
      <c r="BA302" s="31">
        <v>92.857142857142904</v>
      </c>
      <c r="BB302" s="31">
        <v>63.1944444444444</v>
      </c>
      <c r="BC302" s="38">
        <v>83.209344677875194</v>
      </c>
      <c r="BD302" s="38">
        <v>93.1144850326273</v>
      </c>
      <c r="BE302" s="38">
        <v>2.5665857105262702</v>
      </c>
      <c r="BF302" s="36">
        <v>2.3682752259725102</v>
      </c>
      <c r="BG302" s="36">
        <v>7.3611953661956298</v>
      </c>
      <c r="BH302" s="36">
        <v>24.911722078158601</v>
      </c>
      <c r="BI302" s="36">
        <v>61.579580751222402</v>
      </c>
      <c r="BJ302" s="36">
        <v>3.1121182131639999</v>
      </c>
      <c r="BK302" s="36">
        <v>0.66710836528679496</v>
      </c>
      <c r="BL302" s="39">
        <v>77.479952795827401</v>
      </c>
      <c r="BM302" s="39">
        <v>0</v>
      </c>
      <c r="BN302" s="39">
        <v>0</v>
      </c>
      <c r="BO302" s="39">
        <v>3.1028730440863699</v>
      </c>
      <c r="BP302" s="39">
        <v>0.49087968763658602</v>
      </c>
      <c r="BQ302" s="39">
        <v>2.1356391503248902</v>
      </c>
      <c r="BR302" s="39">
        <v>2.0400507007779898</v>
      </c>
      <c r="BS302" s="39">
        <v>1.8791777149683899</v>
      </c>
      <c r="BT302" s="39">
        <v>1.32843322940645</v>
      </c>
      <c r="BU302" s="40">
        <v>11.5429936769719</v>
      </c>
      <c r="BV302" s="41"/>
      <c r="BW302" t="s">
        <v>210</v>
      </c>
    </row>
    <row r="303" spans="1:75" hidden="1" x14ac:dyDescent="0.25">
      <c r="A303" s="22" t="s">
        <v>803</v>
      </c>
      <c r="B303" s="23" t="s">
        <v>803</v>
      </c>
      <c r="C303" s="24" t="s">
        <v>804</v>
      </c>
      <c r="D303" s="43">
        <v>180</v>
      </c>
      <c r="E303" s="25"/>
      <c r="F303" s="25"/>
      <c r="G303" s="25"/>
      <c r="H303" s="25"/>
      <c r="I303" s="26"/>
      <c r="J303" s="25"/>
      <c r="K303" s="27">
        <f t="shared" si="4"/>
        <v>0</v>
      </c>
      <c r="L303" s="28">
        <v>-3.3333333333333299</v>
      </c>
      <c r="M303" s="28">
        <v>-1.1100000000000001</v>
      </c>
      <c r="N303" s="28">
        <v>-2.2200000000000002</v>
      </c>
      <c r="O303" s="29">
        <v>41.994444444444397</v>
      </c>
      <c r="P303" s="30">
        <v>91</v>
      </c>
      <c r="Q303" s="30">
        <v>123</v>
      </c>
      <c r="R303" s="31">
        <v>16.1111111111111</v>
      </c>
      <c r="S303" s="31">
        <v>66.1111111111111</v>
      </c>
      <c r="T303" s="31">
        <v>17.7777777777778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>
        <v>3893195.19</v>
      </c>
      <c r="AA303" s="33">
        <v>3008034.62</v>
      </c>
      <c r="AB303" s="31">
        <v>3734690.35</v>
      </c>
      <c r="AC303" s="30">
        <v>20748.2797222222</v>
      </c>
      <c r="AD303" s="34">
        <v>6.4516</v>
      </c>
      <c r="AE303" s="35">
        <v>8</v>
      </c>
      <c r="AF303" s="30">
        <v>45</v>
      </c>
      <c r="AG303" s="30">
        <v>25</v>
      </c>
      <c r="AH303" s="30">
        <v>5</v>
      </c>
      <c r="AI303" s="30">
        <v>0</v>
      </c>
      <c r="AJ303" s="36">
        <v>1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1">
        <v>98.101265822784796</v>
      </c>
      <c r="BA303" s="31">
        <v>86.274509803921603</v>
      </c>
      <c r="BB303" s="31">
        <v>4.2682926829268304</v>
      </c>
      <c r="BC303" s="38">
        <v>85.545181071387205</v>
      </c>
      <c r="BD303" s="38">
        <v>93.253722440952899</v>
      </c>
      <c r="BE303" s="38">
        <v>0.48335265166013602</v>
      </c>
      <c r="BF303" s="36">
        <v>19.067911124626299</v>
      </c>
      <c r="BG303" s="36">
        <v>45.187426582178603</v>
      </c>
      <c r="BH303" s="36">
        <v>24.206379276173099</v>
      </c>
      <c r="BI303" s="36">
        <v>0</v>
      </c>
      <c r="BJ303" s="36">
        <v>3.6452485373357102</v>
      </c>
      <c r="BK303" s="36">
        <v>7.8930344796863103</v>
      </c>
      <c r="BL303" s="39">
        <v>79.774065717921999</v>
      </c>
      <c r="BM303" s="39">
        <v>2.9048652088395199</v>
      </c>
      <c r="BN303" s="39">
        <v>0</v>
      </c>
      <c r="BO303" s="39">
        <v>2.4527652435496901</v>
      </c>
      <c r="BP303" s="39">
        <v>0</v>
      </c>
      <c r="BQ303" s="39">
        <v>0.41348490107601499</v>
      </c>
      <c r="BR303" s="39">
        <v>7.8983859770912899</v>
      </c>
      <c r="BS303" s="39">
        <v>0.35152724748351299</v>
      </c>
      <c r="BT303" s="39">
        <v>1.40185699409927</v>
      </c>
      <c r="BU303" s="40">
        <v>4.8030487099386798</v>
      </c>
      <c r="BV303" s="41"/>
      <c r="BW303" t="s">
        <v>210</v>
      </c>
    </row>
    <row r="304" spans="1:75" hidden="1" x14ac:dyDescent="0.25">
      <c r="A304" s="22" t="s">
        <v>805</v>
      </c>
      <c r="B304" s="23" t="s">
        <v>805</v>
      </c>
      <c r="C304" s="24" t="s">
        <v>806</v>
      </c>
      <c r="D304" s="43">
        <v>326</v>
      </c>
      <c r="E304" s="25"/>
      <c r="F304" s="25"/>
      <c r="G304" s="25"/>
      <c r="H304" s="25"/>
      <c r="I304" s="26"/>
      <c r="J304" s="25"/>
      <c r="K304" s="27">
        <f t="shared" si="4"/>
        <v>0</v>
      </c>
      <c r="L304" s="28">
        <v>-2.1472392638036801</v>
      </c>
      <c r="M304" s="28">
        <v>-0.61</v>
      </c>
      <c r="N304" s="28">
        <v>-1.53</v>
      </c>
      <c r="O304" s="29">
        <v>37.674846625766897</v>
      </c>
      <c r="P304" s="30">
        <v>30</v>
      </c>
      <c r="Q304" s="30">
        <v>36</v>
      </c>
      <c r="R304" s="31">
        <v>16.8711656441718</v>
      </c>
      <c r="S304" s="31">
        <v>69.631901840490798</v>
      </c>
      <c r="T304" s="31">
        <v>13.4969325153374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>
        <v>7570204.3899999997</v>
      </c>
      <c r="AA304" s="33">
        <v>5267302.87</v>
      </c>
      <c r="AB304" s="31">
        <v>6784642.5</v>
      </c>
      <c r="AC304" s="30">
        <v>20811.786809815902</v>
      </c>
      <c r="AD304" s="34">
        <v>5.1947999999999999</v>
      </c>
      <c r="AE304" s="35">
        <v>12</v>
      </c>
      <c r="AF304" s="30">
        <v>45</v>
      </c>
      <c r="AG304" s="30">
        <v>23</v>
      </c>
      <c r="AH304" s="30">
        <v>8</v>
      </c>
      <c r="AI304" s="30">
        <v>0</v>
      </c>
      <c r="AJ304" s="36">
        <v>1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1">
        <v>99.674267100977204</v>
      </c>
      <c r="BA304" s="31">
        <v>9.15254237288136</v>
      </c>
      <c r="BB304" s="31">
        <v>0</v>
      </c>
      <c r="BC304" s="38">
        <v>70.938112990605504</v>
      </c>
      <c r="BD304" s="38">
        <v>51.160172846907699</v>
      </c>
      <c r="BE304" s="38">
        <v>48.618186238645897</v>
      </c>
      <c r="BF304" s="36">
        <v>1.2955782016350601</v>
      </c>
      <c r="BG304" s="36">
        <v>2.3834307128441998</v>
      </c>
      <c r="BH304" s="36">
        <v>6.9726767041187303</v>
      </c>
      <c r="BI304" s="36">
        <v>48.458473253485998</v>
      </c>
      <c r="BJ304" s="36">
        <v>29.597117996314601</v>
      </c>
      <c r="BK304" s="36">
        <v>11.2927231316015</v>
      </c>
      <c r="BL304" s="39">
        <v>36.292061220328399</v>
      </c>
      <c r="BM304" s="39">
        <v>0</v>
      </c>
      <c r="BN304" s="39">
        <v>0</v>
      </c>
      <c r="BO304" s="39">
        <v>0.15722788232339099</v>
      </c>
      <c r="BP304" s="39">
        <v>0</v>
      </c>
      <c r="BQ304" s="39">
        <v>34.4888238879536</v>
      </c>
      <c r="BR304" s="39">
        <v>19.789965269934299</v>
      </c>
      <c r="BS304" s="39">
        <v>0.96002057752268299</v>
      </c>
      <c r="BT304" s="39">
        <v>0.54727196680775203</v>
      </c>
      <c r="BU304" s="40">
        <v>7.7646291951297703</v>
      </c>
      <c r="BV304" s="41"/>
      <c r="BW304" t="s">
        <v>210</v>
      </c>
    </row>
    <row r="305" spans="1:75" hidden="1" x14ac:dyDescent="0.25">
      <c r="A305" s="22" t="s">
        <v>807</v>
      </c>
      <c r="B305" s="23" t="s">
        <v>807</v>
      </c>
      <c r="C305" s="24" t="s">
        <v>808</v>
      </c>
      <c r="D305" s="43">
        <v>388</v>
      </c>
      <c r="E305" s="25"/>
      <c r="F305" s="25"/>
      <c r="G305" s="25"/>
      <c r="H305" s="25"/>
      <c r="I305" s="26"/>
      <c r="J305" s="25"/>
      <c r="K305" s="27">
        <f t="shared" si="4"/>
        <v>0</v>
      </c>
      <c r="L305" s="28">
        <v>1.0309278350515501</v>
      </c>
      <c r="M305" s="28">
        <v>1.03</v>
      </c>
      <c r="N305" s="28">
        <v>0</v>
      </c>
      <c r="O305" s="29">
        <v>40.649484536082497</v>
      </c>
      <c r="P305" s="30">
        <v>56</v>
      </c>
      <c r="Q305" s="30">
        <v>111</v>
      </c>
      <c r="R305" s="31">
        <v>16.752577319587601</v>
      </c>
      <c r="S305" s="31">
        <v>67.268041237113394</v>
      </c>
      <c r="T305" s="31">
        <v>15.979381443298999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>
        <v>7594027.7400000002</v>
      </c>
      <c r="AA305" s="33">
        <v>5801783.9800000004</v>
      </c>
      <c r="AB305" s="31">
        <v>7209234.5800000001</v>
      </c>
      <c r="AC305" s="30">
        <v>18580.501494845401</v>
      </c>
      <c r="AD305" s="34">
        <v>2.2387999999999999</v>
      </c>
      <c r="AE305" s="35">
        <v>6</v>
      </c>
      <c r="AF305" s="30">
        <v>48</v>
      </c>
      <c r="AG305" s="30">
        <v>33</v>
      </c>
      <c r="AH305" s="30">
        <v>7</v>
      </c>
      <c r="AI305" s="30">
        <v>0</v>
      </c>
      <c r="AJ305" s="36">
        <v>0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1">
        <v>100</v>
      </c>
      <c r="BA305" s="31">
        <v>71.3333333333333</v>
      </c>
      <c r="BB305" s="31">
        <v>49.090909090909101</v>
      </c>
      <c r="BC305" s="38">
        <v>92.693185800753298</v>
      </c>
      <c r="BD305" s="38">
        <v>95.162151314679505</v>
      </c>
      <c r="BE305" s="38">
        <v>1.93824972780041</v>
      </c>
      <c r="BF305" s="36">
        <v>30.964431611836201</v>
      </c>
      <c r="BG305" s="36">
        <v>35.731781897058497</v>
      </c>
      <c r="BH305" s="36">
        <v>16.075900451762099</v>
      </c>
      <c r="BI305" s="36">
        <v>9.1772491902206904E-2</v>
      </c>
      <c r="BJ305" s="36">
        <v>16.640652061034999</v>
      </c>
      <c r="BK305" s="36">
        <v>0.495461486406023</v>
      </c>
      <c r="BL305" s="39">
        <v>88.208829730109898</v>
      </c>
      <c r="BM305" s="39">
        <v>0</v>
      </c>
      <c r="BN305" s="39">
        <v>0</v>
      </c>
      <c r="BO305" s="39">
        <v>2.6338979389318302</v>
      </c>
      <c r="BP305" s="39">
        <v>5.38327102389776E-2</v>
      </c>
      <c r="BQ305" s="39">
        <v>1.79662542147263</v>
      </c>
      <c r="BR305" s="39">
        <v>0</v>
      </c>
      <c r="BS305" s="39">
        <v>0.92791973000885097</v>
      </c>
      <c r="BT305" s="39">
        <v>1.9394540341312201</v>
      </c>
      <c r="BU305" s="40">
        <v>4.4394404351066203</v>
      </c>
      <c r="BV305" s="41"/>
      <c r="BW305" t="s">
        <v>210</v>
      </c>
    </row>
    <row r="306" spans="1:75" hidden="1" x14ac:dyDescent="0.25">
      <c r="A306" s="22" t="s">
        <v>809</v>
      </c>
      <c r="B306" s="23" t="s">
        <v>809</v>
      </c>
      <c r="C306" s="24" t="s">
        <v>810</v>
      </c>
      <c r="D306" s="43">
        <v>291</v>
      </c>
      <c r="E306" s="25"/>
      <c r="F306" s="25"/>
      <c r="G306" s="25"/>
      <c r="H306" s="25"/>
      <c r="I306" s="26"/>
      <c r="J306" s="25"/>
      <c r="K306" s="27">
        <f t="shared" si="4"/>
        <v>0</v>
      </c>
      <c r="L306" s="28">
        <v>0.34364261168384902</v>
      </c>
      <c r="M306" s="28">
        <v>0.69</v>
      </c>
      <c r="N306" s="28">
        <v>-0.34</v>
      </c>
      <c r="O306" s="29">
        <v>41.163230240549801</v>
      </c>
      <c r="P306" s="30">
        <v>47</v>
      </c>
      <c r="Q306" s="30">
        <v>57</v>
      </c>
      <c r="R306" s="31">
        <v>18.213058419244</v>
      </c>
      <c r="S306" s="31">
        <v>65.292096219931295</v>
      </c>
      <c r="T306" s="31">
        <v>16.494845360824701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>
        <v>23944507.530000001</v>
      </c>
      <c r="AA306" s="33">
        <v>8639509.8900000006</v>
      </c>
      <c r="AB306" s="31">
        <v>45892139.969999999</v>
      </c>
      <c r="AC306" s="30">
        <v>157704.94835051501</v>
      </c>
      <c r="AD306" s="34">
        <v>2.0619000000000001</v>
      </c>
      <c r="AE306" s="35">
        <v>4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1">
        <v>99.227799227799196</v>
      </c>
      <c r="BA306" s="31">
        <v>73.076923076923094</v>
      </c>
      <c r="BB306" s="31">
        <v>31.751824817518202</v>
      </c>
      <c r="BC306" s="38">
        <v>74.815684272715202</v>
      </c>
      <c r="BD306" s="38">
        <v>67.190380476635397</v>
      </c>
      <c r="BE306" s="38">
        <v>29.192776653091901</v>
      </c>
      <c r="BF306" s="36">
        <v>0.83013192564540395</v>
      </c>
      <c r="BG306" s="36">
        <v>18.217484583233102</v>
      </c>
      <c r="BH306" s="36">
        <v>0</v>
      </c>
      <c r="BI306" s="36">
        <v>32.595704572424999</v>
      </c>
      <c r="BJ306" s="36">
        <v>31.639852633842199</v>
      </c>
      <c r="BK306" s="36">
        <v>16.716826284854299</v>
      </c>
      <c r="BL306" s="39">
        <v>50.268942919035602</v>
      </c>
      <c r="BM306" s="39">
        <v>0</v>
      </c>
      <c r="BN306" s="39">
        <v>0</v>
      </c>
      <c r="BO306" s="39">
        <v>2.3664047786796498</v>
      </c>
      <c r="BP306" s="39">
        <v>0.33956096378381301</v>
      </c>
      <c r="BQ306" s="39">
        <v>21.840775611216099</v>
      </c>
      <c r="BR306" s="39">
        <v>17.152186756397299</v>
      </c>
      <c r="BS306" s="39">
        <v>1.18643718349672</v>
      </c>
      <c r="BT306" s="39">
        <v>1.01544098775684</v>
      </c>
      <c r="BU306" s="40">
        <v>5.8302507996340101</v>
      </c>
      <c r="BV306" s="41"/>
      <c r="BW306" t="s">
        <v>210</v>
      </c>
    </row>
    <row r="307" spans="1:75" hidden="1" x14ac:dyDescent="0.25">
      <c r="A307" s="22" t="s">
        <v>811</v>
      </c>
      <c r="B307" s="23" t="s">
        <v>811</v>
      </c>
      <c r="C307" s="24" t="s">
        <v>812</v>
      </c>
      <c r="D307" s="43">
        <v>843</v>
      </c>
      <c r="E307" s="25"/>
      <c r="F307" s="25"/>
      <c r="G307" s="25"/>
      <c r="H307" s="25"/>
      <c r="I307" s="26"/>
      <c r="J307" s="25"/>
      <c r="K307" s="27">
        <f t="shared" si="4"/>
        <v>0</v>
      </c>
      <c r="L307" s="28">
        <v>-0.118623962040332</v>
      </c>
      <c r="M307" s="28">
        <v>-0.12</v>
      </c>
      <c r="N307" s="28">
        <v>0</v>
      </c>
      <c r="O307" s="29">
        <v>43.643534994068801</v>
      </c>
      <c r="P307" s="30">
        <v>52</v>
      </c>
      <c r="Q307" s="30">
        <v>86</v>
      </c>
      <c r="R307" s="31">
        <v>13.6417556346382</v>
      </c>
      <c r="S307" s="31">
        <v>65.361803084222998</v>
      </c>
      <c r="T307" s="31">
        <v>20.9964412811388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>
        <v>14267800.17</v>
      </c>
      <c r="AA307" s="33">
        <v>10783621.68</v>
      </c>
      <c r="AB307" s="31">
        <v>14828064.189999999</v>
      </c>
      <c r="AC307" s="30">
        <v>17589.637236061699</v>
      </c>
      <c r="AD307" s="34">
        <v>4.8300999999999998</v>
      </c>
      <c r="AE307" s="35">
        <v>27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1">
        <v>99.061662198391403</v>
      </c>
      <c r="BA307" s="31">
        <v>46.276595744680897</v>
      </c>
      <c r="BB307" s="31">
        <v>39.529120198265197</v>
      </c>
      <c r="BC307" s="38">
        <v>21.858627485038301</v>
      </c>
      <c r="BD307" s="38">
        <v>54.281420834828303</v>
      </c>
      <c r="BE307" s="38">
        <v>14.9740391115836</v>
      </c>
      <c r="BF307" s="36">
        <v>7.7304919812128201</v>
      </c>
      <c r="BG307" s="36">
        <v>1.8403927581309001</v>
      </c>
      <c r="BH307" s="36">
        <v>1.13382208590014</v>
      </c>
      <c r="BI307" s="36">
        <v>11.952542755640099</v>
      </c>
      <c r="BJ307" s="36">
        <v>2.61991491096054</v>
      </c>
      <c r="BK307" s="36">
        <v>74.722835508155597</v>
      </c>
      <c r="BL307" s="39">
        <v>11.8651735738711</v>
      </c>
      <c r="BM307" s="39">
        <v>0</v>
      </c>
      <c r="BN307" s="39">
        <v>0</v>
      </c>
      <c r="BO307" s="39">
        <v>3.9630675235647499</v>
      </c>
      <c r="BP307" s="39">
        <v>2.7572669587374699</v>
      </c>
      <c r="BQ307" s="39">
        <v>3.2731194288649998</v>
      </c>
      <c r="BR307" s="39">
        <v>73.4178951765644</v>
      </c>
      <c r="BS307" s="39">
        <v>0.39355712833568002</v>
      </c>
      <c r="BT307" s="39">
        <v>1.1519499410068501</v>
      </c>
      <c r="BU307" s="40">
        <v>3.1779702690547502</v>
      </c>
      <c r="BV307" s="41"/>
      <c r="BW307" t="s">
        <v>210</v>
      </c>
    </row>
    <row r="308" spans="1:75" hidden="1" x14ac:dyDescent="0.25">
      <c r="A308" s="22" t="s">
        <v>813</v>
      </c>
      <c r="B308" s="23" t="s">
        <v>813</v>
      </c>
      <c r="C308" s="24" t="s">
        <v>814</v>
      </c>
      <c r="D308" s="43">
        <v>242</v>
      </c>
      <c r="E308" s="25"/>
      <c r="F308" s="25"/>
      <c r="G308" s="25"/>
      <c r="H308" s="25"/>
      <c r="I308" s="26"/>
      <c r="J308" s="25"/>
      <c r="K308" s="27">
        <f t="shared" si="4"/>
        <v>0</v>
      </c>
      <c r="L308" s="28">
        <v>3.71900826446281</v>
      </c>
      <c r="M308" s="28">
        <v>0.83</v>
      </c>
      <c r="N308" s="28">
        <v>2.89</v>
      </c>
      <c r="O308" s="29">
        <v>39.305785123966899</v>
      </c>
      <c r="P308" s="30">
        <v>240</v>
      </c>
      <c r="Q308" s="30">
        <v>229</v>
      </c>
      <c r="R308" s="31">
        <v>21.4876033057851</v>
      </c>
      <c r="S308" s="31">
        <v>64.462809917355401</v>
      </c>
      <c r="T308" s="31">
        <v>14.049586776859501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>
        <v>7353401.6399999997</v>
      </c>
      <c r="AA308" s="33">
        <v>2711412.23</v>
      </c>
      <c r="AB308" s="31">
        <v>2996894.4</v>
      </c>
      <c r="AC308" s="30">
        <v>12383.861157024799</v>
      </c>
      <c r="AD308" s="34">
        <v>3.2679999999999998</v>
      </c>
      <c r="AE308" s="35">
        <v>5</v>
      </c>
      <c r="AF308" s="30">
        <v>58</v>
      </c>
      <c r="AG308" s="30">
        <v>20</v>
      </c>
      <c r="AH308" s="30">
        <v>8</v>
      </c>
      <c r="AI308" s="30">
        <v>0</v>
      </c>
      <c r="AJ308" s="36">
        <v>4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1">
        <v>100</v>
      </c>
      <c r="BA308" s="31">
        <v>2.9411764705882302</v>
      </c>
      <c r="BB308" s="31">
        <v>0</v>
      </c>
      <c r="BC308" s="38">
        <v>55.670428412516401</v>
      </c>
      <c r="BD308" s="38">
        <v>37.4717034851367</v>
      </c>
      <c r="BE308" s="38">
        <v>58.005513064409698</v>
      </c>
      <c r="BF308" s="36">
        <v>0</v>
      </c>
      <c r="BG308" s="36">
        <v>7.0365530505652902</v>
      </c>
      <c r="BH308" s="36">
        <v>5.7542560540008596</v>
      </c>
      <c r="BI308" s="36">
        <v>39.652212228708699</v>
      </c>
      <c r="BJ308" s="36">
        <v>13.165663055599</v>
      </c>
      <c r="BK308" s="36">
        <v>34.391315611126203</v>
      </c>
      <c r="BL308" s="39">
        <v>20.8606578636434</v>
      </c>
      <c r="BM308" s="39">
        <v>0</v>
      </c>
      <c r="BN308" s="39">
        <v>0</v>
      </c>
      <c r="BO308" s="39">
        <v>2.30226338753091</v>
      </c>
      <c r="BP308" s="39">
        <v>0.215589535507</v>
      </c>
      <c r="BQ308" s="39">
        <v>32.291917625834998</v>
      </c>
      <c r="BR308" s="39">
        <v>36.326908778623803</v>
      </c>
      <c r="BS308" s="39">
        <v>0.64132195203485898</v>
      </c>
      <c r="BT308" s="39">
        <v>0.83855424464412298</v>
      </c>
      <c r="BU308" s="40">
        <v>6.5227866121809104</v>
      </c>
      <c r="BV308" s="41"/>
      <c r="BW308" t="s">
        <v>210</v>
      </c>
    </row>
    <row r="309" spans="1:75" hidden="1" x14ac:dyDescent="0.25">
      <c r="A309" s="22" t="s">
        <v>815</v>
      </c>
      <c r="B309" s="23" t="s">
        <v>815</v>
      </c>
      <c r="C309" s="24" t="s">
        <v>816</v>
      </c>
      <c r="D309" s="43">
        <v>42</v>
      </c>
      <c r="E309" s="25"/>
      <c r="F309" s="25"/>
      <c r="G309" s="25"/>
      <c r="H309" s="25"/>
      <c r="I309" s="26"/>
      <c r="J309" s="25"/>
      <c r="K309" s="27">
        <f t="shared" si="4"/>
        <v>0</v>
      </c>
      <c r="L309" s="28">
        <v>7.1428571428571397</v>
      </c>
      <c r="M309" s="28">
        <v>0</v>
      </c>
      <c r="N309" s="28">
        <v>7.14</v>
      </c>
      <c r="O309" s="29">
        <v>39.3333333333333</v>
      </c>
      <c r="P309" s="30">
        <v>29</v>
      </c>
      <c r="Q309" s="30">
        <v>52</v>
      </c>
      <c r="R309" s="31">
        <v>19.047619047619001</v>
      </c>
      <c r="S309" s="31">
        <v>71.428571428571402</v>
      </c>
      <c r="T309" s="31">
        <v>9.5238095238095202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>
        <v>1454979.39</v>
      </c>
      <c r="AA309" s="33">
        <v>885925.57</v>
      </c>
      <c r="AB309" s="31">
        <v>1196515.07</v>
      </c>
      <c r="AC309" s="30">
        <v>28488.454047619001</v>
      </c>
      <c r="AD309" s="34">
        <v>6.8966000000000003</v>
      </c>
      <c r="AE309" s="35">
        <v>2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1">
        <v>100</v>
      </c>
      <c r="BA309" s="31">
        <v>3.5714285714285698</v>
      </c>
      <c r="BB309" s="31">
        <v>0</v>
      </c>
      <c r="BC309" s="38">
        <v>62.194419230666298</v>
      </c>
      <c r="BD309" s="38">
        <v>0.38855148088607799</v>
      </c>
      <c r="BE309" s="38">
        <v>99.553536710461401</v>
      </c>
      <c r="BF309" s="36">
        <v>0</v>
      </c>
      <c r="BG309" s="36">
        <v>1.5308308684129199</v>
      </c>
      <c r="BH309" s="36">
        <v>19.614735846928401</v>
      </c>
      <c r="BI309" s="36">
        <v>0</v>
      </c>
      <c r="BJ309" s="36">
        <v>52.359076667590401</v>
      </c>
      <c r="BK309" s="36">
        <v>26.4953566170682</v>
      </c>
      <c r="BL309" s="39">
        <v>0.24165733694924901</v>
      </c>
      <c r="BM309" s="39">
        <v>0</v>
      </c>
      <c r="BN309" s="39">
        <v>0</v>
      </c>
      <c r="BO309" s="39">
        <v>3.60179130574413E-2</v>
      </c>
      <c r="BP309" s="39">
        <v>0</v>
      </c>
      <c r="BQ309" s="39">
        <v>61.916743980659597</v>
      </c>
      <c r="BR309" s="39">
        <v>30.873386999652102</v>
      </c>
      <c r="BS309" s="39">
        <v>0.12808382472323099</v>
      </c>
      <c r="BT309" s="39">
        <v>0.28355743240229397</v>
      </c>
      <c r="BU309" s="40">
        <v>6.5205525125560904</v>
      </c>
      <c r="BV309" s="41"/>
      <c r="BW309" t="s">
        <v>210</v>
      </c>
    </row>
    <row r="310" spans="1:75" hidden="1" x14ac:dyDescent="0.25">
      <c r="A310" s="22" t="s">
        <v>817</v>
      </c>
      <c r="B310" s="23" t="s">
        <v>817</v>
      </c>
      <c r="C310" s="24" t="s">
        <v>818</v>
      </c>
      <c r="D310" s="43">
        <v>351</v>
      </c>
      <c r="E310" s="25"/>
      <c r="F310" s="25"/>
      <c r="G310" s="25"/>
      <c r="H310" s="25"/>
      <c r="I310" s="26"/>
      <c r="J310" s="25"/>
      <c r="K310" s="27">
        <f t="shared" si="4"/>
        <v>0</v>
      </c>
      <c r="L310" s="28">
        <v>2.2792022792022801</v>
      </c>
      <c r="M310" s="28">
        <v>0</v>
      </c>
      <c r="N310" s="28">
        <v>2.2799999999999998</v>
      </c>
      <c r="O310" s="29">
        <v>41.266381766381798</v>
      </c>
      <c r="P310" s="30">
        <v>987</v>
      </c>
      <c r="Q310" s="30">
        <v>1171</v>
      </c>
      <c r="R310" s="31">
        <v>18.518518518518501</v>
      </c>
      <c r="S310" s="31">
        <v>63.2478632478633</v>
      </c>
      <c r="T310" s="31">
        <v>18.233618233618198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>
        <v>6241379.7800000003</v>
      </c>
      <c r="AA310" s="33">
        <v>4821008.2</v>
      </c>
      <c r="AB310" s="31">
        <v>5954152.5999999996</v>
      </c>
      <c r="AC310" s="30">
        <v>16963.3977207977</v>
      </c>
      <c r="AD310" s="34">
        <v>5.5045999999999999</v>
      </c>
      <c r="AE310" s="35">
        <v>12</v>
      </c>
      <c r="AF310" s="30">
        <v>48</v>
      </c>
      <c r="AG310" s="30">
        <v>22</v>
      </c>
      <c r="AH310" s="30">
        <v>3</v>
      </c>
      <c r="AI310" s="30">
        <v>0</v>
      </c>
      <c r="AJ310" s="36">
        <v>1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1">
        <v>100</v>
      </c>
      <c r="BA310" s="31">
        <v>1.6891891891891899</v>
      </c>
      <c r="BB310" s="31">
        <v>93.769470404984403</v>
      </c>
      <c r="BC310" s="38">
        <v>29.2450749548644</v>
      </c>
      <c r="BD310" s="38">
        <v>45.683753523154401</v>
      </c>
      <c r="BE310" s="38">
        <v>52.249762084853401</v>
      </c>
      <c r="BF310" s="36">
        <v>5.3764411747193401</v>
      </c>
      <c r="BG310" s="36">
        <v>1.6761835839908099</v>
      </c>
      <c r="BH310" s="36">
        <v>4.47148867923858</v>
      </c>
      <c r="BI310" s="36">
        <v>6.72367502881084</v>
      </c>
      <c r="BJ310" s="36">
        <v>17.209626231695701</v>
      </c>
      <c r="BK310" s="36">
        <v>64.542585301544705</v>
      </c>
      <c r="BL310" s="39">
        <v>13.360247960042001</v>
      </c>
      <c r="BM310" s="39">
        <v>0</v>
      </c>
      <c r="BN310" s="39">
        <v>0</v>
      </c>
      <c r="BO310" s="39">
        <v>0.60434490936871199</v>
      </c>
      <c r="BP310" s="39">
        <v>0</v>
      </c>
      <c r="BQ310" s="39">
        <v>15.2804820854537</v>
      </c>
      <c r="BR310" s="39">
        <v>65.949771762193294</v>
      </c>
      <c r="BS310" s="39">
        <v>0.87753942219678205</v>
      </c>
      <c r="BT310" s="39">
        <v>0.508830166037473</v>
      </c>
      <c r="BU310" s="40">
        <v>3.4187836947080301</v>
      </c>
      <c r="BV310" s="41"/>
      <c r="BW310" t="s">
        <v>210</v>
      </c>
    </row>
    <row r="311" spans="1:75" hidden="1" x14ac:dyDescent="0.25">
      <c r="A311" s="22" t="s">
        <v>819</v>
      </c>
      <c r="B311" s="23" t="s">
        <v>819</v>
      </c>
      <c r="C311" s="24" t="s">
        <v>820</v>
      </c>
      <c r="D311" s="43">
        <v>135</v>
      </c>
      <c r="E311" s="25"/>
      <c r="F311" s="25"/>
      <c r="G311" s="25"/>
      <c r="H311" s="25"/>
      <c r="I311" s="26"/>
      <c r="J311" s="25"/>
      <c r="K311" s="27">
        <f t="shared" si="4"/>
        <v>0</v>
      </c>
      <c r="L311" s="28">
        <v>-2.2222222222222201</v>
      </c>
      <c r="M311" s="28">
        <v>0</v>
      </c>
      <c r="N311" s="28">
        <v>-2.2200000000000002</v>
      </c>
      <c r="O311" s="29">
        <v>43.181481481481498</v>
      </c>
      <c r="P311" s="30">
        <v>87</v>
      </c>
      <c r="Q311" s="30">
        <v>201</v>
      </c>
      <c r="R311" s="31">
        <v>16.296296296296301</v>
      </c>
      <c r="S311" s="31">
        <v>67.407407407407405</v>
      </c>
      <c r="T311" s="31">
        <v>16.296296296296301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>
        <v>2401742.2200000002</v>
      </c>
      <c r="AA311" s="33">
        <v>2015433.22</v>
      </c>
      <c r="AB311" s="31">
        <v>2338371.0099999998</v>
      </c>
      <c r="AC311" s="30">
        <v>17321.266740740699</v>
      </c>
      <c r="AD311" s="34">
        <v>5.4348000000000001</v>
      </c>
      <c r="AE311" s="35">
        <v>5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1">
        <v>100</v>
      </c>
      <c r="BA311" s="31">
        <v>34.090909090909101</v>
      </c>
      <c r="BB311" s="31">
        <v>0</v>
      </c>
      <c r="BC311" s="38">
        <v>24.993088228740799</v>
      </c>
      <c r="BD311" s="38">
        <v>73.076415280588293</v>
      </c>
      <c r="BE311" s="38">
        <v>23.831375549084399</v>
      </c>
      <c r="BF311" s="36">
        <v>0.13234890948258299</v>
      </c>
      <c r="BG311" s="36">
        <v>18.3908287902529</v>
      </c>
      <c r="BH311" s="36">
        <v>0</v>
      </c>
      <c r="BI311" s="36">
        <v>8.6279559623372499</v>
      </c>
      <c r="BJ311" s="36">
        <v>0.89390871289436802</v>
      </c>
      <c r="BK311" s="36">
        <v>71.954957625032904</v>
      </c>
      <c r="BL311" s="39">
        <v>18.2640529454785</v>
      </c>
      <c r="BM311" s="39">
        <v>0</v>
      </c>
      <c r="BN311" s="39">
        <v>0</v>
      </c>
      <c r="BO311" s="39">
        <v>0.7728385661571</v>
      </c>
      <c r="BP311" s="39">
        <v>0</v>
      </c>
      <c r="BQ311" s="39">
        <v>5.9561967171052501</v>
      </c>
      <c r="BR311" s="39">
        <v>71.210394933906798</v>
      </c>
      <c r="BS311" s="39">
        <v>1.42511240398112</v>
      </c>
      <c r="BT311" s="39">
        <v>0.506667912558731</v>
      </c>
      <c r="BU311" s="40">
        <v>1.86473652081249</v>
      </c>
      <c r="BV311" s="41"/>
      <c r="BW311" t="s">
        <v>210</v>
      </c>
    </row>
    <row r="312" spans="1:75" hidden="1" x14ac:dyDescent="0.25">
      <c r="A312" s="22" t="s">
        <v>821</v>
      </c>
      <c r="B312" s="23" t="s">
        <v>821</v>
      </c>
      <c r="C312" s="24" t="s">
        <v>822</v>
      </c>
      <c r="D312" s="43">
        <v>221</v>
      </c>
      <c r="E312" s="25"/>
      <c r="F312" s="25"/>
      <c r="G312" s="25"/>
      <c r="H312" s="25"/>
      <c r="I312" s="26"/>
      <c r="J312" s="25"/>
      <c r="K312" s="27">
        <f t="shared" si="4"/>
        <v>0</v>
      </c>
      <c r="L312" s="28">
        <v>-0.45248868778280599</v>
      </c>
      <c r="M312" s="28">
        <v>0.45</v>
      </c>
      <c r="N312" s="28">
        <v>-0.9</v>
      </c>
      <c r="O312" s="29">
        <v>40.961538461538503</v>
      </c>
      <c r="P312" s="30">
        <v>319</v>
      </c>
      <c r="Q312" s="30">
        <v>279</v>
      </c>
      <c r="R312" s="31">
        <v>18.099547511312199</v>
      </c>
      <c r="S312" s="31">
        <v>63.348416289592798</v>
      </c>
      <c r="T312" s="31">
        <v>18.552036199094999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>
        <v>3144603.49</v>
      </c>
      <c r="AA312" s="33">
        <v>2552506.4900000002</v>
      </c>
      <c r="AB312" s="31">
        <v>3046526.83</v>
      </c>
      <c r="AC312" s="30">
        <v>13785.1892760181</v>
      </c>
      <c r="AD312" s="34">
        <v>4.9295999999999998</v>
      </c>
      <c r="AE312" s="35">
        <v>7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1">
        <v>99.551569506726494</v>
      </c>
      <c r="BA312" s="31">
        <v>42.477876106194699</v>
      </c>
      <c r="BB312" s="31">
        <v>0</v>
      </c>
      <c r="BC312" s="38">
        <v>67.360484713066498</v>
      </c>
      <c r="BD312" s="38">
        <v>54.325282340729402</v>
      </c>
      <c r="BE312" s="38">
        <v>42.927758750100701</v>
      </c>
      <c r="BF312" s="36">
        <v>13.2270027560076</v>
      </c>
      <c r="BG312" s="36">
        <v>4.8153035681319096</v>
      </c>
      <c r="BH312" s="36">
        <v>10.6473876478173</v>
      </c>
      <c r="BI312" s="36">
        <v>5.5579136955909698</v>
      </c>
      <c r="BJ312" s="36">
        <v>45.886521626625601</v>
      </c>
      <c r="BK312" s="36">
        <v>19.865870705826701</v>
      </c>
      <c r="BL312" s="39">
        <v>36.593773506457197</v>
      </c>
      <c r="BM312" s="39">
        <v>0</v>
      </c>
      <c r="BN312" s="39">
        <v>0</v>
      </c>
      <c r="BO312" s="39">
        <v>1.85036483608561</v>
      </c>
      <c r="BP312" s="39">
        <v>0</v>
      </c>
      <c r="BQ312" s="39">
        <v>28.916346370523701</v>
      </c>
      <c r="BR312" s="39">
        <v>24.051981604263101</v>
      </c>
      <c r="BS312" s="39">
        <v>0.237183128989155</v>
      </c>
      <c r="BT312" s="39">
        <v>1.3479733268163301</v>
      </c>
      <c r="BU312" s="40">
        <v>7.0023772268648896</v>
      </c>
      <c r="BV312" s="41"/>
      <c r="BW312" t="s">
        <v>210</v>
      </c>
    </row>
    <row r="313" spans="1:75" hidden="1" x14ac:dyDescent="0.25">
      <c r="A313" s="22" t="s">
        <v>823</v>
      </c>
      <c r="B313" s="23" t="s">
        <v>823</v>
      </c>
      <c r="C313" s="24" t="s">
        <v>824</v>
      </c>
      <c r="D313" s="43">
        <v>43798</v>
      </c>
      <c r="E313" s="25"/>
      <c r="F313" s="25"/>
      <c r="G313" s="25"/>
      <c r="H313" s="25"/>
      <c r="I313" s="26"/>
      <c r="J313" s="25"/>
      <c r="K313" s="27">
        <f t="shared" si="4"/>
        <v>0</v>
      </c>
      <c r="L313" s="28">
        <v>-0.40412804237636402</v>
      </c>
      <c r="M313" s="28">
        <v>-0.23</v>
      </c>
      <c r="N313" s="28">
        <v>-0.17</v>
      </c>
      <c r="O313" s="29">
        <v>43.412621580894097</v>
      </c>
      <c r="P313" s="30">
        <v>24</v>
      </c>
      <c r="Q313" s="30">
        <v>31</v>
      </c>
      <c r="R313" s="31">
        <v>15.0874469153843</v>
      </c>
      <c r="S313" s="31">
        <v>63.783734417096703</v>
      </c>
      <c r="T313" s="31">
        <v>21.128818667519099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>
        <v>940185483.25999999</v>
      </c>
      <c r="AA313" s="33">
        <v>712548288.88</v>
      </c>
      <c r="AB313" s="31">
        <v>1266645240</v>
      </c>
      <c r="AC313" s="30">
        <v>28920.161651216898</v>
      </c>
      <c r="AD313" s="34">
        <v>3.0569999999999999</v>
      </c>
      <c r="AE313" s="35">
        <v>863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136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>
        <v>15.736214</v>
      </c>
      <c r="AT313" s="37">
        <v>18</v>
      </c>
      <c r="AU313" s="30">
        <v>4</v>
      </c>
      <c r="AV313" s="30">
        <v>9</v>
      </c>
      <c r="AW313" s="30">
        <v>1</v>
      </c>
      <c r="AX313" s="30">
        <v>0</v>
      </c>
      <c r="AY313" s="30">
        <v>4</v>
      </c>
      <c r="AZ313" s="31">
        <v>99.910113451400505</v>
      </c>
      <c r="BA313" s="31">
        <v>90.792506497964794</v>
      </c>
      <c r="BB313" s="31">
        <v>97.477590160516996</v>
      </c>
      <c r="BC313" s="38">
        <v>66.060140431258901</v>
      </c>
      <c r="BD313" s="38">
        <v>89.884197284083697</v>
      </c>
      <c r="BE313" s="38">
        <v>1.23321164226486</v>
      </c>
      <c r="BF313" s="36">
        <v>73.1994309953282</v>
      </c>
      <c r="BG313" s="36">
        <v>18.0943016603111</v>
      </c>
      <c r="BH313" s="36">
        <v>2.8392656288010398</v>
      </c>
      <c r="BI313" s="36">
        <v>1.45487798553482</v>
      </c>
      <c r="BJ313" s="36">
        <v>2.7822505205839598</v>
      </c>
      <c r="BK313" s="36">
        <v>1.62987320944097</v>
      </c>
      <c r="BL313" s="39">
        <v>59.377626951375497</v>
      </c>
      <c r="BM313" s="39">
        <v>0</v>
      </c>
      <c r="BN313" s="39">
        <v>0.33181586508164701</v>
      </c>
      <c r="BO313" s="39">
        <v>5.2624836878950898</v>
      </c>
      <c r="BP313" s="39">
        <v>0.27355258421190598</v>
      </c>
      <c r="BQ313" s="39">
        <v>0.81466134269480295</v>
      </c>
      <c r="BR313" s="39">
        <v>1.16787832057284</v>
      </c>
      <c r="BS313" s="39">
        <v>0.43433116566059699</v>
      </c>
      <c r="BT313" s="39">
        <v>8.0604531359687108</v>
      </c>
      <c r="BU313" s="40">
        <v>24.277196946538901</v>
      </c>
      <c r="BV313" s="41"/>
      <c r="BW313" t="s">
        <v>210</v>
      </c>
    </row>
    <row r="314" spans="1:75" hidden="1" x14ac:dyDescent="0.25">
      <c r="A314" s="22" t="s">
        <v>825</v>
      </c>
      <c r="B314" s="23" t="s">
        <v>825</v>
      </c>
      <c r="C314" s="24" t="s">
        <v>826</v>
      </c>
      <c r="D314" s="43">
        <v>1067</v>
      </c>
      <c r="E314" s="25"/>
      <c r="F314" s="25"/>
      <c r="G314" s="25"/>
      <c r="H314" s="25"/>
      <c r="I314" s="26"/>
      <c r="J314" s="25"/>
      <c r="K314" s="27">
        <f t="shared" si="4"/>
        <v>0</v>
      </c>
      <c r="L314" s="28">
        <v>-0.37488284910965303</v>
      </c>
      <c r="M314" s="28">
        <v>0.28000000000000003</v>
      </c>
      <c r="N314" s="28">
        <v>-0.66</v>
      </c>
      <c r="O314" s="29">
        <v>40.684629803186503</v>
      </c>
      <c r="P314" s="30">
        <v>18</v>
      </c>
      <c r="Q314" s="30">
        <v>17</v>
      </c>
      <c r="R314" s="31">
        <v>16.494845360824701</v>
      </c>
      <c r="S314" s="31">
        <v>65.979381443299005</v>
      </c>
      <c r="T314" s="31">
        <v>17.525773195876301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>
        <v>20216650.550000001</v>
      </c>
      <c r="AA314" s="33">
        <v>14938373.15</v>
      </c>
      <c r="AB314" s="43">
        <v>18518076.68</v>
      </c>
      <c r="AC314" s="30">
        <v>17355.273364573601</v>
      </c>
      <c r="AD314" s="34">
        <v>1.8156000000000001</v>
      </c>
      <c r="AE314" s="35">
        <v>13</v>
      </c>
      <c r="AF314" s="30">
        <v>167</v>
      </c>
      <c r="AG314" s="30">
        <v>48</v>
      </c>
      <c r="AH314" s="30">
        <v>57</v>
      </c>
      <c r="AI314" s="30">
        <v>35</v>
      </c>
      <c r="AJ314" s="36">
        <v>4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1">
        <v>99.463519313304701</v>
      </c>
      <c r="BA314" s="31">
        <v>92.091571279916806</v>
      </c>
      <c r="BB314" s="31">
        <v>74.263261296660104</v>
      </c>
      <c r="BC314" s="38">
        <v>78.729643477236095</v>
      </c>
      <c r="BD314" s="38">
        <v>93.086262302179904</v>
      </c>
      <c r="BE314" s="38">
        <v>2.2427695655197502</v>
      </c>
      <c r="BF314" s="36">
        <v>82.377217115554302</v>
      </c>
      <c r="BG314" s="36">
        <v>11.993605177747</v>
      </c>
      <c r="BH314" s="36">
        <v>0.65683796677758299</v>
      </c>
      <c r="BI314" s="36">
        <v>0</v>
      </c>
      <c r="BJ314" s="36">
        <v>0</v>
      </c>
      <c r="BK314" s="36">
        <v>4.97233973992107</v>
      </c>
      <c r="BL314" s="39">
        <v>73.286482436791104</v>
      </c>
      <c r="BM314" s="39">
        <v>0</v>
      </c>
      <c r="BN314" s="39">
        <v>0</v>
      </c>
      <c r="BO314" s="39">
        <v>3.3668088649839798</v>
      </c>
      <c r="BP314" s="39">
        <v>0.31062769251137301</v>
      </c>
      <c r="BQ314" s="39">
        <v>1.7657244829496599</v>
      </c>
      <c r="BR314" s="39">
        <v>0.15317947951765801</v>
      </c>
      <c r="BS314" s="39">
        <v>0.87315705938705301</v>
      </c>
      <c r="BT314" s="39">
        <v>2.6251164235189899</v>
      </c>
      <c r="BU314" s="40">
        <v>17.6189035603403</v>
      </c>
      <c r="BV314" s="41"/>
      <c r="BW314" t="s">
        <v>210</v>
      </c>
    </row>
    <row r="315" spans="1:75" hidden="1" x14ac:dyDescent="0.25">
      <c r="A315" s="22" t="s">
        <v>827</v>
      </c>
      <c r="B315" s="23" t="s">
        <v>827</v>
      </c>
      <c r="C315" s="24" t="s">
        <v>828</v>
      </c>
      <c r="D315" s="43">
        <v>523</v>
      </c>
      <c r="E315" s="25"/>
      <c r="F315" s="25"/>
      <c r="G315" s="25"/>
      <c r="H315" s="25"/>
      <c r="I315" s="26"/>
      <c r="J315" s="25"/>
      <c r="K315" s="27">
        <f t="shared" si="4"/>
        <v>0</v>
      </c>
      <c r="L315" s="28">
        <v>-0.95602294455066905</v>
      </c>
      <c r="M315" s="28">
        <v>0.19</v>
      </c>
      <c r="N315" s="28">
        <v>-1.1499999999999999</v>
      </c>
      <c r="O315" s="29">
        <v>41.995219885277201</v>
      </c>
      <c r="P315" s="30">
        <v>309</v>
      </c>
      <c r="Q315" s="30">
        <v>351</v>
      </c>
      <c r="R315" s="31">
        <v>14.1491395793499</v>
      </c>
      <c r="S315" s="31">
        <v>65.009560229445498</v>
      </c>
      <c r="T315" s="31">
        <v>20.841300191204599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>
        <v>14156662.82</v>
      </c>
      <c r="AA315" s="33">
        <v>6796323.9500000002</v>
      </c>
      <c r="AB315" s="43">
        <v>13172411.949999999</v>
      </c>
      <c r="AC315" s="30">
        <v>25186.2561185468</v>
      </c>
      <c r="AD315" s="34">
        <v>1.1429</v>
      </c>
      <c r="AE315" s="35">
        <v>4</v>
      </c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1">
        <v>99.781181619256003</v>
      </c>
      <c r="BA315" s="31">
        <v>82.089552238805993</v>
      </c>
      <c r="BB315" s="31">
        <v>4.7227926078028801</v>
      </c>
      <c r="BC315" s="38">
        <v>68.847367676072196</v>
      </c>
      <c r="BD315" s="38">
        <v>90.264114674252497</v>
      </c>
      <c r="BE315" s="38">
        <v>2.4755502450739302</v>
      </c>
      <c r="BF315" s="36">
        <v>46.030859837797301</v>
      </c>
      <c r="BG315" s="36">
        <v>23.830086429723298</v>
      </c>
      <c r="BH315" s="36">
        <v>3.5043213253519299</v>
      </c>
      <c r="BI315" s="36">
        <v>1.8634580213956999</v>
      </c>
      <c r="BJ315" s="36">
        <v>9.4947272198144503</v>
      </c>
      <c r="BK315" s="36">
        <v>15.2765471659173</v>
      </c>
      <c r="BL315" s="39">
        <v>62.144466909334099</v>
      </c>
      <c r="BM315" s="39">
        <v>0</v>
      </c>
      <c r="BN315" s="39">
        <v>0</v>
      </c>
      <c r="BO315" s="39">
        <v>3.8611407698137099</v>
      </c>
      <c r="BP315" s="39">
        <v>1.1374088176924699</v>
      </c>
      <c r="BQ315" s="39">
        <v>1.7043511792319599</v>
      </c>
      <c r="BR315" s="39">
        <v>14.2069942501921</v>
      </c>
      <c r="BS315" s="39">
        <v>1.6814008771209401</v>
      </c>
      <c r="BT315" s="39">
        <v>1.6842987896336901</v>
      </c>
      <c r="BU315" s="40">
        <v>13.5799384069811</v>
      </c>
      <c r="BV315" s="41"/>
      <c r="BW315" t="s">
        <v>210</v>
      </c>
    </row>
    <row r="316" spans="1:75" hidden="1" x14ac:dyDescent="0.25">
      <c r="A316" s="22" t="s">
        <v>829</v>
      </c>
      <c r="B316" s="23" t="s">
        <v>829</v>
      </c>
      <c r="C316" s="24" t="s">
        <v>830</v>
      </c>
      <c r="D316" s="43">
        <v>302</v>
      </c>
      <c r="E316" s="25"/>
      <c r="F316" s="25"/>
      <c r="G316" s="25"/>
      <c r="H316" s="25"/>
      <c r="I316" s="26"/>
      <c r="J316" s="25"/>
      <c r="K316" s="27">
        <f t="shared" si="4"/>
        <v>0</v>
      </c>
      <c r="L316" s="28">
        <v>0.99337748344370902</v>
      </c>
      <c r="M316" s="28">
        <v>0.33</v>
      </c>
      <c r="N316" s="28">
        <v>0.66</v>
      </c>
      <c r="O316" s="29">
        <v>39.920529801324498</v>
      </c>
      <c r="P316" s="30">
        <v>228</v>
      </c>
      <c r="Q316" s="30">
        <v>303</v>
      </c>
      <c r="R316" s="31">
        <v>15.8940397350993</v>
      </c>
      <c r="S316" s="31">
        <v>68.543046357615907</v>
      </c>
      <c r="T316" s="31">
        <v>15.5629139072848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>
        <v>17000062.77</v>
      </c>
      <c r="AA316" s="33">
        <v>4004508.68</v>
      </c>
      <c r="AB316" s="43">
        <v>4615666.4000000004</v>
      </c>
      <c r="AC316" s="30">
        <v>15283.6635761589</v>
      </c>
      <c r="AD316" s="34">
        <v>2.4752000000000001</v>
      </c>
      <c r="AE316" s="35">
        <v>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1">
        <v>100</v>
      </c>
      <c r="BA316" s="31">
        <v>69.337979094076701</v>
      </c>
      <c r="BB316" s="31">
        <v>0</v>
      </c>
      <c r="BC316" s="38">
        <v>89.6703835048163</v>
      </c>
      <c r="BD316" s="38">
        <v>94.843261913367598</v>
      </c>
      <c r="BE316" s="38">
        <v>3.51969375526311</v>
      </c>
      <c r="BF316" s="36">
        <v>84.501216330511795</v>
      </c>
      <c r="BG316" s="36">
        <v>1.4009084805432299</v>
      </c>
      <c r="BH316" s="36">
        <v>0</v>
      </c>
      <c r="BI316" s="36">
        <v>11.1125931523039</v>
      </c>
      <c r="BJ316" s="36">
        <v>0</v>
      </c>
      <c r="BK316" s="36">
        <v>2.9852820366411001</v>
      </c>
      <c r="BL316" s="39">
        <v>85.046316686194103</v>
      </c>
      <c r="BM316" s="39">
        <v>0</v>
      </c>
      <c r="BN316" s="39">
        <v>0</v>
      </c>
      <c r="BO316" s="39">
        <v>1.38965744837714</v>
      </c>
      <c r="BP316" s="39">
        <v>7.8286481705602803E-2</v>
      </c>
      <c r="BQ316" s="39">
        <v>3.1561228885395001</v>
      </c>
      <c r="BR316" s="39">
        <v>2.5614690057689198</v>
      </c>
      <c r="BS316" s="39">
        <v>0.50562834916639599</v>
      </c>
      <c r="BT316" s="39">
        <v>1.66078834294016</v>
      </c>
      <c r="BU316" s="40">
        <v>5.6017307973082398</v>
      </c>
      <c r="BV316" s="41"/>
      <c r="BW316" t="s">
        <v>210</v>
      </c>
    </row>
    <row r="317" spans="1:75" hidden="1" x14ac:dyDescent="0.25">
      <c r="A317" s="22" t="s">
        <v>831</v>
      </c>
      <c r="B317" s="23" t="s">
        <v>831</v>
      </c>
      <c r="C317" s="24" t="s">
        <v>469</v>
      </c>
      <c r="D317" s="43">
        <v>444</v>
      </c>
      <c r="E317" s="25"/>
      <c r="F317" s="25"/>
      <c r="G317" s="25"/>
      <c r="H317" s="25"/>
      <c r="I317" s="26"/>
      <c r="J317" s="25"/>
      <c r="K317" s="27">
        <f t="shared" si="4"/>
        <v>0</v>
      </c>
      <c r="L317" s="28">
        <v>-0.90090090090090102</v>
      </c>
      <c r="M317" s="28">
        <v>-0.68</v>
      </c>
      <c r="N317" s="28">
        <v>-0.23</v>
      </c>
      <c r="O317" s="29">
        <v>41.403153153153198</v>
      </c>
      <c r="P317" s="30">
        <v>458</v>
      </c>
      <c r="Q317" s="30">
        <v>468</v>
      </c>
      <c r="R317" s="31">
        <v>14.4144144144144</v>
      </c>
      <c r="S317" s="31">
        <v>69.819819819819799</v>
      </c>
      <c r="T317" s="31">
        <v>15.765765765765799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>
        <v>8210838.79</v>
      </c>
      <c r="AA317" s="33">
        <v>6519756.1500000004</v>
      </c>
      <c r="AB317" s="43">
        <v>7592716.6200000001</v>
      </c>
      <c r="AC317" s="30">
        <v>17100.713108108099</v>
      </c>
      <c r="AD317" s="34">
        <v>1.5673999999999999</v>
      </c>
      <c r="AE317" s="35">
        <v>5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1">
        <v>99.746835443037995</v>
      </c>
      <c r="BA317" s="31">
        <v>35.6770833333333</v>
      </c>
      <c r="BB317" s="31">
        <v>57.881773399014797</v>
      </c>
      <c r="BC317" s="38">
        <v>43.558847892262797</v>
      </c>
      <c r="BD317" s="38">
        <v>82.979616951961404</v>
      </c>
      <c r="BE317" s="38">
        <v>11.6399397511905</v>
      </c>
      <c r="BF317" s="36">
        <v>7.0265076296346702</v>
      </c>
      <c r="BG317" s="36">
        <v>21.3482140759596</v>
      </c>
      <c r="BH317" s="36">
        <v>4.2860543573457401E-2</v>
      </c>
      <c r="BI317" s="36">
        <v>8.2111566912344802</v>
      </c>
      <c r="BJ317" s="36">
        <v>15.0661124642436</v>
      </c>
      <c r="BK317" s="36">
        <v>48.305148595354098</v>
      </c>
      <c r="BL317" s="39">
        <v>36.144965129687101</v>
      </c>
      <c r="BM317" s="39">
        <v>0</v>
      </c>
      <c r="BN317" s="39">
        <v>0</v>
      </c>
      <c r="BO317" s="39">
        <v>1.7477087131590501</v>
      </c>
      <c r="BP317" s="39">
        <v>0.59595039844445297</v>
      </c>
      <c r="BQ317" s="39">
        <v>5.0702236509721201</v>
      </c>
      <c r="BR317" s="39">
        <v>47.232450253536904</v>
      </c>
      <c r="BS317" s="39">
        <v>2.1710443828273198</v>
      </c>
      <c r="BT317" s="39">
        <v>1.7087994869655101</v>
      </c>
      <c r="BU317" s="40">
        <v>5.3288579844075299</v>
      </c>
      <c r="BV317" s="41"/>
      <c r="BW317" t="s">
        <v>210</v>
      </c>
    </row>
    <row r="318" spans="1:75" hidden="1" x14ac:dyDescent="0.25">
      <c r="A318" s="22" t="s">
        <v>832</v>
      </c>
      <c r="B318" s="23" t="s">
        <v>832</v>
      </c>
      <c r="C318" s="24" t="s">
        <v>833</v>
      </c>
      <c r="D318" s="43">
        <v>133</v>
      </c>
      <c r="E318" s="25"/>
      <c r="F318" s="25"/>
      <c r="G318" s="25"/>
      <c r="H318" s="25"/>
      <c r="I318" s="26"/>
      <c r="J318" s="25"/>
      <c r="K318" s="27">
        <f t="shared" si="4"/>
        <v>0</v>
      </c>
      <c r="L318" s="28">
        <v>-3.0075187969924801</v>
      </c>
      <c r="M318" s="28">
        <v>-0.75</v>
      </c>
      <c r="N318" s="28">
        <v>-2.2599999999999998</v>
      </c>
      <c r="O318" s="29">
        <v>45.063909774436098</v>
      </c>
      <c r="P318" s="30">
        <v>1476</v>
      </c>
      <c r="Q318" s="30">
        <v>2034</v>
      </c>
      <c r="R318" s="31">
        <v>15.037593984962401</v>
      </c>
      <c r="S318" s="31">
        <v>62.406015037594003</v>
      </c>
      <c r="T318" s="31">
        <v>22.556390977443598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>
        <v>2336666.02</v>
      </c>
      <c r="AA318" s="33">
        <v>1707903.48</v>
      </c>
      <c r="AB318" s="43">
        <v>2643248.58</v>
      </c>
      <c r="AC318" s="30">
        <v>19874.049473684201</v>
      </c>
      <c r="AD318" s="34">
        <v>7.2289000000000003</v>
      </c>
      <c r="AE318" s="35">
        <v>6</v>
      </c>
      <c r="AF318" s="30">
        <v>15</v>
      </c>
      <c r="AG318" s="30">
        <v>13</v>
      </c>
      <c r="AH318" s="30">
        <v>0</v>
      </c>
      <c r="AI318" s="30">
        <v>0</v>
      </c>
      <c r="AJ318" s="36">
        <v>1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1">
        <v>100</v>
      </c>
      <c r="BA318" s="31">
        <v>72.440944881889806</v>
      </c>
      <c r="BB318" s="31">
        <v>0</v>
      </c>
      <c r="BC318" s="38">
        <v>85.937090957698999</v>
      </c>
      <c r="BD318" s="38">
        <v>76.806494158490807</v>
      </c>
      <c r="BE318" s="38">
        <v>20.627121961181398</v>
      </c>
      <c r="BF318" s="36">
        <v>0</v>
      </c>
      <c r="BG318" s="36">
        <v>6.3584438430782804</v>
      </c>
      <c r="BH318" s="36">
        <v>25.704153614675899</v>
      </c>
      <c r="BI318" s="36">
        <v>4.7518436602850596</v>
      </c>
      <c r="BJ318" s="36">
        <v>56.092092123523898</v>
      </c>
      <c r="BK318" s="36">
        <v>7.0934667584368398</v>
      </c>
      <c r="BL318" s="39">
        <v>66.005266746402</v>
      </c>
      <c r="BM318" s="39">
        <v>0</v>
      </c>
      <c r="BN318" s="39">
        <v>0</v>
      </c>
      <c r="BO318" s="39">
        <v>1.59394689788169</v>
      </c>
      <c r="BP318" s="39">
        <v>0.61152875167931298</v>
      </c>
      <c r="BQ318" s="39">
        <v>17.726348561736</v>
      </c>
      <c r="BR318" s="39">
        <v>7.1505310767580204</v>
      </c>
      <c r="BS318" s="39">
        <v>0.365419653452416</v>
      </c>
      <c r="BT318" s="39">
        <v>1.3517865432084699</v>
      </c>
      <c r="BU318" s="40">
        <v>5.1951717688820898</v>
      </c>
      <c r="BV318" s="41"/>
      <c r="BW318" t="s">
        <v>210</v>
      </c>
    </row>
    <row r="319" spans="1:75" hidden="1" x14ac:dyDescent="0.25">
      <c r="A319" s="22" t="s">
        <v>834</v>
      </c>
      <c r="B319" s="23" t="s">
        <v>834</v>
      </c>
      <c r="C319" s="24" t="s">
        <v>835</v>
      </c>
      <c r="D319" s="43">
        <v>812</v>
      </c>
      <c r="E319" s="25"/>
      <c r="F319" s="25"/>
      <c r="G319" s="25"/>
      <c r="H319" s="25"/>
      <c r="I319" s="26"/>
      <c r="J319" s="25"/>
      <c r="K319" s="27">
        <f t="shared" si="4"/>
        <v>0</v>
      </c>
      <c r="L319" s="28">
        <v>-1.6009852216748801</v>
      </c>
      <c r="M319" s="28">
        <v>-0.49</v>
      </c>
      <c r="N319" s="28">
        <v>-1.1100000000000001</v>
      </c>
      <c r="O319" s="29">
        <v>45.9150246305419</v>
      </c>
      <c r="P319" s="30">
        <v>100</v>
      </c>
      <c r="Q319" s="30">
        <v>145</v>
      </c>
      <c r="R319" s="31">
        <v>10.714285714285699</v>
      </c>
      <c r="S319" s="31">
        <v>64.532019704433495</v>
      </c>
      <c r="T319" s="31">
        <v>24.753694581280801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>
        <v>15780854.029999999</v>
      </c>
      <c r="AA319" s="33">
        <v>12263932.539999999</v>
      </c>
      <c r="AB319" s="43">
        <v>17212742.969999999</v>
      </c>
      <c r="AC319" s="30">
        <v>21197.959322660099</v>
      </c>
      <c r="AD319" s="34">
        <v>1.5038</v>
      </c>
      <c r="AE319" s="35">
        <v>8</v>
      </c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1">
        <v>100</v>
      </c>
      <c r="BA319" s="31">
        <v>75.909661229611004</v>
      </c>
      <c r="BB319" s="31">
        <v>0</v>
      </c>
      <c r="BC319" s="38">
        <v>62.589997092978699</v>
      </c>
      <c r="BD319" s="38">
        <v>85.544089908124405</v>
      </c>
      <c r="BE319" s="38">
        <v>10.342593093987499</v>
      </c>
      <c r="BF319" s="36">
        <v>0</v>
      </c>
      <c r="BG319" s="36">
        <v>1.38816586620093</v>
      </c>
      <c r="BH319" s="36">
        <v>1.46291289997677</v>
      </c>
      <c r="BI319" s="36">
        <v>28.471721339973602</v>
      </c>
      <c r="BJ319" s="36">
        <v>45.827054544049702</v>
      </c>
      <c r="BK319" s="36">
        <v>22.850145349799</v>
      </c>
      <c r="BL319" s="39">
        <v>53.542043386710198</v>
      </c>
      <c r="BM319" s="39">
        <v>0</v>
      </c>
      <c r="BN319" s="39">
        <v>0</v>
      </c>
      <c r="BO319" s="39">
        <v>2.31159384626595</v>
      </c>
      <c r="BP319" s="39">
        <v>0.26293114313722299</v>
      </c>
      <c r="BQ319" s="39">
        <v>6.4734287168653797</v>
      </c>
      <c r="BR319" s="39">
        <v>22.775780960994702</v>
      </c>
      <c r="BS319" s="39">
        <v>0.78596196102275495</v>
      </c>
      <c r="BT319" s="39">
        <v>1.2845334110798501</v>
      </c>
      <c r="BU319" s="40">
        <v>12.563726573924001</v>
      </c>
      <c r="BV319" s="41"/>
      <c r="BW319" t="s">
        <v>210</v>
      </c>
    </row>
    <row r="320" spans="1:75" hidden="1" x14ac:dyDescent="0.25">
      <c r="A320" s="22" t="s">
        <v>836</v>
      </c>
      <c r="B320" s="23" t="s">
        <v>836</v>
      </c>
      <c r="C320" s="24" t="s">
        <v>837</v>
      </c>
      <c r="D320" s="43">
        <v>1520</v>
      </c>
      <c r="E320" s="25"/>
      <c r="F320" s="25"/>
      <c r="G320" s="25"/>
      <c r="H320" s="25"/>
      <c r="I320" s="26"/>
      <c r="J320" s="25"/>
      <c r="K320" s="27">
        <f t="shared" si="4"/>
        <v>0</v>
      </c>
      <c r="L320" s="28">
        <v>-0.59210526315789502</v>
      </c>
      <c r="M320" s="28">
        <v>-7.0000000000000007E-2</v>
      </c>
      <c r="N320" s="28">
        <v>-0.53</v>
      </c>
      <c r="O320" s="29">
        <v>40.769078947368399</v>
      </c>
      <c r="P320" s="30">
        <v>287</v>
      </c>
      <c r="Q320" s="30">
        <v>271</v>
      </c>
      <c r="R320" s="31">
        <v>14.605263157894701</v>
      </c>
      <c r="S320" s="31">
        <v>68.355263157894697</v>
      </c>
      <c r="T320" s="31">
        <v>17.039473684210499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>
        <v>30904797.739999998</v>
      </c>
      <c r="AA320" s="33">
        <v>21218999.18</v>
      </c>
      <c r="AB320" s="43">
        <v>30636622.77</v>
      </c>
      <c r="AC320" s="30">
        <v>20155.672875</v>
      </c>
      <c r="AD320" s="34">
        <v>1.9175</v>
      </c>
      <c r="AE320" s="35">
        <v>20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7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1">
        <v>99.926090169992605</v>
      </c>
      <c r="BA320" s="31">
        <v>80.134428678117999</v>
      </c>
      <c r="BB320" s="31">
        <v>47.668754349338897</v>
      </c>
      <c r="BC320" s="38">
        <v>80.157529271537598</v>
      </c>
      <c r="BD320" s="38">
        <v>90.703394230066195</v>
      </c>
      <c r="BE320" s="38">
        <v>3.7561222476690399</v>
      </c>
      <c r="BF320" s="36">
        <v>43.983757274144601</v>
      </c>
      <c r="BG320" s="36">
        <v>40.722120487259801</v>
      </c>
      <c r="BH320" s="36">
        <v>3.9695448532223199</v>
      </c>
      <c r="BI320" s="36">
        <v>2.5356557473594799</v>
      </c>
      <c r="BJ320" s="36">
        <v>5.0768671063536202</v>
      </c>
      <c r="BK320" s="36">
        <v>3.7120545316601201</v>
      </c>
      <c r="BL320" s="39">
        <v>72.705599780243503</v>
      </c>
      <c r="BM320" s="39">
        <v>0</v>
      </c>
      <c r="BN320" s="39">
        <v>0</v>
      </c>
      <c r="BO320" s="39">
        <v>4.0690478096460696</v>
      </c>
      <c r="BP320" s="39">
        <v>0.37206689149800598</v>
      </c>
      <c r="BQ320" s="39">
        <v>3.0108147901500502</v>
      </c>
      <c r="BR320" s="39">
        <v>0.38982879651716101</v>
      </c>
      <c r="BS320" s="39">
        <v>1.1996898132937299</v>
      </c>
      <c r="BT320" s="39">
        <v>3.1467220117804802</v>
      </c>
      <c r="BU320" s="40">
        <v>15.106230106870999</v>
      </c>
      <c r="BV320" s="41"/>
      <c r="BW320" t="s">
        <v>210</v>
      </c>
    </row>
    <row r="321" spans="1:75" hidden="1" x14ac:dyDescent="0.25">
      <c r="A321" s="22" t="s">
        <v>838</v>
      </c>
      <c r="B321" s="23" t="s">
        <v>838</v>
      </c>
      <c r="C321" s="24" t="s">
        <v>839</v>
      </c>
      <c r="D321" s="43">
        <v>214</v>
      </c>
      <c r="E321" s="25"/>
      <c r="F321" s="25"/>
      <c r="G321" s="25"/>
      <c r="H321" s="25"/>
      <c r="I321" s="26"/>
      <c r="J321" s="25"/>
      <c r="K321" s="27">
        <f t="shared" si="4"/>
        <v>0</v>
      </c>
      <c r="L321" s="28">
        <v>1.86915887850467</v>
      </c>
      <c r="M321" s="28">
        <v>0</v>
      </c>
      <c r="N321" s="28">
        <v>1.87</v>
      </c>
      <c r="O321" s="29">
        <v>44.658878504672899</v>
      </c>
      <c r="P321" s="30">
        <v>233</v>
      </c>
      <c r="Q321" s="30">
        <v>205</v>
      </c>
      <c r="R321" s="31">
        <v>12.616822429906501</v>
      </c>
      <c r="S321" s="31">
        <v>66.355140186915904</v>
      </c>
      <c r="T321" s="31">
        <v>21.028037383177601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>
        <v>3414013.49</v>
      </c>
      <c r="AA321" s="33">
        <v>2656700.84</v>
      </c>
      <c r="AB321" s="43">
        <v>3350043.16</v>
      </c>
      <c r="AC321" s="30">
        <v>15654.4072897196</v>
      </c>
      <c r="AD321" s="34">
        <v>3.4722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1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1">
        <v>100</v>
      </c>
      <c r="BA321" s="31">
        <v>61.616161616161598</v>
      </c>
      <c r="BB321" s="31">
        <v>82.038834951456295</v>
      </c>
      <c r="BC321" s="38">
        <v>77.948860458803097</v>
      </c>
      <c r="BD321" s="38">
        <v>92.3493939982162</v>
      </c>
      <c r="BE321" s="38">
        <v>4.4073895044271802</v>
      </c>
      <c r="BF321" s="36">
        <v>0</v>
      </c>
      <c r="BG321" s="36">
        <v>20.194217535829601</v>
      </c>
      <c r="BH321" s="36">
        <v>29.139383525342598</v>
      </c>
      <c r="BI321" s="36">
        <v>13.883289470644099</v>
      </c>
      <c r="BJ321" s="36">
        <v>19.405224863200001</v>
      </c>
      <c r="BK321" s="36">
        <v>17.377884604983699</v>
      </c>
      <c r="BL321" s="39">
        <v>71.985300262219795</v>
      </c>
      <c r="BM321" s="39">
        <v>0</v>
      </c>
      <c r="BN321" s="39">
        <v>0</v>
      </c>
      <c r="BO321" s="39">
        <v>2.5280503019013998</v>
      </c>
      <c r="BP321" s="39">
        <v>0</v>
      </c>
      <c r="BQ321" s="39">
        <v>3.4355098946818798</v>
      </c>
      <c r="BR321" s="39">
        <v>16.510453932530901</v>
      </c>
      <c r="BS321" s="39">
        <v>0.185279593185944</v>
      </c>
      <c r="BT321" s="39">
        <v>1.2537895289092</v>
      </c>
      <c r="BU321" s="40">
        <v>4.10161648657082</v>
      </c>
      <c r="BV321" s="41"/>
      <c r="BW321" t="s">
        <v>210</v>
      </c>
    </row>
    <row r="322" spans="1:75" hidden="1" x14ac:dyDescent="0.25">
      <c r="A322" s="22" t="s">
        <v>840</v>
      </c>
      <c r="B322" s="23" t="s">
        <v>840</v>
      </c>
      <c r="C322" s="24" t="s">
        <v>841</v>
      </c>
      <c r="D322" s="43">
        <v>416</v>
      </c>
      <c r="E322" s="25"/>
      <c r="F322" s="25"/>
      <c r="G322" s="25"/>
      <c r="H322" s="25"/>
      <c r="I322" s="26"/>
      <c r="J322" s="25"/>
      <c r="K322" s="27">
        <f t="shared" si="4"/>
        <v>0</v>
      </c>
      <c r="L322" s="28">
        <v>-1.20192307692308</v>
      </c>
      <c r="M322" s="28">
        <v>0</v>
      </c>
      <c r="N322" s="28">
        <v>-1.2</v>
      </c>
      <c r="O322" s="29">
        <v>42.538461538461497</v>
      </c>
      <c r="P322" s="30">
        <v>211</v>
      </c>
      <c r="Q322" s="30">
        <v>263</v>
      </c>
      <c r="R322" s="31">
        <v>18.990384615384599</v>
      </c>
      <c r="S322" s="31">
        <v>59.615384615384599</v>
      </c>
      <c r="T322" s="31">
        <v>21.394230769230798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>
        <v>6615773.5599999996</v>
      </c>
      <c r="AA322" s="33">
        <v>5197534.3499999996</v>
      </c>
      <c r="AB322" s="43">
        <v>7351796.2199999997</v>
      </c>
      <c r="AC322" s="30">
        <v>17672.587067307701</v>
      </c>
      <c r="AD322" s="34">
        <v>2.3166000000000002</v>
      </c>
      <c r="AE322" s="35">
        <v>6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1">
        <v>98.8980716253444</v>
      </c>
      <c r="BA322" s="31">
        <v>61.904761904761898</v>
      </c>
      <c r="BB322" s="31">
        <v>7.2727272727272698</v>
      </c>
      <c r="BC322" s="38">
        <v>65.977226340323</v>
      </c>
      <c r="BD322" s="38">
        <v>91.468829388855397</v>
      </c>
      <c r="BE322" s="38">
        <v>2.7085882020379399</v>
      </c>
      <c r="BF322" s="36">
        <v>14.2863895397987</v>
      </c>
      <c r="BG322" s="36">
        <v>2.8839913201383198</v>
      </c>
      <c r="BH322" s="36">
        <v>36.834221961353798</v>
      </c>
      <c r="BI322" s="36">
        <v>2.8672250133885</v>
      </c>
      <c r="BJ322" s="36">
        <v>16.051630935497499</v>
      </c>
      <c r="BK322" s="36">
        <v>27.076541229823199</v>
      </c>
      <c r="BL322" s="39">
        <v>60.348596596729003</v>
      </c>
      <c r="BM322" s="39">
        <v>0</v>
      </c>
      <c r="BN322" s="39">
        <v>0</v>
      </c>
      <c r="BO322" s="39">
        <v>3.28711577500084</v>
      </c>
      <c r="BP322" s="39">
        <v>0.55446259990728197</v>
      </c>
      <c r="BQ322" s="39">
        <v>1.78705136868586</v>
      </c>
      <c r="BR322" s="39">
        <v>26.690321349625702</v>
      </c>
      <c r="BS322" s="39">
        <v>0.43427766079019298</v>
      </c>
      <c r="BT322" s="39">
        <v>1.54371948879985</v>
      </c>
      <c r="BU322" s="40">
        <v>5.3544551604612698</v>
      </c>
      <c r="BV322" s="41"/>
      <c r="BW322" t="s">
        <v>210</v>
      </c>
    </row>
    <row r="323" spans="1:75" hidden="1" x14ac:dyDescent="0.25">
      <c r="A323" s="22" t="s">
        <v>842</v>
      </c>
      <c r="B323" s="23" t="s">
        <v>842</v>
      </c>
      <c r="C323" s="24" t="s">
        <v>843</v>
      </c>
      <c r="D323" s="43">
        <v>307</v>
      </c>
      <c r="E323" s="25"/>
      <c r="F323" s="25"/>
      <c r="G323" s="25"/>
      <c r="H323" s="25"/>
      <c r="I323" s="26"/>
      <c r="J323" s="25"/>
      <c r="K323" s="27">
        <f t="shared" si="4"/>
        <v>0</v>
      </c>
      <c r="L323" s="28">
        <v>0.65146579804560301</v>
      </c>
      <c r="M323" s="28">
        <v>0</v>
      </c>
      <c r="N323" s="28">
        <v>0.65</v>
      </c>
      <c r="O323" s="29">
        <v>45.366449511400702</v>
      </c>
      <c r="P323" s="30">
        <v>232</v>
      </c>
      <c r="Q323" s="30">
        <v>347</v>
      </c>
      <c r="R323" s="31">
        <v>11.074918566775199</v>
      </c>
      <c r="S323" s="31">
        <v>64.169381107491901</v>
      </c>
      <c r="T323" s="31">
        <v>24.755700325732899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>
        <v>5916196.8799999999</v>
      </c>
      <c r="AA323" s="33">
        <v>4671814.5199999996</v>
      </c>
      <c r="AB323" s="43">
        <v>6518488.4800000004</v>
      </c>
      <c r="AC323" s="30">
        <v>21232.861498371301</v>
      </c>
      <c r="AD323" s="34">
        <v>1.4778</v>
      </c>
      <c r="AE323" s="35">
        <v>3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1">
        <v>100</v>
      </c>
      <c r="BA323" s="31">
        <v>85.852090032154294</v>
      </c>
      <c r="BB323" s="31">
        <v>81.072555205047294</v>
      </c>
      <c r="BC323" s="38">
        <v>26.8613454047413</v>
      </c>
      <c r="BD323" s="38">
        <v>77.746358084563298</v>
      </c>
      <c r="BE323" s="38">
        <v>20.802449283959898</v>
      </c>
      <c r="BF323" s="36">
        <v>0</v>
      </c>
      <c r="BG323" s="36">
        <v>3.7410798091180003E-2</v>
      </c>
      <c r="BH323" s="36">
        <v>8.06358580145986</v>
      </c>
      <c r="BI323" s="36">
        <v>2.9100557381085701</v>
      </c>
      <c r="BJ323" s="36">
        <v>18.654834608960201</v>
      </c>
      <c r="BK323" s="36">
        <v>70.334113053380193</v>
      </c>
      <c r="BL323" s="39">
        <v>20.883717784701499</v>
      </c>
      <c r="BM323" s="39">
        <v>0</v>
      </c>
      <c r="BN323" s="39">
        <v>0</v>
      </c>
      <c r="BO323" s="39">
        <v>0.33277557163213001</v>
      </c>
      <c r="BP323" s="39">
        <v>5.7034293597032999E-2</v>
      </c>
      <c r="BQ323" s="39">
        <v>5.5878177548105903</v>
      </c>
      <c r="BR323" s="39">
        <v>70.046888808825301</v>
      </c>
      <c r="BS323" s="39">
        <v>0.29937985028827802</v>
      </c>
      <c r="BT323" s="39">
        <v>0.42203541701716801</v>
      </c>
      <c r="BU323" s="40">
        <v>2.3703505191279399</v>
      </c>
      <c r="BV323" s="41"/>
      <c r="BW323" t="s">
        <v>210</v>
      </c>
    </row>
    <row r="324" spans="1:75" hidden="1" x14ac:dyDescent="0.25">
      <c r="A324" s="22" t="s">
        <v>844</v>
      </c>
      <c r="B324" s="23" t="s">
        <v>844</v>
      </c>
      <c r="C324" s="24" t="s">
        <v>845</v>
      </c>
      <c r="D324" s="43">
        <v>516</v>
      </c>
      <c r="E324" s="25"/>
      <c r="F324" s="25"/>
      <c r="G324" s="25"/>
      <c r="H324" s="25"/>
      <c r="I324" s="26"/>
      <c r="J324" s="25"/>
      <c r="K324" s="27">
        <f t="shared" ref="K324:K387" si="5">SUM(I324:J324)</f>
        <v>0</v>
      </c>
      <c r="L324" s="28">
        <v>-0.775193798449613</v>
      </c>
      <c r="M324" s="28">
        <v>0.78</v>
      </c>
      <c r="N324" s="28">
        <v>-1.55</v>
      </c>
      <c r="O324" s="29">
        <v>42.959302325581397</v>
      </c>
      <c r="P324" s="30">
        <v>1539</v>
      </c>
      <c r="Q324" s="30">
        <v>2321</v>
      </c>
      <c r="R324" s="31">
        <v>13.7596899224806</v>
      </c>
      <c r="S324" s="31">
        <v>65.503875968992304</v>
      </c>
      <c r="T324" s="31">
        <v>20.736434108527099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>
        <v>8751313.8800000008</v>
      </c>
      <c r="AA324" s="33">
        <v>7116454.3600000003</v>
      </c>
      <c r="AB324" s="43">
        <v>9263973.5099999998</v>
      </c>
      <c r="AC324" s="30">
        <v>17953.4370348837</v>
      </c>
      <c r="AD324" s="34">
        <v>1.7241</v>
      </c>
      <c r="AE324" s="35">
        <v>6</v>
      </c>
      <c r="AF324" s="30">
        <v>67</v>
      </c>
      <c r="AG324" s="30">
        <v>50</v>
      </c>
      <c r="AH324" s="30">
        <v>16</v>
      </c>
      <c r="AI324" s="30">
        <v>0</v>
      </c>
      <c r="AJ324" s="36">
        <v>1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1">
        <v>99.772727272727295</v>
      </c>
      <c r="BA324" s="31">
        <v>82.247191011235998</v>
      </c>
      <c r="BB324" s="31">
        <v>56.503198294243099</v>
      </c>
      <c r="BC324" s="38">
        <v>86.283181798312995</v>
      </c>
      <c r="BD324" s="38">
        <v>96.948618854278195</v>
      </c>
      <c r="BE324" s="38">
        <v>1.01646460903171E-2</v>
      </c>
      <c r="BF324" s="36">
        <v>57.7606880273295</v>
      </c>
      <c r="BG324" s="36">
        <v>18.329055845802301</v>
      </c>
      <c r="BH324" s="36">
        <v>2.3879046620681099</v>
      </c>
      <c r="BI324" s="36">
        <v>8.2905077008385</v>
      </c>
      <c r="BJ324" s="36">
        <v>0</v>
      </c>
      <c r="BK324" s="36">
        <v>13.231843763961599</v>
      </c>
      <c r="BL324" s="39">
        <v>83.650353056990497</v>
      </c>
      <c r="BM324" s="39">
        <v>0</v>
      </c>
      <c r="BN324" s="39">
        <v>0</v>
      </c>
      <c r="BO324" s="39">
        <v>2.6240583612572999</v>
      </c>
      <c r="BP324" s="39">
        <v>0</v>
      </c>
      <c r="BQ324" s="39">
        <v>8.77038006526344E-3</v>
      </c>
      <c r="BR324" s="39">
        <v>1.3832041880813599</v>
      </c>
      <c r="BS324" s="39">
        <v>1.67718058142279</v>
      </c>
      <c r="BT324" s="39">
        <v>1.7015099530461399</v>
      </c>
      <c r="BU324" s="40">
        <v>8.9549234791366903</v>
      </c>
      <c r="BV324" s="41"/>
      <c r="BW324" t="s">
        <v>210</v>
      </c>
    </row>
    <row r="325" spans="1:75" hidden="1" x14ac:dyDescent="0.25">
      <c r="A325" s="22" t="s">
        <v>846</v>
      </c>
      <c r="B325" s="23" t="s">
        <v>846</v>
      </c>
      <c r="C325" s="24" t="s">
        <v>847</v>
      </c>
      <c r="D325" s="43">
        <v>1026</v>
      </c>
      <c r="E325" s="25"/>
      <c r="F325" s="25"/>
      <c r="G325" s="25"/>
      <c r="H325" s="25"/>
      <c r="I325" s="26"/>
      <c r="J325" s="25"/>
      <c r="K325" s="27">
        <f t="shared" si="5"/>
        <v>0</v>
      </c>
      <c r="L325" s="28">
        <v>-1.8518518518518501</v>
      </c>
      <c r="M325" s="28">
        <v>-0.57999999999999996</v>
      </c>
      <c r="N325" s="28">
        <v>-1.27</v>
      </c>
      <c r="O325" s="29">
        <v>42.341130604288502</v>
      </c>
      <c r="P325" s="30">
        <v>571</v>
      </c>
      <c r="Q325" s="30">
        <v>426</v>
      </c>
      <c r="R325" s="31">
        <v>16.764132553606199</v>
      </c>
      <c r="S325" s="31">
        <v>63.3528265107213</v>
      </c>
      <c r="T325" s="31">
        <v>19.883040935672501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>
        <v>18960378.66</v>
      </c>
      <c r="AA325" s="33">
        <v>13894654.720000001</v>
      </c>
      <c r="AB325" s="43">
        <v>20045320.219999999</v>
      </c>
      <c r="AC325" s="30">
        <v>19537.349142300201</v>
      </c>
      <c r="AD325" s="34">
        <v>3.1627000000000001</v>
      </c>
      <c r="AE325" s="35">
        <v>21</v>
      </c>
      <c r="AF325" s="30">
        <v>156</v>
      </c>
      <c r="AG325" s="30">
        <v>66</v>
      </c>
      <c r="AH325" s="30">
        <v>24</v>
      </c>
      <c r="AI325" s="30">
        <v>4</v>
      </c>
      <c r="AJ325" s="36">
        <v>2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>
        <v>0</v>
      </c>
      <c r="AV325" s="30">
        <v>1</v>
      </c>
      <c r="AW325" s="30">
        <v>0</v>
      </c>
      <c r="AX325" s="30">
        <v>0</v>
      </c>
      <c r="AY325" s="30">
        <v>0</v>
      </c>
      <c r="AZ325" s="31">
        <v>99.783315276273001</v>
      </c>
      <c r="BA325" s="31">
        <v>80.404685835995707</v>
      </c>
      <c r="BB325" s="31">
        <v>93.6023622047244</v>
      </c>
      <c r="BC325" s="38">
        <v>60.585243864648703</v>
      </c>
      <c r="BD325" s="38">
        <v>93.951157031789194</v>
      </c>
      <c r="BE325" s="38">
        <v>0.77283109444920295</v>
      </c>
      <c r="BF325" s="36">
        <v>11.0437083374667</v>
      </c>
      <c r="BG325" s="36">
        <v>45.497120603887403</v>
      </c>
      <c r="BH325" s="36">
        <v>5.6160821848532096</v>
      </c>
      <c r="BI325" s="36">
        <v>5.6667092132993098</v>
      </c>
      <c r="BJ325" s="36">
        <v>1.46246288421288</v>
      </c>
      <c r="BK325" s="36">
        <v>30.713916776280499</v>
      </c>
      <c r="BL325" s="39">
        <v>56.920537601368501</v>
      </c>
      <c r="BM325" s="39">
        <v>0</v>
      </c>
      <c r="BN325" s="39">
        <v>0</v>
      </c>
      <c r="BO325" s="39">
        <v>2.9671709214750699</v>
      </c>
      <c r="BP325" s="39">
        <v>0.229313738571255</v>
      </c>
      <c r="BQ325" s="39">
        <v>0.46822160323388301</v>
      </c>
      <c r="BR325" s="39">
        <v>27.100907171886298</v>
      </c>
      <c r="BS325" s="39">
        <v>0.87484739580866</v>
      </c>
      <c r="BT325" s="39">
        <v>1.64327930924031</v>
      </c>
      <c r="BU325" s="40">
        <v>9.7957222584159904</v>
      </c>
      <c r="BV325" s="41"/>
      <c r="BW325" t="s">
        <v>210</v>
      </c>
    </row>
    <row r="326" spans="1:75" hidden="1" x14ac:dyDescent="0.25">
      <c r="A326" s="22" t="s">
        <v>848</v>
      </c>
      <c r="B326" s="23" t="s">
        <v>848</v>
      </c>
      <c r="C326" s="24" t="s">
        <v>849</v>
      </c>
      <c r="D326" s="43">
        <v>518</v>
      </c>
      <c r="E326" s="25"/>
      <c r="F326" s="25"/>
      <c r="G326" s="25"/>
      <c r="H326" s="25"/>
      <c r="I326" s="26"/>
      <c r="J326" s="25"/>
      <c r="K326" s="27">
        <f t="shared" si="5"/>
        <v>0</v>
      </c>
      <c r="L326" s="28">
        <v>-1.54440154440154</v>
      </c>
      <c r="M326" s="28">
        <v>-1.1599999999999999</v>
      </c>
      <c r="N326" s="28">
        <v>-0.39</v>
      </c>
      <c r="O326" s="29">
        <v>42.654440154440202</v>
      </c>
      <c r="P326" s="30">
        <v>258</v>
      </c>
      <c r="Q326" s="30">
        <v>225</v>
      </c>
      <c r="R326" s="31">
        <v>12.1621621621622</v>
      </c>
      <c r="S326" s="31">
        <v>71.235521235521205</v>
      </c>
      <c r="T326" s="31">
        <v>16.602316602316598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>
        <v>8128169.5199999996</v>
      </c>
      <c r="AA326" s="33">
        <v>6703672.6399999997</v>
      </c>
      <c r="AB326" s="43">
        <v>8597545.5199999996</v>
      </c>
      <c r="AC326" s="30">
        <v>16597.578223938199</v>
      </c>
      <c r="AD326" s="34">
        <v>1.0667</v>
      </c>
      <c r="AE326" s="35">
        <v>4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1">
        <v>100</v>
      </c>
      <c r="BA326" s="31">
        <v>87.211740041928707</v>
      </c>
      <c r="BB326" s="31">
        <v>21.176470588235301</v>
      </c>
      <c r="BC326" s="38">
        <v>87.791673129857799</v>
      </c>
      <c r="BD326" s="38">
        <v>95.955603764502499</v>
      </c>
      <c r="BE326" s="38">
        <v>1.23159277187326</v>
      </c>
      <c r="BF326" s="36">
        <v>64.486282617168996</v>
      </c>
      <c r="BG326" s="36">
        <v>16.666582386529701</v>
      </c>
      <c r="BH326" s="36">
        <v>1.7853021990609701</v>
      </c>
      <c r="BI326" s="36">
        <v>16.572825938436999</v>
      </c>
      <c r="BJ326" s="36">
        <v>0</v>
      </c>
      <c r="BK326" s="36">
        <v>0.48900685880324202</v>
      </c>
      <c r="BL326" s="39">
        <v>84.241030006713601</v>
      </c>
      <c r="BM326" s="39">
        <v>0</v>
      </c>
      <c r="BN326" s="39">
        <v>0</v>
      </c>
      <c r="BO326" s="39">
        <v>2.36245413169928</v>
      </c>
      <c r="BP326" s="39">
        <v>0.106953090871043</v>
      </c>
      <c r="BQ326" s="39">
        <v>1.08123590057393</v>
      </c>
      <c r="BR326" s="39">
        <v>0.36057481891868698</v>
      </c>
      <c r="BS326" s="39">
        <v>2.2200807176238899</v>
      </c>
      <c r="BT326" s="39">
        <v>1.8550274670356901</v>
      </c>
      <c r="BU326" s="40">
        <v>7.7726438665639099</v>
      </c>
      <c r="BV326" s="41"/>
      <c r="BW326" t="s">
        <v>210</v>
      </c>
    </row>
    <row r="327" spans="1:75" hidden="1" x14ac:dyDescent="0.25">
      <c r="A327" s="22" t="s">
        <v>850</v>
      </c>
      <c r="B327" s="23" t="s">
        <v>850</v>
      </c>
      <c r="C327" s="24" t="s">
        <v>851</v>
      </c>
      <c r="D327" s="43">
        <v>1316</v>
      </c>
      <c r="E327" s="25"/>
      <c r="F327" s="25"/>
      <c r="G327" s="25"/>
      <c r="H327" s="25"/>
      <c r="I327" s="26"/>
      <c r="J327" s="25"/>
      <c r="K327" s="27">
        <f t="shared" si="5"/>
        <v>0</v>
      </c>
      <c r="L327" s="28">
        <v>-0.83586626139817599</v>
      </c>
      <c r="M327" s="28">
        <v>-0.99</v>
      </c>
      <c r="N327" s="28">
        <v>0.15</v>
      </c>
      <c r="O327" s="29">
        <v>42.4072948328268</v>
      </c>
      <c r="P327" s="30">
        <v>45</v>
      </c>
      <c r="Q327" s="30">
        <v>50</v>
      </c>
      <c r="R327" s="31">
        <v>16.109422492401201</v>
      </c>
      <c r="S327" s="31">
        <v>62.917933130699097</v>
      </c>
      <c r="T327" s="31">
        <v>20.972644376899702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>
        <v>23951512.530000001</v>
      </c>
      <c r="AA327" s="33">
        <v>1546305.88</v>
      </c>
      <c r="AB327" s="43">
        <v>25205215.32</v>
      </c>
      <c r="AC327" s="30">
        <v>19152.8991793313</v>
      </c>
      <c r="AD327" s="34">
        <v>4.5237999999999996</v>
      </c>
      <c r="AE327" s="35">
        <v>38</v>
      </c>
      <c r="AF327" s="30">
        <v>202</v>
      </c>
      <c r="AG327" s="30">
        <v>54</v>
      </c>
      <c r="AH327" s="30">
        <v>30</v>
      </c>
      <c r="AI327" s="30">
        <v>12</v>
      </c>
      <c r="AJ327" s="36">
        <v>2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1">
        <v>98.331870061457394</v>
      </c>
      <c r="BA327" s="31">
        <v>74.221453287197207</v>
      </c>
      <c r="BB327" s="31">
        <v>68.523002421307496</v>
      </c>
      <c r="BC327" s="38">
        <v>82.088757122023395</v>
      </c>
      <c r="BD327" s="38">
        <v>93.560146806167793</v>
      </c>
      <c r="BE327" s="38">
        <v>1.10097919955365</v>
      </c>
      <c r="BF327" s="36">
        <v>35.133511999324902</v>
      </c>
      <c r="BG327" s="36">
        <v>48.5530766413724</v>
      </c>
      <c r="BH327" s="36">
        <v>9.2695881829026501</v>
      </c>
      <c r="BI327" s="36">
        <v>4.8806771959248403</v>
      </c>
      <c r="BJ327" s="36">
        <v>0.178935737280948</v>
      </c>
      <c r="BK327" s="36">
        <v>1.9842102431942801</v>
      </c>
      <c r="BL327" s="39">
        <v>76.802361674723699</v>
      </c>
      <c r="BM327" s="39">
        <v>0</v>
      </c>
      <c r="BN327" s="39">
        <v>0</v>
      </c>
      <c r="BO327" s="39">
        <v>3.9980628564280201</v>
      </c>
      <c r="BP327" s="39">
        <v>0.38455244978613101</v>
      </c>
      <c r="BQ327" s="39">
        <v>0.90378014108559601</v>
      </c>
      <c r="BR327" s="39">
        <v>0.75367766211707699</v>
      </c>
      <c r="BS327" s="39">
        <v>1.19114512351355</v>
      </c>
      <c r="BT327" s="39">
        <v>2.44508639734646</v>
      </c>
      <c r="BU327" s="40">
        <v>13.5213336949995</v>
      </c>
      <c r="BV327" s="41"/>
      <c r="BW327" t="s">
        <v>210</v>
      </c>
    </row>
    <row r="328" spans="1:75" hidden="1" x14ac:dyDescent="0.25">
      <c r="A328" s="22" t="s">
        <v>852</v>
      </c>
      <c r="B328" s="23" t="s">
        <v>852</v>
      </c>
      <c r="C328" s="24" t="s">
        <v>853</v>
      </c>
      <c r="D328" s="43">
        <v>537</v>
      </c>
      <c r="E328" s="25"/>
      <c r="F328" s="25"/>
      <c r="G328" s="25"/>
      <c r="H328" s="25"/>
      <c r="I328" s="26"/>
      <c r="J328" s="25"/>
      <c r="K328" s="27">
        <f t="shared" si="5"/>
        <v>0</v>
      </c>
      <c r="L328" s="28">
        <v>-2.6070763500931098</v>
      </c>
      <c r="M328" s="28">
        <v>0</v>
      </c>
      <c r="N328" s="28">
        <v>-2.61</v>
      </c>
      <c r="O328" s="29">
        <v>42.915270018622003</v>
      </c>
      <c r="P328" s="30">
        <v>149</v>
      </c>
      <c r="Q328" s="30">
        <v>192</v>
      </c>
      <c r="R328" s="31">
        <v>16.9459962756052</v>
      </c>
      <c r="S328" s="31">
        <v>60.148975791433898</v>
      </c>
      <c r="T328" s="31">
        <v>22.905027932960898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>
        <v>7959946.5</v>
      </c>
      <c r="AA328" s="33">
        <v>6572045.9900000002</v>
      </c>
      <c r="AB328" s="43">
        <v>7800789.6200000001</v>
      </c>
      <c r="AC328" s="30">
        <v>14526.610093109901</v>
      </c>
      <c r="AD328" s="34">
        <v>2.7027000000000001</v>
      </c>
      <c r="AE328" s="35">
        <v>9</v>
      </c>
      <c r="AF328" s="30">
        <v>73</v>
      </c>
      <c r="AG328" s="30">
        <v>42</v>
      </c>
      <c r="AH328" s="30">
        <v>11</v>
      </c>
      <c r="AI328" s="30">
        <v>0</v>
      </c>
      <c r="AJ328" s="36">
        <v>0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1">
        <v>100</v>
      </c>
      <c r="BA328" s="31">
        <v>80.651731160896105</v>
      </c>
      <c r="BB328" s="31">
        <v>24.8576850094877</v>
      </c>
      <c r="BC328" s="38">
        <v>66.671333414282003</v>
      </c>
      <c r="BD328" s="38">
        <v>62.893180369805698</v>
      </c>
      <c r="BE328" s="38">
        <v>4.8618351569906597</v>
      </c>
      <c r="BF328" s="36">
        <v>29.244865167397201</v>
      </c>
      <c r="BG328" s="36">
        <v>30.785341679703901</v>
      </c>
      <c r="BH328" s="36">
        <v>10.809791095839801</v>
      </c>
      <c r="BI328" s="36">
        <v>3.9770645972517502</v>
      </c>
      <c r="BJ328" s="36">
        <v>1.83794737709347</v>
      </c>
      <c r="BK328" s="36">
        <v>23.344990082713899</v>
      </c>
      <c r="BL328" s="39">
        <v>41.931721979198898</v>
      </c>
      <c r="BM328" s="39">
        <v>0</v>
      </c>
      <c r="BN328" s="39">
        <v>0</v>
      </c>
      <c r="BO328" s="39">
        <v>5.87824405426014</v>
      </c>
      <c r="BP328" s="39">
        <v>15.6199170532529</v>
      </c>
      <c r="BQ328" s="39">
        <v>3.2414503275700302</v>
      </c>
      <c r="BR328" s="39">
        <v>23.1380662286555</v>
      </c>
      <c r="BS328" s="39">
        <v>1.2473165419250001</v>
      </c>
      <c r="BT328" s="39">
        <v>1.65009564643119</v>
      </c>
      <c r="BU328" s="40">
        <v>7.29318816870631</v>
      </c>
      <c r="BV328" s="41"/>
      <c r="BW328" t="s">
        <v>210</v>
      </c>
    </row>
    <row r="329" spans="1:75" hidden="1" x14ac:dyDescent="0.25">
      <c r="A329" s="22" t="s">
        <v>854</v>
      </c>
      <c r="B329" s="23" t="s">
        <v>854</v>
      </c>
      <c r="C329" s="24" t="s">
        <v>855</v>
      </c>
      <c r="D329" s="43">
        <v>341</v>
      </c>
      <c r="E329" s="25"/>
      <c r="F329" s="25"/>
      <c r="G329" s="25"/>
      <c r="H329" s="25"/>
      <c r="I329" s="26"/>
      <c r="J329" s="25"/>
      <c r="K329" s="27">
        <f t="shared" si="5"/>
        <v>0</v>
      </c>
      <c r="L329" s="28">
        <v>3.5190615835777099</v>
      </c>
      <c r="M329" s="28">
        <v>1.17</v>
      </c>
      <c r="N329" s="28">
        <v>2.35</v>
      </c>
      <c r="O329" s="29">
        <v>38.555718475073299</v>
      </c>
      <c r="P329" s="30">
        <v>84</v>
      </c>
      <c r="Q329" s="30">
        <v>97</v>
      </c>
      <c r="R329" s="31">
        <v>18.475073313783</v>
      </c>
      <c r="S329" s="31">
        <v>70.674486803519102</v>
      </c>
      <c r="T329" s="31">
        <v>10.8504398826979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>
        <v>5338878.0199999996</v>
      </c>
      <c r="AA329" s="33">
        <v>3909455.34</v>
      </c>
      <c r="AB329" s="43">
        <v>6011728.9199999999</v>
      </c>
      <c r="AC329" s="30">
        <v>17629.7035777126</v>
      </c>
      <c r="AD329" s="34">
        <v>2.9411999999999998</v>
      </c>
      <c r="AE329" s="35">
        <v>7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1">
        <v>99.625468164794</v>
      </c>
      <c r="BA329" s="31">
        <v>81.343283582089597</v>
      </c>
      <c r="BB329" s="31">
        <v>89.895470383275295</v>
      </c>
      <c r="BC329" s="38">
        <v>86.991815368415004</v>
      </c>
      <c r="BD329" s="38">
        <v>94.417688375454702</v>
      </c>
      <c r="BE329" s="38">
        <v>0.40624862470276601</v>
      </c>
      <c r="BF329" s="36">
        <v>29.459152380446401</v>
      </c>
      <c r="BG329" s="36">
        <v>27.869696422877499</v>
      </c>
      <c r="BH329" s="36">
        <v>24.240430738656599</v>
      </c>
      <c r="BI329" s="36">
        <v>17.6234057364446</v>
      </c>
      <c r="BJ329" s="36">
        <v>0</v>
      </c>
      <c r="BK329" s="36">
        <v>0.80731472157488404</v>
      </c>
      <c r="BL329" s="39">
        <v>82.135661146700897</v>
      </c>
      <c r="BM329" s="39">
        <v>0</v>
      </c>
      <c r="BN329" s="39">
        <v>0</v>
      </c>
      <c r="BO329" s="39">
        <v>4.2415865484235997</v>
      </c>
      <c r="BP329" s="39">
        <v>0.261164619752286</v>
      </c>
      <c r="BQ329" s="39">
        <v>0.35340305353815499</v>
      </c>
      <c r="BR329" s="39">
        <v>0.61121283081213595</v>
      </c>
      <c r="BS329" s="39">
        <v>0.35273208504249398</v>
      </c>
      <c r="BT329" s="39">
        <v>1.8253105893432</v>
      </c>
      <c r="BU329" s="40">
        <v>10.2189291263872</v>
      </c>
      <c r="BV329" s="41"/>
      <c r="BW329" t="s">
        <v>210</v>
      </c>
    </row>
    <row r="330" spans="1:75" hidden="1" x14ac:dyDescent="0.25">
      <c r="A330" s="22" t="s">
        <v>856</v>
      </c>
      <c r="B330" s="23" t="s">
        <v>856</v>
      </c>
      <c r="C330" s="24" t="s">
        <v>857</v>
      </c>
      <c r="D330" s="43">
        <v>835</v>
      </c>
      <c r="E330" s="25"/>
      <c r="F330" s="25"/>
      <c r="G330" s="25"/>
      <c r="H330" s="25"/>
      <c r="I330" s="26"/>
      <c r="J330" s="25"/>
      <c r="K330" s="27">
        <f t="shared" si="5"/>
        <v>0</v>
      </c>
      <c r="L330" s="28">
        <v>-4.6706586826347296</v>
      </c>
      <c r="M330" s="28">
        <v>0.12</v>
      </c>
      <c r="N330" s="28">
        <v>-4.79</v>
      </c>
      <c r="O330" s="29">
        <v>38.315568862275398</v>
      </c>
      <c r="P330" s="30">
        <v>24</v>
      </c>
      <c r="Q330" s="30">
        <v>21</v>
      </c>
      <c r="R330" s="31">
        <v>18.443113772455099</v>
      </c>
      <c r="S330" s="31">
        <v>67.784431137724596</v>
      </c>
      <c r="T330" s="31">
        <v>13.772455089820401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>
        <v>17160587.949999999</v>
      </c>
      <c r="AA330" s="33">
        <v>11233400.539999999</v>
      </c>
      <c r="AB330" s="43">
        <v>16623194.23</v>
      </c>
      <c r="AC330" s="30">
        <v>19908.017041916199</v>
      </c>
      <c r="AD330" s="34">
        <v>6.1120999999999999</v>
      </c>
      <c r="AE330" s="35">
        <v>36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1">
        <v>95.253164556962005</v>
      </c>
      <c r="BA330" s="31">
        <v>71.856287425149702</v>
      </c>
      <c r="BB330" s="31">
        <v>66.2760416666667</v>
      </c>
      <c r="BC330" s="38">
        <v>86.357325910282299</v>
      </c>
      <c r="BD330" s="38">
        <v>94.597217455551501</v>
      </c>
      <c r="BE330" s="38">
        <v>1.5525006132738699</v>
      </c>
      <c r="BF330" s="36">
        <v>32.564270979438703</v>
      </c>
      <c r="BG330" s="36">
        <v>33.133874652689101</v>
      </c>
      <c r="BH330" s="36">
        <v>23.169243045602801</v>
      </c>
      <c r="BI330" s="36">
        <v>6.1035318773370797</v>
      </c>
      <c r="BJ330" s="36">
        <v>0</v>
      </c>
      <c r="BK330" s="36">
        <v>5.0290794449322602</v>
      </c>
      <c r="BL330" s="39">
        <v>81.6916273801491</v>
      </c>
      <c r="BM330" s="39">
        <v>0</v>
      </c>
      <c r="BN330" s="39">
        <v>0</v>
      </c>
      <c r="BO330" s="39">
        <v>3.18375523254146</v>
      </c>
      <c r="BP330" s="39">
        <v>0.14124528322773899</v>
      </c>
      <c r="BQ330" s="39">
        <v>1.3406980143640499</v>
      </c>
      <c r="BR330" s="39">
        <v>0.52122880880460798</v>
      </c>
      <c r="BS330" s="39">
        <v>2.1226921844108899</v>
      </c>
      <c r="BT330" s="39">
        <v>1.6995979012973701</v>
      </c>
      <c r="BU330" s="40">
        <v>9.2991551952048095</v>
      </c>
      <c r="BV330" s="41"/>
      <c r="BW330" t="s">
        <v>210</v>
      </c>
    </row>
    <row r="331" spans="1:75" hidden="1" x14ac:dyDescent="0.25">
      <c r="A331" s="22" t="s">
        <v>858</v>
      </c>
      <c r="B331" s="23" t="s">
        <v>858</v>
      </c>
      <c r="C331" s="24" t="s">
        <v>758</v>
      </c>
      <c r="D331" s="43">
        <v>540</v>
      </c>
      <c r="E331" s="25"/>
      <c r="F331" s="25"/>
      <c r="G331" s="25"/>
      <c r="H331" s="25"/>
      <c r="I331" s="26"/>
      <c r="J331" s="25"/>
      <c r="K331" s="27">
        <f t="shared" si="5"/>
        <v>0</v>
      </c>
      <c r="L331" s="28">
        <v>1.6666666666666701</v>
      </c>
      <c r="M331" s="28">
        <v>0.56000000000000005</v>
      </c>
      <c r="N331" s="28">
        <v>1.1100000000000001</v>
      </c>
      <c r="O331" s="29">
        <v>41.814814814814802</v>
      </c>
      <c r="P331" s="30">
        <v>41</v>
      </c>
      <c r="Q331" s="30">
        <v>65</v>
      </c>
      <c r="R331" s="31">
        <v>15</v>
      </c>
      <c r="S331" s="31">
        <v>69.629629629629605</v>
      </c>
      <c r="T331" s="31">
        <v>15.3703703703704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>
        <v>9234777.9600000009</v>
      </c>
      <c r="AA331" s="33">
        <v>6963916.5999999996</v>
      </c>
      <c r="AB331" s="31">
        <v>19377836.699999999</v>
      </c>
      <c r="AC331" s="30">
        <v>35884.882777777799</v>
      </c>
      <c r="AD331" s="34">
        <v>3.4483000000000001</v>
      </c>
      <c r="AE331" s="35">
        <v>13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1">
        <v>99.588477366255205</v>
      </c>
      <c r="BA331" s="31">
        <v>87.018255578093303</v>
      </c>
      <c r="BB331" s="31">
        <v>88.8888888888889</v>
      </c>
      <c r="BC331" s="38">
        <v>84.3379202712118</v>
      </c>
      <c r="BD331" s="38">
        <v>93.716873303266794</v>
      </c>
      <c r="BE331" s="38">
        <v>0.74987580664700704</v>
      </c>
      <c r="BF331" s="36">
        <v>54.720030685310199</v>
      </c>
      <c r="BG331" s="36">
        <v>21.805410061825601</v>
      </c>
      <c r="BH331" s="36">
        <v>8.0859794149014803</v>
      </c>
      <c r="BI331" s="36">
        <v>8.8257031419908198</v>
      </c>
      <c r="BJ331" s="36">
        <v>6.1885846943009799</v>
      </c>
      <c r="BK331" s="36">
        <v>0.37429200167093102</v>
      </c>
      <c r="BL331" s="39">
        <v>79.038861887181596</v>
      </c>
      <c r="BM331" s="39">
        <v>0</v>
      </c>
      <c r="BN331" s="39">
        <v>0</v>
      </c>
      <c r="BO331" s="39">
        <v>4.6666287240870501</v>
      </c>
      <c r="BP331" s="39">
        <v>0</v>
      </c>
      <c r="BQ331" s="39">
        <v>0.632429659943059</v>
      </c>
      <c r="BR331" s="39">
        <v>0</v>
      </c>
      <c r="BS331" s="39">
        <v>1.0867806224045899</v>
      </c>
      <c r="BT331" s="39">
        <v>2.8398649427021301</v>
      </c>
      <c r="BU331" s="40">
        <v>11.7354341636815</v>
      </c>
      <c r="BV331" s="41"/>
      <c r="BW331" t="s">
        <v>210</v>
      </c>
    </row>
    <row r="332" spans="1:75" hidden="1" x14ac:dyDescent="0.25">
      <c r="A332" s="22" t="s">
        <v>859</v>
      </c>
      <c r="B332" s="23" t="s">
        <v>859</v>
      </c>
      <c r="C332" s="24" t="s">
        <v>860</v>
      </c>
      <c r="D332" s="43">
        <v>539</v>
      </c>
      <c r="E332" s="25"/>
      <c r="F332" s="25"/>
      <c r="G332" s="25"/>
      <c r="H332" s="25"/>
      <c r="I332" s="26"/>
      <c r="J332" s="25"/>
      <c r="K332" s="27">
        <f t="shared" si="5"/>
        <v>0</v>
      </c>
      <c r="L332" s="28">
        <v>-0.74211502782931404</v>
      </c>
      <c r="M332" s="28">
        <v>0.37</v>
      </c>
      <c r="N332" s="28">
        <v>-1.1100000000000001</v>
      </c>
      <c r="O332" s="29">
        <v>42.095547309833002</v>
      </c>
      <c r="P332" s="30">
        <v>39</v>
      </c>
      <c r="Q332" s="30">
        <v>45</v>
      </c>
      <c r="R332" s="31">
        <v>15.7699443413729</v>
      </c>
      <c r="S332" s="31">
        <v>64.564007421150293</v>
      </c>
      <c r="T332" s="31">
        <v>19.666048237476801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>
        <v>9031919.25</v>
      </c>
      <c r="AA332" s="33">
        <v>6836436.5300000003</v>
      </c>
      <c r="AB332" s="31">
        <v>9627224.7200000007</v>
      </c>
      <c r="AC332" s="30">
        <v>17861.270352504602</v>
      </c>
      <c r="AD332" s="34">
        <v>2.2726999999999999</v>
      </c>
      <c r="AE332" s="35">
        <v>8</v>
      </c>
      <c r="AF332" s="30">
        <v>63</v>
      </c>
      <c r="AG332" s="30">
        <v>29</v>
      </c>
      <c r="AH332" s="30">
        <v>8</v>
      </c>
      <c r="AI332" s="30">
        <v>7</v>
      </c>
      <c r="AJ332" s="36">
        <v>1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>
        <v>0</v>
      </c>
      <c r="AV332" s="30">
        <v>0</v>
      </c>
      <c r="AW332" s="30">
        <v>1</v>
      </c>
      <c r="AX332" s="30">
        <v>0</v>
      </c>
      <c r="AY332" s="30">
        <v>0</v>
      </c>
      <c r="AZ332" s="31">
        <v>98.538622129436305</v>
      </c>
      <c r="BA332" s="31">
        <v>72.9166666666667</v>
      </c>
      <c r="BB332" s="31">
        <v>0</v>
      </c>
      <c r="BC332" s="38">
        <v>83.277573660262107</v>
      </c>
      <c r="BD332" s="38">
        <v>86.939279685632201</v>
      </c>
      <c r="BE332" s="38">
        <v>11.341705505648999</v>
      </c>
      <c r="BF332" s="36">
        <v>0</v>
      </c>
      <c r="BG332" s="36">
        <v>9.5921387988048608</v>
      </c>
      <c r="BH332" s="36">
        <v>17.5848409614382</v>
      </c>
      <c r="BI332" s="36">
        <v>20.5917490839722</v>
      </c>
      <c r="BJ332" s="36">
        <v>51.032829367834097</v>
      </c>
      <c r="BK332" s="36">
        <v>1.1984417879506599</v>
      </c>
      <c r="BL332" s="39">
        <v>72.400922679903601</v>
      </c>
      <c r="BM332" s="39">
        <v>0</v>
      </c>
      <c r="BN332" s="39">
        <v>0</v>
      </c>
      <c r="BO332" s="39">
        <v>1.3943938627313099</v>
      </c>
      <c r="BP332" s="39">
        <v>3.7159960830352702E-2</v>
      </c>
      <c r="BQ332" s="39">
        <v>9.4450971567968303</v>
      </c>
      <c r="BR332" s="39">
        <v>9.2993578918596302</v>
      </c>
      <c r="BS332" s="39">
        <v>0.862463304353694</v>
      </c>
      <c r="BT332" s="39">
        <v>1.58035645444545</v>
      </c>
      <c r="BU332" s="40">
        <v>4.9802486890791604</v>
      </c>
      <c r="BV332" s="41"/>
      <c r="BW332" t="s">
        <v>210</v>
      </c>
    </row>
    <row r="333" spans="1:75" hidden="1" x14ac:dyDescent="0.25">
      <c r="A333" s="22" t="s">
        <v>861</v>
      </c>
      <c r="B333" s="23" t="s">
        <v>861</v>
      </c>
      <c r="C333" s="24" t="s">
        <v>862</v>
      </c>
      <c r="D333" s="43">
        <v>474</v>
      </c>
      <c r="E333" s="25"/>
      <c r="F333" s="25"/>
      <c r="G333" s="25"/>
      <c r="H333" s="25"/>
      <c r="I333" s="26"/>
      <c r="J333" s="25"/>
      <c r="K333" s="27">
        <f t="shared" si="5"/>
        <v>0</v>
      </c>
      <c r="L333" s="28">
        <v>1.6877637130801699</v>
      </c>
      <c r="M333" s="28">
        <v>-0.21</v>
      </c>
      <c r="N333" s="28">
        <v>1.9</v>
      </c>
      <c r="O333" s="29">
        <v>39.206751054852298</v>
      </c>
      <c r="P333" s="30">
        <v>29</v>
      </c>
      <c r="Q333" s="30">
        <v>45</v>
      </c>
      <c r="R333" s="31">
        <v>16.6666666666667</v>
      </c>
      <c r="S333" s="31">
        <v>69.409282700421997</v>
      </c>
      <c r="T333" s="31">
        <v>13.924050632911401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>
        <v>23143206.600000001</v>
      </c>
      <c r="AA333" s="33">
        <v>5687162.3799999999</v>
      </c>
      <c r="AB333" s="31">
        <v>6722788.7300000004</v>
      </c>
      <c r="AC333" s="30">
        <v>14183.098586497899</v>
      </c>
      <c r="AD333" s="34">
        <v>2.1406999999999998</v>
      </c>
      <c r="AE333" s="35">
        <v>7</v>
      </c>
      <c r="AF333" s="30">
        <v>93</v>
      </c>
      <c r="AG333" s="30">
        <v>63</v>
      </c>
      <c r="AH333" s="30">
        <v>6</v>
      </c>
      <c r="AI333" s="30">
        <v>0</v>
      </c>
      <c r="AJ333" s="36">
        <v>12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1">
        <v>99.568965517241395</v>
      </c>
      <c r="BA333" s="31">
        <v>87.938596491228097</v>
      </c>
      <c r="BB333" s="31">
        <v>15.170940170940201</v>
      </c>
      <c r="BC333" s="38">
        <v>82.823271298109702</v>
      </c>
      <c r="BD333" s="38">
        <v>91.541867430655003</v>
      </c>
      <c r="BE333" s="38">
        <v>4.0185618681294297</v>
      </c>
      <c r="BF333" s="36">
        <v>31.1733486083365</v>
      </c>
      <c r="BG333" s="36">
        <v>25.475652025300899</v>
      </c>
      <c r="BH333" s="36">
        <v>29.8026566580109</v>
      </c>
      <c r="BI333" s="36">
        <v>9.71728620404871</v>
      </c>
      <c r="BJ333" s="36">
        <v>1.51487845172387</v>
      </c>
      <c r="BK333" s="36">
        <v>2.3161780525791098</v>
      </c>
      <c r="BL333" s="39">
        <v>75.817969213447398</v>
      </c>
      <c r="BM333" s="39">
        <v>0</v>
      </c>
      <c r="BN333" s="39">
        <v>0</v>
      </c>
      <c r="BO333" s="39">
        <v>3.6769976863391398</v>
      </c>
      <c r="BP333" s="39">
        <v>0</v>
      </c>
      <c r="BQ333" s="39">
        <v>3.3283043983232199</v>
      </c>
      <c r="BR333" s="39">
        <v>0</v>
      </c>
      <c r="BS333" s="39">
        <v>2.2521035373099201</v>
      </c>
      <c r="BT333" s="39">
        <v>2.0329436895196</v>
      </c>
      <c r="BU333" s="40">
        <v>12.8916814750607</v>
      </c>
      <c r="BV333" s="41"/>
      <c r="BW333" t="s">
        <v>210</v>
      </c>
    </row>
    <row r="334" spans="1:75" hidden="1" x14ac:dyDescent="0.25">
      <c r="A334" s="22" t="s">
        <v>863</v>
      </c>
      <c r="B334" s="23" t="s">
        <v>863</v>
      </c>
      <c r="C334" s="24" t="s">
        <v>864</v>
      </c>
      <c r="D334" s="43">
        <v>247</v>
      </c>
      <c r="E334" s="25"/>
      <c r="F334" s="25"/>
      <c r="G334" s="25"/>
      <c r="H334" s="25"/>
      <c r="I334" s="26"/>
      <c r="J334" s="25"/>
      <c r="K334" s="27">
        <f t="shared" si="5"/>
        <v>0</v>
      </c>
      <c r="L334" s="28">
        <v>-0.80971659919028405</v>
      </c>
      <c r="M334" s="28">
        <v>-0.4</v>
      </c>
      <c r="N334" s="28">
        <v>-0.4</v>
      </c>
      <c r="O334" s="29">
        <v>44.528340080971702</v>
      </c>
      <c r="P334" s="30">
        <v>35</v>
      </c>
      <c r="Q334" s="30">
        <v>60</v>
      </c>
      <c r="R334" s="31">
        <v>11.7408906882591</v>
      </c>
      <c r="S334" s="31">
        <v>67.206477732793502</v>
      </c>
      <c r="T334" s="31">
        <v>21.052631578947398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>
        <v>3966687.89</v>
      </c>
      <c r="AA334" s="33">
        <v>3332406.85</v>
      </c>
      <c r="AB334" s="31">
        <v>3941599.55</v>
      </c>
      <c r="AC334" s="30">
        <v>15957.8929149798</v>
      </c>
      <c r="AD334" s="34">
        <v>3.5714000000000001</v>
      </c>
      <c r="AE334" s="35">
        <v>6</v>
      </c>
      <c r="AF334" s="30">
        <v>34</v>
      </c>
      <c r="AG334" s="30">
        <v>17</v>
      </c>
      <c r="AH334" s="30">
        <v>3</v>
      </c>
      <c r="AI334" s="30">
        <v>0</v>
      </c>
      <c r="AJ334" s="36">
        <v>1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1">
        <v>100</v>
      </c>
      <c r="BA334" s="31">
        <v>51.9650655021834</v>
      </c>
      <c r="BB334" s="31">
        <v>0</v>
      </c>
      <c r="BC334" s="38">
        <v>47.206794989490298</v>
      </c>
      <c r="BD334" s="38">
        <v>76.916892826053598</v>
      </c>
      <c r="BE334" s="38">
        <v>19.357536654889302</v>
      </c>
      <c r="BF334" s="36">
        <v>0</v>
      </c>
      <c r="BG334" s="36">
        <v>2.90354469780023E-2</v>
      </c>
      <c r="BH334" s="36">
        <v>10.2052254347372</v>
      </c>
      <c r="BI334" s="36">
        <v>19.100000520711401</v>
      </c>
      <c r="BJ334" s="36">
        <v>24.914509525980701</v>
      </c>
      <c r="BK334" s="36">
        <v>45.751229071592697</v>
      </c>
      <c r="BL334" s="39">
        <v>36.309999908681</v>
      </c>
      <c r="BM334" s="39">
        <v>0</v>
      </c>
      <c r="BN334" s="39">
        <v>0</v>
      </c>
      <c r="BO334" s="39">
        <v>1.5189027544481699</v>
      </c>
      <c r="BP334" s="39">
        <v>0.23981968267201401</v>
      </c>
      <c r="BQ334" s="39">
        <v>9.1380726436890303</v>
      </c>
      <c r="BR334" s="39">
        <v>45.545286948319401</v>
      </c>
      <c r="BS334" s="39">
        <v>0.367303625308671</v>
      </c>
      <c r="BT334" s="39">
        <v>0.88454491200344698</v>
      </c>
      <c r="BU334" s="40">
        <v>5.9960695248782399</v>
      </c>
      <c r="BV334" s="41"/>
      <c r="BW334" t="s">
        <v>210</v>
      </c>
    </row>
    <row r="335" spans="1:75" hidden="1" x14ac:dyDescent="0.25">
      <c r="A335" s="22" t="s">
        <v>865</v>
      </c>
      <c r="B335" s="23" t="s">
        <v>865</v>
      </c>
      <c r="C335" s="24" t="s">
        <v>866</v>
      </c>
      <c r="D335" s="43">
        <v>351</v>
      </c>
      <c r="E335" s="25"/>
      <c r="F335" s="25"/>
      <c r="G335" s="25"/>
      <c r="H335" s="25"/>
      <c r="I335" s="26"/>
      <c r="J335" s="25"/>
      <c r="K335" s="27">
        <f t="shared" si="5"/>
        <v>0</v>
      </c>
      <c r="L335" s="28">
        <v>-1.42450142450142</v>
      </c>
      <c r="M335" s="28">
        <v>-1.42</v>
      </c>
      <c r="N335" s="28">
        <v>0</v>
      </c>
      <c r="O335" s="29">
        <v>41.357549857549898</v>
      </c>
      <c r="P335" s="30">
        <v>12</v>
      </c>
      <c r="Q335" s="30">
        <v>21</v>
      </c>
      <c r="R335" s="31">
        <v>13.3903133903134</v>
      </c>
      <c r="S335" s="31">
        <v>70.370370370370395</v>
      </c>
      <c r="T335" s="31">
        <v>16.239316239316199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>
        <v>6062015.1799999997</v>
      </c>
      <c r="AA335" s="33">
        <v>4865836.41</v>
      </c>
      <c r="AB335" s="31">
        <v>5988678.4199999999</v>
      </c>
      <c r="AC335" s="30">
        <v>17061.761880341899</v>
      </c>
      <c r="AD335" s="34">
        <v>1.6129</v>
      </c>
      <c r="AE335" s="35">
        <v>4</v>
      </c>
      <c r="AF335" s="30">
        <v>45</v>
      </c>
      <c r="AG335" s="30">
        <v>28</v>
      </c>
      <c r="AH335" s="30">
        <v>10</v>
      </c>
      <c r="AI335" s="30">
        <v>0</v>
      </c>
      <c r="AJ335" s="36">
        <v>1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1">
        <v>99.358974358974393</v>
      </c>
      <c r="BA335" s="31">
        <v>76.375404530744305</v>
      </c>
      <c r="BB335" s="31">
        <v>6.4615384615384599</v>
      </c>
      <c r="BC335" s="38">
        <v>64.210666818858797</v>
      </c>
      <c r="BD335" s="38">
        <v>87.383175270172302</v>
      </c>
      <c r="BE335" s="38">
        <v>7.05978779959114</v>
      </c>
      <c r="BF335" s="36">
        <v>7.35134058739105</v>
      </c>
      <c r="BG335" s="36">
        <v>29.237425553708999</v>
      </c>
      <c r="BH335" s="36">
        <v>16.113019919217599</v>
      </c>
      <c r="BI335" s="36">
        <v>1.61059671830871</v>
      </c>
      <c r="BJ335" s="36">
        <v>18.741159301477499</v>
      </c>
      <c r="BK335" s="36">
        <v>26.946457919896002</v>
      </c>
      <c r="BL335" s="39">
        <v>56.109319528469698</v>
      </c>
      <c r="BM335" s="39">
        <v>0</v>
      </c>
      <c r="BN335" s="39">
        <v>0</v>
      </c>
      <c r="BO335" s="39">
        <v>3.3605946794364301</v>
      </c>
      <c r="BP335" s="39">
        <v>0.20761578883868101</v>
      </c>
      <c r="BQ335" s="39">
        <v>4.5331368221139101</v>
      </c>
      <c r="BR335" s="39">
        <v>26.763028550703101</v>
      </c>
      <c r="BS335" s="39">
        <v>2.0622523896357898</v>
      </c>
      <c r="BT335" s="39">
        <v>1.49208976036624</v>
      </c>
      <c r="BU335" s="40">
        <v>5.4719624804361002</v>
      </c>
      <c r="BV335" s="41"/>
      <c r="BW335" t="s">
        <v>210</v>
      </c>
    </row>
    <row r="336" spans="1:75" hidden="1" x14ac:dyDescent="0.25">
      <c r="A336" s="22" t="s">
        <v>867</v>
      </c>
      <c r="B336" s="23" t="s">
        <v>867</v>
      </c>
      <c r="C336" s="24" t="s">
        <v>868</v>
      </c>
      <c r="D336" s="43">
        <v>902</v>
      </c>
      <c r="E336" s="25"/>
      <c r="F336" s="25"/>
      <c r="G336" s="25"/>
      <c r="H336" s="25"/>
      <c r="I336" s="26"/>
      <c r="J336" s="25"/>
      <c r="K336" s="27">
        <f t="shared" si="5"/>
        <v>0</v>
      </c>
      <c r="L336" s="28">
        <v>-2.6607538802660802</v>
      </c>
      <c r="M336" s="28">
        <v>-0.55000000000000004</v>
      </c>
      <c r="N336" s="28">
        <v>-2.11</v>
      </c>
      <c r="O336" s="29">
        <v>42.454545454545503</v>
      </c>
      <c r="P336" s="30">
        <v>107</v>
      </c>
      <c r="Q336" s="30">
        <v>171</v>
      </c>
      <c r="R336" s="31">
        <v>14.412416851441201</v>
      </c>
      <c r="S336" s="31">
        <v>67.405764966740605</v>
      </c>
      <c r="T336" s="31">
        <v>18.181818181818201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>
        <v>14724200.85</v>
      </c>
      <c r="AA336" s="33">
        <v>12159435.73</v>
      </c>
      <c r="AB336" s="31">
        <v>14540912.039999999</v>
      </c>
      <c r="AC336" s="30">
        <v>16120.7450554324</v>
      </c>
      <c r="AD336" s="34">
        <v>3.9809000000000001</v>
      </c>
      <c r="AE336" s="35">
        <v>25</v>
      </c>
      <c r="AF336" s="30">
        <v>119</v>
      </c>
      <c r="AG336" s="30">
        <v>48</v>
      </c>
      <c r="AH336" s="30">
        <v>39</v>
      </c>
      <c r="AI336" s="30">
        <v>0</v>
      </c>
      <c r="AJ336" s="36">
        <v>0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1">
        <v>99.6666666666667</v>
      </c>
      <c r="BA336" s="31">
        <v>81.675977653631307</v>
      </c>
      <c r="BB336" s="31">
        <v>0</v>
      </c>
      <c r="BC336" s="38">
        <v>40.632686163588097</v>
      </c>
      <c r="BD336" s="38">
        <v>67.527287882220193</v>
      </c>
      <c r="BE336" s="38">
        <v>29.295693506021099</v>
      </c>
      <c r="BF336" s="36">
        <v>0</v>
      </c>
      <c r="BG336" s="36">
        <v>7.6389931142929299</v>
      </c>
      <c r="BH336" s="36">
        <v>7.5790382915427204</v>
      </c>
      <c r="BI336" s="36">
        <v>5.2675413832841098</v>
      </c>
      <c r="BJ336" s="36">
        <v>25.761677079168901</v>
      </c>
      <c r="BK336" s="36">
        <v>53.752750131711302</v>
      </c>
      <c r="BL336" s="39">
        <v>27.438150959965199</v>
      </c>
      <c r="BM336" s="39">
        <v>0</v>
      </c>
      <c r="BN336" s="39">
        <v>0</v>
      </c>
      <c r="BO336" s="39">
        <v>1.2909080018746999</v>
      </c>
      <c r="BP336" s="39">
        <v>0</v>
      </c>
      <c r="BQ336" s="39">
        <v>11.903627201748201</v>
      </c>
      <c r="BR336" s="39">
        <v>54.718470111401203</v>
      </c>
      <c r="BS336" s="39">
        <v>0.78097446742514098</v>
      </c>
      <c r="BT336" s="39">
        <v>0.906707941857818</v>
      </c>
      <c r="BU336" s="40">
        <v>2.9611613157277099</v>
      </c>
      <c r="BV336" s="41"/>
      <c r="BW336" t="s">
        <v>210</v>
      </c>
    </row>
    <row r="337" spans="1:75" hidden="1" x14ac:dyDescent="0.25">
      <c r="A337" s="22" t="s">
        <v>869</v>
      </c>
      <c r="B337" s="23" t="s">
        <v>869</v>
      </c>
      <c r="C337" s="24" t="s">
        <v>870</v>
      </c>
      <c r="D337" s="43">
        <v>423</v>
      </c>
      <c r="E337" s="25"/>
      <c r="F337" s="25"/>
      <c r="G337" s="25"/>
      <c r="H337" s="25"/>
      <c r="I337" s="26"/>
      <c r="J337" s="25"/>
      <c r="K337" s="27">
        <f t="shared" si="5"/>
        <v>0</v>
      </c>
      <c r="L337" s="28">
        <v>-4.2553191489361701</v>
      </c>
      <c r="M337" s="28">
        <v>-0.47</v>
      </c>
      <c r="N337" s="28">
        <v>-3.78</v>
      </c>
      <c r="O337" s="29">
        <v>40.431442080378297</v>
      </c>
      <c r="P337" s="30">
        <v>72</v>
      </c>
      <c r="Q337" s="30">
        <v>69</v>
      </c>
      <c r="R337" s="31">
        <v>16.548463356974001</v>
      </c>
      <c r="S337" s="31">
        <v>66.903073286052006</v>
      </c>
      <c r="T337" s="31">
        <v>16.548463356974001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>
        <v>7021662.6699999999</v>
      </c>
      <c r="AA337" s="33">
        <v>6080419.9299999997</v>
      </c>
      <c r="AB337" s="31">
        <v>6998935.6699999999</v>
      </c>
      <c r="AC337" s="30">
        <v>16545.947210401901</v>
      </c>
      <c r="AD337" s="34">
        <v>4.1096000000000004</v>
      </c>
      <c r="AE337" s="35">
        <v>12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1">
        <v>94.736842105263193</v>
      </c>
      <c r="BA337" s="31">
        <v>77.664974619289296</v>
      </c>
      <c r="BB337" s="31">
        <v>15.5452436194896</v>
      </c>
      <c r="BC337" s="38">
        <v>90.964880578173094</v>
      </c>
      <c r="BD337" s="38">
        <v>95.161358019823595</v>
      </c>
      <c r="BE337" s="38">
        <v>1.8634107192142799</v>
      </c>
      <c r="BF337" s="36">
        <v>54.119150339384298</v>
      </c>
      <c r="BG337" s="36">
        <v>39.283891479850901</v>
      </c>
      <c r="BH337" s="36">
        <v>0.36794882201243001</v>
      </c>
      <c r="BI337" s="36">
        <v>5.0194625337771903</v>
      </c>
      <c r="BJ337" s="36">
        <v>0</v>
      </c>
      <c r="BK337" s="36">
        <v>1.2095468249751899</v>
      </c>
      <c r="BL337" s="39">
        <v>86.563415679300405</v>
      </c>
      <c r="BM337" s="39">
        <v>0</v>
      </c>
      <c r="BN337" s="39">
        <v>0</v>
      </c>
      <c r="BO337" s="39">
        <v>2.16304411805327</v>
      </c>
      <c r="BP337" s="39">
        <v>0.54337144540535698</v>
      </c>
      <c r="BQ337" s="39">
        <v>1.69504933541415</v>
      </c>
      <c r="BR337" s="39">
        <v>0.30512218554142001</v>
      </c>
      <c r="BS337" s="39">
        <v>0.68430497929961898</v>
      </c>
      <c r="BT337" s="39">
        <v>1.4687602635985</v>
      </c>
      <c r="BU337" s="40">
        <v>6.5769319933873298</v>
      </c>
      <c r="BV337" s="41"/>
      <c r="BW337" t="s">
        <v>210</v>
      </c>
    </row>
    <row r="338" spans="1:75" hidden="1" x14ac:dyDescent="0.25">
      <c r="A338" s="22" t="s">
        <v>871</v>
      </c>
      <c r="B338" s="23" t="s">
        <v>871</v>
      </c>
      <c r="C338" s="24" t="s">
        <v>872</v>
      </c>
      <c r="D338" s="43">
        <v>212</v>
      </c>
      <c r="E338" s="25"/>
      <c r="F338" s="25"/>
      <c r="G338" s="25"/>
      <c r="H338" s="25"/>
      <c r="I338" s="26"/>
      <c r="J338" s="25"/>
      <c r="K338" s="27">
        <f t="shared" si="5"/>
        <v>0</v>
      </c>
      <c r="L338" s="28">
        <v>1.88679245283019</v>
      </c>
      <c r="M338" s="28">
        <v>0</v>
      </c>
      <c r="N338" s="28">
        <v>1.89</v>
      </c>
      <c r="O338" s="29">
        <v>44.495283018867902</v>
      </c>
      <c r="P338" s="30">
        <v>104</v>
      </c>
      <c r="Q338" s="30">
        <v>83</v>
      </c>
      <c r="R338" s="31">
        <v>12.264150943396199</v>
      </c>
      <c r="S338" s="31">
        <v>66.981132075471706</v>
      </c>
      <c r="T338" s="31">
        <v>20.754716981132098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>
        <v>3564051.61</v>
      </c>
      <c r="AA338" s="33">
        <v>2824412.55</v>
      </c>
      <c r="AB338" s="31">
        <v>3374247.95</v>
      </c>
      <c r="AC338" s="30">
        <v>15916.2639150943</v>
      </c>
      <c r="AD338" s="34">
        <v>1.4286000000000001</v>
      </c>
      <c r="AE338" s="35">
        <v>2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1">
        <v>100</v>
      </c>
      <c r="BA338" s="31">
        <v>80.851063829787194</v>
      </c>
      <c r="BB338" s="31">
        <v>93.301435406698602</v>
      </c>
      <c r="BC338" s="38">
        <v>86.9754325363498</v>
      </c>
      <c r="BD338" s="38">
        <v>86.189770447285298</v>
      </c>
      <c r="BE338" s="38">
        <v>6.5935334872979201</v>
      </c>
      <c r="BF338" s="36">
        <v>71.633285019200699</v>
      </c>
      <c r="BG338" s="36">
        <v>10.3321441680052</v>
      </c>
      <c r="BH338" s="36">
        <v>0</v>
      </c>
      <c r="BI338" s="36">
        <v>13.6342460659259</v>
      </c>
      <c r="BJ338" s="36">
        <v>0</v>
      </c>
      <c r="BK338" s="36">
        <v>4.4003247468682298</v>
      </c>
      <c r="BL338" s="39">
        <v>74.963925648613397</v>
      </c>
      <c r="BM338" s="39">
        <v>4.1953007654563503</v>
      </c>
      <c r="BN338" s="39">
        <v>0</v>
      </c>
      <c r="BO338" s="39">
        <v>2.0092504284900099</v>
      </c>
      <c r="BP338" s="39">
        <v>7.2201423783607693E-2</v>
      </c>
      <c r="BQ338" s="39">
        <v>5.73475427000644</v>
      </c>
      <c r="BR338" s="39">
        <v>0.77726585676650395</v>
      </c>
      <c r="BS338" s="39">
        <v>4.5508248992896903</v>
      </c>
      <c r="BT338" s="39">
        <v>1.45246383734092</v>
      </c>
      <c r="BU338" s="40">
        <v>6.2440128702530702</v>
      </c>
      <c r="BV338" s="41"/>
      <c r="BW338" t="s">
        <v>210</v>
      </c>
    </row>
    <row r="339" spans="1:75" hidden="1" x14ac:dyDescent="0.25">
      <c r="A339" s="22" t="s">
        <v>873</v>
      </c>
      <c r="B339" s="23" t="s">
        <v>873</v>
      </c>
      <c r="C339" s="24" t="s">
        <v>874</v>
      </c>
      <c r="D339" s="43">
        <v>783</v>
      </c>
      <c r="E339" s="25"/>
      <c r="F339" s="25"/>
      <c r="G339" s="25"/>
      <c r="H339" s="25"/>
      <c r="I339" s="26"/>
      <c r="J339" s="25"/>
      <c r="K339" s="27">
        <f t="shared" si="5"/>
        <v>0</v>
      </c>
      <c r="L339" s="28">
        <v>1.2771392081736901</v>
      </c>
      <c r="M339" s="28">
        <v>0.38</v>
      </c>
      <c r="N339" s="28">
        <v>0.89</v>
      </c>
      <c r="O339" s="29">
        <v>40.930395913154499</v>
      </c>
      <c r="P339" s="30">
        <v>12</v>
      </c>
      <c r="Q339" s="30">
        <v>27</v>
      </c>
      <c r="R339" s="31">
        <v>18.6462324393359</v>
      </c>
      <c r="S339" s="31">
        <v>61.941251596424003</v>
      </c>
      <c r="T339" s="31">
        <v>19.4125159642401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>
        <v>22989280.989999998</v>
      </c>
      <c r="AA339" s="33">
        <v>10529079.039999999</v>
      </c>
      <c r="AB339" s="31">
        <v>33613814.469999999</v>
      </c>
      <c r="AC339" s="30">
        <v>42929.520395913198</v>
      </c>
      <c r="AD339" s="34">
        <v>2.0876999999999999</v>
      </c>
      <c r="AE339" s="35">
        <v>10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1">
        <v>99.725274725274701</v>
      </c>
      <c r="BA339" s="31">
        <v>75.549450549450498</v>
      </c>
      <c r="BB339" s="31">
        <v>73.834196891191695</v>
      </c>
      <c r="BC339" s="38">
        <v>89.829263363260395</v>
      </c>
      <c r="BD339" s="38">
        <v>97.676997786312697</v>
      </c>
      <c r="BE339" s="38">
        <v>6.20190500824538E-2</v>
      </c>
      <c r="BF339" s="36">
        <v>64.916017257344194</v>
      </c>
      <c r="BG339" s="36">
        <v>33.113987713054499</v>
      </c>
      <c r="BH339" s="36">
        <v>0</v>
      </c>
      <c r="BI339" s="36">
        <v>1.7092344757623099</v>
      </c>
      <c r="BJ339" s="36">
        <v>0</v>
      </c>
      <c r="BK339" s="36">
        <v>0.26076055383896701</v>
      </c>
      <c r="BL339" s="39">
        <v>87.742527586792903</v>
      </c>
      <c r="BM339" s="39">
        <v>0</v>
      </c>
      <c r="BN339" s="39">
        <v>0</v>
      </c>
      <c r="BO339" s="39">
        <v>1.8324466578527201</v>
      </c>
      <c r="BP339" s="39">
        <v>0.19857786278084899</v>
      </c>
      <c r="BQ339" s="39">
        <v>5.5711255833959798E-2</v>
      </c>
      <c r="BR339" s="39">
        <v>0.23941918195425799</v>
      </c>
      <c r="BS339" s="39">
        <v>0.903681695504022</v>
      </c>
      <c r="BT339" s="39">
        <v>2.1270850315545098</v>
      </c>
      <c r="BU339" s="40">
        <v>6.9005507277267801</v>
      </c>
      <c r="BV339" s="41"/>
      <c r="BW339" t="s">
        <v>210</v>
      </c>
    </row>
    <row r="340" spans="1:75" hidden="1" x14ac:dyDescent="0.25">
      <c r="A340" s="22" t="s">
        <v>875</v>
      </c>
      <c r="B340" s="23" t="s">
        <v>875</v>
      </c>
      <c r="C340" s="24" t="s">
        <v>876</v>
      </c>
      <c r="D340" s="43">
        <v>631</v>
      </c>
      <c r="E340" s="25"/>
      <c r="F340" s="25"/>
      <c r="G340" s="25"/>
      <c r="H340" s="25"/>
      <c r="I340" s="26"/>
      <c r="J340" s="25"/>
      <c r="K340" s="27">
        <f t="shared" si="5"/>
        <v>0</v>
      </c>
      <c r="L340" s="28">
        <v>1.42630744849445</v>
      </c>
      <c r="M340" s="28">
        <v>0</v>
      </c>
      <c r="N340" s="28">
        <v>1.43</v>
      </c>
      <c r="O340" s="29">
        <v>43.118066561014302</v>
      </c>
      <c r="P340" s="30">
        <v>37</v>
      </c>
      <c r="Q340" s="30">
        <v>67</v>
      </c>
      <c r="R340" s="31">
        <v>12.8367670364501</v>
      </c>
      <c r="S340" s="31">
        <v>65.293185419968296</v>
      </c>
      <c r="T340" s="31">
        <v>21.870047543581599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>
        <v>11730742.01</v>
      </c>
      <c r="AA340" s="33">
        <v>8973203.6699999999</v>
      </c>
      <c r="AB340" s="31">
        <v>12147480.109999999</v>
      </c>
      <c r="AC340" s="30">
        <v>19251.1570681458</v>
      </c>
      <c r="AD340" s="34">
        <v>2.8986000000000001</v>
      </c>
      <c r="AE340" s="35">
        <v>12</v>
      </c>
      <c r="AF340" s="30">
        <v>103</v>
      </c>
      <c r="AG340" s="30">
        <v>48</v>
      </c>
      <c r="AH340" s="30">
        <v>6</v>
      </c>
      <c r="AI340" s="30">
        <v>2</v>
      </c>
      <c r="AJ340" s="36">
        <v>5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>
        <v>0</v>
      </c>
      <c r="AV340" s="30">
        <v>1</v>
      </c>
      <c r="AW340" s="30">
        <v>0</v>
      </c>
      <c r="AX340" s="30">
        <v>0</v>
      </c>
      <c r="AY340" s="30">
        <v>0</v>
      </c>
      <c r="AZ340" s="31">
        <v>100</v>
      </c>
      <c r="BA340" s="31">
        <v>33.214920071047999</v>
      </c>
      <c r="BB340" s="31">
        <v>6.9651741293532297</v>
      </c>
      <c r="BC340" s="38">
        <v>73.035808669783705</v>
      </c>
      <c r="BD340" s="38">
        <v>78.029989446597199</v>
      </c>
      <c r="BE340" s="38">
        <v>18.666805417612501</v>
      </c>
      <c r="BF340" s="36">
        <v>0</v>
      </c>
      <c r="BG340" s="36">
        <v>30.942508232228899</v>
      </c>
      <c r="BH340" s="36">
        <v>11.113126121467699</v>
      </c>
      <c r="BI340" s="36">
        <v>18.775753744197502</v>
      </c>
      <c r="BJ340" s="36">
        <v>20.2788219686377</v>
      </c>
      <c r="BK340" s="36">
        <v>18.889789933468101</v>
      </c>
      <c r="BL340" s="39">
        <v>56.9898337972691</v>
      </c>
      <c r="BM340" s="39">
        <v>0</v>
      </c>
      <c r="BN340" s="39">
        <v>0</v>
      </c>
      <c r="BO340" s="39">
        <v>2.2460420075108498</v>
      </c>
      <c r="BP340" s="39">
        <v>0.16648057543544101</v>
      </c>
      <c r="BQ340" s="39">
        <v>13.6334522895683</v>
      </c>
      <c r="BR340" s="39">
        <v>20.908739050986402</v>
      </c>
      <c r="BS340" s="39">
        <v>0.39806885117095298</v>
      </c>
      <c r="BT340" s="39">
        <v>1.3160381564562</v>
      </c>
      <c r="BU340" s="40">
        <v>4.3413452716027399</v>
      </c>
      <c r="BV340" s="41"/>
      <c r="BW340" t="s">
        <v>210</v>
      </c>
    </row>
    <row r="341" spans="1:75" hidden="1" x14ac:dyDescent="0.25">
      <c r="A341" s="22" t="s">
        <v>877</v>
      </c>
      <c r="B341" s="23" t="s">
        <v>877</v>
      </c>
      <c r="C341" s="24" t="s">
        <v>878</v>
      </c>
      <c r="D341" s="43">
        <v>479</v>
      </c>
      <c r="E341" s="25"/>
      <c r="F341" s="25"/>
      <c r="G341" s="25"/>
      <c r="H341" s="25"/>
      <c r="I341" s="26"/>
      <c r="J341" s="25"/>
      <c r="K341" s="27">
        <f t="shared" si="5"/>
        <v>0</v>
      </c>
      <c r="L341" s="28">
        <v>-4.1753653444676404</v>
      </c>
      <c r="M341" s="28">
        <v>-0.63</v>
      </c>
      <c r="N341" s="28">
        <v>-3.55</v>
      </c>
      <c r="O341" s="29">
        <v>43.483298538622101</v>
      </c>
      <c r="P341" s="30">
        <v>89</v>
      </c>
      <c r="Q341" s="30">
        <v>101</v>
      </c>
      <c r="R341" s="31">
        <v>16.910229645093899</v>
      </c>
      <c r="S341" s="31">
        <v>62.421711899791198</v>
      </c>
      <c r="T341" s="31">
        <v>20.668058455114799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>
        <v>7636881.7800000003</v>
      </c>
      <c r="AA341" s="33">
        <v>6538497.5800000001</v>
      </c>
      <c r="AB341" s="31">
        <v>7702232.5099999998</v>
      </c>
      <c r="AC341" s="30">
        <v>16079.817348643001</v>
      </c>
      <c r="AD341" s="34">
        <v>2.1943999999999999</v>
      </c>
      <c r="AE341" s="35">
        <v>7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1">
        <v>99.299065420560794</v>
      </c>
      <c r="BA341" s="31">
        <v>89.285714285714306</v>
      </c>
      <c r="BB341" s="31">
        <v>0</v>
      </c>
      <c r="BC341" s="38">
        <v>93.009472297237807</v>
      </c>
      <c r="BD341" s="38">
        <v>97.014982721304094</v>
      </c>
      <c r="BE341" s="38">
        <v>0.39575971939527399</v>
      </c>
      <c r="BF341" s="36">
        <v>52.272423432120597</v>
      </c>
      <c r="BG341" s="36">
        <v>6.3840902228273997</v>
      </c>
      <c r="BH341" s="36">
        <v>0.67238121379576099</v>
      </c>
      <c r="BI341" s="36">
        <v>39.867389839953702</v>
      </c>
      <c r="BJ341" s="36">
        <v>0</v>
      </c>
      <c r="BK341" s="36">
        <v>0.80371529130255204</v>
      </c>
      <c r="BL341" s="39">
        <v>90.233123478341398</v>
      </c>
      <c r="BM341" s="39">
        <v>0</v>
      </c>
      <c r="BN341" s="39">
        <v>0</v>
      </c>
      <c r="BO341" s="39">
        <v>2.14427812534531</v>
      </c>
      <c r="BP341" s="39">
        <v>0.26397666697657202</v>
      </c>
      <c r="BQ341" s="39">
        <v>0.36809402657457302</v>
      </c>
      <c r="BR341" s="39">
        <v>8.1442668975395593E-2</v>
      </c>
      <c r="BS341" s="39">
        <v>0.54198809113199098</v>
      </c>
      <c r="BT341" s="39">
        <v>1.55877544073588</v>
      </c>
      <c r="BU341" s="40">
        <v>4.8083215019189298</v>
      </c>
      <c r="BV341" s="41"/>
      <c r="BW341" t="s">
        <v>210</v>
      </c>
    </row>
    <row r="342" spans="1:75" hidden="1" x14ac:dyDescent="0.25">
      <c r="A342" s="22" t="s">
        <v>879</v>
      </c>
      <c r="B342" s="23" t="s">
        <v>879</v>
      </c>
      <c r="C342" s="24" t="s">
        <v>880</v>
      </c>
      <c r="D342" s="43">
        <v>286</v>
      </c>
      <c r="E342" s="25"/>
      <c r="F342" s="25"/>
      <c r="G342" s="25"/>
      <c r="H342" s="25"/>
      <c r="I342" s="26"/>
      <c r="J342" s="25"/>
      <c r="K342" s="27">
        <f t="shared" si="5"/>
        <v>0</v>
      </c>
      <c r="L342" s="28">
        <v>-1.3986013986014001</v>
      </c>
      <c r="M342" s="28">
        <v>-2.4500000000000002</v>
      </c>
      <c r="N342" s="28">
        <v>1.05</v>
      </c>
      <c r="O342" s="29">
        <v>50.213286713286699</v>
      </c>
      <c r="P342" s="30">
        <v>72</v>
      </c>
      <c r="Q342" s="30">
        <v>101</v>
      </c>
      <c r="R342" s="31">
        <v>12.237762237762199</v>
      </c>
      <c r="S342" s="31">
        <v>52.7972027972028</v>
      </c>
      <c r="T342" s="31">
        <v>34.965034965035002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>
        <v>5409749.6500000004</v>
      </c>
      <c r="AA342" s="33">
        <v>3569209.84</v>
      </c>
      <c r="AB342" s="31">
        <v>5251149.29</v>
      </c>
      <c r="AC342" s="30">
        <v>18360.661853146899</v>
      </c>
      <c r="AD342" s="34">
        <v>2.5640999999999998</v>
      </c>
      <c r="AE342" s="35">
        <v>4</v>
      </c>
      <c r="AF342" s="30">
        <v>34</v>
      </c>
      <c r="AG342" s="30">
        <v>16</v>
      </c>
      <c r="AH342" s="30">
        <v>19</v>
      </c>
      <c r="AI342" s="30">
        <v>0</v>
      </c>
      <c r="AJ342" s="36">
        <v>1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1">
        <v>100</v>
      </c>
      <c r="BA342" s="31">
        <v>64.018691588785003</v>
      </c>
      <c r="BB342" s="31">
        <v>0</v>
      </c>
      <c r="BC342" s="38">
        <v>49.499610475220202</v>
      </c>
      <c r="BD342" s="38">
        <v>82.095818200161403</v>
      </c>
      <c r="BE342" s="38">
        <v>12.0859396018294</v>
      </c>
      <c r="BF342" s="36">
        <v>0</v>
      </c>
      <c r="BG342" s="36">
        <v>21.7960882363199</v>
      </c>
      <c r="BH342" s="36">
        <v>5.62814526093557E-2</v>
      </c>
      <c r="BI342" s="36">
        <v>16.9643609427097</v>
      </c>
      <c r="BJ342" s="36">
        <v>15.3352548289379</v>
      </c>
      <c r="BK342" s="36">
        <v>45.848014539423197</v>
      </c>
      <c r="BL342" s="39">
        <v>40.6371102255249</v>
      </c>
      <c r="BM342" s="39">
        <v>0</v>
      </c>
      <c r="BN342" s="39">
        <v>0</v>
      </c>
      <c r="BO342" s="39">
        <v>2.7530579359847702</v>
      </c>
      <c r="BP342" s="39">
        <v>0.12694928853465401</v>
      </c>
      <c r="BQ342" s="39">
        <v>5.9824930251759501</v>
      </c>
      <c r="BR342" s="39">
        <v>44.185427112256399</v>
      </c>
      <c r="BS342" s="39">
        <v>0.33105444690810498</v>
      </c>
      <c r="BT342" s="39">
        <v>1.1339499144377201</v>
      </c>
      <c r="BU342" s="40">
        <v>4.84995805117756</v>
      </c>
      <c r="BV342" s="41"/>
      <c r="BW342" t="s">
        <v>210</v>
      </c>
    </row>
    <row r="343" spans="1:75" hidden="1" x14ac:dyDescent="0.25">
      <c r="A343" s="22" t="s">
        <v>881</v>
      </c>
      <c r="B343" s="23" t="s">
        <v>881</v>
      </c>
      <c r="C343" s="24" t="s">
        <v>882</v>
      </c>
      <c r="D343" s="43">
        <v>348</v>
      </c>
      <c r="E343" s="25"/>
      <c r="F343" s="25"/>
      <c r="G343" s="25"/>
      <c r="H343" s="25"/>
      <c r="I343" s="26"/>
      <c r="J343" s="25"/>
      <c r="K343" s="27">
        <f t="shared" si="5"/>
        <v>0</v>
      </c>
      <c r="L343" s="28">
        <v>-1.72413793103448</v>
      </c>
      <c r="M343" s="28">
        <v>-0.86</v>
      </c>
      <c r="N343" s="28">
        <v>-0.86</v>
      </c>
      <c r="O343" s="29">
        <v>45.387931034482797</v>
      </c>
      <c r="P343" s="30">
        <v>135</v>
      </c>
      <c r="Q343" s="30">
        <v>154</v>
      </c>
      <c r="R343" s="31">
        <v>12.356321839080501</v>
      </c>
      <c r="S343" s="31">
        <v>67.528735632183896</v>
      </c>
      <c r="T343" s="31">
        <v>20.1149425287356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>
        <v>7216824.4299999997</v>
      </c>
      <c r="AA343" s="33">
        <v>5898220.8300000001</v>
      </c>
      <c r="AB343" s="31">
        <v>7181562.1399999997</v>
      </c>
      <c r="AC343" s="30">
        <v>20636.672816091999</v>
      </c>
      <c r="AD343" s="34">
        <v>3.3755000000000002</v>
      </c>
      <c r="AE343" s="35">
        <v>8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>
        <v>0</v>
      </c>
      <c r="AV343" s="30">
        <v>1</v>
      </c>
      <c r="AW343" s="30">
        <v>1</v>
      </c>
      <c r="AX343" s="30">
        <v>0</v>
      </c>
      <c r="AY343" s="30">
        <v>0</v>
      </c>
      <c r="AZ343" s="31">
        <v>99.408284023668699</v>
      </c>
      <c r="BA343" s="31">
        <v>37.609329446064102</v>
      </c>
      <c r="BB343" s="31">
        <v>0</v>
      </c>
      <c r="BC343" s="38">
        <v>49.522134178004599</v>
      </c>
      <c r="BD343" s="38">
        <v>68.462001826375399</v>
      </c>
      <c r="BE343" s="38">
        <v>27.489445358213999</v>
      </c>
      <c r="BF343" s="36">
        <v>0</v>
      </c>
      <c r="BG343" s="36">
        <v>0.85652248191851099</v>
      </c>
      <c r="BH343" s="36">
        <v>6.9111022970464697</v>
      </c>
      <c r="BI343" s="36">
        <v>11.9948385926916</v>
      </c>
      <c r="BJ343" s="36">
        <v>36.964711185036698</v>
      </c>
      <c r="BK343" s="36">
        <v>43.272825443306701</v>
      </c>
      <c r="BL343" s="39">
        <v>33.9038444054056</v>
      </c>
      <c r="BM343" s="39">
        <v>0</v>
      </c>
      <c r="BN343" s="39">
        <v>0</v>
      </c>
      <c r="BO343" s="39">
        <v>1.6614820514479001</v>
      </c>
      <c r="BP343" s="39">
        <v>0.34344770606709801</v>
      </c>
      <c r="BQ343" s="39">
        <v>13.613360015084</v>
      </c>
      <c r="BR343" s="39">
        <v>44.165988334310697</v>
      </c>
      <c r="BS343" s="39">
        <v>0.35752793315690601</v>
      </c>
      <c r="BT343" s="39">
        <v>0.804693368350335</v>
      </c>
      <c r="BU343" s="40">
        <v>5.1496561861775199</v>
      </c>
      <c r="BV343" s="41"/>
      <c r="BW343" t="s">
        <v>210</v>
      </c>
    </row>
    <row r="344" spans="1:75" hidden="1" x14ac:dyDescent="0.25">
      <c r="A344" s="22" t="s">
        <v>883</v>
      </c>
      <c r="B344" s="23" t="s">
        <v>883</v>
      </c>
      <c r="C344" s="24" t="s">
        <v>884</v>
      </c>
      <c r="D344" s="43">
        <v>883</v>
      </c>
      <c r="E344" s="25"/>
      <c r="F344" s="25"/>
      <c r="G344" s="25"/>
      <c r="H344" s="25"/>
      <c r="I344" s="26"/>
      <c r="J344" s="25"/>
      <c r="K344" s="27">
        <f t="shared" si="5"/>
        <v>0</v>
      </c>
      <c r="L344" s="28">
        <v>4.1902604756511899</v>
      </c>
      <c r="M344" s="28">
        <v>1.02</v>
      </c>
      <c r="N344" s="28">
        <v>3.17</v>
      </c>
      <c r="O344" s="29">
        <v>39.104756511891303</v>
      </c>
      <c r="P344" s="30">
        <v>105</v>
      </c>
      <c r="Q344" s="30">
        <v>125</v>
      </c>
      <c r="R344" s="31">
        <v>20.158550396376</v>
      </c>
      <c r="S344" s="31">
        <v>64.552661381653493</v>
      </c>
      <c r="T344" s="31">
        <v>15.2887882219706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>
        <v>16245570.57</v>
      </c>
      <c r="AA344" s="33">
        <v>13002656.57</v>
      </c>
      <c r="AB344" s="31">
        <v>17172340.579999998</v>
      </c>
      <c r="AC344" s="30">
        <v>19447.724326160798</v>
      </c>
      <c r="AD344" s="34">
        <v>2.5547</v>
      </c>
      <c r="AE344" s="35">
        <v>14</v>
      </c>
      <c r="AF344" s="30">
        <v>97</v>
      </c>
      <c r="AG344" s="30">
        <v>33</v>
      </c>
      <c r="AH344" s="30">
        <v>67</v>
      </c>
      <c r="AI344" s="30">
        <v>30</v>
      </c>
      <c r="AJ344" s="36">
        <v>11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1">
        <v>99.727520435967307</v>
      </c>
      <c r="BA344" s="31">
        <v>89.878542510121505</v>
      </c>
      <c r="BB344" s="31">
        <v>9.2875318066157799</v>
      </c>
      <c r="BC344" s="38">
        <v>90.836175303178095</v>
      </c>
      <c r="BD344" s="38">
        <v>97.382623144422595</v>
      </c>
      <c r="BE344" s="38">
        <v>0.17073371692231601</v>
      </c>
      <c r="BF344" s="36">
        <v>67.461458066270794</v>
      </c>
      <c r="BG344" s="36">
        <v>10.2293290337381</v>
      </c>
      <c r="BH344" s="36">
        <v>2.5799462625429399</v>
      </c>
      <c r="BI344" s="36">
        <v>19.358451083128401</v>
      </c>
      <c r="BJ344" s="36">
        <v>0.29323522938793101</v>
      </c>
      <c r="BK344" s="36">
        <v>7.7580324931741093E-2</v>
      </c>
      <c r="BL344" s="39">
        <v>88.458650274300993</v>
      </c>
      <c r="BM344" s="39">
        <v>0</v>
      </c>
      <c r="BN344" s="39">
        <v>0</v>
      </c>
      <c r="BO344" s="39">
        <v>2.09010146268932</v>
      </c>
      <c r="BP344" s="39">
        <v>0.13233558778256499</v>
      </c>
      <c r="BQ344" s="39">
        <v>0.15508797840518701</v>
      </c>
      <c r="BR344" s="39">
        <v>0.14287603190324299</v>
      </c>
      <c r="BS344" s="39">
        <v>1.0938735695557</v>
      </c>
      <c r="BT344" s="39">
        <v>1.9958112649281401</v>
      </c>
      <c r="BU344" s="40">
        <v>5.93126383043482</v>
      </c>
      <c r="BV344" s="41"/>
      <c r="BW344" t="s">
        <v>210</v>
      </c>
    </row>
    <row r="345" spans="1:75" hidden="1" x14ac:dyDescent="0.25">
      <c r="A345" s="22" t="s">
        <v>885</v>
      </c>
      <c r="B345" s="23" t="s">
        <v>885</v>
      </c>
      <c r="C345" s="24" t="s">
        <v>886</v>
      </c>
      <c r="D345" s="43">
        <v>268</v>
      </c>
      <c r="E345" s="25"/>
      <c r="F345" s="25"/>
      <c r="G345" s="25"/>
      <c r="H345" s="25"/>
      <c r="I345" s="26"/>
      <c r="J345" s="25"/>
      <c r="K345" s="27">
        <f t="shared" si="5"/>
        <v>0</v>
      </c>
      <c r="L345" s="28">
        <v>-2.98507462686567</v>
      </c>
      <c r="M345" s="28">
        <v>0.75</v>
      </c>
      <c r="N345" s="28">
        <v>-3.73</v>
      </c>
      <c r="O345" s="29">
        <v>42.839552238806</v>
      </c>
      <c r="P345" s="30">
        <v>73</v>
      </c>
      <c r="Q345" s="30">
        <v>123</v>
      </c>
      <c r="R345" s="31">
        <v>8.9552238805970106</v>
      </c>
      <c r="S345" s="31">
        <v>76.865671641790996</v>
      </c>
      <c r="T345" s="31">
        <v>14.179104477611901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>
        <v>4525878.6100000003</v>
      </c>
      <c r="AA345" s="33">
        <v>3738861.39</v>
      </c>
      <c r="AB345" s="31">
        <v>4564257.05</v>
      </c>
      <c r="AC345" s="30">
        <v>17030.809888059699</v>
      </c>
      <c r="AD345" s="34">
        <v>1.9138999999999999</v>
      </c>
      <c r="AE345" s="35">
        <v>4</v>
      </c>
      <c r="AF345" s="30">
        <v>51</v>
      </c>
      <c r="AG345" s="30">
        <v>19</v>
      </c>
      <c r="AH345" s="30">
        <v>1</v>
      </c>
      <c r="AI345" s="30">
        <v>0</v>
      </c>
      <c r="AJ345" s="36">
        <v>1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1">
        <v>100</v>
      </c>
      <c r="BA345" s="31">
        <v>95.686274509803894</v>
      </c>
      <c r="BB345" s="31">
        <v>91.085271317829495</v>
      </c>
      <c r="BC345" s="38">
        <v>90.958308885210599</v>
      </c>
      <c r="BD345" s="38">
        <v>91.491548157744603</v>
      </c>
      <c r="BE345" s="38">
        <v>7.10797809528641</v>
      </c>
      <c r="BF345" s="36">
        <v>79.705280242435506</v>
      </c>
      <c r="BG345" s="36">
        <v>7.0499748124486201</v>
      </c>
      <c r="BH345" s="36">
        <v>0.81707358682553599</v>
      </c>
      <c r="BI345" s="36">
        <v>10.219176081726699</v>
      </c>
      <c r="BJ345" s="36">
        <v>0</v>
      </c>
      <c r="BK345" s="36">
        <v>2.2084952765636698</v>
      </c>
      <c r="BL345" s="39">
        <v>83.219164977182601</v>
      </c>
      <c r="BM345" s="39">
        <v>0</v>
      </c>
      <c r="BN345" s="39">
        <v>0</v>
      </c>
      <c r="BO345" s="39">
        <v>1.1448849525118701</v>
      </c>
      <c r="BP345" s="39">
        <v>0.12896228411244701</v>
      </c>
      <c r="BQ345" s="39">
        <v>6.4652966714037303</v>
      </c>
      <c r="BR345" s="39">
        <v>2.2134617491299999</v>
      </c>
      <c r="BS345" s="39">
        <v>0.64505527651764705</v>
      </c>
      <c r="BT345" s="39">
        <v>1.1727032895793199</v>
      </c>
      <c r="BU345" s="40">
        <v>5.0104707995624098</v>
      </c>
      <c r="BV345" s="41"/>
      <c r="BW345" t="s">
        <v>210</v>
      </c>
    </row>
    <row r="346" spans="1:75" hidden="1" x14ac:dyDescent="0.25">
      <c r="A346" s="22" t="s">
        <v>887</v>
      </c>
      <c r="B346" s="23" t="s">
        <v>887</v>
      </c>
      <c r="C346" s="24" t="s">
        <v>888</v>
      </c>
      <c r="D346" s="43">
        <v>2803</v>
      </c>
      <c r="E346" s="25"/>
      <c r="F346" s="25"/>
      <c r="G346" s="25"/>
      <c r="H346" s="25"/>
      <c r="I346" s="26"/>
      <c r="J346" s="25"/>
      <c r="K346" s="27">
        <f t="shared" si="5"/>
        <v>0</v>
      </c>
      <c r="L346" s="28">
        <v>1.6410988226899801</v>
      </c>
      <c r="M346" s="28">
        <v>-0.11</v>
      </c>
      <c r="N346" s="28">
        <v>1.75</v>
      </c>
      <c r="O346" s="29">
        <v>43.115412058508703</v>
      </c>
      <c r="P346" s="30">
        <v>22</v>
      </c>
      <c r="Q346" s="30">
        <v>42</v>
      </c>
      <c r="R346" s="31">
        <v>14.199072422404599</v>
      </c>
      <c r="S346" s="31">
        <v>65.643952907599001</v>
      </c>
      <c r="T346" s="31">
        <v>20.156974669996401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>
        <v>65970773.420000002</v>
      </c>
      <c r="AA346" s="33">
        <v>42777896.060000002</v>
      </c>
      <c r="AB346" s="31">
        <v>68703803.629999995</v>
      </c>
      <c r="AC346" s="30">
        <v>24510.811141634</v>
      </c>
      <c r="AD346" s="34">
        <v>2.4523000000000001</v>
      </c>
      <c r="AE346" s="35">
        <v>45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1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>
        <v>1</v>
      </c>
      <c r="AV346" s="30">
        <v>0</v>
      </c>
      <c r="AW346" s="30">
        <v>0</v>
      </c>
      <c r="AX346" s="30">
        <v>0</v>
      </c>
      <c r="AY346" s="30">
        <v>0</v>
      </c>
      <c r="AZ346" s="31">
        <v>99.647887323943706</v>
      </c>
      <c r="BA346" s="31">
        <v>69.785575048732895</v>
      </c>
      <c r="BB346" s="31">
        <v>18.161764705882401</v>
      </c>
      <c r="BC346" s="38">
        <v>55.539176277827799</v>
      </c>
      <c r="BD346" s="38">
        <v>73.660971394247298</v>
      </c>
      <c r="BE346" s="38">
        <v>18.9998574739448</v>
      </c>
      <c r="BF346" s="36">
        <v>0</v>
      </c>
      <c r="BG346" s="36">
        <v>5.9106517298698202</v>
      </c>
      <c r="BH346" s="36">
        <v>13.100186839393899</v>
      </c>
      <c r="BI346" s="36">
        <v>25.225402221438301</v>
      </c>
      <c r="BJ346" s="36">
        <v>21.554586735586099</v>
      </c>
      <c r="BK346" s="36">
        <v>34.209172473711902</v>
      </c>
      <c r="BL346" s="39">
        <v>40.910696750611301</v>
      </c>
      <c r="BM346" s="39">
        <v>0</v>
      </c>
      <c r="BN346" s="39">
        <v>0</v>
      </c>
      <c r="BO346" s="39">
        <v>3.59371898630239</v>
      </c>
      <c r="BP346" s="39">
        <v>0.48239620592383398</v>
      </c>
      <c r="BQ346" s="39">
        <v>10.5523643349902</v>
      </c>
      <c r="BR346" s="39">
        <v>31.859949689185999</v>
      </c>
      <c r="BS346" s="39">
        <v>1.6677054678688099</v>
      </c>
      <c r="BT346" s="39">
        <v>1.79979876328931</v>
      </c>
      <c r="BU346" s="40">
        <v>9.1333698018281506</v>
      </c>
      <c r="BV346" s="41"/>
      <c r="BW346" t="s">
        <v>210</v>
      </c>
    </row>
    <row r="347" spans="1:75" hidden="1" x14ac:dyDescent="0.25">
      <c r="A347" s="22" t="s">
        <v>889</v>
      </c>
      <c r="B347" s="23" t="s">
        <v>889</v>
      </c>
      <c r="C347" s="24" t="s">
        <v>890</v>
      </c>
      <c r="D347" s="43">
        <v>2921</v>
      </c>
      <c r="E347" s="25"/>
      <c r="F347" s="25"/>
      <c r="G347" s="25"/>
      <c r="H347" s="25"/>
      <c r="I347" s="26"/>
      <c r="J347" s="25"/>
      <c r="K347" s="27">
        <f t="shared" si="5"/>
        <v>0</v>
      </c>
      <c r="L347" s="28">
        <v>0.34234851078397799</v>
      </c>
      <c r="M347" s="28">
        <v>-0.21</v>
      </c>
      <c r="N347" s="28">
        <v>0.55000000000000004</v>
      </c>
      <c r="O347" s="29">
        <v>42.098767545361198</v>
      </c>
      <c r="P347" s="30">
        <v>1526</v>
      </c>
      <c r="Q347" s="30">
        <v>2551</v>
      </c>
      <c r="R347" s="31">
        <v>17.288599794590901</v>
      </c>
      <c r="S347" s="31">
        <v>61.999315302978403</v>
      </c>
      <c r="T347" s="31">
        <v>20.7120849024307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>
        <v>67632848.310000002</v>
      </c>
      <c r="AA347" s="33">
        <v>42643404.659999996</v>
      </c>
      <c r="AB347" s="31">
        <v>62688758.899999999</v>
      </c>
      <c r="AC347" s="30">
        <v>21461.4032523108</v>
      </c>
      <c r="AD347" s="34">
        <v>2.2503000000000002</v>
      </c>
      <c r="AE347" s="35">
        <v>41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6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>
        <v>0</v>
      </c>
      <c r="AV347" s="30">
        <v>1</v>
      </c>
      <c r="AW347" s="30">
        <v>0</v>
      </c>
      <c r="AX347" s="30">
        <v>0</v>
      </c>
      <c r="AY347" s="30">
        <v>0</v>
      </c>
      <c r="AZ347" s="31">
        <v>99.185999185999194</v>
      </c>
      <c r="BA347" s="31">
        <v>78.027950310559007</v>
      </c>
      <c r="BB347" s="31">
        <v>61.832344213649797</v>
      </c>
      <c r="BC347" s="38">
        <v>77.869926265818194</v>
      </c>
      <c r="BD347" s="38">
        <v>92.165891999612001</v>
      </c>
      <c r="BE347" s="38">
        <v>0.70164294518077497</v>
      </c>
      <c r="BF347" s="36">
        <v>71.030166542690296</v>
      </c>
      <c r="BG347" s="36">
        <v>11.7630990387667</v>
      </c>
      <c r="BH347" s="36">
        <v>4.8376473557841697</v>
      </c>
      <c r="BI347" s="36">
        <v>1.11638803225852</v>
      </c>
      <c r="BJ347" s="36">
        <v>2.2676221549089801</v>
      </c>
      <c r="BK347" s="36">
        <v>8.9850768755912895</v>
      </c>
      <c r="BL347" s="39">
        <v>71.769512142331493</v>
      </c>
      <c r="BM347" s="39">
        <v>0</v>
      </c>
      <c r="BN347" s="39">
        <v>0</v>
      </c>
      <c r="BO347" s="39">
        <v>4.6982886743719598</v>
      </c>
      <c r="BP347" s="39">
        <v>0.85575660505317197</v>
      </c>
      <c r="BQ347" s="39">
        <v>0.54636884406158504</v>
      </c>
      <c r="BR347" s="39">
        <v>7.8300145736836804</v>
      </c>
      <c r="BS347" s="39">
        <v>1.6448782880971999</v>
      </c>
      <c r="BT347" s="39">
        <v>2.4922802764671101</v>
      </c>
      <c r="BU347" s="40">
        <v>10.162900595933801</v>
      </c>
      <c r="BV347" s="41"/>
      <c r="BW347" t="s">
        <v>210</v>
      </c>
    </row>
    <row r="348" spans="1:75" hidden="1" x14ac:dyDescent="0.25">
      <c r="A348" s="22" t="s">
        <v>891</v>
      </c>
      <c r="B348" s="23" t="s">
        <v>891</v>
      </c>
      <c r="C348" s="24" t="s">
        <v>892</v>
      </c>
      <c r="D348" s="43">
        <v>276</v>
      </c>
      <c r="E348" s="25"/>
      <c r="F348" s="25"/>
      <c r="G348" s="25"/>
      <c r="H348" s="25"/>
      <c r="I348" s="26"/>
      <c r="J348" s="25"/>
      <c r="K348" s="27">
        <f t="shared" si="5"/>
        <v>0</v>
      </c>
      <c r="L348" s="28">
        <v>1.0869565217391299</v>
      </c>
      <c r="M348" s="28">
        <v>1.0900000000000001</v>
      </c>
      <c r="N348" s="28">
        <v>0</v>
      </c>
      <c r="O348" s="29">
        <v>44.797101449275402</v>
      </c>
      <c r="P348" s="30">
        <v>98</v>
      </c>
      <c r="Q348" s="30">
        <v>100</v>
      </c>
      <c r="R348" s="31">
        <v>14.492753623188401</v>
      </c>
      <c r="S348" s="31">
        <v>65.2173913043478</v>
      </c>
      <c r="T348" s="31">
        <v>20.289855072463801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>
        <v>4947327.59</v>
      </c>
      <c r="AA348" s="33">
        <v>3594189.03</v>
      </c>
      <c r="AB348" s="31">
        <v>10004157.119999999</v>
      </c>
      <c r="AC348" s="30">
        <v>36246.946086956501</v>
      </c>
      <c r="AD348" s="34">
        <v>4.9451000000000001</v>
      </c>
      <c r="AE348" s="35">
        <v>9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1">
        <v>98.901098901098905</v>
      </c>
      <c r="BA348" s="31">
        <v>88.768115942028999</v>
      </c>
      <c r="BB348" s="31">
        <v>20.338983050847499</v>
      </c>
      <c r="BC348" s="38">
        <v>88.679761709096695</v>
      </c>
      <c r="BD348" s="38">
        <v>92.389048536363305</v>
      </c>
      <c r="BE348" s="38">
        <v>3.4685465379238201</v>
      </c>
      <c r="BF348" s="36">
        <v>36.019383087254703</v>
      </c>
      <c r="BG348" s="36">
        <v>57.359479631385398</v>
      </c>
      <c r="BH348" s="36">
        <v>2.4108184964280799</v>
      </c>
      <c r="BI348" s="36">
        <v>2.7873336397338599</v>
      </c>
      <c r="BJ348" s="36">
        <v>0.37109461015339301</v>
      </c>
      <c r="BK348" s="36">
        <v>1.05189053504456</v>
      </c>
      <c r="BL348" s="39">
        <v>81.930388087348703</v>
      </c>
      <c r="BM348" s="39">
        <v>0</v>
      </c>
      <c r="BN348" s="39">
        <v>0</v>
      </c>
      <c r="BO348" s="39">
        <v>3.2762857353499202</v>
      </c>
      <c r="BP348" s="39">
        <v>0.397189081798135</v>
      </c>
      <c r="BQ348" s="39">
        <v>3.0758988045999698</v>
      </c>
      <c r="BR348" s="39">
        <v>0</v>
      </c>
      <c r="BS348" s="39">
        <v>0.62733644780797504</v>
      </c>
      <c r="BT348" s="39">
        <v>1.71988260861037</v>
      </c>
      <c r="BU348" s="40">
        <v>8.9730192344849495</v>
      </c>
      <c r="BV348" s="41"/>
      <c r="BW348" t="s">
        <v>210</v>
      </c>
    </row>
    <row r="349" spans="1:75" hidden="1" x14ac:dyDescent="0.25">
      <c r="A349" s="22" t="s">
        <v>893</v>
      </c>
      <c r="B349" s="23" t="s">
        <v>893</v>
      </c>
      <c r="C349" s="24" t="s">
        <v>894</v>
      </c>
      <c r="D349" s="43">
        <v>1658</v>
      </c>
      <c r="E349" s="25"/>
      <c r="F349" s="25"/>
      <c r="G349" s="25"/>
      <c r="H349" s="25"/>
      <c r="I349" s="26"/>
      <c r="J349" s="25"/>
      <c r="K349" s="27">
        <f t="shared" si="5"/>
        <v>0</v>
      </c>
      <c r="L349" s="28">
        <v>3.0759951749095298</v>
      </c>
      <c r="M349" s="28">
        <v>0.18</v>
      </c>
      <c r="N349" s="28">
        <v>2.9</v>
      </c>
      <c r="O349" s="29">
        <v>39.082629674306403</v>
      </c>
      <c r="P349" s="30">
        <v>74</v>
      </c>
      <c r="Q349" s="30">
        <v>112</v>
      </c>
      <c r="R349" s="31">
        <v>18.395657418576601</v>
      </c>
      <c r="S349" s="31">
        <v>65.983112183353398</v>
      </c>
      <c r="T349" s="31">
        <v>15.621230398070001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>
        <v>28130198.59</v>
      </c>
      <c r="AA349" s="33">
        <v>23305768.350000001</v>
      </c>
      <c r="AB349" s="31">
        <v>26735095.960000001</v>
      </c>
      <c r="AC349" s="30">
        <v>16124.907092883001</v>
      </c>
      <c r="AD349" s="34">
        <v>2.0407999999999999</v>
      </c>
      <c r="AE349" s="35">
        <v>22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17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1">
        <v>99.412628487518404</v>
      </c>
      <c r="BA349" s="31">
        <v>83.753709198813098</v>
      </c>
      <c r="BB349" s="31">
        <v>57.1527777777778</v>
      </c>
      <c r="BC349" s="38">
        <v>88.603162138827003</v>
      </c>
      <c r="BD349" s="38">
        <v>96.897379209286896</v>
      </c>
      <c r="BE349" s="38">
        <v>0.354717594334782</v>
      </c>
      <c r="BF349" s="36">
        <v>66.210708824961202</v>
      </c>
      <c r="BG349" s="36">
        <v>12.820087864824099</v>
      </c>
      <c r="BH349" s="36">
        <v>20.761051996084898</v>
      </c>
      <c r="BI349" s="36">
        <v>0</v>
      </c>
      <c r="BJ349" s="36">
        <v>0</v>
      </c>
      <c r="BK349" s="36">
        <v>0.20815131412986099</v>
      </c>
      <c r="BL349" s="39">
        <v>85.8541420090786</v>
      </c>
      <c r="BM349" s="39">
        <v>0</v>
      </c>
      <c r="BN349" s="39">
        <v>0</v>
      </c>
      <c r="BO349" s="39">
        <v>1.9385778000482099</v>
      </c>
      <c r="BP349" s="39">
        <v>0.49615132445683902</v>
      </c>
      <c r="BQ349" s="39">
        <v>0.31429100524339298</v>
      </c>
      <c r="BR349" s="39">
        <v>0.24977672993059799</v>
      </c>
      <c r="BS349" s="39">
        <v>0.413023974240388</v>
      </c>
      <c r="BT349" s="39">
        <v>2.73228572822353</v>
      </c>
      <c r="BU349" s="40">
        <v>8.0017514287784692</v>
      </c>
      <c r="BV349" s="41"/>
      <c r="BW349" t="s">
        <v>210</v>
      </c>
    </row>
    <row r="350" spans="1:75" hidden="1" x14ac:dyDescent="0.25">
      <c r="A350" s="22" t="s">
        <v>895</v>
      </c>
      <c r="B350" s="23" t="s">
        <v>895</v>
      </c>
      <c r="C350" s="24" t="s">
        <v>896</v>
      </c>
      <c r="D350" s="43">
        <v>569</v>
      </c>
      <c r="E350" s="25"/>
      <c r="F350" s="25"/>
      <c r="G350" s="25"/>
      <c r="H350" s="25"/>
      <c r="I350" s="26"/>
      <c r="J350" s="25"/>
      <c r="K350" s="27">
        <f t="shared" si="5"/>
        <v>0</v>
      </c>
      <c r="L350" s="28">
        <v>1.9332161687170499</v>
      </c>
      <c r="M350" s="28">
        <v>0.53</v>
      </c>
      <c r="N350" s="28">
        <v>1.41</v>
      </c>
      <c r="O350" s="29">
        <v>42.659929701230197</v>
      </c>
      <c r="P350" s="30">
        <v>109</v>
      </c>
      <c r="Q350" s="30">
        <v>118</v>
      </c>
      <c r="R350" s="31">
        <v>13.3567662565905</v>
      </c>
      <c r="S350" s="31">
        <v>65.377855887522003</v>
      </c>
      <c r="T350" s="31">
        <v>21.2653778558875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>
        <v>8519200.3300000001</v>
      </c>
      <c r="AA350" s="33">
        <v>7197071.7400000002</v>
      </c>
      <c r="AB350" s="31">
        <v>9186488.1699999999</v>
      </c>
      <c r="AC350" s="30">
        <v>16144.970421792599</v>
      </c>
      <c r="AD350" s="34">
        <v>3.2172000000000001</v>
      </c>
      <c r="AE350" s="35">
        <v>12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1">
        <v>96.986817325800402</v>
      </c>
      <c r="BA350" s="31">
        <v>58.318425760286203</v>
      </c>
      <c r="BB350" s="31">
        <v>12.4343257443082</v>
      </c>
      <c r="BC350" s="38">
        <v>73.764400592033297</v>
      </c>
      <c r="BD350" s="38">
        <v>82.970261603405007</v>
      </c>
      <c r="BE350" s="38">
        <v>12.1556066526566</v>
      </c>
      <c r="BF350" s="36">
        <v>8.0318337569619107</v>
      </c>
      <c r="BG350" s="36">
        <v>43.189888123581703</v>
      </c>
      <c r="BH350" s="36">
        <v>20.988057499121499</v>
      </c>
      <c r="BI350" s="36">
        <v>17.209797862254899</v>
      </c>
      <c r="BJ350" s="36">
        <v>4.8466868646619199</v>
      </c>
      <c r="BK350" s="36">
        <v>5.7337358934180802</v>
      </c>
      <c r="BL350" s="39">
        <v>61.202516141393602</v>
      </c>
      <c r="BM350" s="39">
        <v>0</v>
      </c>
      <c r="BN350" s="39">
        <v>0</v>
      </c>
      <c r="BO350" s="39">
        <v>3.0012833388413198</v>
      </c>
      <c r="BP350" s="39">
        <v>0.59409072614089198</v>
      </c>
      <c r="BQ350" s="39">
        <v>8.9665103856574699</v>
      </c>
      <c r="BR350" s="39">
        <v>10.814974815439699</v>
      </c>
      <c r="BS350" s="39">
        <v>1.0831064772606001</v>
      </c>
      <c r="BT350" s="39">
        <v>1.86915151756747</v>
      </c>
      <c r="BU350" s="40">
        <v>12.468366597698999</v>
      </c>
      <c r="BV350" s="41"/>
      <c r="BW350" t="s">
        <v>210</v>
      </c>
    </row>
    <row r="351" spans="1:75" hidden="1" x14ac:dyDescent="0.25">
      <c r="A351" s="22" t="s">
        <v>897</v>
      </c>
      <c r="B351" s="23" t="s">
        <v>897</v>
      </c>
      <c r="C351" s="24" t="s">
        <v>898</v>
      </c>
      <c r="D351" s="43">
        <v>576</v>
      </c>
      <c r="E351" s="25"/>
      <c r="F351" s="25"/>
      <c r="G351" s="25"/>
      <c r="H351" s="25"/>
      <c r="I351" s="26"/>
      <c r="J351" s="25"/>
      <c r="K351" s="27">
        <f t="shared" si="5"/>
        <v>0</v>
      </c>
      <c r="L351" s="28">
        <v>-0.17361111111111099</v>
      </c>
      <c r="M351" s="28">
        <v>-1.04</v>
      </c>
      <c r="N351" s="28">
        <v>0.87</v>
      </c>
      <c r="O351" s="29">
        <v>45.8038194444444</v>
      </c>
      <c r="P351" s="30">
        <v>286</v>
      </c>
      <c r="Q351" s="30">
        <v>473</v>
      </c>
      <c r="R351" s="31">
        <v>12.3263888888889</v>
      </c>
      <c r="S351" s="31">
        <v>62.5</v>
      </c>
      <c r="T351" s="31">
        <v>25.1736111111111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>
        <v>12009417.01</v>
      </c>
      <c r="AA351" s="33">
        <v>7687258.6299999999</v>
      </c>
      <c r="AB351" s="31">
        <v>11693724.960000001</v>
      </c>
      <c r="AC351" s="30">
        <v>20301.605833333299</v>
      </c>
      <c r="AD351" s="34">
        <v>2.1448</v>
      </c>
      <c r="AE351" s="35">
        <v>8</v>
      </c>
      <c r="AF351" s="30">
        <v>91</v>
      </c>
      <c r="AG351" s="30">
        <v>48</v>
      </c>
      <c r="AH351" s="30">
        <v>9</v>
      </c>
      <c r="AI351" s="30">
        <v>1</v>
      </c>
      <c r="AJ351" s="36">
        <v>0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1">
        <v>98.3967935871744</v>
      </c>
      <c r="BA351" s="31">
        <v>82.341650671785004</v>
      </c>
      <c r="BB351" s="31">
        <v>8.3182640144665498</v>
      </c>
      <c r="BC351" s="38">
        <v>43.264336631970103</v>
      </c>
      <c r="BD351" s="38">
        <v>87.163535370976902</v>
      </c>
      <c r="BE351" s="38">
        <v>6.58133591687763</v>
      </c>
      <c r="BF351" s="36">
        <v>14.8309626016254</v>
      </c>
      <c r="BG351" s="36">
        <v>6.5398958006741399</v>
      </c>
      <c r="BH351" s="36">
        <v>9.0600086078761102</v>
      </c>
      <c r="BI351" s="36">
        <v>1.92611528105499</v>
      </c>
      <c r="BJ351" s="36">
        <v>16.456558788825401</v>
      </c>
      <c r="BK351" s="36">
        <v>51.186458919943902</v>
      </c>
      <c r="BL351" s="39">
        <v>37.710725363225798</v>
      </c>
      <c r="BM351" s="39">
        <v>0</v>
      </c>
      <c r="BN351" s="39">
        <v>0</v>
      </c>
      <c r="BO351" s="39">
        <v>2.2645232005845801</v>
      </c>
      <c r="BP351" s="39">
        <v>0.44171674220104301</v>
      </c>
      <c r="BQ351" s="39">
        <v>2.8473713259586901</v>
      </c>
      <c r="BR351" s="39">
        <v>51.175755408546401</v>
      </c>
      <c r="BS351" s="39">
        <v>1.1478867217562301</v>
      </c>
      <c r="BT351" s="39">
        <v>1.15075521420409</v>
      </c>
      <c r="BU351" s="40">
        <v>3.2612660235231901</v>
      </c>
      <c r="BV351" s="41"/>
      <c r="BW351" t="s">
        <v>210</v>
      </c>
    </row>
    <row r="352" spans="1:75" hidden="1" x14ac:dyDescent="0.25">
      <c r="A352" s="22" t="s">
        <v>899</v>
      </c>
      <c r="B352" s="23" t="s">
        <v>899</v>
      </c>
      <c r="C352" s="24" t="s">
        <v>900</v>
      </c>
      <c r="D352" s="43">
        <v>389</v>
      </c>
      <c r="E352" s="25"/>
      <c r="F352" s="25"/>
      <c r="G352" s="25"/>
      <c r="H352" s="25"/>
      <c r="I352" s="26"/>
      <c r="J352" s="25"/>
      <c r="K352" s="27">
        <f t="shared" si="5"/>
        <v>0</v>
      </c>
      <c r="L352" s="28">
        <v>2.05655526992288</v>
      </c>
      <c r="M352" s="28">
        <v>0.26</v>
      </c>
      <c r="N352" s="28">
        <v>1.8</v>
      </c>
      <c r="O352" s="29">
        <v>43.091259640102798</v>
      </c>
      <c r="P352" s="30">
        <v>128</v>
      </c>
      <c r="Q352" s="30">
        <v>143</v>
      </c>
      <c r="R352" s="31">
        <v>15.424164524421601</v>
      </c>
      <c r="S352" s="31">
        <v>63.753213367609199</v>
      </c>
      <c r="T352" s="31">
        <v>20.822622107969099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>
        <v>5576482</v>
      </c>
      <c r="AA352" s="33">
        <v>5099664.96</v>
      </c>
      <c r="AB352" s="31">
        <v>5699651.4299999997</v>
      </c>
      <c r="AC352" s="30">
        <v>14652.0602313625</v>
      </c>
      <c r="AD352" s="34">
        <v>4.8979999999999997</v>
      </c>
      <c r="AE352" s="35">
        <v>12</v>
      </c>
      <c r="AF352" s="30">
        <v>64</v>
      </c>
      <c r="AG352" s="30">
        <v>26</v>
      </c>
      <c r="AH352" s="30">
        <v>24</v>
      </c>
      <c r="AI352" s="30">
        <v>0</v>
      </c>
      <c r="AJ352" s="36">
        <v>1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1">
        <v>95.480225988700596</v>
      </c>
      <c r="BA352" s="31">
        <v>76.712328767123296</v>
      </c>
      <c r="BB352" s="31">
        <v>0</v>
      </c>
      <c r="BC352" s="38">
        <v>89.084742006015304</v>
      </c>
      <c r="BD352" s="38">
        <v>90.939876051471103</v>
      </c>
      <c r="BE352" s="38">
        <v>2.6516028287624702</v>
      </c>
      <c r="BF352" s="36">
        <v>65.690971347909397</v>
      </c>
      <c r="BG352" s="36">
        <v>24.785383015701701</v>
      </c>
      <c r="BH352" s="36">
        <v>3.00281902920011</v>
      </c>
      <c r="BI352" s="36">
        <v>0.96206975135536998</v>
      </c>
      <c r="BJ352" s="36">
        <v>2.2770078572922201</v>
      </c>
      <c r="BK352" s="36">
        <v>3.28174899854121</v>
      </c>
      <c r="BL352" s="39">
        <v>81.013553961043201</v>
      </c>
      <c r="BM352" s="39">
        <v>0</v>
      </c>
      <c r="BN352" s="39">
        <v>0</v>
      </c>
      <c r="BO352" s="39">
        <v>4.0691496367836404</v>
      </c>
      <c r="BP352" s="39">
        <v>1.6398648691612601</v>
      </c>
      <c r="BQ352" s="39">
        <v>2.3621735390272498</v>
      </c>
      <c r="BR352" s="39">
        <v>3.0204958128152701</v>
      </c>
      <c r="BS352" s="39">
        <v>0.33766358816160802</v>
      </c>
      <c r="BT352" s="39">
        <v>1.8972456963153299</v>
      </c>
      <c r="BU352" s="40">
        <v>5.6598528966924899</v>
      </c>
      <c r="BV352" s="41"/>
      <c r="BW352" t="s">
        <v>210</v>
      </c>
    </row>
    <row r="353" spans="1:75" hidden="1" x14ac:dyDescent="0.25">
      <c r="A353" s="22" t="s">
        <v>901</v>
      </c>
      <c r="B353" s="23" t="s">
        <v>901</v>
      </c>
      <c r="C353" s="24" t="s">
        <v>363</v>
      </c>
      <c r="D353" s="43">
        <v>731</v>
      </c>
      <c r="E353" s="25"/>
      <c r="F353" s="25"/>
      <c r="G353" s="25"/>
      <c r="H353" s="25"/>
      <c r="I353" s="26"/>
      <c r="J353" s="25"/>
      <c r="K353" s="27">
        <f t="shared" si="5"/>
        <v>0</v>
      </c>
      <c r="L353" s="28">
        <v>0.95759233926128595</v>
      </c>
      <c r="M353" s="28">
        <v>0.14000000000000001</v>
      </c>
      <c r="N353" s="28">
        <v>0.82</v>
      </c>
      <c r="O353" s="29">
        <v>44.807797537619699</v>
      </c>
      <c r="P353" s="30">
        <v>136</v>
      </c>
      <c r="Q353" s="30">
        <v>136</v>
      </c>
      <c r="R353" s="31">
        <v>12.859097127223</v>
      </c>
      <c r="S353" s="31">
        <v>64.705882352941202</v>
      </c>
      <c r="T353" s="31">
        <v>22.435020519835799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>
        <v>11589289.65</v>
      </c>
      <c r="AA353" s="33">
        <v>9696395.8900000006</v>
      </c>
      <c r="AB353" s="31">
        <v>12126542.810000001</v>
      </c>
      <c r="AC353" s="30">
        <v>16588.977852257201</v>
      </c>
      <c r="AD353" s="34">
        <v>2.3656000000000001</v>
      </c>
      <c r="AE353" s="35">
        <v>11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1">
        <v>99.857549857549898</v>
      </c>
      <c r="BA353" s="31">
        <v>94.142857142857096</v>
      </c>
      <c r="BB353" s="31">
        <v>0</v>
      </c>
      <c r="BC353" s="38">
        <v>50.809819269007598</v>
      </c>
      <c r="BD353" s="38">
        <v>54.804642890150298</v>
      </c>
      <c r="BE353" s="38">
        <v>40.893648744982301</v>
      </c>
      <c r="BF353" s="36">
        <v>0</v>
      </c>
      <c r="BG353" s="36">
        <v>0</v>
      </c>
      <c r="BH353" s="36">
        <v>0</v>
      </c>
      <c r="BI353" s="36">
        <v>6.2940894882690603</v>
      </c>
      <c r="BJ353" s="36">
        <v>51.996078541766501</v>
      </c>
      <c r="BK353" s="36">
        <v>41.709831969964497</v>
      </c>
      <c r="BL353" s="39">
        <v>27.846140003510399</v>
      </c>
      <c r="BM353" s="39">
        <v>0</v>
      </c>
      <c r="BN353" s="39">
        <v>0</v>
      </c>
      <c r="BO353" s="39">
        <v>1.9723638696953101</v>
      </c>
      <c r="BP353" s="39">
        <v>0.21332637597359699</v>
      </c>
      <c r="BQ353" s="39">
        <v>20.777989019828301</v>
      </c>
      <c r="BR353" s="39">
        <v>42.701183971648597</v>
      </c>
      <c r="BS353" s="39">
        <v>0.36049161036661898</v>
      </c>
      <c r="BT353" s="39">
        <v>1.1623639895554201</v>
      </c>
      <c r="BU353" s="40">
        <v>4.96614115942167</v>
      </c>
      <c r="BV353" s="41"/>
      <c r="BW353" t="s">
        <v>210</v>
      </c>
    </row>
    <row r="354" spans="1:75" hidden="1" x14ac:dyDescent="0.25">
      <c r="A354" s="22" t="s">
        <v>902</v>
      </c>
      <c r="B354" s="23" t="s">
        <v>902</v>
      </c>
      <c r="C354" s="24" t="s">
        <v>903</v>
      </c>
      <c r="D354" s="43">
        <v>571</v>
      </c>
      <c r="E354" s="25"/>
      <c r="F354" s="25"/>
      <c r="G354" s="25"/>
      <c r="H354" s="25"/>
      <c r="I354" s="26"/>
      <c r="J354" s="25"/>
      <c r="K354" s="27">
        <f t="shared" si="5"/>
        <v>0</v>
      </c>
      <c r="L354" s="28">
        <v>0.17513134851138401</v>
      </c>
      <c r="M354" s="28">
        <v>-0.18</v>
      </c>
      <c r="N354" s="28">
        <v>0.35</v>
      </c>
      <c r="O354" s="29">
        <v>45.076182136602498</v>
      </c>
      <c r="P354" s="30">
        <v>167</v>
      </c>
      <c r="Q354" s="30">
        <v>212</v>
      </c>
      <c r="R354" s="31">
        <v>13.134851138353801</v>
      </c>
      <c r="S354" s="31">
        <v>64.098073555166394</v>
      </c>
      <c r="T354" s="31">
        <v>22.767075306479899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>
        <v>13477416.16</v>
      </c>
      <c r="AA354" s="33">
        <v>7965750.3600000003</v>
      </c>
      <c r="AB354" s="31">
        <v>10695515.1</v>
      </c>
      <c r="AC354" s="30">
        <v>18731.1998248686</v>
      </c>
      <c r="AD354" s="34">
        <v>2.9100999999999999</v>
      </c>
      <c r="AE354" s="35">
        <v>11</v>
      </c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1">
        <v>99.556541019955702</v>
      </c>
      <c r="BA354" s="31">
        <v>33.766233766233803</v>
      </c>
      <c r="BB354" s="31">
        <v>0</v>
      </c>
      <c r="BC354" s="38">
        <v>62.488599293939401</v>
      </c>
      <c r="BD354" s="38">
        <v>82.325730504733301</v>
      </c>
      <c r="BE354" s="38">
        <v>14.7296329161362</v>
      </c>
      <c r="BF354" s="36">
        <v>0</v>
      </c>
      <c r="BG354" s="36">
        <v>4.6807511883570498</v>
      </c>
      <c r="BH354" s="36">
        <v>6.9002613983336101</v>
      </c>
      <c r="BI354" s="36">
        <v>12.3416442728173</v>
      </c>
      <c r="BJ354" s="36">
        <v>44.7139996202269</v>
      </c>
      <c r="BK354" s="36">
        <v>31.3633435202652</v>
      </c>
      <c r="BL354" s="39">
        <v>51.4441958509112</v>
      </c>
      <c r="BM354" s="39">
        <v>0</v>
      </c>
      <c r="BN354" s="39">
        <v>0</v>
      </c>
      <c r="BO354" s="39">
        <v>1.8047318525335101</v>
      </c>
      <c r="BP354" s="39">
        <v>3.5330300062127298E-2</v>
      </c>
      <c r="BQ354" s="39">
        <v>9.2043412904325592</v>
      </c>
      <c r="BR354" s="39">
        <v>32.380752089772002</v>
      </c>
      <c r="BS354" s="39">
        <v>0.11325383084674399</v>
      </c>
      <c r="BT354" s="39">
        <v>0.90185379654070297</v>
      </c>
      <c r="BU354" s="40">
        <v>4.1155409889012198</v>
      </c>
      <c r="BV354" s="41"/>
      <c r="BW354" t="s">
        <v>210</v>
      </c>
    </row>
    <row r="355" spans="1:75" hidden="1" x14ac:dyDescent="0.25">
      <c r="A355" s="22" t="s">
        <v>904</v>
      </c>
      <c r="B355" s="23" t="s">
        <v>904</v>
      </c>
      <c r="C355" s="24" t="s">
        <v>905</v>
      </c>
      <c r="D355" s="43">
        <v>370</v>
      </c>
      <c r="E355" s="25"/>
      <c r="F355" s="25"/>
      <c r="G355" s="25"/>
      <c r="H355" s="25"/>
      <c r="I355" s="26"/>
      <c r="J355" s="25"/>
      <c r="K355" s="27">
        <f t="shared" si="5"/>
        <v>0</v>
      </c>
      <c r="L355" s="28">
        <v>1.35135135135135</v>
      </c>
      <c r="M355" s="28">
        <v>-0.81</v>
      </c>
      <c r="N355" s="28">
        <v>2.16</v>
      </c>
      <c r="O355" s="29">
        <v>44.956756756756803</v>
      </c>
      <c r="P355" s="30">
        <v>329</v>
      </c>
      <c r="Q355" s="30">
        <v>653</v>
      </c>
      <c r="R355" s="31">
        <v>14.054054054054101</v>
      </c>
      <c r="S355" s="31">
        <v>62.702702702702702</v>
      </c>
      <c r="T355" s="31">
        <v>23.243243243243199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>
        <v>6479252.46</v>
      </c>
      <c r="AA355" s="33">
        <v>4728982.83</v>
      </c>
      <c r="AB355" s="31">
        <v>5563454.46</v>
      </c>
      <c r="AC355" s="30">
        <v>15036.3634054054</v>
      </c>
      <c r="AD355" s="34">
        <v>5.1947999999999999</v>
      </c>
      <c r="AE355" s="35">
        <v>12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1">
        <v>100</v>
      </c>
      <c r="BA355" s="31">
        <v>82.253521126760603</v>
      </c>
      <c r="BB355" s="31">
        <v>13.276836158192101</v>
      </c>
      <c r="BC355" s="38">
        <v>60.9693967387661</v>
      </c>
      <c r="BD355" s="38">
        <v>71.3291364241976</v>
      </c>
      <c r="BE355" s="38">
        <v>23.895918780165399</v>
      </c>
      <c r="BF355" s="36">
        <v>0</v>
      </c>
      <c r="BG355" s="36">
        <v>0</v>
      </c>
      <c r="BH355" s="36">
        <v>0</v>
      </c>
      <c r="BI355" s="36">
        <v>8.1239237046561197</v>
      </c>
      <c r="BJ355" s="36">
        <v>59.011958694647397</v>
      </c>
      <c r="BK355" s="36">
        <v>32.864117600696503</v>
      </c>
      <c r="BL355" s="39">
        <v>43.4889441768048</v>
      </c>
      <c r="BM355" s="39">
        <v>0</v>
      </c>
      <c r="BN355" s="39">
        <v>0</v>
      </c>
      <c r="BO355" s="39">
        <v>2.34606093245681</v>
      </c>
      <c r="BP355" s="39">
        <v>0.56519410405212001</v>
      </c>
      <c r="BQ355" s="39">
        <v>14.569197525452401</v>
      </c>
      <c r="BR355" s="39">
        <v>32.253357488438802</v>
      </c>
      <c r="BS355" s="39">
        <v>0.59659377649945999</v>
      </c>
      <c r="BT355" s="39">
        <v>1.25094762620097</v>
      </c>
      <c r="BU355" s="40">
        <v>4.9297043700947203</v>
      </c>
      <c r="BV355" s="41"/>
      <c r="BW355" t="s">
        <v>210</v>
      </c>
    </row>
    <row r="356" spans="1:75" hidden="1" x14ac:dyDescent="0.25">
      <c r="A356" s="22" t="s">
        <v>906</v>
      </c>
      <c r="B356" s="23" t="s">
        <v>906</v>
      </c>
      <c r="C356" s="24" t="s">
        <v>907</v>
      </c>
      <c r="D356" s="43">
        <v>529</v>
      </c>
      <c r="E356" s="25"/>
      <c r="F356" s="25"/>
      <c r="G356" s="25"/>
      <c r="H356" s="25"/>
      <c r="I356" s="26"/>
      <c r="J356" s="25"/>
      <c r="K356" s="27">
        <f t="shared" si="5"/>
        <v>0</v>
      </c>
      <c r="L356" s="28">
        <v>2.4574669187145601</v>
      </c>
      <c r="M356" s="28">
        <v>-0.19</v>
      </c>
      <c r="N356" s="28">
        <v>2.65</v>
      </c>
      <c r="O356" s="29">
        <v>40.7759924385633</v>
      </c>
      <c r="P356" s="30">
        <v>34</v>
      </c>
      <c r="Q356" s="30">
        <v>48</v>
      </c>
      <c r="R356" s="31">
        <v>16.824196597353499</v>
      </c>
      <c r="S356" s="31">
        <v>66.729678638941394</v>
      </c>
      <c r="T356" s="31">
        <v>16.4461247637051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>
        <v>9387947.3900000006</v>
      </c>
      <c r="AA356" s="33">
        <v>6630935.7400000002</v>
      </c>
      <c r="AB356" s="31">
        <v>8844591.3900000006</v>
      </c>
      <c r="AC356" s="30">
        <v>16719.4544234405</v>
      </c>
      <c r="AD356" s="34">
        <v>3.4782999999999999</v>
      </c>
      <c r="AE356" s="35">
        <v>12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1">
        <v>99.780219780219795</v>
      </c>
      <c r="BA356" s="31">
        <v>73.568281938325995</v>
      </c>
      <c r="BB356" s="31">
        <v>31.932773109243701</v>
      </c>
      <c r="BC356" s="38">
        <v>82.671755776003707</v>
      </c>
      <c r="BD356" s="38">
        <v>94.6975723553618</v>
      </c>
      <c r="BE356" s="38">
        <v>0.99269548749891301</v>
      </c>
      <c r="BF356" s="36">
        <v>59.527569328158997</v>
      </c>
      <c r="BG356" s="36">
        <v>38.518586251489999</v>
      </c>
      <c r="BH356" s="36">
        <v>1.71957822355879</v>
      </c>
      <c r="BI356" s="36">
        <v>0</v>
      </c>
      <c r="BJ356" s="36">
        <v>0</v>
      </c>
      <c r="BK356" s="36">
        <v>0.234266196792181</v>
      </c>
      <c r="BL356" s="39">
        <v>78.288145743429098</v>
      </c>
      <c r="BM356" s="39">
        <v>0</v>
      </c>
      <c r="BN356" s="39">
        <v>0</v>
      </c>
      <c r="BO356" s="39">
        <v>2.6755987902049299</v>
      </c>
      <c r="BP356" s="39">
        <v>0.88733245334520805</v>
      </c>
      <c r="BQ356" s="39">
        <v>0.82067878902451097</v>
      </c>
      <c r="BR356" s="39">
        <v>0</v>
      </c>
      <c r="BS356" s="39">
        <v>1.2775359622479301</v>
      </c>
      <c r="BT356" s="39">
        <v>2.0841695550291002</v>
      </c>
      <c r="BU356" s="40">
        <v>13.9665387067192</v>
      </c>
      <c r="BV356" s="41"/>
      <c r="BW356" t="s">
        <v>210</v>
      </c>
    </row>
    <row r="357" spans="1:75" hidden="1" x14ac:dyDescent="0.25">
      <c r="A357" s="22" t="s">
        <v>908</v>
      </c>
      <c r="B357" s="23" t="s">
        <v>908</v>
      </c>
      <c r="C357" s="24" t="s">
        <v>909</v>
      </c>
      <c r="D357" s="43">
        <v>1549</v>
      </c>
      <c r="E357" s="25"/>
      <c r="F357" s="25"/>
      <c r="G357" s="25"/>
      <c r="H357" s="25"/>
      <c r="I357" s="26"/>
      <c r="J357" s="25"/>
      <c r="K357" s="27">
        <f t="shared" si="5"/>
        <v>0</v>
      </c>
      <c r="L357" s="28">
        <v>-0.32278889606197497</v>
      </c>
      <c r="M357" s="28">
        <v>-0.26</v>
      </c>
      <c r="N357" s="28">
        <v>-0.06</v>
      </c>
      <c r="O357" s="29">
        <v>44.120400258231101</v>
      </c>
      <c r="P357" s="30">
        <v>24</v>
      </c>
      <c r="Q357" s="30">
        <v>37</v>
      </c>
      <c r="R357" s="31">
        <v>15.7520981278244</v>
      </c>
      <c r="S357" s="31">
        <v>63.524854744996802</v>
      </c>
      <c r="T357" s="31">
        <v>20.723047127178798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>
        <v>24161597.219999999</v>
      </c>
      <c r="AA357" s="33">
        <v>20548706.300000001</v>
      </c>
      <c r="AB357" s="31">
        <v>26327401.579999998</v>
      </c>
      <c r="AC357" s="30">
        <v>16996.385784376998</v>
      </c>
      <c r="AD357" s="34">
        <v>1.6129</v>
      </c>
      <c r="AE357" s="35">
        <v>16</v>
      </c>
      <c r="AF357" s="30">
        <v>264</v>
      </c>
      <c r="AG357" s="30">
        <v>86</v>
      </c>
      <c r="AH357" s="30">
        <v>117</v>
      </c>
      <c r="AI357" s="30">
        <v>0</v>
      </c>
      <c r="AJ357" s="36">
        <v>2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>
        <v>0</v>
      </c>
      <c r="AV357" s="30">
        <v>0</v>
      </c>
      <c r="AW357" s="30">
        <v>0</v>
      </c>
      <c r="AX357" s="30">
        <v>2</v>
      </c>
      <c r="AY357" s="30">
        <v>0</v>
      </c>
      <c r="AZ357" s="31">
        <v>99.162223914699197</v>
      </c>
      <c r="BA357" s="31">
        <v>83.484162895927597</v>
      </c>
      <c r="BB357" s="31">
        <v>82.8125</v>
      </c>
      <c r="BC357" s="38">
        <v>75.467168014488706</v>
      </c>
      <c r="BD357" s="38">
        <v>85.305511964697303</v>
      </c>
      <c r="BE357" s="38">
        <v>2.5684136314555999</v>
      </c>
      <c r="BF357" s="36">
        <v>62.039936810282398</v>
      </c>
      <c r="BG357" s="36">
        <v>15.8097883401965</v>
      </c>
      <c r="BH357" s="36">
        <v>2.5653234655908599</v>
      </c>
      <c r="BI357" s="36">
        <v>3.0656938187390201</v>
      </c>
      <c r="BJ357" s="36">
        <v>8.9693259854646303</v>
      </c>
      <c r="BK357" s="36">
        <v>7.5499315797265503</v>
      </c>
      <c r="BL357" s="39">
        <v>64.377654040017902</v>
      </c>
      <c r="BM357" s="39">
        <v>0</v>
      </c>
      <c r="BN357" s="39">
        <v>0</v>
      </c>
      <c r="BO357" s="39">
        <v>6.9118953166557198</v>
      </c>
      <c r="BP357" s="39">
        <v>2.2393096272574899</v>
      </c>
      <c r="BQ357" s="39">
        <v>1.93830903055763</v>
      </c>
      <c r="BR357" s="39">
        <v>2.8619404439566898</v>
      </c>
      <c r="BS357" s="39">
        <v>4.8413288116077604</v>
      </c>
      <c r="BT357" s="39">
        <v>3.6142020563656501</v>
      </c>
      <c r="BU357" s="40">
        <v>13.2153606735812</v>
      </c>
      <c r="BV357" s="41"/>
      <c r="BW357" t="s">
        <v>210</v>
      </c>
    </row>
    <row r="358" spans="1:75" hidden="1" x14ac:dyDescent="0.25">
      <c r="A358" s="22" t="s">
        <v>910</v>
      </c>
      <c r="B358" s="23" t="s">
        <v>910</v>
      </c>
      <c r="C358" s="24" t="s">
        <v>911</v>
      </c>
      <c r="D358" s="43">
        <v>667</v>
      </c>
      <c r="E358" s="25"/>
      <c r="F358" s="25"/>
      <c r="G358" s="25"/>
      <c r="H358" s="25"/>
      <c r="I358" s="26"/>
      <c r="J358" s="25"/>
      <c r="K358" s="27">
        <f t="shared" si="5"/>
        <v>0</v>
      </c>
      <c r="L358" s="28">
        <v>0.29985007496251898</v>
      </c>
      <c r="M358" s="28">
        <v>0</v>
      </c>
      <c r="N358" s="28">
        <v>0.3</v>
      </c>
      <c r="O358" s="29">
        <v>43.967766116941498</v>
      </c>
      <c r="P358" s="30">
        <v>153</v>
      </c>
      <c r="Q358" s="30">
        <v>132</v>
      </c>
      <c r="R358" s="31">
        <v>13.643178410794601</v>
      </c>
      <c r="S358" s="31">
        <v>65.967016491754094</v>
      </c>
      <c r="T358" s="31">
        <v>20.389805097451301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>
        <v>10017013.609999999</v>
      </c>
      <c r="AA358" s="33">
        <v>8297346.0899999999</v>
      </c>
      <c r="AB358" s="31">
        <v>9957298.3900000006</v>
      </c>
      <c r="AC358" s="30">
        <v>14928.4833433283</v>
      </c>
      <c r="AD358" s="34">
        <v>1.8182</v>
      </c>
      <c r="AE358" s="35">
        <v>8</v>
      </c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1">
        <v>99.512987012986997</v>
      </c>
      <c r="BA358" s="31">
        <v>55.519480519480503</v>
      </c>
      <c r="BB358" s="31">
        <v>14.683153013910401</v>
      </c>
      <c r="BC358" s="38">
        <v>83.352176370831003</v>
      </c>
      <c r="BD358" s="38">
        <v>75.305901498342806</v>
      </c>
      <c r="BE358" s="38">
        <v>13.0356983214044</v>
      </c>
      <c r="BF358" s="36">
        <v>13.1687845342937</v>
      </c>
      <c r="BG358" s="36">
        <v>12.5026618583041</v>
      </c>
      <c r="BH358" s="36">
        <v>33.166231740020798</v>
      </c>
      <c r="BI358" s="36">
        <v>1.47559495423606</v>
      </c>
      <c r="BJ358" s="36">
        <v>30.679697614422999</v>
      </c>
      <c r="BK358" s="36">
        <v>9.0070292987222693</v>
      </c>
      <c r="BL358" s="39">
        <v>62.769107834543</v>
      </c>
      <c r="BM358" s="39">
        <v>0</v>
      </c>
      <c r="BN358" s="39">
        <v>0</v>
      </c>
      <c r="BO358" s="39">
        <v>3.9398283486724899</v>
      </c>
      <c r="BP358" s="39">
        <v>5.7777019315891103</v>
      </c>
      <c r="BQ358" s="39">
        <v>10.865538256026401</v>
      </c>
      <c r="BR358" s="39">
        <v>9.7539239592633002</v>
      </c>
      <c r="BS358" s="39">
        <v>0.38278943640676599</v>
      </c>
      <c r="BT358" s="39">
        <v>2.0821220123672202</v>
      </c>
      <c r="BU358" s="40">
        <v>4.42898822113174</v>
      </c>
      <c r="BV358" s="41"/>
      <c r="BW358" t="s">
        <v>210</v>
      </c>
    </row>
    <row r="359" spans="1:75" hidden="1" x14ac:dyDescent="0.25">
      <c r="A359" s="22" t="s">
        <v>912</v>
      </c>
      <c r="B359" s="23" t="s">
        <v>912</v>
      </c>
      <c r="C359" s="24" t="s">
        <v>913</v>
      </c>
      <c r="D359" s="43">
        <v>2009</v>
      </c>
      <c r="E359" s="25"/>
      <c r="F359" s="25"/>
      <c r="G359" s="25"/>
      <c r="H359" s="25"/>
      <c r="I359" s="26"/>
      <c r="J359" s="25"/>
      <c r="K359" s="27">
        <f t="shared" si="5"/>
        <v>0</v>
      </c>
      <c r="L359" s="28">
        <v>0.348432055749129</v>
      </c>
      <c r="M359" s="28">
        <v>0.05</v>
      </c>
      <c r="N359" s="28">
        <v>0.3</v>
      </c>
      <c r="O359" s="29">
        <v>42.844947735191603</v>
      </c>
      <c r="P359" s="30">
        <v>103</v>
      </c>
      <c r="Q359" s="30">
        <v>94</v>
      </c>
      <c r="R359" s="31">
        <v>14.8332503733201</v>
      </c>
      <c r="S359" s="31">
        <v>64.011946241911403</v>
      </c>
      <c r="T359" s="31">
        <v>21.154803384768499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>
        <v>69491446.230000004</v>
      </c>
      <c r="AA359" s="33">
        <v>53719674.090000004</v>
      </c>
      <c r="AB359" s="31">
        <v>76082905.959999993</v>
      </c>
      <c r="AC359" s="30">
        <v>37871.0333300149</v>
      </c>
      <c r="AD359" s="34">
        <v>2.3681999999999999</v>
      </c>
      <c r="AE359" s="35">
        <v>31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1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>
        <v>0</v>
      </c>
      <c r="AV359" s="30">
        <v>1</v>
      </c>
      <c r="AW359" s="30">
        <v>0</v>
      </c>
      <c r="AX359" s="30">
        <v>0</v>
      </c>
      <c r="AY359" s="30">
        <v>0</v>
      </c>
      <c r="AZ359" s="31">
        <v>99.520255863539404</v>
      </c>
      <c r="BA359" s="31">
        <v>84.623486045286995</v>
      </c>
      <c r="BB359" s="31">
        <v>85.419808949220695</v>
      </c>
      <c r="BC359" s="38">
        <v>81.020466452913595</v>
      </c>
      <c r="BD359" s="38">
        <v>95.963122328104305</v>
      </c>
      <c r="BE359" s="38">
        <v>0.62467717817330104</v>
      </c>
      <c r="BF359" s="36">
        <v>27.2461018313689</v>
      </c>
      <c r="BG359" s="36">
        <v>40.551397878670102</v>
      </c>
      <c r="BH359" s="36">
        <v>12.6074345908089</v>
      </c>
      <c r="BI359" s="36">
        <v>12.4280194153146</v>
      </c>
      <c r="BJ359" s="36">
        <v>0.344617727532959</v>
      </c>
      <c r="BK359" s="36">
        <v>6.8224285563045504</v>
      </c>
      <c r="BL359" s="39">
        <v>77.749769333010207</v>
      </c>
      <c r="BM359" s="39">
        <v>0</v>
      </c>
      <c r="BN359" s="39">
        <v>0</v>
      </c>
      <c r="BO359" s="39">
        <v>2.7349413328391199</v>
      </c>
      <c r="BP359" s="39">
        <v>2.9639423483374901E-2</v>
      </c>
      <c r="BQ359" s="39">
        <v>0.50611636358090595</v>
      </c>
      <c r="BR359" s="39">
        <v>0.44678778603784203</v>
      </c>
      <c r="BS359" s="39">
        <v>1.4798824899635401</v>
      </c>
      <c r="BT359" s="39">
        <v>2.4779254260169798</v>
      </c>
      <c r="BU359" s="40">
        <v>14.574937845068</v>
      </c>
      <c r="BV359" s="41"/>
      <c r="BW359" t="s">
        <v>210</v>
      </c>
    </row>
    <row r="360" spans="1:75" hidden="1" x14ac:dyDescent="0.25">
      <c r="A360" s="22" t="s">
        <v>914</v>
      </c>
      <c r="B360" s="23" t="s">
        <v>914</v>
      </c>
      <c r="C360" s="24" t="s">
        <v>915</v>
      </c>
      <c r="D360" s="43">
        <v>1491</v>
      </c>
      <c r="E360" s="25"/>
      <c r="F360" s="25"/>
      <c r="G360" s="25"/>
      <c r="H360" s="25"/>
      <c r="I360" s="26"/>
      <c r="J360" s="25"/>
      <c r="K360" s="27">
        <f t="shared" si="5"/>
        <v>0</v>
      </c>
      <c r="L360" s="28">
        <v>-0.46948356807511699</v>
      </c>
      <c r="M360" s="28">
        <v>-0.27</v>
      </c>
      <c r="N360" s="28">
        <v>-0.2</v>
      </c>
      <c r="O360" s="29">
        <v>39.3692152917505</v>
      </c>
      <c r="P360" s="30">
        <v>183</v>
      </c>
      <c r="Q360" s="30">
        <v>193</v>
      </c>
      <c r="R360" s="31">
        <v>19.986586183769301</v>
      </c>
      <c r="S360" s="31">
        <v>63.648558014755203</v>
      </c>
      <c r="T360" s="31">
        <v>16.3648558014755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>
        <v>60322216.560000002</v>
      </c>
      <c r="AA360" s="33">
        <v>21948025.359999999</v>
      </c>
      <c r="AB360" s="31">
        <v>36952168.420000002</v>
      </c>
      <c r="AC360" s="30">
        <v>24783.479825620401</v>
      </c>
      <c r="AD360" s="34">
        <v>1.9751000000000001</v>
      </c>
      <c r="AE360" s="35">
        <v>19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3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1">
        <v>97.299509001636693</v>
      </c>
      <c r="BA360" s="31">
        <v>86.048387096774206</v>
      </c>
      <c r="BB360" s="31">
        <v>85.659801678108295</v>
      </c>
      <c r="BC360" s="38">
        <v>83.499412845174405</v>
      </c>
      <c r="BD360" s="38">
        <v>94.479123257082307</v>
      </c>
      <c r="BE360" s="38">
        <v>0.207079493544399</v>
      </c>
      <c r="BF360" s="36">
        <v>51.105123120407299</v>
      </c>
      <c r="BG360" s="36">
        <v>46.785401343792898</v>
      </c>
      <c r="BH360" s="36">
        <v>1.28124106784403</v>
      </c>
      <c r="BI360" s="36">
        <v>0.417779841350152</v>
      </c>
      <c r="BJ360" s="36">
        <v>0.15316424733716</v>
      </c>
      <c r="BK360" s="36">
        <v>0.257290379268375</v>
      </c>
      <c r="BL360" s="39">
        <v>78.889513180932298</v>
      </c>
      <c r="BM360" s="39">
        <v>0</v>
      </c>
      <c r="BN360" s="39">
        <v>0</v>
      </c>
      <c r="BO360" s="39">
        <v>3.7694306365911401</v>
      </c>
      <c r="BP360" s="39">
        <v>0.66755886641860596</v>
      </c>
      <c r="BQ360" s="39">
        <v>0.17291016123233399</v>
      </c>
      <c r="BR360" s="39">
        <v>0</v>
      </c>
      <c r="BS360" s="39">
        <v>1.10073172708369</v>
      </c>
      <c r="BT360" s="39">
        <v>2.9389832186309999</v>
      </c>
      <c r="BU360" s="40">
        <v>12.460872209110899</v>
      </c>
      <c r="BV360" s="41"/>
      <c r="BW360" t="s">
        <v>210</v>
      </c>
    </row>
    <row r="361" spans="1:75" hidden="1" x14ac:dyDescent="0.25">
      <c r="A361" s="22" t="s">
        <v>916</v>
      </c>
      <c r="B361" s="23" t="s">
        <v>916</v>
      </c>
      <c r="C361" s="24" t="s">
        <v>917</v>
      </c>
      <c r="D361" s="43">
        <v>322</v>
      </c>
      <c r="E361" s="25"/>
      <c r="F361" s="25"/>
      <c r="G361" s="25"/>
      <c r="H361" s="25"/>
      <c r="I361" s="26"/>
      <c r="J361" s="25"/>
      <c r="K361" s="27">
        <f t="shared" si="5"/>
        <v>0</v>
      </c>
      <c r="L361" s="28">
        <v>1.24223602484472</v>
      </c>
      <c r="M361" s="28">
        <v>-1.55</v>
      </c>
      <c r="N361" s="28">
        <v>2.8</v>
      </c>
      <c r="O361" s="29">
        <v>43.897515527950297</v>
      </c>
      <c r="P361" s="30">
        <v>186</v>
      </c>
      <c r="Q361" s="30">
        <v>126</v>
      </c>
      <c r="R361" s="31">
        <v>14.906832298136599</v>
      </c>
      <c r="S361" s="31">
        <v>63.043478260869598</v>
      </c>
      <c r="T361" s="31">
        <v>22.049689440993799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>
        <v>6713562.4199999999</v>
      </c>
      <c r="AA361" s="33">
        <v>5433755.7300000004</v>
      </c>
      <c r="AB361" s="31">
        <v>6172167.4500000002</v>
      </c>
      <c r="AC361" s="30">
        <v>19168.2218944099</v>
      </c>
      <c r="AD361" s="34">
        <v>3.5175999999999998</v>
      </c>
      <c r="AE361" s="35">
        <v>7</v>
      </c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1">
        <v>98.006644518272395</v>
      </c>
      <c r="BA361" s="31">
        <v>67.492260061919495</v>
      </c>
      <c r="BB361" s="31">
        <v>0</v>
      </c>
      <c r="BC361" s="38">
        <v>47.158317184748498</v>
      </c>
      <c r="BD361" s="38">
        <v>82.680449962451405</v>
      </c>
      <c r="BE361" s="38">
        <v>16.2007106120892</v>
      </c>
      <c r="BF361" s="36">
        <v>0</v>
      </c>
      <c r="BG361" s="36">
        <v>7.9582149056829898</v>
      </c>
      <c r="BH361" s="36">
        <v>17.406376644491498</v>
      </c>
      <c r="BI361" s="36">
        <v>16.813699793596498</v>
      </c>
      <c r="BJ361" s="36">
        <v>8.2377185773102592</v>
      </c>
      <c r="BK361" s="36">
        <v>49.583990078918703</v>
      </c>
      <c r="BL361" s="39">
        <v>38.990708843070102</v>
      </c>
      <c r="BM361" s="39">
        <v>0</v>
      </c>
      <c r="BN361" s="39">
        <v>0</v>
      </c>
      <c r="BO361" s="39">
        <v>0.52762584504619303</v>
      </c>
      <c r="BP361" s="39">
        <v>0</v>
      </c>
      <c r="BQ361" s="39">
        <v>7.6399824966322196</v>
      </c>
      <c r="BR361" s="39">
        <v>49.1672977450445</v>
      </c>
      <c r="BS361" s="39">
        <v>0.55086456866284605</v>
      </c>
      <c r="BT361" s="39">
        <v>0.61877303423629504</v>
      </c>
      <c r="BU361" s="40">
        <v>2.5047474673078001</v>
      </c>
      <c r="BV361" s="41"/>
      <c r="BW361" t="s">
        <v>210</v>
      </c>
    </row>
    <row r="362" spans="1:75" hidden="1" x14ac:dyDescent="0.25">
      <c r="A362" s="22" t="s">
        <v>918</v>
      </c>
      <c r="B362" s="23" t="s">
        <v>918</v>
      </c>
      <c r="C362" s="24" t="s">
        <v>919</v>
      </c>
      <c r="D362" s="43">
        <v>275</v>
      </c>
      <c r="E362" s="25"/>
      <c r="F362" s="25"/>
      <c r="G362" s="25"/>
      <c r="H362" s="25"/>
      <c r="I362" s="26"/>
      <c r="J362" s="25"/>
      <c r="K362" s="27">
        <f t="shared" si="5"/>
        <v>0</v>
      </c>
      <c r="L362" s="28">
        <v>-1.8181818181818199</v>
      </c>
      <c r="M362" s="28">
        <v>0.73</v>
      </c>
      <c r="N362" s="28">
        <v>-2.5499999999999998</v>
      </c>
      <c r="O362" s="29">
        <v>39.230909090909101</v>
      </c>
      <c r="P362" s="30">
        <v>60</v>
      </c>
      <c r="Q362" s="30">
        <v>97</v>
      </c>
      <c r="R362" s="31">
        <v>21.090909090909101</v>
      </c>
      <c r="S362" s="31">
        <v>61.818181818181799</v>
      </c>
      <c r="T362" s="31">
        <v>17.090909090909101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>
        <v>3952887.71</v>
      </c>
      <c r="AA362" s="33">
        <v>3330583.33</v>
      </c>
      <c r="AB362" s="31">
        <v>4155575.12</v>
      </c>
      <c r="AC362" s="30">
        <v>15111.1822545455</v>
      </c>
      <c r="AD362" s="34">
        <v>8.0459999999999994</v>
      </c>
      <c r="AE362" s="35">
        <v>14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1">
        <v>100</v>
      </c>
      <c r="BA362" s="31">
        <v>76.890756302520998</v>
      </c>
      <c r="BB362" s="31">
        <v>19.455252918287901</v>
      </c>
      <c r="BC362" s="38">
        <v>92.834203045869799</v>
      </c>
      <c r="BD362" s="38">
        <v>96.023460913962296</v>
      </c>
      <c r="BE362" s="38">
        <v>0.48102623374166797</v>
      </c>
      <c r="BF362" s="36">
        <v>55.151284831498003</v>
      </c>
      <c r="BG362" s="36">
        <v>14.877047372234999</v>
      </c>
      <c r="BH362" s="36">
        <v>23.382571363730001</v>
      </c>
      <c r="BI362" s="36">
        <v>4.29344289802465</v>
      </c>
      <c r="BJ362" s="36">
        <v>1.7925155960772301</v>
      </c>
      <c r="BK362" s="36">
        <v>0.50313793843515697</v>
      </c>
      <c r="BL362" s="39">
        <v>89.142614676539296</v>
      </c>
      <c r="BM362" s="39">
        <v>0</v>
      </c>
      <c r="BN362" s="39">
        <v>0</v>
      </c>
      <c r="BO362" s="39">
        <v>3.2450314987949298</v>
      </c>
      <c r="BP362" s="39">
        <v>0</v>
      </c>
      <c r="BQ362" s="39">
        <v>0.44655687053564003</v>
      </c>
      <c r="BR362" s="39">
        <v>0.57319413291188004</v>
      </c>
      <c r="BS362" s="39">
        <v>0.115884312180578</v>
      </c>
      <c r="BT362" s="39">
        <v>1.97452014959752</v>
      </c>
      <c r="BU362" s="40">
        <v>4.5021983594401798</v>
      </c>
      <c r="BV362" s="41"/>
      <c r="BW362" t="s">
        <v>210</v>
      </c>
    </row>
    <row r="363" spans="1:75" hidden="1" x14ac:dyDescent="0.25">
      <c r="A363" s="22" t="s">
        <v>920</v>
      </c>
      <c r="B363" s="23" t="s">
        <v>920</v>
      </c>
      <c r="C363" s="24" t="s">
        <v>921</v>
      </c>
      <c r="D363" s="43">
        <v>457</v>
      </c>
      <c r="E363" s="25"/>
      <c r="F363" s="25"/>
      <c r="G363" s="25"/>
      <c r="H363" s="25"/>
      <c r="I363" s="26"/>
      <c r="J363" s="25"/>
      <c r="K363" s="27">
        <f t="shared" si="5"/>
        <v>0</v>
      </c>
      <c r="L363" s="28">
        <v>-1.7505470459518599</v>
      </c>
      <c r="M363" s="28">
        <v>0.22</v>
      </c>
      <c r="N363" s="28">
        <v>-1.97</v>
      </c>
      <c r="O363" s="29">
        <v>41.990153172866499</v>
      </c>
      <c r="P363" s="30">
        <v>99</v>
      </c>
      <c r="Q363" s="30">
        <v>142</v>
      </c>
      <c r="R363" s="31">
        <v>14.004376367614899</v>
      </c>
      <c r="S363" s="31">
        <v>68.052516411378605</v>
      </c>
      <c r="T363" s="31">
        <v>17.943107221006599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>
        <v>7085023.2400000002</v>
      </c>
      <c r="AA363" s="33">
        <v>6330767.1200000001</v>
      </c>
      <c r="AB363" s="31">
        <v>7053429.3200000003</v>
      </c>
      <c r="AC363" s="30">
        <v>15434.199824945301</v>
      </c>
      <c r="AD363" s="34">
        <v>2.2507999999999999</v>
      </c>
      <c r="AE363" s="35">
        <v>7</v>
      </c>
      <c r="AF363" s="30">
        <v>106</v>
      </c>
      <c r="AG363" s="30">
        <v>56</v>
      </c>
      <c r="AH363" s="30">
        <v>9</v>
      </c>
      <c r="AI363" s="30">
        <v>0</v>
      </c>
      <c r="AJ363" s="36">
        <v>1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1">
        <v>98.669623059867007</v>
      </c>
      <c r="BA363" s="31">
        <v>89.6929824561403</v>
      </c>
      <c r="BB363" s="31">
        <v>0</v>
      </c>
      <c r="BC363" s="38">
        <v>88.419902365012106</v>
      </c>
      <c r="BD363" s="38">
        <v>89.945760728190393</v>
      </c>
      <c r="BE363" s="38">
        <v>5.3515529684943601</v>
      </c>
      <c r="BF363" s="36">
        <v>42.155206183820098</v>
      </c>
      <c r="BG363" s="36">
        <v>30.9212863232435</v>
      </c>
      <c r="BH363" s="36">
        <v>5.0284709558230203</v>
      </c>
      <c r="BI363" s="36">
        <v>5.7935160204450797</v>
      </c>
      <c r="BJ363" s="36">
        <v>15.1616295394668</v>
      </c>
      <c r="BK363" s="36">
        <v>0.93989097720149295</v>
      </c>
      <c r="BL363" s="39">
        <v>79.529953817333293</v>
      </c>
      <c r="BM363" s="39">
        <v>0</v>
      </c>
      <c r="BN363" s="39">
        <v>0</v>
      </c>
      <c r="BO363" s="39">
        <v>3.76248877891349</v>
      </c>
      <c r="BP363" s="39">
        <v>0.395621859010648</v>
      </c>
      <c r="BQ363" s="39">
        <v>4.7318379097546197</v>
      </c>
      <c r="BR363" s="39">
        <v>1.37746096207472</v>
      </c>
      <c r="BS363" s="39">
        <v>2.80348166328881E-2</v>
      </c>
      <c r="BT363" s="39">
        <v>1.7274984001697999</v>
      </c>
      <c r="BU363" s="40">
        <v>8.4471034561105593</v>
      </c>
      <c r="BV363" s="41"/>
      <c r="BW363" t="s">
        <v>210</v>
      </c>
    </row>
    <row r="364" spans="1:75" hidden="1" x14ac:dyDescent="0.25">
      <c r="A364" s="22" t="s">
        <v>922</v>
      </c>
      <c r="B364" s="23" t="s">
        <v>922</v>
      </c>
      <c r="C364" s="24" t="s">
        <v>923</v>
      </c>
      <c r="D364" s="43">
        <v>194</v>
      </c>
      <c r="E364" s="25"/>
      <c r="F364" s="25"/>
      <c r="G364" s="25"/>
      <c r="H364" s="25"/>
      <c r="I364" s="26"/>
      <c r="J364" s="25"/>
      <c r="K364" s="27">
        <f t="shared" si="5"/>
        <v>0</v>
      </c>
      <c r="L364" s="28">
        <v>-4.63917525773196</v>
      </c>
      <c r="M364" s="28">
        <v>-0.52</v>
      </c>
      <c r="N364" s="28">
        <v>-4.12</v>
      </c>
      <c r="O364" s="29">
        <v>38.587628865979397</v>
      </c>
      <c r="P364" s="30">
        <v>26</v>
      </c>
      <c r="Q364" s="30">
        <v>41</v>
      </c>
      <c r="R364" s="31">
        <v>21.6494845360825</v>
      </c>
      <c r="S364" s="31">
        <v>63.917525773195898</v>
      </c>
      <c r="T364" s="31">
        <v>14.4329896907216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>
        <v>5379095.6500000004</v>
      </c>
      <c r="AA364" s="33">
        <v>2414731.33</v>
      </c>
      <c r="AB364" s="31">
        <v>3617671.65</v>
      </c>
      <c r="AC364" s="30">
        <v>18647.792010309298</v>
      </c>
      <c r="AD364" s="34">
        <v>0</v>
      </c>
      <c r="AE364" s="46" t="s">
        <v>1054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1">
        <v>98.125</v>
      </c>
      <c r="BA364" s="31">
        <v>55.5555555555556</v>
      </c>
      <c r="BB364" s="31">
        <v>0.52910052910052896</v>
      </c>
      <c r="BC364" s="38">
        <v>75.376624209874507</v>
      </c>
      <c r="BD364" s="38">
        <v>87.9661657320232</v>
      </c>
      <c r="BE364" s="38">
        <v>8.8851289904364794</v>
      </c>
      <c r="BF364" s="36">
        <v>2.8149329961252199</v>
      </c>
      <c r="BG364" s="36">
        <v>43.747707176346097</v>
      </c>
      <c r="BH364" s="36">
        <v>4.6723920865550701</v>
      </c>
      <c r="BI364" s="36">
        <v>26.3452328286157</v>
      </c>
      <c r="BJ364" s="36">
        <v>7.5758988957017799</v>
      </c>
      <c r="BK364" s="36">
        <v>14.8438360166562</v>
      </c>
      <c r="BL364" s="39">
        <v>66.305926175662506</v>
      </c>
      <c r="BM364" s="39">
        <v>0</v>
      </c>
      <c r="BN364" s="39">
        <v>0</v>
      </c>
      <c r="BO364" s="39">
        <v>2.3733877445280598</v>
      </c>
      <c r="BP364" s="39">
        <v>0</v>
      </c>
      <c r="BQ364" s="39">
        <v>6.6973102896839301</v>
      </c>
      <c r="BR364" s="39">
        <v>12.4567598666191</v>
      </c>
      <c r="BS364" s="39">
        <v>1.2179569048326699</v>
      </c>
      <c r="BT364" s="39">
        <v>1.7755162940020399</v>
      </c>
      <c r="BU364" s="40">
        <v>9.1731427246716493</v>
      </c>
      <c r="BV364" s="41"/>
      <c r="BW364" t="s">
        <v>210</v>
      </c>
    </row>
    <row r="365" spans="1:75" hidden="1" x14ac:dyDescent="0.25">
      <c r="A365" s="22" t="s">
        <v>924</v>
      </c>
      <c r="B365" s="23" t="s">
        <v>924</v>
      </c>
      <c r="C365" s="24" t="s">
        <v>925</v>
      </c>
      <c r="D365" s="43">
        <v>1764</v>
      </c>
      <c r="E365" s="25"/>
      <c r="F365" s="25"/>
      <c r="G365" s="25"/>
      <c r="H365" s="25"/>
      <c r="I365" s="26"/>
      <c r="J365" s="25"/>
      <c r="K365" s="27">
        <f t="shared" si="5"/>
        <v>0</v>
      </c>
      <c r="L365" s="28">
        <v>2.4943310657596398</v>
      </c>
      <c r="M365" s="28">
        <v>0.28000000000000003</v>
      </c>
      <c r="N365" s="28">
        <v>2.21</v>
      </c>
      <c r="O365" s="29">
        <v>39.4353741496599</v>
      </c>
      <c r="P365" s="30">
        <v>130</v>
      </c>
      <c r="Q365" s="30">
        <v>117</v>
      </c>
      <c r="R365" s="31">
        <v>19.104308390022702</v>
      </c>
      <c r="S365" s="31">
        <v>66.439909297052196</v>
      </c>
      <c r="T365" s="31">
        <v>14.4557823129252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>
        <v>39356524.979999997</v>
      </c>
      <c r="AA365" s="33">
        <v>23601554.260000002</v>
      </c>
      <c r="AB365" s="31">
        <v>44926914.07</v>
      </c>
      <c r="AC365" s="30">
        <v>25468.772148526099</v>
      </c>
      <c r="AD365" s="34">
        <v>1.6422000000000001</v>
      </c>
      <c r="AE365" s="35">
        <v>19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15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1">
        <v>99.727891156462604</v>
      </c>
      <c r="BA365" s="31">
        <v>84.143904063957393</v>
      </c>
      <c r="BB365" s="31">
        <v>83.971902937420197</v>
      </c>
      <c r="BC365" s="38">
        <v>90.769691024896801</v>
      </c>
      <c r="BD365" s="38">
        <v>97.141630450038505</v>
      </c>
      <c r="BE365" s="38">
        <v>5.1163978005773998E-2</v>
      </c>
      <c r="BF365" s="36">
        <v>80.954681610997994</v>
      </c>
      <c r="BG365" s="36">
        <v>4.2549778157886999</v>
      </c>
      <c r="BH365" s="36">
        <v>0</v>
      </c>
      <c r="BI365" s="36">
        <v>14.6232048140717</v>
      </c>
      <c r="BJ365" s="36">
        <v>0</v>
      </c>
      <c r="BK365" s="36">
        <v>0.167135759141611</v>
      </c>
      <c r="BL365" s="39">
        <v>88.175157816047005</v>
      </c>
      <c r="BM365" s="39">
        <v>0</v>
      </c>
      <c r="BN365" s="39">
        <v>0</v>
      </c>
      <c r="BO365" s="39">
        <v>2.5010799953531402</v>
      </c>
      <c r="BP365" s="39">
        <v>4.7011828744745202E-2</v>
      </c>
      <c r="BQ365" s="39">
        <v>4.6441384751887201E-2</v>
      </c>
      <c r="BR365" s="39">
        <v>0.17474600981218</v>
      </c>
      <c r="BS365" s="39">
        <v>0.52662846140661201</v>
      </c>
      <c r="BT365" s="39">
        <v>2.3301731641595702</v>
      </c>
      <c r="BU365" s="40">
        <v>6.1987613397248396</v>
      </c>
      <c r="BV365" s="41"/>
      <c r="BW365" t="s">
        <v>210</v>
      </c>
    </row>
    <row r="366" spans="1:75" hidden="1" x14ac:dyDescent="0.25">
      <c r="A366" s="22" t="s">
        <v>926</v>
      </c>
      <c r="B366" s="23" t="s">
        <v>926</v>
      </c>
      <c r="C366" s="24" t="s">
        <v>927</v>
      </c>
      <c r="D366" s="43">
        <v>353</v>
      </c>
      <c r="E366" s="25"/>
      <c r="F366" s="25"/>
      <c r="G366" s="25"/>
      <c r="H366" s="25"/>
      <c r="I366" s="26"/>
      <c r="J366" s="25"/>
      <c r="K366" s="27">
        <f t="shared" si="5"/>
        <v>0</v>
      </c>
      <c r="L366" s="28">
        <v>0.56657223796033995</v>
      </c>
      <c r="M366" s="28">
        <v>-0.85</v>
      </c>
      <c r="N366" s="28">
        <v>1.42</v>
      </c>
      <c r="O366" s="29">
        <v>43.072237960339898</v>
      </c>
      <c r="P366" s="30">
        <v>74</v>
      </c>
      <c r="Q366" s="30">
        <v>76</v>
      </c>
      <c r="R366" s="31">
        <v>13.314447592067999</v>
      </c>
      <c r="S366" s="31">
        <v>65.439093484419303</v>
      </c>
      <c r="T366" s="31">
        <v>21.246458923512701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>
        <v>5029820.46</v>
      </c>
      <c r="AA366" s="33">
        <v>4087557.33</v>
      </c>
      <c r="AB366" s="31">
        <v>7157799.1200000001</v>
      </c>
      <c r="AC366" s="30">
        <v>20277.0513314448</v>
      </c>
      <c r="AD366" s="34">
        <v>2.1551999999999998</v>
      </c>
      <c r="AE366" s="35">
        <v>5</v>
      </c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1">
        <v>99.667774086378699</v>
      </c>
      <c r="BA366" s="31">
        <v>80.730897009966796</v>
      </c>
      <c r="BB366" s="31">
        <v>21.0031347962382</v>
      </c>
      <c r="BC366" s="38">
        <v>82.129911587376199</v>
      </c>
      <c r="BD366" s="38">
        <v>81.937406685802202</v>
      </c>
      <c r="BE366" s="38">
        <v>13.4688124268426</v>
      </c>
      <c r="BF366" s="36">
        <v>10.8543082947242</v>
      </c>
      <c r="BG366" s="36">
        <v>34.820435355632</v>
      </c>
      <c r="BH366" s="36">
        <v>1.83633169254386</v>
      </c>
      <c r="BI366" s="36">
        <v>12.530544829317099</v>
      </c>
      <c r="BJ366" s="36">
        <v>33.223693208409003</v>
      </c>
      <c r="BK366" s="36">
        <v>6.7346866193737496</v>
      </c>
      <c r="BL366" s="39">
        <v>67.295119668038197</v>
      </c>
      <c r="BM366" s="39">
        <v>0</v>
      </c>
      <c r="BN366" s="39">
        <v>0</v>
      </c>
      <c r="BO366" s="39">
        <v>3.67882148078992</v>
      </c>
      <c r="BP366" s="39">
        <v>9.4046700512676107E-2</v>
      </c>
      <c r="BQ366" s="39">
        <v>11.0619237380354</v>
      </c>
      <c r="BR366" s="39">
        <v>1.8635768160237101</v>
      </c>
      <c r="BS366" s="39">
        <v>0.608966408687447</v>
      </c>
      <c r="BT366" s="39">
        <v>1.8992883861985099</v>
      </c>
      <c r="BU366" s="40">
        <v>13.4982568017142</v>
      </c>
      <c r="BV366" s="41"/>
      <c r="BW366" t="s">
        <v>210</v>
      </c>
    </row>
    <row r="367" spans="1:75" hidden="1" x14ac:dyDescent="0.25">
      <c r="A367" s="22" t="s">
        <v>928</v>
      </c>
      <c r="B367" s="23" t="s">
        <v>928</v>
      </c>
      <c r="C367" s="24" t="s">
        <v>929</v>
      </c>
      <c r="D367" s="43">
        <v>1265</v>
      </c>
      <c r="E367" s="25"/>
      <c r="F367" s="25"/>
      <c r="G367" s="25"/>
      <c r="H367" s="25"/>
      <c r="I367" s="26"/>
      <c r="J367" s="25"/>
      <c r="K367" s="27">
        <f t="shared" si="5"/>
        <v>0</v>
      </c>
      <c r="L367" s="28">
        <v>0.39525691699604698</v>
      </c>
      <c r="M367" s="28">
        <v>-0.79</v>
      </c>
      <c r="N367" s="28">
        <v>1.19</v>
      </c>
      <c r="O367" s="29">
        <v>42.446245059288501</v>
      </c>
      <c r="P367" s="30">
        <v>77</v>
      </c>
      <c r="Q367" s="30">
        <v>85</v>
      </c>
      <c r="R367" s="31">
        <v>16.047430830039499</v>
      </c>
      <c r="S367" s="31">
        <v>65.2173913043478</v>
      </c>
      <c r="T367" s="31">
        <v>18.735177865612599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>
        <v>34889611.57</v>
      </c>
      <c r="AA367" s="33">
        <v>17587398.27</v>
      </c>
      <c r="AB367" s="31">
        <v>30186602.850000001</v>
      </c>
      <c r="AC367" s="30">
        <v>23862.927154150198</v>
      </c>
      <c r="AD367" s="34">
        <v>3.3938999999999999</v>
      </c>
      <c r="AE367" s="35">
        <v>28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1">
        <v>99.1666666666667</v>
      </c>
      <c r="BA367" s="31">
        <v>76.746096959737102</v>
      </c>
      <c r="BB367" s="31">
        <v>85.388845247446994</v>
      </c>
      <c r="BC367" s="38">
        <v>46.269473786188101</v>
      </c>
      <c r="BD367" s="38">
        <v>82.316190435713494</v>
      </c>
      <c r="BE367" s="38">
        <v>4.5503104671953496</v>
      </c>
      <c r="BF367" s="36">
        <v>20.510672789726101</v>
      </c>
      <c r="BG367" s="36">
        <v>44.493576504197897</v>
      </c>
      <c r="BH367" s="36">
        <v>10.3244776926631</v>
      </c>
      <c r="BI367" s="36">
        <v>8.5828590507647906</v>
      </c>
      <c r="BJ367" s="36">
        <v>9.8603581627869392</v>
      </c>
      <c r="BK367" s="36">
        <v>6.2280557998611199</v>
      </c>
      <c r="BL367" s="39">
        <v>38.087268155441102</v>
      </c>
      <c r="BM367" s="39">
        <v>0</v>
      </c>
      <c r="BN367" s="39">
        <v>0</v>
      </c>
      <c r="BO367" s="39">
        <v>4.1407965088978402</v>
      </c>
      <c r="BP367" s="39">
        <v>1.93600441304001</v>
      </c>
      <c r="BQ367" s="39">
        <v>2.1054047088091301</v>
      </c>
      <c r="BR367" s="39">
        <v>43.162336467550901</v>
      </c>
      <c r="BS367" s="39">
        <v>1.2550197064938</v>
      </c>
      <c r="BT367" s="39">
        <v>1.44738892120186</v>
      </c>
      <c r="BU367" s="40">
        <v>7.8657811185653896</v>
      </c>
      <c r="BV367" s="41"/>
      <c r="BW367" t="s">
        <v>210</v>
      </c>
    </row>
    <row r="368" spans="1:75" hidden="1" x14ac:dyDescent="0.25">
      <c r="A368" s="22" t="s">
        <v>930</v>
      </c>
      <c r="B368" s="23" t="s">
        <v>930</v>
      </c>
      <c r="C368" s="24" t="s">
        <v>931</v>
      </c>
      <c r="D368" s="43">
        <v>278</v>
      </c>
      <c r="E368" s="25"/>
      <c r="F368" s="25"/>
      <c r="G368" s="25"/>
      <c r="H368" s="25"/>
      <c r="I368" s="26"/>
      <c r="J368" s="25"/>
      <c r="K368" s="27">
        <f t="shared" si="5"/>
        <v>0</v>
      </c>
      <c r="L368" s="28">
        <v>-4.6762589928057601</v>
      </c>
      <c r="M368" s="28">
        <v>-1.44</v>
      </c>
      <c r="N368" s="28">
        <v>-3.24</v>
      </c>
      <c r="O368" s="29">
        <v>44.244604316546798</v>
      </c>
      <c r="P368" s="30">
        <v>96</v>
      </c>
      <c r="Q368" s="30">
        <v>139</v>
      </c>
      <c r="R368" s="31">
        <v>14.3884892086331</v>
      </c>
      <c r="S368" s="31">
        <v>64.028776978417298</v>
      </c>
      <c r="T368" s="31">
        <v>21.582733812949598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>
        <v>8845584.6799999997</v>
      </c>
      <c r="AA368" s="33">
        <v>5609496.9699999997</v>
      </c>
      <c r="AB368" s="31">
        <v>6733558.2999999998</v>
      </c>
      <c r="AC368" s="30">
        <v>24221.432733812901</v>
      </c>
      <c r="AD368" s="34">
        <v>1.6949000000000001</v>
      </c>
      <c r="AE368" s="35">
        <v>3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1">
        <v>99.626865671641795</v>
      </c>
      <c r="BA368" s="31">
        <v>78.676470588235304</v>
      </c>
      <c r="BB368" s="31">
        <v>0</v>
      </c>
      <c r="BC368" s="38">
        <v>90.333639201471996</v>
      </c>
      <c r="BD368" s="38">
        <v>87.131002771289999</v>
      </c>
      <c r="BE368" s="38">
        <v>11.5975448409237</v>
      </c>
      <c r="BF368" s="36">
        <v>0</v>
      </c>
      <c r="BG368" s="36">
        <v>7.8202306768362604</v>
      </c>
      <c r="BH368" s="36">
        <v>13.7224335330225</v>
      </c>
      <c r="BI368" s="36">
        <v>22.035927818534599</v>
      </c>
      <c r="BJ368" s="36">
        <v>52.181700454731399</v>
      </c>
      <c r="BK368" s="36">
        <v>4.2397075168752396</v>
      </c>
      <c r="BL368" s="39">
        <v>78.708605676041699</v>
      </c>
      <c r="BM368" s="39">
        <v>0</v>
      </c>
      <c r="BN368" s="39">
        <v>0</v>
      </c>
      <c r="BO368" s="39">
        <v>1.1485492126013199</v>
      </c>
      <c r="BP368" s="39">
        <v>0</v>
      </c>
      <c r="BQ368" s="39">
        <v>10.476484312828999</v>
      </c>
      <c r="BR368" s="39">
        <v>4.3755490872156901</v>
      </c>
      <c r="BS368" s="39">
        <v>0.84253055513492003</v>
      </c>
      <c r="BT368" s="39">
        <v>0.90130638389300799</v>
      </c>
      <c r="BU368" s="40">
        <v>3.5469747722843601</v>
      </c>
      <c r="BV368" s="41"/>
      <c r="BW368" t="s">
        <v>210</v>
      </c>
    </row>
    <row r="369" spans="1:75" hidden="1" x14ac:dyDescent="0.25">
      <c r="A369" s="22" t="s">
        <v>932</v>
      </c>
      <c r="B369" s="23" t="s">
        <v>932</v>
      </c>
      <c r="C369" s="24" t="s">
        <v>933</v>
      </c>
      <c r="D369" s="43">
        <v>753</v>
      </c>
      <c r="E369" s="25"/>
      <c r="F369" s="25"/>
      <c r="G369" s="25"/>
      <c r="H369" s="25"/>
      <c r="I369" s="26"/>
      <c r="J369" s="25"/>
      <c r="K369" s="27">
        <f t="shared" si="5"/>
        <v>0</v>
      </c>
      <c r="L369" s="28">
        <v>0.53120849933598902</v>
      </c>
      <c r="M369" s="28">
        <v>0</v>
      </c>
      <c r="N369" s="28">
        <v>0.53</v>
      </c>
      <c r="O369" s="29">
        <v>40.255644090305502</v>
      </c>
      <c r="P369" s="30">
        <v>61</v>
      </c>
      <c r="Q369" s="30">
        <v>60</v>
      </c>
      <c r="R369" s="31">
        <v>18.061088977423601</v>
      </c>
      <c r="S369" s="31">
        <v>65.338645418326706</v>
      </c>
      <c r="T369" s="31">
        <v>16.600265604249699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>
        <v>10390434.41</v>
      </c>
      <c r="AA369" s="33">
        <v>9251495.6899999995</v>
      </c>
      <c r="AB369" s="31">
        <v>10579417.550000001</v>
      </c>
      <c r="AC369" s="30">
        <v>14049.6913014608</v>
      </c>
      <c r="AD369" s="34">
        <v>3.6</v>
      </c>
      <c r="AE369" s="35">
        <v>18</v>
      </c>
      <c r="AF369" s="30">
        <v>90</v>
      </c>
      <c r="AG369" s="30">
        <v>43</v>
      </c>
      <c r="AH369" s="30">
        <v>24</v>
      </c>
      <c r="AI369" s="30">
        <v>1</v>
      </c>
      <c r="AJ369" s="36">
        <v>0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1">
        <v>95.988538681948398</v>
      </c>
      <c r="BA369" s="31">
        <v>77.683615819208995</v>
      </c>
      <c r="BB369" s="31">
        <v>0</v>
      </c>
      <c r="BC369" s="38">
        <v>82.243005947650701</v>
      </c>
      <c r="BD369" s="38">
        <v>85.166905927579506</v>
      </c>
      <c r="BE369" s="38">
        <v>7.01855897768161</v>
      </c>
      <c r="BF369" s="36">
        <v>7.5762972296545996</v>
      </c>
      <c r="BG369" s="36">
        <v>42.233244834006598</v>
      </c>
      <c r="BH369" s="36">
        <v>9.8153398289719593</v>
      </c>
      <c r="BI369" s="36">
        <v>2.6846918490832898</v>
      </c>
      <c r="BJ369" s="36">
        <v>26.812807538297001</v>
      </c>
      <c r="BK369" s="36">
        <v>10.8776187199866</v>
      </c>
      <c r="BL369" s="39">
        <v>70.043823507449304</v>
      </c>
      <c r="BM369" s="39">
        <v>0</v>
      </c>
      <c r="BN369" s="39">
        <v>0</v>
      </c>
      <c r="BO369" s="39">
        <v>4.0318604930676001</v>
      </c>
      <c r="BP369" s="39">
        <v>2.3950480696797301</v>
      </c>
      <c r="BQ369" s="39">
        <v>5.7722738774540598</v>
      </c>
      <c r="BR369" s="39">
        <v>10.1624868594369</v>
      </c>
      <c r="BS369" s="39">
        <v>1.0447182601208</v>
      </c>
      <c r="BT369" s="39">
        <v>2.0599061083374899</v>
      </c>
      <c r="BU369" s="40">
        <v>4.4898828244541198</v>
      </c>
      <c r="BV369" s="41"/>
      <c r="BW369" t="s">
        <v>210</v>
      </c>
    </row>
    <row r="370" spans="1:75" hidden="1" x14ac:dyDescent="0.25">
      <c r="A370" s="22" t="s">
        <v>934</v>
      </c>
      <c r="B370" s="23" t="s">
        <v>934</v>
      </c>
      <c r="C370" s="24" t="s">
        <v>935</v>
      </c>
      <c r="D370" s="43">
        <v>725</v>
      </c>
      <c r="E370" s="25"/>
      <c r="F370" s="25"/>
      <c r="G370" s="25"/>
      <c r="H370" s="25"/>
      <c r="I370" s="26"/>
      <c r="J370" s="25"/>
      <c r="K370" s="27">
        <f t="shared" si="5"/>
        <v>0</v>
      </c>
      <c r="L370" s="28">
        <v>-0.27586206896551702</v>
      </c>
      <c r="M370" s="28">
        <v>0</v>
      </c>
      <c r="N370" s="28">
        <v>-0.28000000000000003</v>
      </c>
      <c r="O370" s="29">
        <v>40.280689655172402</v>
      </c>
      <c r="P370" s="30">
        <v>11</v>
      </c>
      <c r="Q370" s="30">
        <v>10</v>
      </c>
      <c r="R370" s="31">
        <v>17.241379310344801</v>
      </c>
      <c r="S370" s="31">
        <v>65.517241379310406</v>
      </c>
      <c r="T370" s="31">
        <v>17.241379310344801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>
        <v>15110177.83</v>
      </c>
      <c r="AA370" s="33">
        <v>9592495.9900000002</v>
      </c>
      <c r="AB370" s="31">
        <v>13776518.390000001</v>
      </c>
      <c r="AC370" s="30">
        <v>19002.094331034499</v>
      </c>
      <c r="AD370" s="34">
        <v>1.6736</v>
      </c>
      <c r="AE370" s="35">
        <v>8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1">
        <v>99.679487179487197</v>
      </c>
      <c r="BA370" s="31">
        <v>53.669724770642198</v>
      </c>
      <c r="BB370" s="31">
        <v>0</v>
      </c>
      <c r="BC370" s="38">
        <v>89.152164251040404</v>
      </c>
      <c r="BD370" s="38">
        <v>94.315617423890501</v>
      </c>
      <c r="BE370" s="38">
        <v>2.2105042004565099</v>
      </c>
      <c r="BF370" s="36">
        <v>32.0995313638171</v>
      </c>
      <c r="BG370" s="36">
        <v>47.6653331599247</v>
      </c>
      <c r="BH370" s="36">
        <v>11.536916335270201</v>
      </c>
      <c r="BI370" s="36">
        <v>3.5283494555052699</v>
      </c>
      <c r="BJ370" s="36">
        <v>0.16346469050708901</v>
      </c>
      <c r="BK370" s="36">
        <v>5.0064049949756901</v>
      </c>
      <c r="BL370" s="39">
        <v>84.084414160129697</v>
      </c>
      <c r="BM370" s="39">
        <v>0</v>
      </c>
      <c r="BN370" s="39">
        <v>0</v>
      </c>
      <c r="BO370" s="39">
        <v>2.3385253424301702</v>
      </c>
      <c r="BP370" s="39">
        <v>0.75851241291335503</v>
      </c>
      <c r="BQ370" s="39">
        <v>1.9707123355671401</v>
      </c>
      <c r="BR370" s="39">
        <v>1.0485607254382501</v>
      </c>
      <c r="BS370" s="39">
        <v>0.364869232944871</v>
      </c>
      <c r="BT370" s="39">
        <v>1.70720127909863</v>
      </c>
      <c r="BU370" s="40">
        <v>7.7272045114778303</v>
      </c>
      <c r="BV370" s="41"/>
      <c r="BW370" t="s">
        <v>210</v>
      </c>
    </row>
    <row r="371" spans="1:75" hidden="1" x14ac:dyDescent="0.25">
      <c r="A371" s="22" t="s">
        <v>936</v>
      </c>
      <c r="B371" s="23" t="s">
        <v>936</v>
      </c>
      <c r="C371" s="24" t="s">
        <v>937</v>
      </c>
      <c r="D371" s="43">
        <v>2305</v>
      </c>
      <c r="E371" s="25"/>
      <c r="F371" s="25"/>
      <c r="G371" s="25"/>
      <c r="H371" s="25"/>
      <c r="I371" s="26"/>
      <c r="J371" s="25"/>
      <c r="K371" s="27">
        <f t="shared" si="5"/>
        <v>0</v>
      </c>
      <c r="L371" s="28">
        <v>-0.6941431670282</v>
      </c>
      <c r="M371" s="28">
        <v>-0.56000000000000005</v>
      </c>
      <c r="N371" s="28">
        <v>-0.13</v>
      </c>
      <c r="O371" s="29">
        <v>43.870932754880698</v>
      </c>
      <c r="P371" s="30">
        <v>45</v>
      </c>
      <c r="Q371" s="30">
        <v>80</v>
      </c>
      <c r="R371" s="31">
        <v>14.229934924078099</v>
      </c>
      <c r="S371" s="31">
        <v>64.642082429501102</v>
      </c>
      <c r="T371" s="31">
        <v>21.127982646420801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>
        <v>51157453.969999999</v>
      </c>
      <c r="AA371" s="33">
        <v>32039819.129999999</v>
      </c>
      <c r="AB371" s="31">
        <v>45016269.259999998</v>
      </c>
      <c r="AC371" s="30">
        <v>19529.834819956599</v>
      </c>
      <c r="AD371" s="34">
        <v>2.3407</v>
      </c>
      <c r="AE371" s="35">
        <v>36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>
        <v>0</v>
      </c>
      <c r="AV371" s="30">
        <v>1</v>
      </c>
      <c r="AW371" s="30">
        <v>0</v>
      </c>
      <c r="AX371" s="30">
        <v>1</v>
      </c>
      <c r="AY371" s="30">
        <v>0</v>
      </c>
      <c r="AZ371" s="31">
        <v>99.3607305936073</v>
      </c>
      <c r="BA371" s="31">
        <v>72.532969531605303</v>
      </c>
      <c r="BB371" s="31">
        <v>49.8248686514886</v>
      </c>
      <c r="BC371" s="38">
        <v>64.155153160838793</v>
      </c>
      <c r="BD371" s="38">
        <v>81.271528351645699</v>
      </c>
      <c r="BE371" s="38">
        <v>9.7753260714597001</v>
      </c>
      <c r="BF371" s="36">
        <v>1.1307595017257499</v>
      </c>
      <c r="BG371" s="36">
        <v>32.553717514872098</v>
      </c>
      <c r="BH371" s="36">
        <v>17.4078456186724</v>
      </c>
      <c r="BI371" s="36">
        <v>15.1268014822887</v>
      </c>
      <c r="BJ371" s="36">
        <v>10.553865217299901</v>
      </c>
      <c r="BK371" s="36">
        <v>23.227010665141201</v>
      </c>
      <c r="BL371" s="39">
        <v>52.139873490152802</v>
      </c>
      <c r="BM371" s="39">
        <v>0</v>
      </c>
      <c r="BN371" s="39">
        <v>0</v>
      </c>
      <c r="BO371" s="39">
        <v>5.3996608370873602</v>
      </c>
      <c r="BP371" s="39">
        <v>0.34424342048224899</v>
      </c>
      <c r="BQ371" s="39">
        <v>6.2713754131163801</v>
      </c>
      <c r="BR371" s="39">
        <v>15.0419358642239</v>
      </c>
      <c r="BS371" s="39">
        <v>5.2703853209736504</v>
      </c>
      <c r="BT371" s="39">
        <v>3.14705382563975</v>
      </c>
      <c r="BU371" s="40">
        <v>12.385471828323899</v>
      </c>
      <c r="BV371" s="41"/>
      <c r="BW371" t="s">
        <v>210</v>
      </c>
    </row>
    <row r="372" spans="1:75" hidden="1" x14ac:dyDescent="0.25">
      <c r="A372" s="22" t="s">
        <v>938</v>
      </c>
      <c r="B372" s="23" t="s">
        <v>938</v>
      </c>
      <c r="C372" s="24" t="s">
        <v>939</v>
      </c>
      <c r="D372" s="43">
        <v>305</v>
      </c>
      <c r="E372" s="25"/>
      <c r="F372" s="25"/>
      <c r="G372" s="25"/>
      <c r="H372" s="25"/>
      <c r="I372" s="26"/>
      <c r="J372" s="25"/>
      <c r="K372" s="27">
        <f t="shared" si="5"/>
        <v>0</v>
      </c>
      <c r="L372" s="28">
        <v>3.27868852459016</v>
      </c>
      <c r="M372" s="28">
        <v>1.31</v>
      </c>
      <c r="N372" s="28">
        <v>1.97</v>
      </c>
      <c r="O372" s="29">
        <v>39.837704918032799</v>
      </c>
      <c r="P372" s="30">
        <v>109</v>
      </c>
      <c r="Q372" s="30">
        <v>115</v>
      </c>
      <c r="R372" s="31">
        <v>17.377049180327901</v>
      </c>
      <c r="S372" s="31">
        <v>66.557377049180303</v>
      </c>
      <c r="T372" s="31">
        <v>16.065573770491799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>
        <v>4244200.6500000004</v>
      </c>
      <c r="AA372" s="33">
        <v>3839700.86</v>
      </c>
      <c r="AB372" s="31">
        <v>4264330.34</v>
      </c>
      <c r="AC372" s="30">
        <v>13981.4109508197</v>
      </c>
      <c r="AD372" s="34">
        <v>2.4510000000000001</v>
      </c>
      <c r="AE372" s="35">
        <v>5</v>
      </c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1">
        <v>98.237885462555099</v>
      </c>
      <c r="BA372" s="31">
        <v>21.6867469879518</v>
      </c>
      <c r="BB372" s="31">
        <v>0</v>
      </c>
      <c r="BC372" s="38">
        <v>87.468247705556095</v>
      </c>
      <c r="BD372" s="38">
        <v>73.668711504867204</v>
      </c>
      <c r="BE372" s="38">
        <v>20.280631153044599</v>
      </c>
      <c r="BF372" s="36">
        <v>4.0884860111648003</v>
      </c>
      <c r="BG372" s="36">
        <v>9.7880692038556401</v>
      </c>
      <c r="BH372" s="36">
        <v>28.613123054145301</v>
      </c>
      <c r="BI372" s="36">
        <v>2.3002685804081802</v>
      </c>
      <c r="BJ372" s="36">
        <v>53.130128065508401</v>
      </c>
      <c r="BK372" s="36">
        <v>2.07992508491773</v>
      </c>
      <c r="BL372" s="39">
        <v>64.436731060568803</v>
      </c>
      <c r="BM372" s="39">
        <v>0</v>
      </c>
      <c r="BN372" s="39">
        <v>0</v>
      </c>
      <c r="BO372" s="39">
        <v>4.6043011825693796</v>
      </c>
      <c r="BP372" s="39">
        <v>0.68810276922275104</v>
      </c>
      <c r="BQ372" s="39">
        <v>17.739112693195199</v>
      </c>
      <c r="BR372" s="39">
        <v>4.5910806601235699</v>
      </c>
      <c r="BS372" s="39">
        <v>0.53225314885195996</v>
      </c>
      <c r="BT372" s="39">
        <v>1.83225000262186</v>
      </c>
      <c r="BU372" s="40">
        <v>5.5761684828465299</v>
      </c>
      <c r="BV372" s="41"/>
      <c r="BW372" t="s">
        <v>210</v>
      </c>
    </row>
    <row r="373" spans="1:75" hidden="1" x14ac:dyDescent="0.25">
      <c r="A373" s="22" t="s">
        <v>940</v>
      </c>
      <c r="B373" s="23" t="s">
        <v>940</v>
      </c>
      <c r="C373" s="24" t="s">
        <v>941</v>
      </c>
      <c r="D373" s="43">
        <v>998</v>
      </c>
      <c r="E373" s="25"/>
      <c r="F373" s="25"/>
      <c r="G373" s="25"/>
      <c r="H373" s="25"/>
      <c r="I373" s="26"/>
      <c r="J373" s="25"/>
      <c r="K373" s="27">
        <f t="shared" si="5"/>
        <v>0</v>
      </c>
      <c r="L373" s="28">
        <v>-0.50100200400801598</v>
      </c>
      <c r="M373" s="28">
        <v>0</v>
      </c>
      <c r="N373" s="28">
        <v>-0.5</v>
      </c>
      <c r="O373" s="29">
        <v>41.327655310621203</v>
      </c>
      <c r="P373" s="30">
        <v>98</v>
      </c>
      <c r="Q373" s="30">
        <v>104</v>
      </c>
      <c r="R373" s="31">
        <v>15.9318637274549</v>
      </c>
      <c r="S373" s="31">
        <v>68.336673346693402</v>
      </c>
      <c r="T373" s="31">
        <v>15.7314629258517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>
        <v>20933118.149999999</v>
      </c>
      <c r="AA373" s="33">
        <v>16383793.890000001</v>
      </c>
      <c r="AB373" s="31">
        <v>20142432.489999998</v>
      </c>
      <c r="AC373" s="30">
        <v>20182.798086172301</v>
      </c>
      <c r="AD373" s="34">
        <v>1.5988</v>
      </c>
      <c r="AE373" s="35">
        <v>11</v>
      </c>
      <c r="AF373" s="30">
        <v>140</v>
      </c>
      <c r="AG373" s="30">
        <v>43</v>
      </c>
      <c r="AH373" s="30">
        <v>90</v>
      </c>
      <c r="AI373" s="30">
        <v>50</v>
      </c>
      <c r="AJ373" s="36">
        <v>5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>
        <v>0</v>
      </c>
      <c r="AV373" s="30">
        <v>1</v>
      </c>
      <c r="AW373" s="30">
        <v>0</v>
      </c>
      <c r="AX373" s="30">
        <v>1</v>
      </c>
      <c r="AY373" s="30">
        <v>0</v>
      </c>
      <c r="AZ373" s="31">
        <v>100</v>
      </c>
      <c r="BA373" s="31">
        <v>87.600806451612897</v>
      </c>
      <c r="BB373" s="31">
        <v>85.882352941176507</v>
      </c>
      <c r="BC373" s="38">
        <v>50.600492652793598</v>
      </c>
      <c r="BD373" s="38">
        <v>78.608389772667607</v>
      </c>
      <c r="BE373" s="38">
        <v>19.420055651808699</v>
      </c>
      <c r="BF373" s="36">
        <v>0</v>
      </c>
      <c r="BG373" s="36">
        <v>2.7117551207698098</v>
      </c>
      <c r="BH373" s="36">
        <v>12.6579395243464</v>
      </c>
      <c r="BI373" s="36">
        <v>23.015932168612899</v>
      </c>
      <c r="BJ373" s="36">
        <v>17.311615211240099</v>
      </c>
      <c r="BK373" s="36">
        <v>44.302757975030801</v>
      </c>
      <c r="BL373" s="39">
        <v>39.776232491397998</v>
      </c>
      <c r="BM373" s="39">
        <v>0</v>
      </c>
      <c r="BN373" s="39">
        <v>0</v>
      </c>
      <c r="BO373" s="39">
        <v>0.938687356220827</v>
      </c>
      <c r="BP373" s="39">
        <v>5.89289719128612E-2</v>
      </c>
      <c r="BQ373" s="39">
        <v>9.8266438332618797</v>
      </c>
      <c r="BR373" s="39">
        <v>44.355020516219099</v>
      </c>
      <c r="BS373" s="39">
        <v>0.50322611016237595</v>
      </c>
      <c r="BT373" s="39">
        <v>0.94564236697133897</v>
      </c>
      <c r="BU373" s="40">
        <v>3.5956183538536299</v>
      </c>
      <c r="BV373" s="41"/>
      <c r="BW373" t="s">
        <v>210</v>
      </c>
    </row>
    <row r="374" spans="1:75" hidden="1" x14ac:dyDescent="0.25">
      <c r="A374" s="22" t="s">
        <v>942</v>
      </c>
      <c r="B374" s="23" t="s">
        <v>942</v>
      </c>
      <c r="C374" s="24" t="s">
        <v>943</v>
      </c>
      <c r="D374" s="43">
        <v>1287</v>
      </c>
      <c r="E374" s="25"/>
      <c r="F374" s="25"/>
      <c r="G374" s="25"/>
      <c r="H374" s="25"/>
      <c r="I374" s="26"/>
      <c r="J374" s="25"/>
      <c r="K374" s="27">
        <f t="shared" si="5"/>
        <v>0</v>
      </c>
      <c r="L374" s="28">
        <v>0.38850038850038798</v>
      </c>
      <c r="M374" s="28">
        <v>-0.31</v>
      </c>
      <c r="N374" s="28">
        <v>0.7</v>
      </c>
      <c r="O374" s="29">
        <v>42.517094017094003</v>
      </c>
      <c r="P374" s="30">
        <v>35</v>
      </c>
      <c r="Q374" s="30">
        <v>37</v>
      </c>
      <c r="R374" s="31">
        <v>15.1515151515152</v>
      </c>
      <c r="S374" s="31">
        <v>66.122766122766095</v>
      </c>
      <c r="T374" s="31">
        <v>18.7257187257187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>
        <v>24449152.050000001</v>
      </c>
      <c r="AA374" s="33">
        <v>17097737.449999999</v>
      </c>
      <c r="AB374" s="31">
        <v>28797124.91</v>
      </c>
      <c r="AC374" s="30">
        <v>22375.388430458399</v>
      </c>
      <c r="AD374" s="34">
        <v>3.8328000000000002</v>
      </c>
      <c r="AE374" s="35">
        <v>33</v>
      </c>
      <c r="AF374" s="30">
        <v>186</v>
      </c>
      <c r="AG374" s="30">
        <v>84</v>
      </c>
      <c r="AH374" s="30">
        <v>29</v>
      </c>
      <c r="AI374" s="30">
        <v>8</v>
      </c>
      <c r="AJ374" s="36">
        <v>2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>
        <v>0</v>
      </c>
      <c r="AV374" s="30">
        <v>0</v>
      </c>
      <c r="AW374" s="30">
        <v>1</v>
      </c>
      <c r="AX374" s="30">
        <v>0</v>
      </c>
      <c r="AY374" s="30">
        <v>0</v>
      </c>
      <c r="AZ374" s="31">
        <v>99.562554680664903</v>
      </c>
      <c r="BA374" s="31">
        <v>74.917763157894697</v>
      </c>
      <c r="BB374" s="31">
        <v>0</v>
      </c>
      <c r="BC374" s="38">
        <v>57.260068431936702</v>
      </c>
      <c r="BD374" s="38">
        <v>86.987767566357107</v>
      </c>
      <c r="BE374" s="38">
        <v>8.5237000742941706</v>
      </c>
      <c r="BF374" s="36">
        <v>4.4296209163380098</v>
      </c>
      <c r="BG374" s="36">
        <v>12.6743603459722</v>
      </c>
      <c r="BH374" s="36">
        <v>16.993890732762601</v>
      </c>
      <c r="BI374" s="36">
        <v>12.8788705668746</v>
      </c>
      <c r="BJ374" s="36">
        <v>15.761784311939699</v>
      </c>
      <c r="BK374" s="36">
        <v>37.261473126112797</v>
      </c>
      <c r="BL374" s="39">
        <v>49.809255235910101</v>
      </c>
      <c r="BM374" s="39">
        <v>0</v>
      </c>
      <c r="BN374" s="39">
        <v>0</v>
      </c>
      <c r="BO374" s="39">
        <v>2.2454772477900402</v>
      </c>
      <c r="BP374" s="39">
        <v>0.32465945276263702</v>
      </c>
      <c r="BQ374" s="39">
        <v>4.8806764954738799</v>
      </c>
      <c r="BR374" s="39">
        <v>37.193366034017501</v>
      </c>
      <c r="BS374" s="39">
        <v>0.26980583491242299</v>
      </c>
      <c r="BT374" s="39">
        <v>1.3315732342026401</v>
      </c>
      <c r="BU374" s="40">
        <v>3.9451864649306998</v>
      </c>
      <c r="BV374" s="41"/>
      <c r="BW374" t="s">
        <v>210</v>
      </c>
    </row>
    <row r="375" spans="1:75" hidden="1" x14ac:dyDescent="0.25">
      <c r="A375" s="22" t="s">
        <v>944</v>
      </c>
      <c r="B375" s="23" t="s">
        <v>944</v>
      </c>
      <c r="C375" s="24" t="s">
        <v>945</v>
      </c>
      <c r="D375" s="43">
        <v>1077</v>
      </c>
      <c r="E375" s="25"/>
      <c r="F375" s="25"/>
      <c r="G375" s="25"/>
      <c r="H375" s="25"/>
      <c r="I375" s="26"/>
      <c r="J375" s="25"/>
      <c r="K375" s="27">
        <f t="shared" si="5"/>
        <v>0</v>
      </c>
      <c r="L375" s="28">
        <v>9.2850510677808695E-2</v>
      </c>
      <c r="M375" s="28">
        <v>-0.28000000000000003</v>
      </c>
      <c r="N375" s="28">
        <v>0.37</v>
      </c>
      <c r="O375" s="29">
        <v>42.420148560817097</v>
      </c>
      <c r="P375" s="30">
        <v>39</v>
      </c>
      <c r="Q375" s="30">
        <v>55</v>
      </c>
      <c r="R375" s="31">
        <v>15.8774373259053</v>
      </c>
      <c r="S375" s="31">
        <v>65.181058495821702</v>
      </c>
      <c r="T375" s="31">
        <v>18.941504178273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>
        <v>21800678.539999999</v>
      </c>
      <c r="AA375" s="33">
        <v>16538618.390000001</v>
      </c>
      <c r="AB375" s="31">
        <v>21948254.460000001</v>
      </c>
      <c r="AC375" s="30">
        <v>20379.066350974899</v>
      </c>
      <c r="AD375" s="34">
        <v>3.3849999999999998</v>
      </c>
      <c r="AE375" s="35">
        <v>24</v>
      </c>
      <c r="AF375" s="30">
        <v>150</v>
      </c>
      <c r="AG375" s="30">
        <v>48</v>
      </c>
      <c r="AH375" s="30">
        <v>88</v>
      </c>
      <c r="AI375" s="30">
        <v>41</v>
      </c>
      <c r="AJ375" s="36">
        <v>1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>
        <v>0</v>
      </c>
      <c r="AV375" s="30">
        <v>0</v>
      </c>
      <c r="AW375" s="30">
        <v>1</v>
      </c>
      <c r="AX375" s="30">
        <v>0</v>
      </c>
      <c r="AY375" s="30">
        <v>0</v>
      </c>
      <c r="AZ375" s="31">
        <v>99.386503067484696</v>
      </c>
      <c r="BA375" s="31">
        <v>73.626373626373606</v>
      </c>
      <c r="BB375" s="31">
        <v>0</v>
      </c>
      <c r="BC375" s="38">
        <v>34.094957094985404</v>
      </c>
      <c r="BD375" s="38">
        <v>80.262441729191494</v>
      </c>
      <c r="BE375" s="38">
        <v>10.927539357787101</v>
      </c>
      <c r="BF375" s="36">
        <v>5.6426190270983998</v>
      </c>
      <c r="BG375" s="36">
        <v>10.820203854388399</v>
      </c>
      <c r="BH375" s="36">
        <v>8.6764179007240703</v>
      </c>
      <c r="BI375" s="36">
        <v>5.2873231672743302</v>
      </c>
      <c r="BJ375" s="36">
        <v>9.9956681137332506</v>
      </c>
      <c r="BK375" s="36">
        <v>59.577767936781498</v>
      </c>
      <c r="BL375" s="39">
        <v>27.365445070955499</v>
      </c>
      <c r="BM375" s="39">
        <v>0</v>
      </c>
      <c r="BN375" s="39">
        <v>0</v>
      </c>
      <c r="BO375" s="39">
        <v>2.8815535649648298</v>
      </c>
      <c r="BP375" s="39">
        <v>0.122218603489936</v>
      </c>
      <c r="BQ375" s="39">
        <v>3.7257398555751502</v>
      </c>
      <c r="BR375" s="39">
        <v>59.064510430155899</v>
      </c>
      <c r="BS375" s="39">
        <v>0.64409895149871699</v>
      </c>
      <c r="BT375" s="39">
        <v>1.31060500692407</v>
      </c>
      <c r="BU375" s="40">
        <v>4.8858285164359101</v>
      </c>
      <c r="BV375" s="41"/>
      <c r="BW375" t="s">
        <v>210</v>
      </c>
    </row>
    <row r="376" spans="1:75" hidden="1" x14ac:dyDescent="0.25">
      <c r="A376" s="22" t="s">
        <v>946</v>
      </c>
      <c r="B376" s="23" t="s">
        <v>946</v>
      </c>
      <c r="C376" s="24" t="s">
        <v>947</v>
      </c>
      <c r="D376" s="43">
        <v>202</v>
      </c>
      <c r="E376" s="25"/>
      <c r="F376" s="25"/>
      <c r="G376" s="25"/>
      <c r="H376" s="25"/>
      <c r="I376" s="26"/>
      <c r="J376" s="25"/>
      <c r="K376" s="27">
        <f t="shared" si="5"/>
        <v>0</v>
      </c>
      <c r="L376" s="28">
        <v>-1.48514851485149</v>
      </c>
      <c r="M376" s="28">
        <v>-0.99</v>
      </c>
      <c r="N376" s="28">
        <v>-0.5</v>
      </c>
      <c r="O376" s="29">
        <v>41.0445544554455</v>
      </c>
      <c r="P376" s="30">
        <v>42</v>
      </c>
      <c r="Q376" s="30">
        <v>48</v>
      </c>
      <c r="R376" s="31">
        <v>13.8613861386139</v>
      </c>
      <c r="S376" s="31">
        <v>64.356435643564396</v>
      </c>
      <c r="T376" s="31">
        <v>21.782178217821802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>
        <v>4271409.43</v>
      </c>
      <c r="AA376" s="33">
        <v>3092485.74</v>
      </c>
      <c r="AB376" s="31">
        <v>4758747.74</v>
      </c>
      <c r="AC376" s="30">
        <v>23558.157128712901</v>
      </c>
      <c r="AD376" s="34">
        <v>2.9411999999999998</v>
      </c>
      <c r="AE376" s="35">
        <v>4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1">
        <v>99.468085106383</v>
      </c>
      <c r="BA376" s="31">
        <v>45.405405405405403</v>
      </c>
      <c r="BB376" s="31">
        <v>0</v>
      </c>
      <c r="BC376" s="38">
        <v>60.8917445538424</v>
      </c>
      <c r="BD376" s="38">
        <v>92.096313331123</v>
      </c>
      <c r="BE376" s="38">
        <v>3.8325236149950399</v>
      </c>
      <c r="BF376" s="36">
        <v>10.3057986982329</v>
      </c>
      <c r="BG376" s="36">
        <v>0</v>
      </c>
      <c r="BH376" s="36">
        <v>36.2078558454958</v>
      </c>
      <c r="BI376" s="36">
        <v>9.5633424276199008</v>
      </c>
      <c r="BJ376" s="36">
        <v>10.683709772819499</v>
      </c>
      <c r="BK376" s="36">
        <v>33.239293255831903</v>
      </c>
      <c r="BL376" s="39">
        <v>56.079051857093802</v>
      </c>
      <c r="BM376" s="39">
        <v>0</v>
      </c>
      <c r="BN376" s="39">
        <v>0</v>
      </c>
      <c r="BO376" s="39">
        <v>2.2406206053965301</v>
      </c>
      <c r="BP376" s="39">
        <v>0.23838160174364501</v>
      </c>
      <c r="BQ376" s="39">
        <v>2.3336904896084598</v>
      </c>
      <c r="BR376" s="39">
        <v>33.529816842082198</v>
      </c>
      <c r="BS376" s="39">
        <v>0.70755939565924297</v>
      </c>
      <c r="BT376" s="39">
        <v>1.6291272118364699</v>
      </c>
      <c r="BU376" s="40">
        <v>3.2417519965796702</v>
      </c>
      <c r="BV376" s="41"/>
      <c r="BW376" t="s">
        <v>210</v>
      </c>
    </row>
    <row r="377" spans="1:75" hidden="1" x14ac:dyDescent="0.25">
      <c r="A377" s="22" t="s">
        <v>948</v>
      </c>
      <c r="B377" s="23" t="s">
        <v>948</v>
      </c>
      <c r="C377" s="24" t="s">
        <v>949</v>
      </c>
      <c r="D377" s="43">
        <v>95</v>
      </c>
      <c r="E377" s="25"/>
      <c r="F377" s="25"/>
      <c r="G377" s="25"/>
      <c r="H377" s="25"/>
      <c r="I377" s="26"/>
      <c r="J377" s="25"/>
      <c r="K377" s="27">
        <f t="shared" si="5"/>
        <v>0</v>
      </c>
      <c r="L377" s="28">
        <v>3.1578947368421102</v>
      </c>
      <c r="M377" s="28">
        <v>0</v>
      </c>
      <c r="N377" s="28">
        <v>3.16</v>
      </c>
      <c r="O377" s="29">
        <v>44.321052631579001</v>
      </c>
      <c r="P377" s="30">
        <v>53</v>
      </c>
      <c r="Q377" s="30">
        <v>89</v>
      </c>
      <c r="R377" s="31">
        <v>13.6842105263158</v>
      </c>
      <c r="S377" s="31">
        <v>68.421052631579002</v>
      </c>
      <c r="T377" s="31">
        <v>17.894736842105299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>
        <v>1411783.51</v>
      </c>
      <c r="AA377" s="33">
        <v>1226902.49</v>
      </c>
      <c r="AB377" s="31">
        <v>1477341.71</v>
      </c>
      <c r="AC377" s="30">
        <v>15550.965368421101</v>
      </c>
      <c r="AD377" s="34">
        <v>1.5872999999999999</v>
      </c>
      <c r="AE377" s="35">
        <v>1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1">
        <v>100</v>
      </c>
      <c r="BA377" s="31">
        <v>56.842105263157897</v>
      </c>
      <c r="BB377" s="31">
        <v>0</v>
      </c>
      <c r="BC377" s="38">
        <v>76.794827466262106</v>
      </c>
      <c r="BD377" s="38">
        <v>90.833796420862996</v>
      </c>
      <c r="BE377" s="38">
        <v>7.3707760445609596</v>
      </c>
      <c r="BF377" s="36">
        <v>3.4837258089543801</v>
      </c>
      <c r="BG377" s="36">
        <v>3.55847359094256</v>
      </c>
      <c r="BH377" s="36">
        <v>42.062392084922202</v>
      </c>
      <c r="BI377" s="36">
        <v>14.4322348857155</v>
      </c>
      <c r="BJ377" s="36">
        <v>19.387280315651498</v>
      </c>
      <c r="BK377" s="36">
        <v>17.0758933138138</v>
      </c>
      <c r="BL377" s="39">
        <v>69.755657242457502</v>
      </c>
      <c r="BM377" s="39">
        <v>0</v>
      </c>
      <c r="BN377" s="39">
        <v>0</v>
      </c>
      <c r="BO377" s="39">
        <v>1.37879547745946</v>
      </c>
      <c r="BP377" s="39">
        <v>0</v>
      </c>
      <c r="BQ377" s="39">
        <v>5.6603747463451697</v>
      </c>
      <c r="BR377" s="39">
        <v>16.819906543576401</v>
      </c>
      <c r="BS377" s="39">
        <v>0.91030197687228698</v>
      </c>
      <c r="BT377" s="39">
        <v>1.22993388274718</v>
      </c>
      <c r="BU377" s="40">
        <v>4.2450301305420304</v>
      </c>
      <c r="BV377" s="41"/>
      <c r="BW377" t="s">
        <v>210</v>
      </c>
    </row>
    <row r="378" spans="1:75" hidden="1" x14ac:dyDescent="0.25">
      <c r="A378" s="22" t="s">
        <v>950</v>
      </c>
      <c r="B378" s="23" t="s">
        <v>950</v>
      </c>
      <c r="C378" s="24" t="s">
        <v>951</v>
      </c>
      <c r="D378" s="43">
        <v>619</v>
      </c>
      <c r="E378" s="25"/>
      <c r="F378" s="25"/>
      <c r="G378" s="25"/>
      <c r="H378" s="25"/>
      <c r="I378" s="26"/>
      <c r="J378" s="25"/>
      <c r="K378" s="27">
        <f t="shared" si="5"/>
        <v>0</v>
      </c>
      <c r="L378" s="28">
        <v>-1.45395799676898</v>
      </c>
      <c r="M378" s="28">
        <v>-0.16</v>
      </c>
      <c r="N378" s="28">
        <v>-1.29</v>
      </c>
      <c r="O378" s="29">
        <v>44.201130856219699</v>
      </c>
      <c r="P378" s="30">
        <v>84</v>
      </c>
      <c r="Q378" s="30">
        <v>124</v>
      </c>
      <c r="R378" s="31">
        <v>15.5088852988691</v>
      </c>
      <c r="S378" s="31">
        <v>61.066235864297298</v>
      </c>
      <c r="T378" s="31">
        <v>23.424878836833599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>
        <v>10489292.25</v>
      </c>
      <c r="AA378" s="33">
        <v>8527650.7799999993</v>
      </c>
      <c r="AB378" s="31">
        <v>13446532.26</v>
      </c>
      <c r="AC378" s="30">
        <v>21722.992342487902</v>
      </c>
      <c r="AD378" s="34">
        <v>1.5625</v>
      </c>
      <c r="AE378" s="35">
        <v>6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>
        <v>0</v>
      </c>
      <c r="AV378" s="30">
        <v>0</v>
      </c>
      <c r="AW378" s="30">
        <v>0</v>
      </c>
      <c r="AX378" s="30">
        <v>1</v>
      </c>
      <c r="AY378" s="30">
        <v>0</v>
      </c>
      <c r="AZ378" s="31">
        <v>99.493243243243199</v>
      </c>
      <c r="BA378" s="31">
        <v>89.285714285714306</v>
      </c>
      <c r="BB378" s="31">
        <v>5.0473186119873796</v>
      </c>
      <c r="BC378" s="38">
        <v>47.200051322290399</v>
      </c>
      <c r="BD378" s="38">
        <v>80.848944867859899</v>
      </c>
      <c r="BE378" s="38">
        <v>17.134240155735199</v>
      </c>
      <c r="BF378" s="36">
        <v>0</v>
      </c>
      <c r="BG378" s="36">
        <v>7.4475496272791197</v>
      </c>
      <c r="BH378" s="36">
        <v>8.2750837004493594</v>
      </c>
      <c r="BI378" s="36">
        <v>12.0249338046914</v>
      </c>
      <c r="BJ378" s="36">
        <v>24.699962803611299</v>
      </c>
      <c r="BK378" s="36">
        <v>47.552470063968798</v>
      </c>
      <c r="BL378" s="39">
        <v>38.160743471160103</v>
      </c>
      <c r="BM378" s="39">
        <v>0</v>
      </c>
      <c r="BN378" s="39">
        <v>0</v>
      </c>
      <c r="BO378" s="39">
        <v>0.95193770393877397</v>
      </c>
      <c r="BP378" s="39">
        <v>0</v>
      </c>
      <c r="BQ378" s="39">
        <v>8.0873701471914803</v>
      </c>
      <c r="BR378" s="39">
        <v>47.087299639563803</v>
      </c>
      <c r="BS378" s="39">
        <v>1.1817986223475301</v>
      </c>
      <c r="BT378" s="39">
        <v>0.95132038393672802</v>
      </c>
      <c r="BU378" s="40">
        <v>3.5795300318615801</v>
      </c>
      <c r="BV378" s="41"/>
      <c r="BW378" t="s">
        <v>210</v>
      </c>
    </row>
    <row r="379" spans="1:75" hidden="1" x14ac:dyDescent="0.25">
      <c r="A379" s="22" t="s">
        <v>952</v>
      </c>
      <c r="B379" s="23" t="s">
        <v>952</v>
      </c>
      <c r="C379" s="24" t="s">
        <v>953</v>
      </c>
      <c r="D379" s="43">
        <v>252</v>
      </c>
      <c r="E379" s="25"/>
      <c r="F379" s="25"/>
      <c r="G379" s="25"/>
      <c r="H379" s="25"/>
      <c r="I379" s="26"/>
      <c r="J379" s="25"/>
      <c r="K379" s="27">
        <f t="shared" si="5"/>
        <v>0</v>
      </c>
      <c r="L379" s="28">
        <v>1.5873015873015901</v>
      </c>
      <c r="M379" s="28">
        <v>0</v>
      </c>
      <c r="N379" s="28">
        <v>1.59</v>
      </c>
      <c r="O379" s="29">
        <v>43.273809523809497</v>
      </c>
      <c r="P379" s="30">
        <v>29</v>
      </c>
      <c r="Q379" s="30">
        <v>32</v>
      </c>
      <c r="R379" s="31">
        <v>15.0793650793651</v>
      </c>
      <c r="S379" s="31">
        <v>64.285714285714306</v>
      </c>
      <c r="T379" s="31">
        <v>20.634920634920601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>
        <v>4490739.4000000004</v>
      </c>
      <c r="AA379" s="33">
        <v>2896332.82</v>
      </c>
      <c r="AB379" s="31">
        <v>13373744.369999999</v>
      </c>
      <c r="AC379" s="30">
        <v>53070.414166666698</v>
      </c>
      <c r="AD379" s="34">
        <v>2.4096000000000002</v>
      </c>
      <c r="AE379" s="35">
        <v>4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>
        <v>0</v>
      </c>
      <c r="AV379" s="30">
        <v>0</v>
      </c>
      <c r="AW379" s="30">
        <v>0</v>
      </c>
      <c r="AX379" s="30">
        <v>0</v>
      </c>
      <c r="AY379" s="30">
        <v>1</v>
      </c>
      <c r="AZ379" s="31">
        <v>99.5594713656388</v>
      </c>
      <c r="BA379" s="31">
        <v>92.274678111588003</v>
      </c>
      <c r="BB379" s="31">
        <v>14.285714285714301</v>
      </c>
      <c r="BC379" s="38">
        <v>78.760605847713407</v>
      </c>
      <c r="BD379" s="38">
        <v>86.223624727738496</v>
      </c>
      <c r="BE379" s="38">
        <v>6.15283491907282</v>
      </c>
      <c r="BF379" s="36">
        <v>45.7467388011707</v>
      </c>
      <c r="BG379" s="36">
        <v>36.730425567459498</v>
      </c>
      <c r="BH379" s="36">
        <v>7.2827880301611998</v>
      </c>
      <c r="BI379" s="36">
        <v>2.1462597653997499</v>
      </c>
      <c r="BJ379" s="36">
        <v>0</v>
      </c>
      <c r="BK379" s="36">
        <v>8.09378783580887</v>
      </c>
      <c r="BL379" s="39">
        <v>67.910249219425694</v>
      </c>
      <c r="BM379" s="39">
        <v>0</v>
      </c>
      <c r="BN379" s="39">
        <v>0</v>
      </c>
      <c r="BO379" s="39">
        <v>4.49508275642052</v>
      </c>
      <c r="BP379" s="39">
        <v>1.50926381279577</v>
      </c>
      <c r="BQ379" s="39">
        <v>4.8460100590714204</v>
      </c>
      <c r="BR379" s="39">
        <v>6.9753567722519803</v>
      </c>
      <c r="BS379" s="39">
        <v>2.7540364701803899</v>
      </c>
      <c r="BT379" s="39">
        <v>2.5670556773173399</v>
      </c>
      <c r="BU379" s="40">
        <v>8.9429452325368501</v>
      </c>
      <c r="BV379" s="41"/>
      <c r="BW379" t="s">
        <v>210</v>
      </c>
    </row>
    <row r="380" spans="1:75" hidden="1" x14ac:dyDescent="0.25">
      <c r="A380" s="22" t="s">
        <v>954</v>
      </c>
      <c r="B380" s="23" t="s">
        <v>954</v>
      </c>
      <c r="C380" s="24" t="s">
        <v>955</v>
      </c>
      <c r="D380" s="43">
        <v>324</v>
      </c>
      <c r="E380" s="25"/>
      <c r="F380" s="25"/>
      <c r="G380" s="25"/>
      <c r="H380" s="25"/>
      <c r="I380" s="26"/>
      <c r="J380" s="25"/>
      <c r="K380" s="27">
        <f t="shared" si="5"/>
        <v>0</v>
      </c>
      <c r="L380" s="28">
        <v>-1.8518518518518501</v>
      </c>
      <c r="M380" s="28">
        <v>-0.31</v>
      </c>
      <c r="N380" s="28">
        <v>-1.54</v>
      </c>
      <c r="O380" s="29">
        <v>43.163580246913597</v>
      </c>
      <c r="P380" s="30">
        <v>53</v>
      </c>
      <c r="Q380" s="30">
        <v>48</v>
      </c>
      <c r="R380" s="31">
        <v>12.3456790123457</v>
      </c>
      <c r="S380" s="31">
        <v>69.753086419753103</v>
      </c>
      <c r="T380" s="31">
        <v>17.901234567901199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>
        <v>7397809.8099999996</v>
      </c>
      <c r="AA380" s="33">
        <v>4978726.88</v>
      </c>
      <c r="AB380" s="31">
        <v>9857738.6400000006</v>
      </c>
      <c r="AC380" s="30">
        <v>30425.1192592593</v>
      </c>
      <c r="AD380" s="34">
        <v>3.1111</v>
      </c>
      <c r="AE380" s="35">
        <v>7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1">
        <v>98.9690721649485</v>
      </c>
      <c r="BA380" s="31">
        <v>38.775510204081598</v>
      </c>
      <c r="BB380" s="31">
        <v>73.529411764705898</v>
      </c>
      <c r="BC380" s="38">
        <v>52.328207518549704</v>
      </c>
      <c r="BD380" s="38">
        <v>77.500191467913794</v>
      </c>
      <c r="BE380" s="38">
        <v>19.263776547629998</v>
      </c>
      <c r="BF380" s="36">
        <v>0</v>
      </c>
      <c r="BG380" s="36">
        <v>14.2757239236735</v>
      </c>
      <c r="BH380" s="36">
        <v>19.976718671679802</v>
      </c>
      <c r="BI380" s="36">
        <v>16.723316946180098</v>
      </c>
      <c r="BJ380" s="36">
        <v>11.3108574716492</v>
      </c>
      <c r="BK380" s="36">
        <v>37.7133829868174</v>
      </c>
      <c r="BL380" s="39">
        <v>40.554461018603298</v>
      </c>
      <c r="BM380" s="39">
        <v>0</v>
      </c>
      <c r="BN380" s="39">
        <v>0</v>
      </c>
      <c r="BO380" s="39">
        <v>1.69335753219291</v>
      </c>
      <c r="BP380" s="39">
        <v>0</v>
      </c>
      <c r="BQ380" s="39">
        <v>10.0803889677535</v>
      </c>
      <c r="BR380" s="39">
        <v>26.967388675933801</v>
      </c>
      <c r="BS380" s="39">
        <v>1.2510607009323</v>
      </c>
      <c r="BT380" s="39">
        <v>0.86830122399088205</v>
      </c>
      <c r="BU380" s="40">
        <v>18.585041880593302</v>
      </c>
      <c r="BV380" s="41"/>
      <c r="BW380" t="s">
        <v>210</v>
      </c>
    </row>
    <row r="381" spans="1:75" hidden="1" x14ac:dyDescent="0.25">
      <c r="A381" s="22" t="s">
        <v>956</v>
      </c>
      <c r="B381" s="23" t="s">
        <v>956</v>
      </c>
      <c r="C381" s="24" t="s">
        <v>957</v>
      </c>
      <c r="D381" s="43">
        <v>570</v>
      </c>
      <c r="E381" s="25"/>
      <c r="F381" s="25"/>
      <c r="G381" s="25"/>
      <c r="H381" s="25"/>
      <c r="I381" s="26"/>
      <c r="J381" s="25"/>
      <c r="K381" s="27">
        <f t="shared" si="5"/>
        <v>0</v>
      </c>
      <c r="L381" s="28">
        <v>-0.87719298245613997</v>
      </c>
      <c r="M381" s="28">
        <v>-0.35</v>
      </c>
      <c r="N381" s="28">
        <v>-0.53</v>
      </c>
      <c r="O381" s="29">
        <v>40.924561403508797</v>
      </c>
      <c r="P381" s="30">
        <v>52</v>
      </c>
      <c r="Q381" s="30">
        <v>34</v>
      </c>
      <c r="R381" s="31">
        <v>15.4385964912281</v>
      </c>
      <c r="S381" s="31">
        <v>70</v>
      </c>
      <c r="T381" s="31">
        <v>14.5614035087719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>
        <v>8477793.9700000007</v>
      </c>
      <c r="AA381" s="33">
        <v>7157894.3399999999</v>
      </c>
      <c r="AB381" s="31">
        <v>8711915.5299999993</v>
      </c>
      <c r="AC381" s="30">
        <v>15284.062333333301</v>
      </c>
      <c r="AD381" s="34">
        <v>1.2531000000000001</v>
      </c>
      <c r="AE381" s="35">
        <v>5</v>
      </c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1">
        <v>99.800796812748999</v>
      </c>
      <c r="BA381" s="31">
        <v>84.7222222222222</v>
      </c>
      <c r="BB381" s="31">
        <v>35.3159851301115</v>
      </c>
      <c r="BC381" s="38">
        <v>53.309304928361598</v>
      </c>
      <c r="BD381" s="38">
        <v>83.126429202732893</v>
      </c>
      <c r="BE381" s="38">
        <v>9.5319697161001304</v>
      </c>
      <c r="BF381" s="36">
        <v>14.295399213052001</v>
      </c>
      <c r="BG381" s="36">
        <v>29.582070378151499</v>
      </c>
      <c r="BH381" s="36">
        <v>7.6321314115588397</v>
      </c>
      <c r="BI381" s="36">
        <v>2.2960981274454899</v>
      </c>
      <c r="BJ381" s="36">
        <v>3.31472356675794</v>
      </c>
      <c r="BK381" s="36">
        <v>42.879577303034097</v>
      </c>
      <c r="BL381" s="39">
        <v>44.314121619743503</v>
      </c>
      <c r="BM381" s="39">
        <v>0</v>
      </c>
      <c r="BN381" s="39">
        <v>4.4835129002893902E-2</v>
      </c>
      <c r="BO381" s="39">
        <v>2.72404881781469</v>
      </c>
      <c r="BP381" s="39">
        <v>1.14487256016564</v>
      </c>
      <c r="BQ381" s="39">
        <v>5.08142680163491</v>
      </c>
      <c r="BR381" s="39">
        <v>42.400819571699301</v>
      </c>
      <c r="BS381" s="39">
        <v>0.104515584289482</v>
      </c>
      <c r="BT381" s="39">
        <v>0.931329210130171</v>
      </c>
      <c r="BU381" s="40">
        <v>3.2540307055194599</v>
      </c>
      <c r="BV381" s="41"/>
      <c r="BW381" t="s">
        <v>210</v>
      </c>
    </row>
    <row r="382" spans="1:75" hidden="1" x14ac:dyDescent="0.25">
      <c r="A382" s="22" t="s">
        <v>958</v>
      </c>
      <c r="B382" s="23" t="s">
        <v>958</v>
      </c>
      <c r="C382" s="24" t="s">
        <v>959</v>
      </c>
      <c r="D382" s="43">
        <v>1645</v>
      </c>
      <c r="E382" s="25"/>
      <c r="F382" s="25"/>
      <c r="G382" s="25"/>
      <c r="H382" s="25"/>
      <c r="I382" s="26"/>
      <c r="J382" s="25"/>
      <c r="K382" s="27">
        <f t="shared" si="5"/>
        <v>0</v>
      </c>
      <c r="L382" s="28">
        <v>-0.91185410334346495</v>
      </c>
      <c r="M382" s="28">
        <v>-0.24</v>
      </c>
      <c r="N382" s="28">
        <v>-0.67</v>
      </c>
      <c r="O382" s="29">
        <v>42.066565349544099</v>
      </c>
      <c r="P382" s="30">
        <v>65</v>
      </c>
      <c r="Q382" s="30">
        <v>64</v>
      </c>
      <c r="R382" s="31">
        <v>16.170212765957402</v>
      </c>
      <c r="S382" s="31">
        <v>65.835866261398195</v>
      </c>
      <c r="T382" s="31">
        <v>17.9939209726444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>
        <v>23911837.100000001</v>
      </c>
      <c r="AA382" s="33">
        <v>21570928.940000001</v>
      </c>
      <c r="AB382" s="31">
        <v>28160498.18</v>
      </c>
      <c r="AC382" s="30">
        <v>17118.843878419499</v>
      </c>
      <c r="AD382" s="34">
        <v>2.4434</v>
      </c>
      <c r="AE382" s="35">
        <v>27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2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1">
        <v>99.736147757255907</v>
      </c>
      <c r="BA382" s="31">
        <v>93.355263157894697</v>
      </c>
      <c r="BB382" s="31">
        <v>20.628930817610101</v>
      </c>
      <c r="BC382" s="38">
        <v>90.990723551509504</v>
      </c>
      <c r="BD382" s="38">
        <v>96.038804038328095</v>
      </c>
      <c r="BE382" s="38">
        <v>0.54378610286071705</v>
      </c>
      <c r="BF382" s="36">
        <v>63.606411384012802</v>
      </c>
      <c r="BG382" s="36">
        <v>19.122624330387399</v>
      </c>
      <c r="BH382" s="36">
        <v>10.763696172942399</v>
      </c>
      <c r="BI382" s="36">
        <v>5.01078386619713</v>
      </c>
      <c r="BJ382" s="36">
        <v>0.79910496085256499</v>
      </c>
      <c r="BK382" s="36">
        <v>0.69737928560775597</v>
      </c>
      <c r="BL382" s="39">
        <v>87.386402684691006</v>
      </c>
      <c r="BM382" s="39">
        <v>0</v>
      </c>
      <c r="BN382" s="39">
        <v>0</v>
      </c>
      <c r="BO382" s="39">
        <v>2.70813051833081</v>
      </c>
      <c r="BP382" s="39">
        <v>0.40139543892214002</v>
      </c>
      <c r="BQ382" s="39">
        <v>0.49479490956552202</v>
      </c>
      <c r="BR382" s="39">
        <v>0.72858438892740995</v>
      </c>
      <c r="BS382" s="39">
        <v>0.48905852648412401</v>
      </c>
      <c r="BT382" s="39">
        <v>2.1595251485822802</v>
      </c>
      <c r="BU382" s="40">
        <v>5.6321083844966902</v>
      </c>
      <c r="BV382" s="41"/>
      <c r="BW382" t="s">
        <v>210</v>
      </c>
    </row>
    <row r="383" spans="1:75" hidden="1" x14ac:dyDescent="0.25">
      <c r="A383" s="22" t="s">
        <v>960</v>
      </c>
      <c r="B383" s="23" t="s">
        <v>960</v>
      </c>
      <c r="C383" s="24" t="s">
        <v>961</v>
      </c>
      <c r="D383" s="43">
        <v>84</v>
      </c>
      <c r="E383" s="25"/>
      <c r="F383" s="25"/>
      <c r="G383" s="25"/>
      <c r="H383" s="25"/>
      <c r="I383" s="26"/>
      <c r="J383" s="25"/>
      <c r="K383" s="27">
        <f t="shared" si="5"/>
        <v>0</v>
      </c>
      <c r="L383" s="28">
        <v>-4.7619047619047601</v>
      </c>
      <c r="M383" s="28">
        <v>-1.19</v>
      </c>
      <c r="N383" s="28">
        <v>-3.57</v>
      </c>
      <c r="O383" s="29">
        <v>43.702380952380999</v>
      </c>
      <c r="P383" s="30">
        <v>176</v>
      </c>
      <c r="Q383" s="30">
        <v>187</v>
      </c>
      <c r="R383" s="31">
        <v>14.285714285714301</v>
      </c>
      <c r="S383" s="31">
        <v>64.285714285714306</v>
      </c>
      <c r="T383" s="31">
        <v>21.428571428571399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>
        <v>1949865.44</v>
      </c>
      <c r="AA383" s="33">
        <v>1200068.6499999999</v>
      </c>
      <c r="AB383" s="31">
        <v>1681224.79</v>
      </c>
      <c r="AC383" s="30">
        <v>20014.580833333301</v>
      </c>
      <c r="AD383" s="34">
        <v>1.8182</v>
      </c>
      <c r="AE383" s="35">
        <v>1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1">
        <v>91.935483870967701</v>
      </c>
      <c r="BA383" s="31">
        <v>60</v>
      </c>
      <c r="BB383" s="31">
        <v>39.506172839506199</v>
      </c>
      <c r="BC383" s="38">
        <v>87.060992100564803</v>
      </c>
      <c r="BD383" s="38">
        <v>95.731978920210295</v>
      </c>
      <c r="BE383" s="38">
        <v>9.9136908721734099E-2</v>
      </c>
      <c r="BF383" s="36">
        <v>17.813814437929999</v>
      </c>
      <c r="BG383" s="36">
        <v>76.101547094302802</v>
      </c>
      <c r="BH383" s="36">
        <v>5.8951724354143096</v>
      </c>
      <c r="BI383" s="36">
        <v>0.18946603235290499</v>
      </c>
      <c r="BJ383" s="36">
        <v>0</v>
      </c>
      <c r="BK383" s="36">
        <v>0</v>
      </c>
      <c r="BL383" s="39">
        <v>83.345210605438695</v>
      </c>
      <c r="BM383" s="39">
        <v>0</v>
      </c>
      <c r="BN383" s="39">
        <v>0</v>
      </c>
      <c r="BO383" s="39">
        <v>3.27170581969545</v>
      </c>
      <c r="BP383" s="39">
        <v>0.35776609915969299</v>
      </c>
      <c r="BQ383" s="39">
        <v>8.6309576270973007E-2</v>
      </c>
      <c r="BR383" s="39">
        <v>0</v>
      </c>
      <c r="BS383" s="39">
        <v>0.68241853156626398</v>
      </c>
      <c r="BT383" s="39">
        <v>1.3708176683445901</v>
      </c>
      <c r="BU383" s="40">
        <v>10.8857716995243</v>
      </c>
      <c r="BV383" s="41"/>
      <c r="BW383" t="s">
        <v>210</v>
      </c>
    </row>
    <row r="384" spans="1:75" hidden="1" x14ac:dyDescent="0.25">
      <c r="A384" s="22" t="s">
        <v>962</v>
      </c>
      <c r="B384" s="23" t="s">
        <v>962</v>
      </c>
      <c r="C384" s="24" t="s">
        <v>963</v>
      </c>
      <c r="D384" s="43">
        <v>543</v>
      </c>
      <c r="E384" s="25"/>
      <c r="F384" s="25"/>
      <c r="G384" s="25"/>
      <c r="H384" s="25"/>
      <c r="I384" s="26"/>
      <c r="J384" s="25"/>
      <c r="K384" s="27">
        <f t="shared" si="5"/>
        <v>0</v>
      </c>
      <c r="L384" s="28">
        <v>0.36832412523020303</v>
      </c>
      <c r="M384" s="28">
        <v>0.37</v>
      </c>
      <c r="N384" s="28">
        <v>0</v>
      </c>
      <c r="O384" s="29">
        <v>42.409760589318601</v>
      </c>
      <c r="P384" s="30">
        <v>20</v>
      </c>
      <c r="Q384" s="30">
        <v>30</v>
      </c>
      <c r="R384" s="31">
        <v>15.6537753222836</v>
      </c>
      <c r="S384" s="31">
        <v>62.062615101289097</v>
      </c>
      <c r="T384" s="31">
        <v>22.283609576427299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>
        <v>8855337.7599999998</v>
      </c>
      <c r="AA384" s="33">
        <v>7000552.2599999998</v>
      </c>
      <c r="AB384" s="31">
        <v>8317254.0300000003</v>
      </c>
      <c r="AC384" s="30">
        <v>15317.2265745856</v>
      </c>
      <c r="AD384" s="34">
        <v>2.3256000000000001</v>
      </c>
      <c r="AE384" s="35">
        <v>8</v>
      </c>
      <c r="AF384" s="30">
        <v>84</v>
      </c>
      <c r="AG384" s="30">
        <v>45</v>
      </c>
      <c r="AH384" s="30">
        <v>34</v>
      </c>
      <c r="AI384" s="30">
        <v>0</v>
      </c>
      <c r="AJ384" s="36">
        <v>1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1">
        <v>99.792099792099805</v>
      </c>
      <c r="BA384" s="31">
        <v>86.885245901639294</v>
      </c>
      <c r="BB384" s="31">
        <v>0</v>
      </c>
      <c r="BC384" s="38">
        <v>87.733299934010006</v>
      </c>
      <c r="BD384" s="38">
        <v>93.5753985249126</v>
      </c>
      <c r="BE384" s="38">
        <v>2.7663506950097498</v>
      </c>
      <c r="BF384" s="36">
        <v>24.281848497582398</v>
      </c>
      <c r="BG384" s="36">
        <v>53.874225730659603</v>
      </c>
      <c r="BH384" s="36">
        <v>7.45262010189857</v>
      </c>
      <c r="BI384" s="36">
        <v>6.9743055817970703</v>
      </c>
      <c r="BJ384" s="36">
        <v>2.2880769951312998</v>
      </c>
      <c r="BK384" s="36">
        <v>5.1289230929310499</v>
      </c>
      <c r="BL384" s="39">
        <v>82.0967850523067</v>
      </c>
      <c r="BM384" s="39">
        <v>0</v>
      </c>
      <c r="BN384" s="39">
        <v>0</v>
      </c>
      <c r="BO384" s="39">
        <v>2.4332579624633701</v>
      </c>
      <c r="BP384" s="39">
        <v>0.77624616676047598</v>
      </c>
      <c r="BQ384" s="39">
        <v>2.4270107524794802</v>
      </c>
      <c r="BR384" s="39">
        <v>5.0890045465132099</v>
      </c>
      <c r="BS384" s="39">
        <v>0.63245419521378798</v>
      </c>
      <c r="BT384" s="39">
        <v>1.70980981794538</v>
      </c>
      <c r="BU384" s="40">
        <v>4.8354315063175699</v>
      </c>
      <c r="BV384" s="41"/>
      <c r="BW384" t="s">
        <v>210</v>
      </c>
    </row>
    <row r="385" spans="1:75" hidden="1" x14ac:dyDescent="0.25">
      <c r="A385" s="22" t="s">
        <v>964</v>
      </c>
      <c r="B385" s="23" t="s">
        <v>964</v>
      </c>
      <c r="C385" s="24" t="s">
        <v>965</v>
      </c>
      <c r="D385" s="43">
        <v>157</v>
      </c>
      <c r="E385" s="25"/>
      <c r="F385" s="25"/>
      <c r="G385" s="25"/>
      <c r="H385" s="25"/>
      <c r="I385" s="26"/>
      <c r="J385" s="25"/>
      <c r="K385" s="27">
        <f t="shared" si="5"/>
        <v>0</v>
      </c>
      <c r="L385" s="28">
        <v>0.63694267515923597</v>
      </c>
      <c r="M385" s="28">
        <v>-0.64</v>
      </c>
      <c r="N385" s="28">
        <v>1.27</v>
      </c>
      <c r="O385" s="29">
        <v>44.111464968152902</v>
      </c>
      <c r="P385" s="30">
        <v>222</v>
      </c>
      <c r="Q385" s="30">
        <v>259</v>
      </c>
      <c r="R385" s="31">
        <v>17.834394904458598</v>
      </c>
      <c r="S385" s="31">
        <v>61.7834394904459</v>
      </c>
      <c r="T385" s="31">
        <v>20.382165605095501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>
        <v>2483869.64</v>
      </c>
      <c r="AA385" s="33">
        <v>2064487.2</v>
      </c>
      <c r="AB385" s="31">
        <v>2487576.08</v>
      </c>
      <c r="AC385" s="30">
        <v>15844.4336305733</v>
      </c>
      <c r="AD385" s="34">
        <v>3.0928</v>
      </c>
      <c r="AE385" s="35">
        <v>3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1">
        <v>99.193548387096797</v>
      </c>
      <c r="BA385" s="31">
        <v>72.65625</v>
      </c>
      <c r="BB385" s="31">
        <v>11.888111888111901</v>
      </c>
      <c r="BC385" s="38">
        <v>51.058466760270598</v>
      </c>
      <c r="BD385" s="38">
        <v>82.272650628156399</v>
      </c>
      <c r="BE385" s="38">
        <v>13.598417677760899</v>
      </c>
      <c r="BF385" s="36">
        <v>0</v>
      </c>
      <c r="BG385" s="36">
        <v>11.670595065924701</v>
      </c>
      <c r="BH385" s="36">
        <v>20.002319082382598</v>
      </c>
      <c r="BI385" s="36">
        <v>11.1317414119064</v>
      </c>
      <c r="BJ385" s="36">
        <v>14.981346687736799</v>
      </c>
      <c r="BK385" s="36">
        <v>42.213997752049501</v>
      </c>
      <c r="BL385" s="39">
        <v>42.007153973770798</v>
      </c>
      <c r="BM385" s="39">
        <v>0</v>
      </c>
      <c r="BN385" s="39">
        <v>0</v>
      </c>
      <c r="BO385" s="39">
        <v>1.64202333252477</v>
      </c>
      <c r="BP385" s="39">
        <v>0.46614588405268498</v>
      </c>
      <c r="BQ385" s="39">
        <v>6.9431435699223201</v>
      </c>
      <c r="BR385" s="39">
        <v>42.696612552253903</v>
      </c>
      <c r="BS385" s="39">
        <v>0.49837019357603102</v>
      </c>
      <c r="BT385" s="39">
        <v>0.892476154896236</v>
      </c>
      <c r="BU385" s="40">
        <v>4.8540743390032803</v>
      </c>
      <c r="BV385" s="41"/>
      <c r="BW385" t="s">
        <v>210</v>
      </c>
    </row>
    <row r="386" spans="1:75" hidden="1" x14ac:dyDescent="0.25">
      <c r="A386" s="22" t="s">
        <v>966</v>
      </c>
      <c r="B386" s="23" t="s">
        <v>966</v>
      </c>
      <c r="C386" s="24" t="s">
        <v>967</v>
      </c>
      <c r="D386" s="43">
        <v>431</v>
      </c>
      <c r="E386" s="25"/>
      <c r="F386" s="25"/>
      <c r="G386" s="25"/>
      <c r="H386" s="25"/>
      <c r="I386" s="26"/>
      <c r="J386" s="25"/>
      <c r="K386" s="27">
        <f t="shared" si="5"/>
        <v>0</v>
      </c>
      <c r="L386" s="28">
        <v>-0.23201856148491901</v>
      </c>
      <c r="M386" s="28">
        <v>0.7</v>
      </c>
      <c r="N386" s="28">
        <v>-0.93</v>
      </c>
      <c r="O386" s="29">
        <v>44.131090487239</v>
      </c>
      <c r="P386" s="30">
        <v>27</v>
      </c>
      <c r="Q386" s="30">
        <v>45</v>
      </c>
      <c r="R386" s="31">
        <v>15.0812064965197</v>
      </c>
      <c r="S386" s="31">
        <v>60.788863109048698</v>
      </c>
      <c r="T386" s="31">
        <v>24.1299303944316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>
        <v>7628831.4400000004</v>
      </c>
      <c r="AA386" s="33">
        <v>5507474.6100000003</v>
      </c>
      <c r="AB386" s="31">
        <v>8909451.7599999998</v>
      </c>
      <c r="AC386" s="30">
        <v>20671.581809744799</v>
      </c>
      <c r="AD386" s="34">
        <v>3.7736000000000001</v>
      </c>
      <c r="AE386" s="35">
        <v>10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1">
        <v>97.457627118644098</v>
      </c>
      <c r="BA386" s="31">
        <v>83.862433862433903</v>
      </c>
      <c r="BB386" s="31">
        <v>0</v>
      </c>
      <c r="BC386" s="38">
        <v>54.109645501209002</v>
      </c>
      <c r="BD386" s="38">
        <v>62.8761562790678</v>
      </c>
      <c r="BE386" s="38">
        <v>18.6857713007259</v>
      </c>
      <c r="BF386" s="36">
        <v>0</v>
      </c>
      <c r="BG386" s="36">
        <v>16.929045886426099</v>
      </c>
      <c r="BH386" s="36">
        <v>0</v>
      </c>
      <c r="BI386" s="36">
        <v>26.259797398211699</v>
      </c>
      <c r="BJ386" s="36">
        <v>24.405143564416001</v>
      </c>
      <c r="BK386" s="36">
        <v>32.406013150946201</v>
      </c>
      <c r="BL386" s="39">
        <v>34.022065267389799</v>
      </c>
      <c r="BM386" s="39">
        <v>0</v>
      </c>
      <c r="BN386" s="39">
        <v>0</v>
      </c>
      <c r="BO386" s="39">
        <v>9.0839805258471404</v>
      </c>
      <c r="BP386" s="39">
        <v>0.89279509798267298</v>
      </c>
      <c r="BQ386" s="39">
        <v>10.110804609989399</v>
      </c>
      <c r="BR386" s="39">
        <v>31.5254799962301</v>
      </c>
      <c r="BS386" s="39">
        <v>2.5668070069813802</v>
      </c>
      <c r="BT386" s="39">
        <v>2.4705053236009502</v>
      </c>
      <c r="BU386" s="40">
        <v>9.3275621719785509</v>
      </c>
      <c r="BV386" s="41"/>
      <c r="BW386" t="s">
        <v>210</v>
      </c>
    </row>
    <row r="387" spans="1:75" hidden="1" x14ac:dyDescent="0.25">
      <c r="A387" s="22" t="s">
        <v>968</v>
      </c>
      <c r="B387" s="23" t="s">
        <v>968</v>
      </c>
      <c r="C387" s="24" t="s">
        <v>969</v>
      </c>
      <c r="D387" s="43">
        <v>608</v>
      </c>
      <c r="E387" s="25"/>
      <c r="F387" s="25"/>
      <c r="G387" s="25"/>
      <c r="H387" s="25"/>
      <c r="I387" s="26"/>
      <c r="J387" s="25"/>
      <c r="K387" s="27">
        <f t="shared" si="5"/>
        <v>0</v>
      </c>
      <c r="L387" s="28">
        <v>-0.65789473684210498</v>
      </c>
      <c r="M387" s="28">
        <v>0</v>
      </c>
      <c r="N387" s="28">
        <v>-0.66</v>
      </c>
      <c r="O387" s="29">
        <v>43.2944078947368</v>
      </c>
      <c r="P387" s="30">
        <v>212</v>
      </c>
      <c r="Q387" s="30">
        <v>276</v>
      </c>
      <c r="R387" s="31">
        <v>15.460526315789499</v>
      </c>
      <c r="S387" s="31">
        <v>63.322368421052602</v>
      </c>
      <c r="T387" s="31">
        <v>21.217105263157901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>
        <v>8267247.3700000001</v>
      </c>
      <c r="AA387" s="33">
        <v>7026593.4000000004</v>
      </c>
      <c r="AB387" s="31">
        <v>8490374.5099999998</v>
      </c>
      <c r="AC387" s="30">
        <v>13964.431759868399</v>
      </c>
      <c r="AD387" s="34">
        <v>1.7677</v>
      </c>
      <c r="AE387" s="35">
        <v>7</v>
      </c>
      <c r="AF387" s="30">
        <v>98</v>
      </c>
      <c r="AG387" s="30">
        <v>55</v>
      </c>
      <c r="AH387" s="30">
        <v>2</v>
      </c>
      <c r="AI387" s="30">
        <v>0</v>
      </c>
      <c r="AJ387" s="36">
        <v>2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1">
        <v>99.100719424460394</v>
      </c>
      <c r="BA387" s="31">
        <v>81.981981981982003</v>
      </c>
      <c r="BB387" s="31">
        <v>0</v>
      </c>
      <c r="BC387" s="38">
        <v>62.514063196808202</v>
      </c>
      <c r="BD387" s="38">
        <v>81.867894378998997</v>
      </c>
      <c r="BE387" s="38">
        <v>12.2662777232177</v>
      </c>
      <c r="BF387" s="36">
        <v>0</v>
      </c>
      <c r="BG387" s="36">
        <v>0.98435578193840501</v>
      </c>
      <c r="BH387" s="36">
        <v>9.9962698121740594</v>
      </c>
      <c r="BI387" s="36">
        <v>31.052322223839401</v>
      </c>
      <c r="BJ387" s="36">
        <v>29.6504972399823</v>
      </c>
      <c r="BK387" s="36">
        <v>28.3165549420658</v>
      </c>
      <c r="BL387" s="39">
        <v>51.178947229983599</v>
      </c>
      <c r="BM387" s="39">
        <v>0</v>
      </c>
      <c r="BN387" s="39">
        <v>0</v>
      </c>
      <c r="BO387" s="39">
        <v>3.3886475777824798</v>
      </c>
      <c r="BP387" s="39">
        <v>0.27831978125377399</v>
      </c>
      <c r="BQ387" s="39">
        <v>7.6681486077883498</v>
      </c>
      <c r="BR387" s="39">
        <v>27.496852593785501</v>
      </c>
      <c r="BS387" s="39">
        <v>0.70698574730124097</v>
      </c>
      <c r="BT387" s="39">
        <v>1.55753267264704</v>
      </c>
      <c r="BU387" s="40">
        <v>7.7245657894579498</v>
      </c>
      <c r="BV387" s="41"/>
      <c r="BW387" t="s">
        <v>210</v>
      </c>
    </row>
    <row r="388" spans="1:75" hidden="1" x14ac:dyDescent="0.25">
      <c r="A388" s="22" t="s">
        <v>970</v>
      </c>
      <c r="B388" s="23" t="s">
        <v>970</v>
      </c>
      <c r="C388" s="24" t="s">
        <v>971</v>
      </c>
      <c r="D388" s="43">
        <v>236</v>
      </c>
      <c r="E388" s="25"/>
      <c r="F388" s="25"/>
      <c r="G388" s="25"/>
      <c r="H388" s="25"/>
      <c r="I388" s="26"/>
      <c r="J388" s="25"/>
      <c r="K388" s="27">
        <f t="shared" ref="K388:K405" si="6">SUM(I388:J388)</f>
        <v>0</v>
      </c>
      <c r="L388" s="28">
        <v>-0.42372881355932202</v>
      </c>
      <c r="M388" s="28">
        <v>-1.27</v>
      </c>
      <c r="N388" s="28">
        <v>0.85</v>
      </c>
      <c r="O388" s="29">
        <v>46.0762711864407</v>
      </c>
      <c r="P388" s="30">
        <v>81</v>
      </c>
      <c r="Q388" s="30">
        <v>138</v>
      </c>
      <c r="R388" s="31">
        <v>10.5932203389831</v>
      </c>
      <c r="S388" s="31">
        <v>66.525423728813607</v>
      </c>
      <c r="T388" s="31">
        <v>22.881355932203402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>
        <v>3934952.11</v>
      </c>
      <c r="AA388" s="33">
        <v>2894843.54</v>
      </c>
      <c r="AB388" s="31">
        <v>4529038.55</v>
      </c>
      <c r="AC388" s="30">
        <v>19190.8413135593</v>
      </c>
      <c r="AD388" s="34">
        <v>3.681</v>
      </c>
      <c r="AE388" s="35">
        <v>6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1">
        <v>99.532710280373806</v>
      </c>
      <c r="BA388" s="31">
        <v>40.271493212669697</v>
      </c>
      <c r="BB388" s="31">
        <v>0</v>
      </c>
      <c r="BC388" s="38">
        <v>74.035944193736398</v>
      </c>
      <c r="BD388" s="38">
        <v>18.777298392101699</v>
      </c>
      <c r="BE388" s="38">
        <v>70.835688384276096</v>
      </c>
      <c r="BF388" s="36">
        <v>0</v>
      </c>
      <c r="BG388" s="36">
        <v>1.7972416404220299</v>
      </c>
      <c r="BH388" s="36">
        <v>4.7081906093509298</v>
      </c>
      <c r="BI388" s="36">
        <v>42.402844538332502</v>
      </c>
      <c r="BJ388" s="36">
        <v>37.972146573890399</v>
      </c>
      <c r="BK388" s="36">
        <v>13.1195766380041</v>
      </c>
      <c r="BL388" s="39">
        <v>13.9019501586678</v>
      </c>
      <c r="BM388" s="39">
        <v>0</v>
      </c>
      <c r="BN388" s="39">
        <v>0</v>
      </c>
      <c r="BO388" s="39">
        <v>7.4466985816525897</v>
      </c>
      <c r="BP388" s="39">
        <v>0.24342473198432199</v>
      </c>
      <c r="BQ388" s="39">
        <v>52.443870721431701</v>
      </c>
      <c r="BR388" s="39">
        <v>8.2654370799128891</v>
      </c>
      <c r="BS388" s="39">
        <v>1.8874882369691699</v>
      </c>
      <c r="BT388" s="39">
        <v>2.72377761107732</v>
      </c>
      <c r="BU388" s="40">
        <v>13.0873528783042</v>
      </c>
      <c r="BV388" s="41"/>
      <c r="BW388" t="s">
        <v>210</v>
      </c>
    </row>
    <row r="389" spans="1:75" hidden="1" x14ac:dyDescent="0.25">
      <c r="A389" s="22" t="s">
        <v>972</v>
      </c>
      <c r="B389" s="23" t="s">
        <v>972</v>
      </c>
      <c r="C389" s="24" t="s">
        <v>973</v>
      </c>
      <c r="D389" s="43">
        <v>492</v>
      </c>
      <c r="E389" s="25"/>
      <c r="F389" s="25"/>
      <c r="G389" s="25"/>
      <c r="H389" s="25"/>
      <c r="I389" s="26"/>
      <c r="J389" s="25"/>
      <c r="K389" s="27">
        <f t="shared" si="6"/>
        <v>0</v>
      </c>
      <c r="L389" s="28">
        <v>-0.81300813008130102</v>
      </c>
      <c r="M389" s="28">
        <v>-1.22</v>
      </c>
      <c r="N389" s="28">
        <v>0.41</v>
      </c>
      <c r="O389" s="29">
        <v>41.973577235772403</v>
      </c>
      <c r="P389" s="30">
        <v>24</v>
      </c>
      <c r="Q389" s="30">
        <v>38</v>
      </c>
      <c r="R389" s="31">
        <v>16.260162601626</v>
      </c>
      <c r="S389" s="31">
        <v>63.617886178861802</v>
      </c>
      <c r="T389" s="31">
        <v>20.121951219512201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>
        <v>11701291.27</v>
      </c>
      <c r="AA389" s="33">
        <v>7365666.5599999996</v>
      </c>
      <c r="AB389" s="31">
        <v>9330696.5899999999</v>
      </c>
      <c r="AC389" s="30">
        <v>18964.8304674797</v>
      </c>
      <c r="AD389" s="34">
        <v>1.2618</v>
      </c>
      <c r="AE389" s="35">
        <v>4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1">
        <v>99.084668192219695</v>
      </c>
      <c r="BA389" s="31">
        <v>86.036036036035995</v>
      </c>
      <c r="BB389" s="31">
        <v>81.687242798353907</v>
      </c>
      <c r="BC389" s="38">
        <v>87.488948192665305</v>
      </c>
      <c r="BD389" s="38">
        <v>94.726433312614901</v>
      </c>
      <c r="BE389" s="38">
        <v>2.4778633845090199</v>
      </c>
      <c r="BF389" s="36">
        <v>33.815632765436298</v>
      </c>
      <c r="BG389" s="36">
        <v>58.580350891269603</v>
      </c>
      <c r="BH389" s="36">
        <v>6.0196969291682896</v>
      </c>
      <c r="BI389" s="36">
        <v>1.11847854610854</v>
      </c>
      <c r="BJ389" s="36">
        <v>0.23352084914411</v>
      </c>
      <c r="BK389" s="36">
        <v>0.23232001887313</v>
      </c>
      <c r="BL389" s="39">
        <v>82.875160165633204</v>
      </c>
      <c r="BM389" s="39">
        <v>0</v>
      </c>
      <c r="BN389" s="39">
        <v>0</v>
      </c>
      <c r="BO389" s="39">
        <v>2.11196297182599</v>
      </c>
      <c r="BP389" s="39">
        <v>0.33396844244790602</v>
      </c>
      <c r="BQ389" s="39">
        <v>2.1678566127581198</v>
      </c>
      <c r="BR389" s="39">
        <v>0.19610634695132501</v>
      </c>
      <c r="BS389" s="39">
        <v>1.31204051774014</v>
      </c>
      <c r="BT389" s="39">
        <v>1.6158145198666001</v>
      </c>
      <c r="BU389" s="40">
        <v>9.3870904227766907</v>
      </c>
      <c r="BV389" s="41"/>
      <c r="BW389" t="s">
        <v>210</v>
      </c>
    </row>
    <row r="390" spans="1:75" hidden="1" x14ac:dyDescent="0.25">
      <c r="A390" s="22" t="s">
        <v>974</v>
      </c>
      <c r="B390" s="23" t="s">
        <v>974</v>
      </c>
      <c r="C390" s="24" t="s">
        <v>975</v>
      </c>
      <c r="D390" s="43">
        <v>289</v>
      </c>
      <c r="E390" s="25"/>
      <c r="F390" s="25"/>
      <c r="G390" s="25"/>
      <c r="H390" s="25"/>
      <c r="I390" s="26"/>
      <c r="J390" s="25"/>
      <c r="K390" s="27">
        <f t="shared" si="6"/>
        <v>0</v>
      </c>
      <c r="L390" s="28">
        <v>-1.73010380622837</v>
      </c>
      <c r="M390" s="28">
        <v>0</v>
      </c>
      <c r="N390" s="28">
        <v>-1.73</v>
      </c>
      <c r="O390" s="29">
        <v>44.946366782006898</v>
      </c>
      <c r="P390" s="30">
        <v>75</v>
      </c>
      <c r="Q390" s="30">
        <v>130</v>
      </c>
      <c r="R390" s="31">
        <v>11.0726643598616</v>
      </c>
      <c r="S390" s="31">
        <v>68.166089965397902</v>
      </c>
      <c r="T390" s="31">
        <v>20.761245674740501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>
        <v>4309703.9000000004</v>
      </c>
      <c r="AA390" s="33">
        <v>3759313.4</v>
      </c>
      <c r="AB390" s="31">
        <v>4348916.92</v>
      </c>
      <c r="AC390" s="30">
        <v>15048.155432526</v>
      </c>
      <c r="AD390" s="34">
        <v>6.0914000000000001</v>
      </c>
      <c r="AE390" s="35">
        <v>12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1">
        <v>95.636363636363598</v>
      </c>
      <c r="BA390" s="31">
        <v>39.285714285714299</v>
      </c>
      <c r="BB390" s="31">
        <v>22.758620689655199</v>
      </c>
      <c r="BC390" s="38">
        <v>91.621719869692797</v>
      </c>
      <c r="BD390" s="38">
        <v>94.515915278937797</v>
      </c>
      <c r="BE390" s="38">
        <v>1.3194307088319499</v>
      </c>
      <c r="BF390" s="36">
        <v>65.439150814370706</v>
      </c>
      <c r="BG390" s="36">
        <v>25.5827079565235</v>
      </c>
      <c r="BH390" s="36">
        <v>3.3454281634224001</v>
      </c>
      <c r="BI390" s="36">
        <v>3.13063775373984</v>
      </c>
      <c r="BJ390" s="36">
        <v>1.78775497795073</v>
      </c>
      <c r="BK390" s="36">
        <v>0.71432033399277395</v>
      </c>
      <c r="BL390" s="39">
        <v>86.597107129144604</v>
      </c>
      <c r="BM390" s="39">
        <v>0</v>
      </c>
      <c r="BN390" s="39">
        <v>0</v>
      </c>
      <c r="BO390" s="39">
        <v>3.6528705543002098</v>
      </c>
      <c r="BP390" s="39">
        <v>0.162857078327345</v>
      </c>
      <c r="BQ390" s="39">
        <v>1.2088851079207099</v>
      </c>
      <c r="BR390" s="39">
        <v>0.67277692156295499</v>
      </c>
      <c r="BS390" s="39">
        <v>0.47867666591740399</v>
      </c>
      <c r="BT390" s="39">
        <v>1.8801832216071599</v>
      </c>
      <c r="BU390" s="40">
        <v>5.34664332121966</v>
      </c>
      <c r="BV390" s="41"/>
      <c r="BW390" t="s">
        <v>210</v>
      </c>
    </row>
    <row r="391" spans="1:75" hidden="1" x14ac:dyDescent="0.25">
      <c r="A391" s="22" t="s">
        <v>976</v>
      </c>
      <c r="B391" s="23" t="s">
        <v>976</v>
      </c>
      <c r="C391" s="24" t="s">
        <v>977</v>
      </c>
      <c r="D391" s="43">
        <v>1364</v>
      </c>
      <c r="E391" s="25"/>
      <c r="F391" s="25"/>
      <c r="G391" s="25"/>
      <c r="H391" s="25"/>
      <c r="I391" s="26"/>
      <c r="J391" s="25"/>
      <c r="K391" s="27">
        <f t="shared" si="6"/>
        <v>0</v>
      </c>
      <c r="L391" s="28">
        <v>-0.51319648093841597</v>
      </c>
      <c r="M391" s="28">
        <v>-0.15</v>
      </c>
      <c r="N391" s="28">
        <v>-0.37</v>
      </c>
      <c r="O391" s="29">
        <v>40.829912023460402</v>
      </c>
      <c r="P391" s="30">
        <v>298</v>
      </c>
      <c r="Q391" s="30">
        <v>244</v>
      </c>
      <c r="R391" s="31">
        <v>17.595307917888601</v>
      </c>
      <c r="S391" s="31">
        <v>65.615835777126094</v>
      </c>
      <c r="T391" s="31">
        <v>16.788856304985298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>
        <v>24898421.640000001</v>
      </c>
      <c r="AA391" s="33">
        <v>19544953.989999998</v>
      </c>
      <c r="AB391" s="31">
        <v>25147937.300000001</v>
      </c>
      <c r="AC391" s="30">
        <v>18436.904178885601</v>
      </c>
      <c r="AD391" s="34">
        <v>1.5419</v>
      </c>
      <c r="AE391" s="35">
        <v>14</v>
      </c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1">
        <v>99.516518936341697</v>
      </c>
      <c r="BA391" s="31">
        <v>78.565799842395606</v>
      </c>
      <c r="BB391" s="31">
        <v>8.6626139817629202</v>
      </c>
      <c r="BC391" s="38">
        <v>89.325942659785795</v>
      </c>
      <c r="BD391" s="38">
        <v>94.893479161906896</v>
      </c>
      <c r="BE391" s="38">
        <v>1.5325466491631901</v>
      </c>
      <c r="BF391" s="36">
        <v>59.499836817701798</v>
      </c>
      <c r="BG391" s="36">
        <v>29.2561134833722</v>
      </c>
      <c r="BH391" s="36">
        <v>3.4164239338043099</v>
      </c>
      <c r="BI391" s="36">
        <v>3.32451062957522</v>
      </c>
      <c r="BJ391" s="36">
        <v>3.0784378083161998</v>
      </c>
      <c r="BK391" s="36">
        <v>1.4246773272302999</v>
      </c>
      <c r="BL391" s="39">
        <v>84.764494784040807</v>
      </c>
      <c r="BM391" s="39">
        <v>0</v>
      </c>
      <c r="BN391" s="39">
        <v>0</v>
      </c>
      <c r="BO391" s="39">
        <v>2.83687607840394</v>
      </c>
      <c r="BP391" s="39">
        <v>0.355610056275106</v>
      </c>
      <c r="BQ391" s="39">
        <v>1.36896174106598</v>
      </c>
      <c r="BR391" s="39">
        <v>1.1866012705624001</v>
      </c>
      <c r="BS391" s="39">
        <v>0.64945170499365701</v>
      </c>
      <c r="BT391" s="39">
        <v>1.8699533194317199</v>
      </c>
      <c r="BU391" s="40">
        <v>6.9680510452264004</v>
      </c>
      <c r="BV391" s="41"/>
      <c r="BW391" t="s">
        <v>210</v>
      </c>
    </row>
    <row r="392" spans="1:75" hidden="1" x14ac:dyDescent="0.25">
      <c r="A392" s="22" t="s">
        <v>978</v>
      </c>
      <c r="B392" s="23" t="s">
        <v>978</v>
      </c>
      <c r="C392" s="24" t="s">
        <v>979</v>
      </c>
      <c r="D392" s="43">
        <v>602</v>
      </c>
      <c r="E392" s="25"/>
      <c r="F392" s="25"/>
      <c r="G392" s="25"/>
      <c r="H392" s="25"/>
      <c r="I392" s="26"/>
      <c r="J392" s="25"/>
      <c r="K392" s="27">
        <f t="shared" si="6"/>
        <v>0</v>
      </c>
      <c r="L392" s="28">
        <v>1.6611295681063101</v>
      </c>
      <c r="M392" s="28">
        <v>-0.66</v>
      </c>
      <c r="N392" s="28">
        <v>2.33</v>
      </c>
      <c r="O392" s="29">
        <v>43.641196013288997</v>
      </c>
      <c r="P392" s="30">
        <v>171</v>
      </c>
      <c r="Q392" s="30">
        <v>204</v>
      </c>
      <c r="R392" s="31">
        <v>17.275747508305599</v>
      </c>
      <c r="S392" s="31">
        <v>63.787375415282398</v>
      </c>
      <c r="T392" s="31">
        <v>18.936877076411999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>
        <v>45839333.32</v>
      </c>
      <c r="AA392" s="33">
        <v>7104862.7699999996</v>
      </c>
      <c r="AB392" s="31">
        <v>12610598.199999999</v>
      </c>
      <c r="AC392" s="30">
        <v>20947.837541528199</v>
      </c>
      <c r="AD392" s="34">
        <v>1.5345</v>
      </c>
      <c r="AE392" s="35">
        <v>6</v>
      </c>
      <c r="AF392" s="30">
        <v>48</v>
      </c>
      <c r="AG392" s="30">
        <v>35</v>
      </c>
      <c r="AH392" s="30">
        <v>55</v>
      </c>
      <c r="AI392" s="30">
        <v>0</v>
      </c>
      <c r="AJ392" s="36">
        <v>6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1">
        <v>100</v>
      </c>
      <c r="BA392" s="31">
        <v>87.598944591028996</v>
      </c>
      <c r="BB392" s="31">
        <v>87.5</v>
      </c>
      <c r="BC392" s="38">
        <v>85.603450562689602</v>
      </c>
      <c r="BD392" s="38">
        <v>95.272099653346999</v>
      </c>
      <c r="BE392" s="38">
        <v>1.40374285001999</v>
      </c>
      <c r="BF392" s="36">
        <v>50.067897390798301</v>
      </c>
      <c r="BG392" s="36">
        <v>34.2947515810882</v>
      </c>
      <c r="BH392" s="36">
        <v>6.1516354734321599</v>
      </c>
      <c r="BI392" s="36">
        <v>6.71687732878517</v>
      </c>
      <c r="BJ392" s="36">
        <v>1.3586034954806601</v>
      </c>
      <c r="BK392" s="36">
        <v>1.41023473041554</v>
      </c>
      <c r="BL392" s="39">
        <v>81.556204726789204</v>
      </c>
      <c r="BM392" s="39">
        <v>0</v>
      </c>
      <c r="BN392" s="39">
        <v>0</v>
      </c>
      <c r="BO392" s="39">
        <v>2.8455935192562101</v>
      </c>
      <c r="BP392" s="39">
        <v>0</v>
      </c>
      <c r="BQ392" s="39">
        <v>1.20165231664415</v>
      </c>
      <c r="BR392" s="39">
        <v>0.179908060900488</v>
      </c>
      <c r="BS392" s="39">
        <v>3.6844193240809999</v>
      </c>
      <c r="BT392" s="39">
        <v>2.3432756679712701</v>
      </c>
      <c r="BU392" s="40">
        <v>8.1889463843576493</v>
      </c>
      <c r="BV392" s="41"/>
      <c r="BW392" t="s">
        <v>210</v>
      </c>
    </row>
    <row r="393" spans="1:75" hidden="1" x14ac:dyDescent="0.25">
      <c r="A393" s="22" t="s">
        <v>980</v>
      </c>
      <c r="B393" s="23" t="s">
        <v>980</v>
      </c>
      <c r="C393" s="24" t="s">
        <v>981</v>
      </c>
      <c r="D393" s="43">
        <v>535</v>
      </c>
      <c r="E393" s="25"/>
      <c r="F393" s="25"/>
      <c r="G393" s="25"/>
      <c r="H393" s="25"/>
      <c r="I393" s="26"/>
      <c r="J393" s="25"/>
      <c r="K393" s="27">
        <f t="shared" si="6"/>
        <v>0</v>
      </c>
      <c r="L393" s="28">
        <v>4.1121495327102799</v>
      </c>
      <c r="M393" s="28">
        <v>0.93</v>
      </c>
      <c r="N393" s="28">
        <v>3.18</v>
      </c>
      <c r="O393" s="29">
        <v>40.711214953271003</v>
      </c>
      <c r="P393" s="30">
        <v>28</v>
      </c>
      <c r="Q393" s="30">
        <v>44</v>
      </c>
      <c r="R393" s="31">
        <v>19.4392523364486</v>
      </c>
      <c r="S393" s="31">
        <v>62.990654205607498</v>
      </c>
      <c r="T393" s="31">
        <v>17.570093457943901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>
        <v>8594923.8000000007</v>
      </c>
      <c r="AA393" s="33">
        <v>6766393.6600000001</v>
      </c>
      <c r="AB393" s="31">
        <v>9642554.7599999998</v>
      </c>
      <c r="AC393" s="30">
        <v>18023.466841121499</v>
      </c>
      <c r="AD393" s="34">
        <v>3.0960000000000001</v>
      </c>
      <c r="AE393" s="35">
        <v>10</v>
      </c>
      <c r="AF393" s="30">
        <v>76</v>
      </c>
      <c r="AG393" s="30">
        <v>40</v>
      </c>
      <c r="AH393" s="30">
        <v>10</v>
      </c>
      <c r="AI393" s="30">
        <v>0</v>
      </c>
      <c r="AJ393" s="36">
        <v>4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1">
        <v>100</v>
      </c>
      <c r="BA393" s="31">
        <v>76.510067114093999</v>
      </c>
      <c r="BB393" s="31">
        <v>0</v>
      </c>
      <c r="BC393" s="38">
        <v>87.024482763110498</v>
      </c>
      <c r="BD393" s="38">
        <v>92.994746294698203</v>
      </c>
      <c r="BE393" s="38">
        <v>2.9280070312834199</v>
      </c>
      <c r="BF393" s="36">
        <v>11.0414667656619</v>
      </c>
      <c r="BG393" s="36">
        <v>39.973650402733902</v>
      </c>
      <c r="BH393" s="36">
        <v>29.921948077783199</v>
      </c>
      <c r="BI393" s="36">
        <v>15.6361055307811</v>
      </c>
      <c r="BJ393" s="36">
        <v>3.4268292230398498</v>
      </c>
      <c r="BK393" s="36">
        <v>0</v>
      </c>
      <c r="BL393" s="39">
        <v>80.928196959827901</v>
      </c>
      <c r="BM393" s="39">
        <v>0</v>
      </c>
      <c r="BN393" s="39">
        <v>0</v>
      </c>
      <c r="BO393" s="39">
        <v>2.93675973386225</v>
      </c>
      <c r="BP393" s="39">
        <v>0.61144309517839801</v>
      </c>
      <c r="BQ393" s="39">
        <v>2.5480829742419</v>
      </c>
      <c r="BR393" s="39">
        <v>0.47477857744038898</v>
      </c>
      <c r="BS393" s="39">
        <v>0.40316616983124498</v>
      </c>
      <c r="BT393" s="39">
        <v>2.2045771178827001</v>
      </c>
      <c r="BU393" s="40">
        <v>9.8929953717351697</v>
      </c>
      <c r="BV393" s="41"/>
      <c r="BW393" t="s">
        <v>210</v>
      </c>
    </row>
    <row r="394" spans="1:75" hidden="1" x14ac:dyDescent="0.25">
      <c r="A394" s="22" t="s">
        <v>982</v>
      </c>
      <c r="B394" s="23" t="s">
        <v>982</v>
      </c>
      <c r="C394" s="24" t="s">
        <v>983</v>
      </c>
      <c r="D394" s="43">
        <v>183</v>
      </c>
      <c r="E394" s="25"/>
      <c r="F394" s="25"/>
      <c r="G394" s="25"/>
      <c r="H394" s="25"/>
      <c r="I394" s="26"/>
      <c r="J394" s="25"/>
      <c r="K394" s="27">
        <f t="shared" si="6"/>
        <v>0</v>
      </c>
      <c r="L394" s="28">
        <v>0</v>
      </c>
      <c r="M394" s="28">
        <v>2.19</v>
      </c>
      <c r="N394" s="28">
        <v>-2.19</v>
      </c>
      <c r="O394" s="29">
        <v>44.117486338797796</v>
      </c>
      <c r="P394" s="30">
        <v>266</v>
      </c>
      <c r="Q394" s="30">
        <v>296</v>
      </c>
      <c r="R394" s="31">
        <v>14.7540983606557</v>
      </c>
      <c r="S394" s="31">
        <v>64.480874316939904</v>
      </c>
      <c r="T394" s="31">
        <v>20.7650273224044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>
        <v>3744230.56</v>
      </c>
      <c r="AA394" s="33">
        <v>2641951.16</v>
      </c>
      <c r="AB394" s="31">
        <v>4027237.32</v>
      </c>
      <c r="AC394" s="30">
        <v>22006.761311475399</v>
      </c>
      <c r="AD394" s="34">
        <v>3.2258</v>
      </c>
      <c r="AE394" s="35">
        <v>4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1">
        <v>97.7777777777778</v>
      </c>
      <c r="BA394" s="31">
        <v>80.303030303030297</v>
      </c>
      <c r="BB394" s="31">
        <v>32.075471698113198</v>
      </c>
      <c r="BC394" s="38">
        <v>67.544792290521002</v>
      </c>
      <c r="BD394" s="38">
        <v>95.336657759114303</v>
      </c>
      <c r="BE394" s="38">
        <v>1.3221073239683701</v>
      </c>
      <c r="BF394" s="36">
        <v>24.2588653398935</v>
      </c>
      <c r="BG394" s="36">
        <v>43.718394747743403</v>
      </c>
      <c r="BH394" s="36">
        <v>8.6151921553882609</v>
      </c>
      <c r="BI394" s="36">
        <v>0</v>
      </c>
      <c r="BJ394" s="36">
        <v>0</v>
      </c>
      <c r="BK394" s="36">
        <v>23.4075477569748</v>
      </c>
      <c r="BL394" s="39">
        <v>64.394947460118701</v>
      </c>
      <c r="BM394" s="39">
        <v>0</v>
      </c>
      <c r="BN394" s="39">
        <v>0</v>
      </c>
      <c r="BO394" s="39">
        <v>2.0081232645505498</v>
      </c>
      <c r="BP394" s="39">
        <v>0.24870692001959999</v>
      </c>
      <c r="BQ394" s="39">
        <v>0.89301464583219903</v>
      </c>
      <c r="BR394" s="39">
        <v>20.072347144334898</v>
      </c>
      <c r="BS394" s="39">
        <v>1.31681820656612</v>
      </c>
      <c r="BT394" s="39">
        <v>1.07978439592748</v>
      </c>
      <c r="BU394" s="40">
        <v>9.9862579626504093</v>
      </c>
      <c r="BV394" s="41"/>
      <c r="BW394" t="s">
        <v>210</v>
      </c>
    </row>
    <row r="395" spans="1:75" hidden="1" x14ac:dyDescent="0.25">
      <c r="A395" s="22" t="s">
        <v>984</v>
      </c>
      <c r="B395" s="23" t="s">
        <v>984</v>
      </c>
      <c r="C395" s="24" t="s">
        <v>985</v>
      </c>
      <c r="D395" s="43">
        <v>598</v>
      </c>
      <c r="E395" s="25"/>
      <c r="F395" s="25"/>
      <c r="G395" s="25"/>
      <c r="H395" s="25"/>
      <c r="I395" s="26"/>
      <c r="J395" s="25"/>
      <c r="K395" s="27">
        <f t="shared" si="6"/>
        <v>0</v>
      </c>
      <c r="L395" s="28">
        <v>-1.33779264214047</v>
      </c>
      <c r="M395" s="28">
        <v>-1.34</v>
      </c>
      <c r="N395" s="28">
        <v>0</v>
      </c>
      <c r="O395" s="29">
        <v>43.239130434782602</v>
      </c>
      <c r="P395" s="30">
        <v>28</v>
      </c>
      <c r="Q395" s="30">
        <v>32</v>
      </c>
      <c r="R395" s="31">
        <v>13.2107023411371</v>
      </c>
      <c r="S395" s="31">
        <v>67.056856187291004</v>
      </c>
      <c r="T395" s="31">
        <v>19.732441471571899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>
        <v>13124491.23</v>
      </c>
      <c r="AA395" s="33">
        <v>8257007.4199999999</v>
      </c>
      <c r="AB395" s="31">
        <v>9683039.2100000009</v>
      </c>
      <c r="AC395" s="30">
        <v>16192.373260869599</v>
      </c>
      <c r="AD395" s="34">
        <v>1.9950000000000001</v>
      </c>
      <c r="AE395" s="35">
        <v>8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1">
        <v>99.655765920826198</v>
      </c>
      <c r="BA395" s="31">
        <v>85.2487135506003</v>
      </c>
      <c r="BB395" s="31">
        <v>88.074957410562206</v>
      </c>
      <c r="BC395" s="38">
        <v>77.340156168104201</v>
      </c>
      <c r="BD395" s="38">
        <v>86.368532837109598</v>
      </c>
      <c r="BE395" s="38">
        <v>4.8510064328017402</v>
      </c>
      <c r="BF395" s="36">
        <v>31.955467381796399</v>
      </c>
      <c r="BG395" s="36">
        <v>49.053170354154403</v>
      </c>
      <c r="BH395" s="36">
        <v>5.8768836997357399</v>
      </c>
      <c r="BI395" s="36">
        <v>4.6583754875041201</v>
      </c>
      <c r="BJ395" s="36">
        <v>0.34573412404748699</v>
      </c>
      <c r="BK395" s="36">
        <v>8.1103689527618208</v>
      </c>
      <c r="BL395" s="39">
        <v>66.797558176320905</v>
      </c>
      <c r="BM395" s="39">
        <v>0</v>
      </c>
      <c r="BN395" s="39">
        <v>0</v>
      </c>
      <c r="BO395" s="39">
        <v>2.31324782183684</v>
      </c>
      <c r="BP395" s="39">
        <v>4.4775742190927996</v>
      </c>
      <c r="BQ395" s="39">
        <v>3.7517759508536401</v>
      </c>
      <c r="BR395" s="39">
        <v>6.9146861594642903</v>
      </c>
      <c r="BS395" s="39">
        <v>0.88425747124918597</v>
      </c>
      <c r="BT395" s="39">
        <v>1.59546331949488</v>
      </c>
      <c r="BU395" s="40">
        <v>13.265436881687499</v>
      </c>
      <c r="BV395" s="41"/>
      <c r="BW395" t="s">
        <v>210</v>
      </c>
    </row>
    <row r="396" spans="1:75" hidden="1" x14ac:dyDescent="0.25">
      <c r="A396" s="22" t="s">
        <v>986</v>
      </c>
      <c r="B396" s="23" t="s">
        <v>986</v>
      </c>
      <c r="C396" s="24" t="s">
        <v>987</v>
      </c>
      <c r="D396" s="43">
        <v>1724</v>
      </c>
      <c r="E396" s="25"/>
      <c r="F396" s="25"/>
      <c r="G396" s="25"/>
      <c r="H396" s="25"/>
      <c r="I396" s="26"/>
      <c r="J396" s="25"/>
      <c r="K396" s="27">
        <f t="shared" si="6"/>
        <v>0</v>
      </c>
      <c r="L396" s="28">
        <v>0.92807424593967502</v>
      </c>
      <c r="M396" s="28">
        <v>0.17</v>
      </c>
      <c r="N396" s="28">
        <v>0.75</v>
      </c>
      <c r="O396" s="29">
        <v>40.115429234338698</v>
      </c>
      <c r="P396" s="30">
        <v>65</v>
      </c>
      <c r="Q396" s="30">
        <v>104</v>
      </c>
      <c r="R396" s="31">
        <v>18.503480278422298</v>
      </c>
      <c r="S396" s="31">
        <v>65.313225058004605</v>
      </c>
      <c r="T396" s="31">
        <v>16.183294663573101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>
        <v>28392122.059999999</v>
      </c>
      <c r="AA396" s="33">
        <v>23504270.66</v>
      </c>
      <c r="AB396" s="31">
        <v>29278159.100000001</v>
      </c>
      <c r="AC396" s="30">
        <v>16982.690893271501</v>
      </c>
      <c r="AD396" s="34">
        <v>1.7778</v>
      </c>
      <c r="AE396" s="35">
        <v>20</v>
      </c>
      <c r="AF396" s="30">
        <v>243</v>
      </c>
      <c r="AG396" s="30">
        <v>78</v>
      </c>
      <c r="AH396" s="30">
        <v>74</v>
      </c>
      <c r="AI396" s="30">
        <v>21</v>
      </c>
      <c r="AJ396" s="36">
        <v>6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1">
        <v>98.839590443686006</v>
      </c>
      <c r="BA396" s="31">
        <v>88.984737889847395</v>
      </c>
      <c r="BB396" s="31">
        <v>84.302689180738</v>
      </c>
      <c r="BC396" s="38">
        <v>89.8310594600391</v>
      </c>
      <c r="BD396" s="38">
        <v>94.747103106249099</v>
      </c>
      <c r="BE396" s="38">
        <v>2.7379717210789098</v>
      </c>
      <c r="BF396" s="36">
        <v>82.703714771980401</v>
      </c>
      <c r="BG396" s="36">
        <v>9.2266109614367</v>
      </c>
      <c r="BH396" s="36">
        <v>0</v>
      </c>
      <c r="BI396" s="36">
        <v>4.4971267073967001</v>
      </c>
      <c r="BJ396" s="36">
        <v>2.8792708387638699</v>
      </c>
      <c r="BK396" s="36">
        <v>0.69327672042227895</v>
      </c>
      <c r="BL396" s="39">
        <v>85.112326528039205</v>
      </c>
      <c r="BM396" s="39">
        <v>0</v>
      </c>
      <c r="BN396" s="39">
        <v>0</v>
      </c>
      <c r="BO396" s="39">
        <v>2.1478222372433802</v>
      </c>
      <c r="BP396" s="39">
        <v>0.111361689995086</v>
      </c>
      <c r="BQ396" s="39">
        <v>2.4595490047614499</v>
      </c>
      <c r="BR396" s="39">
        <v>0.34935507419977802</v>
      </c>
      <c r="BS396" s="39">
        <v>0.69770722960423204</v>
      </c>
      <c r="BT396" s="39">
        <v>2.2269020072175501</v>
      </c>
      <c r="BU396" s="40">
        <v>6.8949762289393703</v>
      </c>
      <c r="BV396" s="41"/>
      <c r="BW396" t="s">
        <v>210</v>
      </c>
    </row>
    <row r="397" spans="1:75" hidden="1" x14ac:dyDescent="0.25">
      <c r="A397" s="22" t="s">
        <v>988</v>
      </c>
      <c r="B397" s="23" t="s">
        <v>988</v>
      </c>
      <c r="C397" s="24" t="s">
        <v>989</v>
      </c>
      <c r="D397" s="43">
        <v>626</v>
      </c>
      <c r="E397" s="25"/>
      <c r="F397" s="25"/>
      <c r="G397" s="25"/>
      <c r="H397" s="25"/>
      <c r="I397" s="26"/>
      <c r="J397" s="25"/>
      <c r="K397" s="27">
        <f t="shared" si="6"/>
        <v>0</v>
      </c>
      <c r="L397" s="28">
        <v>2.5559105431309899</v>
      </c>
      <c r="M397" s="28">
        <v>0.96</v>
      </c>
      <c r="N397" s="28">
        <v>1.6</v>
      </c>
      <c r="O397" s="29">
        <v>39.151757188498401</v>
      </c>
      <c r="P397" s="30">
        <v>94</v>
      </c>
      <c r="Q397" s="30">
        <v>129</v>
      </c>
      <c r="R397" s="31">
        <v>20.766773162939302</v>
      </c>
      <c r="S397" s="31">
        <v>64.856230031948897</v>
      </c>
      <c r="T397" s="31">
        <v>14.3769968051118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>
        <v>10405178.310000001</v>
      </c>
      <c r="AA397" s="33">
        <v>7569534.9900000002</v>
      </c>
      <c r="AB397" s="31">
        <v>10541821.58</v>
      </c>
      <c r="AC397" s="30">
        <v>16839.9705750799</v>
      </c>
      <c r="AD397" s="34">
        <v>1.9656</v>
      </c>
      <c r="AE397" s="35">
        <v>8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1">
        <v>99.107142857142904</v>
      </c>
      <c r="BA397" s="31">
        <v>80.461811722912998</v>
      </c>
      <c r="BB397" s="31">
        <v>88.415672913117604</v>
      </c>
      <c r="BC397" s="38">
        <v>81.308151173986403</v>
      </c>
      <c r="BD397" s="38">
        <v>94.013173948439999</v>
      </c>
      <c r="BE397" s="38">
        <v>8.3756942190123099E-2</v>
      </c>
      <c r="BF397" s="36">
        <v>62.817035884130398</v>
      </c>
      <c r="BG397" s="36">
        <v>28.512851058034801</v>
      </c>
      <c r="BH397" s="36">
        <v>2.2553817586287801</v>
      </c>
      <c r="BI397" s="36">
        <v>3.4358463691223702</v>
      </c>
      <c r="BJ397" s="36">
        <v>0</v>
      </c>
      <c r="BK397" s="36">
        <v>2.9788849300837001</v>
      </c>
      <c r="BL397" s="39">
        <v>76.440373597460393</v>
      </c>
      <c r="BM397" s="39">
        <v>0</v>
      </c>
      <c r="BN397" s="39">
        <v>0</v>
      </c>
      <c r="BO397" s="39">
        <v>4.60401195435609</v>
      </c>
      <c r="BP397" s="39">
        <v>0.19566440099524299</v>
      </c>
      <c r="BQ397" s="39">
        <v>6.8101221174653698E-2</v>
      </c>
      <c r="BR397" s="39">
        <v>0</v>
      </c>
      <c r="BS397" s="39">
        <v>1.00483560377125</v>
      </c>
      <c r="BT397" s="39">
        <v>2.69732671426801</v>
      </c>
      <c r="BU397" s="40">
        <v>14.9896865079743</v>
      </c>
      <c r="BV397" s="41"/>
      <c r="BW397" t="s">
        <v>210</v>
      </c>
    </row>
    <row r="398" spans="1:75" hidden="1" x14ac:dyDescent="0.25">
      <c r="A398" s="22" t="s">
        <v>990</v>
      </c>
      <c r="B398" s="23" t="s">
        <v>990</v>
      </c>
      <c r="C398" s="24" t="s">
        <v>991</v>
      </c>
      <c r="D398" s="43">
        <v>565</v>
      </c>
      <c r="E398" s="25"/>
      <c r="F398" s="25"/>
      <c r="G398" s="25"/>
      <c r="H398" s="25"/>
      <c r="I398" s="26"/>
      <c r="J398" s="25"/>
      <c r="K398" s="27">
        <f t="shared" si="6"/>
        <v>0</v>
      </c>
      <c r="L398" s="28">
        <v>2.1238938053097298</v>
      </c>
      <c r="M398" s="28">
        <v>0.35</v>
      </c>
      <c r="N398" s="28">
        <v>1.77</v>
      </c>
      <c r="O398" s="29">
        <v>39.1</v>
      </c>
      <c r="P398" s="30">
        <v>25</v>
      </c>
      <c r="Q398" s="30">
        <v>54</v>
      </c>
      <c r="R398" s="31">
        <v>19.8230088495575</v>
      </c>
      <c r="S398" s="31">
        <v>63.008849557522097</v>
      </c>
      <c r="T398" s="31">
        <v>17.168141592920399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>
        <v>11496470.25</v>
      </c>
      <c r="AA398" s="33">
        <v>8062833.5199999996</v>
      </c>
      <c r="AB398" s="31">
        <v>12459031.539999999</v>
      </c>
      <c r="AC398" s="30">
        <v>22051.3832566372</v>
      </c>
      <c r="AD398" s="34">
        <v>2.2923</v>
      </c>
      <c r="AE398" s="35">
        <v>8</v>
      </c>
      <c r="AF398" s="30">
        <v>68</v>
      </c>
      <c r="AG398" s="30">
        <v>42</v>
      </c>
      <c r="AH398" s="30">
        <v>5</v>
      </c>
      <c r="AI398" s="30">
        <v>0</v>
      </c>
      <c r="AJ398" s="36">
        <v>1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1">
        <v>100</v>
      </c>
      <c r="BA398" s="31">
        <v>93.967517401392101</v>
      </c>
      <c r="BB398" s="31">
        <v>89.427312775330407</v>
      </c>
      <c r="BC398" s="38">
        <v>93.911815134684801</v>
      </c>
      <c r="BD398" s="38">
        <v>96.924473797642094</v>
      </c>
      <c r="BE398" s="38">
        <v>0.62792988689149998</v>
      </c>
      <c r="BF398" s="36">
        <v>75.332996777801696</v>
      </c>
      <c r="BG398" s="36">
        <v>19.597355803187501</v>
      </c>
      <c r="BH398" s="36">
        <v>2.4675194502824298</v>
      </c>
      <c r="BI398" s="36">
        <v>2.3225875009949202</v>
      </c>
      <c r="BJ398" s="36">
        <v>0</v>
      </c>
      <c r="BK398" s="36">
        <v>0.27954046773347702</v>
      </c>
      <c r="BL398" s="39">
        <v>91.023532653107694</v>
      </c>
      <c r="BM398" s="39">
        <v>0</v>
      </c>
      <c r="BN398" s="39">
        <v>0</v>
      </c>
      <c r="BO398" s="39">
        <v>2.2342470708261799</v>
      </c>
      <c r="BP398" s="39">
        <v>6.4335056197946702E-2</v>
      </c>
      <c r="BQ398" s="39">
        <v>0.58970035455297998</v>
      </c>
      <c r="BR398" s="39">
        <v>0.233856153851492</v>
      </c>
      <c r="BS398" s="39">
        <v>0.30146768180262101</v>
      </c>
      <c r="BT398" s="39">
        <v>1.49271533803585</v>
      </c>
      <c r="BU398" s="40">
        <v>4.0601456916252596</v>
      </c>
      <c r="BV398" s="41"/>
      <c r="BW398" t="s">
        <v>210</v>
      </c>
    </row>
    <row r="399" spans="1:75" hidden="1" x14ac:dyDescent="0.25">
      <c r="A399" s="22" t="s">
        <v>992</v>
      </c>
      <c r="B399" s="23" t="s">
        <v>992</v>
      </c>
      <c r="C399" s="24" t="s">
        <v>993</v>
      </c>
      <c r="D399" s="43">
        <v>485</v>
      </c>
      <c r="E399" s="25"/>
      <c r="F399" s="25"/>
      <c r="G399" s="25"/>
      <c r="H399" s="25"/>
      <c r="I399" s="26"/>
      <c r="J399" s="25"/>
      <c r="K399" s="27">
        <f t="shared" si="6"/>
        <v>0</v>
      </c>
      <c r="L399" s="28">
        <v>-1.0309278350515501</v>
      </c>
      <c r="M399" s="28">
        <v>-0.21</v>
      </c>
      <c r="N399" s="28">
        <v>-0.82</v>
      </c>
      <c r="O399" s="29">
        <v>41.114432989690698</v>
      </c>
      <c r="P399" s="30">
        <v>104</v>
      </c>
      <c r="Q399" s="30">
        <v>114</v>
      </c>
      <c r="R399" s="31">
        <v>15.876288659793801</v>
      </c>
      <c r="S399" s="31">
        <v>68.865979381443296</v>
      </c>
      <c r="T399" s="31">
        <v>15.2577319587629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>
        <v>9553124.3599999994</v>
      </c>
      <c r="AA399" s="33">
        <v>6288888.9299999997</v>
      </c>
      <c r="AB399" s="31">
        <v>10519024.49</v>
      </c>
      <c r="AC399" s="30">
        <v>21688.7102886598</v>
      </c>
      <c r="AD399" s="34">
        <v>3.3033000000000001</v>
      </c>
      <c r="AE399" s="35">
        <v>11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1">
        <v>100</v>
      </c>
      <c r="BA399" s="31">
        <v>90.120481927710799</v>
      </c>
      <c r="BB399" s="31">
        <v>89.427312775330407</v>
      </c>
      <c r="BC399" s="38">
        <v>91.842306599856101</v>
      </c>
      <c r="BD399" s="38">
        <v>96.943220774918103</v>
      </c>
      <c r="BE399" s="38">
        <v>0.181078807296705</v>
      </c>
      <c r="BF399" s="36">
        <v>58.826851054398297</v>
      </c>
      <c r="BG399" s="36">
        <v>39.111423921266599</v>
      </c>
      <c r="BH399" s="36">
        <v>1.6689322082986</v>
      </c>
      <c r="BI399" s="36">
        <v>0</v>
      </c>
      <c r="BJ399" s="36">
        <v>0</v>
      </c>
      <c r="BK399" s="36">
        <v>0.39279281603650501</v>
      </c>
      <c r="BL399" s="39">
        <v>89.034890051875607</v>
      </c>
      <c r="BM399" s="39">
        <v>0</v>
      </c>
      <c r="BN399" s="39">
        <v>0</v>
      </c>
      <c r="BO399" s="39">
        <v>2.33089483935693</v>
      </c>
      <c r="BP399" s="39">
        <v>0.31021475523866898</v>
      </c>
      <c r="BQ399" s="39">
        <v>0.166306953384802</v>
      </c>
      <c r="BR399" s="39">
        <v>0.12759757630385701</v>
      </c>
      <c r="BS399" s="39">
        <v>0.79996005934425796</v>
      </c>
      <c r="BT399" s="39">
        <v>1.87027855234014</v>
      </c>
      <c r="BU399" s="40">
        <v>5.3598572121557204</v>
      </c>
      <c r="BV399" s="41"/>
      <c r="BW399" t="s">
        <v>210</v>
      </c>
    </row>
    <row r="400" spans="1:75" hidden="1" x14ac:dyDescent="0.25">
      <c r="A400" s="22" t="s">
        <v>994</v>
      </c>
      <c r="B400" s="23" t="s">
        <v>994</v>
      </c>
      <c r="C400" s="24" t="s">
        <v>995</v>
      </c>
      <c r="D400" s="43">
        <v>348</v>
      </c>
      <c r="E400" s="25"/>
      <c r="F400" s="25"/>
      <c r="G400" s="25"/>
      <c r="H400" s="25"/>
      <c r="I400" s="26"/>
      <c r="J400" s="25"/>
      <c r="K400" s="27">
        <f t="shared" si="6"/>
        <v>0</v>
      </c>
      <c r="L400" s="28">
        <v>1.14942528735632</v>
      </c>
      <c r="M400" s="28">
        <v>0</v>
      </c>
      <c r="N400" s="28">
        <v>1.1499999999999999</v>
      </c>
      <c r="O400" s="29">
        <v>40.994252873563198</v>
      </c>
      <c r="P400" s="30">
        <v>130</v>
      </c>
      <c r="Q400" s="30">
        <v>90</v>
      </c>
      <c r="R400" s="31">
        <v>16.954022988505699</v>
      </c>
      <c r="S400" s="31">
        <v>64.367816091953998</v>
      </c>
      <c r="T400" s="31">
        <v>18.678160919540201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>
        <v>5670726.7199999997</v>
      </c>
      <c r="AA400" s="33">
        <v>4465139.37</v>
      </c>
      <c r="AB400" s="31">
        <v>5511053.7199999997</v>
      </c>
      <c r="AC400" s="30">
        <v>15836.361264367801</v>
      </c>
      <c r="AD400" s="34">
        <v>2.2422</v>
      </c>
      <c r="AE400" s="35">
        <v>5</v>
      </c>
      <c r="AF400" s="30">
        <v>38</v>
      </c>
      <c r="AG400" s="30">
        <v>27</v>
      </c>
      <c r="AH400" s="30">
        <v>3</v>
      </c>
      <c r="AI400" s="30">
        <v>0</v>
      </c>
      <c r="AJ400" s="36">
        <v>3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>
        <v>1</v>
      </c>
      <c r="AV400" s="30">
        <v>0</v>
      </c>
      <c r="AW400" s="30">
        <v>0</v>
      </c>
      <c r="AX400" s="30">
        <v>0</v>
      </c>
      <c r="AY400" s="30">
        <v>0</v>
      </c>
      <c r="AZ400" s="31">
        <v>98.141263940520403</v>
      </c>
      <c r="BA400" s="31">
        <v>73.234200743494398</v>
      </c>
      <c r="BB400" s="31">
        <v>0</v>
      </c>
      <c r="BC400" s="38">
        <v>70.657000058715496</v>
      </c>
      <c r="BD400" s="38">
        <v>84.664643786653002</v>
      </c>
      <c r="BE400" s="38">
        <v>9.1846257225061407</v>
      </c>
      <c r="BF400" s="36">
        <v>41.902313570702603</v>
      </c>
      <c r="BG400" s="36">
        <v>11.346254943406301</v>
      </c>
      <c r="BH400" s="36">
        <v>13.261096893891301</v>
      </c>
      <c r="BI400" s="36">
        <v>0</v>
      </c>
      <c r="BJ400" s="36">
        <v>12.4793754760264</v>
      </c>
      <c r="BK400" s="36">
        <v>21.010959115973399</v>
      </c>
      <c r="BL400" s="39">
        <v>59.821497410046597</v>
      </c>
      <c r="BM400" s="39">
        <v>0</v>
      </c>
      <c r="BN400" s="39">
        <v>0</v>
      </c>
      <c r="BO400" s="39">
        <v>4.2174979285438097</v>
      </c>
      <c r="BP400" s="39">
        <v>0.128423717981065</v>
      </c>
      <c r="BQ400" s="39">
        <v>6.4895810021439599</v>
      </c>
      <c r="BR400" s="39">
        <v>21.236435643415799</v>
      </c>
      <c r="BS400" s="39">
        <v>0.83661130215009405</v>
      </c>
      <c r="BT400" s="39">
        <v>1.74308090487884</v>
      </c>
      <c r="BU400" s="40">
        <v>5.5268720908397997</v>
      </c>
      <c r="BV400" s="41"/>
      <c r="BW400" t="s">
        <v>210</v>
      </c>
    </row>
    <row r="401" spans="1:75" hidden="1" x14ac:dyDescent="0.25">
      <c r="A401" s="22" t="s">
        <v>996</v>
      </c>
      <c r="B401" s="23" t="s">
        <v>996</v>
      </c>
      <c r="C401" s="24" t="s">
        <v>997</v>
      </c>
      <c r="D401" s="43">
        <v>549</v>
      </c>
      <c r="E401" s="25"/>
      <c r="F401" s="25"/>
      <c r="G401" s="25"/>
      <c r="H401" s="25"/>
      <c r="I401" s="26"/>
      <c r="J401" s="25"/>
      <c r="K401" s="27">
        <f t="shared" si="6"/>
        <v>0</v>
      </c>
      <c r="L401" s="28">
        <v>1.0928961748633901</v>
      </c>
      <c r="M401" s="28">
        <v>-0.36</v>
      </c>
      <c r="N401" s="28">
        <v>1.46</v>
      </c>
      <c r="O401" s="29">
        <v>42.172131147541002</v>
      </c>
      <c r="P401" s="30">
        <v>91</v>
      </c>
      <c r="Q401" s="30">
        <v>83</v>
      </c>
      <c r="R401" s="31">
        <v>16.029143897996398</v>
      </c>
      <c r="S401" s="31">
        <v>63.205828779599301</v>
      </c>
      <c r="T401" s="31">
        <v>20.7650273224044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>
        <v>9856621.6099999994</v>
      </c>
      <c r="AA401" s="33">
        <v>7777086.0599999996</v>
      </c>
      <c r="AB401" s="31">
        <v>10868400.789999999</v>
      </c>
      <c r="AC401" s="30">
        <v>19796.722750455399</v>
      </c>
      <c r="AD401" s="34">
        <v>3.3708</v>
      </c>
      <c r="AE401" s="35">
        <v>12</v>
      </c>
      <c r="AF401" s="30">
        <v>86</v>
      </c>
      <c r="AG401" s="30">
        <v>35</v>
      </c>
      <c r="AH401" s="30">
        <v>0</v>
      </c>
      <c r="AI401" s="30">
        <v>0</v>
      </c>
      <c r="AJ401" s="36">
        <v>2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0</v>
      </c>
      <c r="AZ401" s="31">
        <v>100</v>
      </c>
      <c r="BA401" s="31">
        <v>79.7916666666667</v>
      </c>
      <c r="BB401" s="31">
        <v>44.701348747591503</v>
      </c>
      <c r="BC401" s="38">
        <v>84.595329305170296</v>
      </c>
      <c r="BD401" s="38">
        <v>96.027953543036006</v>
      </c>
      <c r="BE401" s="38">
        <v>1.2162429891139499</v>
      </c>
      <c r="BF401" s="36">
        <v>48.651760771281197</v>
      </c>
      <c r="BG401" s="36">
        <v>26.668578965045899</v>
      </c>
      <c r="BH401" s="36">
        <v>13.554129114365001</v>
      </c>
      <c r="BI401" s="36">
        <v>10.2684946363942</v>
      </c>
      <c r="BJ401" s="36">
        <v>0.103597715683401</v>
      </c>
      <c r="BK401" s="36">
        <v>0.75343879723038598</v>
      </c>
      <c r="BL401" s="39">
        <v>81.235163524747307</v>
      </c>
      <c r="BM401" s="39">
        <v>0</v>
      </c>
      <c r="BN401" s="39">
        <v>0</v>
      </c>
      <c r="BO401" s="39">
        <v>2.2558116712245702</v>
      </c>
      <c r="BP401" s="39">
        <v>7.5469347406442594E-2</v>
      </c>
      <c r="BQ401" s="39">
        <v>1.0288847617919901</v>
      </c>
      <c r="BR401" s="39">
        <v>3.2110934255148701E-2</v>
      </c>
      <c r="BS401" s="39">
        <v>1.30285357191502</v>
      </c>
      <c r="BT401" s="39">
        <v>1.5195838383369</v>
      </c>
      <c r="BU401" s="40">
        <v>12.550122350322599</v>
      </c>
      <c r="BV401" s="41"/>
      <c r="BW401" t="s">
        <v>210</v>
      </c>
    </row>
    <row r="402" spans="1:75" hidden="1" x14ac:dyDescent="0.25">
      <c r="A402" s="22" t="s">
        <v>998</v>
      </c>
      <c r="B402" s="23" t="s">
        <v>998</v>
      </c>
      <c r="C402" s="24" t="s">
        <v>999</v>
      </c>
      <c r="D402" s="43">
        <v>579</v>
      </c>
      <c r="E402" s="25"/>
      <c r="F402" s="25"/>
      <c r="G402" s="25"/>
      <c r="H402" s="25"/>
      <c r="I402" s="26"/>
      <c r="J402" s="25"/>
      <c r="K402" s="27">
        <f t="shared" si="6"/>
        <v>0</v>
      </c>
      <c r="L402" s="28">
        <v>-0.34542314335060398</v>
      </c>
      <c r="M402" s="28">
        <v>0.52</v>
      </c>
      <c r="N402" s="28">
        <v>-0.86</v>
      </c>
      <c r="O402" s="29">
        <v>40.753886010362699</v>
      </c>
      <c r="P402" s="30">
        <v>111</v>
      </c>
      <c r="Q402" s="30">
        <v>162</v>
      </c>
      <c r="R402" s="31">
        <v>15.716753022452499</v>
      </c>
      <c r="S402" s="31">
        <v>69.948186528497402</v>
      </c>
      <c r="T402" s="31">
        <v>14.335060449050101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>
        <v>16367188.26</v>
      </c>
      <c r="AA402" s="33">
        <v>9787818.0600000005</v>
      </c>
      <c r="AB402" s="31">
        <v>16554129.619999999</v>
      </c>
      <c r="AC402" s="30">
        <v>28590.8974438687</v>
      </c>
      <c r="AD402" s="34">
        <v>5.0239000000000003</v>
      </c>
      <c r="AE402" s="35">
        <v>21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1">
        <v>100</v>
      </c>
      <c r="BA402" s="31">
        <v>9.2184368737474909</v>
      </c>
      <c r="BB402" s="31">
        <v>50.790861159929698</v>
      </c>
      <c r="BC402" s="38">
        <v>54.582656966630601</v>
      </c>
      <c r="BD402" s="38">
        <v>24.015205399852999</v>
      </c>
      <c r="BE402" s="38">
        <v>75.5635843747271</v>
      </c>
      <c r="BF402" s="36">
        <v>6.6245316841047899</v>
      </c>
      <c r="BG402" s="36">
        <v>6.0308134660405299</v>
      </c>
      <c r="BH402" s="36">
        <v>25.0711538103169</v>
      </c>
      <c r="BI402" s="36">
        <v>2.1586370746494699</v>
      </c>
      <c r="BJ402" s="36">
        <v>22.7742838653527</v>
      </c>
      <c r="BK402" s="36">
        <v>37.3405800995356</v>
      </c>
      <c r="BL402" s="39">
        <v>13.108137183233501</v>
      </c>
      <c r="BM402" s="39">
        <v>0</v>
      </c>
      <c r="BN402" s="39">
        <v>0</v>
      </c>
      <c r="BO402" s="39">
        <v>0.156262117787446</v>
      </c>
      <c r="BP402" s="39">
        <v>7.3645614661868905E-2</v>
      </c>
      <c r="BQ402" s="39">
        <v>41.244612050947801</v>
      </c>
      <c r="BR402" s="39">
        <v>40.6098628070541</v>
      </c>
      <c r="BS402" s="39">
        <v>0.26564298312370899</v>
      </c>
      <c r="BT402" s="39">
        <v>0.35171989379282298</v>
      </c>
      <c r="BU402" s="40">
        <v>4.19011734939878</v>
      </c>
      <c r="BV402" s="41"/>
      <c r="BW402" t="s">
        <v>210</v>
      </c>
    </row>
    <row r="403" spans="1:75" hidden="1" x14ac:dyDescent="0.25">
      <c r="A403" s="22" t="s">
        <v>1000</v>
      </c>
      <c r="B403" s="23" t="s">
        <v>1000</v>
      </c>
      <c r="C403" s="24" t="s">
        <v>1001</v>
      </c>
      <c r="D403" s="43">
        <v>2985</v>
      </c>
      <c r="E403" s="25"/>
      <c r="F403" s="25"/>
      <c r="G403" s="25"/>
      <c r="H403" s="25"/>
      <c r="I403" s="26"/>
      <c r="J403" s="25"/>
      <c r="K403" s="27">
        <f t="shared" si="6"/>
        <v>0</v>
      </c>
      <c r="L403" s="28">
        <v>-1.9430485762144101</v>
      </c>
      <c r="M403" s="28">
        <v>0.44</v>
      </c>
      <c r="N403" s="28">
        <v>-2.38</v>
      </c>
      <c r="O403" s="29">
        <v>41.620268006700201</v>
      </c>
      <c r="P403" s="30">
        <v>109</v>
      </c>
      <c r="Q403" s="30">
        <v>162</v>
      </c>
      <c r="R403" s="31">
        <v>15.577889447236201</v>
      </c>
      <c r="S403" s="31">
        <v>67.470686767169198</v>
      </c>
      <c r="T403" s="31">
        <v>16.951423785594599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>
        <v>77358369.280000001</v>
      </c>
      <c r="AA403" s="33">
        <v>47266203.57</v>
      </c>
      <c r="AB403" s="31">
        <v>128766557.05</v>
      </c>
      <c r="AC403" s="30">
        <v>43137.875058626501</v>
      </c>
      <c r="AD403" s="34">
        <v>5.1417999999999999</v>
      </c>
      <c r="AE403" s="35">
        <v>107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>
        <v>0</v>
      </c>
      <c r="AV403" s="30">
        <v>2</v>
      </c>
      <c r="AW403" s="30">
        <v>1</v>
      </c>
      <c r="AX403" s="30">
        <v>0</v>
      </c>
      <c r="AY403" s="30">
        <v>0</v>
      </c>
      <c r="AZ403" s="31">
        <v>99.643747773423598</v>
      </c>
      <c r="BA403" s="31">
        <v>28.288023512123399</v>
      </c>
      <c r="BB403" s="31">
        <v>83.265444670739996</v>
      </c>
      <c r="BC403" s="38">
        <v>55.0670601194035</v>
      </c>
      <c r="BD403" s="38">
        <v>47.056900811029301</v>
      </c>
      <c r="BE403" s="38">
        <v>51.967238488674603</v>
      </c>
      <c r="BF403" s="36">
        <v>1.3061310814782201</v>
      </c>
      <c r="BG403" s="36">
        <v>9.2951298509221392</v>
      </c>
      <c r="BH403" s="36">
        <v>21.141264533998299</v>
      </c>
      <c r="BI403" s="36">
        <v>14.3447787543105</v>
      </c>
      <c r="BJ403" s="36">
        <v>18.949351986552799</v>
      </c>
      <c r="BK403" s="36">
        <v>34.963343792738101</v>
      </c>
      <c r="BL403" s="39">
        <v>25.9128518599376</v>
      </c>
      <c r="BM403" s="39">
        <v>0</v>
      </c>
      <c r="BN403" s="39">
        <v>0</v>
      </c>
      <c r="BO403" s="39">
        <v>0.53737779851367296</v>
      </c>
      <c r="BP403" s="39">
        <v>0</v>
      </c>
      <c r="BQ403" s="39">
        <v>28.616830460952301</v>
      </c>
      <c r="BR403" s="39">
        <v>37.060807165594298</v>
      </c>
      <c r="BS403" s="39">
        <v>0.57725940817206201</v>
      </c>
      <c r="BT403" s="39">
        <v>0.98282818417287898</v>
      </c>
      <c r="BU403" s="40">
        <v>6.3120451226571799</v>
      </c>
      <c r="BV403" s="41"/>
      <c r="BW403" t="s">
        <v>210</v>
      </c>
    </row>
    <row r="404" spans="1:75" hidden="1" x14ac:dyDescent="0.25">
      <c r="A404" s="22" t="s">
        <v>1002</v>
      </c>
      <c r="B404" s="23" t="s">
        <v>1002</v>
      </c>
      <c r="C404" s="24" t="s">
        <v>1003</v>
      </c>
      <c r="D404" s="43">
        <v>267</v>
      </c>
      <c r="E404" s="25"/>
      <c r="F404" s="25"/>
      <c r="G404" s="25"/>
      <c r="H404" s="25"/>
      <c r="I404" s="26"/>
      <c r="J404" s="25"/>
      <c r="K404" s="27">
        <f t="shared" si="6"/>
        <v>0</v>
      </c>
      <c r="L404" s="28">
        <v>2.62172284644195</v>
      </c>
      <c r="M404" s="28">
        <v>-1.87</v>
      </c>
      <c r="N404" s="28">
        <v>4.49</v>
      </c>
      <c r="O404" s="29">
        <v>44.882022471910098</v>
      </c>
      <c r="P404" s="30">
        <v>63</v>
      </c>
      <c r="Q404" s="30">
        <v>86</v>
      </c>
      <c r="R404" s="31">
        <v>10.1123595505618</v>
      </c>
      <c r="S404" s="31">
        <v>69.288389513108598</v>
      </c>
      <c r="T404" s="31">
        <v>20.5992509363296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>
        <v>8767456.5099999998</v>
      </c>
      <c r="AA404" s="33">
        <v>5086060.66</v>
      </c>
      <c r="AB404" s="31">
        <v>8120069.9900000002</v>
      </c>
      <c r="AC404" s="30">
        <v>30412.247153558001</v>
      </c>
      <c r="AD404" s="34">
        <v>8.1522000000000006</v>
      </c>
      <c r="AE404" s="35">
        <v>15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1">
        <v>98.936170212766001</v>
      </c>
      <c r="BA404" s="31">
        <v>6.8345323741007196</v>
      </c>
      <c r="BB404" s="31">
        <v>0</v>
      </c>
      <c r="BC404" s="38">
        <v>70.4748991354042</v>
      </c>
      <c r="BD404" s="38">
        <v>29.587477859056399</v>
      </c>
      <c r="BE404" s="38">
        <v>70.039254642808004</v>
      </c>
      <c r="BF404" s="36">
        <v>15.2763425013075</v>
      </c>
      <c r="BG404" s="36">
        <v>9.4800546811925503</v>
      </c>
      <c r="BH404" s="36">
        <v>12.9259439538608</v>
      </c>
      <c r="BI404" s="36">
        <v>10.8923302981524</v>
      </c>
      <c r="BJ404" s="36">
        <v>35.845668260623803</v>
      </c>
      <c r="BK404" s="36">
        <v>15.579660304862999</v>
      </c>
      <c r="BL404" s="39">
        <v>20.851745177880101</v>
      </c>
      <c r="BM404" s="39">
        <v>0</v>
      </c>
      <c r="BN404" s="39">
        <v>0</v>
      </c>
      <c r="BO404" s="39">
        <v>0.263059892816287</v>
      </c>
      <c r="BP404" s="39">
        <v>0</v>
      </c>
      <c r="BQ404" s="39">
        <v>49.360094064707802</v>
      </c>
      <c r="BR404" s="39">
        <v>20.845054637253501</v>
      </c>
      <c r="BS404" s="39">
        <v>0.51584694350746296</v>
      </c>
      <c r="BT404" s="39">
        <v>0.56864675810435295</v>
      </c>
      <c r="BU404" s="40">
        <v>7.5955525257305201</v>
      </c>
      <c r="BV404" s="41"/>
      <c r="BW404" t="s">
        <v>210</v>
      </c>
    </row>
    <row r="405" spans="1:75" hidden="1" x14ac:dyDescent="0.25">
      <c r="A405" s="22" t="s">
        <v>1004</v>
      </c>
      <c r="B405" s="23" t="s">
        <v>1004</v>
      </c>
      <c r="C405" s="24" t="s">
        <v>1005</v>
      </c>
      <c r="D405" s="43">
        <v>3858</v>
      </c>
      <c r="E405" s="25"/>
      <c r="F405" s="25"/>
      <c r="G405" s="25"/>
      <c r="H405" s="25"/>
      <c r="I405" s="26"/>
      <c r="J405" s="25"/>
      <c r="K405" s="27">
        <f t="shared" si="6"/>
        <v>0</v>
      </c>
      <c r="L405" s="28">
        <v>-1.0627268014515301</v>
      </c>
      <c r="M405" s="28"/>
      <c r="N405" s="28">
        <v>-0.62</v>
      </c>
      <c r="O405" s="29">
        <v>44.138672887506502</v>
      </c>
      <c r="P405" s="30">
        <v>112</v>
      </c>
      <c r="Q405" s="30">
        <v>97</v>
      </c>
      <c r="R405" s="31">
        <v>12.7786417833074</v>
      </c>
      <c r="S405" s="31">
        <v>65.163297045101103</v>
      </c>
      <c r="T405" s="31">
        <v>22.0580611715915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>
        <v>140766140.44999999</v>
      </c>
      <c r="AA405" s="33">
        <v>60775680.82</v>
      </c>
      <c r="AB405" s="31">
        <v>132275362.91</v>
      </c>
      <c r="AC405" s="30">
        <v>34285.993496630399</v>
      </c>
      <c r="AD405" s="34">
        <v>6.3552999999999997</v>
      </c>
      <c r="AE405" s="35">
        <v>166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1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>
        <v>3</v>
      </c>
      <c r="AV405" s="30">
        <v>10</v>
      </c>
      <c r="AW405" s="30">
        <v>3</v>
      </c>
      <c r="AX405" s="30">
        <v>0</v>
      </c>
      <c r="AY405" s="30">
        <v>4</v>
      </c>
      <c r="AZ405" s="31">
        <v>99.109528049866398</v>
      </c>
      <c r="BA405" s="31">
        <v>70.607801632899907</v>
      </c>
      <c r="BB405" s="31">
        <v>72.287833012908493</v>
      </c>
      <c r="BC405" s="38">
        <v>20.790415910546901</v>
      </c>
      <c r="BD405" s="38">
        <v>24.4646558587716</v>
      </c>
      <c r="BE405" s="38">
        <v>68.349930528511194</v>
      </c>
      <c r="BF405" s="36">
        <v>0.106442362345487</v>
      </c>
      <c r="BG405" s="36">
        <v>1.8113962980653699</v>
      </c>
      <c r="BH405" s="36">
        <v>6.9078998045973501</v>
      </c>
      <c r="BI405" s="36">
        <v>3.79632680701333</v>
      </c>
      <c r="BJ405" s="36">
        <v>12.1349650150025</v>
      </c>
      <c r="BK405" s="36">
        <v>75.242969712975906</v>
      </c>
      <c r="BL405" s="39">
        <v>5.0863037041225896</v>
      </c>
      <c r="BM405" s="39">
        <v>0</v>
      </c>
      <c r="BN405" s="39">
        <v>0</v>
      </c>
      <c r="BO405" s="39">
        <v>1.4810417611798199</v>
      </c>
      <c r="BP405" s="39">
        <v>1.28356137971548E-2</v>
      </c>
      <c r="BQ405" s="39">
        <v>14.2102348314474</v>
      </c>
      <c r="BR405" s="39">
        <v>71.695226595950402</v>
      </c>
      <c r="BS405" s="39">
        <v>1.2820903292268</v>
      </c>
      <c r="BT405" s="39">
        <v>0.83285082916098296</v>
      </c>
      <c r="BU405" s="40">
        <v>5.3994163351148901</v>
      </c>
      <c r="BV405" s="41"/>
      <c r="BW405" t="s">
        <v>210</v>
      </c>
    </row>
    <row r="406" spans="1:75" x14ac:dyDescent="0.25">
      <c r="A406" s="47" t="s">
        <v>1006</v>
      </c>
      <c r="C406" s="47" t="s">
        <v>341</v>
      </c>
      <c r="D406">
        <v>34269</v>
      </c>
      <c r="E406" s="26">
        <v>333</v>
      </c>
      <c r="F406" s="26">
        <v>378</v>
      </c>
      <c r="G406" s="26">
        <v>422</v>
      </c>
      <c r="H406" s="26">
        <v>505</v>
      </c>
      <c r="I406">
        <v>-45</v>
      </c>
      <c r="J406" s="74">
        <v>-83</v>
      </c>
      <c r="K406" s="27">
        <v>-128</v>
      </c>
      <c r="L406" s="72">
        <v>-0.37351542210160787</v>
      </c>
      <c r="M406" s="72">
        <v>-0.1313140155825965</v>
      </c>
      <c r="N406" s="72">
        <v>-0.24220140651901134</v>
      </c>
      <c r="O406" s="32">
        <v>42.119597887303392</v>
      </c>
      <c r="P406">
        <v>5209</v>
      </c>
      <c r="Q406">
        <v>6393</v>
      </c>
      <c r="R406">
        <v>15.20032682599434</v>
      </c>
      <c r="S406" s="32">
        <v>66.144328693571453</v>
      </c>
      <c r="T406">
        <v>18.655344480434209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32">
        <v>2.9790380099</v>
      </c>
      <c r="AE406">
        <v>685</v>
      </c>
      <c r="AF406">
        <v>2085</v>
      </c>
      <c r="AG406">
        <v>1561</v>
      </c>
      <c r="AH406">
        <v>1834</v>
      </c>
      <c r="AI406">
        <v>505</v>
      </c>
      <c r="AJ406">
        <v>54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16</v>
      </c>
      <c r="AZ406" s="32">
        <v>99.720003818129797</v>
      </c>
      <c r="BA406" s="32">
        <v>81.636161069552799</v>
      </c>
      <c r="BB406" s="32">
        <v>72.609028309104801</v>
      </c>
      <c r="BC406" s="32">
        <v>63.292619450875122</v>
      </c>
      <c r="BD406" s="32">
        <v>74.092124657547103</v>
      </c>
      <c r="BE406" s="32">
        <v>20.213487373560312</v>
      </c>
      <c r="BL406" s="32">
        <v>46.894846502569294</v>
      </c>
      <c r="BM406" s="32">
        <v>0</v>
      </c>
      <c r="BN406" s="32">
        <v>0</v>
      </c>
      <c r="BO406" s="32">
        <v>3.0650697494533259</v>
      </c>
      <c r="BP406" s="32">
        <v>0.53905755775429565</v>
      </c>
      <c r="BQ406" s="32">
        <v>12.79364564109822</v>
      </c>
      <c r="BR406" s="32">
        <v>22.993283977542596</v>
      </c>
      <c r="BS406" s="32">
        <v>1.5045461859192384</v>
      </c>
      <c r="BT406" s="32">
        <v>1.56674380290926</v>
      </c>
      <c r="BU406" s="32">
        <v>10.64280658275379</v>
      </c>
      <c r="BV406" s="41">
        <v>33495.495499999997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>
        <v>38659</v>
      </c>
      <c r="E407" s="26">
        <v>359</v>
      </c>
      <c r="F407" s="26">
        <v>477</v>
      </c>
      <c r="G407" s="26">
        <v>412</v>
      </c>
      <c r="H407" s="26">
        <v>592</v>
      </c>
      <c r="I407">
        <v>-118</v>
      </c>
      <c r="J407" s="74">
        <v>-180</v>
      </c>
      <c r="K407" s="27">
        <v>-298</v>
      </c>
      <c r="L407" s="72">
        <v>-0.7708424946325565</v>
      </c>
      <c r="M407" s="72">
        <v>-0.30523293411624719</v>
      </c>
      <c r="N407" s="72">
        <v>-0.46560956051630931</v>
      </c>
      <c r="O407" s="32">
        <v>43.338019607335937</v>
      </c>
      <c r="P407">
        <v>5448</v>
      </c>
      <c r="Q407">
        <v>7942</v>
      </c>
      <c r="R407">
        <v>14.092449364960293</v>
      </c>
      <c r="S407" s="32">
        <v>65.363822137147892</v>
      </c>
      <c r="T407">
        <v>20.543728497891824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32">
        <v>7.0697277592000001</v>
      </c>
      <c r="AE407">
        <v>1823</v>
      </c>
      <c r="AF407">
        <v>894</v>
      </c>
      <c r="AG407">
        <v>1087</v>
      </c>
      <c r="AH407">
        <v>232</v>
      </c>
      <c r="AI407">
        <v>216</v>
      </c>
      <c r="AJ407">
        <v>29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138</v>
      </c>
      <c r="AZ407" s="32">
        <v>99.427519346393893</v>
      </c>
      <c r="BA407" s="32">
        <v>66.176088650333298</v>
      </c>
      <c r="BB407" s="32">
        <v>65.338634642432098</v>
      </c>
      <c r="BC407" s="32">
        <v>32.784933437124259</v>
      </c>
      <c r="BD407" s="32">
        <v>58.613734027238976</v>
      </c>
      <c r="BE407" s="32">
        <v>36.754924951004412</v>
      </c>
      <c r="BL407" s="32">
        <v>19.216473685843351</v>
      </c>
      <c r="BM407" s="32">
        <v>8.5396165565852146E-5</v>
      </c>
      <c r="BN407" s="32">
        <v>0</v>
      </c>
      <c r="BO407" s="32">
        <v>1.4973647396990382</v>
      </c>
      <c r="BP407" s="32">
        <v>2.0931935364537968E-2</v>
      </c>
      <c r="BQ407" s="32">
        <v>12.050077680051773</v>
      </c>
      <c r="BR407" s="32">
        <v>59.666958876397217</v>
      </c>
      <c r="BS407" s="32">
        <v>1.036250619431657</v>
      </c>
      <c r="BT407" s="32">
        <v>0.9295219631969841</v>
      </c>
      <c r="BU407" s="32">
        <v>5.5823351038499016</v>
      </c>
      <c r="BV407" s="41">
        <v>71900.183799999999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10744</v>
      </c>
      <c r="E408" s="26">
        <v>102</v>
      </c>
      <c r="F408" s="26">
        <v>133</v>
      </c>
      <c r="G408" s="26">
        <v>220</v>
      </c>
      <c r="H408" s="26">
        <v>199</v>
      </c>
      <c r="I408">
        <v>-31</v>
      </c>
      <c r="J408" s="74">
        <v>21</v>
      </c>
      <c r="K408" s="27">
        <v>-10</v>
      </c>
      <c r="L408" s="72">
        <v>-9.3075204765450489E-2</v>
      </c>
      <c r="M408" s="72">
        <v>-0.28853313477289649</v>
      </c>
      <c r="N408" s="72">
        <v>0.19545793000744602</v>
      </c>
      <c r="O408" s="32">
        <v>43.760238272524198</v>
      </c>
      <c r="P408">
        <v>1484</v>
      </c>
      <c r="Q408">
        <v>2275</v>
      </c>
      <c r="R408">
        <v>13.812360387192852</v>
      </c>
      <c r="S408" s="32">
        <v>65.013030528667159</v>
      </c>
      <c r="T408">
        <v>21.174609084139988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2.5981361196999999</v>
      </c>
      <c r="AE408">
        <v>184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56.945110632759231</v>
      </c>
      <c r="BD408" s="32">
        <v>76.905143168566795</v>
      </c>
      <c r="BE408" s="32">
        <v>18.403358167368211</v>
      </c>
      <c r="BL408" s="32">
        <v>43.793718859622238</v>
      </c>
      <c r="BM408" s="32">
        <v>0</v>
      </c>
      <c r="BN408" s="32">
        <v>0</v>
      </c>
      <c r="BO408" s="32">
        <v>2.4327427574156606</v>
      </c>
      <c r="BP408" s="32">
        <v>0.23883634717057939</v>
      </c>
      <c r="BQ408" s="32">
        <v>10.47981266855076</v>
      </c>
      <c r="BR408" s="32">
        <v>33.959883887844597</v>
      </c>
      <c r="BS408" s="32">
        <v>0.81340297319993038</v>
      </c>
      <c r="BT408" s="32">
        <v>1.2793450517927316</v>
      </c>
      <c r="BU408" s="32">
        <v>7.0022574544034972</v>
      </c>
      <c r="BV408" s="41">
        <v>17812.3642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15177</v>
      </c>
      <c r="E409" s="26">
        <v>140</v>
      </c>
      <c r="F409" s="26">
        <v>159</v>
      </c>
      <c r="G409" s="26">
        <v>243</v>
      </c>
      <c r="H409" s="26">
        <v>299</v>
      </c>
      <c r="I409">
        <v>-19</v>
      </c>
      <c r="J409" s="74">
        <v>-56</v>
      </c>
      <c r="K409" s="27">
        <v>-75</v>
      </c>
      <c r="L409" s="72">
        <v>-0.49416880806483499</v>
      </c>
      <c r="M409" s="72">
        <v>-0.12518943137642485</v>
      </c>
      <c r="N409" s="72">
        <v>-0.36897937668841008</v>
      </c>
      <c r="O409" s="32">
        <v>42.339625749489358</v>
      </c>
      <c r="P409">
        <v>2309</v>
      </c>
      <c r="Q409">
        <v>2795</v>
      </c>
      <c r="R409">
        <v>15.213810370956052</v>
      </c>
      <c r="S409" s="32">
        <v>66.370165381827761</v>
      </c>
      <c r="T409">
        <v>18.416024247216182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5.3609861083999997</v>
      </c>
      <c r="AE409">
        <v>548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67.780558190188245</v>
      </c>
      <c r="BD409" s="32">
        <v>76.145211833191098</v>
      </c>
      <c r="BE409" s="32">
        <v>10.253458015038952</v>
      </c>
      <c r="BL409" s="32">
        <v>51.611649615638186</v>
      </c>
      <c r="BM409" s="32">
        <v>0.68336176859664066</v>
      </c>
      <c r="BN409" s="32">
        <v>5.1824878475591266E-3</v>
      </c>
      <c r="BO409" s="32">
        <v>4.5763314920187783</v>
      </c>
      <c r="BP409" s="32">
        <v>3.9541817496970819</v>
      </c>
      <c r="BQ409" s="32">
        <v>6.9498510763899972</v>
      </c>
      <c r="BR409" s="32">
        <v>18.536304090246503</v>
      </c>
      <c r="BS409" s="32">
        <v>1.5695798348554901</v>
      </c>
      <c r="BT409" s="32">
        <v>1.9495603833297774</v>
      </c>
      <c r="BU409" s="32">
        <v>10.163997501379983</v>
      </c>
      <c r="BV409" s="41">
        <v>11863.0283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23743</v>
      </c>
      <c r="E410" s="26">
        <v>257</v>
      </c>
      <c r="F410" s="26">
        <v>249</v>
      </c>
      <c r="G410" s="26">
        <v>352</v>
      </c>
      <c r="H410" s="26">
        <v>372</v>
      </c>
      <c r="I410">
        <v>8</v>
      </c>
      <c r="J410" s="74">
        <v>-20</v>
      </c>
      <c r="K410" s="27">
        <v>-12</v>
      </c>
      <c r="L410" s="72">
        <v>-5.0541212146737992E-2</v>
      </c>
      <c r="M410" s="72">
        <v>3.3694141431158654E-2</v>
      </c>
      <c r="N410" s="72">
        <v>-8.4235353577896646E-2</v>
      </c>
      <c r="O410" s="32">
        <v>42.523585899001809</v>
      </c>
      <c r="P410">
        <v>3664</v>
      </c>
      <c r="Q410">
        <v>4714</v>
      </c>
      <c r="R410">
        <v>15.431916775470663</v>
      </c>
      <c r="S410" s="32">
        <v>64.713810386219095</v>
      </c>
      <c r="T410">
        <v>19.854272838310237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2.3213941226000001</v>
      </c>
      <c r="AE410">
        <v>361</v>
      </c>
      <c r="AF410">
        <v>2601</v>
      </c>
      <c r="AG410">
        <v>1086</v>
      </c>
      <c r="AH410">
        <v>1035</v>
      </c>
      <c r="AI410">
        <v>219</v>
      </c>
      <c r="AJ410">
        <v>65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15</v>
      </c>
      <c r="AZ410" s="32">
        <v>99.321642824180898</v>
      </c>
      <c r="BA410" s="32">
        <v>74.044080430681504</v>
      </c>
      <c r="BB410" s="32">
        <v>52.608287515086502</v>
      </c>
      <c r="BC410" s="32">
        <v>57.921888511509323</v>
      </c>
      <c r="BD410" s="32">
        <v>84.726518798367422</v>
      </c>
      <c r="BE410" s="32">
        <v>8.2177029848690832</v>
      </c>
      <c r="BL410" s="32">
        <v>49.07519975807336</v>
      </c>
      <c r="BM410" s="32">
        <v>0.203310178800924</v>
      </c>
      <c r="BN410" s="32">
        <v>0</v>
      </c>
      <c r="BO410" s="32">
        <v>2.5503363433612614</v>
      </c>
      <c r="BP410" s="32">
        <v>1.3331934701709311</v>
      </c>
      <c r="BQ410" s="32">
        <v>4.7598487611028428</v>
      </c>
      <c r="BR410" s="32">
        <v>32.690477979461654</v>
      </c>
      <c r="BS410" s="32">
        <v>1.2574564363255472</v>
      </c>
      <c r="BT410" s="32">
        <v>1.6555589333820269</v>
      </c>
      <c r="BU410" s="32">
        <v>6.474618139321449</v>
      </c>
      <c r="BV410" s="41">
        <v>24747.998500000002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18261</v>
      </c>
      <c r="E411" s="26">
        <v>176</v>
      </c>
      <c r="F411" s="26">
        <v>204</v>
      </c>
      <c r="G411" s="26">
        <v>264</v>
      </c>
      <c r="H411" s="26">
        <v>280</v>
      </c>
      <c r="I411">
        <v>-28</v>
      </c>
      <c r="J411" s="74">
        <v>-16</v>
      </c>
      <c r="K411" s="27">
        <v>-44</v>
      </c>
      <c r="L411" s="72">
        <v>-0.24095065987623901</v>
      </c>
      <c r="M411" s="72">
        <v>-0.15333223810306118</v>
      </c>
      <c r="N411" s="72">
        <v>-8.7618421773177815E-2</v>
      </c>
      <c r="O411" s="32">
        <v>42.6768796889546</v>
      </c>
      <c r="P411">
        <v>2641</v>
      </c>
      <c r="Q411">
        <v>3574</v>
      </c>
      <c r="R411">
        <v>14.462515743935162</v>
      </c>
      <c r="S411" s="32">
        <v>65.965719292481253</v>
      </c>
      <c r="T411">
        <v>19.571764963583593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4.1564190850999996</v>
      </c>
      <c r="AE411">
        <v>507</v>
      </c>
      <c r="AF411">
        <v>854</v>
      </c>
      <c r="AG411">
        <v>690</v>
      </c>
      <c r="AH411">
        <v>1818</v>
      </c>
      <c r="AI411">
        <v>516</v>
      </c>
      <c r="AJ411">
        <v>34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8</v>
      </c>
      <c r="AZ411" s="32">
        <v>99.774708009723099</v>
      </c>
      <c r="BA411" s="32">
        <v>68.158019990480696</v>
      </c>
      <c r="BB411" s="32">
        <v>59.208677569830797</v>
      </c>
      <c r="BC411" s="32">
        <v>54.272133090362942</v>
      </c>
      <c r="BD411" s="32">
        <v>76.357770217254625</v>
      </c>
      <c r="BE411" s="32">
        <v>17.242193932877445</v>
      </c>
      <c r="BL411" s="32">
        <v>41.440990677141947</v>
      </c>
      <c r="BM411" s="32">
        <v>0</v>
      </c>
      <c r="BN411" s="32">
        <v>0</v>
      </c>
      <c r="BO411" s="32">
        <v>1.9566113945896499</v>
      </c>
      <c r="BP411" s="32">
        <v>1.5168245796816184</v>
      </c>
      <c r="BQ411" s="32">
        <v>9.357706438949732</v>
      </c>
      <c r="BR411" s="32">
        <v>35.111247439606764</v>
      </c>
      <c r="BS411" s="32">
        <v>1.6796925008458055</v>
      </c>
      <c r="BT411" s="32">
        <v>1.5149398784007724</v>
      </c>
      <c r="BU411" s="32">
        <v>7.4219870907837047</v>
      </c>
      <c r="BV411" s="41">
        <v>18835.876199999999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163995</v>
      </c>
      <c r="E412" s="26">
        <v>1934</v>
      </c>
      <c r="F412" s="26">
        <v>1705</v>
      </c>
      <c r="G412" s="26">
        <v>2553</v>
      </c>
      <c r="H412" s="26">
        <v>2386</v>
      </c>
      <c r="I412">
        <v>229</v>
      </c>
      <c r="J412" s="74">
        <v>167</v>
      </c>
      <c r="K412" s="27">
        <v>396</v>
      </c>
      <c r="L412" s="72">
        <v>0.24147077654806548</v>
      </c>
      <c r="M412" s="72">
        <v>0.13963840360986615</v>
      </c>
      <c r="N412" s="72">
        <v>0.10183237293819934</v>
      </c>
      <c r="O412" s="32">
        <v>41.947830726546542</v>
      </c>
      <c r="P412">
        <v>26972</v>
      </c>
      <c r="Q412">
        <v>31178</v>
      </c>
      <c r="R412">
        <v>16.446842891551572</v>
      </c>
      <c r="S412" s="32">
        <v>64.541601878106036</v>
      </c>
      <c r="T412">
        <v>19.011555230342388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3.7879995125999999</v>
      </c>
      <c r="AE412">
        <v>4041</v>
      </c>
      <c r="AF412">
        <v>5698</v>
      </c>
      <c r="AG412">
        <v>2944</v>
      </c>
      <c r="AH412">
        <v>12243</v>
      </c>
      <c r="AI412">
        <v>11845</v>
      </c>
      <c r="AJ412">
        <v>696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61</v>
      </c>
      <c r="AZ412" s="32">
        <v>99.780221252872906</v>
      </c>
      <c r="BA412" s="32">
        <v>81.068662291161402</v>
      </c>
      <c r="BB412" s="32">
        <v>87.997014214654797</v>
      </c>
      <c r="BC412" s="32">
        <v>46.141791084110004</v>
      </c>
      <c r="BD412" s="32">
        <v>85.035568989563998</v>
      </c>
      <c r="BE412" s="32">
        <v>8.5368304676334041</v>
      </c>
      <c r="BL412" s="32">
        <v>39.236934590348859</v>
      </c>
      <c r="BM412" s="32">
        <v>0.4193340364887852</v>
      </c>
      <c r="BN412" s="32">
        <v>3.0488528184515694E-3</v>
      </c>
      <c r="BO412" s="32">
        <v>2.3930184805501202</v>
      </c>
      <c r="BP412" s="32">
        <v>0.15040864432372625</v>
      </c>
      <c r="BQ412" s="32">
        <v>3.9390464795800573</v>
      </c>
      <c r="BR412" s="32">
        <v>32.725019139116043</v>
      </c>
      <c r="BS412" s="32">
        <v>1.0795164292247066</v>
      </c>
      <c r="BT412" s="32">
        <v>2.0519639972246573</v>
      </c>
      <c r="BU412" s="32">
        <v>18.001709350324592</v>
      </c>
      <c r="BV412" s="41">
        <v>81696.301800000001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97925</v>
      </c>
      <c r="E413" s="26">
        <v>1001</v>
      </c>
      <c r="F413" s="26">
        <v>1161</v>
      </c>
      <c r="G413" s="26">
        <v>1202</v>
      </c>
      <c r="H413" s="26">
        <v>1120</v>
      </c>
      <c r="I413">
        <v>-160</v>
      </c>
      <c r="J413" s="74">
        <v>82</v>
      </c>
      <c r="K413" s="27">
        <v>-78</v>
      </c>
      <c r="L413" s="72">
        <v>-7.9652795506765392E-2</v>
      </c>
      <c r="M413" s="72">
        <v>-0.16339034975746744</v>
      </c>
      <c r="N413" s="72">
        <v>8.3737554250702062E-2</v>
      </c>
      <c r="O413" s="32">
        <v>42.524763849885119</v>
      </c>
      <c r="P413">
        <v>15427</v>
      </c>
      <c r="Q413">
        <v>19353</v>
      </c>
      <c r="R413">
        <v>15.753893285677814</v>
      </c>
      <c r="S413" s="32">
        <v>64.483022721470519</v>
      </c>
      <c r="T413">
        <v>19.763083992851669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2.7593784334999998</v>
      </c>
      <c r="AE413">
        <v>1758</v>
      </c>
      <c r="AF413">
        <v>5230</v>
      </c>
      <c r="AG413">
        <v>2715</v>
      </c>
      <c r="AH413">
        <v>2448</v>
      </c>
      <c r="AI413">
        <v>614</v>
      </c>
      <c r="AJ413">
        <v>283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 s="32">
        <v>72.240429352876944</v>
      </c>
      <c r="BD413" s="32">
        <v>90.274015840620535</v>
      </c>
      <c r="BE413" s="32">
        <v>4.7396850265208057</v>
      </c>
      <c r="BL413" s="32">
        <v>65.21433663734841</v>
      </c>
      <c r="BM413" s="32">
        <v>2.6570867939535753E-2</v>
      </c>
      <c r="BN413" s="32">
        <v>2.2227898132804135E-2</v>
      </c>
      <c r="BO413" s="32">
        <v>2.9087504829598458</v>
      </c>
      <c r="BP413" s="32">
        <v>0.64457465336371034</v>
      </c>
      <c r="BQ413" s="32">
        <v>3.4239688131326496</v>
      </c>
      <c r="BR413" s="32">
        <v>16.088890349326736</v>
      </c>
      <c r="BS413" s="32">
        <v>0.98775191023806541</v>
      </c>
      <c r="BT413" s="32">
        <v>2.1591353290528126</v>
      </c>
      <c r="BU413" s="32">
        <v>8.5237930585054578</v>
      </c>
      <c r="BV413" s="41">
        <v>59896.801399999997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81069</v>
      </c>
      <c r="E414" s="26">
        <v>809</v>
      </c>
      <c r="F414" s="26">
        <v>945</v>
      </c>
      <c r="G414" s="26">
        <v>1057</v>
      </c>
      <c r="H414" s="26">
        <v>1134</v>
      </c>
      <c r="I414">
        <v>-136</v>
      </c>
      <c r="J414" s="74">
        <v>-77</v>
      </c>
      <c r="K414" s="27">
        <v>-213</v>
      </c>
      <c r="L414" s="72">
        <v>-0.26273914813307181</v>
      </c>
      <c r="M414" s="72">
        <v>-0.16775832932440268</v>
      </c>
      <c r="N414" s="72">
        <v>-9.4980818808669168E-2</v>
      </c>
      <c r="O414" s="32">
        <v>43.544875353094277</v>
      </c>
      <c r="P414">
        <v>11710</v>
      </c>
      <c r="Q414">
        <v>16959</v>
      </c>
      <c r="R414">
        <v>14.444485561682024</v>
      </c>
      <c r="S414" s="32">
        <v>64.636297474990442</v>
      </c>
      <c r="T414">
        <v>20.919216963327536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6.2162366362999997</v>
      </c>
      <c r="AE414">
        <v>3291</v>
      </c>
      <c r="AF414">
        <v>5056</v>
      </c>
      <c r="AG414">
        <v>2525</v>
      </c>
      <c r="AH414">
        <v>3800</v>
      </c>
      <c r="AI414">
        <v>1523</v>
      </c>
      <c r="AJ414">
        <v>65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73.50562793871822</v>
      </c>
      <c r="BD414" s="32">
        <v>88.97493682699141</v>
      </c>
      <c r="BE414" s="32">
        <v>3.8843575240178825</v>
      </c>
      <c r="BL414" s="32">
        <v>65.401586022757883</v>
      </c>
      <c r="BM414" s="32">
        <v>1.2594569417023176</v>
      </c>
      <c r="BN414" s="32">
        <v>0</v>
      </c>
      <c r="BO414" s="32">
        <v>3.5062183388686905</v>
      </c>
      <c r="BP414" s="32">
        <v>0.48314524597514763</v>
      </c>
      <c r="BQ414" s="32">
        <v>2.8552213894141922</v>
      </c>
      <c r="BR414" s="32">
        <v>10.185127464138679</v>
      </c>
      <c r="BS414" s="32">
        <v>2.231007412170591</v>
      </c>
      <c r="BT414" s="32">
        <v>2.4224913407666024</v>
      </c>
      <c r="BU414" s="32">
        <v>11.655745844205875</v>
      </c>
      <c r="BV414" s="41">
        <v>40076.20930000001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24199</v>
      </c>
      <c r="E415" s="26">
        <v>264</v>
      </c>
      <c r="F415" s="26">
        <v>260</v>
      </c>
      <c r="G415" s="26">
        <v>504</v>
      </c>
      <c r="H415" s="26">
        <v>473</v>
      </c>
      <c r="I415">
        <v>4</v>
      </c>
      <c r="J415" s="74">
        <v>31</v>
      </c>
      <c r="K415" s="27">
        <v>35</v>
      </c>
      <c r="L415" s="72">
        <v>0.14463407578825571</v>
      </c>
      <c r="M415" s="72">
        <v>1.6529608661514938E-2</v>
      </c>
      <c r="N415" s="72">
        <v>0.12810446712674078</v>
      </c>
      <c r="O415" s="32">
        <v>41.945266333319559</v>
      </c>
      <c r="P415">
        <v>3859</v>
      </c>
      <c r="Q415">
        <v>4585</v>
      </c>
      <c r="R415">
        <v>15.946939956196537</v>
      </c>
      <c r="S415" s="32">
        <v>65.10599611554197</v>
      </c>
      <c r="T415">
        <v>18.9470639282615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4.5574553684000003</v>
      </c>
      <c r="AE415">
        <v>725</v>
      </c>
      <c r="AF415">
        <v>2176</v>
      </c>
      <c r="AG415">
        <v>958</v>
      </c>
      <c r="AH415">
        <v>1155</v>
      </c>
      <c r="AI415">
        <v>270</v>
      </c>
      <c r="AJ415">
        <v>57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55.863294149707798</v>
      </c>
      <c r="BD415" s="32">
        <v>53.080994404140213</v>
      </c>
      <c r="BE415" s="32">
        <v>44.652258015956754</v>
      </c>
      <c r="BL415" s="32">
        <v>29.652792041574784</v>
      </c>
      <c r="BM415" s="32">
        <v>0</v>
      </c>
      <c r="BN415" s="32">
        <v>0</v>
      </c>
      <c r="BO415" s="32">
        <v>1.2100207421722993</v>
      </c>
      <c r="BP415" s="32">
        <v>5.6259126020299477E-2</v>
      </c>
      <c r="BQ415" s="32">
        <v>24.944222239940402</v>
      </c>
      <c r="BR415" s="32">
        <v>34.445823421399304</v>
      </c>
      <c r="BS415" s="32">
        <v>0.63823265505755566</v>
      </c>
      <c r="BT415" s="32">
        <v>1.0912902511790195</v>
      </c>
      <c r="BU415" s="32">
        <v>7.9613595226563287</v>
      </c>
      <c r="BV415" s="41">
        <v>33612.68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69451</v>
      </c>
      <c r="E416" s="26">
        <v>710</v>
      </c>
      <c r="F416" s="26">
        <v>762</v>
      </c>
      <c r="G416" s="26">
        <v>742</v>
      </c>
      <c r="H416" s="26">
        <v>946</v>
      </c>
      <c r="I416">
        <v>-52</v>
      </c>
      <c r="J416" s="74">
        <v>-204</v>
      </c>
      <c r="K416" s="27">
        <v>-256</v>
      </c>
      <c r="L416" s="72">
        <v>-0.36860520366877364</v>
      </c>
      <c r="M416" s="72">
        <v>-7.4872931995219646E-2</v>
      </c>
      <c r="N416" s="72">
        <v>-0.29373227167355404</v>
      </c>
      <c r="O416" s="32">
        <v>43.102223150134627</v>
      </c>
      <c r="P416">
        <v>10522</v>
      </c>
      <c r="Q416">
        <v>14522</v>
      </c>
      <c r="R416">
        <v>15.150249816417331</v>
      </c>
      <c r="S416" s="32">
        <v>63.940044059840751</v>
      </c>
      <c r="T416">
        <v>20.90970612374192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4.8892436639000003</v>
      </c>
      <c r="AE416">
        <v>2205</v>
      </c>
      <c r="AF416">
        <v>2760</v>
      </c>
      <c r="AG416">
        <v>2087</v>
      </c>
      <c r="AH416">
        <v>1994</v>
      </c>
      <c r="AI416">
        <v>898</v>
      </c>
      <c r="AJ416">
        <v>53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130</v>
      </c>
      <c r="AZ416" s="32">
        <v>99.670105659555304</v>
      </c>
      <c r="BA416" s="32">
        <v>60.037343877486997</v>
      </c>
      <c r="BB416" s="32">
        <v>76.789038647702696</v>
      </c>
      <c r="BC416" s="32">
        <v>36.577522942797025</v>
      </c>
      <c r="BD416" s="32">
        <v>38.05692493559885</v>
      </c>
      <c r="BE416" s="32">
        <v>56.445002211937087</v>
      </c>
      <c r="BL416" s="32">
        <v>13.920280449641712</v>
      </c>
      <c r="BM416" s="32">
        <v>0</v>
      </c>
      <c r="BN416" s="32">
        <v>0</v>
      </c>
      <c r="BO416" s="32">
        <v>1.7035737907490511</v>
      </c>
      <c r="BP416" s="32">
        <v>0.30748506827268735</v>
      </c>
      <c r="BQ416" s="32">
        <v>20.646183634133578</v>
      </c>
      <c r="BR416" s="32">
        <v>55.29345040249828</v>
      </c>
      <c r="BS416" s="32">
        <v>0.80213221244611121</v>
      </c>
      <c r="BT416" s="32">
        <v>1.0488930163762895</v>
      </c>
      <c r="BU416" s="32">
        <v>6.2780014258822527</v>
      </c>
      <c r="BV416" s="41">
        <v>85745.789700000038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22407</v>
      </c>
      <c r="E417" s="26">
        <v>222</v>
      </c>
      <c r="F417" s="26">
        <v>261</v>
      </c>
      <c r="G417" s="26">
        <v>301</v>
      </c>
      <c r="H417" s="26">
        <v>329</v>
      </c>
      <c r="I417">
        <v>-39</v>
      </c>
      <c r="J417" s="74">
        <v>-28</v>
      </c>
      <c r="K417" s="27">
        <v>-67</v>
      </c>
      <c r="L417" s="72">
        <v>-0.29901370107555675</v>
      </c>
      <c r="M417" s="72">
        <v>-0.174052751372339</v>
      </c>
      <c r="N417" s="72">
        <v>-0.12496094970321774</v>
      </c>
      <c r="O417" s="32">
        <v>42.624693176239568</v>
      </c>
      <c r="P417">
        <v>3290</v>
      </c>
      <c r="Q417">
        <v>4318</v>
      </c>
      <c r="R417">
        <v>14.682911590128084</v>
      </c>
      <c r="S417" s="32">
        <v>66.046324809211413</v>
      </c>
      <c r="T417">
        <v>19.270763600660505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4.6981662428000002</v>
      </c>
      <c r="AE417">
        <v>702</v>
      </c>
      <c r="AF417">
        <v>1545</v>
      </c>
      <c r="AG417">
        <v>714</v>
      </c>
      <c r="AH417">
        <v>1100</v>
      </c>
      <c r="AI417">
        <v>418</v>
      </c>
      <c r="AJ417">
        <v>42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73.364741492437091</v>
      </c>
      <c r="BD417" s="32">
        <v>88.006038887419265</v>
      </c>
      <c r="BE417" s="32">
        <v>6.955172119157579</v>
      </c>
      <c r="BL417" s="32">
        <v>64.565402927488819</v>
      </c>
      <c r="BM417" s="32">
        <v>0</v>
      </c>
      <c r="BN417" s="32">
        <v>0</v>
      </c>
      <c r="BO417" s="32">
        <v>2.3734952253286186</v>
      </c>
      <c r="BP417" s="32">
        <v>1.3231992940456518</v>
      </c>
      <c r="BQ417" s="32">
        <v>5.1026440455740163</v>
      </c>
      <c r="BR417" s="32">
        <v>16.132219186470977</v>
      </c>
      <c r="BS417" s="32">
        <v>1.4445178464019892</v>
      </c>
      <c r="BT417" s="32">
        <v>1.9771294743632608</v>
      </c>
      <c r="BU417" s="32">
        <v>7.0813920003266642</v>
      </c>
      <c r="BV417" s="41">
        <v>20747.857200000002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33279</v>
      </c>
      <c r="E418" s="26">
        <v>372</v>
      </c>
      <c r="F418" s="26">
        <v>339</v>
      </c>
      <c r="G418" s="26">
        <v>463</v>
      </c>
      <c r="H418" s="26">
        <v>493</v>
      </c>
      <c r="I418">
        <v>33</v>
      </c>
      <c r="J418" s="74">
        <v>-30</v>
      </c>
      <c r="K418" s="27">
        <v>3</v>
      </c>
      <c r="L418" s="72">
        <v>9.0146939511403582E-3</v>
      </c>
      <c r="M418" s="72">
        <v>9.9161633462543947E-2</v>
      </c>
      <c r="N418" s="72">
        <v>-9.0146939511403595E-2</v>
      </c>
      <c r="O418" s="32">
        <v>42.332506986387813</v>
      </c>
      <c r="P418">
        <v>5172</v>
      </c>
      <c r="Q418">
        <v>6527</v>
      </c>
      <c r="R418">
        <v>15.541332371765979</v>
      </c>
      <c r="S418" s="32">
        <v>64.845698488536314</v>
      </c>
      <c r="T418">
        <v>19.612969139697707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3.7717690192000002</v>
      </c>
      <c r="AE418">
        <v>823</v>
      </c>
      <c r="AF418">
        <v>3681</v>
      </c>
      <c r="AG418">
        <v>1776</v>
      </c>
      <c r="AH418">
        <v>1213</v>
      </c>
      <c r="AI418">
        <v>607</v>
      </c>
      <c r="AJ418">
        <v>61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11</v>
      </c>
      <c r="AZ418" s="32">
        <v>99.759345419541205</v>
      </c>
      <c r="BA418" s="32">
        <v>55.421066185938699</v>
      </c>
      <c r="BB418" s="32">
        <v>72.380833385393899</v>
      </c>
      <c r="BC418" s="32">
        <v>53.227528184182383</v>
      </c>
      <c r="BD418" s="32">
        <v>62.74988577346334</v>
      </c>
      <c r="BE418" s="32">
        <v>32.966069173634843</v>
      </c>
      <c r="BL418" s="32">
        <v>33.400213135612454</v>
      </c>
      <c r="BM418" s="32">
        <v>0</v>
      </c>
      <c r="BN418" s="32">
        <v>0</v>
      </c>
      <c r="BO418" s="32">
        <v>2.2273361141903001</v>
      </c>
      <c r="BP418" s="32">
        <v>5.2955173766091178E-2</v>
      </c>
      <c r="BQ418" s="32">
        <v>17.547023760613545</v>
      </c>
      <c r="BR418" s="32">
        <v>36.699858776598965</v>
      </c>
      <c r="BS418" s="32">
        <v>1.1577769126331416</v>
      </c>
      <c r="BT418" s="32">
        <v>1.5988579841348591</v>
      </c>
      <c r="BU418" s="32">
        <v>7.3159781424506134</v>
      </c>
      <c r="BV418" s="41">
        <v>26724.112100000006</v>
      </c>
      <c r="BW418" t="s">
        <v>1007</v>
      </c>
    </row>
    <row r="419" spans="1:75" hidden="1" x14ac:dyDescent="0.25">
      <c r="A419" s="47" t="s">
        <v>1020</v>
      </c>
      <c r="C419" s="47" t="s">
        <v>1021</v>
      </c>
      <c r="D419">
        <v>1308632</v>
      </c>
      <c r="E419" s="51">
        <v>15460</v>
      </c>
      <c r="F419" s="51">
        <v>12417</v>
      </c>
      <c r="G419" s="51">
        <v>40503</v>
      </c>
      <c r="H419" s="51">
        <v>29427</v>
      </c>
      <c r="I419">
        <v>3043</v>
      </c>
      <c r="J419" s="74">
        <v>11076</v>
      </c>
      <c r="K419" s="27">
        <v>14119</v>
      </c>
      <c r="L419" s="72">
        <v>1.0789129411477023</v>
      </c>
      <c r="M419" s="72">
        <v>0.23253290459044254</v>
      </c>
      <c r="N419" s="72">
        <v>0.84638003655725991</v>
      </c>
      <c r="O419" s="32">
        <v>41.921489769469183</v>
      </c>
      <c r="P419">
        <v>206668</v>
      </c>
      <c r="Q419">
        <v>247098</v>
      </c>
      <c r="R419">
        <v>15.792675098881887</v>
      </c>
      <c r="S419" s="32">
        <v>65.325163988042476</v>
      </c>
      <c r="T419">
        <v>18.882160913075637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2.34206672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816</v>
      </c>
      <c r="AZ419" s="32">
        <v>99.940936450739301</v>
      </c>
      <c r="BA419" s="32">
        <v>72.027402003677906</v>
      </c>
      <c r="BB419" s="32">
        <v>95.278046599761794</v>
      </c>
      <c r="BC419" s="32">
        <v>39.598287634386921</v>
      </c>
      <c r="BD419" s="32">
        <v>71.957982899721202</v>
      </c>
      <c r="BE419" s="32">
        <v>4.8090281987079733</v>
      </c>
      <c r="BL419" s="32">
        <v>28.494129044534557</v>
      </c>
      <c r="BM419" s="32">
        <v>0</v>
      </c>
      <c r="BN419" s="32">
        <v>2.4597804801501737E-2</v>
      </c>
      <c r="BO419" s="32">
        <v>7.9689952949282068</v>
      </c>
      <c r="BP419" s="32">
        <v>1.2062726715794978</v>
      </c>
      <c r="BQ419" s="32">
        <v>1.9042928185431591</v>
      </c>
      <c r="BR419" s="32">
        <v>10.545211282549708</v>
      </c>
      <c r="BS419" s="32">
        <v>2.2097567405559619</v>
      </c>
      <c r="BT419" s="32">
        <v>10.190896566789045</v>
      </c>
      <c r="BU419" s="32">
        <v>37.455847775718368</v>
      </c>
      <c r="BV419" s="52">
        <v>49620.688099999999</v>
      </c>
      <c r="BW419" t="s">
        <v>1022</v>
      </c>
    </row>
    <row r="420" spans="1:75" hidden="1" x14ac:dyDescent="0.25">
      <c r="A420" s="47" t="s">
        <v>1023</v>
      </c>
      <c r="C420" s="47" t="s">
        <v>1024</v>
      </c>
      <c r="D420">
        <v>1369332</v>
      </c>
      <c r="E420" s="51">
        <v>14776</v>
      </c>
      <c r="F420" s="51">
        <v>13687</v>
      </c>
      <c r="G420" s="51">
        <v>31078</v>
      </c>
      <c r="H420" s="51">
        <v>15630</v>
      </c>
      <c r="I420">
        <v>1089</v>
      </c>
      <c r="J420" s="74">
        <v>15448</v>
      </c>
      <c r="K420" s="27">
        <v>16537</v>
      </c>
      <c r="L420" s="72">
        <v>1.2076691408657652</v>
      </c>
      <c r="M420" s="72">
        <v>7.9527828167310771E-2</v>
      </c>
      <c r="N420" s="72">
        <v>1.1281413126984545</v>
      </c>
      <c r="O420" s="32">
        <v>41.188851206281605</v>
      </c>
      <c r="P420">
        <v>241941</v>
      </c>
      <c r="Q420">
        <v>249259</v>
      </c>
      <c r="R420">
        <v>17.668542033633919</v>
      </c>
      <c r="S420" s="32">
        <v>64.128494769712532</v>
      </c>
      <c r="T420">
        <v>18.202963196653553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3.1749270100000002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706</v>
      </c>
      <c r="AZ420" s="32">
        <v>99.551476767107403</v>
      </c>
      <c r="BA420" s="32">
        <v>54.931940150600497</v>
      </c>
      <c r="BB420" s="32">
        <v>70.185012144206596</v>
      </c>
      <c r="BC420" s="32">
        <v>60.265711764552655</v>
      </c>
      <c r="BD420" s="32">
        <v>82.498508601168069</v>
      </c>
      <c r="BE420" s="32">
        <v>11.111503197686391</v>
      </c>
      <c r="BL420" s="32">
        <v>49.718313403634617</v>
      </c>
      <c r="BM420" s="32">
        <v>0.27229153626773656</v>
      </c>
      <c r="BN420" s="32">
        <v>3.0081795922838894E-2</v>
      </c>
      <c r="BO420" s="32">
        <v>2.5564094103038459</v>
      </c>
      <c r="BP420" s="32">
        <v>0.99218912859690234</v>
      </c>
      <c r="BQ420" s="32">
        <v>6.6964264898267318</v>
      </c>
      <c r="BR420" s="32">
        <v>27.439817052921445</v>
      </c>
      <c r="BS420" s="32">
        <v>1.9215000784385965</v>
      </c>
      <c r="BT420" s="32">
        <v>1.9937431620266324</v>
      </c>
      <c r="BU420" s="32">
        <v>8.3792279420606164</v>
      </c>
      <c r="BV420" s="52">
        <v>1092843.9939000004</v>
      </c>
      <c r="BW420" t="s">
        <v>1022</v>
      </c>
    </row>
    <row r="421" spans="1:75" hidden="1" x14ac:dyDescent="0.25">
      <c r="A421" s="47" t="s">
        <v>1025</v>
      </c>
      <c r="C421" s="47" t="s">
        <v>1026</v>
      </c>
      <c r="D421">
        <v>642133</v>
      </c>
      <c r="E421" s="51">
        <v>6748</v>
      </c>
      <c r="F421" s="51">
        <v>6696</v>
      </c>
      <c r="G421" s="51">
        <v>6697</v>
      </c>
      <c r="H421" s="51">
        <v>4812</v>
      </c>
      <c r="I421">
        <v>52</v>
      </c>
      <c r="J421" s="74">
        <v>1885</v>
      </c>
      <c r="K421" s="27">
        <v>1937</v>
      </c>
      <c r="L421" s="72">
        <v>0.30165090409619194</v>
      </c>
      <c r="M421" s="72">
        <v>8.0980108482199172E-3</v>
      </c>
      <c r="N421" s="72">
        <v>0.29355289324797201</v>
      </c>
      <c r="O421" s="32">
        <v>42.657115426243472</v>
      </c>
      <c r="P421">
        <v>101230</v>
      </c>
      <c r="Q421">
        <v>128590</v>
      </c>
      <c r="R421">
        <v>15.764646887794273</v>
      </c>
      <c r="S421" s="32">
        <v>64.209906670424971</v>
      </c>
      <c r="T421">
        <v>20.025446441780755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3.09206446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1178</v>
      </c>
      <c r="AZ421" s="32">
        <v>99.729370561607993</v>
      </c>
      <c r="BA421" s="32">
        <v>43.946985097562198</v>
      </c>
      <c r="BB421" s="32">
        <v>79.644977050337502</v>
      </c>
      <c r="BC421" s="32">
        <v>48.610848151704566</v>
      </c>
      <c r="BD421" s="32">
        <v>62.694209689990011</v>
      </c>
      <c r="BE421" s="32">
        <v>34.264680977971885</v>
      </c>
      <c r="BL421" s="32">
        <v>30.4761870723123</v>
      </c>
      <c r="BM421" s="32">
        <v>0</v>
      </c>
      <c r="BN421" s="32">
        <v>0</v>
      </c>
      <c r="BO421" s="32">
        <v>1.2544419309397825</v>
      </c>
      <c r="BP421" s="32">
        <v>0.22386710858460887</v>
      </c>
      <c r="BQ421" s="32">
        <v>16.656352039867912</v>
      </c>
      <c r="BR421" s="32">
        <v>37.747512009546455</v>
      </c>
      <c r="BS421" s="32">
        <v>4.4334467340902224</v>
      </c>
      <c r="BT421" s="32">
        <v>1.1068831806273005</v>
      </c>
      <c r="BU421" s="32">
        <v>8.1013099240314688</v>
      </c>
      <c r="BV421" s="52">
        <v>1005799.5183999998</v>
      </c>
      <c r="BW421" t="s">
        <v>1022</v>
      </c>
    </row>
    <row r="422" spans="1:75" hidden="1" x14ac:dyDescent="0.25">
      <c r="A422" s="47" t="s">
        <v>1027</v>
      </c>
      <c r="C422" s="47" t="s">
        <v>1028</v>
      </c>
      <c r="D422">
        <v>584672</v>
      </c>
      <c r="E422" s="51">
        <v>6082</v>
      </c>
      <c r="F422" s="51">
        <v>6276</v>
      </c>
      <c r="G422" s="51">
        <v>7959</v>
      </c>
      <c r="H422" s="51">
        <v>3909</v>
      </c>
      <c r="I422">
        <v>-194</v>
      </c>
      <c r="J422" s="74">
        <v>4050</v>
      </c>
      <c r="K422" s="27">
        <v>3856</v>
      </c>
      <c r="L422" s="72">
        <v>0.65951507853976243</v>
      </c>
      <c r="M422" s="72">
        <v>-3.3180997208691367E-2</v>
      </c>
      <c r="N422" s="72">
        <v>0.69269607574845382</v>
      </c>
      <c r="O422" s="32">
        <v>42.725066361994415</v>
      </c>
      <c r="P422">
        <v>90310</v>
      </c>
      <c r="Q422">
        <v>117152</v>
      </c>
      <c r="R422">
        <v>15.446267308850089</v>
      </c>
      <c r="S422" s="32">
        <v>64.5165152427344</v>
      </c>
      <c r="T422">
        <v>20.037217448415522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2.5534274799999999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535</v>
      </c>
      <c r="AZ422" s="32">
        <v>99.6130564260272</v>
      </c>
      <c r="BA422" s="32">
        <v>67.501326818912602</v>
      </c>
      <c r="BB422" s="32">
        <v>75.572758908094301</v>
      </c>
      <c r="BC422" s="32">
        <v>49.301586755883442</v>
      </c>
      <c r="BD422" s="32">
        <v>66.895325944449496</v>
      </c>
      <c r="BE422" s="32">
        <v>29.528861240972727</v>
      </c>
      <c r="BL422" s="32">
        <v>32.980457156133774</v>
      </c>
      <c r="BM422" s="32">
        <v>6.8022373079099793E-5</v>
      </c>
      <c r="BN422" s="32">
        <v>0</v>
      </c>
      <c r="BO422" s="32">
        <v>1.5326986094798367</v>
      </c>
      <c r="BP422" s="32">
        <v>0.23016582515419337</v>
      </c>
      <c r="BQ422" s="32">
        <v>14.558197142742607</v>
      </c>
      <c r="BR422" s="32">
        <v>40.358847219370801</v>
      </c>
      <c r="BS422" s="32">
        <v>1.6069435066115991</v>
      </c>
      <c r="BT422" s="32">
        <v>1.2441441468364973</v>
      </c>
      <c r="BU422" s="32">
        <v>7.4884783712976537</v>
      </c>
      <c r="BV422" s="52">
        <v>764895.3960999999</v>
      </c>
      <c r="BW422" t="s">
        <v>1022</v>
      </c>
    </row>
    <row r="423" spans="1:75" hidden="1" x14ac:dyDescent="0.25">
      <c r="A423" s="47" t="s">
        <v>1029</v>
      </c>
      <c r="C423" s="47" t="s">
        <v>1030</v>
      </c>
      <c r="D423">
        <v>294896</v>
      </c>
      <c r="E423" s="51">
        <v>2755</v>
      </c>
      <c r="F423" s="51">
        <v>3491</v>
      </c>
      <c r="G423" s="51">
        <v>3553</v>
      </c>
      <c r="H423" s="51">
        <v>3607</v>
      </c>
      <c r="I423">
        <v>-736</v>
      </c>
      <c r="J423" s="74">
        <v>-54</v>
      </c>
      <c r="K423" s="27">
        <v>-790</v>
      </c>
      <c r="L423" s="72">
        <v>-0.2678910531170311</v>
      </c>
      <c r="M423" s="72">
        <v>-0.24957951277738591</v>
      </c>
      <c r="N423" s="72">
        <v>-1.8311540339645164E-2</v>
      </c>
      <c r="O423" s="32">
        <v>42.894138950680919</v>
      </c>
      <c r="P423">
        <v>44461</v>
      </c>
      <c r="Q423">
        <v>58879</v>
      </c>
      <c r="R423">
        <v>15.076840648906733</v>
      </c>
      <c r="S423" s="32">
        <v>64.957137431501266</v>
      </c>
      <c r="T423">
        <v>19.966021919591991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3.4700509799999999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526</v>
      </c>
      <c r="AZ423" s="32">
        <v>99.805354499574605</v>
      </c>
      <c r="BA423" s="32">
        <v>72.594958062314106</v>
      </c>
      <c r="BB423" s="32">
        <v>87.168904127748505</v>
      </c>
      <c r="BC423" s="32">
        <v>37.46646479583508</v>
      </c>
      <c r="BD423" s="32">
        <v>42.676655216259171</v>
      </c>
      <c r="BE423" s="32">
        <v>54.407434760508252</v>
      </c>
      <c r="BL423" s="32">
        <v>15.989434002639658</v>
      </c>
      <c r="BM423" s="32">
        <v>0</v>
      </c>
      <c r="BN423" s="32">
        <v>0</v>
      </c>
      <c r="BO423" s="32">
        <v>0.9098873450105861</v>
      </c>
      <c r="BP423" s="32">
        <v>0.18260105732207504</v>
      </c>
      <c r="BQ423" s="32">
        <v>20.384542390862766</v>
      </c>
      <c r="BR423" s="32">
        <v>43.600526562411936</v>
      </c>
      <c r="BS423" s="32">
        <v>2.1584427183713597</v>
      </c>
      <c r="BT423" s="32">
        <v>0.93322204833913325</v>
      </c>
      <c r="BU423" s="32">
        <v>15.841343875042474</v>
      </c>
      <c r="BV423" s="52">
        <v>331035.70640000002</v>
      </c>
      <c r="BW423" t="s">
        <v>1022</v>
      </c>
    </row>
    <row r="424" spans="1:75" hidden="1" x14ac:dyDescent="0.25">
      <c r="A424" s="47" t="s">
        <v>1031</v>
      </c>
      <c r="C424" s="47" t="s">
        <v>1032</v>
      </c>
      <c r="D424">
        <v>820789</v>
      </c>
      <c r="E424" s="51">
        <v>8099</v>
      </c>
      <c r="F424" s="51">
        <v>9338</v>
      </c>
      <c r="G424" s="51">
        <v>8373</v>
      </c>
      <c r="H424" s="51">
        <v>7425</v>
      </c>
      <c r="I424">
        <v>-1239</v>
      </c>
      <c r="J424" s="74">
        <v>948</v>
      </c>
      <c r="K424" s="27">
        <v>-291</v>
      </c>
      <c r="L424" s="72">
        <v>-3.5453691509023638E-2</v>
      </c>
      <c r="M424" s="72">
        <v>-0.15095231539409032</v>
      </c>
      <c r="N424" s="72">
        <v>0.11549862388506668</v>
      </c>
      <c r="O424" s="32">
        <v>42.029741504820365</v>
      </c>
      <c r="P424">
        <v>131642</v>
      </c>
      <c r="Q424">
        <v>158049</v>
      </c>
      <c r="R424">
        <v>16.038470301137075</v>
      </c>
      <c r="S424" s="32">
        <v>64.705789185771266</v>
      </c>
      <c r="T424">
        <v>19.25574051309167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5.39450875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484</v>
      </c>
      <c r="AZ424" s="32">
        <v>99.766262550699906</v>
      </c>
      <c r="BA424" s="32">
        <v>70.212124727981703</v>
      </c>
      <c r="BB424" s="32">
        <v>83.188074922255296</v>
      </c>
      <c r="BC424" s="32">
        <v>51.469362073833203</v>
      </c>
      <c r="BD424" s="32">
        <v>65.53865960626311</v>
      </c>
      <c r="BE424" s="32">
        <v>26.70386331341242</v>
      </c>
      <c r="BL424" s="32">
        <v>33.73233001108462</v>
      </c>
      <c r="BM424" s="32">
        <v>1.1051713732322268</v>
      </c>
      <c r="BN424" s="32">
        <v>7.5974396436085723E-2</v>
      </c>
      <c r="BO424" s="32">
        <v>1.7239182574446614</v>
      </c>
      <c r="BP424" s="32">
        <v>1.0876599391538306</v>
      </c>
      <c r="BQ424" s="32">
        <v>13.744308096481749</v>
      </c>
      <c r="BR424" s="32">
        <v>30.634664709794713</v>
      </c>
      <c r="BS424" s="32">
        <v>1.9497994607285278</v>
      </c>
      <c r="BT424" s="32">
        <v>1.7507511908275306</v>
      </c>
      <c r="BU424" s="32">
        <v>14.195422564816138</v>
      </c>
      <c r="BV424" s="52">
        <v>533862.61559999955</v>
      </c>
      <c r="BW424" t="s">
        <v>1022</v>
      </c>
    </row>
    <row r="425" spans="1:75" hidden="1" x14ac:dyDescent="0.25">
      <c r="A425" s="47" t="s">
        <v>1033</v>
      </c>
      <c r="C425" s="47" t="s">
        <v>1034</v>
      </c>
      <c r="D425">
        <v>442356</v>
      </c>
      <c r="E425" s="51">
        <v>4725</v>
      </c>
      <c r="F425" s="51">
        <v>4705</v>
      </c>
      <c r="G425" s="51">
        <v>5560</v>
      </c>
      <c r="H425" s="51">
        <v>4524</v>
      </c>
      <c r="I425">
        <v>20</v>
      </c>
      <c r="J425" s="74">
        <v>1036</v>
      </c>
      <c r="K425" s="27">
        <v>1056</v>
      </c>
      <c r="L425" s="72">
        <v>0.23872175351978947</v>
      </c>
      <c r="M425" s="72">
        <v>4.5212453318141952E-3</v>
      </c>
      <c r="N425" s="72">
        <v>0.23420050818797528</v>
      </c>
      <c r="O425" s="32">
        <v>42.118495058278853</v>
      </c>
      <c r="P425">
        <v>71752</v>
      </c>
      <c r="Q425">
        <v>87998</v>
      </c>
      <c r="R425">
        <v>16.220419752416607</v>
      </c>
      <c r="S425" s="32">
        <v>63.886552912134121</v>
      </c>
      <c r="T425">
        <v>19.893027335449275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3.7648671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889</v>
      </c>
      <c r="AZ425" s="32">
        <v>99.6771573395297</v>
      </c>
      <c r="BA425" s="32">
        <v>53.715497820914997</v>
      </c>
      <c r="BB425" s="32">
        <v>67.670011148271996</v>
      </c>
      <c r="BC425" s="32">
        <v>44.026513843086803</v>
      </c>
      <c r="BD425" s="32">
        <v>45.093432234989201</v>
      </c>
      <c r="BE425" s="32">
        <v>48.368173772910602</v>
      </c>
      <c r="BL425" s="32">
        <v>19.853066185260484</v>
      </c>
      <c r="BM425" s="32">
        <v>8.6187621121631385E-3</v>
      </c>
      <c r="BN425" s="32">
        <v>0</v>
      </c>
      <c r="BO425" s="32">
        <v>2.4273091700437979</v>
      </c>
      <c r="BP425" s="32">
        <v>0.44269900389162264</v>
      </c>
      <c r="BQ425" s="32">
        <v>21.294820721778766</v>
      </c>
      <c r="BR425" s="32">
        <v>44.552206520411559</v>
      </c>
      <c r="BS425" s="32">
        <v>1.5252388861989572</v>
      </c>
      <c r="BT425" s="32">
        <v>1.6531648097320901</v>
      </c>
      <c r="BU425" s="32">
        <v>8.2428759405705243</v>
      </c>
      <c r="BV425" s="52">
        <v>316338.93180000014</v>
      </c>
      <c r="BW425" t="s">
        <v>1022</v>
      </c>
    </row>
    <row r="426" spans="1:75" hidden="1" x14ac:dyDescent="0.25">
      <c r="A426" s="47" t="s">
        <v>1035</v>
      </c>
      <c r="C426" s="47" t="s">
        <v>1036</v>
      </c>
      <c r="D426">
        <v>551021</v>
      </c>
      <c r="E426" s="51">
        <v>5677</v>
      </c>
      <c r="F426" s="51">
        <v>6024</v>
      </c>
      <c r="G426" s="51">
        <v>5340</v>
      </c>
      <c r="H426" s="51">
        <v>5061</v>
      </c>
      <c r="I426">
        <v>-347</v>
      </c>
      <c r="J426" s="74">
        <v>279</v>
      </c>
      <c r="K426" s="27">
        <v>-68</v>
      </c>
      <c r="L426" s="72">
        <v>-1.2340727485885293E-2</v>
      </c>
      <c r="M426" s="72">
        <v>-6.2974006435326413E-2</v>
      </c>
      <c r="N426" s="72">
        <v>5.0633278949441134E-2</v>
      </c>
      <c r="O426" s="32">
        <v>43.081859856520893</v>
      </c>
      <c r="P426">
        <v>85577</v>
      </c>
      <c r="Q426">
        <v>116666</v>
      </c>
      <c r="R426">
        <v>15.530624059700084</v>
      </c>
      <c r="S426" s="32">
        <v>63.296680162825005</v>
      </c>
      <c r="T426">
        <v>21.172695777474907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2.72297908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1078</v>
      </c>
      <c r="AZ426" s="32">
        <v>99.659951455826601</v>
      </c>
      <c r="BA426" s="32">
        <v>55.705180545230803</v>
      </c>
      <c r="BB426" s="32">
        <v>69.623857649510299</v>
      </c>
      <c r="BC426" s="32">
        <v>58.13171133522517</v>
      </c>
      <c r="BD426" s="32">
        <v>68.075026131074395</v>
      </c>
      <c r="BE426" s="32">
        <v>26.132623771914798</v>
      </c>
      <c r="BL426" s="32">
        <v>39.573177681895274</v>
      </c>
      <c r="BM426" s="32">
        <v>0</v>
      </c>
      <c r="BN426" s="32">
        <v>3.1745784318067165E-4</v>
      </c>
      <c r="BO426" s="32">
        <v>2.4808362815917242</v>
      </c>
      <c r="BP426" s="32">
        <v>0.88603849848498462</v>
      </c>
      <c r="BQ426" s="32">
        <v>15.191341415409946</v>
      </c>
      <c r="BR426" s="32">
        <v>31.177236232239743</v>
      </c>
      <c r="BS426" s="32">
        <v>1.6113310161566752</v>
      </c>
      <c r="BT426" s="32">
        <v>1.9430023471548625</v>
      </c>
      <c r="BU426" s="32">
        <v>7.1367190692235516</v>
      </c>
      <c r="BV426" s="52">
        <v>475905.70920000022</v>
      </c>
      <c r="BW426" t="s">
        <v>1022</v>
      </c>
    </row>
    <row r="427" spans="1:75" hidden="1" x14ac:dyDescent="0.25">
      <c r="A427" s="47" t="s">
        <v>1037</v>
      </c>
      <c r="C427" s="47" t="s">
        <v>1038</v>
      </c>
      <c r="D427">
        <v>520316</v>
      </c>
      <c r="E427" s="51">
        <v>5526</v>
      </c>
      <c r="F427" s="51">
        <v>5528</v>
      </c>
      <c r="G427" s="51">
        <v>6539</v>
      </c>
      <c r="H427" s="51">
        <v>4558</v>
      </c>
      <c r="I427">
        <v>-2</v>
      </c>
      <c r="J427" s="74">
        <v>1981</v>
      </c>
      <c r="K427" s="27">
        <v>1979</v>
      </c>
      <c r="L427" s="72">
        <v>0.3803457898661583</v>
      </c>
      <c r="M427" s="72">
        <v>-3.8438179875306547E-4</v>
      </c>
      <c r="N427" s="72">
        <v>0.3807301716649113</v>
      </c>
      <c r="O427" s="32">
        <v>42.447132127399506</v>
      </c>
      <c r="P427">
        <v>82063</v>
      </c>
      <c r="Q427">
        <v>103778</v>
      </c>
      <c r="R427">
        <v>15.771761775536405</v>
      </c>
      <c r="S427" s="32">
        <v>64.28305106896579</v>
      </c>
      <c r="T427">
        <v>19.945187155497813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2.82795818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354</v>
      </c>
      <c r="AZ427" s="32">
        <v>99.779871743980394</v>
      </c>
      <c r="BA427" s="32">
        <v>67.102771782104199</v>
      </c>
      <c r="BB427" s="32">
        <v>67.551781882031605</v>
      </c>
      <c r="BC427" s="32">
        <v>59.76364222256818</v>
      </c>
      <c r="BD427" s="32">
        <v>71.908163938914683</v>
      </c>
      <c r="BE427" s="32">
        <v>23.153590798994653</v>
      </c>
      <c r="BL427" s="32">
        <v>42.974937825270764</v>
      </c>
      <c r="BM427" s="32">
        <v>0</v>
      </c>
      <c r="BN427" s="32">
        <v>1.2369596091761713E-5</v>
      </c>
      <c r="BO427" s="32">
        <v>2.5186853619384797</v>
      </c>
      <c r="BP427" s="32">
        <v>0.43257749897426101</v>
      </c>
      <c r="BQ427" s="32">
        <v>13.837429166788628</v>
      </c>
      <c r="BR427" s="32">
        <v>29.816346183800942</v>
      </c>
      <c r="BS427" s="32">
        <v>1.4531626234216954</v>
      </c>
      <c r="BT427" s="32">
        <v>1.630109164440454</v>
      </c>
      <c r="BU427" s="32">
        <v>7.3367398057685902</v>
      </c>
      <c r="BV427" s="52">
        <v>451914.51350000035</v>
      </c>
      <c r="BW427" t="s">
        <v>1022</v>
      </c>
    </row>
    <row r="428" spans="1:75" hidden="1" x14ac:dyDescent="0.25">
      <c r="A428" s="47" t="s">
        <v>1039</v>
      </c>
      <c r="C428" s="47" t="s">
        <v>1040</v>
      </c>
      <c r="D428">
        <v>509274</v>
      </c>
      <c r="E428" s="51">
        <v>5430</v>
      </c>
      <c r="F428" s="51">
        <v>5277</v>
      </c>
      <c r="G428" s="51">
        <v>4460</v>
      </c>
      <c r="H428" s="51">
        <v>4255</v>
      </c>
      <c r="I428">
        <v>153</v>
      </c>
      <c r="J428" s="74">
        <v>205</v>
      </c>
      <c r="K428" s="27">
        <v>358</v>
      </c>
      <c r="L428" s="72">
        <v>7.0296147064252246E-2</v>
      </c>
      <c r="M428" s="72">
        <v>3.0042766762096631E-2</v>
      </c>
      <c r="N428" s="72">
        <v>4.0253380302155618E-2</v>
      </c>
      <c r="O428" s="32">
        <v>42.752105939042636</v>
      </c>
      <c r="P428">
        <v>78620</v>
      </c>
      <c r="Q428">
        <v>102513</v>
      </c>
      <c r="R428">
        <v>15.437662240758412</v>
      </c>
      <c r="S428" s="32">
        <v>64.433094954778767</v>
      </c>
      <c r="T428">
        <v>20.129242804462823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3.79697124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440</v>
      </c>
      <c r="AZ428" s="32">
        <v>99.797692335423605</v>
      </c>
      <c r="BA428" s="32">
        <v>60.979007234022603</v>
      </c>
      <c r="BB428" s="32">
        <v>72.018436995318993</v>
      </c>
      <c r="BC428" s="32">
        <v>60.062354894493033</v>
      </c>
      <c r="BD428" s="32">
        <v>77.100283901129359</v>
      </c>
      <c r="BE428" s="32">
        <v>20.195902755336764</v>
      </c>
      <c r="BL428" s="32">
        <v>46.308246141357991</v>
      </c>
      <c r="BM428" s="32">
        <v>0</v>
      </c>
      <c r="BN428" s="32">
        <v>8.4377778747312293E-4</v>
      </c>
      <c r="BO428" s="32">
        <v>1.5294799919498585</v>
      </c>
      <c r="BP428" s="32">
        <v>9.3650196340664987E-2</v>
      </c>
      <c r="BQ428" s="32">
        <v>12.130134787057063</v>
      </c>
      <c r="BR428" s="32">
        <v>30.535223664647521</v>
      </c>
      <c r="BS428" s="32">
        <v>1.8008272210782192</v>
      </c>
      <c r="BT428" s="32">
        <v>1.3056076203609295</v>
      </c>
      <c r="BU428" s="32">
        <v>6.2959865994202113</v>
      </c>
      <c r="BV428" s="52">
        <v>679574.65640000033</v>
      </c>
      <c r="BW428" t="s">
        <v>1022</v>
      </c>
    </row>
    <row r="429" spans="1:75" hidden="1" x14ac:dyDescent="0.25">
      <c r="A429" s="47" t="s">
        <v>1041</v>
      </c>
      <c r="C429" s="47" t="s">
        <v>1042</v>
      </c>
      <c r="D429">
        <v>1187667</v>
      </c>
      <c r="E429" s="51">
        <v>13594</v>
      </c>
      <c r="F429" s="51">
        <v>12542</v>
      </c>
      <c r="G429" s="51">
        <v>12649</v>
      </c>
      <c r="H429" s="51">
        <v>9241</v>
      </c>
      <c r="I429">
        <v>1052</v>
      </c>
      <c r="J429" s="74">
        <v>3408</v>
      </c>
      <c r="K429" s="27">
        <v>4460</v>
      </c>
      <c r="L429" s="72">
        <v>0.37552613653490413</v>
      </c>
      <c r="M429" s="72">
        <v>8.8577016958457211E-2</v>
      </c>
      <c r="N429" s="72">
        <v>0.28694911957644692</v>
      </c>
      <c r="O429" s="32">
        <v>42.375194814708166</v>
      </c>
      <c r="P429">
        <v>189153</v>
      </c>
      <c r="Q429">
        <v>233816</v>
      </c>
      <c r="R429">
        <v>15.926433924660699</v>
      </c>
      <c r="S429" s="32">
        <v>64.386566268154297</v>
      </c>
      <c r="T429">
        <v>19.686999807185011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4.5993297499999999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858</v>
      </c>
      <c r="AZ429" s="32">
        <v>99.6963223984325</v>
      </c>
      <c r="BA429" s="32">
        <v>83.449071240950104</v>
      </c>
      <c r="BB429" s="32">
        <v>82.548704343864699</v>
      </c>
      <c r="BC429" s="32">
        <v>58.892169992861099</v>
      </c>
      <c r="BD429" s="32">
        <v>82.640756258954823</v>
      </c>
      <c r="BE429" s="32">
        <v>7.169545979811792</v>
      </c>
      <c r="BL429" s="32">
        <v>48.668934659409665</v>
      </c>
      <c r="BM429" s="32">
        <v>2.1229761296409261E-5</v>
      </c>
      <c r="BN429" s="32">
        <v>2.5445880871858328</v>
      </c>
      <c r="BO429" s="32">
        <v>2.2850609887608653</v>
      </c>
      <c r="BP429" s="32">
        <v>1.1712638215964424</v>
      </c>
      <c r="BQ429" s="32">
        <v>4.2223012061470993</v>
      </c>
      <c r="BR429" s="32">
        <v>28.052558136625876</v>
      </c>
      <c r="BS429" s="32">
        <v>2.1822084713889458</v>
      </c>
      <c r="BT429" s="32">
        <v>2.0184652145461337</v>
      </c>
      <c r="BU429" s="32">
        <v>8.8545981845778368</v>
      </c>
      <c r="BV429" s="52">
        <v>718802.2412000004</v>
      </c>
      <c r="BW429" t="s">
        <v>1022</v>
      </c>
    </row>
    <row r="430" spans="1:75" hidden="1" x14ac:dyDescent="0.25">
      <c r="A430" s="47" t="s">
        <v>1043</v>
      </c>
      <c r="C430" s="47" t="s">
        <v>1044</v>
      </c>
      <c r="D430">
        <v>632492</v>
      </c>
      <c r="E430" s="51">
        <v>6699</v>
      </c>
      <c r="F430" s="51">
        <v>6952</v>
      </c>
      <c r="G430" s="51">
        <v>4867</v>
      </c>
      <c r="H430" s="51">
        <v>5300</v>
      </c>
      <c r="I430">
        <v>-253</v>
      </c>
      <c r="J430" s="74">
        <v>-433</v>
      </c>
      <c r="K430" s="27">
        <v>-686</v>
      </c>
      <c r="L430" s="72">
        <v>-0.10845986984815618</v>
      </c>
      <c r="M430" s="72">
        <v>-4.0000505935252936E-2</v>
      </c>
      <c r="N430" s="72">
        <v>-6.8459363912903234E-2</v>
      </c>
      <c r="O430" s="32">
        <v>42.785424953991516</v>
      </c>
      <c r="P430">
        <v>98361</v>
      </c>
      <c r="Q430">
        <v>128018</v>
      </c>
      <c r="R430">
        <v>15.551342941887011</v>
      </c>
      <c r="S430" s="32">
        <v>64.208401054874997</v>
      </c>
      <c r="T430">
        <v>20.240256003237985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4.34917994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483</v>
      </c>
      <c r="AZ430" s="32">
        <v>99.671971436122504</v>
      </c>
      <c r="BA430" s="32">
        <v>75.211933725376795</v>
      </c>
      <c r="BB430" s="32">
        <v>75.888124786180697</v>
      </c>
      <c r="BC430" s="32">
        <v>52.607011168276628</v>
      </c>
      <c r="BD430" s="32">
        <v>73.751086926059273</v>
      </c>
      <c r="BE430" s="32">
        <v>20.542955382767943</v>
      </c>
      <c r="BL430" s="32">
        <v>38.79824253591741</v>
      </c>
      <c r="BM430" s="32">
        <v>0.18867505014990602</v>
      </c>
      <c r="BN430" s="32">
        <v>9.3563193942086936E-4</v>
      </c>
      <c r="BO430" s="32">
        <v>2.3167380649204277</v>
      </c>
      <c r="BP430" s="32">
        <v>0.49538505284266365</v>
      </c>
      <c r="BQ430" s="32">
        <v>10.807034832506815</v>
      </c>
      <c r="BR430" s="32">
        <v>35.325165110316888</v>
      </c>
      <c r="BS430" s="32">
        <v>1.1582618621783569</v>
      </c>
      <c r="BT430" s="32">
        <v>1.5914426238553276</v>
      </c>
      <c r="BU430" s="32">
        <v>9.3181192353727607</v>
      </c>
      <c r="BV430" s="52">
        <v>527151.73480000021</v>
      </c>
      <c r="BW430" t="s">
        <v>1022</v>
      </c>
    </row>
    <row r="431" spans="1:75" hidden="1" x14ac:dyDescent="0.25">
      <c r="A431" s="47" t="s">
        <v>1045</v>
      </c>
      <c r="C431" s="47" t="s">
        <v>1046</v>
      </c>
      <c r="D431">
        <v>582921</v>
      </c>
      <c r="E431" s="51">
        <v>6078</v>
      </c>
      <c r="F431" s="51">
        <v>6338</v>
      </c>
      <c r="G431" s="51">
        <v>4230</v>
      </c>
      <c r="H431" s="51">
        <v>4105</v>
      </c>
      <c r="I431">
        <v>-260</v>
      </c>
      <c r="J431" s="74">
        <v>125</v>
      </c>
      <c r="K431" s="27">
        <v>-135</v>
      </c>
      <c r="L431" s="72">
        <v>-2.3159227408173663E-2</v>
      </c>
      <c r="M431" s="72">
        <v>-4.4602956489815944E-2</v>
      </c>
      <c r="N431" s="72">
        <v>2.1443729081642281E-2</v>
      </c>
      <c r="O431" s="32">
        <v>43.083555919241199</v>
      </c>
      <c r="P431">
        <v>87958</v>
      </c>
      <c r="Q431">
        <v>118585</v>
      </c>
      <c r="R431">
        <v>15.089180180504732</v>
      </c>
      <c r="S431" s="32">
        <v>64.56758291432287</v>
      </c>
      <c r="T431">
        <v>20.3432369051724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3.4252745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464</v>
      </c>
      <c r="AZ431" s="32">
        <v>99.627927580822004</v>
      </c>
      <c r="BA431" s="32">
        <v>73.416557455173603</v>
      </c>
      <c r="BB431" s="32">
        <v>75.542375886524795</v>
      </c>
      <c r="BC431" s="32">
        <v>48.595221857541802</v>
      </c>
      <c r="BD431" s="32">
        <v>62.110172299606582</v>
      </c>
      <c r="BE431" s="32">
        <v>30.565371237572059</v>
      </c>
      <c r="BL431" s="32">
        <v>30.182576025095294</v>
      </c>
      <c r="BM431" s="32">
        <v>0</v>
      </c>
      <c r="BN431" s="32">
        <v>0.24014641001079134</v>
      </c>
      <c r="BO431" s="32">
        <v>2.5451661887123844</v>
      </c>
      <c r="BP431" s="32">
        <v>0.77402326924389053</v>
      </c>
      <c r="BQ431" s="32">
        <v>14.853309964479413</v>
      </c>
      <c r="BR431" s="32">
        <v>39.953999987950255</v>
      </c>
      <c r="BS431" s="32">
        <v>1.3243840294133304</v>
      </c>
      <c r="BT431" s="32">
        <v>1.8177512643655063</v>
      </c>
      <c r="BU431" s="32">
        <v>8.3086428607291722</v>
      </c>
      <c r="BV431" s="52">
        <v>396306.07009999995</v>
      </c>
      <c r="BW431" t="s">
        <v>1022</v>
      </c>
    </row>
    <row r="432" spans="1:75" hidden="1" x14ac:dyDescent="0.25">
      <c r="A432" s="47" t="s">
        <v>1047</v>
      </c>
      <c r="C432" s="47" t="s">
        <v>1048</v>
      </c>
      <c r="D432">
        <v>1203299</v>
      </c>
      <c r="E432" s="51">
        <v>12387</v>
      </c>
      <c r="F432" s="51">
        <v>13649</v>
      </c>
      <c r="G432" s="51">
        <v>6114</v>
      </c>
      <c r="H432" s="51">
        <v>7439</v>
      </c>
      <c r="I432">
        <v>-1262</v>
      </c>
      <c r="J432" s="74">
        <v>-1325</v>
      </c>
      <c r="K432" s="27">
        <v>-2587</v>
      </c>
      <c r="L432" s="72">
        <v>-0.21499228371335802</v>
      </c>
      <c r="M432" s="72">
        <v>-0.10487833863403859</v>
      </c>
      <c r="N432" s="72">
        <v>-0.11011394507931943</v>
      </c>
      <c r="O432" s="32">
        <v>42.669036955902065</v>
      </c>
      <c r="P432">
        <v>183324</v>
      </c>
      <c r="Q432">
        <v>236216</v>
      </c>
      <c r="R432">
        <v>15.235116126582005</v>
      </c>
      <c r="S432" s="32">
        <v>65.134185268997982</v>
      </c>
      <c r="T432">
        <v>19.630698604420015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5.7652736100000004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615</v>
      </c>
      <c r="AZ432" s="32">
        <v>99.868776658951305</v>
      </c>
      <c r="BA432" s="32">
        <v>82.585043220904794</v>
      </c>
      <c r="BB432" s="32">
        <v>70.193062394482098</v>
      </c>
      <c r="BC432" s="32">
        <v>50.314638999684092</v>
      </c>
      <c r="BD432" s="32">
        <v>61.516720612390976</v>
      </c>
      <c r="BE432" s="32">
        <v>31.627734762648103</v>
      </c>
      <c r="BL432" s="32">
        <v>30.951915900568771</v>
      </c>
      <c r="BM432" s="32">
        <v>3.2372765355770223E-5</v>
      </c>
      <c r="BN432" s="32">
        <v>1.4418586617501753E-5</v>
      </c>
      <c r="BO432" s="32">
        <v>3.2992570122756129</v>
      </c>
      <c r="BP432" s="32">
        <v>0.15003872588372782</v>
      </c>
      <c r="BQ432" s="32">
        <v>15.913380569603985</v>
      </c>
      <c r="BR432" s="32">
        <v>35.774494876431042</v>
      </c>
      <c r="BS432" s="32">
        <v>2.1461635464007056</v>
      </c>
      <c r="BT432" s="32">
        <v>2.1571263495237507</v>
      </c>
      <c r="BU432" s="32">
        <v>9.6075762279604469</v>
      </c>
      <c r="BV432" s="52">
        <v>543049.06629999983</v>
      </c>
      <c r="BW432" t="s">
        <v>1022</v>
      </c>
    </row>
    <row r="433" spans="1:75" hidden="1" x14ac:dyDescent="0.25">
      <c r="A433" s="47" t="s">
        <v>1049</v>
      </c>
      <c r="C433" s="47" t="s">
        <v>1050</v>
      </c>
      <c r="D433">
        <v>10649800</v>
      </c>
      <c r="E433" s="51">
        <v>114036</v>
      </c>
      <c r="F433" s="51">
        <v>112920</v>
      </c>
      <c r="G433" s="51">
        <v>58148</v>
      </c>
      <c r="H433" s="51">
        <v>19519</v>
      </c>
      <c r="I433">
        <v>1116</v>
      </c>
      <c r="J433" s="74">
        <v>38629</v>
      </c>
      <c r="K433" s="27">
        <v>39745</v>
      </c>
      <c r="L433" s="72">
        <v>0.37319949670416347</v>
      </c>
      <c r="M433" s="72">
        <v>1.0479070029484122E-2</v>
      </c>
      <c r="N433" s="72">
        <v>0.3627204266746793</v>
      </c>
      <c r="O433" s="32">
        <v>42.334633608142873</v>
      </c>
      <c r="P433">
        <v>1693060</v>
      </c>
      <c r="Q433">
        <v>2086617</v>
      </c>
      <c r="R433">
        <v>15.897575541324722</v>
      </c>
      <c r="S433" s="32">
        <v>64.509408627392048</v>
      </c>
      <c r="T433">
        <v>19.593015831283218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3.7702982700000001</v>
      </c>
      <c r="AE433">
        <v>210712</v>
      </c>
      <c r="AJ433">
        <v>33850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9426</v>
      </c>
      <c r="AZ433" s="32">
        <v>99.734286997611704</v>
      </c>
      <c r="BA433" s="32">
        <v>68.293229202169599</v>
      </c>
      <c r="BB433" s="32">
        <v>77.365939912258099</v>
      </c>
      <c r="BC433" s="32">
        <v>53.298744292974284</v>
      </c>
      <c r="BD433" s="32">
        <v>70.20901726103385</v>
      </c>
      <c r="BE433" s="32">
        <v>24.052358681320975</v>
      </c>
      <c r="BL433" s="32">
        <v>37.42052458056861</v>
      </c>
      <c r="BM433" s="32">
        <v>0.1255028393644953</v>
      </c>
      <c r="BN433" s="32">
        <v>0.25359297796724178</v>
      </c>
      <c r="BO433" s="32">
        <v>2.1091426994108899</v>
      </c>
      <c r="BP433" s="32">
        <v>0.57037604567679456</v>
      </c>
      <c r="BQ433" s="32">
        <v>12.819605149986268</v>
      </c>
      <c r="BR433" s="32">
        <v>33.895746076068647</v>
      </c>
      <c r="BS433" s="32">
        <v>2.1113745410410516</v>
      </c>
      <c r="BT433" s="32">
        <v>1.6794836842706022</v>
      </c>
      <c r="BU433" s="32">
        <v>9.0146514056454858</v>
      </c>
      <c r="BV433" s="52">
        <v>7887100.8417999903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>
    <filterColumn colId="74">
      <filters>
        <filter val="ORP"/>
      </filters>
    </filterColumn>
  </autoFilter>
  <mergeCells count="15">
    <mergeCell ref="AS1:AY1"/>
    <mergeCell ref="AZ1:BB1"/>
    <mergeCell ref="BD1:BE1"/>
    <mergeCell ref="BF1:BK1"/>
    <mergeCell ref="BL1:BU1"/>
    <mergeCell ref="Z1:AA1"/>
    <mergeCell ref="AB1:AC1"/>
    <mergeCell ref="AD1:AE1"/>
    <mergeCell ref="AF1:AI1"/>
    <mergeCell ref="AL1:AQ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Seznam ukazatelů</vt:lpstr>
      <vt:lpstr>vzor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Company>KÚOK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Harbula Jan</dc:creator>
  <dc:description/>
  <cp:lastModifiedBy>Harbula Jan</cp:lastModifiedBy>
  <cp:revision>5</cp:revision>
  <dcterms:created xsi:type="dcterms:W3CDTF">2018-11-06T13:26:50Z</dcterms:created>
  <dcterms:modified xsi:type="dcterms:W3CDTF">2023-05-16T14:10:44Z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KÚOK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